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quileres\Desktop\Reportes_Entel\Reportes FX 2022\"/>
    </mc:Choice>
  </mc:AlternateContent>
  <bookViews>
    <workbookView xWindow="0" yWindow="0" windowWidth="20490" windowHeight="7650"/>
  </bookViews>
  <sheets>
    <sheet name="Hoja1" sheetId="1" r:id="rId1"/>
  </sheets>
  <externalReferences>
    <externalReference r:id="rId2"/>
    <externalReference r:id="rId3"/>
  </externalReferences>
  <definedNames>
    <definedName name="_xlnm._FilterDatabase" localSheetId="0" hidden="1">Hoja1!$A$3:$BD$1488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47" i="1" l="1"/>
  <c r="AE1204" i="1" l="1"/>
  <c r="AE1176" i="1"/>
  <c r="AE1166" i="1"/>
  <c r="AE1122" i="1"/>
  <c r="AE725" i="1"/>
  <c r="AE696" i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70" i="1"/>
  <c r="A36" i="1"/>
  <c r="A37" i="1"/>
  <c r="A38" i="1"/>
  <c r="A39" i="1"/>
  <c r="A40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122" i="1"/>
  <c r="A60" i="1"/>
  <c r="A61" i="1"/>
  <c r="A62" i="1"/>
  <c r="A63" i="1"/>
  <c r="A64" i="1"/>
  <c r="A66" i="1"/>
  <c r="A67" i="1"/>
  <c r="A68" i="1"/>
  <c r="A69" i="1"/>
  <c r="A79" i="1"/>
  <c r="A71" i="1"/>
  <c r="A73" i="1"/>
  <c r="A74" i="1"/>
  <c r="A75" i="1"/>
  <c r="A76" i="1"/>
  <c r="A77" i="1"/>
  <c r="A78" i="1"/>
  <c r="A724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65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5" i="1"/>
  <c r="A286" i="1"/>
  <c r="A287" i="1"/>
  <c r="A288" i="1"/>
  <c r="A289" i="1"/>
  <c r="A72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4" i="1"/>
  <c r="A305" i="1"/>
  <c r="A306" i="1"/>
  <c r="A307" i="1"/>
  <c r="A308" i="1"/>
  <c r="A309" i="1"/>
  <c r="A310" i="1"/>
  <c r="A311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90" i="1"/>
  <c r="A391" i="1"/>
  <c r="A392" i="1"/>
  <c r="A393" i="1"/>
  <c r="A395" i="1"/>
  <c r="A284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4" i="1"/>
  <c r="A425" i="1"/>
  <c r="A426" i="1"/>
  <c r="A427" i="1"/>
  <c r="A428" i="1"/>
  <c r="A429" i="1"/>
  <c r="A430" i="1"/>
  <c r="A41" i="1"/>
  <c r="A432" i="1"/>
  <c r="A433" i="1"/>
  <c r="A434" i="1"/>
  <c r="A435" i="1"/>
  <c r="A436" i="1"/>
  <c r="A35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303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431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9" i="1"/>
  <c r="A1163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5" i="1"/>
  <c r="A726" i="1"/>
  <c r="A727" i="1"/>
  <c r="A728" i="1"/>
  <c r="A729" i="1"/>
  <c r="A730" i="1"/>
  <c r="A731" i="1"/>
  <c r="A732" i="1"/>
  <c r="A734" i="1"/>
  <c r="A735" i="1"/>
  <c r="A736" i="1"/>
  <c r="A737" i="1"/>
  <c r="A1187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59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860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506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218" i="1"/>
  <c r="A1158" i="1"/>
  <c r="A1205" i="1"/>
  <c r="A1415" i="1"/>
  <c r="A1160" i="1"/>
  <c r="A1161" i="1"/>
  <c r="A1162" i="1"/>
  <c r="A1437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271" i="1"/>
  <c r="A1183" i="1"/>
  <c r="A1336" i="1"/>
  <c r="A1185" i="1"/>
  <c r="A1186" i="1"/>
  <c r="A1283" i="1"/>
  <c r="A1379" i="1"/>
  <c r="A1159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2" i="1"/>
  <c r="A1203" i="1"/>
  <c r="A312" i="1"/>
  <c r="A1204" i="1"/>
  <c r="A394" i="1"/>
  <c r="A1206" i="1"/>
  <c r="A1207" i="1"/>
  <c r="A423" i="1"/>
  <c r="A1208" i="1"/>
  <c r="A1210" i="1"/>
  <c r="A1211" i="1"/>
  <c r="A1212" i="1"/>
  <c r="A1213" i="1"/>
  <c r="A1214" i="1"/>
  <c r="A1215" i="1"/>
  <c r="A562" i="1"/>
  <c r="A1216" i="1"/>
  <c r="A708" i="1"/>
  <c r="A1219" i="1"/>
  <c r="A1220" i="1"/>
  <c r="A1221" i="1"/>
  <c r="A1222" i="1"/>
  <c r="A733" i="1"/>
  <c r="A738" i="1"/>
  <c r="A1224" i="1"/>
  <c r="A1225" i="1"/>
  <c r="A1226" i="1"/>
  <c r="A1227" i="1"/>
  <c r="A1228" i="1"/>
  <c r="A1229" i="1"/>
  <c r="A1230" i="1"/>
  <c r="A1231" i="1"/>
  <c r="A1232" i="1"/>
  <c r="A1233" i="1"/>
  <c r="A1350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184" i="1"/>
  <c r="A1272" i="1"/>
  <c r="A1273" i="1"/>
  <c r="A1274" i="1"/>
  <c r="A1275" i="1"/>
  <c r="A1276" i="1"/>
  <c r="A1277" i="1"/>
  <c r="A1278" i="1"/>
  <c r="A1279" i="1"/>
  <c r="A1280" i="1"/>
  <c r="A1209" i="1"/>
  <c r="A389" i="1"/>
  <c r="A1282" i="1"/>
  <c r="A1217" i="1"/>
  <c r="A1284" i="1"/>
  <c r="A1285" i="1"/>
  <c r="A1286" i="1"/>
  <c r="A1287" i="1"/>
  <c r="A1288" i="1"/>
  <c r="A1289" i="1"/>
  <c r="A1290" i="1"/>
  <c r="A1291" i="1"/>
  <c r="A1292" i="1"/>
  <c r="A1293" i="1"/>
  <c r="A1294" i="1"/>
  <c r="A1201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045" i="1"/>
  <c r="A991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281" i="1"/>
  <c r="A1380" i="1"/>
  <c r="A1381" i="1"/>
  <c r="A1382" i="1"/>
  <c r="A1383" i="1"/>
  <c r="A1384" i="1"/>
  <c r="A1385" i="1"/>
  <c r="A1386" i="1"/>
  <c r="A1387" i="1"/>
  <c r="A1388" i="1"/>
  <c r="A1389" i="1"/>
  <c r="A1409" i="1"/>
  <c r="A1390" i="1"/>
  <c r="A1391" i="1"/>
  <c r="A1392" i="1"/>
  <c r="A1393" i="1"/>
  <c r="A1394" i="1"/>
  <c r="A1395" i="1"/>
  <c r="A1396" i="1"/>
  <c r="A1430" i="1"/>
  <c r="A1398" i="1"/>
  <c r="A1399" i="1"/>
  <c r="A1400" i="1"/>
  <c r="A1401" i="1"/>
  <c r="A1402" i="1"/>
  <c r="A1403" i="1"/>
  <c r="A1404" i="1"/>
  <c r="A1405" i="1"/>
  <c r="A1406" i="1"/>
  <c r="A1407" i="1"/>
  <c r="A1408" i="1"/>
  <c r="A1410" i="1"/>
  <c r="A1411" i="1"/>
  <c r="A1417" i="1"/>
  <c r="A1412" i="1"/>
  <c r="A1413" i="1"/>
  <c r="A1414" i="1"/>
  <c r="A1416" i="1"/>
  <c r="A965" i="1"/>
  <c r="A1418" i="1"/>
  <c r="A1419" i="1"/>
  <c r="A1420" i="1"/>
  <c r="A1421" i="1"/>
  <c r="A1422" i="1"/>
  <c r="A925" i="1"/>
  <c r="A1423" i="1"/>
  <c r="A1234" i="1"/>
  <c r="A1424" i="1"/>
  <c r="A1425" i="1"/>
  <c r="A1426" i="1"/>
  <c r="A1427" i="1"/>
  <c r="A1428" i="1"/>
  <c r="A1429" i="1"/>
  <c r="A1223" i="1"/>
  <c r="A1431" i="1"/>
  <c r="A1432" i="1"/>
  <c r="A1433" i="1"/>
  <c r="A1434" i="1"/>
  <c r="A1435" i="1"/>
  <c r="A1436" i="1"/>
  <c r="A139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4" i="1"/>
  <c r="AA1486" i="1" l="1"/>
  <c r="AA1271" i="1"/>
  <c r="AA1460" i="1"/>
  <c r="AA1196" i="1"/>
  <c r="AA1281" i="1"/>
  <c r="AA1265" i="1"/>
  <c r="AA312" i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70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122" i="1"/>
  <c r="U60" i="1"/>
  <c r="U61" i="1"/>
  <c r="U62" i="1"/>
  <c r="U63" i="1"/>
  <c r="U64" i="1"/>
  <c r="U66" i="1"/>
  <c r="U67" i="1"/>
  <c r="U68" i="1"/>
  <c r="U69" i="1"/>
  <c r="U79" i="1"/>
  <c r="U71" i="1"/>
  <c r="U73" i="1"/>
  <c r="U74" i="1"/>
  <c r="U75" i="1"/>
  <c r="U76" i="1"/>
  <c r="U77" i="1"/>
  <c r="U78" i="1"/>
  <c r="U724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4" i="1"/>
  <c r="U123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65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5" i="1"/>
  <c r="U286" i="1"/>
  <c r="U287" i="1"/>
  <c r="U288" i="1"/>
  <c r="U289" i="1"/>
  <c r="U72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4" i="1"/>
  <c r="U305" i="1"/>
  <c r="U306" i="1"/>
  <c r="U307" i="1"/>
  <c r="U308" i="1"/>
  <c r="U309" i="1"/>
  <c r="U310" i="1"/>
  <c r="U311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90" i="1"/>
  <c r="U391" i="1"/>
  <c r="U392" i="1"/>
  <c r="U393" i="1"/>
  <c r="U395" i="1"/>
  <c r="U284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4" i="1"/>
  <c r="U425" i="1"/>
  <c r="U426" i="1"/>
  <c r="U427" i="1"/>
  <c r="U428" i="1"/>
  <c r="U429" i="1"/>
  <c r="U430" i="1"/>
  <c r="U41" i="1"/>
  <c r="U432" i="1"/>
  <c r="U433" i="1"/>
  <c r="U434" i="1"/>
  <c r="U435" i="1"/>
  <c r="U436" i="1"/>
  <c r="U35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303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431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9" i="1"/>
  <c r="U1163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5" i="1"/>
  <c r="U726" i="1"/>
  <c r="U727" i="1"/>
  <c r="U728" i="1"/>
  <c r="U729" i="1"/>
  <c r="U730" i="1"/>
  <c r="U731" i="1"/>
  <c r="U732" i="1"/>
  <c r="U734" i="1"/>
  <c r="U735" i="1"/>
  <c r="U736" i="1"/>
  <c r="U737" i="1"/>
  <c r="U1187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59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860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506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218" i="1"/>
  <c r="U1158" i="1"/>
  <c r="U1205" i="1"/>
  <c r="U1415" i="1"/>
  <c r="U1160" i="1"/>
  <c r="U1161" i="1"/>
  <c r="U1162" i="1"/>
  <c r="U1437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271" i="1"/>
  <c r="U1183" i="1"/>
  <c r="U1336" i="1"/>
  <c r="U1185" i="1"/>
  <c r="U1186" i="1"/>
  <c r="U1283" i="1"/>
  <c r="U1379" i="1"/>
  <c r="U1159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2" i="1"/>
  <c r="U1203" i="1"/>
  <c r="U312" i="1"/>
  <c r="U1204" i="1"/>
  <c r="U394" i="1"/>
  <c r="U1206" i="1"/>
  <c r="U1207" i="1"/>
  <c r="U423" i="1"/>
  <c r="U1208" i="1"/>
  <c r="U1210" i="1"/>
  <c r="U1211" i="1"/>
  <c r="U1212" i="1"/>
  <c r="U1213" i="1"/>
  <c r="U1214" i="1"/>
  <c r="U1215" i="1"/>
  <c r="U562" i="1"/>
  <c r="U1216" i="1"/>
  <c r="U708" i="1"/>
  <c r="U1219" i="1"/>
  <c r="U1220" i="1"/>
  <c r="U1221" i="1"/>
  <c r="U1222" i="1"/>
  <c r="U733" i="1"/>
  <c r="U738" i="1"/>
  <c r="U1224" i="1"/>
  <c r="U1225" i="1"/>
  <c r="U1226" i="1"/>
  <c r="U1227" i="1"/>
  <c r="U1228" i="1"/>
  <c r="U1229" i="1"/>
  <c r="U1230" i="1"/>
  <c r="U1231" i="1"/>
  <c r="U1232" i="1"/>
  <c r="U1233" i="1"/>
  <c r="U1350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184" i="1"/>
  <c r="U1272" i="1"/>
  <c r="U1273" i="1"/>
  <c r="U1274" i="1"/>
  <c r="U1275" i="1"/>
  <c r="U1276" i="1"/>
  <c r="U1277" i="1"/>
  <c r="U1278" i="1"/>
  <c r="U1279" i="1"/>
  <c r="U1280" i="1"/>
  <c r="U1209" i="1"/>
  <c r="U389" i="1"/>
  <c r="U1282" i="1"/>
  <c r="U1217" i="1"/>
  <c r="U1284" i="1"/>
  <c r="U1285" i="1"/>
  <c r="U1286" i="1"/>
  <c r="U1287" i="1"/>
  <c r="U1288" i="1"/>
  <c r="U1289" i="1"/>
  <c r="U1290" i="1"/>
  <c r="U1291" i="1"/>
  <c r="U1292" i="1"/>
  <c r="U1293" i="1"/>
  <c r="U1294" i="1"/>
  <c r="U1201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045" i="1"/>
  <c r="U991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281" i="1"/>
  <c r="U1380" i="1"/>
  <c r="U1381" i="1"/>
  <c r="U1382" i="1"/>
  <c r="U1383" i="1"/>
  <c r="U1384" i="1"/>
  <c r="U1385" i="1"/>
  <c r="U1386" i="1"/>
  <c r="U1387" i="1"/>
  <c r="U1388" i="1"/>
  <c r="U1389" i="1"/>
  <c r="U1409" i="1"/>
  <c r="U1390" i="1"/>
  <c r="U1391" i="1"/>
  <c r="U1392" i="1"/>
  <c r="U1393" i="1"/>
  <c r="U1394" i="1"/>
  <c r="U1395" i="1"/>
  <c r="U1396" i="1"/>
  <c r="U1430" i="1"/>
  <c r="U1398" i="1"/>
  <c r="U1399" i="1"/>
  <c r="U1400" i="1"/>
  <c r="U1401" i="1"/>
  <c r="U1402" i="1"/>
  <c r="U1403" i="1"/>
  <c r="U1404" i="1"/>
  <c r="U1405" i="1"/>
  <c r="U1406" i="1"/>
  <c r="U1407" i="1"/>
  <c r="U1408" i="1"/>
  <c r="U1410" i="1"/>
  <c r="U1411" i="1"/>
  <c r="U1417" i="1"/>
  <c r="U1412" i="1"/>
  <c r="U1413" i="1"/>
  <c r="U1414" i="1"/>
  <c r="U1416" i="1"/>
  <c r="U965" i="1"/>
  <c r="U1418" i="1"/>
  <c r="U1419" i="1"/>
  <c r="U1420" i="1"/>
  <c r="U1421" i="1"/>
  <c r="U1422" i="1"/>
  <c r="U925" i="1"/>
  <c r="U1423" i="1"/>
  <c r="U1234" i="1"/>
  <c r="U1424" i="1"/>
  <c r="U1425" i="1"/>
  <c r="U1426" i="1"/>
  <c r="U1427" i="1"/>
  <c r="U1428" i="1"/>
  <c r="U1429" i="1"/>
  <c r="U1223" i="1"/>
  <c r="U1431" i="1"/>
  <c r="U1432" i="1"/>
  <c r="U1433" i="1"/>
  <c r="U1434" i="1"/>
  <c r="U1435" i="1"/>
  <c r="U1436" i="1"/>
  <c r="U139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70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122" i="1"/>
  <c r="C60" i="1"/>
  <c r="C61" i="1"/>
  <c r="C62" i="1"/>
  <c r="C63" i="1"/>
  <c r="C64" i="1"/>
  <c r="C66" i="1"/>
  <c r="C67" i="1"/>
  <c r="C68" i="1"/>
  <c r="C69" i="1"/>
  <c r="C79" i="1"/>
  <c r="C71" i="1"/>
  <c r="C73" i="1"/>
  <c r="C74" i="1"/>
  <c r="C75" i="1"/>
  <c r="C76" i="1"/>
  <c r="C77" i="1"/>
  <c r="C78" i="1"/>
  <c r="C724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65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5" i="1"/>
  <c r="C286" i="1"/>
  <c r="C287" i="1"/>
  <c r="C288" i="1"/>
  <c r="C289" i="1"/>
  <c r="C72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4" i="1"/>
  <c r="C305" i="1"/>
  <c r="C306" i="1"/>
  <c r="C307" i="1"/>
  <c r="C308" i="1"/>
  <c r="C309" i="1"/>
  <c r="C310" i="1"/>
  <c r="C31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90" i="1"/>
  <c r="C391" i="1"/>
  <c r="C392" i="1"/>
  <c r="C393" i="1"/>
  <c r="C395" i="1"/>
  <c r="C284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4" i="1"/>
  <c r="C425" i="1"/>
  <c r="C426" i="1"/>
  <c r="C427" i="1"/>
  <c r="C428" i="1"/>
  <c r="C429" i="1"/>
  <c r="C430" i="1"/>
  <c r="C41" i="1"/>
  <c r="C432" i="1"/>
  <c r="C433" i="1"/>
  <c r="C434" i="1"/>
  <c r="C435" i="1"/>
  <c r="C436" i="1"/>
  <c r="C35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303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431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9" i="1"/>
  <c r="C1163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5" i="1"/>
  <c r="C726" i="1"/>
  <c r="C727" i="1"/>
  <c r="C728" i="1"/>
  <c r="C729" i="1"/>
  <c r="C730" i="1"/>
  <c r="C731" i="1"/>
  <c r="C732" i="1"/>
  <c r="C734" i="1"/>
  <c r="C735" i="1"/>
  <c r="C736" i="1"/>
  <c r="C737" i="1"/>
  <c r="C1187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59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860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506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218" i="1"/>
  <c r="C1158" i="1"/>
  <c r="C1205" i="1"/>
  <c r="C1415" i="1"/>
  <c r="C1160" i="1"/>
  <c r="C1161" i="1"/>
  <c r="C1162" i="1"/>
  <c r="C1437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271" i="1"/>
  <c r="C1183" i="1"/>
  <c r="C1336" i="1"/>
  <c r="C1185" i="1"/>
  <c r="C1186" i="1"/>
  <c r="C1283" i="1"/>
  <c r="C1379" i="1"/>
  <c r="C1159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2" i="1"/>
  <c r="C1203" i="1"/>
  <c r="C312" i="1"/>
  <c r="C1204" i="1"/>
  <c r="C394" i="1"/>
  <c r="C1206" i="1"/>
  <c r="C1207" i="1"/>
  <c r="C423" i="1"/>
  <c r="C1208" i="1"/>
  <c r="C1210" i="1"/>
  <c r="C1211" i="1"/>
  <c r="C1212" i="1"/>
  <c r="C1213" i="1"/>
  <c r="C1214" i="1"/>
  <c r="C1215" i="1"/>
  <c r="C562" i="1"/>
  <c r="C1216" i="1"/>
  <c r="C708" i="1"/>
  <c r="C1219" i="1"/>
  <c r="C1220" i="1"/>
  <c r="C1221" i="1"/>
  <c r="C1222" i="1"/>
  <c r="C733" i="1"/>
  <c r="C738" i="1"/>
  <c r="C1224" i="1"/>
  <c r="C1225" i="1"/>
  <c r="C1226" i="1"/>
  <c r="C1227" i="1"/>
  <c r="C1228" i="1"/>
  <c r="C1229" i="1"/>
  <c r="C1230" i="1"/>
  <c r="C1231" i="1"/>
  <c r="C1232" i="1"/>
  <c r="C1233" i="1"/>
  <c r="C1350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184" i="1"/>
  <c r="C1272" i="1"/>
  <c r="C1273" i="1"/>
  <c r="C1274" i="1"/>
  <c r="C1275" i="1"/>
  <c r="C1276" i="1"/>
  <c r="C1277" i="1"/>
  <c r="C1278" i="1"/>
  <c r="C1279" i="1"/>
  <c r="C1280" i="1"/>
  <c r="C1209" i="1"/>
  <c r="C389" i="1"/>
  <c r="C1282" i="1"/>
  <c r="C1217" i="1"/>
  <c r="C1284" i="1"/>
  <c r="C1285" i="1"/>
  <c r="C1286" i="1"/>
  <c r="C1287" i="1"/>
  <c r="C1288" i="1"/>
  <c r="C1289" i="1"/>
  <c r="C1290" i="1"/>
  <c r="C1291" i="1"/>
  <c r="C1292" i="1"/>
  <c r="C1293" i="1"/>
  <c r="C1294" i="1"/>
  <c r="C1201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045" i="1"/>
  <c r="C991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281" i="1"/>
  <c r="C1380" i="1"/>
  <c r="C1381" i="1"/>
  <c r="C1382" i="1"/>
  <c r="C1383" i="1"/>
  <c r="C1384" i="1"/>
  <c r="C1385" i="1"/>
  <c r="C1386" i="1"/>
  <c r="C1387" i="1"/>
  <c r="C1388" i="1"/>
  <c r="C1389" i="1"/>
  <c r="C1409" i="1"/>
  <c r="C1390" i="1"/>
  <c r="C1391" i="1"/>
  <c r="C1392" i="1"/>
  <c r="C1393" i="1"/>
  <c r="C1394" i="1"/>
  <c r="C1395" i="1"/>
  <c r="C1396" i="1"/>
  <c r="C1430" i="1"/>
  <c r="C1398" i="1"/>
  <c r="C1399" i="1"/>
  <c r="C1400" i="1"/>
  <c r="C1401" i="1"/>
  <c r="C1402" i="1"/>
  <c r="C1403" i="1"/>
  <c r="C1404" i="1"/>
  <c r="C1405" i="1"/>
  <c r="C1406" i="1"/>
  <c r="C1407" i="1"/>
  <c r="C1408" i="1"/>
  <c r="C1410" i="1"/>
  <c r="C1411" i="1"/>
  <c r="C1417" i="1"/>
  <c r="C1412" i="1"/>
  <c r="C1413" i="1"/>
  <c r="C1414" i="1"/>
  <c r="C1416" i="1"/>
  <c r="C965" i="1"/>
  <c r="C1418" i="1"/>
  <c r="C1419" i="1"/>
  <c r="C1420" i="1"/>
  <c r="C1421" i="1"/>
  <c r="C1422" i="1"/>
  <c r="C925" i="1"/>
  <c r="C1423" i="1"/>
  <c r="C1234" i="1"/>
  <c r="C1424" i="1"/>
  <c r="C1425" i="1"/>
  <c r="C1426" i="1"/>
  <c r="C1427" i="1"/>
  <c r="C1428" i="1"/>
  <c r="C1429" i="1"/>
  <c r="C1223" i="1"/>
  <c r="C1431" i="1"/>
  <c r="C1432" i="1"/>
  <c r="C1433" i="1"/>
  <c r="C1434" i="1"/>
  <c r="C1435" i="1"/>
  <c r="C1436" i="1"/>
  <c r="C139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4" i="1"/>
</calcChain>
</file>

<file path=xl/sharedStrings.xml><?xml version="1.0" encoding="utf-8"?>
<sst xmlns="http://schemas.openxmlformats.org/spreadsheetml/2006/main" count="31626" uniqueCount="4757">
  <si>
    <t>FILL BY NEXTEL</t>
  </si>
  <si>
    <t>FILL BY HUAWEI</t>
  </si>
  <si>
    <t>Item</t>
  </si>
  <si>
    <t>Site 1 ID</t>
  </si>
  <si>
    <t>Site 1 Name</t>
  </si>
  <si>
    <t>Site 1 Latitude</t>
  </si>
  <si>
    <t>Site 1 Longitude</t>
  </si>
  <si>
    <t>Site 1 Azimuth (°)</t>
  </si>
  <si>
    <t>Site 1 Elevation (m)</t>
  </si>
  <si>
    <t>Site 1 Type Structure</t>
  </si>
  <si>
    <t>Site 1 Height Property (m)</t>
  </si>
  <si>
    <t>Site 1 Tower Height (m)</t>
  </si>
  <si>
    <t>Site 1 Antenna height (m)</t>
  </si>
  <si>
    <t>Site 1 Antenna model</t>
  </si>
  <si>
    <t>Site 1 Antenna diameter (m)</t>
  </si>
  <si>
    <t>Site 1 Antenna gain (dBi)</t>
  </si>
  <si>
    <t>Site 1 Polarization</t>
  </si>
  <si>
    <t>Site 1 TX Freq (MHz)</t>
  </si>
  <si>
    <t>Site 1 TX power (dBm)</t>
  </si>
  <si>
    <t>Site 1 TX loss (dB)</t>
  </si>
  <si>
    <t>Site 1 RX signal (dBm)</t>
  </si>
  <si>
    <t>Site 2 ID</t>
  </si>
  <si>
    <t>Site 2 Name</t>
  </si>
  <si>
    <t>Site 2 Latitude</t>
  </si>
  <si>
    <t>Site 2 Longitude</t>
  </si>
  <si>
    <t>Site 2 Azimuth (°)</t>
  </si>
  <si>
    <t>Site 2 Elevation (m)</t>
  </si>
  <si>
    <t>Site 2 Type Structure</t>
  </si>
  <si>
    <t>Site 2 Height Property (m)</t>
  </si>
  <si>
    <t>Site 2 Tower Height (m)</t>
  </si>
  <si>
    <t>Site 2 Antenna height (m)</t>
  </si>
  <si>
    <t>Site 2 Antenna model</t>
  </si>
  <si>
    <t>Site 2 Antenna diameter (m)</t>
  </si>
  <si>
    <t>Site 2 Antenna gain (dBi)</t>
  </si>
  <si>
    <t>Site 2 Polarization</t>
  </si>
  <si>
    <t>Site 2 TX Freq (MHz)</t>
  </si>
  <si>
    <t>Site 2 TX power (dBm)</t>
  </si>
  <si>
    <t>Site 2 TX loss (dB)</t>
  </si>
  <si>
    <t>Site 2 RX signal (dBm)</t>
  </si>
  <si>
    <t>Path length (km)</t>
  </si>
  <si>
    <t>Radio model</t>
  </si>
  <si>
    <t>RX threshold level (dBm)</t>
  </si>
  <si>
    <t xml:space="preserve">Annual rain + multipath availability (%) </t>
  </si>
  <si>
    <t>Configuration</t>
  </si>
  <si>
    <t>BW</t>
  </si>
  <si>
    <t>Modulation</t>
  </si>
  <si>
    <t>Capacity</t>
  </si>
  <si>
    <t>Band</t>
  </si>
  <si>
    <t>ODU Type</t>
  </si>
  <si>
    <t>Site 1 Address</t>
  </si>
  <si>
    <t>Site 1 District</t>
  </si>
  <si>
    <t>Site 1 Province</t>
  </si>
  <si>
    <t>Site 1 Department</t>
  </si>
  <si>
    <t>Site 2 Address</t>
  </si>
  <si>
    <t>Site 2 District</t>
  </si>
  <si>
    <t>Site 2 Province</t>
  </si>
  <si>
    <t>Site 2 Department</t>
  </si>
  <si>
    <t>0100817_IC_Pisco</t>
  </si>
  <si>
    <t>Greenfield</t>
  </si>
  <si>
    <t>A23D03HAC</t>
  </si>
  <si>
    <t>Rooftop</t>
  </si>
  <si>
    <t>256 QAM</t>
  </si>
  <si>
    <t>0102423_LM_Rotapel</t>
  </si>
  <si>
    <t>0101601_JU_Huancayo_Centro</t>
  </si>
  <si>
    <t>0101008_LA_Moshoqueque</t>
  </si>
  <si>
    <t>0104244_LI_Huamachuco</t>
  </si>
  <si>
    <t>0102399_LM_Proceres_Huandoy</t>
  </si>
  <si>
    <t>0100342_LM_Los_Proceres</t>
  </si>
  <si>
    <t>0100959_AQ_Casa_Blanca_Aqp</t>
  </si>
  <si>
    <t>0100954_AQ_Mistiluna</t>
  </si>
  <si>
    <t>0103670_CS_Cusco_Montessori</t>
  </si>
  <si>
    <t>0101301_CS_Wanchaq</t>
  </si>
  <si>
    <t>0100163_LM_Nuevo_Lurin</t>
  </si>
  <si>
    <t>0100087_LM_San_Miguelito</t>
  </si>
  <si>
    <t>0100232_LM_Rivadavia</t>
  </si>
  <si>
    <t>0102942_AP_Uripa</t>
  </si>
  <si>
    <t>0102975_AP_Uripa_Pueblo</t>
  </si>
  <si>
    <t>0100393_LM_La_Virgen</t>
  </si>
  <si>
    <t>0100390_LM_Quipa</t>
  </si>
  <si>
    <t>0100389_LM_San_Bartolo</t>
  </si>
  <si>
    <t>0100488_LM_Chilca</t>
  </si>
  <si>
    <t>0100540_LM_Repetidor_La_Milla</t>
  </si>
  <si>
    <t>0103950_LM_Zarate</t>
  </si>
  <si>
    <t>0104549_LM_Nuevo_Lurigancho</t>
  </si>
  <si>
    <t>0103958_LM_Domingo_Suyos</t>
  </si>
  <si>
    <t>0103956_LM_Parque_Sector_6</t>
  </si>
  <si>
    <t>0101272_LM_Playa_Sarapampa</t>
  </si>
  <si>
    <t>0100011_LM_Lurigancho</t>
  </si>
  <si>
    <t>0100254_LM_Mercado_Mayorista</t>
  </si>
  <si>
    <t>0105823_LM_Diego_Aguero</t>
  </si>
  <si>
    <t>0100048_LM_Sau_San</t>
  </si>
  <si>
    <t>0101381_CS_Andina_Del_Cusco</t>
  </si>
  <si>
    <t>0101314_CS_Sol_de_Oro</t>
  </si>
  <si>
    <t>0100395_LM_Culebras</t>
  </si>
  <si>
    <t>0100610_LI_El_Porvenir</t>
  </si>
  <si>
    <t>0100820_IC_Cerro_Prieto</t>
  </si>
  <si>
    <t>0101006_LA_Parque_Industrial</t>
  </si>
  <si>
    <t>0103518_LH_Mercado_Modelo_Huan</t>
  </si>
  <si>
    <t>0102059_CA_Rep_Hualgayoc</t>
  </si>
  <si>
    <t>0100909_AQ_Los_Rosales</t>
  </si>
  <si>
    <t>0100921_AQ_Mariano_Melgar</t>
  </si>
  <si>
    <t>0100906_AQ_Socabaya</t>
  </si>
  <si>
    <t>0100388_LM_Punta_Hermosa</t>
  </si>
  <si>
    <t>0105993_LM_Parque_Amaru</t>
  </si>
  <si>
    <t>0100054_LM_Curie</t>
  </si>
  <si>
    <t>0106321_LM_Plaza_Murillo</t>
  </si>
  <si>
    <t>0100157_LM_Grimaldo_del_Solar</t>
  </si>
  <si>
    <t>0100602_LI_Huarpe</t>
  </si>
  <si>
    <t>0101879_LM_La_Campina_R1</t>
  </si>
  <si>
    <t>0100034_LM_Chorrillos</t>
  </si>
  <si>
    <t>0100427_LM_Plaza_Lima_Sur</t>
  </si>
  <si>
    <t>0102451_LA_Virrey_Toledo</t>
  </si>
  <si>
    <t>0101559_LM_Pontificia_Catolica</t>
  </si>
  <si>
    <t>0104074_MQ_Alto_Ilo_R1</t>
  </si>
  <si>
    <t>0100901_AQ_Arequipa_Centro</t>
  </si>
  <si>
    <t>0105493_LM_Ventanilla_Norte</t>
  </si>
  <si>
    <t>0100114_LM_Sucre</t>
  </si>
  <si>
    <t>0100090_LM_Bertoloto</t>
  </si>
  <si>
    <t>0100459_LM_Rosa_de_America</t>
  </si>
  <si>
    <t>0101390_LM_Muralla_Amancaes</t>
  </si>
  <si>
    <t>0105691_LM_Flor_De_Amancaes</t>
  </si>
  <si>
    <t>0100908_AQ_Yanahuara</t>
  </si>
  <si>
    <t>0105253_LM_San_Pedro_de_Caraba</t>
  </si>
  <si>
    <t>0100512_LM_Ventanilla_Pachacutec</t>
  </si>
  <si>
    <t>0100121_LM_Alfonso_Ugarte</t>
  </si>
  <si>
    <t>0100373_LM_Carabayllo</t>
  </si>
  <si>
    <t>0100106_LM_Eucaliptos</t>
  </si>
  <si>
    <t>0100039_LM_Abancay</t>
  </si>
  <si>
    <t>0105557_LM_Municip_Jicamarca</t>
  </si>
  <si>
    <t>0100149_LM_Trapiche</t>
  </si>
  <si>
    <t>0100103_LM_Wiracocha</t>
  </si>
  <si>
    <t>0105673_LM_Puerta_De_Pro</t>
  </si>
  <si>
    <t>0105452_LM_Unger</t>
  </si>
  <si>
    <t>0100198_LM_Ferrocarril</t>
  </si>
  <si>
    <t>0105601_LM_Rio_Nanay</t>
  </si>
  <si>
    <t>0105600_LM_Entrada_Priale</t>
  </si>
  <si>
    <t>0105956_LM_Lomas_Carabayllo</t>
  </si>
  <si>
    <t>0100196_LM_Islas_Canarias</t>
  </si>
  <si>
    <t>0104590_LM_Vivanda_Monterrico</t>
  </si>
  <si>
    <t>0100256_LM_El_Polo</t>
  </si>
  <si>
    <t>0100012_LM_Pando</t>
  </si>
  <si>
    <t>0100101_LM_Izaguirre</t>
  </si>
  <si>
    <t>0105488_LM_Desarrollo_2000</t>
  </si>
  <si>
    <t>0100470_LM_Lloque_Yupanqui</t>
  </si>
  <si>
    <t>0105215_LM_22_De_Diciembre</t>
  </si>
  <si>
    <t>0100185_LM_Duenas</t>
  </si>
  <si>
    <t>0105588_LM_Trenemann</t>
  </si>
  <si>
    <t>0100096_LM_Carcamo</t>
  </si>
  <si>
    <t>0105277_LM_Los_Portales_Chavin</t>
  </si>
  <si>
    <t>0100138_LM_Canevaro</t>
  </si>
  <si>
    <t>0101703_PI_Catacaos</t>
  </si>
  <si>
    <t>0101002_LA_Reque</t>
  </si>
  <si>
    <t>0101744_PI_Salida_Tambogrande</t>
  </si>
  <si>
    <t>0100928_AQ_Mayta_Capac</t>
  </si>
  <si>
    <t>0100739_AN_Plaza_Huaraz</t>
  </si>
  <si>
    <t>0104734_CA_El_Lirio</t>
  </si>
  <si>
    <t>0100051_LM_Priale</t>
  </si>
  <si>
    <t>0103691_LM_Casuarinas_R1</t>
  </si>
  <si>
    <t>0100119_LM_Estadio_Alianza</t>
  </si>
  <si>
    <t>0102508_AQ_Chilcaymarca</t>
  </si>
  <si>
    <t>0106010_LM_Biblioteca_Nacional</t>
  </si>
  <si>
    <t>0100144_LM_Pamplona</t>
  </si>
  <si>
    <t>0102998_LM_El_Artesano</t>
  </si>
  <si>
    <t>0100033_LM_San_Juan_de_Mirafl</t>
  </si>
  <si>
    <t>0101726_PI_Parinas</t>
  </si>
  <si>
    <t>0100171_LM_Gambetta</t>
  </si>
  <si>
    <t>0102398_LM_Max_Uhle</t>
  </si>
  <si>
    <t>0100265_LM_Huayna_Capac</t>
  </si>
  <si>
    <t>0103559_AN_Cerro_Jimbe</t>
  </si>
  <si>
    <t>0103996_LM_Felipe_Casas</t>
  </si>
  <si>
    <t>0100374_LM_Zapallal</t>
  </si>
  <si>
    <t>0100166_LM_TECSUP</t>
  </si>
  <si>
    <t>0105861_LM_Via_Lactea</t>
  </si>
  <si>
    <t>0100148_LM_Jockey_Plaza</t>
  </si>
  <si>
    <t>0102990_LM_Bolivar_Hiroshima</t>
  </si>
  <si>
    <t>0102088_AN_Colegio_Egusquiza</t>
  </si>
  <si>
    <t>0105822_LM_Balsamina</t>
  </si>
  <si>
    <t>0100126_LM_Wiese</t>
  </si>
  <si>
    <t>0102346_AQ_Peaje_Miramar</t>
  </si>
  <si>
    <t>0102057_CA_Rep_Cutervo</t>
  </si>
  <si>
    <t>0100338_LM_La_Planicie</t>
  </si>
  <si>
    <t>0103844_LH_Mirador_Huanuco</t>
  </si>
  <si>
    <t>0103507_LH_Complejo_Deportivo</t>
  </si>
  <si>
    <t>0100941_AQ_Parra</t>
  </si>
  <si>
    <t>0100084_LM_Hipodromo</t>
  </si>
  <si>
    <t>0100566_LM_Real_Plaza_Chorrill</t>
  </si>
  <si>
    <t>0100771_AN_Megaplaza_Chimbote</t>
  </si>
  <si>
    <t>0100730_AN_Chimbador</t>
  </si>
  <si>
    <t>0100001_LM_Oquendo</t>
  </si>
  <si>
    <t>0101750_PI_Merino_Vigil</t>
  </si>
  <si>
    <t>0102012_AN_Casma</t>
  </si>
  <si>
    <t>0102161_LM_Alcedo_Bellido</t>
  </si>
  <si>
    <t>0105372_LM_Nuevo_Peru</t>
  </si>
  <si>
    <t>0100326_LM_Plaza_Vea_Las_Flores</t>
  </si>
  <si>
    <t>0102370_AQ_Camilo_Joya</t>
  </si>
  <si>
    <t>0100204_LM_Guardia_Civil</t>
  </si>
  <si>
    <t>0100036_LM_Rio_Nazca</t>
  </si>
  <si>
    <t>0101012_LA_Las_Salinas</t>
  </si>
  <si>
    <t>0100821_IC_Ayabaca</t>
  </si>
  <si>
    <t>0100314_LM_Cerro_California</t>
  </si>
  <si>
    <t>0100088_LM_Santa_Catalina</t>
  </si>
  <si>
    <t>0103912_HU_Tinquerpata</t>
  </si>
  <si>
    <t>0102266_IC_Pampa_De_La_Isla</t>
  </si>
  <si>
    <t>0100238_LM_Mello_Franco</t>
  </si>
  <si>
    <t>0100449_LM_Pq_Ind_Lurin</t>
  </si>
  <si>
    <t>0101683_JU_Satipo</t>
  </si>
  <si>
    <t>0103031_JU_Tzancuvatziari</t>
  </si>
  <si>
    <t>0100068_LM_Caceres</t>
  </si>
  <si>
    <t>0103181_LA_Puente_Salas</t>
  </si>
  <si>
    <t>0101017_LA_Jayanca</t>
  </si>
  <si>
    <t>0101149_LM_Nuevo_Caqueta</t>
  </si>
  <si>
    <t>0105774_LM_Lima_Centro</t>
  </si>
  <si>
    <t>0100283_LM_Quechuas</t>
  </si>
  <si>
    <t>0100111_LM_Hospital_FAP</t>
  </si>
  <si>
    <t>0101104_MQ_Cerro_El_Hueco</t>
  </si>
  <si>
    <t>0100195_LM_Ate</t>
  </si>
  <si>
    <t>0100104_LM_Mariategui</t>
  </si>
  <si>
    <t>0101736_PI_Cerezal</t>
  </si>
  <si>
    <t>0101719_PI_Chulucanas</t>
  </si>
  <si>
    <t>0105169_LM_Ovalo_Jicamarca</t>
  </si>
  <si>
    <t>0104615_AP_Anccohuayllo</t>
  </si>
  <si>
    <t>0101707_PI_Paita</t>
  </si>
  <si>
    <t>0105803_LM_Constructores</t>
  </si>
  <si>
    <t>0100105_LM_Las_Torres</t>
  </si>
  <si>
    <t>0100023_LM_Melgarejo</t>
  </si>
  <si>
    <t>0101110_LM_Cascadas_Zapallal</t>
  </si>
  <si>
    <t>0101571_LM_Villa_Baja</t>
  </si>
  <si>
    <t>0100154_LM_200_Millas</t>
  </si>
  <si>
    <t>0100831_IC_Grocio_Prado</t>
  </si>
  <si>
    <t>0101321_CS_Sicuani</t>
  </si>
  <si>
    <t>0102164_LI_Chugay</t>
  </si>
  <si>
    <t>0102173_LI_Curgos</t>
  </si>
  <si>
    <t>0101742_PI_Piura_Norte</t>
  </si>
  <si>
    <t>0103186_LO_Tamshiyacu</t>
  </si>
  <si>
    <t>0103187_LO_Aucayo</t>
  </si>
  <si>
    <t>0103198_PI_Querecotillo</t>
  </si>
  <si>
    <t>0103388_UY_Aguaytia</t>
  </si>
  <si>
    <t>0101606_JU_Chupaca</t>
  </si>
  <si>
    <t>0100015_LM_Huayucari</t>
  </si>
  <si>
    <t>0106176_LM_Touricamp</t>
  </si>
  <si>
    <t>0101207_TA_Cerro_Para</t>
  </si>
  <si>
    <t>0101299_LM_Fuerte_Maestre</t>
  </si>
  <si>
    <t>0100203_LM_Canto_Rey</t>
  </si>
  <si>
    <t>0102723_CS_Singuna</t>
  </si>
  <si>
    <t>0101515_CA_Jaen</t>
  </si>
  <si>
    <t>0103922_AQ_Aptasa</t>
  </si>
  <si>
    <t>0100907_AQ_Zamacola</t>
  </si>
  <si>
    <t>0105263_LM_El_Alamo</t>
  </si>
  <si>
    <t>0100385_LM_Barranca</t>
  </si>
  <si>
    <t>0100499_LM_Huarochiri</t>
  </si>
  <si>
    <t>0100840_IC_Rep_Marcona</t>
  </si>
  <si>
    <t>0104006_AQ_Yauca</t>
  </si>
  <si>
    <t>0101805_TU_Aguas_Verdes</t>
  </si>
  <si>
    <t>0103264_PI_Tambo_Grande</t>
  </si>
  <si>
    <t>0103883_AQ_El_Pedregal</t>
  </si>
  <si>
    <t>0102348_SM_Jepelacio</t>
  </si>
  <si>
    <t>0104407_CP_Agregador_Pajonal</t>
  </si>
  <si>
    <t>0101407_PN_Cerro_Pampajjase</t>
  </si>
  <si>
    <t>0101414_PN_Huisoroque</t>
  </si>
  <si>
    <t>0100803_IC_Changuilo_El_Ingenio</t>
  </si>
  <si>
    <t>0100465_LM_San_Francisco_Cayran</t>
  </si>
  <si>
    <t>0102383_SM_Camino_Calzada</t>
  </si>
  <si>
    <t>0102530_MD_Madre_De_Dios</t>
  </si>
  <si>
    <t>0100235_LM_Huachipa_Norte</t>
  </si>
  <si>
    <t>0103036_JU_San_Francisco_Asis</t>
  </si>
  <si>
    <t>0101010_LA_Lambayeque</t>
  </si>
  <si>
    <t>0100099_LM_5_Esquinas</t>
  </si>
  <si>
    <t>0100038_LM_Villa_Salvador</t>
  </si>
  <si>
    <t>0102168_LM_Inca_Izquierdo</t>
  </si>
  <si>
    <t>0101198_LM_Villa_Norte_R1</t>
  </si>
  <si>
    <t>0104525_LM_Canta_Callao_Ba</t>
  </si>
  <si>
    <t>0103342_AN_Pomabamba</t>
  </si>
  <si>
    <t>0103207_IC_Victoria_Pisco</t>
  </si>
  <si>
    <t>0100824_IC_Pisco_Centro</t>
  </si>
  <si>
    <t>0100380_LM_Huacho</t>
  </si>
  <si>
    <t>0102158_LI_Limoncarro</t>
  </si>
  <si>
    <t>0102976_AP_Abancay_Alto</t>
  </si>
  <si>
    <t>0101704_PI_Piura_Centro</t>
  </si>
  <si>
    <t>0100394_LM_Totoritas</t>
  </si>
  <si>
    <t>0100227_LM_La_Concordia</t>
  </si>
  <si>
    <t>0102512_AQ_Tambomayo</t>
  </si>
  <si>
    <t>0100639_LI_Viru_Pueblo</t>
  </si>
  <si>
    <t>0102361_SM_Rioja</t>
  </si>
  <si>
    <t>0101715_PI_Amotape</t>
  </si>
  <si>
    <t>0100032_LM_Jorge_Chavez</t>
  </si>
  <si>
    <t>0105578_LM_Atc_Sjl</t>
  </si>
  <si>
    <t>0102725_CS_Pumapata</t>
  </si>
  <si>
    <t>0100312_LM_Huaycan</t>
  </si>
  <si>
    <t>0101706_PI_Textil_Piura</t>
  </si>
  <si>
    <t>0101415_PN_Taraco</t>
  </si>
  <si>
    <t>0104429_SM_Cielo_Uchiza</t>
  </si>
  <si>
    <t>0106167_LM_Tomasal_Las_Colinas</t>
  </si>
  <si>
    <t>0100383_LM_Puerto_Supe</t>
  </si>
  <si>
    <t>0101005_LA_Chinchaysuyo</t>
  </si>
  <si>
    <t>0101069_LM_Barrio_Obrero_Ate</t>
  </si>
  <si>
    <t>0105070_LM_Damascos</t>
  </si>
  <si>
    <t>0106065_LM_Alto_Caral</t>
  </si>
  <si>
    <t>0106040_LM_Castanitas</t>
  </si>
  <si>
    <t>0100062_LM_Aramburu</t>
  </si>
  <si>
    <t>0105813_LM_Unalm</t>
  </si>
  <si>
    <t>0105231_LM_Parque_Infantil</t>
  </si>
  <si>
    <t>0104656_LM_Mendiola_R1</t>
  </si>
  <si>
    <t>0104217_LO_Parque_Las_Flores</t>
  </si>
  <si>
    <t>0101960_LO_Yurimaguas</t>
  </si>
  <si>
    <t>0102866_PN_Dorsal_Sallahuanca</t>
  </si>
  <si>
    <t>0102834_PN_Ayaviri</t>
  </si>
  <si>
    <t>0100072_LM_Ransa</t>
  </si>
  <si>
    <t>0102750_LM_Alcazar_R1</t>
  </si>
  <si>
    <t>0100116_LM_Tomas_Valle</t>
  </si>
  <si>
    <t>0102166_LM_Hildebrando</t>
  </si>
  <si>
    <t>0101700_PI_Ovalo_Grau</t>
  </si>
  <si>
    <t>0101721_PI_Basadre_Piura</t>
  </si>
  <si>
    <t>0101193_MQ_Torata_Pueblo</t>
  </si>
  <si>
    <t>0100073_LM_Garibaldi</t>
  </si>
  <si>
    <t>0100295_LM_Centenario</t>
  </si>
  <si>
    <t>0100060_LM_Gamarra</t>
  </si>
  <si>
    <t>0100179_LM_Clinica_Italiana</t>
  </si>
  <si>
    <t>0100041_LM_Dos_de_Mayo</t>
  </si>
  <si>
    <t>0100845_IC_Chincha_Baja</t>
  </si>
  <si>
    <t>0103347_CS_Susucalle</t>
  </si>
  <si>
    <t>0100683_LM_Trebol_Caqueta</t>
  </si>
  <si>
    <t>0102350_SM_Leguia</t>
  </si>
  <si>
    <t>0103310_IC_Acequia_Bocatoma</t>
  </si>
  <si>
    <t>0103451_LO_Caceres_Iquitos</t>
  </si>
  <si>
    <t>0101920_LO_Villa_Iquitos</t>
  </si>
  <si>
    <t>0100495_LM_Suche</t>
  </si>
  <si>
    <t>0104298_LI_Encalada_Golf</t>
  </si>
  <si>
    <t>0104170_LI_Ruben_Dario</t>
  </si>
  <si>
    <t>0104653_LM_Playa_Regatas</t>
  </si>
  <si>
    <t>0105929_LM_El_Point</t>
  </si>
  <si>
    <t>0106296_LM_Malecon_Supe</t>
  </si>
  <si>
    <t>0105444_LM_Tanque_Comas</t>
  </si>
  <si>
    <t>0104403_CP_Cablacancha</t>
  </si>
  <si>
    <t>0103669_LM_Quicasquilla</t>
  </si>
  <si>
    <t>0100584_LM_Catapalla</t>
  </si>
  <si>
    <t>0100586_LM_Carretera_Lunahuana</t>
  </si>
  <si>
    <t>0103999_AQ_Selva_Alegre</t>
  </si>
  <si>
    <t>0100552_LM_Rep_Cieneguilla</t>
  </si>
  <si>
    <t>0100550_LM_Valle_Libertad</t>
  </si>
  <si>
    <t>0105291_LM_Vinas_Del_Norte</t>
  </si>
  <si>
    <t>0100905_AQ_Villa_Dolores</t>
  </si>
  <si>
    <t>0102728_CS_Jajayacta</t>
  </si>
  <si>
    <t>0101636_SM_Bellavista_Ciudad</t>
  </si>
  <si>
    <t>0100386_LM_Huaura</t>
  </si>
  <si>
    <t>0101650_JU_Nuestra_Senora</t>
  </si>
  <si>
    <t>0104744_CA_Bambamarca_Ciudad</t>
  </si>
  <si>
    <t>0103709_AY_Avelino</t>
  </si>
  <si>
    <t>0100623_LI_Ascope</t>
  </si>
  <si>
    <t>0101048_LA_Cruce_Jaen_Nuevo</t>
  </si>
  <si>
    <t>0101011_LA_Morrope</t>
  </si>
  <si>
    <t>0103313_UY_Jorge_Najarkokali</t>
  </si>
  <si>
    <t>0103672_CS_Pisac_Ruinas</t>
  </si>
  <si>
    <t>0103139_PI_Paccha</t>
  </si>
  <si>
    <t>0101388_LM_Copacabana</t>
  </si>
  <si>
    <t>0102271_IC_Los_Libertadores</t>
  </si>
  <si>
    <t>0100304_LM_Nueva_Esperanza</t>
  </si>
  <si>
    <t>0100446_LM_Vallecito</t>
  </si>
  <si>
    <t>0101940_LO_Abelardo_Quinones</t>
  </si>
  <si>
    <t>0101708_PI_Sullana</t>
  </si>
  <si>
    <t>0104003_AQ_Sarcas</t>
  </si>
  <si>
    <t>0103748_AY_Huanta_Centro</t>
  </si>
  <si>
    <t>0103344_UY_Pucallpa_Centro</t>
  </si>
  <si>
    <t>0101504_CA_SanJuan_de_Cajamarca</t>
  </si>
  <si>
    <t>0101581_CA_Catan</t>
  </si>
  <si>
    <t>0104532_LM_Variante</t>
  </si>
  <si>
    <t>0102402_CA_Estadio_Jaen</t>
  </si>
  <si>
    <t>0102321_PI_Hualtacal</t>
  </si>
  <si>
    <t>0101717_PI_La_Union</t>
  </si>
  <si>
    <t>0103534_LH_Tingo_Maria_Centro</t>
  </si>
  <si>
    <t>0100102_LM_Sinchi_Roca</t>
  </si>
  <si>
    <t>0102839_PN_Cerro_Moho</t>
  </si>
  <si>
    <t>0103607_HU_Huayllaraccra</t>
  </si>
  <si>
    <t>0100151_LM_Rosales_Diesel</t>
  </si>
  <si>
    <t>0100543_LM_Repetidor_La_Molina</t>
  </si>
  <si>
    <t>0100162_LM_Cachiche</t>
  </si>
  <si>
    <t>0100028_LM_MSO</t>
  </si>
  <si>
    <t>0100205_LM_Ingenieros</t>
  </si>
  <si>
    <t>0100243_LM_Dammert</t>
  </si>
  <si>
    <t>0100267_LM_Billinghurst</t>
  </si>
  <si>
    <t>0100301_LM_Carrizales</t>
  </si>
  <si>
    <t>0100107_LM_Higuereta</t>
  </si>
  <si>
    <t>0100132_LM_Centro_Empresarial</t>
  </si>
  <si>
    <t>0100030_LM_Mariscal_Castilla</t>
  </si>
  <si>
    <t>0100464_LM_Malecon_Huacho</t>
  </si>
  <si>
    <t>0100479_LM_Santa_Patricia</t>
  </si>
  <si>
    <t>0100245_LM_Monumental</t>
  </si>
  <si>
    <t>0101903_LO_Municipalidad_Belen</t>
  </si>
  <si>
    <t>0102662_PN_Yavero</t>
  </si>
  <si>
    <t>0100605_LI_Moche</t>
  </si>
  <si>
    <t>0100827_IC_Los_Maestros</t>
  </si>
  <si>
    <t>0101226_LM_Leon_Pinelo</t>
  </si>
  <si>
    <t>0104087_AQ_Tacna_Y_Arica</t>
  </si>
  <si>
    <t>0100902_AQ_Sol_de_Mayo</t>
  </si>
  <si>
    <t>0101482_PN_Caracoto</t>
  </si>
  <si>
    <t>0100716_AN_Los_Pescadores</t>
  </si>
  <si>
    <t>0104711_CA_Chumuch</t>
  </si>
  <si>
    <t>0104046_AQ_Portales_de_Chiguata</t>
  </si>
  <si>
    <t>0104001_AQ_San_Isidro_Labrador</t>
  </si>
  <si>
    <t>0100914_AQ_Cerro_Gloria</t>
  </si>
  <si>
    <t>0102718_LM_Rep_Merced</t>
  </si>
  <si>
    <t>0102533_MD_Puerto_Rosario</t>
  </si>
  <si>
    <t>0102535_MD_Florida_Alta</t>
  </si>
  <si>
    <t>0102544_MD_Sarayacu</t>
  </si>
  <si>
    <t>0100843_IC_Caleta_San_Andres</t>
  </si>
  <si>
    <t>0100065_LM_Camacho</t>
  </si>
  <si>
    <t>0100004_LM_Aeropuerto</t>
  </si>
  <si>
    <t>0100120_LM_Jose_Galvez</t>
  </si>
  <si>
    <t>0100181_LM_Ricardo_Palma</t>
  </si>
  <si>
    <t>0100302_LM_Comercial_Surquill</t>
  </si>
  <si>
    <t>0100184_LM_Maquinarias</t>
  </si>
  <si>
    <t>0100229_LM_Cajamarquilla</t>
  </si>
  <si>
    <t>0100188_LM_Huachipa</t>
  </si>
  <si>
    <t>0100252_LM_Alonso_de_Molina</t>
  </si>
  <si>
    <t>0105667_LM_Betancourt</t>
  </si>
  <si>
    <t>0100070_LM_Museo</t>
  </si>
  <si>
    <t>0100515_LM_Carabayllo_Norte</t>
  </si>
  <si>
    <t>0100299_LM_Montero</t>
  </si>
  <si>
    <t>0100127_LM_Manco_Capac</t>
  </si>
  <si>
    <t>0100189_LM_La_Perla</t>
  </si>
  <si>
    <t>0100334_LM_Gaviotas</t>
  </si>
  <si>
    <t>0100017_LM_Plaza_San_Miguel</t>
  </si>
  <si>
    <t>0100353_LM_UNIFE</t>
  </si>
  <si>
    <t>0100305_LM_Clinica_Montefiori</t>
  </si>
  <si>
    <t>0100167_LM_Larco</t>
  </si>
  <si>
    <t>0100075_LM_Tomas_Marsano</t>
  </si>
  <si>
    <t>0100074_LM_Haya_de_la_Torre</t>
  </si>
  <si>
    <t>0100169_LM_Canta_Callao</t>
  </si>
  <si>
    <t>0100124_LM_Amauta</t>
  </si>
  <si>
    <t>0100091_LM_Habich</t>
  </si>
  <si>
    <t>0100814_IC_Jaguay</t>
  </si>
  <si>
    <t>0100920_AQ_San_Andres</t>
  </si>
  <si>
    <t>0101308_CS_Cerro_Sacro</t>
  </si>
  <si>
    <t>0100356_LM_Chimpu_Ocllo</t>
  </si>
  <si>
    <t>0100448_LM_Almacenes</t>
  </si>
  <si>
    <t>0100452_LM_Av_Del_Parque</t>
  </si>
  <si>
    <t>0100142_LM_Caja_de_Agua</t>
  </si>
  <si>
    <t>0100461_LM_Lampa</t>
  </si>
  <si>
    <t>0100510_LM_Curazao</t>
  </si>
  <si>
    <t>0100637_LI_Camposol</t>
  </si>
  <si>
    <t>0100823_IC_Las_Dunas</t>
  </si>
  <si>
    <t>0100844_IC_Rio_Seco</t>
  </si>
  <si>
    <t>0102032_MQ_Rep_Southern</t>
  </si>
  <si>
    <t>0101728_PI_Paita_Industrial</t>
  </si>
  <si>
    <t>0101722_PI_Colan</t>
  </si>
  <si>
    <t>0100400_LM_Pampa_Melchorita</t>
  </si>
  <si>
    <t>0103813_HU_Chaccocha</t>
  </si>
  <si>
    <t>0100212_LM_PetroPeru</t>
  </si>
  <si>
    <t>0100040_LM_Wilson</t>
  </si>
  <si>
    <t>0105952_LM_Plaza_Grau</t>
  </si>
  <si>
    <t>0100701_AN_Colorado_Grande</t>
  </si>
  <si>
    <t>0100398_LM_Canete</t>
  </si>
  <si>
    <t>0100289_LM_Castro_Castro</t>
  </si>
  <si>
    <t>0100662_LI_Indo_America</t>
  </si>
  <si>
    <t>0100377_LM_Huaral</t>
  </si>
  <si>
    <t>0100607_LI_Husares_de_Junin</t>
  </si>
  <si>
    <t>0101395_CS_Tren_Artesanias</t>
  </si>
  <si>
    <t>0103600_JU_Vista_Paccha</t>
  </si>
  <si>
    <t>0103556_LH_Chinchao</t>
  </si>
  <si>
    <t>0101732_PI_Estadio_Piura</t>
  </si>
  <si>
    <t>0105686_LM_Armando_Villanueva</t>
  </si>
  <si>
    <t>0100616_LI_Chepen</t>
  </si>
  <si>
    <t>0102061_LI_Rep_Canare</t>
  </si>
  <si>
    <t>0100368_LM_Asia</t>
  </si>
  <si>
    <t>0100816_IC_Alto_Pisco</t>
  </si>
  <si>
    <t>0100713_AN_Chimbote_Centro</t>
  </si>
  <si>
    <t>0102641_TA_Local_Campana</t>
  </si>
  <si>
    <t>0100729_AN_Anchoveta</t>
  </si>
  <si>
    <t>0101872_PI_Calvo_Perez</t>
  </si>
  <si>
    <t>0102315_SM_Juan_Vargas</t>
  </si>
  <si>
    <t>0100826_IC_Pueblo_Nuevo</t>
  </si>
  <si>
    <t>0101783_PI_Los_Algarrobos</t>
  </si>
  <si>
    <t>0102132_AZ_Carretera_Chosgon</t>
  </si>
  <si>
    <t>0105164_LM_Valle_Del_Sol</t>
  </si>
  <si>
    <t>0100315_LM_Santa_Eulalia</t>
  </si>
  <si>
    <t>0100753_AN_Collasuyo_Chimbote</t>
  </si>
  <si>
    <t>0103608_HU_Huancavelica</t>
  </si>
  <si>
    <t>0102536_MD_Virgen_De_La_Candel</t>
  </si>
  <si>
    <t>0100761_AN_La_Villa_Magisteria</t>
  </si>
  <si>
    <t>0100759_AN_Alto_Nuevo_Chimbote</t>
  </si>
  <si>
    <t>0100939_AQ_Jesus</t>
  </si>
  <si>
    <t>0100059_LM_Magdalena</t>
  </si>
  <si>
    <t>0100561_LM_Club_Alameda</t>
  </si>
  <si>
    <t>0100715_AN_El_Progreso</t>
  </si>
  <si>
    <t>0100064_LM_Bolognesi</t>
  </si>
  <si>
    <t>0101305_CS_Pisac</t>
  </si>
  <si>
    <t>0100612_LI_La_Esperanza</t>
  </si>
  <si>
    <t>0103759_AY_Huamanguilla</t>
  </si>
  <si>
    <t>0103755_AY_Nuevo_PPJJ_Acuchima</t>
  </si>
  <si>
    <t>0100117_LM_Orue</t>
  </si>
  <si>
    <t>0100415_LM_Candia</t>
  </si>
  <si>
    <t>0106039_LM_Antequera</t>
  </si>
  <si>
    <t>0101406_PN_Juliaca_Cerro</t>
  </si>
  <si>
    <t>0100956_AQ_Colonial</t>
  </si>
  <si>
    <t>0106179_LM_Calle_Talara</t>
  </si>
  <si>
    <t>0101794_PI_Ricardo_Jauregui</t>
  </si>
  <si>
    <t>0105828_LM_La_Cima</t>
  </si>
  <si>
    <t>0103760_AY_Quinua</t>
  </si>
  <si>
    <t>0105229_LM_Jacaranda</t>
  </si>
  <si>
    <t>0100027_LM_San_Luis</t>
  </si>
  <si>
    <t>0100284_LM_Bocanegra</t>
  </si>
  <si>
    <t>0101001_LA_Mocupe</t>
  </si>
  <si>
    <t>0101055_LA_Las_Musas</t>
  </si>
  <si>
    <t>0101028_LA_Real_Plaza_Chiclayo</t>
  </si>
  <si>
    <t>0100325_LM_Playa_Asia</t>
  </si>
  <si>
    <t>0104544_LM_Playa_Grama</t>
  </si>
  <si>
    <t>0100583_LM_Ihuanco</t>
  </si>
  <si>
    <t>0101804_TU_Tumbes</t>
  </si>
  <si>
    <t>0100370_LM_Cerro_Azul</t>
  </si>
  <si>
    <t>0100818_IC_Paracas</t>
  </si>
  <si>
    <t>0100614_LI_Paijan</t>
  </si>
  <si>
    <t>0100603_LI_Viru</t>
  </si>
  <si>
    <t>0100601_LI_Coscomba</t>
  </si>
  <si>
    <t>0100708_AN_La_Cumbre</t>
  </si>
  <si>
    <t>0100714_AN_Chimbote_Industria</t>
  </si>
  <si>
    <t>0100176_LM_Huanuco</t>
  </si>
  <si>
    <t>0100531_LM_Pisagua</t>
  </si>
  <si>
    <t>0100615_LI_Pacasmayo</t>
  </si>
  <si>
    <t>0105119_LM_Dulanto</t>
  </si>
  <si>
    <t>0100018_LM_Pueblo_Libre</t>
  </si>
  <si>
    <t>0100372_LM_Ventanilla</t>
  </si>
  <si>
    <t>0101465_PN_Cipreses_Juliaca</t>
  </si>
  <si>
    <t>0105567_LM_Benito_Juarez</t>
  </si>
  <si>
    <t>0101714_PI_La_Huaca</t>
  </si>
  <si>
    <t>0100136_LM_Bolivia</t>
  </si>
  <si>
    <t>0103265_PI_Pampas_Quemadas</t>
  </si>
  <si>
    <t>0100871_IC_Puente_Blanco</t>
  </si>
  <si>
    <t>0101101_MQ_Moquegua</t>
  </si>
  <si>
    <t>0101710_PI_Talara</t>
  </si>
  <si>
    <t>0101733_PI_Parachique</t>
  </si>
  <si>
    <t>0101702_PI_Sechura</t>
  </si>
  <si>
    <t>0101274_LM_Nuevo_Golf</t>
  </si>
  <si>
    <t>0100375_LM_Ancon</t>
  </si>
  <si>
    <t>0100313_LM_El_Cuadro</t>
  </si>
  <si>
    <t>0100930_AQ_Atico</t>
  </si>
  <si>
    <t>0100378_LM_San_Cayetano</t>
  </si>
  <si>
    <t>0100100_LM_Bartolome</t>
  </si>
  <si>
    <t>0105695_LM_Las_Flores</t>
  </si>
  <si>
    <t>0105602_LM_El_Angel</t>
  </si>
  <si>
    <t>0105839_LM_Ampato</t>
  </si>
  <si>
    <t>0101293_TA_Defensores_Tacna</t>
  </si>
  <si>
    <t>0101705_PI_Piura_Industrial</t>
  </si>
  <si>
    <t>0100718_AN_Yungay</t>
  </si>
  <si>
    <t>0102306_SM_Simon_Bolivar_Tarap</t>
  </si>
  <si>
    <t>0103281_PI_Ejidos</t>
  </si>
  <si>
    <t>0103161_PI_Los_Geranios</t>
  </si>
  <si>
    <t>0103405_UY_Haiti_Pucallpa</t>
  </si>
  <si>
    <t>0100022_LM_Las_Caobas</t>
  </si>
  <si>
    <t>0102275_IC_Estadio_Alegre</t>
  </si>
  <si>
    <t>0104284_LI_Trupal</t>
  </si>
  <si>
    <t>0100619_LI_Universidad_Nacion</t>
  </si>
  <si>
    <t>0102831_PN_Sta_Lucia_Puno</t>
  </si>
  <si>
    <t>0101620_JU_Sicaya</t>
  </si>
  <si>
    <t>0103713_AY_Ovalo_Puente_Nuevo</t>
  </si>
  <si>
    <t>0103714_AY_Parque_La_Bandera</t>
  </si>
  <si>
    <t>0101327_CS_Plazuela_Garcilazo</t>
  </si>
  <si>
    <t>0100201_LM_Mega_Plaza</t>
  </si>
  <si>
    <t>0101004_LA_Chiclayo_Centro</t>
  </si>
  <si>
    <t>0100630_LI_Albretch</t>
  </si>
  <si>
    <t>0101416_PN_Cabana</t>
  </si>
  <si>
    <t>0102390_SM_Alto_Picota</t>
  </si>
  <si>
    <t>0103629_HU_Pazos_Aymara</t>
  </si>
  <si>
    <t>0101712_PI_Mancora</t>
  </si>
  <si>
    <t>0104282_LI_Alto_Shorey</t>
  </si>
  <si>
    <t>0101730_PI_Mancora_Pueblo</t>
  </si>
  <si>
    <t>0100917_AQ_Catas</t>
  </si>
  <si>
    <t>0102612_PN_Huayruruni</t>
  </si>
  <si>
    <t>0101627_JU_Av_Progreso</t>
  </si>
  <si>
    <t>0103560_LH_Panao_Molinos_Tamil</t>
  </si>
  <si>
    <t>0101615_JU_Tarma</t>
  </si>
  <si>
    <t>0102008_AN_Olivos_Alto</t>
  </si>
  <si>
    <t>0103673_CS_Andahuailillas</t>
  </si>
  <si>
    <t>0102727_CS_Virgen_Purificada</t>
  </si>
  <si>
    <t>0100444_LM_Las_Violetas</t>
  </si>
  <si>
    <t>0102454_LA_Pacherrez</t>
  </si>
  <si>
    <t>0103582_LH_Ventosilla_Ambo</t>
  </si>
  <si>
    <t>0101072_LA_Via_Copema</t>
  </si>
  <si>
    <t>0101539_CA_Cerro_Cumbemayo</t>
  </si>
  <si>
    <t>0106108_LM_Montecario</t>
  </si>
  <si>
    <t>0103609_HU_Chillcahuaycco</t>
  </si>
  <si>
    <t>0100918_AQ_Sihuas</t>
  </si>
  <si>
    <t>0105776_LM_El_Sol</t>
  </si>
  <si>
    <t>0100396_LM_Mal_Paso</t>
  </si>
  <si>
    <t>0102071_AN_Nepena</t>
  </si>
  <si>
    <t>0105875_LM_Cine_Pacifico</t>
  </si>
  <si>
    <t>0102130_AZ_Levanto</t>
  </si>
  <si>
    <t>0103110_PI_Loreto_Piura</t>
  </si>
  <si>
    <t>0101509_CA_El_Quinde</t>
  </si>
  <si>
    <t>0100822_IC_Santiago</t>
  </si>
  <si>
    <t>0101802_TU_Puntas_Pico</t>
  </si>
  <si>
    <t>0101745_PI_Vice</t>
  </si>
  <si>
    <t>0104501_LH_Baltodano_Cerro</t>
  </si>
  <si>
    <t>0103548_LH_Aucayacu</t>
  </si>
  <si>
    <t>0104599_LM_Pueblo_Resort</t>
  </si>
  <si>
    <t>0104756_CA_Boulevar_Bolivar</t>
  </si>
  <si>
    <t>0104757_CA_Cerro_San_Ignacio</t>
  </si>
  <si>
    <t>0102084_AN_Andino_Club</t>
  </si>
  <si>
    <t>0106255_LM_Owens_Lurin</t>
  </si>
  <si>
    <t>0105642_LM_Civico_Vitarte</t>
  </si>
  <si>
    <t>0101777_PI_Canal_de_Regadio</t>
  </si>
  <si>
    <t>0101064_LA_Cacique_Collique</t>
  </si>
  <si>
    <t>0102198_LM_Huacho_Chonta</t>
  </si>
  <si>
    <t>0102494_LA_Saltur</t>
  </si>
  <si>
    <t>0101009_LA_Picsi</t>
  </si>
  <si>
    <t>0102514_MD_La_Joya_Puerto_Mald</t>
  </si>
  <si>
    <t>0100642_LI_Buenos_Aires</t>
  </si>
  <si>
    <t>0101510_CA_Atahualpa</t>
  </si>
  <si>
    <t>0103252_PI_Ciudad_Noe</t>
  </si>
  <si>
    <t>0104195_LI_Huamachuco_Estadio</t>
  </si>
  <si>
    <t>0104196_LI_Huamachuco_Centro</t>
  </si>
  <si>
    <t>0100228_LM_Montecarlo</t>
  </si>
  <si>
    <t>0104428_SM_Bajo_Naranjillo</t>
  </si>
  <si>
    <t>0104607_SM_Yuracyacu</t>
  </si>
  <si>
    <t>0102319_SM_Cabo_Piston</t>
  </si>
  <si>
    <t>0106053_LM_Torres_Matos</t>
  </si>
  <si>
    <t>0104300_LI_Sol_de_Chan_Chan</t>
  </si>
  <si>
    <t>0103081_JU_Iglesia_Arcangel</t>
  </si>
  <si>
    <t>0100412_LM_Melia</t>
  </si>
  <si>
    <t>0103960_AQ_Santa_Rita</t>
  </si>
  <si>
    <t>0100233_LM_Entrada_Collique</t>
  </si>
  <si>
    <t>0100264_LM_Los_Parrales</t>
  </si>
  <si>
    <t>0105807_LM_Inia_Agraria</t>
  </si>
  <si>
    <t>0102458_LA_Illimo_Pueblo</t>
  </si>
  <si>
    <t>0101016_LA_Illimo</t>
  </si>
  <si>
    <t>0101664_JU_Colegio_Bertol</t>
  </si>
  <si>
    <t>0103082_JU_El_Tambo_R1</t>
  </si>
  <si>
    <t>0102019_AN_Santa</t>
  </si>
  <si>
    <t>0104750_CA_Cochabamba_Pueblo</t>
  </si>
  <si>
    <t>0101576_CA_Cochabamba_Cachacar</t>
  </si>
  <si>
    <t>0100613_LI_Chicama</t>
  </si>
  <si>
    <t>0101303_CS_Urubamba</t>
  </si>
  <si>
    <t>0103275_PI_Cerro_Morropon</t>
  </si>
  <si>
    <t>0101295_LM_Sucre_Llosa</t>
  </si>
  <si>
    <t>0102171_LM_Puruchuco</t>
  </si>
  <si>
    <t>0105618_LM_Sacramento</t>
  </si>
  <si>
    <t>0105295_LM_La_Deporte</t>
  </si>
  <si>
    <t>0100005_LM_SMPorres</t>
  </si>
  <si>
    <t>0102194_LM_Cedros_Del_Sur</t>
  </si>
  <si>
    <t>0101326_CS_Ovalo_Pachacutec</t>
  </si>
  <si>
    <t>0105799_LM_Reina_Los_Cielos</t>
  </si>
  <si>
    <t>0106041_LM_Citibank</t>
  </si>
  <si>
    <t>0104644_LM_C_y_Moreyra_R1</t>
  </si>
  <si>
    <t>0102122_AZ_Nuevo_Chachapoyas</t>
  </si>
  <si>
    <t>0102378_SM_Soritor</t>
  </si>
  <si>
    <t>0102858_PN_Ananea</t>
  </si>
  <si>
    <t>0101600_JU_Rio_Negro</t>
  </si>
  <si>
    <t>0102755_CS_Huancarani</t>
  </si>
  <si>
    <t>0100329_LM_Cangallo</t>
  </si>
  <si>
    <t>0100643_LI_Trujillo_Norte</t>
  </si>
  <si>
    <t>0101401_PN_Desaguadero</t>
  </si>
  <si>
    <t>0101456_PN_Pacifico_Juliaca</t>
  </si>
  <si>
    <t>0101454_PN_Celedonia_Juliaca</t>
  </si>
  <si>
    <t>0103305_UY_Parque_Mangualito</t>
  </si>
  <si>
    <t>0103376_UY_Manantay</t>
  </si>
  <si>
    <t>0101204_TA_Los_Palos</t>
  </si>
  <si>
    <t>0103657_AQ_Daniel_Comboni</t>
  </si>
  <si>
    <t>0103392_UY_Manish</t>
  </si>
  <si>
    <t>0103220_PI_Las_Lomas</t>
  </si>
  <si>
    <t>0102601_TA_La_Yarada</t>
  </si>
  <si>
    <t>0100516_LM_Casapalca_Cerro</t>
  </si>
  <si>
    <t>0100445_LM_Embajada</t>
  </si>
  <si>
    <t>0101518_CA_Plazuela_San_Jose</t>
  </si>
  <si>
    <t>0100197_LM_Parque_Sur</t>
  </si>
  <si>
    <t>0103109_PI_Plazuela_Piura</t>
  </si>
  <si>
    <t>0100316_LM_Cieneguilla</t>
  </si>
  <si>
    <t>0100751_AN_Santa_Chimbote</t>
  </si>
  <si>
    <t>0101562_CA_Alto_Chaquil</t>
  </si>
  <si>
    <t>0103803_AQ_Blanca_Arequipa</t>
  </si>
  <si>
    <t>0101506_CA_Jesus_Cajamarca</t>
  </si>
  <si>
    <t>0105801_LM_Ferrero</t>
  </si>
  <si>
    <t>0101313_CS_Plaza_de_Cusco</t>
  </si>
  <si>
    <t>0105802_LM_Recoleta_Pcs</t>
  </si>
  <si>
    <t>0100079_LM_Huaylas</t>
  </si>
  <si>
    <t>0101171_MQ_Torata_Plaza</t>
  </si>
  <si>
    <t>0101460_PN_Orizabal</t>
  </si>
  <si>
    <t>0101489_PN_Triunfo_Juliaca</t>
  </si>
  <si>
    <t>0101776_PI_Entrada_Cossio</t>
  </si>
  <si>
    <t>0102381_SM_Pacayzapa_Tabaloso</t>
  </si>
  <si>
    <t>0102382_SM_Cascada_Ahuashiyacu</t>
  </si>
  <si>
    <t>0102539_MD_Caychiwe</t>
  </si>
  <si>
    <t>0101526_CA_Guillermo_Urelo</t>
  </si>
  <si>
    <t>0101540_CA_Conjunto_Monumental</t>
  </si>
  <si>
    <t>0101516_CA_Cajamarca_Estadio</t>
  </si>
  <si>
    <t>0103032_JU_Cerro_Pichanaki</t>
  </si>
  <si>
    <t>0102018_AN_Shuyo</t>
  </si>
  <si>
    <t>0100712_AN_Coishco</t>
  </si>
  <si>
    <t>0100988_AQ_Umacollo</t>
  </si>
  <si>
    <t>0101531_CA_Av_San_Martin_Porre</t>
  </si>
  <si>
    <t>0101573_CA_San_Luis_De_Lucma</t>
  </si>
  <si>
    <t>0101623_JU_Huancayo_Universidad_Andes</t>
  </si>
  <si>
    <t>0102291_IC_Jose_Tijero_Ica</t>
  </si>
  <si>
    <t>0103037_JU_Alto_Peru</t>
  </si>
  <si>
    <t>0104743_CA_Cutervo</t>
  </si>
  <si>
    <t>0106319_LM_Galerias_Brasil</t>
  </si>
  <si>
    <t>0100019_LM_Jesus_Maria</t>
  </si>
  <si>
    <t>0105798_LM_Naranjal_Palmeras</t>
  </si>
  <si>
    <t>0103944_AQ_Parque_Fujimori</t>
  </si>
  <si>
    <t>0102322_SM_Circunvalacion_Tara</t>
  </si>
  <si>
    <t>0105668_LM_Panamericana_Norte</t>
  </si>
  <si>
    <t>0100327_LM_La_Merced_Sayan</t>
  </si>
  <si>
    <t>0100631_LI_Nuevo_Ovalo_Grau</t>
  </si>
  <si>
    <t>0103583_LH_Bella_Durmiente</t>
  </si>
  <si>
    <t>0104286_LI_Miramar_Moche</t>
  </si>
  <si>
    <t>0100635_LI_Moche_Pueblo</t>
  </si>
  <si>
    <t>0106000_LM_Coronel_Odriozola</t>
  </si>
  <si>
    <t>0101013_LA_Ferrenafe</t>
  </si>
  <si>
    <t>0102464_LA_Plaza_Ferrenafe</t>
  </si>
  <si>
    <t>0102467_LA_Plaza_Pucala</t>
  </si>
  <si>
    <t>0103504_LH_Real_Hotel_Huanuco</t>
  </si>
  <si>
    <t>0104128_LI_Estadio_Mansiche</t>
  </si>
  <si>
    <t>0100697_LI_Manchester</t>
  </si>
  <si>
    <t>0104287_LI_Chicama_Pueblo</t>
  </si>
  <si>
    <t>0100622_LI_Casagrande</t>
  </si>
  <si>
    <t>0104296_LI_Puerto_Chicama</t>
  </si>
  <si>
    <t>0102863_PN_Putina</t>
  </si>
  <si>
    <t>0100381_LM_Vegueta</t>
  </si>
  <si>
    <t>0101283_TA_Terminal_Coyasullo</t>
  </si>
  <si>
    <t>0101549_CA_Aeropuerto_Cajamarc</t>
  </si>
  <si>
    <t>0101621_JU_La_Oroya</t>
  </si>
  <si>
    <t>0101612_JU_Concepcion</t>
  </si>
  <si>
    <t>0102832_PN_Huancane_Pueblo</t>
  </si>
  <si>
    <t>0105219_LM_Plaza_Francia</t>
  </si>
  <si>
    <t>0105371_LM_Av_Perimetrica</t>
  </si>
  <si>
    <t>0106312_LM_Nayris</t>
  </si>
  <si>
    <t>0100317_LM_Pamplona_Alta</t>
  </si>
  <si>
    <t>0101404_PN_Puno_Centro</t>
  </si>
  <si>
    <t>0103824_AQ_Bellapampa</t>
  </si>
  <si>
    <t>0103801_AQ_Alto_De_Jesus</t>
  </si>
  <si>
    <t>0105607_LM_Rosales_Agustino</t>
  </si>
  <si>
    <t>0103758_AY_Urocc</t>
  </si>
  <si>
    <t>0100573_LM_Picapiedra</t>
  </si>
  <si>
    <t>0101317_CS_Combapata</t>
  </si>
  <si>
    <t>0102799_CS_Urcos</t>
  </si>
  <si>
    <t>0103710_AY_Scarsi</t>
  </si>
  <si>
    <t>0101657_JU_Holanda</t>
  </si>
  <si>
    <t>0100640_LI_America_del_Sur</t>
  </si>
  <si>
    <t>0101018_LA_Motupe</t>
  </si>
  <si>
    <t>0100058_LM_Faucett</t>
  </si>
  <si>
    <t>0102336_SM_Crnel_Bardalez</t>
  </si>
  <si>
    <t>0106353_LM_Progreso_Sucre</t>
  </si>
  <si>
    <t>0100922_AQ_San_Bernardo_Chigua</t>
  </si>
  <si>
    <t>0101533_CA_Paz_Cajamarca</t>
  </si>
  <si>
    <t>0104749_CA_Km11_Yanacocha</t>
  </si>
  <si>
    <t>0104154_LI_Hermilio_Valdizan</t>
  </si>
  <si>
    <t>0100665_LI_Semirustica</t>
  </si>
  <si>
    <t>0102469_LA_Sapame</t>
  </si>
  <si>
    <t>0101613_JU_Jauja</t>
  </si>
  <si>
    <t>0104126_LI_Libertad</t>
  </si>
  <si>
    <t>0100703_AN_Huarmey</t>
  </si>
  <si>
    <t>0104404_CP_Tinyahuarco</t>
  </si>
  <si>
    <t>0102534_MD_Fitzcarrald</t>
  </si>
  <si>
    <t>0103046_JU_Cesar_Vallejo</t>
  </si>
  <si>
    <t>0101607_JU_Pilcomayo</t>
  </si>
  <si>
    <t>0102072_AN_Cambio_Puente</t>
  </si>
  <si>
    <t>0102374_SM_Region_Verde</t>
  </si>
  <si>
    <t>0106320_LM_Elektra_Ventanilla</t>
  </si>
  <si>
    <t>0105818_LM_El_Trigal</t>
  </si>
  <si>
    <t>0100146_LM_Intihuatana</t>
  </si>
  <si>
    <t>0101501_CA_Tembladera</t>
  </si>
  <si>
    <t>0102135_AZ_Luya_Amazonas</t>
  </si>
  <si>
    <t>0100596_LM_Megamar</t>
  </si>
  <si>
    <t>0100514_LM_Paradise_Park</t>
  </si>
  <si>
    <t>0100183_LM_Comandante_Espinar</t>
  </si>
  <si>
    <t>0104070_AQ_Aplao</t>
  </si>
  <si>
    <t>0102600_TA_Tomasiri</t>
  </si>
  <si>
    <t>0101205_TA_Morro_de_Sama</t>
  </si>
  <si>
    <t>0101561_CA_Agopiti</t>
  </si>
  <si>
    <t>0101307_CS_Cerro_Huaynacorco</t>
  </si>
  <si>
    <t>0105232_LM_La_Pradera</t>
  </si>
  <si>
    <t>0100399_LM_Pampa_Clarita</t>
  </si>
  <si>
    <t>0100833_IC_El_Carmen</t>
  </si>
  <si>
    <t>0102376_SM_Moyobamba_Agregador</t>
  </si>
  <si>
    <t>0103543_LH_Mapresa</t>
  </si>
  <si>
    <t>0101056_LA_La_Melchora</t>
  </si>
  <si>
    <t>0102349_SM_Ahuashiyacu</t>
  </si>
  <si>
    <t>0102313_SM_Plaza_Tarapoto</t>
  </si>
  <si>
    <t>0105772_LM_Ovalo_Shama</t>
  </si>
  <si>
    <t>0102035_JU_Rep_Trampajase</t>
  </si>
  <si>
    <t>0102290_IC_Plaza_Nazca</t>
  </si>
  <si>
    <t>0103083_JU_Matahuasi</t>
  </si>
  <si>
    <t>0100519_LM_Montenegro</t>
  </si>
  <si>
    <t>0100419_LM_Supe</t>
  </si>
  <si>
    <t>0103260_PI_Ignacio_Escudero</t>
  </si>
  <si>
    <t>0100644_LI_Otuzco</t>
  </si>
  <si>
    <t>0101709_PI_Songora</t>
  </si>
  <si>
    <t>0104283_LI_Alto_Otuzco</t>
  </si>
  <si>
    <t>0100082_LM_Los_Cedros</t>
  </si>
  <si>
    <t>0100352_LM_Golf_Los_Incas</t>
  </si>
  <si>
    <t>0100660_LI_Hospital_Belen</t>
  </si>
  <si>
    <t>0102500_MD_El_Triunfo_Puerto</t>
  </si>
  <si>
    <t>0101201_TA_Tacna_Centro</t>
  </si>
  <si>
    <t>0102323_SM_Augusto_Tarapo</t>
  </si>
  <si>
    <t>0103951_AQ_Torrentera</t>
  </si>
  <si>
    <t>0103517_LH_Iglesia_San_Cristob</t>
  </si>
  <si>
    <t>0101402_PN_Juli</t>
  </si>
  <si>
    <t>0102289_IC_La_Venta_Ica</t>
  </si>
  <si>
    <t>0100122_LM_Huandoy</t>
  </si>
  <si>
    <t>0105359_LM_Paseo_Quilca</t>
  </si>
  <si>
    <t>0105390_LM_Calle_Loreto</t>
  </si>
  <si>
    <t>0104355_AY_Huascapata</t>
  </si>
  <si>
    <t>0104356_AY_Qeqra</t>
  </si>
  <si>
    <t>0105825_LM_Juan_De_Rada</t>
  </si>
  <si>
    <t>0105833_LM_Aguada_Blanca</t>
  </si>
  <si>
    <t>0101027_LA_Panamerica_Leguia</t>
  </si>
  <si>
    <t>0103085_JU_Reserva_Pichacoto</t>
  </si>
  <si>
    <t>0103087_JU_Huayucachi</t>
  </si>
  <si>
    <t>0104289_LI_Chiquitoy</t>
  </si>
  <si>
    <t>0100620_LI_Santiago_de_Cao</t>
  </si>
  <si>
    <t>0100903_AQ_El_Palomar</t>
  </si>
  <si>
    <t>0101302_CS_Cusco_Centro</t>
  </si>
  <si>
    <t>0103809_AQ_Luna_Miranda</t>
  </si>
  <si>
    <t>0100799_AN_Gridilla</t>
  </si>
  <si>
    <t>0105941_LM_Soyuz</t>
  </si>
  <si>
    <t>0100842_IC_Los_Aquijes</t>
  </si>
  <si>
    <t>0105821_LM_Loma_Amorosa</t>
  </si>
  <si>
    <t>0106033_LM_Adex</t>
  </si>
  <si>
    <t>0104431_CP_Oxapampa_Pueblo</t>
  </si>
  <si>
    <t>0100813_IC_La_Calera_Chincha</t>
  </si>
  <si>
    <t>0100002_LM_Nuevo_Comas</t>
  </si>
  <si>
    <t>0100035_LM_Conchan</t>
  </si>
  <si>
    <t>0101412_PN_Pucara</t>
  </si>
  <si>
    <t>0104405_CP_Cerro_Oxapampa</t>
  </si>
  <si>
    <t>0102117_AZ_Puerto_Panama</t>
  </si>
  <si>
    <t>0105120_LM_San_Jose_De_Cluny</t>
  </si>
  <si>
    <t>0105005_LM_Huaycan_Zona_H</t>
  </si>
  <si>
    <t>0102368_AQ_Pastor_Ruiz</t>
  </si>
  <si>
    <t>0103500_LH_Urb_Huayopampa</t>
  </si>
  <si>
    <t>0105210_LM_Comando_Sur</t>
  </si>
  <si>
    <t>0103148_PI_Chulucanas_Ciudad</t>
  </si>
  <si>
    <t>0103224_PI_Cruz_De_Cana</t>
  </si>
  <si>
    <t>0101062_LA_Avenida_Oriente</t>
  </si>
  <si>
    <t>0101026_LA_Lambayeque_Sur</t>
  </si>
  <si>
    <t>0102208_IC_Santa_Ana_Chincha</t>
  </si>
  <si>
    <t>0100343_LM_Micaela_Bastida</t>
  </si>
  <si>
    <t>0104142_LI_El_Cortijo</t>
  </si>
  <si>
    <t>0103555_LH_Maria_Del_Valle</t>
  </si>
  <si>
    <t>0104565_LM_Marina_Lurin</t>
  </si>
  <si>
    <t>0105817_LM_Tomasal</t>
  </si>
  <si>
    <t>0104129_LI_America_Sur</t>
  </si>
  <si>
    <t>0100684_LI_Parque_Cap</t>
  </si>
  <si>
    <t>0100020_LM_Agatas</t>
  </si>
  <si>
    <t>0105592_LM_Ucayali_America</t>
  </si>
  <si>
    <t>0100467_LM_San_Fernando</t>
  </si>
  <si>
    <t>0104130_LI_Ovalo_La_Marina</t>
  </si>
  <si>
    <t>0102405_LA_Senor_De_Sipan</t>
  </si>
  <si>
    <t>0100944_AQ_Apacheta</t>
  </si>
  <si>
    <t>0105599_LM_Puente_Nuevo</t>
  </si>
  <si>
    <t>0101788_PI_Vicus</t>
  </si>
  <si>
    <t>0100535_LM_El_Grifo</t>
  </si>
  <si>
    <t>0100913_AQ_Sachaca</t>
  </si>
  <si>
    <t>0101457_PN_Nunez_Butron</t>
  </si>
  <si>
    <t>0104534_LM_Las_Salinas_Pueblo</t>
  </si>
  <si>
    <t>0100632_LI_Peralta</t>
  </si>
  <si>
    <t>0105508_LM_Las_Malvas</t>
  </si>
  <si>
    <t>0100095_LM_Bella_Union</t>
  </si>
  <si>
    <t>0100231_LM_Puno</t>
  </si>
  <si>
    <t>0105290_LM_Pueblo_Joven</t>
  </si>
  <si>
    <t>0105857_LM_Mini_Morris</t>
  </si>
  <si>
    <t>0100507_LM_Velasco_Astete</t>
  </si>
  <si>
    <t>0106168_LM_Lomo_De_Corvina</t>
  </si>
  <si>
    <t>0105158_LM_Villa_Alejandro</t>
  </si>
  <si>
    <t>0100574_LM_Los_Portales_Lurin</t>
  </si>
  <si>
    <t>0100387_LM_Lurin</t>
  </si>
  <si>
    <t>0101488_PN_Zarumilla_Juliaca</t>
  </si>
  <si>
    <t>0101569_CA_Llallahuar</t>
  </si>
  <si>
    <t>0103931_AQ_Zamacola_Centro</t>
  </si>
  <si>
    <t>0101619_JU_La_Merced</t>
  </si>
  <si>
    <t>0105431_LM_Acceso_Pachacutec</t>
  </si>
  <si>
    <t>0105543_LM_Ladera_Caja_De_Agua</t>
  </si>
  <si>
    <t>0105621_LM_Horizonte_De_Ate</t>
  </si>
  <si>
    <t>0102380_SM_Termales_Moyobamba</t>
  </si>
  <si>
    <t>0105014_LM_Universidad_Union</t>
  </si>
  <si>
    <t>0105856_LM_Proceres_Surco</t>
  </si>
  <si>
    <t>0103727_AY_Nc_Venezuela</t>
  </si>
  <si>
    <t>0100919_AQ_La_Joya</t>
  </si>
  <si>
    <t>0102033_JU_Cachi_Cachi</t>
  </si>
  <si>
    <t>0101611_JU_Irayrapata</t>
  </si>
  <si>
    <t>0100621_LI_Cartavio</t>
  </si>
  <si>
    <t>0105684_LM_Estanos</t>
  </si>
  <si>
    <t>0100021_LM_Trinitarias</t>
  </si>
  <si>
    <t>0100815_IC_Chincha</t>
  </si>
  <si>
    <t>0101520_CA_La_Colmena</t>
  </si>
  <si>
    <t>0106034_LM_Pentagonito</t>
  </si>
  <si>
    <t>0105250_LM_Collique_Centro</t>
  </si>
  <si>
    <t>0105826_LM_Tanque_La_Cruz</t>
  </si>
  <si>
    <t>0105867_LM_Oscar_Chocano</t>
  </si>
  <si>
    <t>0100081_LM_Santa_Maria</t>
  </si>
  <si>
    <t>0100457_LM_Ucushcancha</t>
  </si>
  <si>
    <t>0103701_AY_Mayo_Orco</t>
  </si>
  <si>
    <t>0100940_AQ_UNSA</t>
  </si>
  <si>
    <t>0104587_LM_Naciones_Unidas_Jic</t>
  </si>
  <si>
    <t>0100472_LM_Tablada</t>
  </si>
  <si>
    <t>0105242_LM_Arboleda</t>
  </si>
  <si>
    <t>0101059_LA_Mercado_Atusparias</t>
  </si>
  <si>
    <t>0100923_AQ_Selva_Alegre_Alto</t>
  </si>
  <si>
    <t>0100014_LM_Abtao</t>
  </si>
  <si>
    <t>0100689_LI_Pierola_Norte</t>
  </si>
  <si>
    <t>0106257_LM_Playa_Caballeros</t>
  </si>
  <si>
    <t>0105848_LM_Camilo_Carrillo</t>
  </si>
  <si>
    <t>0100246_LM_Surco_Viejo</t>
  </si>
  <si>
    <t>0105811_LM_Franklin_Delano</t>
  </si>
  <si>
    <t>0102531_MD_Jaime_Troncoso</t>
  </si>
  <si>
    <t>0105693_LM_Real_Audiencia</t>
  </si>
  <si>
    <t>0105343_LM_Coliseo_Miguel_Grau</t>
  </si>
  <si>
    <t>0102401_LA_Santa_Elena</t>
  </si>
  <si>
    <t>0101036_LA_Elvira_Garcia_Garci</t>
  </si>
  <si>
    <t>0101063_LA_Cerropon</t>
  </si>
  <si>
    <t>0100208_LM_Horizonte</t>
  </si>
  <si>
    <t>0100497_LM_Portales_de_Naranjal</t>
  </si>
  <si>
    <t>0100293_LM_CC_Chacarilla</t>
  </si>
  <si>
    <t>0100159_LM_Maranga</t>
  </si>
  <si>
    <t>0100172_LM_Confraternidad</t>
  </si>
  <si>
    <t>0100285_LM_Puente_Piedra</t>
  </si>
  <si>
    <t>0101740_PI_Nuevo_Union</t>
  </si>
  <si>
    <t>0100433_LM_Souza</t>
  </si>
  <si>
    <t>0102017_LM_Rep_Chillon</t>
  </si>
  <si>
    <t>0105928_LM_Estacion_Estadio</t>
  </si>
  <si>
    <t>0101098_LA_Andres_Lastre</t>
  </si>
  <si>
    <t>0101746_PI_Las_Mercedes</t>
  </si>
  <si>
    <t>0100634_LI_Eguren</t>
  </si>
  <si>
    <t>0100606_LI_El_Alambre</t>
  </si>
  <si>
    <t>0105597_LM_Dinamarca</t>
  </si>
  <si>
    <t>0105594_LM_Angaraes</t>
  </si>
  <si>
    <t>0104159_LI_Husares_Trujillo</t>
  </si>
  <si>
    <t>0103711_AY_Colegio_Senor_Milag</t>
  </si>
  <si>
    <t>0103706_AY_Las_Maravillas</t>
  </si>
  <si>
    <t>0100924_AQ_Honduras</t>
  </si>
  <si>
    <t>0100401_LM_Quilmana</t>
  </si>
  <si>
    <t>0101173_MQ_Los_Angeles</t>
  </si>
  <si>
    <t>0100003_LM_Senati</t>
  </si>
  <si>
    <t>0105587_LM_Monserrate</t>
  </si>
  <si>
    <t>0101168_LM_Naranjal_R1</t>
  </si>
  <si>
    <t>0100093_LM_Monterrico_Sur</t>
  </si>
  <si>
    <t>0100092_LM_La_Punta</t>
  </si>
  <si>
    <t>0106106_LM_Ausangate</t>
  </si>
  <si>
    <t>0100094_LM_El_Pino</t>
  </si>
  <si>
    <t>0105738_LM_El_Comercio</t>
  </si>
  <si>
    <t>0105855_LM_Monte_Sierpe</t>
  </si>
  <si>
    <t>0100150_LM_Carriquirry</t>
  </si>
  <si>
    <t>0105994_LM_Cs_Italiano</t>
  </si>
  <si>
    <t>0101803_TU_Zorritos</t>
  </si>
  <si>
    <t>0100811_IC_Ocucaje</t>
  </si>
  <si>
    <t>0100563_LM_Villa_Militar</t>
  </si>
  <si>
    <t>0106107_LM_Huaca_San_Marcos</t>
  </si>
  <si>
    <t>0100218_LM_IPAE</t>
  </si>
  <si>
    <t>0101605_JU_Real</t>
  </si>
  <si>
    <t>0101724_PI_Clark</t>
  </si>
  <si>
    <t>0103317_UY_Yarina</t>
  </si>
  <si>
    <t>0103337_UY_Eglinton</t>
  </si>
  <si>
    <t>0100475_LM_Las_Palmas</t>
  </si>
  <si>
    <t>0105483_LM_Linares</t>
  </si>
  <si>
    <t>0100382_LM_Medio_Mundo</t>
  </si>
  <si>
    <t>0105697_LM_Tunel_Santa_Rosa</t>
  </si>
  <si>
    <t>0100024_LM_Pezet</t>
  </si>
  <si>
    <t>0100932_AQ_Camana_Cerro</t>
  </si>
  <si>
    <t>0101007_LA_Paseo_de_los_Hero</t>
  </si>
  <si>
    <t>0101629_JU_Pio_Pata</t>
  </si>
  <si>
    <t>0101822_TU_Parque_Central</t>
  </si>
  <si>
    <t>0102400_LA_Salida_Lambayeque</t>
  </si>
  <si>
    <t>0105408_LM_San_Antonio_Carabay</t>
  </si>
  <si>
    <t>0100482_LM_Delicias</t>
  </si>
  <si>
    <t>0100384_LM_Paramonga</t>
  </si>
  <si>
    <t>0100936_AQ_Camana_Ciudad</t>
  </si>
  <si>
    <t>0106024_LM_Vesaglio</t>
  </si>
  <si>
    <t>0105904_LM_Marsella_Tobago</t>
  </si>
  <si>
    <t>0101065_LA_Kennedy</t>
  </si>
  <si>
    <t>0100236_LM_Lemos</t>
  </si>
  <si>
    <t>0106310_LM_Lawn_Tennis</t>
  </si>
  <si>
    <t>0100709_AN_Nuevo_Chimbote</t>
  </si>
  <si>
    <t>0101058_LA_Saenz_Pena</t>
  </si>
  <si>
    <t>0100931_AQ_Ocona</t>
  </si>
  <si>
    <t>0101716_PI_San_Lucas</t>
  </si>
  <si>
    <t>0101713_PI_Bayovar</t>
  </si>
  <si>
    <t>0101739_PI_Negritos</t>
  </si>
  <si>
    <t>0100801_IC_Palpa</t>
  </si>
  <si>
    <t>0100397_LM_Punta_Corrientes</t>
  </si>
  <si>
    <t>0100209_LM_San_Marcos</t>
  </si>
  <si>
    <t>0100066_LM_San_Borja_Sur</t>
  </si>
  <si>
    <t>0100629_LM_Ayacucho_R2</t>
  </si>
  <si>
    <t>0101544_CA_Av_Independencia</t>
  </si>
  <si>
    <t>0100266_LM_Bausate</t>
  </si>
  <si>
    <t>0105670_LM_Esparcimiento</t>
  </si>
  <si>
    <t>0100367_LM_Villa_El_Salvador_Sector_VI</t>
  </si>
  <si>
    <t>0100268_LM_Tallanes</t>
  </si>
  <si>
    <t>0101025_LA_LaVictoria_Chiclayo</t>
  </si>
  <si>
    <t>0105916_LM_Nueva_Granada</t>
  </si>
  <si>
    <t>0100044_LM_Pedro_Ruiz_Gallo</t>
  </si>
  <si>
    <t>0100318_LM_Parque_del_Recuerdo</t>
  </si>
  <si>
    <t>0100359_LM_Club_Regatas</t>
  </si>
  <si>
    <t>0106262_LM_Calle_1_Orquideas</t>
  </si>
  <si>
    <t>0106253_LM_Raymisa</t>
  </si>
  <si>
    <t>0102446_LA_Morrope_Centro</t>
  </si>
  <si>
    <t>0105118_LM_Peruano_Japones</t>
  </si>
  <si>
    <t>0105927_LM_Calle_Caraz</t>
  </si>
  <si>
    <t>0100029_LM_Los_Andes</t>
  </si>
  <si>
    <t>0105205_LM_Cantera_Cieneguilla</t>
  </si>
  <si>
    <t>0101656_JU_Yanama</t>
  </si>
  <si>
    <t>0106098_LM_Gallagher</t>
  </si>
  <si>
    <t>0100468_LM_Imperial</t>
  </si>
  <si>
    <t>0100298_LM_Milanos</t>
  </si>
  <si>
    <t>0105189_LM_Entrada_Carapongo</t>
  </si>
  <si>
    <t>0100152_LM_Plaza_de_Armas</t>
  </si>
  <si>
    <t>0100611_LI_Mansiche</t>
  </si>
  <si>
    <t>0100288_LM_Zepita</t>
  </si>
  <si>
    <t>0103367_UY_Guillermo_Sisley</t>
  </si>
  <si>
    <t>0101408_PN_Cerro_Atojja</t>
  </si>
  <si>
    <t>0106163_LM_Villa_Bolivar</t>
  </si>
  <si>
    <t>0100690_LI_Huanchaquito</t>
  </si>
  <si>
    <t>0100609_LI_Huanchaco</t>
  </si>
  <si>
    <t>0100454_LM_San_Diego</t>
  </si>
  <si>
    <t>0100069_LM_Fernandini</t>
  </si>
  <si>
    <t>0100893_IC_Panamericana_Chinch</t>
  </si>
  <si>
    <t>0105478_LM_Alhelies</t>
  </si>
  <si>
    <t>0102904_AP_Abancay_Plaza</t>
  </si>
  <si>
    <t>0100925_AQ_La_Libertad</t>
  </si>
  <si>
    <t>0100213_LM_Batallon_Callao</t>
  </si>
  <si>
    <t>0105593_LM_Marin_Arista</t>
  </si>
  <si>
    <t>0105596_LM_Remy_Barua</t>
  </si>
  <si>
    <t>0100006_LM_Colon</t>
  </si>
  <si>
    <t>0100361_LM_Unanue</t>
  </si>
  <si>
    <t>0105477_LM_Terminal_Fiori</t>
  </si>
  <si>
    <t>0104573_LM_Ripley_Asia</t>
  </si>
  <si>
    <t>0105470_LM_Real_Madrid</t>
  </si>
  <si>
    <t>0105579_LM_Olo_Rulbardos</t>
  </si>
  <si>
    <t>0105469_LM_Javier_Velazco</t>
  </si>
  <si>
    <t>0105925_LM_Buenaventura_Aguirr</t>
  </si>
  <si>
    <t>0104173_LI_Daniel_Carrion</t>
  </si>
  <si>
    <t>0101652_JU_Deustua</t>
  </si>
  <si>
    <t>0105658_LM_Balandra</t>
  </si>
  <si>
    <t>0100711_AN_Los_Pinos</t>
  </si>
  <si>
    <t>0101791_PI_San_Antonio</t>
  </si>
  <si>
    <t>0101215_TA_Gamboa</t>
  </si>
  <si>
    <t>0101214_TA_Hermanos_Barreto</t>
  </si>
  <si>
    <t>0100503_LM_Mun_Los_Olivos</t>
  </si>
  <si>
    <t>0101286_TA_Luther_King</t>
  </si>
  <si>
    <t>0105926_LM_Sargento</t>
  </si>
  <si>
    <t>0106272_LM_Castillo_Chancay</t>
  </si>
  <si>
    <t>0106088_LM_Rio_Amazonas</t>
  </si>
  <si>
    <t>0105860_LM_Cantabrico</t>
  </si>
  <si>
    <t>0105151_LM_Galpones</t>
  </si>
  <si>
    <t>0105445_LM_Hospital_Collique</t>
  </si>
  <si>
    <t>0100509_LM_Neptuno</t>
  </si>
  <si>
    <t>0106311_LM_Buenavista</t>
  </si>
  <si>
    <t>0106316_LM_Conococha</t>
  </si>
  <si>
    <t>0103136_PI_Puente_Sanchez</t>
  </si>
  <si>
    <t>0104124_LI_Parque_Olivar</t>
  </si>
  <si>
    <t>0105743_LM_Planta_Industrial</t>
  </si>
  <si>
    <t>0105307_LM_Central_Ventanilla</t>
  </si>
  <si>
    <t>0106102_LM_Colegio_Santa_Ana</t>
  </si>
  <si>
    <t>0105434_LM_Torres_Del_Pacifico</t>
  </si>
  <si>
    <t>0105685_LM_Capilla_Villa_Sol</t>
  </si>
  <si>
    <t>0101694_JU_Nemesio</t>
  </si>
  <si>
    <t>0105687_LM_Loma_Micaela</t>
  </si>
  <si>
    <t>0101674_JU_Electrocentro</t>
  </si>
  <si>
    <t>0101678_JU_Huaytapallana</t>
  </si>
  <si>
    <t>0105678_LM_Cordialidad</t>
  </si>
  <si>
    <t>0100434_LM_General_Orbegoso</t>
  </si>
  <si>
    <t>0101654_JU_Parque_Pensamiento</t>
  </si>
  <si>
    <t>0105677_LM_Fortin_Caicho</t>
  </si>
  <si>
    <t>0105659_LM_Las_Granadas</t>
  </si>
  <si>
    <t>0105690_LM_Calle_Ulises</t>
  </si>
  <si>
    <t>0100180_LM_Las_Vegas</t>
  </si>
  <si>
    <t>0101679_JU_Bosque_El_Porvenir</t>
  </si>
  <si>
    <t>0101405_PN_Llallahuani</t>
  </si>
  <si>
    <t>0100026_LM_Galvez_Barreneche</t>
  </si>
  <si>
    <t>0106208_LM_Parque_Paraiso</t>
  </si>
  <si>
    <t>0101630_JU_Faustino</t>
  </si>
  <si>
    <t>0100608_LI_Mercado_Union</t>
  </si>
  <si>
    <t>0104125_LI_Complejo_Chicago</t>
  </si>
  <si>
    <t>0100206_LM_Enapu</t>
  </si>
  <si>
    <t>0101655_JU_Campo_Ferial</t>
  </si>
  <si>
    <t>0105105_LM_Manilsa</t>
  </si>
  <si>
    <t>0100255_LM_Los_Ruisenores</t>
  </si>
  <si>
    <t>0105360_LM_Av_Central_Olivos</t>
  </si>
  <si>
    <t>0106281_LM_Los_Jardines_Paramo</t>
  </si>
  <si>
    <t>0101311_CS_Churcana</t>
  </si>
  <si>
    <t>0101618_JU_San_Ramon</t>
  </si>
  <si>
    <t>0100323_LM_Moncloa</t>
  </si>
  <si>
    <t>0106335_LM_Boulevard_El_Retabl</t>
  </si>
  <si>
    <t>0105289_LM_Suyay</t>
  </si>
  <si>
    <t>0100123_LM_Videna</t>
  </si>
  <si>
    <t>0100335_LM_Prolongacion_Bertello</t>
  </si>
  <si>
    <t>0105197_LM_Victor_Malasquez</t>
  </si>
  <si>
    <t>0103603_HU_Manchengo_Munoz</t>
  </si>
  <si>
    <t>0103219_PI_Cruceta</t>
  </si>
  <si>
    <t>0102231_IC_Pasaje_Cilesa</t>
  </si>
  <si>
    <t>0101324_CS_Instituto_Tupac_Amaru</t>
  </si>
  <si>
    <t>0105700_LM_Cerro_Carquim</t>
  </si>
  <si>
    <t>0102229_IC_Entrada_Alto_Laran</t>
  </si>
  <si>
    <t>0105586_LM_Gould</t>
  </si>
  <si>
    <t>0101638_JU_Hidra</t>
  </si>
  <si>
    <t>0105201_LM_Manchay_Doble</t>
  </si>
  <si>
    <t>0105199_LM_Manchay</t>
  </si>
  <si>
    <t>0100760_AN_Av_Central_Chimbote</t>
  </si>
  <si>
    <t>0105682_LM_Ciclovia_Olivos</t>
  </si>
  <si>
    <t>0105034_LM_Regatas_Cantuta</t>
  </si>
  <si>
    <t>0103601_HU_Colmenares</t>
  </si>
  <si>
    <t>0101651_JU_Colegio_Ricardo</t>
  </si>
  <si>
    <t>0100645_LI_Fabricas</t>
  </si>
  <si>
    <t>0101680_JU_Hospital_Alcides</t>
  </si>
  <si>
    <t>0105689_LM_Cuore_Mio</t>
  </si>
  <si>
    <t>0103357_UY_Los_Laureles</t>
  </si>
  <si>
    <t>0100916_AQ_Mollendo</t>
  </si>
  <si>
    <t>0105590_LM_Azangaro</t>
  </si>
  <si>
    <t>0104138_LI_Calle_Condores</t>
  </si>
  <si>
    <t>0100578_LM_Mala</t>
  </si>
  <si>
    <t>0102079_AN_Rechres</t>
  </si>
  <si>
    <t>0102053_AN_Rep_Marian</t>
  </si>
  <si>
    <t>0102108_AZ_Plaza_Chachapoyas</t>
  </si>
  <si>
    <t>0100891_IC_Plaza_Vea_Ica</t>
  </si>
  <si>
    <t>0105019_LM_Gloria_Grande</t>
  </si>
  <si>
    <t>0105124_LM_Pagador</t>
  </si>
  <si>
    <t>0106225_LM_Plaza_Huaral</t>
  </si>
  <si>
    <t>0102434_LA_Carretera_Pimentel</t>
  </si>
  <si>
    <t>0106269_LM_Los_Alisos_Chancay</t>
  </si>
  <si>
    <t>0105003_LM_Huaycan_Bajo</t>
  </si>
  <si>
    <t>0101633_JU_Antunez</t>
  </si>
  <si>
    <t>0105058_LM_Mariano_Puma</t>
  </si>
  <si>
    <t>0106183_LM_Calle_Sarmiento</t>
  </si>
  <si>
    <t>0106159_LM_Villa_Central</t>
  </si>
  <si>
    <t>0100253_LM_LAP</t>
  </si>
  <si>
    <t>0100128_LM_Garzon</t>
  </si>
  <si>
    <t>0100168_LM_Campo_de_Marte</t>
  </si>
  <si>
    <t>0100037_LM_Barranquito</t>
  </si>
  <si>
    <t>0100170_LM_Ministerio_de_Defe</t>
  </si>
  <si>
    <t>0101323_CS_Estadio_Garcilazo</t>
  </si>
  <si>
    <t>0100182_LM_Peru</t>
  </si>
  <si>
    <t>0102732_LM_HB_Chartered_AMT</t>
  </si>
  <si>
    <t>0100505_LM_Pachacamac</t>
  </si>
  <si>
    <t>0100525_LM_Universidad_de_Lima</t>
  </si>
  <si>
    <t>0101107_MQ_Ceticos_Ilo</t>
  </si>
  <si>
    <t>0100724_AN_Huaraz_Sur</t>
  </si>
  <si>
    <t>0100723_AN_Huaraz_Centro</t>
  </si>
  <si>
    <t>0101586_CA_Chota</t>
  </si>
  <si>
    <t>0101514_CA_SanAndres_de_Cutervo</t>
  </si>
  <si>
    <t>0100339_LM_Refineria_Cajamarquilla</t>
  </si>
  <si>
    <t>0100207_LM_Av_Villa_Maria</t>
  </si>
  <si>
    <t>0100628_LI_Santa_Elena_Liberta</t>
  </si>
  <si>
    <t>0101106_MQ_Muelle_Meylan</t>
  </si>
  <si>
    <t>0101720_PI_Organos_Vichayito</t>
  </si>
  <si>
    <t>0101737_PI_Marcavelica</t>
  </si>
  <si>
    <t>0101807_TU_Limite_Tumbes</t>
  </si>
  <si>
    <t>0101809_TU_Puerto_Pizarro</t>
  </si>
  <si>
    <t>0100912_AQ_Leones_Del_Misti</t>
  </si>
  <si>
    <t>0101300_CS_Chiaraje</t>
  </si>
  <si>
    <t>0100835_IC_Paracas_Bahia</t>
  </si>
  <si>
    <t>0100118_LM_Canada</t>
  </si>
  <si>
    <t>0100524_LM_Jockey_Plaza_Indoor</t>
  </si>
  <si>
    <t>0102677_LM_Beltran_R1</t>
  </si>
  <si>
    <t>0105869_LM_Est_Miraflores</t>
  </si>
  <si>
    <t>0100354_LM_Quinones</t>
  </si>
  <si>
    <t>0102049_AN_Marcara</t>
  </si>
  <si>
    <t>0100719_AN_Shupluy</t>
  </si>
  <si>
    <t>0100720_AN_Carhuaz</t>
  </si>
  <si>
    <t>0100829_IC_Aceros_Arequipa</t>
  </si>
  <si>
    <t>0101505_CA_San_Pablo</t>
  </si>
  <si>
    <t>0101508_CA_Cajamarca_Centro</t>
  </si>
  <si>
    <t>0101507_CA_Via_de_Evitamiento</t>
  </si>
  <si>
    <t>0100717_AN_Caraz</t>
  </si>
  <si>
    <t>0102020_AN_Llamacorral</t>
  </si>
  <si>
    <t>0100706_AN_Puerto_Casma</t>
  </si>
  <si>
    <t>0100934_AQ_Chiguata</t>
  </si>
  <si>
    <t>0100935_AQ_Yura</t>
  </si>
  <si>
    <t>0102369_AQ_Piedras_Blancas</t>
  </si>
  <si>
    <t>0100938_AQ_Chala</t>
  </si>
  <si>
    <t>0101718_PI_Bernal</t>
  </si>
  <si>
    <t>0101319_CS_Quiquijana</t>
  </si>
  <si>
    <t>0100802_IC_Nazca</t>
  </si>
  <si>
    <t>0101608_JU_Hualhuas</t>
  </si>
  <si>
    <t>0101616_JU_Junin</t>
  </si>
  <si>
    <t>0101617_JU_Huasahuasi</t>
  </si>
  <si>
    <t>0100480_LM_Palao</t>
  </si>
  <si>
    <t>0101315_CS_Cervecero</t>
  </si>
  <si>
    <t>0100078_LM_Olguin</t>
  </si>
  <si>
    <t>0100239_LM_El_Agustino</t>
  </si>
  <si>
    <t>0100098_LM_Plaza_La_Bandera</t>
  </si>
  <si>
    <t>0100016_LM_Santa_Anita</t>
  </si>
  <si>
    <t>0100430_LM_Bielovucic</t>
  </si>
  <si>
    <t>0101211_TA_Cercado_de_Tacna</t>
  </si>
  <si>
    <t>0100481_LM_Don_Augusto</t>
  </si>
  <si>
    <t>0100911_AQ_Tiabaya</t>
  </si>
  <si>
    <t>0101024_LA_Leonardo_Ortiz</t>
  </si>
  <si>
    <t>0101021_LA_Americas</t>
  </si>
  <si>
    <t>0101014_LA_Pitipo</t>
  </si>
  <si>
    <t>0100200_LM_Pershing</t>
  </si>
  <si>
    <t>0100443_LM_La_Cruceta</t>
  </si>
  <si>
    <t>0100442_LM_Los_Alamos</t>
  </si>
  <si>
    <t>0105630_LM_Ovalo_Gutierrez_R1</t>
  </si>
  <si>
    <t>0100379_LM_Redondo</t>
  </si>
  <si>
    <t>0101022_LA_Eten</t>
  </si>
  <si>
    <t>0101103_MQ_Cruz_del_Portillo</t>
  </si>
  <si>
    <t>0101409_PN_Santiago_Giraldo</t>
  </si>
  <si>
    <t>0101725_PI_Fermin_Malaga</t>
  </si>
  <si>
    <t>0100617_LI_Trujillo_Centro</t>
  </si>
  <si>
    <t>0101020_LA_Los_Claveles</t>
  </si>
  <si>
    <t>0100926_AQ_Mejia</t>
  </si>
  <si>
    <t>0100704_AN_Caleta_Culebras</t>
  </si>
  <si>
    <t>0100702_AN_Playa_Grande</t>
  </si>
  <si>
    <t>0100108_LM_Puente_Atocongo</t>
  </si>
  <si>
    <t>0100376_LM_Chancay</t>
  </si>
  <si>
    <t>0102660_LM_Granda_R1</t>
  </si>
  <si>
    <t>0100306_LM_La_Rotonda</t>
  </si>
  <si>
    <t>0100278_LM_Cassinelli</t>
  </si>
  <si>
    <t>0100259_LM_Pedro_Venturo</t>
  </si>
  <si>
    <t>0100110_LM_Morales_Duarez</t>
  </si>
  <si>
    <t>0100330_LM_Colombia</t>
  </si>
  <si>
    <t>0100224_LM_Alianza_Francesa</t>
  </si>
  <si>
    <t>0100328_LM_Bertello</t>
  </si>
  <si>
    <t>0100186_LM_Avenida_Beta</t>
  </si>
  <si>
    <t>0100262_LM_Alzamora</t>
  </si>
  <si>
    <t>0100155_LM_Los_Sauces</t>
  </si>
  <si>
    <t>0100242_LM_Campo_Fe</t>
  </si>
  <si>
    <t>0100053_LM_Las_Artes</t>
  </si>
  <si>
    <t>0100192_LM_Centro_Civico</t>
  </si>
  <si>
    <t>0100050_LM_Fisicos</t>
  </si>
  <si>
    <t>0106066_LM_Pumacahua</t>
  </si>
  <si>
    <t>0106336_LM_Municipalidad_Puent</t>
  </si>
  <si>
    <t>0100083_LM_Las_Palmeras</t>
  </si>
  <si>
    <t>0105363_LM_Condevilla_Senor</t>
  </si>
  <si>
    <t>0104700_CA_Cajabamba</t>
  </si>
  <si>
    <t>0101046_LA_Puente_Once</t>
  </si>
  <si>
    <t>0103636_HU_Acobamba_Chocloco</t>
  </si>
  <si>
    <t>0100319_LM_Huancaray_R1</t>
  </si>
  <si>
    <t>0100570_LM_Villa_Vista_Alegre</t>
  </si>
  <si>
    <t>010125556_AN_Corongo</t>
  </si>
  <si>
    <t>0106126_LM_Avellanas</t>
  </si>
  <si>
    <t>0102547_MD_San_Bernardo</t>
  </si>
  <si>
    <t>0105699_LM_Los_Descalzos</t>
  </si>
  <si>
    <t>0101566_CA_Yerba_Buena</t>
  </si>
  <si>
    <t>0102538_MD_Mazuko</t>
  </si>
  <si>
    <t>0101592_PI_Villa_Chatito</t>
  </si>
  <si>
    <t>0106124_LM_Olo_Santa_Anita</t>
  </si>
  <si>
    <t>0103206_LH_Cahuac_Chavinillo</t>
  </si>
  <si>
    <t>0104547_LM_Azpitia</t>
  </si>
  <si>
    <t>0104392_IC_Aahh_Miguel_Grau</t>
  </si>
  <si>
    <t>0100807_IC_Loberias</t>
  </si>
  <si>
    <t>0104682_IC_Clemente_Bajo</t>
  </si>
  <si>
    <t>0101560_CA_Mollorco</t>
  </si>
  <si>
    <t>0104783_PI_Calle_9_Paita</t>
  </si>
  <si>
    <t>0102437_LA_Tuman_Ciudad</t>
  </si>
  <si>
    <t>0104701_JU_Umuto</t>
  </si>
  <si>
    <t>0104672_IC_Avenida_Siete</t>
  </si>
  <si>
    <t>0102232_IC_Grocio</t>
  </si>
  <si>
    <t>0100362_LM_ParqueCentral</t>
  </si>
  <si>
    <t>0104353_PN_Lucia_Centro</t>
  </si>
  <si>
    <t>0101837_TU_Pampas_De_Hospital</t>
  </si>
  <si>
    <t>0102611_PN_Huancane_Centro</t>
  </si>
  <si>
    <t>0103923_AQ_Jaime_Nunez</t>
  </si>
  <si>
    <t>0105224_LM_La_Tapada</t>
  </si>
  <si>
    <t>0105740_LM_Senora_De_Fatima</t>
  </si>
  <si>
    <t>0105285_LM_Mi_Peru</t>
  </si>
  <si>
    <t>0104708_LI_Parte_Baja</t>
  </si>
  <si>
    <t>0104640_PI_Cementerio_Sechura</t>
  </si>
  <si>
    <t>0101856_TU_Plaza_San_Jacinto</t>
  </si>
  <si>
    <t>0103179_LA_Motupillo</t>
  </si>
  <si>
    <t>0101491_PN_Acco_Esquin</t>
  </si>
  <si>
    <t>010312476_PN_Moho_Pueblo</t>
  </si>
  <si>
    <t>0100650_PI_Sojo</t>
  </si>
  <si>
    <t>0104691_IC_Villa_Amaru</t>
  </si>
  <si>
    <t>0102272_IC_Juan_Pablo</t>
  </si>
  <si>
    <t>0104396_SM_Naranjos</t>
  </si>
  <si>
    <t>0103052_JU_Acobamba</t>
  </si>
  <si>
    <t>0105475_LM_San_German_Smp</t>
  </si>
  <si>
    <t>0100487_LM_Ciudad_del_Deporte</t>
  </si>
  <si>
    <t>0106063_LM_Felipe_Villaran</t>
  </si>
  <si>
    <t>0104434_SM_Progreso_Norte</t>
  </si>
  <si>
    <t>0104694_JU_Dos_Gardenias</t>
  </si>
  <si>
    <t>0104699_JU_Real_Huancan</t>
  </si>
  <si>
    <t>0104678_IC_Camino_Carmen</t>
  </si>
  <si>
    <t>0104395_JU_Hatun_Sausa</t>
  </si>
  <si>
    <t>0103111_PI_Tanque_Cortez</t>
  </si>
  <si>
    <t>0104705_LI_Huerta_Sun</t>
  </si>
  <si>
    <t>0104389_AQ_El_Carmen_AQP</t>
  </si>
  <si>
    <t>0104661_AQ_Gregorio_Camana</t>
  </si>
  <si>
    <t>0104703_LI_Alvear</t>
  </si>
  <si>
    <t>0101582_PI_Oro_Negro</t>
  </si>
  <si>
    <t>0102983_LM_Nieveria_Garden</t>
  </si>
  <si>
    <t>0104798_LM_Supe_Centro</t>
  </si>
  <si>
    <t>0104709_LI_Tadeo_Monagas</t>
  </si>
  <si>
    <t>0103050_JU_Junin_Ciudad</t>
  </si>
  <si>
    <t>0101256_TA_Cristo_Rey</t>
  </si>
  <si>
    <t>0102314_SM_Jose_Olaya_Tarapoto</t>
  </si>
  <si>
    <t>0103404_UY_El_Triangulo</t>
  </si>
  <si>
    <t>0101751_PI_La_Palmera_Piura</t>
  </si>
  <si>
    <t>0101210_TA_Saenz_Pena</t>
  </si>
  <si>
    <t>0103859_AQ_Chavez_Bedoya</t>
  </si>
  <si>
    <t>0104385_SM_Tioyacu</t>
  </si>
  <si>
    <t>0100418_LM_La_Cruz_de_Andahuas</t>
  </si>
  <si>
    <t>0103693_LM_Liderconsur</t>
  </si>
  <si>
    <t>010241626_LA_Carlos_Montjoy</t>
  </si>
  <si>
    <t>010351013_UY_14_de_Febrero</t>
  </si>
  <si>
    <t>0104675_IC_Calle_Ignacio</t>
  </si>
  <si>
    <t>0104215_LO_Alto_Yurimaguas</t>
  </si>
  <si>
    <t>0102159_LI_Martin_Pacasmayo</t>
  </si>
  <si>
    <t>0104642_PI_Gustavo_Mohme</t>
  </si>
  <si>
    <t>0104648_PI_Popular_Talara</t>
  </si>
  <si>
    <t>0104015_LM_Maria_Reiche</t>
  </si>
  <si>
    <t>0104683_IC_Jiron_Progreso</t>
  </si>
  <si>
    <t>0104456_LM_Carretera_Hualcara</t>
  </si>
  <si>
    <t>0101031_LA_Cruz_De_La_Esperanz</t>
  </si>
  <si>
    <t>0104489_LM_Jesus_Obrero</t>
  </si>
  <si>
    <t>0102256_IC_Agraria_Nazca</t>
  </si>
  <si>
    <t>0104737_LM_Jose_Saco</t>
  </si>
  <si>
    <t>0102188_LM_Arrieta</t>
  </si>
  <si>
    <t>010232475_LI_Chiclin_Pueblo</t>
  </si>
  <si>
    <t>0104658_AQ_El_Chaparral</t>
  </si>
  <si>
    <t>0104776_LM_Santa_Gabriela</t>
  </si>
  <si>
    <t>0104729_LM_Dalias_Oquendo</t>
  </si>
  <si>
    <t>0104550_LM_Piedra_Senalada</t>
  </si>
  <si>
    <t>0106261_LM_Canete_Plaza</t>
  </si>
  <si>
    <t>0100345_LM_Ventanilla_Alta</t>
  </si>
  <si>
    <t>0101392_CS_Tierra_Prometida</t>
  </si>
  <si>
    <t>0104362_AY_Arco_Huamanga</t>
  </si>
  <si>
    <t>0104188_AN_Huallanca</t>
  </si>
  <si>
    <t>0103945_JU_Mina_Ariana</t>
  </si>
  <si>
    <t>0101808_TU_Cruz_De_Pizarro</t>
  </si>
  <si>
    <t>0104591_LM_Pedro_Portillo</t>
  </si>
  <si>
    <t>0102330_PN_Huatasani</t>
  </si>
  <si>
    <t>0104784_PI_Los_Loritos</t>
  </si>
  <si>
    <t>0101572_CA_Tororumi</t>
  </si>
  <si>
    <t>0101352_CS_El_Mesias</t>
  </si>
  <si>
    <t>0102730_CS_Marcaconga</t>
  </si>
  <si>
    <t>0100975_UY_Diagosur</t>
  </si>
  <si>
    <t>0104399_LI_Circuito_Milagro</t>
  </si>
  <si>
    <t>0104636_LM_Villa_Los_Reyes</t>
  </si>
  <si>
    <t>0104676_IC_Calle_Osores</t>
  </si>
  <si>
    <t>0104668_AZ_Recreo_Amazonas</t>
  </si>
  <si>
    <t>0104844_LM_Liceo_Santo</t>
  </si>
  <si>
    <t>0104722_LM_Carretera_Delfin</t>
  </si>
  <si>
    <t>0104526_LM_Medrano</t>
  </si>
  <si>
    <t>0105841_LM_Pista_Fap</t>
  </si>
  <si>
    <t>0102239_IC_Baldelomar_1900</t>
  </si>
  <si>
    <t>0101497_PN_Laykakota</t>
  </si>
  <si>
    <t>0101827_TU_Plaza_Armas_Zarumi</t>
  </si>
  <si>
    <t>0101550_CA_Plaza_Centro_Jaen</t>
  </si>
  <si>
    <t>0102811_PN_Plaza_Del_Faro</t>
  </si>
  <si>
    <t>0102806_PN_Ciudad_Paz</t>
  </si>
  <si>
    <t>0101642_LI_Clara_Castilla</t>
  </si>
  <si>
    <t>0104398_JU_Terminal_Hyo</t>
  </si>
  <si>
    <t>0102114_AZ_Bagua_Ciudad</t>
  </si>
  <si>
    <t>0102581_IC_Juan_Quinones</t>
  </si>
  <si>
    <t>0103531_LH_Unas</t>
  </si>
  <si>
    <t>0100887_IC_Berna_Parcona</t>
  </si>
  <si>
    <t>0101645_LI_San_Idelfonso</t>
  </si>
  <si>
    <t>0102406_AQ_Sector_IX</t>
  </si>
  <si>
    <t>0102397_LM_Jose_San_Martin</t>
  </si>
  <si>
    <t>0102522_LH_Ripan</t>
  </si>
  <si>
    <t>0104788_UY_Alborizacion</t>
  </si>
  <si>
    <t>0100130_LM_San_Borja_Norte</t>
  </si>
  <si>
    <t>0104679_IC_Castilla_Laran</t>
  </si>
  <si>
    <t>0103351_LM_Granja_Alameda</t>
  </si>
  <si>
    <t>0101496_PN_Puma_Uta</t>
  </si>
  <si>
    <t>010182562_CS_Zurite</t>
  </si>
  <si>
    <t>0104792_UY_Colonizacion</t>
  </si>
  <si>
    <t>010250619_LM_Plaza_Center_Lurin</t>
  </si>
  <si>
    <t>010301618_PI_Senor_Del_Mar</t>
  </si>
  <si>
    <t>010221090_JU_Puerta_De_Oro</t>
  </si>
  <si>
    <t>010301616_PI_Chulucanas_Castilla</t>
  </si>
  <si>
    <t>0104254_LM_Petramas</t>
  </si>
  <si>
    <t>0104794_UY_Jose_Hocking</t>
  </si>
  <si>
    <t>0104462_LM_Corazon_Maria</t>
  </si>
  <si>
    <t>0103940_PN_Vitupata_R1</t>
  </si>
  <si>
    <t>0104481_LM_Huacho_Campestre</t>
  </si>
  <si>
    <t>0104471_LM_Francisco_Reynoso</t>
  </si>
  <si>
    <t>0104735_LM_Estadio_Nieveria</t>
  </si>
  <si>
    <t>0104720_LM_Bertonelli</t>
  </si>
  <si>
    <t>0104469_LM_Entrada_Huachipa</t>
  </si>
  <si>
    <t>0104509_LM_Los_Ciguenas</t>
  </si>
  <si>
    <t>0105900_CA_Hermogenes_Solf</t>
  </si>
  <si>
    <t>0102625_AQ_Bano_de_Jesus</t>
  </si>
  <si>
    <t>0102367_SM_Sacanche</t>
  </si>
  <si>
    <t>0102629_AQ_Asoc_Texas</t>
  </si>
  <si>
    <t>0104194_LM_Mercado_Reynoso</t>
  </si>
  <si>
    <t>0104751_LM_Juan_Quimper</t>
  </si>
  <si>
    <t>0106217_LM_Independencia_Barra</t>
  </si>
  <si>
    <t>0102445_LA_Molinera_Chiclayo</t>
  </si>
  <si>
    <t>0105647_LM_Protocolo_Janeiro</t>
  </si>
  <si>
    <t>0106017_LM_Boulevard_Pinar</t>
  </si>
  <si>
    <t>010221002_JU_Jr_La_Resentida</t>
  </si>
  <si>
    <t>0104718_LM_Bahia_Azul</t>
  </si>
  <si>
    <t>0102979_LM_Modelo_Becquer</t>
  </si>
  <si>
    <t>0106015_LM_San_Leopoldo</t>
  </si>
  <si>
    <t>0102407_LA_Castaneda_Iparragui</t>
  </si>
  <si>
    <t>0100575_LM_Matellini_R2</t>
  </si>
  <si>
    <t>0103051_JU_Carhuamayo_Ciudad</t>
  </si>
  <si>
    <t>0102325_SM_Juanjui</t>
  </si>
  <si>
    <t>0102373_AQ_Alto_Inclan</t>
  </si>
  <si>
    <t>0103452_LO_Rumicocha</t>
  </si>
  <si>
    <t>0103553_LH_Conchamarca</t>
  </si>
  <si>
    <t>0103961_LM_Univ_Norte</t>
  </si>
  <si>
    <t>0104350_AY_Calle_Mac</t>
  </si>
  <si>
    <t>0101368_CS_Los_Retamales</t>
  </si>
  <si>
    <t>0101474_LM_El_Churre</t>
  </si>
  <si>
    <t>0102418_LA_Nuevo_Ferrenafe</t>
  </si>
  <si>
    <t>0102813_PN_Torres_Belon</t>
  </si>
  <si>
    <t>0102687_LM_Villegas_R1</t>
  </si>
  <si>
    <t>0102179_LM_Parking_UCV</t>
  </si>
  <si>
    <t>0104721_LM_Calle_37</t>
  </si>
  <si>
    <t>0104503_LM_Lazareto</t>
  </si>
  <si>
    <t>0104702_LH_Yarumayo</t>
  </si>
  <si>
    <t>0104409_LI_Hospital_Lazarte</t>
  </si>
  <si>
    <t>0102181_LM_Morro_Alcazar</t>
  </si>
  <si>
    <t>0106328_LM_Cinagraf</t>
  </si>
  <si>
    <t>0105298_LM_Pan_De_Azucar</t>
  </si>
  <si>
    <t>0104665_AQ_Tirso_Borja</t>
  </si>
  <si>
    <t>0102415_AQ_Charcani_Chico</t>
  </si>
  <si>
    <t>0101888_LM_Colegio_Inmaculada</t>
  </si>
  <si>
    <t>0104592_LM_Perla_Costanera</t>
  </si>
  <si>
    <t>0104687_IC_Luis_Alvizuri</t>
  </si>
  <si>
    <t>0101279_LM_Bujama_Pueblo</t>
  </si>
  <si>
    <t>0102701_CS_San_Francisco_Cusco</t>
  </si>
  <si>
    <t>0104780_LM_Urano</t>
  </si>
  <si>
    <t>0102636_CA_Rosapampa</t>
  </si>
  <si>
    <t>0104601_LM_Puente_Alipio</t>
  </si>
  <si>
    <t>0105637_LM_Ancieta_Baja</t>
  </si>
  <si>
    <t>0104778_LM_Tambo_Chillon</t>
  </si>
  <si>
    <t>0101886_LM_Av_Materiales</t>
  </si>
  <si>
    <t>0101898_LM_Industrial_UNMSM</t>
  </si>
  <si>
    <t>0105098_LM_Juan_Bosco</t>
  </si>
  <si>
    <t>0102106_LA_Santa_Victoria_R1</t>
  </si>
  <si>
    <t>0104843_LM_Hatun_Kouri</t>
  </si>
  <si>
    <t>0104713_LM_Alamos_Chillon</t>
  </si>
  <si>
    <t>0104736_LM_Fiscalia_Pte_Piedra</t>
  </si>
  <si>
    <t>0101558_LM_Malvas_Rosario</t>
  </si>
  <si>
    <t>0101358_LM_Tacala</t>
  </si>
  <si>
    <t>0102182_LM_Cayetano_Heredia</t>
  </si>
  <si>
    <t>0104795_UY_Victor_Montalvo</t>
  </si>
  <si>
    <t>0105025_LM_Villa_Rica_Ate</t>
  </si>
  <si>
    <t>0104787_UY_Adolfo_Lobo</t>
  </si>
  <si>
    <t>0101668_AQ_Congata</t>
  </si>
  <si>
    <t>0101385_LM_Clelo_Punku</t>
  </si>
  <si>
    <t>0104719_LM_Bello_Horizonte</t>
  </si>
  <si>
    <t>0102030_LM_Vivero_Bosque</t>
  </si>
  <si>
    <t>0104444_LM_Arturo_Armero</t>
  </si>
  <si>
    <t>0104715_LM_Av_El_Sauce</t>
  </si>
  <si>
    <t>0105149_LM_Sateci</t>
  </si>
  <si>
    <t>0102185_LM_Olavide_Toledo</t>
  </si>
  <si>
    <t>0103963_LM_Van_Gogh</t>
  </si>
  <si>
    <t>0101122_LM_Colectora_Rosales</t>
  </si>
  <si>
    <t>0101763_PI_Piscina_Moroni</t>
  </si>
  <si>
    <t>0102335_SM_Alonso_De_Alvarado</t>
  </si>
  <si>
    <t>0102339_SM_20_De_Abril</t>
  </si>
  <si>
    <t>0103955_LM_Ovalo_La_Curva</t>
  </si>
  <si>
    <t>0106140_LM_Colegio_Ricardo_Pal</t>
  </si>
  <si>
    <t>0106322_LM_Ovalo_Brena</t>
  </si>
  <si>
    <t>0104770_LM_Polaris</t>
  </si>
  <si>
    <t>0105385_LM_Andres_Bello</t>
  </si>
  <si>
    <t>0103894_CP_Vicco</t>
  </si>
  <si>
    <t>0100576_LM_Dragon</t>
  </si>
  <si>
    <t>0101565_LM_Casuarinas_Bajas</t>
  </si>
  <si>
    <t>0102765_LM_Argentina_R1</t>
  </si>
  <si>
    <t>0104793_UY_Faustino_Maldonado</t>
  </si>
  <si>
    <t>0104507_LM_Los_Amautas</t>
  </si>
  <si>
    <t>0104508_LM_Los_Campesinos</t>
  </si>
  <si>
    <t>0101975_LM_Manchay_Naranjos</t>
  </si>
  <si>
    <t>0104518_LM_Mala_Rinconada</t>
  </si>
  <si>
    <t>0106555_CS_8_De_Abril</t>
  </si>
  <si>
    <t>0104628_LM_Tribuna_Campestre</t>
  </si>
  <si>
    <t>0101653_JU_Cementerio_General</t>
  </si>
  <si>
    <t>0106006_LM_Teologico_Aete</t>
  </si>
  <si>
    <t>0102511_MD_Interoceanica_Sur</t>
  </si>
  <si>
    <t>0104091_AQ_Entrada_Apipa</t>
  </si>
  <si>
    <t>0105462_LM_Pacasmayo_Smp</t>
  </si>
  <si>
    <t>0102310_SM_Morales</t>
  </si>
  <si>
    <t>0100672_LI_Girasoles_San_Isidr</t>
  </si>
  <si>
    <t>0101631_JU_Colegio_Siglo_Xxi</t>
  </si>
  <si>
    <t>0102391_SM_San_Miguel_Tarapoto</t>
  </si>
  <si>
    <t>0102819_PN_Palomani</t>
  </si>
  <si>
    <t>0102804_PN_Progreso</t>
  </si>
  <si>
    <t>0102818_PN_Diandera</t>
  </si>
  <si>
    <t>0100240_LM_Tingo_Maria</t>
  </si>
  <si>
    <t>0105027_LM_Horacio_Zevallos</t>
  </si>
  <si>
    <t>0100131_LM_Parodi</t>
  </si>
  <si>
    <t>0105893_LM_Huaca_Pullana</t>
  </si>
  <si>
    <t>0102233_IC_Tito_Drago_1900</t>
  </si>
  <si>
    <t>0102803_PN_Terminal_Puno</t>
  </si>
  <si>
    <t>0105794_LM_Psicoterapia_Peru</t>
  </si>
  <si>
    <t>0101350_CS_Diamantes_Cusco</t>
  </si>
  <si>
    <t>0101773_PI_Manco_Inca_Piura</t>
  </si>
  <si>
    <t>0104697_JU_Palma_Soriano</t>
  </si>
  <si>
    <t>0104754_LM_La_Ladrillera</t>
  </si>
  <si>
    <t>0102682_LM_Guardia_Peruana_R1</t>
  </si>
  <si>
    <t>0104452_LM_Avenida_Central</t>
  </si>
  <si>
    <t>0104487_LM_Isabel_De_Villa</t>
  </si>
  <si>
    <t>0102770_LM_Los_Molinos_R1</t>
  </si>
  <si>
    <t>0104516_LM_Lurin_Palmas</t>
  </si>
  <si>
    <t>0105092_LM_General_Pezet</t>
  </si>
  <si>
    <t>0102985_LM_Plaza_De_Barrio</t>
  </si>
  <si>
    <t>0104458_LM_Castro_Iglesias</t>
  </si>
  <si>
    <t>0105970_LM_Mercado_Frutas_R1</t>
  </si>
  <si>
    <t>0100371_LM_Mayorazgo_R1</t>
  </si>
  <si>
    <t>0101884_LM_13_de_Julio</t>
  </si>
  <si>
    <t>0104764_LM_Olva_Comas</t>
  </si>
  <si>
    <t>0101359_LM_Asteroides</t>
  </si>
  <si>
    <t>0103756_AY_Warpapicchu</t>
  </si>
  <si>
    <t>0104619_LM_Salida_Huacho</t>
  </si>
  <si>
    <t>0104746_LM_Jr_Alvarado</t>
  </si>
  <si>
    <t>0104662_AQ_Cuartel_Salaverry</t>
  </si>
  <si>
    <t>0104768_LM_Parque_Bocanegra</t>
  </si>
  <si>
    <t>0101646_CS_Tambomachay</t>
  </si>
  <si>
    <t>0105651_LM_Pampa_De_Cueva</t>
  </si>
  <si>
    <t>0104576_LM_Paradero_La_Cumbre</t>
  </si>
  <si>
    <t>0105948_LM_Huamanga</t>
  </si>
  <si>
    <t>0103464_LO_Corredor_Belen</t>
  </si>
  <si>
    <t>0102820_PN_Sillustani</t>
  </si>
  <si>
    <t>0101557_CA_Alcantarilla</t>
  </si>
  <si>
    <t>0100261_LM_Mexico</t>
  </si>
  <si>
    <t>0100796_AN_Pedregal_Alto</t>
  </si>
  <si>
    <t>0100793_AN_Huaraz_Plaza</t>
  </si>
  <si>
    <t>0100851_IC_Fonavi_Ica</t>
  </si>
  <si>
    <t>0104089_AQ_Angel_Monteagudo</t>
  </si>
  <si>
    <t>0101372_CS_Santa_Rosa_Cusco</t>
  </si>
  <si>
    <t>0101498_PN_Rivera_Lago</t>
  </si>
  <si>
    <t>0102812_PN_Ovalo_Urbina</t>
  </si>
  <si>
    <t>0104630_LM_Tumbes_Mi_Peru</t>
  </si>
  <si>
    <t>0103920_AQ_Zona_Enriquez</t>
  </si>
  <si>
    <t>0102800_PN_Sesquicentenario</t>
  </si>
  <si>
    <t>0106031_LM_Torres_Gemelas</t>
  </si>
  <si>
    <t>0100854_IC_Senor_De_Luren</t>
  </si>
  <si>
    <t>010251015_LM_Campo_Adevin</t>
  </si>
  <si>
    <t>0105787_LM_Casa_Del_Oso</t>
  </si>
  <si>
    <t>0105629_LM_Salamanca_R1</t>
  </si>
  <si>
    <t>0105942_LM_San_Jacinto</t>
  </si>
  <si>
    <t>0104796_LM_Las_Lomas_Manchay</t>
  </si>
  <si>
    <t>0105352_LM_San_Diego_De_Alcala</t>
  </si>
  <si>
    <t>0104468_LM_Entrada_Chilca</t>
  </si>
  <si>
    <t>0103287_PI_Petrex</t>
  </si>
  <si>
    <t>0101762_PI_Uap_Piura</t>
  </si>
  <si>
    <t>0106132_LM_Madre_Selva</t>
  </si>
  <si>
    <t>0105859_LM_Batallon_Concepcion</t>
  </si>
  <si>
    <t>0101949_LO_Aeropuerto_Iquitos</t>
  </si>
  <si>
    <t>0103048_JU_Silla</t>
  </si>
  <si>
    <t>0100221_LM_Villa_Nicolasa</t>
  </si>
  <si>
    <t>0102386_SM_Girasoles_Tarapoto</t>
  </si>
  <si>
    <t>0102617_TA_Asoc_Villa_Joya</t>
  </si>
  <si>
    <t>0104496_LM_Las_Azaleas</t>
  </si>
  <si>
    <t>0100598_PI_Cow_Exalmar</t>
  </si>
  <si>
    <t>0101349_CS_Aero_Cusco</t>
  </si>
  <si>
    <t>0105443_LM_22_De_Agosto_Comas</t>
  </si>
  <si>
    <t>0101335_CS_Av_Libertad</t>
  </si>
  <si>
    <t>0104564_LM_Cow_Playa_Yaya</t>
  </si>
  <si>
    <t>0103962_AQ_Carla_Franco</t>
  </si>
  <si>
    <t>0105136_LM_Delicias_De_Villa</t>
  </si>
  <si>
    <t>0104474_LM_Heraud_SJM</t>
  </si>
  <si>
    <t>0104417_LM_24_De_Junio</t>
  </si>
  <si>
    <t>0102992_LM_Piramide_de_Huacoy</t>
  </si>
  <si>
    <t>0105966_LM_Lucanas</t>
  </si>
  <si>
    <t>0106327_LM_Geosam</t>
  </si>
  <si>
    <t>0105788_LM_Trinidad_Moran</t>
  </si>
  <si>
    <t>0105907_LM_La_Viuda</t>
  </si>
  <si>
    <t>0105969_LM_Monte_Carmelo</t>
  </si>
  <si>
    <t>0106127_LM_Los_Mochicas</t>
  </si>
  <si>
    <t>0103744_AY_Villa_Cristobal</t>
  </si>
  <si>
    <t>0104799_LM_Vargas_Llosa</t>
  </si>
  <si>
    <t>0105755_LM_La_Roca</t>
  </si>
  <si>
    <t>0104488_LM_Jazmines</t>
  </si>
  <si>
    <t>0103520_LH_Seminario_De_Huanuc</t>
  </si>
  <si>
    <t>0100973_AQ_Buganvillas</t>
  </si>
  <si>
    <t>0102909_AP_28_De_Julio_Abancay</t>
  </si>
  <si>
    <t>0103687_LM_CC_Villa_R1</t>
  </si>
  <si>
    <t>0102817_PN_Boris_Suas</t>
  </si>
  <si>
    <t>0103985_LM_Conde_Lemos</t>
  </si>
  <si>
    <t>0102225_LM_Monte_Azul</t>
  </si>
  <si>
    <t>0104560_LM_Norte_Sur</t>
  </si>
  <si>
    <t>0104639_LM_Viscosimetros</t>
  </si>
  <si>
    <t>0102995_LM_Instituto_Rehabilitacion</t>
  </si>
  <si>
    <t>0106238_LM_Est_Terrena_Lurin</t>
  </si>
  <si>
    <t>0104714_LM_Alpes</t>
  </si>
  <si>
    <t>0103870_LM_Parque_Carabayllo_R1</t>
  </si>
  <si>
    <t>0100868_IC_Geronimo_Cabrera</t>
  </si>
  <si>
    <t>0105779_CA_Villanueva_Pinillos</t>
  </si>
  <si>
    <t>0104620_LM_Salvador_Allende</t>
  </si>
  <si>
    <t>0104773_LM_Ramon_Suarez</t>
  </si>
  <si>
    <t>0103747_AY_Aahh_Pampa_Del_Arco</t>
  </si>
  <si>
    <t>0100867_IC_Nicolas_Rivera</t>
  </si>
  <si>
    <t>0105294_LM_La_Deporte_Alta</t>
  </si>
  <si>
    <t>0105989_LM_Rodolfo_Rutte</t>
  </si>
  <si>
    <t>0101749_PI_Corbeta_Union</t>
  </si>
  <si>
    <t>0102814_PN_Villa_Del_Lago</t>
  </si>
  <si>
    <t>0106014_LM_Trebol_Javier_Prado</t>
  </si>
  <si>
    <t>0105311_LM_Villa_Ancon</t>
  </si>
  <si>
    <t>0105331_LM_Ovalo_Ancon</t>
  </si>
  <si>
    <t>0100998_AQ_Republica_De_Venezu</t>
  </si>
  <si>
    <t>0106264_LM_Ovalo_Mariscal_Bena</t>
  </si>
  <si>
    <t>0100347_LM_Mun_Comas</t>
  </si>
  <si>
    <t>0102802_PN_Una</t>
  </si>
  <si>
    <t>0101442_PN_Juliaca</t>
  </si>
  <si>
    <t>0104010_AQ_Lomas</t>
  </si>
  <si>
    <t>010230029_LI_Cumbicus</t>
  </si>
  <si>
    <t>0103735_AY_Yamana_Sur</t>
  </si>
  <si>
    <t>0104771_LM_Pque_Benavides_Huaycan</t>
  </si>
  <si>
    <t>0104533_LM_Mercado_Sectorial</t>
  </si>
  <si>
    <t>0100978_AQ_Muniz</t>
  </si>
  <si>
    <t>0102302_LM_Polvos_Azules_R1</t>
  </si>
  <si>
    <t>0101833_TU_Zorritos_Playa</t>
  </si>
  <si>
    <t>0101792_PI_San_Teodoro</t>
  </si>
  <si>
    <t>010251047_LM_Paris</t>
  </si>
  <si>
    <t>0102262_IC_COW_Coyote</t>
  </si>
  <si>
    <t>0103695_CS_Cusco_Antonio</t>
  </si>
  <si>
    <t>0102395_LM_Monteverde_Ate</t>
  </si>
  <si>
    <t>0100762_AN_Sagrada_Familia</t>
  </si>
  <si>
    <t>0103929_AQ_Rodriguez_Ballon</t>
  </si>
  <si>
    <t>0101219_TA_Celestino_Vargas</t>
  </si>
  <si>
    <t>0101419_PN_Circunvalacion_2</t>
  </si>
  <si>
    <t>0104730_LM_El_Cancherin</t>
  </si>
  <si>
    <t>0103708_AY_Reservorios_De_Ayac</t>
  </si>
  <si>
    <t>0105055_LM_Hurin_Huatanay</t>
  </si>
  <si>
    <t>0105824_LM_Dona_Rosaura</t>
  </si>
  <si>
    <t>0105853_LM_Villa_Fap</t>
  </si>
  <si>
    <t>0105806_LM_Paseo_De_Los_Reyes</t>
  </si>
  <si>
    <t>0101333_CS_Obregosa</t>
  </si>
  <si>
    <t>0103806_AQ_Monterrey_Aqp</t>
  </si>
  <si>
    <t>0106326_LM_Pastaza</t>
  </si>
  <si>
    <t>0102809_PN_Don_Bosco_Puno</t>
  </si>
  <si>
    <t>0101640_LI_Porvenir_Vista</t>
  </si>
  <si>
    <t>0106079_LM_Terrazas_De_Pamplon</t>
  </si>
  <si>
    <t>0100946_AQ_Urb_Miguel_Grau</t>
  </si>
  <si>
    <t>0106012_LM_Straus</t>
  </si>
  <si>
    <t>0102318_SM_Plaza_9_De_Abril</t>
  </si>
  <si>
    <t>0103712_AY_Monasterio_Clara</t>
  </si>
  <si>
    <t>0105174_LM_Las_Magnolias</t>
  </si>
  <si>
    <t>0105282_LM_Mercado_San_Diego</t>
  </si>
  <si>
    <t>0104249_LM_El_Condor</t>
  </si>
  <si>
    <t>0105152_LM_Villa_Jardin</t>
  </si>
  <si>
    <t>0106288_LM_Pativilca</t>
  </si>
  <si>
    <t>0101593_PI_Tablazo_Norte</t>
  </si>
  <si>
    <t>0104454_LM_Caceres_Huaral</t>
  </si>
  <si>
    <t>0104654_AN_Chinecas</t>
  </si>
  <si>
    <t>0105638_LM_Bonemaison</t>
  </si>
  <si>
    <t>0106059_LM_Carlos_Anon</t>
  </si>
  <si>
    <t>0106113_LM_Huatinamarca</t>
  </si>
  <si>
    <t>0103378_UY_Shipibo</t>
  </si>
  <si>
    <t>010322590_SM_Habana</t>
  </si>
  <si>
    <t>010252941_LM_Anades</t>
  </si>
  <si>
    <t>0104062_LM_COW_VMT</t>
  </si>
  <si>
    <t>0101331_CS_Atlanta_Cusco</t>
  </si>
  <si>
    <t>0101747_PI_Integracion</t>
  </si>
  <si>
    <t>0102027_AQ_Rep_Ocona</t>
  </si>
  <si>
    <t>010242575_LA_Capote</t>
  </si>
  <si>
    <t>0101625_JU_Atalaya</t>
  </si>
  <si>
    <t>0106283_LM_Reloj_De_Paramonga</t>
  </si>
  <si>
    <t>0103043_JU_Curis</t>
  </si>
  <si>
    <t>0100695_LI_Almacenes_Trujillo</t>
  </si>
  <si>
    <t>0100965_AQ_Moran_Uribe</t>
  </si>
  <si>
    <t>010221086_JU_Capital_Ecologica</t>
  </si>
  <si>
    <t>010251016_LM_Nido_Botija</t>
  </si>
  <si>
    <t>0103205_LH_Pachas</t>
  </si>
  <si>
    <t>0103204_LH_Obas</t>
  </si>
  <si>
    <t>0104224_LI_Cementerio_Viru</t>
  </si>
  <si>
    <t>0105627_LM_Mercado_Salamanca</t>
  </si>
  <si>
    <t>0105851_LM_Colegio_Alcides_Vig</t>
  </si>
  <si>
    <t>0106046_LM_Ministerio_Del_Ambi</t>
  </si>
  <si>
    <t>010250711_LM_Los_Collas_R1</t>
  </si>
  <si>
    <t>0104689_IC_Sunampe_Grau</t>
  </si>
  <si>
    <t>010311504_PN_Megacentro_Juliaca</t>
  </si>
  <si>
    <t>010225258_JU_Huamancaca</t>
  </si>
  <si>
    <t>010302492_PI_Jibito</t>
  </si>
  <si>
    <t>010351071_UY_Noe_Fachin</t>
  </si>
  <si>
    <t>0102344_SM_Nueva_Cajamarca</t>
  </si>
  <si>
    <t>010210717_IC_COW_Vina_Vieja</t>
  </si>
  <si>
    <t>010252430_LM_Los_Molles_R1</t>
  </si>
  <si>
    <t>010182966_CS_Pumamarca</t>
  </si>
  <si>
    <t>010142555_AQ_Huancarqui</t>
  </si>
  <si>
    <t>010250906_LM_Mega_Tupac</t>
  </si>
  <si>
    <t>010120028_AN_Fray_Martin</t>
  </si>
  <si>
    <t>010251046_LM_Curva_Cantogrande</t>
  </si>
  <si>
    <t>010311506_PN_Tambopata_Juliaca</t>
  </si>
  <si>
    <t>010210605_IC_Dijisa_Ica</t>
  </si>
  <si>
    <t>010230042_LI_Caridad_Aguero</t>
  </si>
  <si>
    <t>010210601_IC_Agricola_Yaurilla</t>
  </si>
  <si>
    <t>010250902_LM_Boulevard_Amancaes</t>
  </si>
  <si>
    <t>010230033_LI_Grau_Girasoles</t>
  </si>
  <si>
    <t>0102025_LM_Santa_Emma</t>
  </si>
  <si>
    <t>010221003_JU_Kusimayu_Shullcas</t>
  </si>
  <si>
    <t>010351011_UY_Federico_Basadre</t>
  </si>
  <si>
    <t>010252431_LM_Miguel_Iglesias_R1</t>
  </si>
  <si>
    <t>010210704_IC_Rene_Toche</t>
  </si>
  <si>
    <t>010201097_LH_Chaska_Amarilis</t>
  </si>
  <si>
    <t>010251059_LM_Sandia_Sta_Anita</t>
  </si>
  <si>
    <t>010341630_TU_Los_Tumpis</t>
  </si>
  <si>
    <t>010201076_LH_Hospital_Tingo_Maria</t>
  </si>
  <si>
    <t>010212710_IC_Chincha_Alta_R1</t>
  </si>
  <si>
    <t>010220015_JU_Estadio_Union_Tarma</t>
  </si>
  <si>
    <t>010221088_JU_Perla_De_Los_Andes</t>
  </si>
  <si>
    <t>010160005_CA_Historia_Caceres</t>
  </si>
  <si>
    <t>010301610_PI_Herrera_Carlin</t>
  </si>
  <si>
    <t>010301638_PI_El_Huarique</t>
  </si>
  <si>
    <t>010210606_IC_Venta_Baja</t>
  </si>
  <si>
    <t>010252428_LM_Bartolome_Herrera_R1</t>
  </si>
  <si>
    <t>010240795_LA_Cuculi</t>
  </si>
  <si>
    <t>010251048_LM_Almendras_Huascar</t>
  </si>
  <si>
    <t>010162559_CA_Choropampa</t>
  </si>
  <si>
    <t>010162560_CA_Namballe</t>
  </si>
  <si>
    <t>010202568_LH_Huacar</t>
  </si>
  <si>
    <t>010222571_JU_Yavirironi</t>
  </si>
  <si>
    <t>010302213_PI_Becara</t>
  </si>
  <si>
    <t>010250706_LM_Portada_Mamacona</t>
  </si>
  <si>
    <t>010210600_IC_Satelite_Primaveral</t>
  </si>
  <si>
    <t>010341628_TU_Juan_De_Dios</t>
  </si>
  <si>
    <t>010210719_IC_Revolucion_Alamos</t>
  </si>
  <si>
    <t>010250707_LM_Praderas_Lurin</t>
  </si>
  <si>
    <t>010230046_LI_Corazon_Jesus</t>
  </si>
  <si>
    <t>010222570_JU_Aco_Junin</t>
  </si>
  <si>
    <t>010120026_AN_Delicias_Sur</t>
  </si>
  <si>
    <t>010210702_IC_Idelfonso_Lira</t>
  </si>
  <si>
    <t>010291007_CP_Laguna_De_Pasco</t>
  </si>
  <si>
    <t>010301625_PI_Fabrimuebles</t>
  </si>
  <si>
    <t>010210705_IC_Aeropuerto_Pisco</t>
  </si>
  <si>
    <t>010301611_PI_Municipalidad_Talara</t>
  </si>
  <si>
    <t>0103208_PI_Muni_Tambogrande</t>
  </si>
  <si>
    <t>0100737_AN_Prol_Pizarro</t>
  </si>
  <si>
    <t>0106007_LM_Parque_Salta</t>
  </si>
  <si>
    <t>0103810_AQ_Ovalo_Vidaurra</t>
  </si>
  <si>
    <t>010351099_UY_San_Lorenzo</t>
  </si>
  <si>
    <t>010210612_IC_Leon_Vivero</t>
  </si>
  <si>
    <t>010210718_IC_Ramon_Saravia</t>
  </si>
  <si>
    <t>010230060_LI_Malabrigo_R1</t>
  </si>
  <si>
    <t>010211510_IC_Montecarmelo</t>
  </si>
  <si>
    <t>0102897_PN_Repetidor_Vizcach</t>
  </si>
  <si>
    <t>0102360_SM_Sauce</t>
  </si>
  <si>
    <t>010120020_AN_Santa_Centro</t>
  </si>
  <si>
    <t>010120025_AN_Jardines_Begonias</t>
  </si>
  <si>
    <t>010120062_AN_Complejo_Casuarinas</t>
  </si>
  <si>
    <t>010140058_AQ_Jardines_Chachani</t>
  </si>
  <si>
    <t>010170908_LM_Centro_Medico_Naval</t>
  </si>
  <si>
    <t>010251302_LM_Tres_Torres</t>
  </si>
  <si>
    <t>010291084_CP_Selvamonos</t>
  </si>
  <si>
    <t>010301617_PI_Calle_24E</t>
  </si>
  <si>
    <t>010301620_PI_Paita_Av_P</t>
  </si>
  <si>
    <t>010301621_PI_Villa_Petrex</t>
  </si>
  <si>
    <t>010301632_PI_Salazar_Bondy</t>
  </si>
  <si>
    <t>010301633_PI_Bacanno</t>
  </si>
  <si>
    <t>010211511_IC_Maestro_Chincha</t>
  </si>
  <si>
    <t>010160100_CA_Rosa_Mayopata</t>
  </si>
  <si>
    <t>010251733_LM_Barranca_Catalina</t>
  </si>
  <si>
    <t>010341643_TU_Hospital_Jamo</t>
  </si>
  <si>
    <t>010250712_LM_Delegacion</t>
  </si>
  <si>
    <t>010301651_PI_Revolucion_Lucas</t>
  </si>
  <si>
    <t>010232523_LI_Cow_Arato_Valle3</t>
  </si>
  <si>
    <t>010251496_LM_Ramirez_Gaston</t>
  </si>
  <si>
    <t>010251355_LM_Montelimar</t>
  </si>
  <si>
    <t>010301675_PI_Fundo_Aproa</t>
  </si>
  <si>
    <t>010251043_LM_Edmund_Taylor</t>
  </si>
  <si>
    <t>010251314_LM_Jose_Granda</t>
  </si>
  <si>
    <t>010182577_CS_Pucamarca</t>
  </si>
  <si>
    <t>010161382_CA_Chamis</t>
  </si>
  <si>
    <t>010222572_JU_Huayre</t>
  </si>
  <si>
    <t>010232574_LI_Carabamba</t>
  </si>
  <si>
    <t>010252579_LM_Quepepampa</t>
  </si>
  <si>
    <t>010330091_TA_Sama_Grande</t>
  </si>
  <si>
    <t>010251353_LM_Maria_Angola_Temp</t>
  </si>
  <si>
    <t>010256470_LM_IB_MP_Comas</t>
  </si>
  <si>
    <t>010251368_LM_Costa_Verde</t>
  </si>
  <si>
    <t>010251497_LM_Baden_Powell</t>
  </si>
  <si>
    <t>010241627_LA_Tres_Marias</t>
  </si>
  <si>
    <t>010250912_LM_Posta_Palmeras</t>
  </si>
  <si>
    <t>010120127_AN_Pomabamba_Ciudad</t>
  </si>
  <si>
    <t>010302519_PI_La_Penita</t>
  </si>
  <si>
    <t>010252298_LM_Rinconada_R1</t>
  </si>
  <si>
    <t>0104457_LM_Castilla_Imperial</t>
  </si>
  <si>
    <t>010242513_LA_Maria_Izaga_R1</t>
  </si>
  <si>
    <t>0102328_LM_Ayacucho_R1</t>
  </si>
  <si>
    <t>010201588_LH_San_Miguel_Chaglla</t>
  </si>
  <si>
    <t>0105299_LM_Las_Palomas</t>
  </si>
  <si>
    <t>010230040_LI_Carrion_Salvador</t>
  </si>
  <si>
    <t>0100600_LI_Salpo</t>
  </si>
  <si>
    <t>0101970_LO_Quistococha</t>
  </si>
  <si>
    <t>0101422_PN_Uancv</t>
  </si>
  <si>
    <t>0106401_LM_Las_Piedras</t>
  </si>
  <si>
    <t>0103966_AQ_Yura_Centro</t>
  </si>
  <si>
    <t>0105214_LM_Electronica_Unmsm</t>
  </si>
  <si>
    <t>0103527_LH_Pilcomarca_Muni</t>
  </si>
  <si>
    <t>0105497_LM_Kallpa_Pachacutec</t>
  </si>
  <si>
    <t>0103044_JU_Jauja_Ciudad</t>
  </si>
  <si>
    <t>0103911_AQ_Farfan_Ballon</t>
  </si>
  <si>
    <t>0101644_JU_Husares</t>
  </si>
  <si>
    <t>0106097_LM_Santa_Lucia_2</t>
  </si>
  <si>
    <t>0103605_HU_Huancavelica_Plaza</t>
  </si>
  <si>
    <t>0101097_LA_Sarmiento_De_Gamboa</t>
  </si>
  <si>
    <t>0100889_IC_Viena_Madrid</t>
  </si>
  <si>
    <t>0103054_JU_Chanchamayo_Ciudad</t>
  </si>
  <si>
    <t>0101249_TA_Bohemia_Tacnena</t>
  </si>
  <si>
    <t>0100462_LM_Av_Central</t>
  </si>
  <si>
    <t>0106352_LM_Sucre_Y_Atahualpa</t>
  </si>
  <si>
    <t>0105202_LM_Portada_De_Manchay</t>
  </si>
  <si>
    <t>0101144_LM_Caqueta_R1</t>
  </si>
  <si>
    <t>0103867_AQ_Alto_Cayma</t>
  </si>
  <si>
    <t>0104622_LM_Nuevo_Grupo_8</t>
  </si>
  <si>
    <t>0100546_LM_Huertos_De_Manchay</t>
  </si>
  <si>
    <t>0103004_JU_Pichanaki</t>
  </si>
  <si>
    <t>0106243_LM_Los_Claveles_Lurin</t>
  </si>
  <si>
    <t>0105652_LM_Ermitano</t>
  </si>
  <si>
    <t>0105456_LM_Castillo_Del_Rey</t>
  </si>
  <si>
    <t>0100853_IC_Angostura</t>
  </si>
  <si>
    <t>0101364_CS_Santo_Cusco</t>
  </si>
  <si>
    <t>0103917_AQ_Calle_Manchego</t>
  </si>
  <si>
    <t>0105644_LM_Tersicore</t>
  </si>
  <si>
    <t>0106125_LM_Estadio_San_Martin</t>
  </si>
  <si>
    <t>0100498_LM_Brisas</t>
  </si>
  <si>
    <t>0100986_AQ_Pacuadros</t>
  </si>
  <si>
    <t>0100849_IC_Entel_Ica</t>
  </si>
  <si>
    <t>0103933_AQ_Belvedere</t>
  </si>
  <si>
    <t>0103981_AQ_Reserva_Arequipa</t>
  </si>
  <si>
    <t>0101347_CS_Ttio</t>
  </si>
  <si>
    <t>0105620_LM_Los_Portales_Ate</t>
  </si>
  <si>
    <t>0101453_PN_Huancane</t>
  </si>
  <si>
    <t>0103935_AQ_La_Tomilla</t>
  </si>
  <si>
    <t>0101334_CS_Manahuanunca</t>
  </si>
  <si>
    <t>0103807_AQ_Pedro_Diez_Canseco</t>
  </si>
  <si>
    <t>0104156_LI_Barrios_De_Trujillo</t>
  </si>
  <si>
    <t>0103745_AY_Asamblea</t>
  </si>
  <si>
    <t>0103879_AQ_Aviacion_Arequipa</t>
  </si>
  <si>
    <t>0102733_LM_HB_Diez_Canseco_AMT</t>
  </si>
  <si>
    <t>0104115_LI_Chao</t>
  </si>
  <si>
    <t>0103947_LM_Mitsui_Canada</t>
  </si>
  <si>
    <t>0105521_LM_Prolongaciones</t>
  </si>
  <si>
    <t>010252711_LM_Sau_San_R1</t>
  </si>
  <si>
    <t>0101810_TU_Plazuela_Bolognesi</t>
  </si>
  <si>
    <t>010120063_AN_Plaza_Chimbote_R1</t>
  </si>
  <si>
    <t>010251389_LM_Amancaes_R1</t>
  </si>
  <si>
    <t>0100876_IC_Siete_Cabezas</t>
  </si>
  <si>
    <t>0105365_LM_Ovalo_Universitaria</t>
  </si>
  <si>
    <t>0105679_LM_Pro</t>
  </si>
  <si>
    <t>0103541_LH_Monterrey</t>
  </si>
  <si>
    <t>7777.35/7836.65</t>
  </si>
  <si>
    <t>8088.67/8147.97</t>
  </si>
  <si>
    <t>11075.00/11155.00</t>
  </si>
  <si>
    <t>14921.0/14977.0</t>
  </si>
  <si>
    <t>14935.0/14963.0</t>
  </si>
  <si>
    <t>14445.0/14473.0</t>
  </si>
  <si>
    <t>21238.0/21266.0</t>
  </si>
  <si>
    <t>22470.0/22498.0</t>
  </si>
  <si>
    <t>19260.0/19370.0</t>
  </si>
  <si>
    <t>14431.0/14487.0</t>
  </si>
  <si>
    <t>11565.00V/11605.00V/11645.00V/11685.00V</t>
  </si>
  <si>
    <t>11035.00V/11075.00V/11115.00V/11155.00V</t>
  </si>
  <si>
    <t>11605.00/11685.00</t>
  </si>
  <si>
    <t>8088.67, 8147.97</t>
  </si>
  <si>
    <t>7777.35, 7836.65</t>
  </si>
  <si>
    <t xml:space="preserve">	23086.00</t>
  </si>
  <si>
    <t xml:space="preserve">	21854.00</t>
  </si>
  <si>
    <t>7836.65/7777.35</t>
  </si>
  <si>
    <t>23156 -23212.0</t>
  </si>
  <si>
    <t>15033.0/15089.0</t>
  </si>
  <si>
    <t>7866.3 / 7777.35</t>
  </si>
  <si>
    <t>14599.0/14543.0</t>
  </si>
  <si>
    <t>7694.00/7694.00</t>
  </si>
  <si>
    <t>11525.00/11605.00</t>
  </si>
  <si>
    <t>8050.93/8132.41</t>
  </si>
  <si>
    <t>21644.0/21756.0</t>
  </si>
  <si>
    <t>11445.0/10995.0</t>
  </si>
  <si>
    <t>7303.00/8118.32</t>
  </si>
  <si>
    <t>11035.0/10955.0</t>
  </si>
  <si>
    <t xml:space="preserve">8236.92,8147.97 </t>
  </si>
  <si>
    <t>14431.00 /14487.00 /14599.00 /14543.00</t>
  </si>
  <si>
    <t>23086.0/23030.0</t>
  </si>
  <si>
    <t>22274.00/22372.00</t>
  </si>
  <si>
    <t>22498.0/22526.0</t>
  </si>
  <si>
    <t>7484.00/7442.00</t>
  </si>
  <si>
    <t>23324.0/23380.0</t>
  </si>
  <si>
    <t>23506.0/22708.0</t>
  </si>
  <si>
    <t>22610.0/22638.0</t>
  </si>
  <si>
    <t>21588.0/21756.0</t>
  </si>
  <si>
    <t>14529.0/14557.0</t>
  </si>
  <si>
    <t>21308.0/21896.0</t>
  </si>
  <si>
    <t>14487.0/14599.0</t>
  </si>
  <si>
    <t>7745.37V/7786.11V/7826.85V/7908.33V</t>
  </si>
  <si>
    <t>23268.0/23380.0</t>
  </si>
  <si>
    <t>8059.02/8118.32</t>
  </si>
  <si>
    <t xml:space="preserve">	23058.00</t>
  </si>
  <si>
    <t>0106038_LM_Peruval</t>
  </si>
  <si>
    <t>14921.0/15005.0</t>
  </si>
  <si>
    <t>43.6/43.6</t>
  </si>
  <si>
    <t>43.5/43.5</t>
  </si>
  <si>
    <t>36.8/39.9</t>
  </si>
  <si>
    <t>34.7/36.4</t>
  </si>
  <si>
    <t>43.8/43.8</t>
  </si>
  <si>
    <t>45.2/43.5</t>
  </si>
  <si>
    <t>44.9/43.8</t>
  </si>
  <si>
    <t>56MHz</t>
  </si>
  <si>
    <t>28MHz</t>
  </si>
  <si>
    <t>40MHz</t>
  </si>
  <si>
    <t>40MHz / 56MHz</t>
  </si>
  <si>
    <t>56MHZ</t>
  </si>
  <si>
    <t>500MHz</t>
  </si>
  <si>
    <t>56 MHz</t>
  </si>
  <si>
    <t>28Mhz</t>
  </si>
  <si>
    <t>40Mhz</t>
  </si>
  <si>
    <t>56Mhz</t>
  </si>
  <si>
    <t>128QAM</t>
  </si>
  <si>
    <t>256QAM</t>
  </si>
  <si>
    <t>V</t>
  </si>
  <si>
    <t>XPIC (1+0)</t>
  </si>
  <si>
    <t>1+1(HSB)</t>
  </si>
  <si>
    <t>(1+0)</t>
  </si>
  <si>
    <t>(2+0)</t>
  </si>
  <si>
    <t>2+0</t>
  </si>
  <si>
    <t>XPIC (2+0)</t>
  </si>
  <si>
    <t>1+0</t>
  </si>
  <si>
    <t>(4+0)</t>
  </si>
  <si>
    <t>XPIC (1+1)</t>
  </si>
  <si>
    <t>XPIC (3+0)</t>
  </si>
  <si>
    <t>4+0</t>
  </si>
  <si>
    <t xml:space="preserve"> (1+0)</t>
  </si>
  <si>
    <t>(3+0)</t>
  </si>
  <si>
    <t>(2+0) / XPIC (1+0)</t>
  </si>
  <si>
    <t>XPIC (4+0)</t>
  </si>
  <si>
    <t>(1+0) XPIC</t>
  </si>
  <si>
    <t>XPIC 1+0</t>
  </si>
  <si>
    <t>XPIC(4+0)</t>
  </si>
  <si>
    <t>(3+0) XPIC</t>
  </si>
  <si>
    <t>1+0 XPIC</t>
  </si>
  <si>
    <t>XPIC(2+0)</t>
  </si>
  <si>
    <t>XPIC(1+0)</t>
  </si>
  <si>
    <t>XPIC 2+0</t>
  </si>
  <si>
    <t>V/H</t>
  </si>
  <si>
    <t>XMC-2</t>
  </si>
  <si>
    <t>XMC-3H</t>
  </si>
  <si>
    <t>XMC-3</t>
  </si>
  <si>
    <t>XMC-LH</t>
  </si>
  <si>
    <t>SP</t>
  </si>
  <si>
    <t>HP</t>
  </si>
  <si>
    <t>XMC-LH(SD)</t>
  </si>
  <si>
    <t>512QAMLight</t>
  </si>
  <si>
    <t>1024QAMLight</t>
  </si>
  <si>
    <t>64QAM</t>
  </si>
  <si>
    <t>32QAM</t>
  </si>
  <si>
    <t>1024QAM</t>
  </si>
  <si>
    <t>512QAM</t>
  </si>
  <si>
    <t>16QAM</t>
  </si>
  <si>
    <t>QPSK</t>
  </si>
  <si>
    <t>512QAML</t>
  </si>
  <si>
    <t>1024QAML</t>
  </si>
  <si>
    <t>0102263_LM_La_Mar_R1</t>
  </si>
  <si>
    <t>0101711_PI_El_Alto</t>
  </si>
  <si>
    <t>0105660_LM_Sector_III</t>
  </si>
  <si>
    <t>0102308_LM_Picher_R1</t>
  </si>
  <si>
    <t>0100840_AQ_Rep_Marcona</t>
  </si>
  <si>
    <t>0100277_LM_Las_Vinas</t>
  </si>
  <si>
    <t>0104693_JU_Coronel_Parra</t>
  </si>
  <si>
    <t>0104664_AQ_Terminal_Pedregal</t>
  </si>
  <si>
    <t>0101248_TA_Fresnos_de_Tacna</t>
  </si>
  <si>
    <t>0104696_JU_Ocopilla</t>
  </si>
  <si>
    <t>0104390_AQ_Parque_Planetario</t>
  </si>
  <si>
    <t>0103014_LM_Ethernit_R1</t>
  </si>
  <si>
    <t>0102525_AQ_REP_Coropuna</t>
  </si>
  <si>
    <t>0105885_LM_Calero_Berlin</t>
  </si>
  <si>
    <t>0101887_LM_Cayrucachi</t>
  </si>
  <si>
    <t>0105903_LM_Cedros_de_Villa_2</t>
  </si>
  <si>
    <t>0102211_LM_Peru_Japon</t>
  </si>
  <si>
    <t>0104710_LI_Villa_Marina</t>
  </si>
  <si>
    <t>0100045_LM_Shell</t>
  </si>
  <si>
    <t>0100767_AN_Universidad_Nacional</t>
  </si>
  <si>
    <t>0105057_LM_Tren_de_Villa</t>
  </si>
  <si>
    <t>0102201_LM_Salvador_Bolivar</t>
  </si>
  <si>
    <t>0162761_LM_HB_Salamanca_AMT</t>
  </si>
  <si>
    <t>0104410_LI_Jaime_Balmes</t>
  </si>
  <si>
    <t>0105849_LM_Cumbibira_R1</t>
  </si>
  <si>
    <t>0102567_LH_Cueva_Pavas</t>
  </si>
  <si>
    <t>0102226_LM_Los_Faisanes</t>
  </si>
  <si>
    <t>0104167_LI_America_del_Norte</t>
  </si>
  <si>
    <t>0106549_AQ_REP_Ccachaylla</t>
  </si>
  <si>
    <t>0101102_JU_Huasahuasi_Pueblo</t>
  </si>
  <si>
    <t>0104769_LM_Patio_Taller</t>
  </si>
  <si>
    <t>0106304_LM_Jose_Boterin</t>
  </si>
  <si>
    <t>0102771_LM_Galeano_R1</t>
  </si>
  <si>
    <t>0105681_LM_Huertos_de_Naranjal</t>
  </si>
  <si>
    <t>0100547_LM_San_Felipe_BA</t>
  </si>
  <si>
    <t>0101316_CS_Aranwa</t>
  </si>
  <si>
    <t>0104657_AQ_Catedral_Sachaca</t>
  </si>
  <si>
    <t>0105460_LM_Las_Poncianas_De_SMP</t>
  </si>
  <si>
    <t>0104755_LM_La_Union_Alto</t>
  </si>
  <si>
    <t>0104717_LM_Av_Parque_Zonal</t>
  </si>
  <si>
    <t>0102664_CA_Pallaques</t>
  </si>
  <si>
    <t>0102069_CA_Rep_Vizcachas</t>
  </si>
  <si>
    <t>0105648_LM_Separadora_Industrial</t>
  </si>
  <si>
    <t>0100476_LM_Los_Bosques</t>
  </si>
  <si>
    <t>0101614_JU_Huamali</t>
  </si>
  <si>
    <t>0100533_LM_Edificio_Fibra_Indoor</t>
  </si>
  <si>
    <t>0101298_TA_Boca_Del_Rio</t>
  </si>
  <si>
    <t>0104354_PN_Ayaviri_Pueblo</t>
  </si>
  <si>
    <t>0106303_LM_Saloom_y_Loreto</t>
  </si>
  <si>
    <t>0105356_LM_Calle_Huancayo_Smp</t>
  </si>
  <si>
    <t>0104586_LM_Paz_de_Casas</t>
  </si>
  <si>
    <t>0100001_LM_SJM_INTERNEXA</t>
  </si>
  <si>
    <t>0103082_JU_El_Tambo</t>
  </si>
  <si>
    <t>0105009_LM_Pq_Nan_Chang</t>
  </si>
  <si>
    <t>0104157_LI_Puente_Viru_R1</t>
  </si>
  <si>
    <t>0101894_LM_El_Santuario</t>
  </si>
  <si>
    <t>0103352_CS_DO_Tullumayo</t>
  </si>
  <si>
    <t>0106141_LM_Mercado_Surquillo</t>
  </si>
  <si>
    <t>0106308_LM_Cine_Star_Las_Americas_R1</t>
  </si>
  <si>
    <t>0102444_JU_Rio_Chanchas_R1</t>
  </si>
  <si>
    <t>0102091_CS_Pomacanchi</t>
  </si>
  <si>
    <t>0104632_LM_Union_VMT</t>
  </si>
  <si>
    <t>0102183_LM_Madre_Coraje</t>
  </si>
  <si>
    <t>0104604_LM_Revolucion_21</t>
  </si>
  <si>
    <t>0104397_JU_San_Juan_Iscos</t>
  </si>
  <si>
    <t>0164022_LM_LE_Pershing_AMT</t>
  </si>
  <si>
    <t>0163821_LM_LE_Chorrillos_AMT</t>
  </si>
  <si>
    <t>0162762_LM_HB_Ate_AMT</t>
  </si>
  <si>
    <t>0102435_LM_Kairos_R1</t>
  </si>
  <si>
    <t>01022610_AN_Jose_Pardo_R1</t>
  </si>
  <si>
    <t>0102564_HU_Harina_Pata</t>
  </si>
  <si>
    <t>010232925_LI_COW_Amp_Blueberries</t>
  </si>
  <si>
    <t>0104767_LM_Paraiso_San_Lorenzo</t>
  </si>
  <si>
    <t>0104724_LM_CC_Mina_De_Oro</t>
  </si>
  <si>
    <t>0105117_LM_Montecarlo_Chillon</t>
  </si>
  <si>
    <t>0102429_LM_22_de_Agosto_R1</t>
  </si>
  <si>
    <t>0102426_LI_Gran_Chimu_R1</t>
  </si>
  <si>
    <t>0104484_LM_IEP_Elim</t>
  </si>
  <si>
    <t>01403002_PI_Pampa_Yapatera</t>
  </si>
  <si>
    <t>0104336_LM_Pampa_Libre</t>
  </si>
  <si>
    <t>0104575_LM_Padrino_Campestre</t>
  </si>
  <si>
    <t>0100964_AQ_Casa_Andina_AQP</t>
  </si>
  <si>
    <t>0104603_LM_Republica_De_Bolivia</t>
  </si>
  <si>
    <t>0104842_LM_Playa_Delfines</t>
  </si>
  <si>
    <t>0103486_LM_Muebles_de_Villa</t>
  </si>
  <si>
    <t>0104686_IC_Lomo_Largo</t>
  </si>
  <si>
    <t>0104618_LM_Ruggia</t>
  </si>
  <si>
    <t>0102151_LM_Palmeras_Bucare</t>
  </si>
  <si>
    <t>0103983_AQ_Israel</t>
  </si>
  <si>
    <t>0102274_LM_Valle_Sharon_R1</t>
  </si>
  <si>
    <t>0104760_LM_Loma_Blanca</t>
  </si>
  <si>
    <t>0105203_LM_150_Chasquis</t>
  </si>
  <si>
    <t>0141250698_LM_Gozolli_R1</t>
  </si>
  <si>
    <t>0102653_PN_Puente_Ramis_A_SBA</t>
  </si>
  <si>
    <t>0100681_LI_Villa_del_Contador</t>
  </si>
  <si>
    <t>010250620_LM_STELLA_MARIS</t>
  </si>
  <si>
    <t>0104627_LM_Trebol_Azul</t>
  </si>
  <si>
    <t>0104785_PI_Rosales_Sechura</t>
  </si>
  <si>
    <t>0102355_PI_Copeinca_R1</t>
  </si>
  <si>
    <t>0104899_LM_COW_Playa_Agua_Dulce</t>
  </si>
  <si>
    <t>0103749_JU_Repetidor_La_Oroya</t>
  </si>
  <si>
    <t>0102331_LM_Coldex_R1</t>
  </si>
  <si>
    <t>0100522_LM_MSO_San_Borja</t>
  </si>
  <si>
    <t>0100539_LM_Camino_Real</t>
  </si>
  <si>
    <t>0104200_LI_Sector_los_Heroes</t>
  </si>
  <si>
    <t>0100544_LM_Repetidor_Morro</t>
  </si>
  <si>
    <t>0106188_LM_Kamana_Villa</t>
  </si>
  <si>
    <t>0106344_LM_Minka</t>
  </si>
  <si>
    <t>0100357_LM_Santa_Ana</t>
  </si>
  <si>
    <t>0105964_LM_Alegria_Olaya</t>
  </si>
  <si>
    <t>0100747_AN_Los_Corales</t>
  </si>
  <si>
    <t>0100346_LM_Plaza_Republica</t>
  </si>
  <si>
    <t>0100109_LM_Dominicos</t>
  </si>
  <si>
    <t>0103133_PI_Campeones_del_36</t>
  </si>
  <si>
    <t>OptiX RTN 950A</t>
  </si>
  <si>
    <t>21294.0/21322.0</t>
  </si>
  <si>
    <t>11565.0/11245.0</t>
  </si>
  <si>
    <t>15257.0/15313.0/15061.0</t>
  </si>
  <si>
    <t>21406.0/21252.0</t>
  </si>
  <si>
    <t>22232.0/21812.0</t>
  </si>
  <si>
    <t>23520.0/23156.0</t>
  </si>
  <si>
    <t>23492.0/23044.0</t>
  </si>
  <si>
    <t>22484.0/22008.0</t>
  </si>
  <si>
    <t>14557.0/14487.0</t>
  </si>
  <si>
    <t>15061.00/15089.00</t>
  </si>
  <si>
    <t>14949.0/15005.0</t>
  </si>
  <si>
    <t>15327.0/15201.0</t>
  </si>
  <si>
    <t>18250.0/18360.0</t>
  </si>
  <si>
    <t>8050.93H/8091.67H/8132.41H/8173.15H</t>
  </si>
  <si>
    <t>17920.0 / 17810.0</t>
  </si>
  <si>
    <t>7745.37V/7786.11V/7826.85V/7867.59V</t>
  </si>
  <si>
    <t>8050.93/ 8091.67/ 8132.41</t>
  </si>
  <si>
    <t>010210703_ IC_Jose_del_Tambo</t>
  </si>
  <si>
    <t>8147.97/8088.67</t>
  </si>
  <si>
    <t>21924 / 21980</t>
  </si>
  <si>
    <t>22652.00/15033.00</t>
  </si>
  <si>
    <t>14543.0/14599.0</t>
  </si>
  <si>
    <t>8177.62 / 8088.67</t>
  </si>
  <si>
    <t>15089.0/15033.0</t>
  </si>
  <si>
    <t>7540.00/7540.00</t>
  </si>
  <si>
    <t>10995.00/11075.0</t>
  </si>
  <si>
    <t>7745.37/7826.85</t>
  </si>
  <si>
    <t>22876.0/22988.0</t>
  </si>
  <si>
    <t>10915.0/11525.0</t>
  </si>
  <si>
    <t>7142.00/7807.00</t>
  </si>
  <si>
    <t>11565.0/11485.0</t>
  </si>
  <si>
    <t>7925.6, 7836.65</t>
  </si>
  <si>
    <t>14921.00 /14977.00 /15089.00 /15033.00</t>
  </si>
  <si>
    <t>21756.0/21938.0</t>
  </si>
  <si>
    <t>21854.0/21798.0</t>
  </si>
  <si>
    <t>23506.00/23604.00</t>
  </si>
  <si>
    <t>14459.00/14571.00</t>
  </si>
  <si>
    <t>22526.0/22554.0</t>
  </si>
  <si>
    <t>21266.0/21294.0</t>
  </si>
  <si>
    <t>11155.0/11075.0</t>
  </si>
  <si>
    <t>10875.00/10955.00</t>
  </si>
  <si>
    <t>11405.0/11565.0</t>
  </si>
  <si>
    <t>22246.0/22316.0</t>
  </si>
  <si>
    <t>15089.0/14921.0</t>
  </si>
  <si>
    <t>11035.0/10715.0</t>
  </si>
  <si>
    <t>23100.00/23044.00</t>
  </si>
  <si>
    <t>7610.00/8091.67</t>
  </si>
  <si>
    <t>11115.00/11075.00</t>
  </si>
  <si>
    <t>14767.0/14823.0/14571.0</t>
  </si>
  <si>
    <t>22876.0/23380.0</t>
  </si>
  <si>
    <t>14431.0/14515.0</t>
  </si>
  <si>
    <t>7807.0/7895.95</t>
  </si>
  <si>
    <t>7645.00/7596.00</t>
  </si>
  <si>
    <t>22092.0/22148.0</t>
  </si>
  <si>
    <t>22638.0/22484.0</t>
  </si>
  <si>
    <t>22204.0/23156.0</t>
  </si>
  <si>
    <t>7289.00/7317.00</t>
  </si>
  <si>
    <t>7163.00/7128.00</t>
  </si>
  <si>
    <t>23464.0/23044.0</t>
  </si>
  <si>
    <t>15047.0/15075.0</t>
  </si>
  <si>
    <t>19260.0/19315.0</t>
  </si>
  <si>
    <t>22288.0/21924.0</t>
  </si>
  <si>
    <t>22274.0/21476.0</t>
  </si>
  <si>
    <t>22260.0/21812.0</t>
  </si>
  <si>
    <t>21252.0/23240.0</t>
  </si>
  <si>
    <t>15159.0/15187.0</t>
  </si>
  <si>
    <t>10955.00/11035.00</t>
  </si>
  <si>
    <t>15047.0/14977.0</t>
  </si>
  <si>
    <t>21378.0/21406.0</t>
  </si>
  <si>
    <t>14585.0/14445.0</t>
  </si>
  <si>
    <t>14417.000/</t>
  </si>
  <si>
    <t>21294.0/21728.0</t>
  </si>
  <si>
    <t>14571.00/14599.00</t>
  </si>
  <si>
    <t>14823.0/14655.0/15033.0</t>
  </si>
  <si>
    <t>22820.0/22988.0</t>
  </si>
  <si>
    <t>14515.0/14606.0</t>
  </si>
  <si>
    <t>21532.0 / 21588.0</t>
  </si>
  <si>
    <t>21364.0/21420.0</t>
  </si>
  <si>
    <t>7895.95/7908.34</t>
  </si>
  <si>
    <t>10835.00/11365.00</t>
  </si>
  <si>
    <t>22246.0/22764.0</t>
  </si>
  <si>
    <t>14459.0/14515.0</t>
  </si>
  <si>
    <t>14585.0/14543.0</t>
  </si>
  <si>
    <t>14599.0/11075.0</t>
  </si>
  <si>
    <t>14823.0/14711.0</t>
  </si>
  <si>
    <t>21532.0/21588.0</t>
  </si>
  <si>
    <t>14837.0/14711.0</t>
  </si>
  <si>
    <t>22596.0/22484.0/22876.0</t>
  </si>
  <si>
    <t>21644.0/21700.0</t>
  </si>
  <si>
    <t>21462.0/</t>
  </si>
  <si>
    <t>22862.0/22890.0</t>
  </si>
  <si>
    <t>15019.0/15047.0</t>
  </si>
  <si>
    <t>21434.0/21462.0</t>
  </si>
  <si>
    <t>22638.0/22666.0</t>
  </si>
  <si>
    <t>14991.0/15075.0</t>
  </si>
  <si>
    <t>23170.00/19535.00</t>
  </si>
  <si>
    <t>22540.0/23128.0</t>
  </si>
  <si>
    <t>7156.00/7128.00</t>
  </si>
  <si>
    <t>22652.0/23100.0</t>
  </si>
  <si>
    <t>21588.0/22148.0</t>
  </si>
  <si>
    <t>14977.0/15089.0</t>
  </si>
  <si>
    <t>22554.0/22610.0</t>
  </si>
  <si>
    <t>21308.0/21350.0</t>
  </si>
  <si>
    <t>22932.00/15005.00</t>
  </si>
  <si>
    <t>21868.0/23380.0</t>
  </si>
  <si>
    <t>14739.0/18930.0</t>
  </si>
  <si>
    <t>18820/18930</t>
  </si>
  <si>
    <t>15145.0/15201.0</t>
  </si>
  <si>
    <t>11035.00H/11075.00H/11115.00H/11155.00H</t>
  </si>
  <si>
    <t>7745.37H/7786.11H/7826.85H/7867.59H</t>
  </si>
  <si>
    <t>7745.37V/7786.11V/7826.85V</t>
  </si>
  <si>
    <t>18930.0 / 18820.0</t>
  </si>
  <si>
    <t>10875.00H/10915.00H/10955.00H/10995.00H</t>
  </si>
  <si>
    <t>8254.63V/8254.63H/8436.00V/8436.00H/8050.93V/8132.41V/8173.15V</t>
  </si>
  <si>
    <t>15257.0/15313.0/14977.0</t>
  </si>
  <si>
    <t>7745.37H/7786.11H/7826.85H/7908.33H/7867.59H/7949.07H/7745.37V/7786.11V/7826.85V/7908.33V/7867.59V/7949.07V</t>
  </si>
  <si>
    <t>8050.93V/8091.67V/8132.41V/8173.15V</t>
  </si>
  <si>
    <t>7745.37/ 7786.11/ 7826.85</t>
  </si>
  <si>
    <t>8050.93V/8091.67V/8132.41V/8213.89V</t>
  </si>
  <si>
    <t>7745.37V/7826.85V/7908.33V/7949.07V/7745.37H/7826.85H/7908.33H/7949.07H</t>
  </si>
  <si>
    <t>22190.0/22246.0</t>
  </si>
  <si>
    <t>8050.93 /8132.41 /8213.89 /8254.63V</t>
  </si>
  <si>
    <t>22036.0/22148.0</t>
  </si>
  <si>
    <t>21994.0/22330.0</t>
  </si>
  <si>
    <t>19040.0/19150.0</t>
  </si>
  <si>
    <t>6460.00/6540.00/6620.00/6700.00</t>
  </si>
  <si>
    <t>11565.00/11605.00/11645.00/11685.00</t>
  </si>
  <si>
    <t>6500.00/6580.00/6660.00/6740.00</t>
  </si>
  <si>
    <t>21518/21546</t>
  </si>
  <si>
    <t>7866.30/7925.60</t>
  </si>
  <si>
    <t>10835.00/11075.00</t>
  </si>
  <si>
    <t>7747.70/7807.00</t>
  </si>
  <si>
    <t>7866.3 / 7925.6</t>
  </si>
  <si>
    <t>11485.0, 11685.0</t>
  </si>
  <si>
    <t>8118.32 7380.0</t>
  </si>
  <si>
    <t xml:space="preserve">	21546.00</t>
  </si>
  <si>
    <t xml:space="preserve">	21910.00</t>
  </si>
  <si>
    <t>21546.00V</t>
  </si>
  <si>
    <t>11245.0, 11445.0</t>
  </si>
  <si>
    <t>A23S06HAC</t>
  </si>
  <si>
    <t>VHLP2-71W</t>
  </si>
  <si>
    <t>A07D18HAC</t>
  </si>
  <si>
    <t>VHLP4-71W</t>
  </si>
  <si>
    <t>A23D06HAC</t>
  </si>
  <si>
    <t>A15S06HAC</t>
  </si>
  <si>
    <t>A23S03HAC</t>
  </si>
  <si>
    <t>A07D12HAC</t>
  </si>
  <si>
    <t>A11D12HAC</t>
  </si>
  <si>
    <t>A15D06HAC</t>
  </si>
  <si>
    <t>A07D18HS</t>
  </si>
  <si>
    <t>WTG12-W71D</t>
  </si>
  <si>
    <t>A18D06HAC</t>
  </si>
  <si>
    <t>A07D24HS</t>
  </si>
  <si>
    <t>A07D30HS</t>
  </si>
  <si>
    <t>A07S06HAC</t>
  </si>
  <si>
    <t>A07S24HS</t>
  </si>
  <si>
    <t>WTG06-W71D</t>
  </si>
  <si>
    <t>VHLP1-23</t>
  </si>
  <si>
    <t>WTG03-212D</t>
  </si>
  <si>
    <t>WTG06-144D</t>
  </si>
  <si>
    <t>WTG12-144D</t>
  </si>
  <si>
    <t>VHLP6-7W</t>
  </si>
  <si>
    <t>A11D06HAC</t>
  </si>
  <si>
    <t>VHLP1-142</t>
  </si>
  <si>
    <t>VHLP2-23</t>
  </si>
  <si>
    <t>WTG18-W71D</t>
  </si>
  <si>
    <t>A15S03HAC</t>
  </si>
  <si>
    <t>WTG06-212D</t>
  </si>
  <si>
    <t>VHLP2-142</t>
  </si>
  <si>
    <t>A18S06HAC</t>
  </si>
  <si>
    <t>A18D03HAC</t>
  </si>
  <si>
    <t>WTG03-144DAR-ORA</t>
  </si>
  <si>
    <t>A07S12HAC</t>
  </si>
  <si>
    <t>Av. Principal No. 476, Córpac</t>
  </si>
  <si>
    <t>LIMA</t>
  </si>
  <si>
    <t>Calle San Miguel N  121, Caserio Mallaritos</t>
  </si>
  <si>
    <t>SULLANA</t>
  </si>
  <si>
    <t>PIURA</t>
  </si>
  <si>
    <t>Republica de Quiruvilca</t>
  </si>
  <si>
    <t>SANTIAGO DE CHUCO</t>
  </si>
  <si>
    <t>LA LIBERTAD</t>
  </si>
  <si>
    <t>La Rivera 23 Lt. 8, Mz. B8 - Posope Alto</t>
  </si>
  <si>
    <t>FERREÑAFE</t>
  </si>
  <si>
    <t>LAMBAYEQUE</t>
  </si>
  <si>
    <t>Lote 6, Carretera Panamericana Tumbes Aguas Verdes Km. 1344</t>
  </si>
  <si>
    <t>ZARUMILLA</t>
  </si>
  <si>
    <t>TUMBES</t>
  </si>
  <si>
    <t xml:space="preserve">Urb. Progresiva Cerropon - Villa El Salvador Mz. C Lt. 4 </t>
  </si>
  <si>
    <t>CHICLAYO</t>
  </si>
  <si>
    <t>Cerro Ccollachea, Fundo rústico, parcialidad de Pacaje</t>
  </si>
  <si>
    <t>LAMPA</t>
  </si>
  <si>
    <t>PUNO</t>
  </si>
  <si>
    <t>Urb. Zona 5/AAHH San Francisco de Asis, Mz. V Lt. 20, Ancón</t>
  </si>
  <si>
    <t>Cerro Chaupi Monte Patapampa Parcostambo</t>
  </si>
  <si>
    <t>ACOBAMBA</t>
  </si>
  <si>
    <t>HUANCAVELICA</t>
  </si>
  <si>
    <t>BERMA LATERAL MZ B AV HUANCARAY CDRA 8</t>
  </si>
  <si>
    <t>Lote 3 de la Mz. B, Urbanización 21 de Agosto - Av. A, Piura</t>
  </si>
  <si>
    <t>Calle Bolivar N° 150.</t>
  </si>
  <si>
    <t>HUALGAYOC</t>
  </si>
  <si>
    <t>CAJAMARCA</t>
  </si>
  <si>
    <t>PP.JJ. Villa El Salvador Mz. G Lote 16, Grupo Residencial 4, Sector  VII</t>
  </si>
  <si>
    <t>Avenida Santa Rosa N  370, Santa Anita</t>
  </si>
  <si>
    <t>Avenida Javier Prado No. 7596</t>
  </si>
  <si>
    <t xml:space="preserve">Calle Santa Beatriz Mz. 1-B, Lt 2 Urb. Santa Luisa - I Etapa </t>
  </si>
  <si>
    <t>Av. 13 de noviembre N  1269</t>
  </si>
  <si>
    <t>HUANCAYO</t>
  </si>
  <si>
    <t>JUNIN</t>
  </si>
  <si>
    <t>Av. Los Alisos Mz. L, Lt. 26</t>
  </si>
  <si>
    <t>Urb. Pablo Bonner Mz. F Lote 3, frente a la Av. La Fontana</t>
  </si>
  <si>
    <t>MZ G3 LT 1 ASOC AGROPECUARIA LAS DELICIAS DE VILLA CHORRILLOS-SURCO</t>
  </si>
  <si>
    <t>MZ. F6 LOTE 3 BARRIO MALAMBO</t>
  </si>
  <si>
    <t>CORONGO</t>
  </si>
  <si>
    <t>ANCASH</t>
  </si>
  <si>
    <t>Terreno Ubicado en la Comunidad Campesina de San Francisco de Asisde Pucará - Morococha (Coordenadas son Lat. -11.597840  y Long: -76.070650 )</t>
  </si>
  <si>
    <t>YAULI</t>
  </si>
  <si>
    <t>Parcela N  6 del Proyecto de Adjundicación del Predio Rustico denominado Florida II, U.C. N  30842.</t>
  </si>
  <si>
    <t>TAMBOPATA</t>
  </si>
  <si>
    <t>MADRE DE DIOS</t>
  </si>
  <si>
    <t>Panamericana Sur Km. 861.5. Quebrada del Toro</t>
  </si>
  <si>
    <t>CAMANA</t>
  </si>
  <si>
    <t>AREQUIPA</t>
  </si>
  <si>
    <t>Playa Uno</t>
  </si>
  <si>
    <t>ILO</t>
  </si>
  <si>
    <t>MOQUEGUA</t>
  </si>
  <si>
    <t>Mz. D, Lt. 1-A, Asociación (Residencial) Villa La Oroya, Santa Anita</t>
  </si>
  <si>
    <t xml:space="preserve">Cerro Chao con coordenadas UTM PS 56 17L 749001.59/9054399.97, distrito de Chao, sector II, I etapa, provincia de Virú, región de La Libertad </t>
  </si>
  <si>
    <t>VIRU</t>
  </si>
  <si>
    <t>Predio Rural - Bella Unión (Fundo Solitario)</t>
  </si>
  <si>
    <t>ASENTANIMIENTO HUMANO VILLA DE FATIMA, MZ 4, LOTE 22</t>
  </si>
  <si>
    <t>Valle Inambari sector caserio-virgen de la candelaria madre de Dios</t>
  </si>
  <si>
    <t>Parcela N° 21597 predio Porcon sector Chilipampa alta (Km 22.5 carretera a Bambamarca)</t>
  </si>
  <si>
    <t>Alt. Km. 94 Panamericana Norte</t>
  </si>
  <si>
    <t>HUARAL</t>
  </si>
  <si>
    <t>Cerro Sayhua, Comunidad Campesina de Huancarani.</t>
  </si>
  <si>
    <t>PAUCARTAMBO</t>
  </si>
  <si>
    <t>CUSCO</t>
  </si>
  <si>
    <t>Caserío Las Juntas s/n, Valle La Leche</t>
  </si>
  <si>
    <t>Cerro Leche Mocco, dentro de la Comunidad Campesina de Chumo</t>
  </si>
  <si>
    <t>CANCHIS</t>
  </si>
  <si>
    <t>Km-810.52 de la panamericana norte - Morrope</t>
  </si>
  <si>
    <t>MORROPE</t>
  </si>
  <si>
    <t>COMUNIDAD CAMPESINA DE SAN MATEO DE HUANCHOR / REP. LUCIO JORGE GARCIA DOZA</t>
  </si>
  <si>
    <t>HUAROCHIRI</t>
  </si>
  <si>
    <t>Alt.Km 159 Pan.Sur, San Vicente De Cañete , Cañete, Lima.</t>
  </si>
  <si>
    <t>CAÑETE</t>
  </si>
  <si>
    <t xml:space="preserve">Caserio Sagrado Corazon de Jesús </t>
  </si>
  <si>
    <t>QUEBRADA CHAUPIMAYO MIRADOR DE MAZUKO</t>
  </si>
  <si>
    <t>C.P/ PARC. S/N U.C 7530940543175</t>
  </si>
  <si>
    <t>Anaximandro Vega (695) / Adriano Novoa Sub - Lote 1.</t>
  </si>
  <si>
    <t>CHOTA</t>
  </si>
  <si>
    <t>Predio Sector Chira 2B, Valle del Chira</t>
  </si>
  <si>
    <t>PAITA</t>
  </si>
  <si>
    <t>C  Escalera (Km. 13 CarreteraTarapoto - Yurimaguas )</t>
  </si>
  <si>
    <t>SAN MARTIN</t>
  </si>
  <si>
    <t>Mz. 5 Lt. 10, URB. VICTOR RAUL HAYA DE LA TORRE</t>
  </si>
  <si>
    <t>ASCOPE</t>
  </si>
  <si>
    <t>Av. Elmer Faucett S/N, Aeropuerto Internacional Jorge Chávez</t>
  </si>
  <si>
    <t>CALLAO</t>
  </si>
  <si>
    <t>Calle Luis Aldana (ex Calle  7) No. 425</t>
  </si>
  <si>
    <t>SAN ISIDRO</t>
  </si>
  <si>
    <t>Jr. Diego de Almagro N  532</t>
  </si>
  <si>
    <t>TRUJILLO</t>
  </si>
  <si>
    <t>JR.LOS FLAMENCOS 142-144 URB. SANTA ANITA</t>
  </si>
  <si>
    <t xml:space="preserve">Malecón de la Marina 1192, Dttol Miraflores, Prov. Y Dpto. Lima. </t>
  </si>
  <si>
    <t>Av. Angamos Este No. 120, Edificio B, Edificio Tambo de Monterrico</t>
  </si>
  <si>
    <t>Pasaje Los Amarantos N  733, Mz. W, Lt. 10, Urb. Micaela Bastidas Sector 1, Primera Etapa</t>
  </si>
  <si>
    <t>Calle Manuel Bonnemaison N  408-484 y Calle Carlos Arrieta N  187-193, Urb. Stella Maris Primera Etapa, Bellavista</t>
  </si>
  <si>
    <t>CERRO GALLITO</t>
  </si>
  <si>
    <t>MAYNAS</t>
  </si>
  <si>
    <t>LORETO</t>
  </si>
  <si>
    <t>Punta Picos Km 1,225 Panamericana Norte</t>
  </si>
  <si>
    <t>CONTRALMIRANTE VILLAR</t>
  </si>
  <si>
    <t>Coordenadas WGS84, Zona 18L, Latitud: -11.62323, Logitud: -77.19316, dentro de los dominios de la Comunidad Campesina de Aucallama.</t>
  </si>
  <si>
    <t>Loma del Cerro La Candela, a una distancia aprox. De 80 mts perteneciente a la empresa EMAPACSA - San Vicente</t>
  </si>
  <si>
    <t>Valle del Río Huaylas, Ubicado en las Cordenadas UTM 18 l 184570. 66 M.E9017717.63 ms, dentro de los terrenos de la Comunidad Cmapesina de Huaylas</t>
  </si>
  <si>
    <t>HUAYLAS</t>
  </si>
  <si>
    <t>Predio Rústico El Alcanfor, Sector de Cochabamba.</t>
  </si>
  <si>
    <t>Caserio Cercado de Anguia - El Mirador, U.C. N  132080, con Cordenadas 17M 0765055 y 9299914</t>
  </si>
  <si>
    <t>Centro Poblado Almirante Grau, Av. 23 de Febrero S/N, Panamericana Norte 974 km.</t>
  </si>
  <si>
    <t xml:space="preserve">Alt. Del Km-293 de la carretera Panamericana Sur en la cima del Cerro Prieto </t>
  </si>
  <si>
    <t>ICA</t>
  </si>
  <si>
    <t>Denominado La Punta, Ubicado en el Cerro HUAR HUAR, CaserÍo EL Aliso.</t>
  </si>
  <si>
    <t>CELENDIN</t>
  </si>
  <si>
    <t>Cerro Pituras alt. Km-670 panamericana norte - Pacasmayo</t>
  </si>
  <si>
    <t>PACASMAYO</t>
  </si>
  <si>
    <t>Cerro Campana</t>
  </si>
  <si>
    <t>TOCACHE</t>
  </si>
  <si>
    <t>Manuel F Vega Bogardus - Depósito Municipal</t>
  </si>
  <si>
    <t>Prolog. Comercio MZ. 69 Lote 14, Sector Santa Isabel</t>
  </si>
  <si>
    <t>SECHURA</t>
  </si>
  <si>
    <t>Predio Denominado " Cerro Azpitia " Ubicado en territorio Comunidad Campesina Santa Cruz de Flores ( Cordenadas: Latitud: -1259983 , Longitud: -76.62967 )</t>
  </si>
  <si>
    <t>Alt.Km160 Pan.Norte, Vegueta, Chancay, Lima.</t>
  </si>
  <si>
    <t>CERRO TINIAN TIANE</t>
  </si>
  <si>
    <t>Cerro Cumbre Alto, Panamericana Sur Km 1020. La Joya</t>
  </si>
  <si>
    <t>Carretera Pisco - Paracas Km 15,5 ( Parcela Industrial Santa Elena de Paracas)</t>
  </si>
  <si>
    <t>PISCO</t>
  </si>
  <si>
    <t>Cerro  Lejia</t>
  </si>
  <si>
    <t>LAMAS</t>
  </si>
  <si>
    <t>Cerro Tintinsayana</t>
  </si>
  <si>
    <t>Cerro S/N</t>
  </si>
  <si>
    <t>Predio Rustico denominado San Juan.</t>
  </si>
  <si>
    <t>MOYOBAMBA</t>
  </si>
  <si>
    <t>CALLE 22 DE MAYO MZ. 121 LT. 16</t>
  </si>
  <si>
    <t>Terreno, Km-1138, Zona de Golfo</t>
  </si>
  <si>
    <t>TALARA</t>
  </si>
  <si>
    <t>Av. J. C. Mariategui y la Calle E, lote 10 Mz H2, Programa Habitacional Urbana Residencial Pariachi</t>
  </si>
  <si>
    <t>Cerro Kolcaparqui</t>
  </si>
  <si>
    <t>CHUCUITO</t>
  </si>
  <si>
    <t xml:space="preserve">Avenida Prinicpal de Campoy Manzana A6, AAHH El Forestal - san juan de Lurigancho </t>
  </si>
  <si>
    <t>Pasaje Las Palmeras Mz B, Lote 7</t>
  </si>
  <si>
    <t>TACNA</t>
  </si>
  <si>
    <t>Av. Pomalca, Mz. I, Lt. 52, C.P. Saltur.</t>
  </si>
  <si>
    <t>PARCELA U.C N°20465 DEL PREDIO "FLORENCIA"</t>
  </si>
  <si>
    <t>SAN MARCOS</t>
  </si>
  <si>
    <t xml:space="preserve">Ubicación Rural Denominado Comunidad de Chilcaynarca </t>
  </si>
  <si>
    <t>CASTILLA</t>
  </si>
  <si>
    <t>AA.HH. MARKO JARA SCHENONE SECTOR B MZ Q LOTE 6</t>
  </si>
  <si>
    <t>Block 8 Mz. 9 Lt.1 - CPM Tuman</t>
  </si>
  <si>
    <t>URBANIZACIÓN ABRAHAM VALDELOMAR MZ B LOTE 8</t>
  </si>
  <si>
    <t xml:space="preserve">Pasaje D S/N, Mz. M, Lote 8, Programa de Vivienda Urbanización Laderas del Norte, Zona N  1, Obreros </t>
  </si>
  <si>
    <t>SANTA</t>
  </si>
  <si>
    <t>Lotes 2 y 3, Mz. A de la  Urb. Eusebio Chumbiauca Tasso</t>
  </si>
  <si>
    <t>CHINCHA</t>
  </si>
  <si>
    <t>Calle Republica de Colombia 643. San Isidro</t>
  </si>
  <si>
    <t>Calle Principal Mz. W Lt. 3, Zona I, Asociación Umapalca Sector Granja</t>
  </si>
  <si>
    <t>MZ- A  LTE- 24, UPIS Pueblo Libre  Sector los Olivos</t>
  </si>
  <si>
    <t>PARQUE MIRADOR MUNICIPAL</t>
  </si>
  <si>
    <t>SAN ROMAN</t>
  </si>
  <si>
    <t>CARRETERA RIO SECO / SAYAN</t>
  </si>
  <si>
    <t>HUAURA</t>
  </si>
  <si>
    <t xml:space="preserve">Avenida Manuel Cervantes - Barrio Belén- Santa Lucia </t>
  </si>
  <si>
    <t>Parcela VI, Sector Sureste de Negritos</t>
  </si>
  <si>
    <t>AV. ALIPIO ROSALES Y FUNDO CALLE M S/N</t>
  </si>
  <si>
    <t>Valle Virú- Predio San Carlos- codigo del predio N  7-7459065-05311, sector San Carlos, Distrito y Provincia de Viru-</t>
  </si>
  <si>
    <t>Jr. Puno 507.</t>
  </si>
  <si>
    <t>HUANCANE</t>
  </si>
  <si>
    <t>CERRO COMITÉ 23</t>
  </si>
  <si>
    <t>Pueblo Joven Pro Vivienda El Agustino, Manzana J, lote 3, Zona Primera</t>
  </si>
  <si>
    <t>Mz. 33 A, Lt. 13, PJ Confraternidad. (AAHH. Laura Caller Iberico)</t>
  </si>
  <si>
    <t>Jr. Francisco de Toledo N  159, Mz. L1, Lt. 7 Urb. Cercado.</t>
  </si>
  <si>
    <t>Unidad Vecinal N  3 Tienda 3-S, N  120 Block 3 Interior 119, Lima</t>
  </si>
  <si>
    <t>Lt 24 de la Manzana H-16C, Etapa Segunda, Agrupación Mi Perú, Centro Poblado Nuestroa Señora de la Mercedes.</t>
  </si>
  <si>
    <t>Jr. Bolivar N  449 - 451 ( Jr. Bolivar N 445, Sub. Lote 02 )</t>
  </si>
  <si>
    <t>HUANUCO</t>
  </si>
  <si>
    <t>Av. Javier Prado N° 3650-3654-3656, Urb Jacaranda II Sector 1</t>
  </si>
  <si>
    <t>Av. Los Niños Mártires N  857, Mz. 121, Lt. 15</t>
  </si>
  <si>
    <t>Mz. C, Lt. 1 Urbanización La Planicie</t>
  </si>
  <si>
    <t>LOTE NRO 33, PREDIO CASA GRANDE</t>
  </si>
  <si>
    <t>AA.HH. MICAELA BASTIDAS 2DA ETAPA MZ. A, LT. 28</t>
  </si>
  <si>
    <t>Jr. Hilario Carrasco 190</t>
  </si>
  <si>
    <t>Calle San Martín, Mz U Lote 7 Centro Poblado Menor Motupillo</t>
  </si>
  <si>
    <t>Cerro Alt.Km.204.5 Pan.Norte, Paramonga, Chancay, Lima.</t>
  </si>
  <si>
    <t>BARRANCA</t>
  </si>
  <si>
    <t>Playa Grande, altura del km 269 Panamericana Norte</t>
  </si>
  <si>
    <t>HUARMEY</t>
  </si>
  <si>
    <t>INTERSECCION ENTRE LA AV. CANTA Y LA AV. JOSE GRANDA</t>
  </si>
  <si>
    <t>Calle A, alt. Km. 12.5 Av. Néstor Gambeta, ExFundo Márquez</t>
  </si>
  <si>
    <t>Fundo Huanabano Alto, altura Km. 203 de la Panamericana Sur</t>
  </si>
  <si>
    <t>Av. Cocharcas N  258 Lote 16 Mz. R3, Centro Poblado Sicaya</t>
  </si>
  <si>
    <t>Paraje Huangal de la Hacienda Tongorrape, Cabo Verde</t>
  </si>
  <si>
    <t>Fundo Moyopampa Lote N  34, San Carlos Bajo, Santa Eulalia</t>
  </si>
  <si>
    <t>Piruruyoc, Valle Callejon de Huaylas, Sector Canshan</t>
  </si>
  <si>
    <t>HUARAZ</t>
  </si>
  <si>
    <t>Jr. Manuel Balllarta S/N.</t>
  </si>
  <si>
    <t>CONCEPCION</t>
  </si>
  <si>
    <t>Av. Comandante Espinar N  250</t>
  </si>
  <si>
    <t>Av. Arequipa N  4334</t>
  </si>
  <si>
    <t>Jr. Faustino S Con Teodro V. Urb. Nestor C.V</t>
  </si>
  <si>
    <t>Carretera Panamericana Mz. 153 Lt.0004</t>
  </si>
  <si>
    <t>CENTRO POBLADO COMITÉ N° 17 MZ F LOTE 27</t>
  </si>
  <si>
    <t>Av Madre de Dios S/N</t>
  </si>
  <si>
    <t>Predio Rural denominado Vista Alegre, Unidad Catrastal N°085398, ubicado en el Sector El Triunfo</t>
  </si>
  <si>
    <t>MARAÑON</t>
  </si>
  <si>
    <t>Fundo La Calera s/n Distrito de Larán</t>
  </si>
  <si>
    <t xml:space="preserve">Fundo La Papaya </t>
  </si>
  <si>
    <t>RIOJA</t>
  </si>
  <si>
    <t>Panamericana Norte Km. 728.3</t>
  </si>
  <si>
    <t>Predio Auquish, Sector La Libertad, Valle de Mantaro</t>
  </si>
  <si>
    <t>CHUPACA</t>
  </si>
  <si>
    <t>Alt. Km. 465 Pan. Norte, Cerro coscomba</t>
  </si>
  <si>
    <t>Cerro Ocuro dentro del predio denominado Cucho Chupa o Inchupalla</t>
  </si>
  <si>
    <t>MELGAR</t>
  </si>
  <si>
    <t>Caserio tunape Av. Tupac Amaru S/N</t>
  </si>
  <si>
    <t>Lote de terreno rustico número 3 de la sección B, de la lotización rústico denominado Huertos de San Leonardo, Huacachivato, Fundo Gago</t>
  </si>
  <si>
    <t>Panamericana Norte Km. 696.5 – Grifo "Los Alamos"</t>
  </si>
  <si>
    <t>CHEPEN</t>
  </si>
  <si>
    <t>Av. México Mz P Lote 02 AH Victor Raul Haya de la Torre</t>
  </si>
  <si>
    <t>Lote 21 Mz. G, Asociacion de Vivienda Familias Unidas Segunda Etapa, SMP</t>
  </si>
  <si>
    <t>Av. San Luis N  1479</t>
  </si>
  <si>
    <t>LADERA CERRO DE CAMACHO</t>
  </si>
  <si>
    <t>Jr. Belén N  435, Barrio Santa Apolonia.</t>
  </si>
  <si>
    <t xml:space="preserve">Mz. Q1 Lote 6 Sector A, Sub Sector II, Urbanización Antonia Moreno  De Caceres </t>
  </si>
  <si>
    <t>Lote 12, Mz. A, AA.HH. Villa San Antonio</t>
  </si>
  <si>
    <t>Pueblo Joven P.M.V. "Confraternidad" (AA.HH. Laura Caller) Mz. 13 Lote 36 (actualmente Av. Río Marañon)</t>
  </si>
  <si>
    <t>Av. (Jr) Martires de Uchurucay N  1329, 1331, y 1333, del Barrio San Martín de Porres, Cdra 13.</t>
  </si>
  <si>
    <t>Inmueble ubicado en Mz. 12, Lt. 7 - Urbanización Los Jardines del Golf.</t>
  </si>
  <si>
    <t>Lote 01 Mz E, Programa Vivienda Huertos del Naranjal de la Cooperativa de Vivienda Centromin Perú Lima Ltda., distrito de SMP - Lima</t>
  </si>
  <si>
    <t>Lotes 8, 9, 16 y 17 Manzana C, del predio ubicado en la Prolongación San Martin, Km. 0.30</t>
  </si>
  <si>
    <t>Cerro la Capilla, Los Portales del Sol</t>
  </si>
  <si>
    <t>Cerro del Medio, Jr Acapulco altura cuadra 5, Urb. Sol de La Molina</t>
  </si>
  <si>
    <t>AA.HH. Graficos Mz. H, Lote 3, Seccion 5-Azotea</t>
  </si>
  <si>
    <t>Lote 12A Mz. C, Sector Villa Alejandro II, AAHH Proyecto Integral Villa Alejandro II, Lurin</t>
  </si>
  <si>
    <t>Lt. 6, Caleee Felipe Villaran N  362-266 y 368.</t>
  </si>
  <si>
    <t>Calle Odriozola N  181.</t>
  </si>
  <si>
    <t>Av. Javier Prado Este N  2925, Int. AZ09 y AZ10, Mz. H, Lt. 03, Urbanización las Dalias</t>
  </si>
  <si>
    <t>Cerro denominado Alto Progreso</t>
  </si>
  <si>
    <t>Unidad Catastral N  181, Fundo Taguatos</t>
  </si>
  <si>
    <t>Cerro el Perro, entre los AA.HH.Alfonso Ugarte y Seycho Marcela (Al Final de la Av. Neptuno)</t>
  </si>
  <si>
    <t>Av. Independecía s/n, Asociación de Vivienda Espiritu Santo. Chiguata</t>
  </si>
  <si>
    <t xml:space="preserve">Av. Chancay N  196, Mz. A Lt. 33, Urbanización El Rosario, </t>
  </si>
  <si>
    <t>C  Cristo Blanco</t>
  </si>
  <si>
    <t>SAN ANTONIO DE PUTINA</t>
  </si>
  <si>
    <t>Predio rústico Quenacuturi</t>
  </si>
  <si>
    <t>Valle Pisco, Sector Irrigación Montalván, San Felipe.</t>
  </si>
  <si>
    <t xml:space="preserve">CARRETERA TAMSHIYACU, YAVARI MIRIN, INDUSTRIAL GANADERA ESPERANZA </t>
  </si>
  <si>
    <t>Unidad Catastral N  30462. Municipalmente denominado Camino de La Herradura N  201451/ Caserio Rural Supte Chico Zona A Luyando Leoncio Prado.- Huanuco</t>
  </si>
  <si>
    <t>LEONCIO PRADO</t>
  </si>
  <si>
    <t>LOTIZACIÓN SAN LUIS N° 43</t>
  </si>
  <si>
    <t>PREDIO RUSTICO UBICADO EN EL PARAJE DENOMINADO "CHAHUALPATA CERRO GRANDA" LOTE NRO 2, BARRIO LA LIBERTAD</t>
  </si>
  <si>
    <t>Cerro Cruz del Portillo, Panamericana Sur Km 1116.80</t>
  </si>
  <si>
    <t>MARISCAL NIETO</t>
  </si>
  <si>
    <t>Cerro Colorado Grande, altura del km 235 Panamericana Norte</t>
  </si>
  <si>
    <t>QUISPICANCHI</t>
  </si>
  <si>
    <t>Cerro de Amotape</t>
  </si>
  <si>
    <t>AMOTAPE</t>
  </si>
  <si>
    <t>Terreno denomindado El Calvario, ubicado en el Cerro Mollorco</t>
  </si>
  <si>
    <t>SANCHEZ CARRION</t>
  </si>
  <si>
    <t>LOMA CENTRO POBLADO SANTA CRUZ‐QUERECOTILLO</t>
  </si>
  <si>
    <t>COMUNIDAD CAMPESINA PURISIMA CONCEPCION DE PACCHA TERRENO DE LA COMUNIDAD CAMPESINA PURISIMA CONCEPCIÓN DE PACCHA</t>
  </si>
  <si>
    <t>CERRO LLACTAJOLLY CCONOC</t>
  </si>
  <si>
    <t>TAYACAJA</t>
  </si>
  <si>
    <t>CALLE VICTOR HUGO, MZ. E1, LOTE 2, 3, ALTURA DEL KM. 13.1</t>
  </si>
  <si>
    <t>Calle Cruz Del Sur N  129, 151, Urbanización Monterrico</t>
  </si>
  <si>
    <t>Jr. Abraham Valdelomar s/n</t>
  </si>
  <si>
    <t>JAUJA</t>
  </si>
  <si>
    <t>Parque Miguel Cortez esq. Av. Miguel Grau y Av. Richard Cushing</t>
  </si>
  <si>
    <t>Panamericana Sur Km 26, Lurin</t>
  </si>
  <si>
    <t>LURIN</t>
  </si>
  <si>
    <t>AV. LA MARINA 016, CENTRO POBLADO CURVA DE SUN, CARRETERA PANAMERICANA KM 556</t>
  </si>
  <si>
    <t>AV. INDEPENDENCIA  N° 544, (PAUCARPATA - LA SALLE)</t>
  </si>
  <si>
    <t>JR. ALEJANDRO DEUSTUA S/N  ANEXO VILLA MANTARO</t>
  </si>
  <si>
    <t>Jr. Zepita N  423</t>
  </si>
  <si>
    <t>Lote Urbano N° 14 Mz O-03 Sector Modulo A Habilitación Urbana Ciudad Majes</t>
  </si>
  <si>
    <t>CAYLLOMA</t>
  </si>
  <si>
    <t>AA.HH. CENTRO POBLADO TRADICIONAL SAN GREGORIO MZ N LOTE 11A</t>
  </si>
  <si>
    <t>Calle Francisco Cúneo Salazar N  979, Urb. Patazca</t>
  </si>
  <si>
    <t>AA.HH. LOS LAURELES III MZ E LOTE 8</t>
  </si>
  <si>
    <t>PARQUE 10 - CASA 10-12</t>
  </si>
  <si>
    <t>ASOCIACIÓN DE PROPIETARIOS CERRITO MILAGROSO AMPLIACIÓN SECTOR A CASA HUERTA LA CAMPIÑA</t>
  </si>
  <si>
    <t>CENTRO POBLADO SUPE PUEBLO MZ X LOTE 11, SECTOR SUPE PUEBLO</t>
  </si>
  <si>
    <t>Entre los Asentamientos Humanos Santa Cruz, 16 de diciembre, Villa Madrid y El Progreso.</t>
  </si>
  <si>
    <t>AA.HH. LA ESPERANZA SECTOR SAN MARTIN BARRIO 1 MZ 19 SUB LOTE 3-A</t>
  </si>
  <si>
    <t>Predio Ubicado en Urbanizacion Habilitación Vacacional Club Playa Las Gramas.</t>
  </si>
  <si>
    <t>Lote 1, Km 201 de la Panamericana Sur.</t>
  </si>
  <si>
    <t>Av. Bolivar N  750</t>
  </si>
  <si>
    <t>Lote 18, Mz. D, Urb. NOR ORIENTE</t>
  </si>
  <si>
    <t>Pueblo Jove, proyecto Especial Huaycan UCV 117 Lote 20 Comun Auto Huaycan Zona G</t>
  </si>
  <si>
    <t>Cerro El Morro (al lado cerro Curayacu)</t>
  </si>
  <si>
    <t>Parcelación Cajamarquilla, Mz. C Lote 3, I Etapa, Lurigancho</t>
  </si>
  <si>
    <t>URBANIZACIÓN RURAL B-2-1 DEL SECTOR SOBRAYA</t>
  </si>
  <si>
    <t>JR. MIRAFLORES N  233</t>
  </si>
  <si>
    <t>AV  MARISCAL  CASTILLA  N 1454, El tambo</t>
  </si>
  <si>
    <t>Av. Las Torres Mz. I, Lt 12.</t>
  </si>
  <si>
    <t>CORONEL PORTILLO</t>
  </si>
  <si>
    <t>UCAYALI</t>
  </si>
  <si>
    <t>Calle Melchorita N  200, Secto La Angostura</t>
  </si>
  <si>
    <t>Acumulación Minera N  1, Yura</t>
  </si>
  <si>
    <t>Panamericana Norte Km 2, Salida a Lambayeque, Lote Acumulado Sector Predio Trinidad</t>
  </si>
  <si>
    <t>ASENTAMIENTO HUMANO LAS PALMERAS - SECTOR A, MZ B, LOTE 3</t>
  </si>
  <si>
    <t xml:space="preserve">Programa Municioal de Vivienda Villa Heroes del Cenepa, Mz. 15, Lt, 07-Av. </t>
  </si>
  <si>
    <t>Av. Municipal s/n Mz A Lote 02 - Asociación 1  de Mayo</t>
  </si>
  <si>
    <t>Asentamiento Poblacional Asociación Pro-Vivienda de Interés Social de los Trabajadores del Instituto Peruano de Seguridad Social Las Gardenis, Mz. P, Lt.20.</t>
  </si>
  <si>
    <t>AV. PRINCIPAL MIGUEL GRAU Nº 100, VILLA PUERTO PIZARRO</t>
  </si>
  <si>
    <t>CALLE LAS MARGARITAS CON CALLE 7 DE JUNIO S/N Cuadra 01, Mz 11B, Lote 13, Barrio Las Flores</t>
  </si>
  <si>
    <t>ALTO AMAZONAS</t>
  </si>
  <si>
    <t>Av. Galilea N  452</t>
  </si>
  <si>
    <t>VILLA FAP, Talara Alta</t>
  </si>
  <si>
    <t>San Ignacio N° 179</t>
  </si>
  <si>
    <t>SAN IGNACIO</t>
  </si>
  <si>
    <t xml:space="preserve">Av. Del Parque Mz. C, Lt. 17, Urb. La Planicie </t>
  </si>
  <si>
    <t>A.H. Fernando Belaunde Terry Manzana A Lote 13. Municipalmente Jr. Lino Velasquez Mz. A Lote 13- AAHH Fernando Belaunde T.</t>
  </si>
  <si>
    <t>Prolongación Jr. Ica S/N, Máncora</t>
  </si>
  <si>
    <t>PANAMERICANA KM 20.6</t>
  </si>
  <si>
    <t>Autopista Ramiro Priale Km. 8.3, Lt. 19, Santa María de Huachipa</t>
  </si>
  <si>
    <t>Cerro Alt.Km.171 Pan.Norte, Vegueta, Chancay, Lima.</t>
  </si>
  <si>
    <t>Cerro Manzanos de Capellanía - Comunidad de Manzanos de Capellanía</t>
  </si>
  <si>
    <t>CARRETERA A LA JOYA</t>
  </si>
  <si>
    <t xml:space="preserve">Lt-3. Predio Huanchaquito, Parcela VD 142 III, Sector Huanchaquito, Valle de Moche </t>
  </si>
  <si>
    <t>Av. Prolongación Unión S/N Mz. 7 Lote 7, AA.HH. Huanchaco Tradicional</t>
  </si>
  <si>
    <t>CARRETERA SUNAMPE SECTOR STA. ROSA</t>
  </si>
  <si>
    <t>URBANIZACION LOS OLIVOS SECTOR I, MANZANA K, LOTE NRO 02</t>
  </si>
  <si>
    <t>Jr. Tacna N° s/n Barrio Buena Vista Acobamba</t>
  </si>
  <si>
    <t>TARMA</t>
  </si>
  <si>
    <t>LT 22 MZ C1 CALLE 8 DE MARZO AAHH BUENA VISTA</t>
  </si>
  <si>
    <t>Calle Chinchón No. 461, San Isidro (Hotel El Marqués)</t>
  </si>
  <si>
    <t>Calle Miguel Grau Mz. 40 Lt. 20 en el sector San Martín de Porres, del Centro Poblado San Martín de Porres</t>
  </si>
  <si>
    <t>MZ T2 LOTE 2 AA.HH LAS DALIAS III ETAPA</t>
  </si>
  <si>
    <t>URB. POPULAR-CA 3 - IGNACIO MERINO, MZ. D, LT. 27</t>
  </si>
  <si>
    <t>LOTE 11 MZ U CENTRO POBLADO MINA DE ORO</t>
  </si>
  <si>
    <t>MANZANA B, LOTE 3 – URBANIZACIÓN CAMACHO</t>
  </si>
  <si>
    <t>Pueblo Joven Villa El Salvador Mz. N Lote 10, Sector Sexto, Grupo Residencial 8A</t>
  </si>
  <si>
    <t>Pueblo Joven Campo de Marte Mz J Sub Lote 12-B Zona C</t>
  </si>
  <si>
    <t xml:space="preserve">Urbanización 03 de octubre - Pampa y Molino de viento </t>
  </si>
  <si>
    <t>Stand 110 en 1er Piso de Jirón Puno N  522 - 528;Jirón Puno 520, esquina con Avenida Abancay</t>
  </si>
  <si>
    <t>Lote N° 2 de la Mz. H Acentamiento Humano Jose Maria Arguedas</t>
  </si>
  <si>
    <t>AV. TUPAC AMARU CDRA. 52</t>
  </si>
  <si>
    <t>Calle 7 de Junio N  216, Urbanización IV Centenario, Arequipa</t>
  </si>
  <si>
    <t>AV LOS ALGARROBOS S/N MZ X LOTE 09 CENTRO POBLADO DE CRUCETA</t>
  </si>
  <si>
    <t>CHACRA GRANDE PARCELLA 2A CON LA U.C. 02553 DEL SECTOR SANTA INES</t>
  </si>
  <si>
    <t>Parque Micaela Bastidas - Calle Manuel Pino</t>
  </si>
  <si>
    <t>AA.HH. ASOCIACIÓN DE VIVIENDA TALLER DE INTERÉS SOCIAL EL ALTIPLANO MZ F LOTE 8 SECTOR 1 ZONA C</t>
  </si>
  <si>
    <t>URB. LOS CEDROS FRENTE A LA MZ B (PARQUE SIN NOMBRE)</t>
  </si>
  <si>
    <t>C  Piedra Señalada</t>
  </si>
  <si>
    <t>Av. Dos De Mayo 588</t>
  </si>
  <si>
    <t>Parte del Sub Lote 1 y 2 D de la Mz H, inmueble con frente a la calle Urbanización Los Tulipanes, Lurigancho - Chosica</t>
  </si>
  <si>
    <t>Alt. Km. 529.70 de la Pan. Norte</t>
  </si>
  <si>
    <t>Predio San Jacinto ALTURA PANAMERICANA SUR KM. 306</t>
  </si>
  <si>
    <t>Ubicado en el Repetidor  Suche</t>
  </si>
  <si>
    <t>Fundo Matuare, Anexo Uchumayo</t>
  </si>
  <si>
    <t>DOMINIOS DE LA COMUNIDAD CAMPESINA DE SAN AGUSTÍN</t>
  </si>
  <si>
    <t>C° Pucaylla Km. 2.90 Carretera Machahuay - Andahua</t>
  </si>
  <si>
    <t>Cerro que comprende el Área Remanente III, Parcela B – Terrenos Eriazos de Ventanilla, al este de la Asociación de Pobladores de Ventanilla Alta</t>
  </si>
  <si>
    <t>Cerro San Pedro Mirador Comunidad de Huayanay</t>
  </si>
  <si>
    <t>LA MAR</t>
  </si>
  <si>
    <t>AYACUCHO</t>
  </si>
  <si>
    <t xml:space="preserve">Cerro Ichic Puna, Sector Cochapampa </t>
  </si>
  <si>
    <t>YUNGAY</t>
  </si>
  <si>
    <t xml:space="preserve"> C  Portachuelos</t>
  </si>
  <si>
    <t>QUEBRADA POZO, CASERÍO CHAUPIQUINUA</t>
  </si>
  <si>
    <t>Predio Rustico Muñequituyoc, Ccochayocpata y Quespirumiyoc "Pucutu" que comprende un área total de 43 Has.</t>
  </si>
  <si>
    <t>Jr. Razuhuillca N  153 - 159.</t>
  </si>
  <si>
    <t>HUANTA</t>
  </si>
  <si>
    <t>Psje Ica Nº5 Lt. 17 Mz. A-1, Sector Uno, Centro Poblado Chiquitoy</t>
  </si>
  <si>
    <t>JR. ESTUDIANTE S/N (ANTES ALFONSO UGARTE S/N)</t>
  </si>
  <si>
    <t>calle Los Álamos No. 255</t>
  </si>
  <si>
    <t>Alt. Km. 112.5 de la Panamericana Norte (Terreno denominado "Pampa Vinagrillo" , Alt Km-112.5 de la carretera panamericana norte )</t>
  </si>
  <si>
    <t>Avenida Antenor Orrego N  120, Sub Lote B</t>
  </si>
  <si>
    <t>Centro Poblado los Palos, Vía Balneario los Palos</t>
  </si>
  <si>
    <t>Av. Huancané N  547, Urb. Francisco I Etapa Puno</t>
  </si>
  <si>
    <t>Jr. Astete N° 758 - 762 - 798, Sector Barrio de Andamarca. (Jr, Astete N° 798 Sector Barrio Andamarca</t>
  </si>
  <si>
    <t>HUAMANGA</t>
  </si>
  <si>
    <t>Lote 12 mz. P, Urb. Sol de Oro / Calle Nicolas Copernico No 254</t>
  </si>
  <si>
    <t>Ca. Venecia Mz D Lt 17 18 (Alt. Panamericana Sur Km 22.80)</t>
  </si>
  <si>
    <t>Jr. Miguel Grau N  564, Santiago De Surco, Lima, Lima.</t>
  </si>
  <si>
    <t>Archicofradia de la Santisima Trinidad (Psje. Olaya 110 - Lima )</t>
  </si>
  <si>
    <t>Av. Aramburú No. 229, Dep. 501 y 502, San Isidro</t>
  </si>
  <si>
    <t xml:space="preserve">Jirón Lima N  1091, Sub Lote 1 y 2, Urb. Tejada </t>
  </si>
  <si>
    <t>Mz S, Lt 22, segunda etapa de la unidad U-1, Buenos Aires</t>
  </si>
  <si>
    <t>Zona Vivienda Taller Calle E, pegado a las futuras florerías, al borde del acantilado</t>
  </si>
  <si>
    <t xml:space="preserve"> Calle Alfonso Ugarte y la Torra 699</t>
  </si>
  <si>
    <t>CAJABAMBA</t>
  </si>
  <si>
    <t>Calle J. Brahms N  208</t>
  </si>
  <si>
    <t>Barrio Meylan, Pasaje N  3 Mz. A1 Lote 39</t>
  </si>
  <si>
    <t>Predio Atalla Lote 2, Yaui Cerro</t>
  </si>
  <si>
    <t>Alt.Km.75 Pan.Norte</t>
  </si>
  <si>
    <t>Parcela N  14, U.C. N  14440, Sector Guayabo</t>
  </si>
  <si>
    <t>Predio denominado Fatarpa Huyopata, sector Arboleda de la Comunidad de Parco;Potoni Pata Colleni, sector Arboleda ( Predio rustico denominado Comunidad Campesina de Parco)</t>
  </si>
  <si>
    <t>Av. Carretera Central N  1857, Mz. U4 Lote 2, Centro Poblado Concepción</t>
  </si>
  <si>
    <t>Cerro del Centro Poblado San Antonio</t>
  </si>
  <si>
    <t>NAZCA</t>
  </si>
  <si>
    <t>Predio rústico Ululaymi Olla Parqui, comunidad Olla Pisirapi</t>
  </si>
  <si>
    <t>Cerro Sallahuanca, Predio Rústico Acco Cunca Chaupi Astana</t>
  </si>
  <si>
    <t>SECTOR PUCAPAMPA - UCHPA CORRAL Y NAHUIN</t>
  </si>
  <si>
    <t>UNIDAD MINERA TAMBOMAYO</t>
  </si>
  <si>
    <t>Jiron Grau N  240, provincia y Jr. Lima N  442, provincia y dpto. de Puno</t>
  </si>
  <si>
    <t>Mz. G, Lt. 7, Urb. Nuevo Lurín</t>
  </si>
  <si>
    <t>Calle General Suarez 240, Miraflores</t>
  </si>
  <si>
    <t>CALLE 9 DE OCTUBRE 246, LT. 6, MZ W. GROCIO PRADO</t>
  </si>
  <si>
    <t>Margen Derecho de la Carretera Sechura -Parachique (km 23.5)</t>
  </si>
  <si>
    <t>CARA JIRCA, SECTOR CANTU</t>
  </si>
  <si>
    <t xml:space="preserve">Av. Augusto B. Leguía N  1280, Urb. San Lorenzo </t>
  </si>
  <si>
    <t>ILLAURO 2-QUEBRADA MAMA CULLI</t>
  </si>
  <si>
    <t>BOLOGNESI</t>
  </si>
  <si>
    <t>Predio Puerto El Cura, Panam. Norte S/N</t>
  </si>
  <si>
    <t>MINA ARIANA</t>
  </si>
  <si>
    <t>AA.HH. Satélite, Panam. Norte Km 1249.5</t>
  </si>
  <si>
    <t xml:space="preserve">Cerro La Cruz </t>
  </si>
  <si>
    <t>C  Santa Barbará</t>
  </si>
  <si>
    <t>Avenida San Martin N  558, 562, 568, distrito, provincia y departamento de Tacna</t>
  </si>
  <si>
    <t>LOTE 7. MX. B-4 FRENTE A LA CALLE 13 URB. ZÁRATE SECTOR B-1</t>
  </si>
  <si>
    <t>Pampa Melchorita Km 167.5 Panamericana Sur, Lima, Cañete, Lima.</t>
  </si>
  <si>
    <t>Predio Las Arenas U. C. 12213, Villa Curí</t>
  </si>
  <si>
    <t>Sector Montes de la Virgen Chalet Santa Rosa (Panam. Norte Km. 780)</t>
  </si>
  <si>
    <t>Av. Lima N  516, Centro Poblado Barrio El Carmen Mz. 4 Sub Lote 5A</t>
  </si>
  <si>
    <t>Av. Salaverry 2599 - San Isidro</t>
  </si>
  <si>
    <t>Avenida Los Tallanes No.166</t>
  </si>
  <si>
    <t>C  SAN MATEO</t>
  </si>
  <si>
    <t>Cerro Pescadores de la ciudad de Mollendo N  261.</t>
  </si>
  <si>
    <t>ISLAY</t>
  </si>
  <si>
    <t>Predio rustico denominado "El Zambito", Sector Espino, Valle de Chancay</t>
  </si>
  <si>
    <t>Av. Lorenzo Encalada N  407, 409 y 411, Rímac</t>
  </si>
  <si>
    <t>Calle Proceres N° 848.</t>
  </si>
  <si>
    <t>Inmuebel Urbano denomindado Edificio Recolecta, ubicado en el Jirón Camaná N  1043, (antes Plaza Francia N  220) y Jr. Tambo de Belen N  186 - 188 - 192 - 194.</t>
  </si>
  <si>
    <t>Calle Bolívar No. 388, Edificio Cataluña (Azotea A y B)</t>
  </si>
  <si>
    <t>Avenida Jorge Chavez N  206</t>
  </si>
  <si>
    <t>Av. Universitaria No. 2686 Mz. M, Lt. 7, Urb. San Juan Bautista, Comas, Lima.</t>
  </si>
  <si>
    <t>Av. Gregorio Escobedo N  803</t>
  </si>
  <si>
    <t>Av. Jose Pardo N  1167 esquina con Calle Comandante Juan G. Moore - Miraflores</t>
  </si>
  <si>
    <t>Jr. Bolivar 201</t>
  </si>
  <si>
    <t>MZ C LOTE 14 ASOCIACIÓN DE VIVIENDA ANTONIO RAYMONDI</t>
  </si>
  <si>
    <t>PREDIO RURAL DE LA COMUNIDAD CAMPESINA DE TAURAHUTA</t>
  </si>
  <si>
    <t>Parque Ciudades Hermanas (Calle Juan Enrique Valladares)</t>
  </si>
  <si>
    <t>Av. 28 de Julio No. 394, 396</t>
  </si>
  <si>
    <t xml:space="preserve">MZ V LOTE 5 AA.HH.01 DE JUNIO SECTOR B </t>
  </si>
  <si>
    <t xml:space="preserve">CALLE 3 DE MAYO N  205 , CACERIO DE SANTA CRUZ </t>
  </si>
  <si>
    <t>JAEN</t>
  </si>
  <si>
    <t>Av. Interociánica Mz. B Lote 3, Carretera Iberia Puerto Maldonado</t>
  </si>
  <si>
    <t>Comunidad Campesina Marcaconga, referencia: Estacion existente de Claro.</t>
  </si>
  <si>
    <t>ACOMAYO</t>
  </si>
  <si>
    <t>Avenida Los Libertadores S/N</t>
  </si>
  <si>
    <t>JR SOL NACIENTE/ JR PAZ</t>
  </si>
  <si>
    <t>Cerro Chillón</t>
  </si>
  <si>
    <t>Carretera Panamericana Sur Km 241, Planta de Aceros Arequipa</t>
  </si>
  <si>
    <t>Av. Las Palmeras No. 255</t>
  </si>
  <si>
    <t>Av. Arequipa No. 330</t>
  </si>
  <si>
    <t>Cumbre del Cerro Culebra, alt. Del Km 94 de la Panamericana Sur.</t>
  </si>
  <si>
    <t>AV. CHACHI DIBOS N°1201</t>
  </si>
  <si>
    <t>Panamericana Norte Km. 1153, Urb. Cercado Zona Urbana</t>
  </si>
  <si>
    <t>ASENTAMIENTO HUMANO EL MILAGRO SECTOR X – 1° DE MAYO MZ 2 LOTE 8</t>
  </si>
  <si>
    <t>Mz Q Lote 3 Asociación de Viviendas Altivas Canas</t>
  </si>
  <si>
    <t>SAN JERONIMO</t>
  </si>
  <si>
    <t>AA.HH.HIJOS DE VILLA LOS REYES MZ I LOTE 12</t>
  </si>
  <si>
    <t>CALLE MANUEL BARRIONUEVO 161, SECTOR CERCADO</t>
  </si>
  <si>
    <t>Cruce en la Av. Santa Elvira y la Mz. B de la Urb. Santa Elvira</t>
  </si>
  <si>
    <t>PASAJE CAMPOREDONDO S/N</t>
  </si>
  <si>
    <t>CHACHAPOYAS</t>
  </si>
  <si>
    <t>AMAZONAS</t>
  </si>
  <si>
    <t>ASOCIACIÓN PRO- VIVIENDA CABO JUAN LINARES ROJAS, PARCELA C MZ M1 LOTE 48</t>
  </si>
  <si>
    <t>ESPACIO PÚBLICO EN EL MACRO PROYECTO PACHACUTEC, FRENTE A COLEGIO IEP LATINO AMERICANO</t>
  </si>
  <si>
    <t>URBANIZACIÓN PAMPLONA BAJA MZ K2 LOTE 26</t>
  </si>
  <si>
    <t>PARQUE ANFITEATRO BASE DE SEGURIDAD - SAGITARIO - SURCO</t>
  </si>
  <si>
    <t>Urbanización Residencial Paracas, Mz. I, Lote 7</t>
  </si>
  <si>
    <t xml:space="preserve">Avenida el Sol N  1763 </t>
  </si>
  <si>
    <t>Av. 24 de Julio, Mz. 36, Lote 07</t>
  </si>
  <si>
    <t>Jr. Mariscal Ureta 1591</t>
  </si>
  <si>
    <t>Jirón El Puerto N  731 Lt. 01 del Barrio Porteño</t>
  </si>
  <si>
    <t>Jirón 4 de Noviembre No.331-B, 333, 335-B, Barrio Santa Rosa</t>
  </si>
  <si>
    <t>MZ. A, LT.19, AA.HH. LAS MELINAS</t>
  </si>
  <si>
    <t xml:space="preserve">Jr. Las Tres Marías M F2 L 29 3  Etapa II Sec. Urb. Cedros De Villa </t>
  </si>
  <si>
    <t>Ca Animas 200 / Av Del Solar</t>
  </si>
  <si>
    <t>Esquina Grau (cdra 3) con Jr. Bolognesi (cdra 1)</t>
  </si>
  <si>
    <t>ASENTAMIENTO HUMANO ALAN GARCIA I, MZ 14, LOTE 13</t>
  </si>
  <si>
    <t xml:space="preserve">Av Universitaria Norte Mz C Lote 1, 2 y 13 </t>
  </si>
  <si>
    <t>Predio Rustico denominado Ananea, Ubicado en el distrito de Ananea. Coordenadas: Latitud: -14.68185, Longitud: -69.53445</t>
  </si>
  <si>
    <t>Cerro del sector Roldan, Quebrada Digomes, Las Lomas de Quilmaná</t>
  </si>
  <si>
    <t>AV. LOS LIBERTADORES LOTE 1</t>
  </si>
  <si>
    <t>Asoc. De Viv. Los portales de san jose calle Brasil Nº 218</t>
  </si>
  <si>
    <t>Esquina Alfonso Ugarte y calle Lima.</t>
  </si>
  <si>
    <t>Carretera Acceso al Cementerio de Bagua Sector Vista Hermosa</t>
  </si>
  <si>
    <t>BAGUA</t>
  </si>
  <si>
    <t>Mz. M3 Lote 1, Urb. Popular El Cortijo, Sector El Alambre</t>
  </si>
  <si>
    <t>Calle Conde de la Vega del Ren y Alameda Monte Umbroso 596. Monterrico</t>
  </si>
  <si>
    <t>Av. Prolongación Naciones Unidas, Mz. DQ, Lote 13, Sub Lote 01, Sector El Palomar</t>
  </si>
  <si>
    <t>Av. San Martin de Porras, Mz. A-1, Lt.7, Urb. Canto Rey</t>
  </si>
  <si>
    <t>Av. Teresa Gonzales de Fanning N  681 Sub Lote D-1, Urb. Patazca</t>
  </si>
  <si>
    <t>PREDIO ‘’LA PAMPA’’ - SECTOR CIÉNEGO GRANDE</t>
  </si>
  <si>
    <t>OTUZCO</t>
  </si>
  <si>
    <t>Calle Jose Balta N  351</t>
  </si>
  <si>
    <t>Calle Diez, Mz. H, Lt. 12, Zona Lotización Buenos Aires</t>
  </si>
  <si>
    <t>Av. Juan A. Pezet No. 1417 al 1423</t>
  </si>
  <si>
    <t>Nuevo Toledo Sur con Malecon Lurin - Mz. O, Lt. 01</t>
  </si>
  <si>
    <t>Avenida Pumacahua No. 616, sub-lote “B”, sector Cerro Viejo</t>
  </si>
  <si>
    <t>Centro Poblado La Tinguiña - Zona D, Mz. M1, Lt. 9E.</t>
  </si>
  <si>
    <t>Av. De los Heroes 346-350</t>
  </si>
  <si>
    <t>MZ I Lt. 2 AV. PEDRO GARCIA GARCIA</t>
  </si>
  <si>
    <t>Dep. 502, 503 y 504, Av. Aviación No. 2512</t>
  </si>
  <si>
    <t>C  Ihuanco - Alt. Km. 132 Panamericana Sur</t>
  </si>
  <si>
    <t>Av. Dos de Mayo N  1478</t>
  </si>
  <si>
    <t>MZ K LOTE 12 - V SECTOR IX ASOCIACIÓN PARQUE INDUSTRIAL PORVENIR AREQUIPA APIPA</t>
  </si>
  <si>
    <t>Lote No. 7 de la irrigación La Ensenada</t>
  </si>
  <si>
    <t>CALLE JOSE SAN MARTIN S/N, SUB PARCELA 15, ASOCIACIÓN DE PEQUEÑOS AGRICULTORES Y PRODUCTORES SAN VICENTE DE PAUL, AA.HH. FRANCISO BOLOGNESI</t>
  </si>
  <si>
    <t xml:space="preserve">Ubicado en Cerro Palta </t>
  </si>
  <si>
    <t>Av. Andres A.Caceres No. 364, Urb. Miraflores Mz. V Lote 264</t>
  </si>
  <si>
    <t>Avenida Mariscal Castilla N  327, Urbanización Las Magnolias</t>
  </si>
  <si>
    <t>Colón No. 446, Callao</t>
  </si>
  <si>
    <t>Predio Rustico Agopity, Sector San Pablo</t>
  </si>
  <si>
    <t>CERRO JAGRASH</t>
  </si>
  <si>
    <t>DOS DE MAYO</t>
  </si>
  <si>
    <t>CERRO QUICASQUILLA</t>
  </si>
  <si>
    <t>OYON</t>
  </si>
  <si>
    <t>Av. Perú No. 1856, Mz. 39, Lt. 9</t>
  </si>
  <si>
    <t>Centro Poblado El Carmen MZ F LOTE  3</t>
  </si>
  <si>
    <t>AA.HH.SAN JUAN DEL UCAYALI MANZANA A LOTE 11</t>
  </si>
  <si>
    <t xml:space="preserve">Jr. Mariscal Castilla N  300 </t>
  </si>
  <si>
    <t>OXAPAMPA</t>
  </si>
  <si>
    <t>PASCO</t>
  </si>
  <si>
    <t>MZ E LT 11 AAHH ALTO SALAVERRY II</t>
  </si>
  <si>
    <t>Avenida Próceres De La Independencia No. 1715-A, Lt 17, Mz B. Asociación Pro-vivienda, San Ilarion- II etapa</t>
  </si>
  <si>
    <t>Parcela agrícola -  rústica ubicada en el Ramal Los Muertos de la Campiña de Moche (ahora avenida La Marina No. 550)</t>
  </si>
  <si>
    <t>MOCHE</t>
  </si>
  <si>
    <t>Calle Las Caobas, Mz. B Lote 3, Urb. El Remanso de la Molina II Etapa.</t>
  </si>
  <si>
    <t>Av. Sánchez Cerro N  1237, Mz H de la Urbanización Club Grau</t>
  </si>
  <si>
    <t>Av. Nicolás Arriola ( antes Mariscal Castilla) 8A, Mz. B, Urb. El Pino, San Luis, Lima.</t>
  </si>
  <si>
    <t>Lt. 17, Mz. K2, Prolongación Javier Prado, Urbanización Camacho, Tercera Etapa (Av. Javier Prado Este N  5001-5005)</t>
  </si>
  <si>
    <t>Carretera Panamericana Sur, Alt. Km. 19.8, Villa El Salvador</t>
  </si>
  <si>
    <t>Av. Manuel Olguín N  231,Urb. Los Granados, Santiago de Surco (Puerta No. 5 del Hipódromo de Monterrico)</t>
  </si>
  <si>
    <t>Calle Jose Balta N° 120, Urb. Illimo.</t>
  </si>
  <si>
    <t>Avenida La Marina con Av. Panamericana Norte</t>
  </si>
  <si>
    <t>CENTRO POBLADO ALTO LARAN SECTOR SAN LUIS MZ 21 LOTE 14</t>
  </si>
  <si>
    <t xml:space="preserve">Lote 11 Mz G con frente a la Calle Lo Canchis Urb. San Juan Bautista de Villa </t>
  </si>
  <si>
    <t>Predio Miraflores Semi - Urbano, Lts 15, 16 Mz F. Urb. Los Naranjos</t>
  </si>
  <si>
    <t xml:space="preserve">Jirón Buenos Aires Mz. H Lt. 10 Urb. El Mirador - Alto Puno </t>
  </si>
  <si>
    <t>Avenida América Sur 562, Urbanización Palermo</t>
  </si>
  <si>
    <t xml:space="preserve">Av. Mariscal Cáceres intersección con el Jr. Jorge Chavez </t>
  </si>
  <si>
    <t>ANCAHUASI</t>
  </si>
  <si>
    <t>ANTA</t>
  </si>
  <si>
    <t>AA.HH. 9 DE OCTUBRE MZ 18 LOTE 11, SECTOR JORGE CHAVEZ</t>
  </si>
  <si>
    <t>Jirón Lorenzo Farfán de los Godos No. 500, 500A, Módulo Típico I (tienda 29)</t>
  </si>
  <si>
    <t>TERRENOS PROPIEDAD DE LA EMPRESA PETRAMAS SAN JUAN DE LURIGANCHO/Quebrada Huaycoloro Km. 7</t>
  </si>
  <si>
    <t>Panamericana Sur Km 97.5, Sub Lote B, Parcelación Fundo La Palma (ExFundo La Isla)</t>
  </si>
  <si>
    <t>LOTE NRO 08 DE LA MANZANA A, UBICADO EN EL JIRON 28 DE FEBRERO DE LA FUTURA URBANIZACION EL TREBOL</t>
  </si>
  <si>
    <t>Av. Principal s/n Mz A Lt 1 y 2 Urb Los Pinos - Km 8.5 Carretera Chiclayo Pimentel</t>
  </si>
  <si>
    <t>AV. CEFERINO RAMIREZ S/N SECTOR LA CAMPIÑA</t>
  </si>
  <si>
    <t>MZ D LOTE 4 URB. LIBERTAD</t>
  </si>
  <si>
    <t>AV. SAN JUAN CUADRA 8</t>
  </si>
  <si>
    <t>AV. LAS TORRES CDRA 3 REF. ALTURA DE LA ENTRADA PRINCIPAL DEL ZOOLÓGICO DE HUACHIPA</t>
  </si>
  <si>
    <t>CALLE LAS GOLONDRINAS LOTE 6 MZ L-2, URB. EL CLUB, SEGUNDA ETAPA</t>
  </si>
  <si>
    <t>Av. Mesones Muro N° 1240 Sector Nuevo Horizonte</t>
  </si>
  <si>
    <t>PREDIO RUSTICO CONFORMADO POR LAS UNIDADES CATRASTALES 150013 Y 93362, UBICADOS EN EL SECTOR PAMPA EL CEBOLLAR</t>
  </si>
  <si>
    <t>Cerro Denominado Situllal</t>
  </si>
  <si>
    <t>HUALLAGA</t>
  </si>
  <si>
    <t>CALLE SAN MIGUEL S/N</t>
  </si>
  <si>
    <t xml:space="preserve">Calle Colón 686, Chiclayo, Lambayeque. </t>
  </si>
  <si>
    <t>Zona sur cementerio cambio puente</t>
  </si>
  <si>
    <t>Cerro La Milla, Av. Tomás Valle alt. Cdra. 5</t>
  </si>
  <si>
    <t>CALLE LUCANA MARLE RD S/N - PLAYA SARAPAMPA</t>
  </si>
  <si>
    <t>PUEBLO JOVEN VILLA POETA GALVEZ PARCELA B MZ 120 SUB LOTE 15 JR RIMAC N 652, PARCELA VILLA POETA II</t>
  </si>
  <si>
    <t>Calle La Merced N  105, Coop. De Vivienda Buena Vista - Mz. C, Lt. 01.</t>
  </si>
  <si>
    <t>Chancay - Fundo Santo Tomas y Anexos UC 108229 ( RUR Valle Chancay - Sector Santo Tomas y Anexos Parcela N  15 - Uc. 108229 )</t>
  </si>
  <si>
    <t>Av. Pescadores Mz F, lote 5, Lotización Industrial Parcela I Zona Gran Trapecio</t>
  </si>
  <si>
    <t>CARRETERA CENTRAL 3360 COOP.VIV.27 DE ABRIL</t>
  </si>
  <si>
    <t>Calle Shell N  276</t>
  </si>
  <si>
    <t xml:space="preserve"> Av. ARBORIZACIÓN N  175 (UNIV. ALAS PERUANAS) - Urbanización Pedro Portillo Mz. O Lt. 1 Etapa Segunda </t>
  </si>
  <si>
    <t>Calle Los Milanos N  123-125, piso 5 y 6.</t>
  </si>
  <si>
    <t>Av. La Floresta N  497 y Av. Paseo del Bosque N  550</t>
  </si>
  <si>
    <t>Av. América del Sur # 4144, Urb. San Andres Mz. B Lote 19</t>
  </si>
  <si>
    <t>Calle Mártir Olaya N  327</t>
  </si>
  <si>
    <t>Sub Lote 3-B3, Mogote Grande</t>
  </si>
  <si>
    <t>Pasaje Trujillo Mz 14 Lote 22 Urb. Nueva Victoria</t>
  </si>
  <si>
    <t>PROYECTO PILOTO NUEVO PACHACUTEC MZ A4 LOTE 4 SECTOR C, GRUPO RESIDENCIAL C1</t>
  </si>
  <si>
    <t>Espacio en el Parque Cachi Dibos, Intersección de Jirón Madre de Dios y Calle Lima</t>
  </si>
  <si>
    <t>Jr. 27 N  129, Urb. Mariscal Castilla</t>
  </si>
  <si>
    <t>´HUSARES DE JUNIN N 1288, ZONA LUIS ALVA CASTRO</t>
  </si>
  <si>
    <t>Ca. Yanahuara Mz. 1 Lt. 17 El  Pedregal</t>
  </si>
  <si>
    <t>Calle Cois N  261 Urbanización Jose Leonardo Ortiz. Municipalmente denominado llamado Upis- Calle Cois N  261.</t>
  </si>
  <si>
    <t>Prolongación Centenario N  971 (antes Paraje Hualmita del Barrio Pichcus)</t>
  </si>
  <si>
    <t>Calle Las Maquinarias cdra 1</t>
  </si>
  <si>
    <t>Jr. La Unión S/N, Lt. 3 - Urb. La Rivera</t>
  </si>
  <si>
    <t>Jr. Otero N  253</t>
  </si>
  <si>
    <t>Parque ubicado Jr. Jacaraná y Calle Las Lilas</t>
  </si>
  <si>
    <t>Lt.12, Mz. N-1 con frente a la Av.Separadora Industrial. Urb. Parque Industrial del Cono Sur</t>
  </si>
  <si>
    <t>Pueblo Joven Villa Poeta Jose Galvez- Parcela B Pueblo Joven Mz 174 A Lote 8. Según Municipio Jr. Saen Peña N 565.</t>
  </si>
  <si>
    <t>Jr. Guillermo Geraldino No. 1746, Mz. B Lote 27, Urb. Cata, Chacra Ríos Norte</t>
  </si>
  <si>
    <t>Calle Los Cerezos, Mz. G, Lt. 3, lotización semi rustica Chillón</t>
  </si>
  <si>
    <t>Av. Federico Fernandini No. 193, Urb. Santa María</t>
  </si>
  <si>
    <t>Ex. Modulo Deportivo de la Playa Barranquito ( Actual Complejo Deportivo Sport Point)</t>
  </si>
  <si>
    <t>Av. Alfonso Ugarte s/n, Mz. W1, Lt. 1</t>
  </si>
  <si>
    <t>Panamericana Norte Km. 782 – Grifo Shell “Los Alamos”</t>
  </si>
  <si>
    <t>Jr. Tupac Amaru N  1200, Lt. 01, Sector Bajo</t>
  </si>
  <si>
    <t>Ca. Miguel Grau 536</t>
  </si>
  <si>
    <t>MARISCAL CACERES</t>
  </si>
  <si>
    <t>Avenida Huaylas N  668, 666 y 664</t>
  </si>
  <si>
    <t>Parque El Pescador Ancla (entre Av. Costanera y Tupac Amaru)</t>
  </si>
  <si>
    <t>Inmueble Urbano, Lt. 12, Mz. 28, Sector 7, de la Ampliación Viñani.</t>
  </si>
  <si>
    <t>Av. Mariano de Los Santos S/N.</t>
  </si>
  <si>
    <t>Jr. Ica 370</t>
  </si>
  <si>
    <t>MORROPON</t>
  </si>
  <si>
    <t>JR. SAN MARTÍN 113</t>
  </si>
  <si>
    <t>Predio rustico Morropon y Franco, Sector1,2 y 3- Piura</t>
  </si>
  <si>
    <t>Ubic. Rur. Margén derecha del río Namay, terreno rust. Denom. Villa Adela U.C. 0, Iquitos</t>
  </si>
  <si>
    <t>CERRO PONGA</t>
  </si>
  <si>
    <t>AMBO</t>
  </si>
  <si>
    <t>CALLE ASAMBLEA  293 299</t>
  </si>
  <si>
    <t>PARCELA N 03,MZ H, LOTE 40, Urb. La Roncadora Grande, Sector Santa Clara</t>
  </si>
  <si>
    <t>Programa Ciudad Mariscal Cáceres, sector 1, primera etapa, manzana M7, lote No. 34</t>
  </si>
  <si>
    <t>AV. DOS DE MAYO 164-172 - CAÑETE LOCAL DE TDP</t>
  </si>
  <si>
    <t>Calle 06, Lote 20 de la Mz. K, Asociación de Vivienda Los Yarowilkas, Zona 5, Pachacamac.</t>
  </si>
  <si>
    <t>Jr. Sucre 110 A / Av. 28 de Julio 898</t>
  </si>
  <si>
    <t>AV. PUCARÁ S/N, MZ. J, LOTE 6-A, URB. SEMIRUSTICA MAMPUESTO</t>
  </si>
  <si>
    <t>Urb. Palacio Mz. O, s/n</t>
  </si>
  <si>
    <t>UNIDAD INMOBILIARIA FTE. CALLE LIBERTAS. PARCELA 16-17 LOTE 76-77 FUNDO LA ESTRELLA (LIBERTAD NRO 104)</t>
  </si>
  <si>
    <t>Jr. Chamchamayo  Nº 1593, LT 14, Mz G,  Urb. El Jardín</t>
  </si>
  <si>
    <t>AV. PEDRO MIOTA CDRA 8 Y AV. BELISARIO SUAREZ CDRA 1</t>
  </si>
  <si>
    <t xml:space="preserve">Av. Yanama 1601 esq. Con Jr. Angares n 1299 </t>
  </si>
  <si>
    <t>ASOCIACION AGROPECUARIA LOS CAMPESINOS S/N</t>
  </si>
  <si>
    <t>Esq. R. Castilla /AB Leguia 202</t>
  </si>
  <si>
    <t>Jr. San Martin N  600, Partido Alto</t>
  </si>
  <si>
    <t>Ca. Santa Rosa Sur 515 Urb. San Juan (Lote 18 Mz. D)</t>
  </si>
  <si>
    <t>Jr. Pineda Arce N  262, Barrio Porteño</t>
  </si>
  <si>
    <t>Av. Argentica Cuadra 24</t>
  </si>
  <si>
    <t>Calle Francisco Bolognesi N° 0000, Mz. J, Lt 25 - Ramon Castilla.</t>
  </si>
  <si>
    <t>Santa Patricia primera cuadra</t>
  </si>
  <si>
    <t>Calle Los Yupanqui No. 424, Urb. Zárate, Lima.</t>
  </si>
  <si>
    <t>Av. Miguel Grau N  750</t>
  </si>
  <si>
    <t>Jr. Gregorio Paredes N  444</t>
  </si>
  <si>
    <t>Av. 28 de Julio No. 1962</t>
  </si>
  <si>
    <t>Cruve Av. Ayacucho con Jr. Juan Lapeyre</t>
  </si>
  <si>
    <t>AV. ALFREDO MENDIOLA NRO 6342</t>
  </si>
  <si>
    <t>AV. CARAPONGO / CALLE 25 - URBANIZACION SAN ANTONIO DE CARAPONGO</t>
  </si>
  <si>
    <t>Calle Miguel Grau con Calle Justo Pastor Bravo - Parque del trabajo</t>
  </si>
  <si>
    <t xml:space="preserve">MZA. C-2 LT14 AAHH SAN LUIS SECTOR 1 </t>
  </si>
  <si>
    <t>Jr. Lucar y Torre 414 - 416, Urb. Zona Comercial</t>
  </si>
  <si>
    <t>JR. UNIÓN N° 1189, 1193</t>
  </si>
  <si>
    <t>AV. SAMUEL ALCAZAR No. 968, URB. LA FLORIDA</t>
  </si>
  <si>
    <t>RESIDENCIAL UNICACHI E-4, MZ R, LOTE 4</t>
  </si>
  <si>
    <t>Bolivar 367</t>
  </si>
  <si>
    <t>CASMA</t>
  </si>
  <si>
    <t>AA.HH. Enrrique Lopez Albujar - Ca Huawei, Mz. O, Lt. 01.</t>
  </si>
  <si>
    <t>Av. Luis Aldana intersección Av. Javier Prado Oeste</t>
  </si>
  <si>
    <t>Calle Portal de Escribanos N  107 y Calle Ica N  100.</t>
  </si>
  <si>
    <t>PALPA</t>
  </si>
  <si>
    <t>Calle Jose Balta N  120, Urb. Illimo.</t>
  </si>
  <si>
    <t>Av. República de Panamá cdra. 33, cruce con Av. Canaval y Moreyra</t>
  </si>
  <si>
    <t>Jr. Pichincha N  667-671, Breña</t>
  </si>
  <si>
    <t>Av. Pedro Moreno 101 / 28 De Julio</t>
  </si>
  <si>
    <t>CALLE LAS FRAMBUESAS / CALLE LOS MEMBRILLOS</t>
  </si>
  <si>
    <t>Mz. C Lt. 38, Fundo Chuquitanta, SMP</t>
  </si>
  <si>
    <t>Calle Uno N  1064, Urb. Corpac - San Isidro - Parque Sur</t>
  </si>
  <si>
    <t>Jr. Ilave No. 486, 490</t>
  </si>
  <si>
    <t>Jr. Junín, Cdra 3 Intersección con Jr. Libertad 10.</t>
  </si>
  <si>
    <t>AA.HH. Cesar Vallejo - Ca. Calvo Perez, Mz. H, Lt. 4. (Asentamiento Humano Cesar Vallejo, Sector A, Mz. H, Lt. 4)</t>
  </si>
  <si>
    <t>Av. Los Eucaliptos N  930, lt 18, Mz L2, Cooperativa Universal, Santa Anita</t>
  </si>
  <si>
    <t>Av. Rio Surco Mz. G, Lt. 1,2,3. Santiago de Surco, Lima.</t>
  </si>
  <si>
    <t>Av. González Prada No. 647. Magdalena del Mar</t>
  </si>
  <si>
    <t>Los Aymaras 114</t>
  </si>
  <si>
    <t>MZ. D LOTE 4B ASOCIACION SANTA MONICA</t>
  </si>
  <si>
    <t>JR. HERMILIO VALDIZÁN 616, URB. SAN FELIPE</t>
  </si>
  <si>
    <t>MZ A LOTE 1 DE LA ASOCIACIÓN URBANIZADORA DE INTERÉS SOCIAL EMBAJADA DE JAPÓN - SECTOR A</t>
  </si>
  <si>
    <t>Av. Mariscal Castilla N  2556</t>
  </si>
  <si>
    <t>Avenida César Vallejo No. 278 (antes Mz. A3, lote No. 5B), urbanización Palermo</t>
  </si>
  <si>
    <t>AV. LA MARINA S/N - PPJJ 2 DE MAYO</t>
  </si>
  <si>
    <t>Av. Perú N  4487, Mz. F4, Lt. 17, AA.HH. Bocanegra</t>
  </si>
  <si>
    <t>Jr. Triunfo N  851  - Chachapoyas.</t>
  </si>
  <si>
    <t>AV. CIRCUNVALACIÓN Nº 415 / MANZANA K, LOTE 35-URBANIZACION SAN IGNACIO DE MONTERRICO</t>
  </si>
  <si>
    <t>AV. LA PAZ NRO 815 (MZ. 56 LT. 01)</t>
  </si>
  <si>
    <t>PROGRAMAD DE VIVIENDA ANDRES RAZURI PROGRAMA EMADI-PERU ZONA B CALLE JAIME BALMES NRO 526-528 (MZ I LOTE 5)</t>
  </si>
  <si>
    <t>Asociación de Viviendas - San Pedro</t>
  </si>
  <si>
    <t>Mz. B Lt. 29, Asociación de Propietarios Los Pinos del Norte, distrito de SMP - Lima</t>
  </si>
  <si>
    <t>CALETA BUJAMA</t>
  </si>
  <si>
    <t>CERRO ANARO</t>
  </si>
  <si>
    <t>LOTE 45 MZ Z URB. MESA REDONDA - PRIMERA Y SEGUNDA ETAPA</t>
  </si>
  <si>
    <t>PREDIO SAN JOSE 11 AREA HA 20257 SECTOR CASERIO ALTO MIRAFLORES</t>
  </si>
  <si>
    <t>AA.HH. LOS FLORESTALES, AV. LOS ALAMOS MANZANA H LOTE 6</t>
  </si>
  <si>
    <t>CALLE LAS CASTAÑITAS  117 - Unidad Inmobiliara</t>
  </si>
  <si>
    <t>CALLE LAS GARDENIAS NRO 169, URB. PRIMAVERA</t>
  </si>
  <si>
    <t>AV. CHILLON (ALTURA LOTE21) - CHACRA CERRO</t>
  </si>
  <si>
    <t>AV. MATERIALES INTERSECCIÓN CON AV. UNIVERSITARIA</t>
  </si>
  <si>
    <t>AV. VENEZUELA CDRA 35 / AV. UNIVERSITARIA CDRA 21</t>
  </si>
  <si>
    <t>JR. OCTAVIO ESPINOZA FRENTE A LA IGLESIA NUESTRA SEÑORA DE LOURDES, UNIDAD VECINAL SANTA MARINA NORTE</t>
  </si>
  <si>
    <t>AV. LA LIBERTAD 4TA. CDRA 4</t>
  </si>
  <si>
    <t>AV. LOS ARQUITECTOS Y JR. LA ANTÁRTIDA</t>
  </si>
  <si>
    <t>AV. ALAMOS MZ A LT01/02 - CHILLON PUENTE PIEDRA</t>
  </si>
  <si>
    <t>SUB LOTE 02 B MZ. 16; CALLE RODRIGUEZ SARMIENTO Y MARIANO MELGAR EN EL CERCADO</t>
  </si>
  <si>
    <t>AV. MARIANO USTERIZ Y RIVERO &amp; AV. C</t>
  </si>
  <si>
    <t>CALLE TIZIANO MUÑOZ &amp; AV. HONORIO DELGADO</t>
  </si>
  <si>
    <t>JIRON CESAR CALVO DE ARAUJO N° 758</t>
  </si>
  <si>
    <t>Conjunto Urbano Villa Rica, La Viñas, Mz. U, Lt. 11 G, Zona Sur del Fundo Huascata.</t>
  </si>
  <si>
    <t>JR GUILLERMO SISLEY MZ 210 LT 07 PLANO REGULADOR DE PUCALLPA ( ACTUALMENTE CASCO URBANO MZ 210 LT 07, JR GUILLERMO SISLEY N° 372 )</t>
  </si>
  <si>
    <t>AMPLIACION ALTO CERRO VERDE MZ  A , LOTE 1</t>
  </si>
  <si>
    <t>MZ. N LT. 4, ASOCIACION VIVIENDA LOS ANGELES DE NARANJAL</t>
  </si>
  <si>
    <t>Jr. Arequipa 114 -  Urbanización Caja de Agua</t>
  </si>
  <si>
    <t>AV SALVADOR ALLENDE CON CALLE  BELLIDO MORALES</t>
  </si>
  <si>
    <t>FRENTE A LA CALLE CHUQUITANTA LOTE 10 DE LA URB. DEL FUNDO CHUQUITANTA</t>
  </si>
  <si>
    <t>AV. SAN LUIS CDRA 19</t>
  </si>
  <si>
    <t>CALLE LOS MOLLES 141, URB. LAS CASUARINAS</t>
  </si>
  <si>
    <t>Avenida Bielovucic Cavalier No. 387, Urbanización Chacarilla del Estanque</t>
  </si>
  <si>
    <t>Av. Los Incas 783, Lote 2 Mz 82, Sector 4, AA.HH. La Victoria</t>
  </si>
  <si>
    <t>Calle 18 Intersección con la Calle 7.</t>
  </si>
  <si>
    <t>Mz. "A" Lt. 31 Ca. 1, Urbanización Moroni.</t>
  </si>
  <si>
    <t>Miguel Grau Nº 548</t>
  </si>
  <si>
    <t>Jr. Alonso de Alvarado N  836, con Jr. Benavides N  407</t>
  </si>
  <si>
    <t>Av. Guardia Republicana cdra 9 Interseción con la Av. Ricardo Bentin cdra 5</t>
  </si>
  <si>
    <t>Predio Urbano ubicado en calle 04, Mz. E, Lt. 06, Urb. Vista Alegre - Barrio de Calvario.</t>
  </si>
  <si>
    <t>AV. LOS FAISANES INTERSECCIÓN CON JR. GUARDIA CIVIL SUR</t>
  </si>
  <si>
    <t>AV. LOS TUSILAGOS 434 MZ.C, LT.13 APV. LAS VIOLETAS</t>
  </si>
  <si>
    <t>Av. Angamos Este N  1680</t>
  </si>
  <si>
    <t>Jr. Yungar 431 - Urb. Chacra Colorada</t>
  </si>
  <si>
    <t>Sector Santa Rosa Mz 5 Lote 3</t>
  </si>
  <si>
    <t>HIJOS DE GRAU - FRENTE A LA MZ Q (CENTRO DE SALUD HIJOS DE GRAU)</t>
  </si>
  <si>
    <t xml:space="preserve">AV. LIMA CDRA 31 </t>
  </si>
  <si>
    <t>Av. Daniel Alcides Carrión S/N, Mz. L Lote 8, Asociación de vivienda Los Chasquis</t>
  </si>
  <si>
    <t>Jr Cusco con Junin S/N</t>
  </si>
  <si>
    <t>Agrupación de Vivienda Mártir Olaya Sur Mz. K Lt. 3</t>
  </si>
  <si>
    <t>Av. Miguel Grau Mz. 59, Lote 03, sector III Del Centro Poblado El Milagro, Distrito de Huanchaco, Trujillo
Altura del Km. 57.5 de la Panamericana Norte</t>
  </si>
  <si>
    <t>CALLE LAS GARDENIAS NÚMERO 401, CALLE LAS GARDENIAS N° 232</t>
  </si>
  <si>
    <t>Lote 7 de la Mz. M Calle Laurel N  8 Urbanización San Fernando, distrito de Pachacamac</t>
  </si>
  <si>
    <t>AV. ARGENTINA CRUCE CON CALLE GALEANO MENDOZA</t>
  </si>
  <si>
    <t>CENTRO POBLADO COMITÉ VECINAL BARRIO MIRAFLORES, MANZANA 179 A, LOTE 22-A</t>
  </si>
  <si>
    <t>MZ. BC-1 LOTE 16 ASOCIACION DE POSESIONARIOS DEL SECTOR LOMA ALTAS - ANEXO 22, COMUNIDAD CAMPESINA DE JICAMARCA</t>
  </si>
  <si>
    <t>Asentamiento Humano La Encantada, Mz. B, Lote 5, Grupo II</t>
  </si>
  <si>
    <t>MZ. M LOTE 1 AA.HH. LOS HUERTOS DE MANCHAY - SECTOR VILLA HERMOZA</t>
  </si>
  <si>
    <t>Jr. Baranca Nº 255</t>
  </si>
  <si>
    <t>CERRO MUYU ORQO</t>
  </si>
  <si>
    <t>PARCELA N°2 CODIGO CATRASTAL 8_2758690_02775 PROYECTO LA MOLINA SAN DIEGO VALLE CHILLON</t>
  </si>
  <si>
    <t>Av. Migue Ángel N  583, 585 y 587, Mz. A Lt. 3 y 4, Urbanización Fiori, distrito de SMP - Lima</t>
  </si>
  <si>
    <t>PARCELA 535, PREDIO RUSTICO CHACUPE, SECTOR SAN FELIX (LLAMADO CALLE AVIACIÓN S/N)</t>
  </si>
  <si>
    <t>Av. Evitamiento N  850, Urb. La Alborada Mz. O, Lt. 11</t>
  </si>
  <si>
    <t>Jr. Panamá N  581, Huancayo</t>
  </si>
  <si>
    <t>AV. COLOMBIA EN LA BASE DE SERENAZGO INTERSECCION CON HUARAZ - Zona 3 PUEBLO LIBRE</t>
  </si>
  <si>
    <t>INTEROCEANICA SUR</t>
  </si>
  <si>
    <t>Asentamient Humano Poblado Menos La Joya, Mz. R, Lt. 9 - Ca. El Tapir.</t>
  </si>
  <si>
    <t>Lote 04 de la Mz. A del Programa Residencial Las Mercedes de Ate, Ate.</t>
  </si>
  <si>
    <t>Av. 1 de mayo S/N Lt. 11, Mz. L-1-CPR, Huertos de Manchay, Sector Virgen del Carmen, Zona 5, Quebrada de Manchay</t>
  </si>
  <si>
    <t>Parcela P-188 Lote 16, Sector 24 de junio de la Comunidad Campesina de Collanac</t>
  </si>
  <si>
    <t>Av. Las Artes N  1014</t>
  </si>
  <si>
    <t>Av. Prolongación Huánuco No. 2333</t>
  </si>
  <si>
    <t>Calle Chongoyape N  196, Mz. E-1 Lote, Urb. La Tina</t>
  </si>
  <si>
    <t>Predio rústico denominado La Quinta y La Victoria Lote 2, U.C. 06358</t>
  </si>
  <si>
    <t>Urb. Taparachi Mz F-15 Lote 25</t>
  </si>
  <si>
    <t>Jr. Bolivar  Cdra. 7, intersección con la CA. Cesar Vallejo Cdra 1.</t>
  </si>
  <si>
    <t>Sub-Lotes Nos. 5 y 6 con frente a la calle No. 12, Urb. de Vivienda de los Servidores del Seguro Social</t>
  </si>
  <si>
    <t>Av. Martires del Periodismo Mz C Int. L-10 (Urb. Los Jardines De San Carlos (Ft A La Clinica Municipal De San Antonio)</t>
  </si>
  <si>
    <t>VALLE CHILI PARCELA 9 LT A (REF: AV LOS INCAS, ALTURA FERIA DE LOS FERRETEROS)</t>
  </si>
  <si>
    <t>Calle Víctor Alzamora No. 369, 371</t>
  </si>
  <si>
    <t xml:space="preserve">Predio Rústico "Villa Ruth", caserío de San José Alto </t>
  </si>
  <si>
    <t>Av Manuel Moncloa y Covarrubias No.2672, Urb. Los Cipreses</t>
  </si>
  <si>
    <t>Asentamiento Poblacional Asociación de Vivienda de los Trabajadores del Ministerio de Transportes y Comunicaciones Los Camineros, Sector Empleado Mz Q Lote 9</t>
  </si>
  <si>
    <t>Av. Lima N  3390, Lt. 27, Mz. 5 Zona 7 , Asentamiento Humano Urb. Perú</t>
  </si>
  <si>
    <t>Av. Universitaria, Cdra 61.</t>
  </si>
  <si>
    <t>"Urb. Popular De Interes Social A, : Proyecto Especial Ciudad Pachacutec,  : Area Remanente 3, Ubicado Parte Alta De Un Cerro, : Inscrito En La Partida P01228856, Ventanilla, Callao, Lima."</t>
  </si>
  <si>
    <t>Urb. Villa Santa Luisa (Lote 5, 6, 11, 12), Av. Dolores</t>
  </si>
  <si>
    <t>Cerro Rincon del Toro (parte baja)</t>
  </si>
  <si>
    <t xml:space="preserve">Cerro Los Angeles </t>
  </si>
  <si>
    <t>Urb. Señor de Los Milagros, Mz. E-3, Lt. 1-C, Zona 2, Bloque E.</t>
  </si>
  <si>
    <t>Predio Ayal III, con 4 hs.</t>
  </si>
  <si>
    <t>LUYA</t>
  </si>
  <si>
    <t>Av Salaverry, Cuadra 2, al costado de la PNP.</t>
  </si>
  <si>
    <t>Cerro Oroya denttro de los dominios de la comunidad campesina de La Oroya Antigua</t>
  </si>
  <si>
    <t>LOTE # 05 MANZADA D</t>
  </si>
  <si>
    <t>Cerro Charac Punta, Comunidad Campesina Villa de Junin</t>
  </si>
  <si>
    <t>Ladera Panchan, Valle El Santa, Sector Arhuaypampa</t>
  </si>
  <si>
    <t>CARHUAZ</t>
  </si>
  <si>
    <t>Tienda N  3, Mz A Lote 10, Urb. Los Cedros</t>
  </si>
  <si>
    <t>Cerro Shojo Punta</t>
  </si>
  <si>
    <t>Jr. Huayna Capac, s/n Sec. El tambo Sector 18 (Asigando esquina formada por el Jr. Sebastian Lorente y Jr. Huayna Capac)</t>
  </si>
  <si>
    <t>Urbanización Las Delicias, Jr. San Miguel N° C-13, Mz. B,  Lt. 08</t>
  </si>
  <si>
    <t xml:space="preserve">Jirón Palmeras N  151 Barrio Vallecito / Lote Urbano N  08 Sub Lte 01 Mz. U Habilitación Urbana Bellavista Sector Norte Este </t>
  </si>
  <si>
    <t>Jr. Máncora S/N, Mz. "F", Lt. 23, AA.HH. Nueva Esperanza</t>
  </si>
  <si>
    <t>Av. America Sur.</t>
  </si>
  <si>
    <t>Calle Franz Liszt N  634 - Urb. Primavera.</t>
  </si>
  <si>
    <t>Av. Republica de Panamá, cdra. 30 (Frente BBVA)</t>
  </si>
  <si>
    <t>CERRO CAJCHAYA</t>
  </si>
  <si>
    <t>Parcela "A" frente de la Panamericana Sur, que forma parte del Fundo Monterrico Chico</t>
  </si>
  <si>
    <t>Paraje Duraznuyo, Pasaje S/N, altura de la intersección Jr. Graú y la Av. Mariscal Caceres S/N.</t>
  </si>
  <si>
    <t>Av Alfredo Mendiola N  928, Urb. Palao, Primera Etapa, San Martin de Porres</t>
  </si>
  <si>
    <t>Pasaje Mariscal La Mar N  126 B Bellavista</t>
  </si>
  <si>
    <t>Jirón Juliaca N  295</t>
  </si>
  <si>
    <t>AA.HH. "Trabajadores Municipales" Mz. B Lote 4</t>
  </si>
  <si>
    <t>Cooperativa de Vivienda Policial Ltda. Programa EL Alamo, Mz. Q Lote 5, distrito de Comas - Lima</t>
  </si>
  <si>
    <t>Jr. Villa Carrillo Cdra. 1 / Calle Requena Cdra. 1 - ( Casa del Vecino - Complejo Deportivo )</t>
  </si>
  <si>
    <t>Lt. 5 Mz. 1, Urb. Parques de Villasol</t>
  </si>
  <si>
    <t xml:space="preserve">Av. Alameda Sur, Cuadra 10, Mz. P-6, Lote 31, Urb. Los Cedros de Villa </t>
  </si>
  <si>
    <t>Av. Fray Bartolomé de las Casas No. 552, Urb. Los Jardines primera etapa</t>
  </si>
  <si>
    <t>Avenida Tingo María N  625, Urbanización Chacra Colorada</t>
  </si>
  <si>
    <t>Av. Elmer Faucett intersección con Av. Bocanegra - Parque Temático de la Marina de Guerra</t>
  </si>
  <si>
    <t>Jirón Miroquesada-Calle Huaquilla N  1142 esquina con Jirón Lucanas 203, 211 y 215</t>
  </si>
  <si>
    <t>Prolongación Paseo de la República s/n Urb. Matellini (Centro Comercial Lima Plaza Sur)</t>
  </si>
  <si>
    <t>Cerro Quishuar Punta, Comunidad Campesina San Juan de Yanac</t>
  </si>
  <si>
    <t>SAN JUAN</t>
  </si>
  <si>
    <t xml:space="preserve">Carretera de acceso a Pueblo Nuevo de Colán </t>
  </si>
  <si>
    <t>Av. Samuel Alcazar N  366.</t>
  </si>
  <si>
    <t>Lote N  15 de la Mz A, Tercera Etapa, ubicado dentro del programa de vivienda y cmercio Residencial Las Praderas de Pariachi.</t>
  </si>
  <si>
    <t>Av. Caminos del Inca Cdra 9 con la Av. Higuereta en el "Parque de La Cruz"</t>
  </si>
  <si>
    <t>Av. Javier Prado Este 1860. con Av. De la Poesia 160 - Biblioteca Nacional</t>
  </si>
  <si>
    <t>Av. Carlos Alberto Izaguirre N 1371, LTS-18-E y 18-D, Mz-A, Urb. Las Palmas Reales - Los Olivos</t>
  </si>
  <si>
    <t>Mz. L-1, Lt. 14, Cooperativa de vivienda 27 de abril. Ate</t>
  </si>
  <si>
    <t xml:space="preserve">Urbanización Olimpo Mz. F Lote 42, IV Etapa </t>
  </si>
  <si>
    <t>CERRO LOS CORRALES</t>
  </si>
  <si>
    <t>CUTERVO</t>
  </si>
  <si>
    <t>CERRO WICLIO</t>
  </si>
  <si>
    <t>Cerro Furuntani, Sector Rinconada Saman</t>
  </si>
  <si>
    <t>AZANGARO</t>
  </si>
  <si>
    <t xml:space="preserve">Sub Lote "A" del lote 6 y parte del 7, Mz 36, Urb. San Pablo, Calle Gamarra N  949 </t>
  </si>
  <si>
    <t>Av. Arequipa y Calle Ayacucho N  4610, 109, 115, 121 y 125. (Edificio Villa María )</t>
  </si>
  <si>
    <t>Cerro Pichanaqui</t>
  </si>
  <si>
    <t>CHANCHAMAYO</t>
  </si>
  <si>
    <t>SECTOR 02 GRUPO 05 MZ O LT 5</t>
  </si>
  <si>
    <t xml:space="preserve">Avenida Las Palmeras N  5291 (Antes Mz. A Lote 02), Asociación Suiza Peruana </t>
  </si>
  <si>
    <t>Jr. Horacio Urteaga N  447.</t>
  </si>
  <si>
    <t>Carretera Panamericana Sur 1420, Distrito de Grocio Prado</t>
  </si>
  <si>
    <t>Av. Juan Pablo Fernandini 1530, Pueblo Libre</t>
  </si>
  <si>
    <t>Prolongación del Jr. José Antonio Encinas N  499</t>
  </si>
  <si>
    <t>calle Simón Bolívar s/n (247), distrito Caleta de Carquim</t>
  </si>
  <si>
    <t xml:space="preserve">Av. Defensores del Lima Mz. A Lote 5 Sector Alfonso Ugarte, Pamplona Alta </t>
  </si>
  <si>
    <t>AV. CANEVARO N  335</t>
  </si>
  <si>
    <t>AAHH Jose Boterin  Mz L2 Lote 20</t>
  </si>
  <si>
    <t>Av. Jose Granda N  3899, Mz A Lt. 1 - Urb. Condevilla Señor - Registral: Lote 1 Mz. A Urbanización Conde Villa Señor</t>
  </si>
  <si>
    <t>Av. Domingo Orué No. 794</t>
  </si>
  <si>
    <t>Pueblo Joven José Carlos Mariátegui Mz. 141 B, lote No. 15, Sector Ampliación Los Sauces, Etapa Quinta, Sector Vallecito Alto</t>
  </si>
  <si>
    <t xml:space="preserve">Jr. Manuel Odría Mz. Ñ Sub Lote 13A, Zona II, Pueblo Joven el Progreso </t>
  </si>
  <si>
    <t>Av Comandante Espinar Cuadra 7 S/N</t>
  </si>
  <si>
    <t>Av. Canada N  3993 - 3999, Mz. D Lote 22, Urb.Villa Jardín</t>
  </si>
  <si>
    <t>Cerro Melgarejo</t>
  </si>
  <si>
    <t>Calle A, Lt. 14, Mz A, actualmente: Jirón Nazca No. 171</t>
  </si>
  <si>
    <t>Lote n 4, Manzan C, Urbanizacion industrial Cayro. Paucarpata</t>
  </si>
  <si>
    <t xml:space="preserve">El Progreso 2016, AA.HH. Campo Lolo </t>
  </si>
  <si>
    <t>Cerro denominado Recrish (Las Antenas), ubicado en el Caserio de Recrish, Centro Poblado de Wilcahuain</t>
  </si>
  <si>
    <t xml:space="preserve">Urb. Paucar Bamba Parcela A 2, Zona 1 - 4 -5 </t>
  </si>
  <si>
    <t>"Av. Primavera, Mz. C, Lt. 12, Urbanización Gonzales  (Av. Primavera N  353  - Tercera Etapa: Nueva Habilitación)"</t>
  </si>
  <si>
    <t>Conjunto habitacional Los Precursores manzana A, lote 9, subsector 5, frente al pasaje José Manuel Ubalde</t>
  </si>
  <si>
    <t>Av. Revolución N  1368, Unidad Inmobiliaria N  2, Mz. B1 Lote 9, AA.HH. Collique</t>
  </si>
  <si>
    <t>Lote No. 10 de la manzana “E”, de la Urb. Asociación Pro Vivienda La Estrella, distrito de Los Olivos</t>
  </si>
  <si>
    <t xml:space="preserve">Jr. Santa Ana 136-138-140, Urb. San Luis II Etapa </t>
  </si>
  <si>
    <t>Cerro Cruz de Leticia, altura Km.189.5 Pan.Norte</t>
  </si>
  <si>
    <t>MZ F LOTE 19 DE LA ASOCIACIÓN DE VIVIENDA MIRAFLORES</t>
  </si>
  <si>
    <t>LOTE 27, MZ J URBANIZACION SANTA PAULA II</t>
  </si>
  <si>
    <t>AV. DEL SOL 1471 -1473, SUB LOTE 7A , ZONA PARCELACION SEMIRUSTICA</t>
  </si>
  <si>
    <t>PUEBLO JOVEN VILLA EL SALVADOR, MANZANA E, LOTE 23, SECTOR TERCERO, GRUPO RESIDENCIAL 11</t>
  </si>
  <si>
    <t>PASAJE 22 MZ N LOTE 19 - SANTA ISABEL DE VILLA</t>
  </si>
  <si>
    <t>AV. MANUEL DE LA TORRE N°350</t>
  </si>
  <si>
    <t xml:space="preserve">CALLE 03 Mz. C Lt. 15 LAS FLORES DE PACHACAMAC 	</t>
  </si>
  <si>
    <t>ESTEBAN SALMÓN N° 715 - 725</t>
  </si>
  <si>
    <t>AAHH BOCANEGRA AV EL OLIVAR MZ G33 LT 34 SECTOR 5</t>
  </si>
  <si>
    <t>Jr. Juan Velasco Alvarado N  268, Mz. E Lt. 07, Asoc. De Vivienda La Esperanza</t>
  </si>
  <si>
    <t>INTERSECCIÓN DE LA CALLE LOS TULIPANES Y LA AV. CASTRO IGLESIAS (ENTRE LAS CDRAS. 8 Y 9)</t>
  </si>
  <si>
    <t>Av. Pedro Miotta Cdra. 8</t>
  </si>
  <si>
    <t>Av. La Molina, Cdra. 16, Intersección con el Jr. Los Helechos.</t>
  </si>
  <si>
    <t>Jr. Los Cardos N  696, Centro Poblado Cajas Chico Sector 3 Mz. T1, Lt. 12, distrito Huancayo</t>
  </si>
  <si>
    <t xml:space="preserve">Av. América Sur N  2215-2217, Urb. Santa María </t>
  </si>
  <si>
    <t>Calle 4, manzana F, lote No. 11, urbanización Ceres, I etapa, Ate</t>
  </si>
  <si>
    <t>Jr. Antonio Alarco con Ca. Valentini</t>
  </si>
  <si>
    <t>Cerro 13 de Agosto ( Costado Mirador)</t>
  </si>
  <si>
    <t>BERMA CENTRAL AV. HUAROCHIRI CDRA 8 (CERCA AV. SEPARADORA INDUSTRIAL)</t>
  </si>
  <si>
    <t>MZ U1, LOTE 2 - ASENTAMIENTO HUMANO KEIKO SOFIA FUJIMORI II ETAPA</t>
  </si>
  <si>
    <t>AV. UNIVERSITARIA REF ALTURA DE AV. LOS ANGELES</t>
  </si>
  <si>
    <t>Llamo del Panteón; Fund. Torohuichccana, Carretera Ayacucho -  Cusco S/N.</t>
  </si>
  <si>
    <t>CALLE MANUELA DIAZ CHAFLOJO N° 379 CERCADO SANTA MARÍA</t>
  </si>
  <si>
    <t>JR SANTA ROSA CDRA 2. ALTURA DE AV. JORGE CHÁVEZ</t>
  </si>
  <si>
    <t>Av. El Golf cdra. 7, Encalada</t>
  </si>
  <si>
    <t>P.T. MIRAFLORES MZ. S4 LT.13 CAL. PAZ SOLDAN 620</t>
  </si>
  <si>
    <t>BERMA LATERAL AV. OMICRON CON AV. QUILCA</t>
  </si>
  <si>
    <t>Sub. Lote C-12-3 Plano catastral 106635 con frente a camino carrozable.</t>
  </si>
  <si>
    <t>AV. COLLASUYO (FRENTE AL REAL PLAZA)</t>
  </si>
  <si>
    <t>JR. MICAELA BASTIDAS N| 432 MZ.C LOTE 7</t>
  </si>
  <si>
    <t>AV.TUPAC AMARU N 2760</t>
  </si>
  <si>
    <t>Complejo deportivo El Paraiso de los Deportes, costa verde. Magdalena del Mar</t>
  </si>
  <si>
    <t>AV.D  LOTES 1 y 2 mz. D5 , URB. PRO QUINTO SECTOR</t>
  </si>
  <si>
    <t>Av. Mateo Pumacahua Mz. Sub Lote 1 A-6 VES. Lima</t>
  </si>
  <si>
    <t>Jr. Manuel L. Wagner Mz. K Lote 5, Urb. Villa Mercedes</t>
  </si>
  <si>
    <t>Unidad Inmobiliaria E, Jr. Prolongación Lucanas 1285, Lote 17 de la Manzana J, Urbanización San Germán, La Victoria</t>
  </si>
  <si>
    <t>MZ XV_LOTE 01 - SUB  LT 29 , JOSÉ QUIÑONES  RESIDENCIAL, JUAN TOMIS STACK</t>
  </si>
  <si>
    <t>PREDIO RUSTICO DENOMINADO PARCELA E-1, DE LA ZONA E</t>
  </si>
  <si>
    <t xml:space="preserve">Jr. Bolognesi N  614 </t>
  </si>
  <si>
    <t>Mz. W3 Lt. 31, Asociacion de Propietarios Urbanización Los Naranjos I Etapa, distrito de Los Olivos - Lima</t>
  </si>
  <si>
    <t>Av Paca Muro 200</t>
  </si>
  <si>
    <t>Av. Angelica Gamarra No.756, 758 y 764, sección de parcela Muleria Sur, Los Olivos</t>
  </si>
  <si>
    <t>frente a la avenida México, manzana 18, lote 10, urbanización Balconcillo, La Victoria</t>
  </si>
  <si>
    <t>Mz. C, Lt. 05-A. Urbanizacion Villón Alto (Lado Sur)</t>
  </si>
  <si>
    <t xml:space="preserve">Cerro Shallac Urco con coordinados (WGS84)lon -76.900927  Lat -6.098504 </t>
  </si>
  <si>
    <t>Av. Toribio Luzurriaga 694</t>
  </si>
  <si>
    <t>Mz. Y Lote 4- Urbanizacion La Angostura- II etapa</t>
  </si>
  <si>
    <t>Mz E Lote 6 Zona B Asentamiento Poblacional Urbanización Popular de Interés Social El Salvador.</t>
  </si>
  <si>
    <t>AV. SANTA ROSA N° 191 URB. PIEDRA LIZA PASAJE 4</t>
  </si>
  <si>
    <t>Jr. Toribio Pachecho N  228 B. Barrio Chanu</t>
  </si>
  <si>
    <t xml:space="preserve">PROLONGACION AV. REPUBLICA DEL PERU S/N MZ H LT 4 A.H. PUENTE BOLSICO     </t>
  </si>
  <si>
    <t>Calle 2 MZ BF Lote 12 – Urb. Los Álamos de Monterrico</t>
  </si>
  <si>
    <t>Av. Laykakota N  184 - 186</t>
  </si>
  <si>
    <t>AA.HH. VILLA EMILIA MZ D LOTE 13</t>
  </si>
  <si>
    <t>Av. Manuel Cipriano Dulanto No. 999, Puebo Libre</t>
  </si>
  <si>
    <t>Mz. B Lote 3- Asociación José Olaya s/n Zona A</t>
  </si>
  <si>
    <t>Calle 12, Mz. “Q”, Lt. 36, Parque Industrial "El Asesor", Ate</t>
  </si>
  <si>
    <t>Avenida Canta Callao Mz. F, lote 35, San Martin de Porras</t>
  </si>
  <si>
    <t>Av. 09 de diciembre N  110 Barranca</t>
  </si>
  <si>
    <t>Avenida Elmer Faucett N  1620 - 1624, Urb. San José, distrito de Bellavista, provincia Constitucional del Callao, departamento de Lima</t>
  </si>
  <si>
    <t xml:space="preserve"> Jr. Manuel Iturregui (Velarde) No. 661</t>
  </si>
  <si>
    <t>Jr. Colina 102</t>
  </si>
  <si>
    <t>Jirón Alto de La Luna N  220-222</t>
  </si>
  <si>
    <t>Parcela 8-A Chacra grande Fundo Santa Ines manzana B lote 11-12 de la residencial los Jazmines de San Pedro de Carabayllo</t>
  </si>
  <si>
    <t>Lote 60 de la Manzana J Av. San Luis 1748, Urbanización Torres de San Borja</t>
  </si>
  <si>
    <t>Av. San José 170 / Mariano Melgar (Mz F9 Sub Lt 1A)</t>
  </si>
  <si>
    <t>Av. Buenos aires 174-180 Lote 8 Mz 78.</t>
  </si>
  <si>
    <t xml:space="preserve">Mz. N, Lt. 15-D, Asentamiento Humano Dignidad Nacional </t>
  </si>
  <si>
    <t>Mz. B Lote 1 Pueblo Joven La Angostura</t>
  </si>
  <si>
    <t>Prolong. Amazonas N  719-721</t>
  </si>
  <si>
    <t>Lt. 31  - Urbanizacion La Cantuta, (Av. Circunvalacion Lote 31 - La Cantuta</t>
  </si>
  <si>
    <t>Jr Tacayaja N  458, Cercado de Lima</t>
  </si>
  <si>
    <t>JR. MAMA OCLLO N  2025</t>
  </si>
  <si>
    <t>Jirón Ricardo Palma N  880, constituyen dos sub lotes del que fuera el Lote 11 de la Manzana H13, Sector Villa María del Triunfo, AA.HH. Villa Maria del Triunfo</t>
  </si>
  <si>
    <t>Av. Monte de los Olivos y Calle Loma Verde</t>
  </si>
  <si>
    <t>Calle La Mar No. 170, Dpto. 307</t>
  </si>
  <si>
    <t>Lt. 19, Mz. B-11, Urb. Los Cedros de Villa, III Tercera Etapa ( Calle Baleares N  131 )</t>
  </si>
  <si>
    <t>FINCA DE 2 PLANTAS (MODELO C) CALLE PROLONGACION LOS PUQUINAS MZ C LOTE 9 URBANIZACION RESIDENCIAL SALAMANCA</t>
  </si>
  <si>
    <t>PASAJE LOS FRENOS N 181 LOTE 20 MANZANA B URBANIZACIÓN SAN JACINTO.</t>
  </si>
  <si>
    <t>AV. VICTOR MALASQUEZ CRUCE CON AV. LOS NARANJOS S/N TERMINANDO LA AV. LOS NARANJOS CALLE 23</t>
  </si>
  <si>
    <t xml:space="preserve">Jr. Santa Clara Mz. B-2, Lt- 8, Urb. San Diego, distrito de San Martin de Porres - Lima </t>
  </si>
  <si>
    <t>Avenida Roosevelt N  490, Mz. A, Lt. 1</t>
  </si>
  <si>
    <t>CENTRO POBLADO CHILCA MZ 44 LOTE 37</t>
  </si>
  <si>
    <t>AA.HH. JOSÉ ABELARDO QUIÑONES MZ P LOTE 18</t>
  </si>
  <si>
    <t>Jr. Arenal s/n, carretera a Chulucanas, distrito de Castilla</t>
  </si>
  <si>
    <t>Jr. Los Nogales N  358, Mz. P1, Lt. 22, Cooperativa Santa Rosa de Quives</t>
  </si>
  <si>
    <t>Jiron 28 de Julio S/N Coop agraria Cayalti</t>
  </si>
  <si>
    <t>Intersección de la calle Enrique Villanueva Cdra. 1 
y el Jr. Morro Solar Cdra. 10; Paralela a la Av. Panamericana Sur.</t>
  </si>
  <si>
    <t>Jr. Guillermo Urrelo N  1216, Barrio La Colmena</t>
  </si>
  <si>
    <t>AA.HH San Roque, Calle Asuncion S/N, Mz. B, Lote 18.</t>
  </si>
  <si>
    <t>Jr. Panama S/N - Cuadra 20, Cercado el Tambo (Lt. 8, Mz. A, de la Hbilitacion Urbana de la Asociacion Pro vivienda Personal Subalterno de la Séptima comandancia de la Guardia Civil.</t>
  </si>
  <si>
    <t>Cerro Shaiwilloma Manzanares</t>
  </si>
  <si>
    <t>PUEBLO JOVEN NUEVA CELEDONIA MZ I LOTE 8 (MUNICIPALMENTE CONOCIDO COMO CALLE ANGARAES MZ I LOTE 8 - ASENTAMIENTO HUMANOO NUEVA CELEDONIA - SECTOR 3)</t>
  </si>
  <si>
    <t>Avenida Higuereta lote No. 1, manzana T-2</t>
  </si>
  <si>
    <t>URUBAMBA</t>
  </si>
  <si>
    <t>Sector Los Jardines, Jr. Ramón Castilla N  01334, Mz. 0, Lt. 0.</t>
  </si>
  <si>
    <t>PARQUE PROMUVI  VIÑANI FRENTE A Mz. 149</t>
  </si>
  <si>
    <t>Centro Poblado Huamachuco, Sector 1, Mz 130, Lt 23.</t>
  </si>
  <si>
    <t>Av. José Leguía y Melendez 1500 esquina con Jr Gral José Ramón Pizarro 780</t>
  </si>
  <si>
    <t>Pueblo Joven Generalísimo José de San Martin, Calle Amazonas N  908 B Lote 6B3, Mz. 2, Zona B.</t>
  </si>
  <si>
    <t>Calle Engels N° 305, Mz. 45, Lt. 13 - Alto Selva Alegre.</t>
  </si>
  <si>
    <t>Mz. D, Lt. 9, Urb. Vista Hermosa</t>
  </si>
  <si>
    <t>URBANIZACION MAGISTERIAL II, MANZANA B LOTE 6</t>
  </si>
  <si>
    <t>Pueblo Joven Micaela Bastidas - Sector I, Mz. H, Lt.26</t>
  </si>
  <si>
    <t>Av. El Corregidor /Jr. Los Tipuana</t>
  </si>
  <si>
    <t>Jr. 11. Mz A, Lt. 18, Habilitación Urbana Los Sauces 1 Etapa.</t>
  </si>
  <si>
    <t>Av. Jorge Chávez No. 1068, Urb. San Pedrito</t>
  </si>
  <si>
    <t>Pueblo Joven Cruz de Motupe Mz. A Lote 10, Etapa 1, Grupo 3</t>
  </si>
  <si>
    <t>MZ. B, LOTE 13, PRIMERA ETAPA, URB. JOSE FAUSTINO SÁNCHEZ CARRIÓN.</t>
  </si>
  <si>
    <t>Avenida Alfredo mendiola 5687, Urbanización Villa Norte</t>
  </si>
  <si>
    <t>AA.HH Sagrado Corazon de Jesus - Calle San Martin O Mz. A Lt. 05</t>
  </si>
  <si>
    <t>Lt. 19 Mz. A, Programa de vivienda Las Gardenias de Oquendo, Primera Etapa - Callao</t>
  </si>
  <si>
    <t>PSJ LOS PINOS N° 120 ERMITAÑO</t>
  </si>
  <si>
    <t>Inca Roca S/N, Mz. 5U Lote 16, Sector Segundo, Pueblo Joven San Francisco de la Tablada de Lurín</t>
  </si>
  <si>
    <t>Coordenadas -5.079738 -81.148627</t>
  </si>
  <si>
    <t>Calle La Paz 0255 Mz G El Parral, distrito de Comas - Lima</t>
  </si>
  <si>
    <t>Terreno ubicado a la altura del Km 71.5, entrada del camino hacia la Playa Puerto Viejo.</t>
  </si>
  <si>
    <t xml:space="preserve">SV, Mz MI, Lt 9, Urb. Caja de Agua </t>
  </si>
  <si>
    <t>SACHACA</t>
  </si>
  <si>
    <t>Calle Malecon Zolezzi,  N  7, ROSASPATA. (Lt. 7)- distrto de Mariano Melgar - Arequipa</t>
  </si>
  <si>
    <t>Predio Rústico denominado Chongo Chico.</t>
  </si>
  <si>
    <t>CALCA</t>
  </si>
  <si>
    <t>Av. Cordillera Negra Mz. D-08, Lote 07-A, Urbanización Las Delicias de de Villa</t>
  </si>
  <si>
    <t>AV. JUAN VELASCO ALVARADO MZ C, LT 19, AAHH JAVIER HERAUD</t>
  </si>
  <si>
    <t>ASENTAMIENTO HUMANO TUPAC AMARU DE VILLA MZ. C3 LOTE 5A</t>
  </si>
  <si>
    <t>Mz. C - Lt. 01 Residencial Santa Barbara</t>
  </si>
  <si>
    <t>Jr. Mariscal José La Mar 949, Lote 6 Comité N  3, Pueblo Joven Matute</t>
  </si>
  <si>
    <t>Jr. José Luís Orbegozo N  572</t>
  </si>
  <si>
    <t>Calle 8 de octubre. Leticia n  100,110 y 114.</t>
  </si>
  <si>
    <t xml:space="preserve">AVENIDA MANUEL VILLAVICENCIO N  1391 </t>
  </si>
  <si>
    <t>Calle SAN IGNACIO Mz. E2, Lt 6, COMITÉ 8, A.H. EL PARAISO</t>
  </si>
  <si>
    <t>Jr. Océano Ártico N  419, distrito de Santiago de Surco - Lima</t>
  </si>
  <si>
    <t>Lt. A, Sub. Lote 2, del Ex Lote 4, del Ex Fundo Ysla, - Asia</t>
  </si>
  <si>
    <t>Calle 1, Mz. A, Lt. 14 - Urb. Santa Rosa, V Etapa.</t>
  </si>
  <si>
    <t>Unidad Inmobiliaria Departamento 301 Tercer Piso ubicado en la Avenida el Corregidor Lote 1 Mz. D1 Urbanización Las Viñas de La Molina.</t>
  </si>
  <si>
    <t>Avenida Tupac Amaru N  5397, Lote 1 Mz B, Urbanizacion Popular San Carlos, distrito de Comas - Lima</t>
  </si>
  <si>
    <t>Av. Sixto IV - 10, Mz. T, Lt. 5, Pueblo Joven San Juan de la Libertad (Villa)</t>
  </si>
  <si>
    <t>Calle Ignacio Cossio N  2113, Mz. F,  Lt 10,  AAHH. La Pólvora</t>
  </si>
  <si>
    <t>Mz. A-2 Lt. 3, Jr. Cultura Mochica N  486 - 490 Cooperativa de Vivienda Los Chancas de Andahuaylas, Santa Anita</t>
  </si>
  <si>
    <t>Cruce Jr. Castro Virreyna 311 Con Jr. Huaraz, Breña, Lima, Lima.</t>
  </si>
  <si>
    <t>Alt. Km. 380 Pan.Norte, Cerro Santa Cristina, Casma, Casma, Ancash.</t>
  </si>
  <si>
    <t>Cerro Santa Fe, dsitrito de Chicla, Huarochiri, Lima.</t>
  </si>
  <si>
    <t>Av. Unión s/n, Distrito de Ocoña</t>
  </si>
  <si>
    <t>Irrigación Santa Rosa, Carretera La Merced s/n, ( Lote de Terreno Rustico que formo parte del Fundo Don Alberto N  Irrigación Santa Rosa.</t>
  </si>
  <si>
    <t>TORRES UNIDAS</t>
  </si>
  <si>
    <t>Av. Santa Rosa # 434 – Balneario de Buenos Aires</t>
  </si>
  <si>
    <t>Av. Republica de Panamá, cdra. 35 (Frente a Tay Loy)</t>
  </si>
  <si>
    <t>Unidad Inmobiliaria 5, Av. Surco N  341</t>
  </si>
  <si>
    <t xml:space="preserve">Urb. Los Alamos de Monterrico, Mz. A Lote 14 IX Etapa </t>
  </si>
  <si>
    <t>Urbano HH.UU Ciudadela Magisterial I,II y III Etapa, Mz. B, Lote 3.</t>
  </si>
  <si>
    <t>AV. PROCERES DE HUANDOY CDRA 76 Y AV. CORDIALIDAD</t>
  </si>
  <si>
    <t>Av. Javier Prado Este No 5555-5557, Urb. Parcelación Residencial Monterrico, La Molina.</t>
  </si>
  <si>
    <t>AAHH Jesus Tamayo Díaz Mz G Lote 15</t>
  </si>
  <si>
    <t>CALLE RAMIRO MERINO 700 (Mz. 38-A Lt. 11) URB. NUEVA ESPERANZA</t>
  </si>
  <si>
    <t>AV. LOS QUECHUAS MZ.G, LT.15, URB. LOS ALAMOS</t>
  </si>
  <si>
    <t>Av independencia (altura Jr. Bernardo Alcedo)</t>
  </si>
  <si>
    <t>Prolongación Cayetano Heredia No. 458 – No. 460, Lote No. 4, Manzana B, urbanización Isla Verde</t>
  </si>
  <si>
    <t>Calle San Luis Mz.A Lt25</t>
  </si>
  <si>
    <t>Jr. Lima S/N. 359.</t>
  </si>
  <si>
    <t>Capitan Becerra S/N, Mariscal Caceres</t>
  </si>
  <si>
    <t>Av. Las Torres No. 496-A y 498, Urb. Lotización Industrial e Industrial Residencial El Pino</t>
  </si>
  <si>
    <t>Jr. Augusto Soriano Infante # 985 (Hotel Sudamers)</t>
  </si>
  <si>
    <t>CENTRO POBLADO SEMI-RURAL PACHACUTEC GROUP ZONAL N 6 Y 13, MZ. 17 LOTE 4F, ZONA A</t>
  </si>
  <si>
    <t xml:space="preserve">Av. Chile 123, Manzana 1117 Urbanización Las Américas- apurimac </t>
  </si>
  <si>
    <t>ABANCAY</t>
  </si>
  <si>
    <t>APURIMAC</t>
  </si>
  <si>
    <t>Jr. Junin 195, Calle 1, Urb Santa Leonor</t>
  </si>
  <si>
    <t>SATIPO</t>
  </si>
  <si>
    <t>ALAMEDA EL TRIÁNGULO Y ALAMEDA AGUA MARINA</t>
  </si>
  <si>
    <t xml:space="preserve">Mz. I Lote 11, Urb. El Valle, </t>
  </si>
  <si>
    <t>JR. CARLOS ARRIETA 305 URB. TEJADA</t>
  </si>
  <si>
    <t xml:space="preserve">Av. Panamericana Sur N  507 Centro Poblado Salcedo </t>
  </si>
  <si>
    <t>AV. DEL BIERZO, Mz. S13, Lt. B7  ZN. PARQUE PORCINO, distrito de Ventanilla, Callao, Lima</t>
  </si>
  <si>
    <t>Av. Los Ferroles No. 278, Urb. Santo Domingo de Bocanegra</t>
  </si>
  <si>
    <t>Av. Las Nazarenas No. 186 y calle Loma Blanca No. 104. Urb Prolongación Benavides</t>
  </si>
  <si>
    <t>AV ELMER FAUCETT LOTE 1 DE LA MANZANA X-1 (HOY CON INSCRIPCION MUNICIPAL EN CALLE VIRREY CONDE DE LEMOS NRO 110, URBANIZACION COLONIAL)</t>
  </si>
  <si>
    <t>Jirón Gerardo Ayarza N  260, Urb. Palao Cuarta Etapa, Lote N  1, Mz. A-20, distrito de SMP - Lima</t>
  </si>
  <si>
    <t>Av. La Molina s/n (Ex La Universidad). Altura Asociación Residentes de la Estación Experimental.</t>
  </si>
  <si>
    <t>Calle Torremolinos N  103, Urb. La Castellana;Calle Torremolinos No. 103, Dpto. 401, Urb. La Castellana</t>
  </si>
  <si>
    <t>AV. JOSE DE LA RIVA AGÜERO CUADRA 8</t>
  </si>
  <si>
    <t>Av. Buenos Aires No. 457</t>
  </si>
  <si>
    <t>AV. PROCERES DE HUANDOY CUADRA 50</t>
  </si>
  <si>
    <t xml:space="preserve">Urb. Ampliación Jorge Chavez Mz. G - 1-A, Lt. 04, Zona 1, Bloque D, </t>
  </si>
  <si>
    <t>Av. General Garzón N  1082</t>
  </si>
  <si>
    <t>Jr. Jacaranda cruce Jr. Los Cerezos</t>
  </si>
  <si>
    <t>Av Higuereta  / Av. Alfredo Benavides ( Berma Central )</t>
  </si>
  <si>
    <t>Agrupamiento Pachacamac Mz. A2 Lote 25 Grupo A Parcela 3C - Municipal: Agr. Pachacamac Parc 3C GR A Mz. A2 Lote 25 AGR. Pachacamac Parc 3C GR. A</t>
  </si>
  <si>
    <t>MZ. D LT 33 - 7MA ETAPA</t>
  </si>
  <si>
    <t>MZ 03 LOTE 1, ASOCIACIÓN POPULAR LAS LOMAS DE ANCÓN</t>
  </si>
  <si>
    <t>LOTE 5 DE LA MANZANA E-1, CALLE SANTA ANITA, URBANIZACION PARCELACION RESIDENCIAL VILLA</t>
  </si>
  <si>
    <t>Panamericana Sur Km. 40</t>
  </si>
  <si>
    <t>MZ K1 LOTE 32, URBANIZACIÓN LOS PORTALES JAVIER PRADO</t>
  </si>
  <si>
    <t>UNIDAD INMOBILIARIA N°2 AVENIDA TÚPAC AMARU MANZANA R LOTE 6 URB. CARABAYLLO 1ER ETAPA 1ER SECTOR</t>
  </si>
  <si>
    <t>Pasaje La Colmena N  126, Barrio La Colmena</t>
  </si>
  <si>
    <t>Psje. Abraham Valdelomar N  172, Lote 7, Mz. E, Urb. Villa Los Ángeles (antes L.t 7, Mz. E, Urb. Villa Los Ángeles)</t>
  </si>
  <si>
    <t>Av. Tingo María N  1320, Lt. 21 Mz. J2, Urb. Chacra Ríos</t>
  </si>
  <si>
    <t>Av. Miguel Grau N  108 - 110</t>
  </si>
  <si>
    <t>Av. Los Constructores N  501, Mz. Q Lote 39, Urb. Las Acasias de Monterrico</t>
  </si>
  <si>
    <t>Jr.Prol.Faustino Quispe Mz. H,lt. 3, sector 1. AAHH Juan Parra del Riego</t>
  </si>
  <si>
    <t>Jr. Junín N  1964</t>
  </si>
  <si>
    <t>Av. Manuel Santana Chiri N  713.</t>
  </si>
  <si>
    <t>CALLE PEJEREY MZ 42, LOTE 06 AAHH KM 40 III ETAPA - LURIN</t>
  </si>
  <si>
    <t>CANAS</t>
  </si>
  <si>
    <t>Carretera Costanera km 7.6, Pampa del Palo</t>
  </si>
  <si>
    <t>Calle Oscar Carbajal Soto  N  678 Lt-28, Mz O - Pueblo Joven Alto de la Alianza</t>
  </si>
  <si>
    <t>CALLE CORICANCHA N° 116</t>
  </si>
  <si>
    <t>PUEBLO JOVEN JOSÉ CARLOS MARIATEGUI MZ D LOTE 1. ETAPA 6TA - SECTOR SAN GABRIEL ALTO</t>
  </si>
  <si>
    <t>AV. PEDRO BELTRAN CDRA 5 (EX  AV.LOS ALAMOS)</t>
  </si>
  <si>
    <t>Mz. A Lt. 11, Pueblo Joven Manuel Scorza</t>
  </si>
  <si>
    <t xml:space="preserve">Urbanización Los Portales de Javier Prado, Mz. B2 Lote 24 </t>
  </si>
  <si>
    <t>Av. Los Incas, Mz H. lote 15. Asociación los municipales. 1ra Etapa</t>
  </si>
  <si>
    <t>AV. BOLIVIA 1182</t>
  </si>
  <si>
    <t>Calle Poblado Urbano de Ica, sector Luren Mz. A, Lt 2</t>
  </si>
  <si>
    <t>Lt. 2 Mz. B Sector B Sub Sector V Urb. Antonia Moreno de Cáceres (Ciudad del Deporte)</t>
  </si>
  <si>
    <t>Mz. L1, Lt. 1, Urb. San Antonio de Carabayllo</t>
  </si>
  <si>
    <t>CARABAYLLO</t>
  </si>
  <si>
    <t>Pasaje Miguel de los Ríos N  117 esquina con Av. Grau n  156-158-160, Distrito de La Victoria</t>
  </si>
  <si>
    <t>CALLE RODOLFO RUTTE 373-375</t>
  </si>
  <si>
    <t>calle Corbeta Unión 265, Lote 3 de la Manzana D Urbanización La Mercedes</t>
  </si>
  <si>
    <t>Jirón Leoncio Prado N  1106</t>
  </si>
  <si>
    <t>Cerro Santa Elena, Predio Yahuarjasha</t>
  </si>
  <si>
    <t>C  Jerusalen.</t>
  </si>
  <si>
    <t>Jr. Este Mz M15 Lt 29 - Asociación De Vivienda Mariscal Cáceres</t>
  </si>
  <si>
    <t>SAN JUAN DE LURIGANCHO</t>
  </si>
  <si>
    <t>Av. Marginal N  193.  (Mz. B, Lt. 2,  Urb. Javier Prado - VI Etapa)</t>
  </si>
  <si>
    <t>Jr. San Martin S/N, Mz. J, Lt. 5 - Centro Poblado Pueblo de Quinua</t>
  </si>
  <si>
    <t>Calle 1 Lt-7 - El Chaparral</t>
  </si>
  <si>
    <t>Mz. 58, Lt 2, de la Asociación Popular Lomas de Ancón, distrito de Ancon - Lima</t>
  </si>
  <si>
    <t xml:space="preserve">Mz. C  Lt. 6, Asoc. Pro Casa  Huertas e Industria Pecunarias SAN PEDRO DE ANCÓN, distrito de Ancón - Lima </t>
  </si>
  <si>
    <t>Avenida El Polo 1131, Urbanización Monterrico</t>
  </si>
  <si>
    <t>Av. 4 Noviembre N  229, P.J. José Gabriel Condorcanqui, Seccíon Tupac Amaru, (lt. 16 Mz. A1,)</t>
  </si>
  <si>
    <t xml:space="preserve">Lote N  1, Mz. E-2, Urb. Las Brisas </t>
  </si>
  <si>
    <t>Calle Aguaytia N  101-131</t>
  </si>
  <si>
    <t>Las Orquideas 585, Piso 5,  San Isidro</t>
  </si>
  <si>
    <t>Prolongación Manco Capac 2  Psj, Lt 18 - Barrio Joven Calvario- ayacucho</t>
  </si>
  <si>
    <t>Psj. Santa Rosa N  102-B (Mz. A, Lt. 16-B, Urb. Santa Rosa)</t>
  </si>
  <si>
    <t>Psj. La Fisica N  259, Mz. D3, Lt. 1A Sec. 3. Conjunto Habitacional Carlos  Cueto Fernandini, Urb. Carlos Cueto Fernandini.</t>
  </si>
  <si>
    <t>Av. Roberto Yañez N  107 (Lt. 02)</t>
  </si>
  <si>
    <t>PP.JJ. Pampa de Comas Mz C Lote 20 Zona H, Jr Lima N  595 y N  597</t>
  </si>
  <si>
    <t>Av. Javier Prado Este N  4200, Centro Comercial Jockey Plaza Center</t>
  </si>
  <si>
    <t>Cerro Irayrapata, Lote N  1, exfundo "Yanallpa Chico" denominado "Torpoco Loma"</t>
  </si>
  <si>
    <t>JORGE BASADRE NRO.535 BARRIO LLAVINI</t>
  </si>
  <si>
    <t>Av La Molina 364, Urb. Fundo Inquisidor, Mz. A Lote 5</t>
  </si>
  <si>
    <t>Alt. Km. 309 Pan. Norte, Caleta Culebras, Casma, Ancash.</t>
  </si>
  <si>
    <t>Altura Del Km 1069.9 De La Panamericana Norte, Negritos, Talara, Piura.</t>
  </si>
  <si>
    <t>JR. LA UNION 906. PUEBLO JOVEN LA ESPERANZA</t>
  </si>
  <si>
    <t>Calle Los Manantiales N  314, Mz N, Lt 08, AS16  Serv. De SEDAPAL (SERENSA)</t>
  </si>
  <si>
    <t>Calle Bolognesi N  483 - Municipal: Jr. Bolognesi, Francisco N  118 Urb. Cercado</t>
  </si>
  <si>
    <t>Av. Villa Hermosa N  318, Lote 17 de la Manzana 46, Zona A, Pueblo Joven Miguel Grau</t>
  </si>
  <si>
    <t>MUNICIPALIDAD CPM BOCA DEL RIO</t>
  </si>
  <si>
    <t>Jr. Jauregui Nro. 458 Zona 3 Bloque B.</t>
  </si>
  <si>
    <t>Agrupación de Familias, Villa Confraternidad, Mz. Y, Zona D, Lote 3,</t>
  </si>
  <si>
    <t>AAHH Los Jazmines Mz 07, Lt 04</t>
  </si>
  <si>
    <t>CARAVELI</t>
  </si>
  <si>
    <t xml:space="preserve">Jr. Arequipa 465 </t>
  </si>
  <si>
    <t>Av. Pablo Carriquiry No. 298, Urb. El Palomar, San Isidro</t>
  </si>
  <si>
    <t>Av. Nicolas Arriola No. 727</t>
  </si>
  <si>
    <t>ASENTAMIENTO HUMANO LEONCIO PRADO MZ. 23, LTE 18.</t>
  </si>
  <si>
    <t>Lt. 6 de la Manzana R2, Integrante del Lote A, (Acumulado) con Proyecto de Habilitación Urbana en el Sector Yanama.</t>
  </si>
  <si>
    <t>Pueblo Joven: Proyecto Especial Huaycan UCV 170, Zona de vivienda: Zona L, Mz 170 Lote 38</t>
  </si>
  <si>
    <t>Pueblo Joven P.M.V. "Confraternidad", Mz. 166, Lt 11</t>
  </si>
  <si>
    <t>PUEBLO JOVEN MUNICIPAL SECTOR 8 MZ D LOTE 11 SECTOR AGRUPACIÓN DE FAMILIAS HIJOS DE VILLA EL SALVADOR</t>
  </si>
  <si>
    <t>URB. SOL DE ORO, MZ C LOTE 2</t>
  </si>
  <si>
    <t>Jr. Saloom 458</t>
  </si>
  <si>
    <t>ASENTAMIENTO HUMANO MARGINAL CIUDAD NUEVA MZ. 37, LT 6</t>
  </si>
  <si>
    <t xml:space="preserve">Mz. “C”, Lt. 18, Urbanización Panamericana ( Calle 1, N  116, 118, 120 y calle C 195, 197 y 199), Independencia, Lima. </t>
  </si>
  <si>
    <t>Av. Enrique Meiggs 2598, Asentamiento Mirones Bajo, Antiguo Fundo Chacra Puente de la Legua, Cercado de Lima.</t>
  </si>
  <si>
    <t xml:space="preserve">Sector Leoncio Prado </t>
  </si>
  <si>
    <t>Av. Loreto N  273, Piura</t>
  </si>
  <si>
    <t>Calle Nicolás de Piérola S/N del sector denominado El Porvenir.</t>
  </si>
  <si>
    <t>Lote 27, Mz. 62, Asentamiento Humano Urbanizacion Perú, hoy Jr. Tacna N  3138 Urbanización Perú, distrito de SMP - Lima</t>
  </si>
  <si>
    <t>Calle 6, Mz.B6, Lt. 41, Urb. Zarate, Sector C.</t>
  </si>
  <si>
    <t>Avenida Pershing No.580-590, Dep. 301</t>
  </si>
  <si>
    <t>Ubicado Fracción  A, Parte Reintegrante del Lt. 03, Mz. 'G' del PP.JJ Construcción Civil.</t>
  </si>
  <si>
    <t>Asentamiento Humano Urbanización Perú, Jr. Tumbes N  3917 (Jr. Tumbes, Mz 36, Lt. 10B).</t>
  </si>
  <si>
    <t>SAN MARTIN DE PORRES</t>
  </si>
  <si>
    <t>Parcela N  10627, Zona Industrial de Moche, altura km 555 Panamericana Norte</t>
  </si>
  <si>
    <t xml:space="preserve">AV. CHINCHO MZ H LT 7 </t>
  </si>
  <si>
    <t>Jr. Chiriboga 1201</t>
  </si>
  <si>
    <t>Jr. Amazonas N  542, Sección A, Zona Barrio La Merced</t>
  </si>
  <si>
    <t>Frente a la calle 1,  Mz. C Lote 2 Urb. Hab. Progresiva Santa Maria ( Municipalmente denominado Fundo Zevallos, Urb. Progresiva Santa Maria Manzana C LOTE 2.</t>
  </si>
  <si>
    <t>Estadio Municipal del Nuevo Chimbote S/N, Avenida Central, Urbanización Bruces</t>
  </si>
  <si>
    <t xml:space="preserve">AV. JOSE BALTA N 10, PISO 2   ( DIRECCIÓN MUNICIPAL)//  AV. BALTA N  10A Y SECCIÓN 1B PISO 1 Y 2 </t>
  </si>
  <si>
    <t>Jr Siglo XXI, N  S/n, Mza. M-2, Lt. 18. Zona 1 Bloque E. (Jr. Siglo XX, Núm. 13-137. Urb. San Jose II Etapa.)</t>
  </si>
  <si>
    <t xml:space="preserve"> Av. Grau 900 - 904, Sector Villa El Salvador</t>
  </si>
  <si>
    <t>CALLE NICOLAS CORPANCHO N  540 Y CALLE BACA FLOR N  387, LOTE 25 MANZANA "O" URBANIZACIÓN SANTO DOMINGUITO.</t>
  </si>
  <si>
    <t xml:space="preserve">Av. Raul Ferrero N  1557 Urb. Cirius </t>
  </si>
  <si>
    <t>PP.JJ, Victor Andres Belaunde, Zona A, Mz. N, Lt. 21A, Dist. Cerro Colarado (Inmueble Ubicado en AA.HH. Victor Andres Belaunde Mz. N, Lt. 21A, Zona A)</t>
  </si>
  <si>
    <t>Av. Primavera N  640 y 638 , Urb. Chacarilla del Estanque.</t>
  </si>
  <si>
    <t>Av. Celestino Vargas, Lote 1, Mz. Q, Pueblo Tradicional Pocollay</t>
  </si>
  <si>
    <t>Jr. Hermilio Valdizan N  303, Mz. U1, Lote 9, Sector 2 - Urbanización Los Proceres Primera Etapa</t>
  </si>
  <si>
    <t>Jr. Antonio Lobato N  601, El Tambo - Junín, ESQ. LOBATO C/ AREQUIPA</t>
  </si>
  <si>
    <t>Expansión Urbana Ampliación Villa María del Triunfo, Mz. B, Lt. 11.</t>
  </si>
  <si>
    <t>Pasaje La Madrileña 290</t>
  </si>
  <si>
    <t>Psj. Amalia MZ "L", Lote "29-A" Lgr. Agrup. Vecinal Sector Norte Str: Anexo 08</t>
  </si>
  <si>
    <t>Pueblo Joven La Libertad (09) Carr. Via Los Libertadores Cdra. 21, Mz. R1, Lt 16.  (Predio Ubicado en el Pueblo Joven La Libertad, Mz. R1, Lt. 16)</t>
  </si>
  <si>
    <t>URB. POPULAR TAHUANTINSUYO, PARCELA A, MZ Q LOTE 12A</t>
  </si>
  <si>
    <t>Calle Doña Rosa N  139 - Urb. Los Rosales</t>
  </si>
  <si>
    <t>Lote N  17, Mz. P Asociacion de Vivienda Los Libertadores, hoy Jr. Centauro S/N, Mz. P, Lt. 17</t>
  </si>
  <si>
    <t>Mz. J1 Lt. 6 PPJJ Ascensión(Antes Jr. Colmenares)- Huancavelica</t>
  </si>
  <si>
    <t>Av. Esteban Gamere Cdra. 5, Cruce con Jr. Jupiter</t>
  </si>
  <si>
    <t>Rafael, Hoyos Rubio, Mz. J, Lt 15  -Urb.  Selva Alegre</t>
  </si>
  <si>
    <t>Av. Las Lomas 608, Urb. De la Molina vieja</t>
  </si>
  <si>
    <t>Intersección de las Calles, Jr. Huascaran cdra 2 y Psj. Coropuma.</t>
  </si>
  <si>
    <t>Mz I Lote 33, Urb. Repartición (Av. Túpac Amaru N  3190)</t>
  </si>
  <si>
    <t>Jr. Vesalio 279-285, esquina con Jr. Torricelli 297, Urbanización San Borja Sur 3  Etapa, San Borja.</t>
  </si>
  <si>
    <t>Lote 4 de la Mz F5 Sector A AAHH Portada de Manchay, Pachacamac</t>
  </si>
  <si>
    <t>Calle N  5 Lt. 2 Mz. I. urb la encalada</t>
  </si>
  <si>
    <t>Jr. Oxapampa N  322, Mz. F, Lt. 1.</t>
  </si>
  <si>
    <t>Calle Trinitarias No. 270, Urb Javier Prado</t>
  </si>
  <si>
    <t>Av. Salaverry No. 114, Cercado</t>
  </si>
  <si>
    <t>Urbanización Pro Vivienda Aprovitra Mz. A-5 Lote 23, Centro Poblado de Salcedo.</t>
  </si>
  <si>
    <t>Av. La Libertad S/N, Mz. A 11 Lote 1, Sector Leoncio Prado, Pueblo Joven Pamplona Alta</t>
  </si>
  <si>
    <t>SAN JUAN DE MIRAFLORES</t>
  </si>
  <si>
    <t>Av.España No. 314, Lote No. 14 de la manzana 4</t>
  </si>
  <si>
    <t>ASENTAMIENTO HUMANO ALTO TRUJILLO BARRIO 5 A, MZ L, LOTE 4</t>
  </si>
  <si>
    <t>Lt. 14, Mz. H del proyecto deniminado Sub. Programa II, primera etapa de la urbanizacion Pio Pata</t>
  </si>
  <si>
    <t>AA.HH. La Rinconada de Pamplona Alta Mz. J1, Lt 9.</t>
  </si>
  <si>
    <t>Av. Tomas Marsano, Mz. F-4 Lote 38</t>
  </si>
  <si>
    <t xml:space="preserve">Ovalo Giribaldi esquina con Av. Argentina </t>
  </si>
  <si>
    <t xml:space="preserve">Av. Jorge Chavez N  303, Mz. 3 Lote 1-C, Pueblo Joven Jorge Chávez </t>
  </si>
  <si>
    <t>Av. 2 de Mayo N  440 y 446</t>
  </si>
  <si>
    <t>Jr. Alameda Marquez de la Bula S/N, Sub Lote 6BM Mz. J1, Urbanización Lotización Pre-Urbana Los Huertos de Villa</t>
  </si>
  <si>
    <t>Av. La Marina No. 2270, Urb. Pando</t>
  </si>
  <si>
    <t>Jirón las Esmeraldas 897-A Coop. Huancayo</t>
  </si>
  <si>
    <t>AV. AVIACION 2905</t>
  </si>
  <si>
    <t>Parcela A, con frente a la Carretera Panamericana Sur que forma parte del Fundo Monterrico Chico, distrito de Santiago de Surco.</t>
  </si>
  <si>
    <t>Pueblo Joven Leones del Mistí, Calle José Galvez N  107, Mz. C, Lt. 10 - A</t>
  </si>
  <si>
    <t xml:space="preserve">Jr. Huanta N  109, Mz. Q, Lt. 18, Centro Poblado de Magdalena._ Huamanga Ayacucho </t>
  </si>
  <si>
    <t>Av. Lima No. 490, Mz. C5, Lt. 25, AA.HH. Villa Poeta Jose Galvez</t>
  </si>
  <si>
    <t>Av Las Palmeras N  220-222, Mz. C2, Lt. 17. Urb. Camacho Primera Etapa.</t>
  </si>
  <si>
    <t xml:space="preserve">Barrio Sachapuquio - Jr. Paraiso 0000255. / Jr. Lima, </t>
  </si>
  <si>
    <t>Jr. Lima N° 358 interior</t>
  </si>
  <si>
    <t>Terreno rústico conformado por parte de la Zona No. 4 del Fundo Cieneguilla</t>
  </si>
  <si>
    <t>Calle 12 de julio N  235, Urb. Mesa Redonda</t>
  </si>
  <si>
    <t>Av. Precursores N  822, Mz.E Lote 3, Urb. Maranga VI Etapa</t>
  </si>
  <si>
    <t>Asentamiento Humano Asociación Provivienda Nueva Alborada Mz. Y, Lt. 09.</t>
  </si>
  <si>
    <t>Urb. Popular de Interés Social Cesar Vallejo Mz. B, Lote 18 (llamado Calle Agricultura N  454 UPIS Cesar Vallejos)</t>
  </si>
  <si>
    <t>Cerro Camacho, entre los distrito de La Molina y Santiago de Surco</t>
  </si>
  <si>
    <t>Avenida Prolongación Unión N  2363</t>
  </si>
  <si>
    <t xml:space="preserve">Av. Angamos Este N  723-725-731-735-739 </t>
  </si>
  <si>
    <t>Cerro La Laguna, Sector El Molino</t>
  </si>
  <si>
    <t>Calle Roma 339</t>
  </si>
  <si>
    <t>Pasaje Romero N  138, Mz C Lote 8  - 23, Asociación de propietarios de la Quinta San Pedro</t>
  </si>
  <si>
    <t>Calle Rosales Mz. C-1, Lt. 5-B - La Capitana, Centro Poblado Santa María de Huachipa</t>
  </si>
  <si>
    <t>Mz. A, Lt. 4, Sector C, AAHH Los Olivos de Pro, distrito de San Martín de Porres - Lima</t>
  </si>
  <si>
    <t>Av. Lizardo Montero No. 487, 489</t>
  </si>
  <si>
    <t>Av. Bolognesi N  763</t>
  </si>
  <si>
    <t>JIRON HUASCAR 1615 JESUS MARIA</t>
  </si>
  <si>
    <t>MZ. E LT 3</t>
  </si>
  <si>
    <t>Jr. Carhuas N  120 - Breña</t>
  </si>
  <si>
    <t>PUEBLO JOVEN URBANIZACIÓN JARDÍN MZA R1 LOTE 73B</t>
  </si>
  <si>
    <t>Calle Los Pensamientos N  195 - 197 Ermitaño, antes Urb. Popular el Ermitaño Zona Media, Lt. 3 Mz. U</t>
  </si>
  <si>
    <t>Avenida Caminos Del Inca No. 1508, Urbanización Las Gardenias, Santiago De Surco</t>
  </si>
  <si>
    <t>San Gerónimo cdra. 2</t>
  </si>
  <si>
    <t xml:space="preserve">Av. El Polo No. 759 </t>
  </si>
  <si>
    <t>Carretera Panamericana Sur Km 16.50, Lote 8 Mz A  Urb. La Concordia</t>
  </si>
  <si>
    <t xml:space="preserve">Urb. Popular El Cortijo Sector Natasha Alta, San Franciso, Caserio de Mansiche </t>
  </si>
  <si>
    <t xml:space="preserve">Calle Navarra N°328, Mz I - Lt 13 Urbanizacion Mayorazgo 3° Etapa  </t>
  </si>
  <si>
    <t>CALLE LA UNION 204</t>
  </si>
  <si>
    <t>Sector Lagunas, Sub Lote 11009-B</t>
  </si>
  <si>
    <t>MZ.38 ,LT. 1,  A.A.H.H. LAS DELICIAS</t>
  </si>
  <si>
    <t>Av. Republica de Argentina N  1095 - Cercado de Lima</t>
  </si>
  <si>
    <t>Mz-V, Lt-25, Urb. Los Cipreces</t>
  </si>
  <si>
    <t xml:space="preserve">Av. Los Rosales N 375, Mz. N, Lt 23, Urb. y Lotización Valdivieso </t>
  </si>
  <si>
    <t>Calle Dinamarca N  1484, Urb. Chacrarios</t>
  </si>
  <si>
    <t>Calle Martín de Paz N  114, Urb. Valle Hermoso</t>
  </si>
  <si>
    <t>Intersección de las Calles Manuel Olguin y Tres Marias Cdra. 01</t>
  </si>
  <si>
    <t>Av Camino Real 208</t>
  </si>
  <si>
    <t>Av. Carretera Central, Mz. B, Lt. 15, Asociacion Pro Vivienda Virgen del Carmen, distrito de Ate - Lima</t>
  </si>
  <si>
    <t>Av. Lima N  1351 (Lote 12 Manzana N2-2) Urbanización Pando.</t>
  </si>
  <si>
    <t>Av Arequipa Cuadra 29, ref cruce Arequipa con calle Ballon</t>
  </si>
  <si>
    <t>Jr. Teofilo Castilla 140 - 142</t>
  </si>
  <si>
    <t>Av. El Ejército Mz. M2 Lote 10</t>
  </si>
  <si>
    <t>Carretera Federico Basadre Km. 7200</t>
  </si>
  <si>
    <t>Av. Caminos del Inca No. 2287</t>
  </si>
  <si>
    <t>Av. José Gálvez No. 542</t>
  </si>
  <si>
    <t>Cerro Huarpe, altura de km. 502.04 de la Pan. Norte</t>
  </si>
  <si>
    <t>AAHH Micaela Bastidas, II Etapa mz A-2, Lt28, Sechura, Piura;Altura del Km 47 de la carretera Piura-Sechura, costado del Grifo Margarita</t>
  </si>
  <si>
    <t>Jr. Camino Real Mz Ñ, Lt 5, P.J. Alto Perú</t>
  </si>
  <si>
    <t>Carretera Central altura Km 21.5</t>
  </si>
  <si>
    <t>Pueblo Tradicional Cercado de Pucala, Sector G, Mz. W2, Lt. 8</t>
  </si>
  <si>
    <t>AV. PABLO CARRIQUIRY CDRA.8</t>
  </si>
  <si>
    <t>C.P.R. SANTA ROSA DE MANCHAY, MZ Y LOTE 9</t>
  </si>
  <si>
    <t>Av. Canaval y Moreyra N 290 - Edificio Corpac;Av. Canaval y Moreyra No. 290, Oficina N  81 y estacionamientos 4 y 5</t>
  </si>
  <si>
    <t>Mz. 31, Lt. 3, Buenos Aires de Villa</t>
  </si>
  <si>
    <t>Avenida Túpac Amaru No. 523 – 529, urbanización Las Quintanas</t>
  </si>
  <si>
    <t>Carretera Pisco-Paracas -Cerro Complejo Pesquero "La Puntilla" . Alt. Km-19 de la carretera Pisco - Paracas</t>
  </si>
  <si>
    <t>Cerro Las Antenas, Lomas Grandes de Camana</t>
  </si>
  <si>
    <t>Av. San Martin de Porres 656, Barrio Aranjuez - Cajamarca</t>
  </si>
  <si>
    <t>Av. La Paz No 775 ( Ahora Calle Línea Ferrea No 775)</t>
  </si>
  <si>
    <t>Ah. San Juan de Coscamba - Calle Prolongación Avenida Gullman, Mz. "A", Lt. 10.</t>
  </si>
  <si>
    <t>Mz. K, Lts. 01 y 02, Zona Industrial II, Sector E, Paita</t>
  </si>
  <si>
    <t>Predio Rústico Cerezal U.C.N  16760, Valle Medio Piura</t>
  </si>
  <si>
    <t>C  Pumaurco</t>
  </si>
  <si>
    <t>C  PITA (Comunidad de Chosgon)</t>
  </si>
  <si>
    <t>BONGARA</t>
  </si>
  <si>
    <t>Zona denominada El Faro</t>
  </si>
  <si>
    <t>CERRO QUICHIN, Ingreso por KM 779 Panamericana Sur, a 800 m de la Antigua Carretera Panamericana Sur.</t>
  </si>
  <si>
    <t>CALLE SAN FRANCISCO LOTE # 18 -MZ 061 - CENTRO POBLADO CAPOTE</t>
  </si>
  <si>
    <t>Prolongación Julio Sumar N  633, Mz. B Lt. 4 (antes N  4, Mz. B, ubicado en el lugar denominado Sullu - Uclo)</t>
  </si>
  <si>
    <t>CERRO PUNRAY, centro poblado huaracayo</t>
  </si>
  <si>
    <t>Jr. Centenario N  1403</t>
  </si>
  <si>
    <t>Calle La Unión N  A-15 ( Mz. A, Lt. 15 ) AA.HH La Unión</t>
  </si>
  <si>
    <t>Cerro Miraflores del Sector Miraflores, con coordenadas UTM PSAD 56 18L 426342.01 8739151.5</t>
  </si>
  <si>
    <t>Jr. Hipólito Unanue No. 1590</t>
  </si>
  <si>
    <t>Carretera Central Km 42, Santa Ana</t>
  </si>
  <si>
    <t>Mz. B Lt. 36 del Programa de Vivienda y Comercio Residecial Villa Las Palmas</t>
  </si>
  <si>
    <t>Asentamiento Humano Virgen del Socorro 1, Mz. N-16, Lote 01</t>
  </si>
  <si>
    <t>Terreno Ubicado en La zona Punta Blanca (UTM PSAD56 18k 639775.51/ 8205826.86)</t>
  </si>
  <si>
    <t>Pueblo Tradicional Cerro Viejo Mz. D Lote 5. Municipalmente denominado Calle Salaverry N  110 Mz. D Lote 5.</t>
  </si>
  <si>
    <t>Eduardo Carbajal 405, Zona 1 Mz B Lote 5, Urb. Guardia Civil</t>
  </si>
  <si>
    <t>Ciro Alegria - Andres Lastre N  190  ( AA.HH. Muro, Mz. 10, Lt. 6 )</t>
  </si>
  <si>
    <t>Predio urbano Jr. 28 de Julio sub lote4</t>
  </si>
  <si>
    <t>BERMA CENTRAL UBICADA EN LA VÍA COLECTORA S/N Y CALLE LOS COLIBRIES</t>
  </si>
  <si>
    <t>Inmueble ubicado en el predio rural rústico "Uripa"</t>
  </si>
  <si>
    <t>CHINCHEROS</t>
  </si>
  <si>
    <t>Centro Poblado Uripa. Mz I Lt 6. Sector Chupar.</t>
  </si>
  <si>
    <t>CENTRO POBLADO DE SHUNQUI</t>
  </si>
  <si>
    <t>MZ A S/N CASERIO SAN CARRANCO</t>
  </si>
  <si>
    <t>YAROWILCA</t>
  </si>
  <si>
    <t>Predio Rustico Cerro Jancao</t>
  </si>
  <si>
    <t>AV. HUASCAR NRO 114-116-118, FRACCION B</t>
  </si>
  <si>
    <t>PROGRAMA TEPRO PAMPA INALAMBRICA MZ 47 LOTE 11 BARRIO 1</t>
  </si>
  <si>
    <t>Calle 29, Mz. S, Lt. 16 - CV COVICORTI. (Urbanización Popular El Cortijo)</t>
  </si>
  <si>
    <t>Ca. Manco Capac S/N Urb. Viru</t>
  </si>
  <si>
    <t>Calle Guadalajara Cdra. 1. / Jr. José Sabogal Cdra. 1, - Parque Los Jazmines.  (Intersección de las Calles, Primavera y Calle Tambo Real - Refen. Supermercado Vivanda)</t>
  </si>
  <si>
    <t xml:space="preserve">Jr. Micaela Bastidas y Cajamarca Lote 1A de la Mz. 39, Sector Narajillo </t>
  </si>
  <si>
    <t>NUEVA CAJAMARCA</t>
  </si>
  <si>
    <t>Calle José  Diáz S/N del Cercado de Lima</t>
  </si>
  <si>
    <t>AVENIDA GUILLERMO DE LA FUENTE CUADRA 06</t>
  </si>
  <si>
    <t xml:space="preserve">Jr. Ucayali   N   654 </t>
  </si>
  <si>
    <t>Calle Rio Nauta  227 - 233, Mz. , Lt. 25, Pueblo Joven Villa Hermosa, distrito de El Agustino - Lima</t>
  </si>
  <si>
    <t>Ca. Manuel Odria Mz E2 Lt 4, AAHH Ancieta Baja</t>
  </si>
  <si>
    <t>Calle Inca Garcilazo de la Vega 419-421, Agrupamiento Residencial Salamanca, Tercera Etapa Zona 01, distrito de Ate - Lima</t>
  </si>
  <si>
    <t>Av. Casuarinas N  477 - Urb. Los Huertos de San Antonio.</t>
  </si>
  <si>
    <t>Jr. Chimú Capac N  479 -Urb. Los Rosales 1ra Etapa.</t>
  </si>
  <si>
    <t xml:space="preserve">Calle Mátir José Olaya N  127 - 129 - 141 - 169 - 173 - Municipalmente Calle Martír José Olaya 0169. </t>
  </si>
  <si>
    <t>Calle Los Cedros 295</t>
  </si>
  <si>
    <t>Av. La Marina N  2093/2095</t>
  </si>
  <si>
    <t>PPJJ. VILLA EL SALVADOR Mz. M, Lt. 14, Sector Sexto, Grupo Residencial 9, distrito de Villa El Salvador - Lima</t>
  </si>
  <si>
    <t>JIRON PACHACUTEC N 962 JESUS MARÍA</t>
  </si>
  <si>
    <t>Avenida Javier Prado N  5920, Urb. San César Segunda Etapa</t>
  </si>
  <si>
    <t>Avenida Edmundo Aguilar Pastor N  456, Urbanización Las Palmas (Parque Bajo) Casa 1,  Sector 1</t>
  </si>
  <si>
    <t>Mz. 16 Lt. 25 Programa de Vivienda Manual Arévalo II Etapa</t>
  </si>
  <si>
    <t>Asentamiento Humano Winchazao, Mz. 35, Lt. 33</t>
  </si>
  <si>
    <t>Pasaje Amazonas 473, Lotes 1 y 2</t>
  </si>
  <si>
    <t>Cima del Cerro del Morro de Sama, Distrito de Sama</t>
  </si>
  <si>
    <t>Cerro Pajonal, Bosque TSHOLLET</t>
  </si>
  <si>
    <t>Cerro Venas de la comunidad campesina de Machacca</t>
  </si>
  <si>
    <t>Urb. San Borja, Mza. L, Lt. 09. (Lt. 09 de la Manzana "L"  de la Urbanización San Borja).</t>
  </si>
  <si>
    <t xml:space="preserve">Calle Santa Cruz N  568, Barrio Chicago </t>
  </si>
  <si>
    <t>Terreno Rústico Ubicado entre las Provincias de Lima. Huarochirí y Canta,</t>
  </si>
  <si>
    <t xml:space="preserve">Mz. B Lt. 5, Asociacion de Vivienda San Francisco del Norte </t>
  </si>
  <si>
    <t>Calle Juan Crespo y Castillo N  1364. (AA.HH. Mirones Alto Mz. D, Lt. 45, Sector Santa Rosa)</t>
  </si>
  <si>
    <t>Predio Rustico denominado Santa Elena, Unidad Catastral N  00585, Valle Virú, Centro Poblado Santa Elena</t>
  </si>
  <si>
    <t>Cerro "Las Antenas"</t>
  </si>
  <si>
    <t>Avenida José Olaya s/n, poblado de Catas</t>
  </si>
  <si>
    <t>Jiron Tambo Real con Jiron Tomasal. Casuarinas.</t>
  </si>
  <si>
    <t>SANGARARA</t>
  </si>
  <si>
    <t>Jr. Tacna cdra 2 con Jr. Diego Ferre cdra.  2</t>
  </si>
  <si>
    <t>MZ. S. LOTE 06. ASENTAMIENTO HUMANO LOS CEDROS. 5TO. SECTOR.</t>
  </si>
  <si>
    <t>Jr. San Martín, Cdra. 4.</t>
  </si>
  <si>
    <t>CALLE JOSE REMY BARUA 2716/2714, URB ELIO</t>
  </si>
  <si>
    <t>WANCHAQ</t>
  </si>
  <si>
    <t>Calle Estados Unidos Nº 1295</t>
  </si>
  <si>
    <t>Jr. Costa Azul MZ. E Lote 3</t>
  </si>
  <si>
    <t>Vulcano 146</t>
  </si>
  <si>
    <t>Av. Tupac Amarú N° 2272 Mz.52 Lote 01</t>
  </si>
  <si>
    <t>NUEVO CHIMBOTE</t>
  </si>
  <si>
    <t>CARRETERA ANGELA SABARBEIN Cdra. 4, N  296,   (Mz. Y,   Lt. 2 AAHH. SANTO TORIBIO DE MOGROVEJO)</t>
  </si>
  <si>
    <t>Lote 10 Mz D  Asociacion de Vivienda San Miguel de Copacabana</t>
  </si>
  <si>
    <t>Alt. Km-858 de la panamericana norte - Morrope</t>
  </si>
  <si>
    <t>AV. UNIVERSITARIA 1837</t>
  </si>
  <si>
    <t>JR. INAMBARI 731, CASA 24</t>
  </si>
  <si>
    <t>Panamericana Norte Km 594, Restaurant Soledad</t>
  </si>
  <si>
    <t>CHICAMA</t>
  </si>
  <si>
    <t>HUANCARQUI</t>
  </si>
  <si>
    <t xml:space="preserve">PREDIO HISPICALLA UUCC N  10246 </t>
  </si>
  <si>
    <t>PACHITEA</t>
  </si>
  <si>
    <t>Cerro Huisoroque, Comunidad Campesina Mataro Chico</t>
  </si>
  <si>
    <t>Prolongación Av. Primavera 2221, lote No. 8, manzana A</t>
  </si>
  <si>
    <t>Calle Ugarte 401, Urb. Cercado</t>
  </si>
  <si>
    <t>Jr. Huamachuco N  1375</t>
  </si>
  <si>
    <t>BELLAVISTA</t>
  </si>
  <si>
    <t>CHAUPIMARCA</t>
  </si>
  <si>
    <t>Jr. Cuzco N  425</t>
  </si>
  <si>
    <t>Predio Rustico, Sector Chumiguillay</t>
  </si>
  <si>
    <t>Jr. Lima s/n</t>
  </si>
  <si>
    <t>Paita N  433</t>
  </si>
  <si>
    <t>Calle Casuarinas N  402, Urb. La Caleta</t>
  </si>
  <si>
    <t>Av. Circunvalación El Golf Los Inkas 950, Monterrico</t>
  </si>
  <si>
    <t>Calle Los Alamos Mz. H, Lt. 9, Urb. Pando IX</t>
  </si>
  <si>
    <t>Asociación de Vivienda El Olivar de Vitarte Mz. E Lote 33</t>
  </si>
  <si>
    <t>Calle Ausangate, Mz. E, Lt. 24, N  536, Urb. Maranga (4to Fase, 5ta Etapa)</t>
  </si>
  <si>
    <t>Avenida Paso de Los Andes N  830. (Centro Medico de Semisotano y cuatro pisos)</t>
  </si>
  <si>
    <t>Calle Perú - Ciudad Satélite Zona Lanificio Fecia (Fecia) - Mz. X, Lt. 04 Sec. STD 2</t>
  </si>
  <si>
    <t>CHUPIMARCA</t>
  </si>
  <si>
    <t>C  Viuda Rumi,</t>
  </si>
  <si>
    <t>Av. Bolognesi N  121, Centro Poblado Tembladera</t>
  </si>
  <si>
    <t>CONTUMAZA</t>
  </si>
  <si>
    <t>Cerro Cashorco "Las Perchas", anexo El Montón</t>
  </si>
  <si>
    <t>SAN PABLO</t>
  </si>
  <si>
    <t>Ca. José Olaya S/N. - Puerto Malabrigo</t>
  </si>
  <si>
    <t>Av. NICOLAS AYLLON N  3080</t>
  </si>
  <si>
    <t>Predio Rustico denominado Tarucani</t>
  </si>
  <si>
    <t>CERRO EL GALLIT, CASERIO ALTAMISAS</t>
  </si>
  <si>
    <t>Mz. R, Lt. 23, Zona B, Sector Balcon del Rímac, Asentamiento Humano Municipal III, El Rímac</t>
  </si>
  <si>
    <t>SECTOR PAMPA DE HUANTOC-LA FLORIDA COMUNIDAD CAMPESINA DE SHUMAY</t>
  </si>
  <si>
    <t>C  San Juan de Pumahuasi.</t>
  </si>
  <si>
    <t>PICOTA</t>
  </si>
  <si>
    <t xml:space="preserve">Predio Rural Sector La Punta - Sector La Punta </t>
  </si>
  <si>
    <t>Predio Santa Anita, ubicado en el Centro Poblado de San Camilo, Asentamiento N° 7.</t>
  </si>
  <si>
    <t>Predio Villa Jazmín, Caserío Yajasi, Pueblo Nuevo</t>
  </si>
  <si>
    <t>Mz. Ñ, LT. 6 de la Urbanización Villa del Contador</t>
  </si>
  <si>
    <t>Cº Oxapampa</t>
  </si>
  <si>
    <t>Ca. Las Margaritas Mz. K, Lote 27 Urbanización Santa Maria del Pinar</t>
  </si>
  <si>
    <t>Zona denominada Sarapampa, alt Km 105 Panamericana Sur</t>
  </si>
  <si>
    <t>Jr. Ayacucho Mz. B Lote 14- Pueblo Joven Buenos Aires.</t>
  </si>
  <si>
    <t>Jr. Barcelona, Esquina Calle Asturias, Mz. U, Lt. 14 Urb. Puerta de Pro.</t>
  </si>
  <si>
    <t>PASAJE SAN ANTONIO 209 URB. ROSAS PAMPA</t>
  </si>
  <si>
    <t>Jr. Huancavelica 312-314, Mz 1519, Abancay</t>
  </si>
  <si>
    <t>POMABAMBA</t>
  </si>
  <si>
    <t>Predio demoninado Rambran, Ubic. Sector de Chacaf, Unidad Catastral N  73604 ( UTM PSD 56: Lat. 17M 0738052 - Long. 9288122.</t>
  </si>
  <si>
    <t>Jr. El Comercio 225.</t>
  </si>
  <si>
    <t>Jr. Santiago de Compostela N  164, Dpto. VIVI, Mz-I, Lt-37 - Urb. La Estancia</t>
  </si>
  <si>
    <t>AV. VICTOR RAUL HAYA DE LA TORRE  Y CON LA AV QUILMANA</t>
  </si>
  <si>
    <t>Av. Ayacucho con Ca Juan Antonio Pezet</t>
  </si>
  <si>
    <t>Mz. A, Lt. 2, Programa de Vivienda "Los Portales de Monterrey" IV Etapa, SMP</t>
  </si>
  <si>
    <t>Altura del Km 1023 de la Pan. Norte, Mz G Lote 2 Zona Industrial, Carretera a Tambo Grande</t>
  </si>
  <si>
    <t>C  Ragache</t>
  </si>
  <si>
    <t>Predio denominada Chanquil</t>
  </si>
  <si>
    <t>AA.HH. Los Algarobos Mz. C Lote 35, Sector 28 de Julio.</t>
  </si>
  <si>
    <t>Sector El Lirio / Predio la Antena, U.C. 89442</t>
  </si>
  <si>
    <t>Predio Rural Sigando con la U.C. N  131965, Sector Carlos Fermin Fizcarrald.</t>
  </si>
  <si>
    <t>Parcela N  15 del Proyecto de la Adjundicación del Predio Rustico denominado Unión Progreso- Inambari- Madre de Dios</t>
  </si>
  <si>
    <t>Predio Rustico N  12 independizado del Poryecto de Adjudicacion denominado Caychuhue.</t>
  </si>
  <si>
    <t>MANU</t>
  </si>
  <si>
    <t>Carretera a Tambogrande Mz. C Sub lote 02, Zona Industrial Municipal N  1</t>
  </si>
  <si>
    <t>AV. VIA DE EVITAMIENTO S/N (A 100 MTRS. DEL OVALO DEL PERIODISTA BANDA DE SHILCAYO, SAN MARTIN)</t>
  </si>
  <si>
    <t>Jr. Gamarra No. 580</t>
  </si>
  <si>
    <t>Av. Ate N 104, Urb. Los Claveles</t>
  </si>
  <si>
    <t>Av. Zungarococha Km. 5,8_Caserio Quistococha</t>
  </si>
  <si>
    <t>Altura Km 1,241.8 Panamericana Norte (frente a la Capitanía de la Marina de Guerra)</t>
  </si>
  <si>
    <t>Cerro San Juan</t>
  </si>
  <si>
    <t>Alt. Km. 610 De La Panam. Norte, Paiján, Trujillo, La Libertad.</t>
  </si>
  <si>
    <t>Altura de Km 199 de la Carretera Panamericana Sur</t>
  </si>
  <si>
    <t>Km 913 Panamericana Sur, Lluta</t>
  </si>
  <si>
    <t>Ubicado en la cima del Cerro San Juan, a la altura del Anexo Socsi, a la derecha de la carretera a Cañete.</t>
  </si>
  <si>
    <t>Jr. Ramon Castilla N  560</t>
  </si>
  <si>
    <t>Cerro San Carlos, altura Km 231 de la Carretera Panamericana Sur</t>
  </si>
  <si>
    <t>Av. Grau 576 Lt.10 Mz F, Pueblo Tradicional Picsi</t>
  </si>
  <si>
    <t>Manzana K, Lote 1-A, U.V. Parque Insdustrial, Arequipa</t>
  </si>
  <si>
    <t>Mza. V, Lote 5B, Zona Industrial II, Piura.</t>
  </si>
  <si>
    <t>Mz. C-18, Sub Lt. B, Zona Industrial Tapariachi Juliaca.</t>
  </si>
  <si>
    <t>Cerro Gamboa, Centro Poblado Menor Irrigación Santa Rosa ( UTM PSAD56 Lat 236619,42 y Long -8757790,44, equivalente  cordenadas UTM WGS Lat. -11.230755  y Lon -77.414273 y cordenadas UTM WGS84 Lat. 236390.00 y Lon. 8757423.0.</t>
  </si>
  <si>
    <t>Lote de terreno Rustico sigando con el N  2, Denominado Limon Verde Huayrapata, independeizado del fundo Cayachira.</t>
  </si>
  <si>
    <t>SANTA LUCIA</t>
  </si>
  <si>
    <t>C  HUANCANE</t>
  </si>
  <si>
    <t>Asociación Urbanizadora Ciudad de Dios, Mz F, Lote 13, Zona 1, Comite 12, Kilometro 14 ( Llamado ahora: Ciudad de Dios, Zona 1, Sector B, KM 14, Mz. F, Lote 13.</t>
  </si>
  <si>
    <t xml:space="preserve">Lote 10 de la Manzana M Urbanización Mariscal Oscar R. Benavides, Cercado de Lima, </t>
  </si>
  <si>
    <t>JR UNION S/N, CAYHUAYNA ALTA.</t>
  </si>
  <si>
    <t>Cerro  SAPAME</t>
  </si>
  <si>
    <t>Calle Carmen Merino S/N</t>
  </si>
  <si>
    <t>Jr. Atahuallpa s/n Barrio de Zarumilla.</t>
  </si>
  <si>
    <t>Carretera Panamericana Sur, Altura del Km. 572.</t>
  </si>
  <si>
    <t>Jr. Maria Parado de Bellido N  350, Mz. 3, Lt. 12</t>
  </si>
  <si>
    <t>Fundo La Calera s/n</t>
  </si>
  <si>
    <t>Altura del Km 6 de la carretera Piura-Sechura, Jr. Trujillo s/n, cruce El Percal, Monte Sullon.</t>
  </si>
  <si>
    <t>MZ. 26 LOTE 08 AV. LAS PONCEANAS CPM LIMONCARRO</t>
  </si>
  <si>
    <t xml:space="preserve">Calle 42, Mz. U1, Lt. 01, Sector B, Grupo Residencial B2, Zona proyecto Piloto Nuevo Pachacutec, </t>
  </si>
  <si>
    <t>Jr. Diego Ferré N  334-336-338 (antes 324), Zona Lugar Santa Elena, distrito de Cajamarca</t>
  </si>
  <si>
    <t>Calle Santo Domingo N  123, Cercado, distrito, provincia y departamento de Arequipa</t>
  </si>
  <si>
    <t>Cerro Gloria, variante de Uchumayo altura Km 15.80</t>
  </si>
  <si>
    <t>Fundo Lichipujio Llallahuani, parcialidad Huerta Huaraya</t>
  </si>
  <si>
    <t>Cerro Cruz Pata - Sector Asea con coordenadas WGS 84, Latitud: 12 09´18.72´´ y Longitud: 75 09´06.01´´</t>
  </si>
  <si>
    <t>CERRO ALTO CHUGAY - PARCELA LA PARVA</t>
  </si>
  <si>
    <t>CHUGAY</t>
  </si>
  <si>
    <t>Jr.Grau 134 140 146</t>
  </si>
  <si>
    <t>Predio denominado Ocopa, Ubic. Con Cordenadas UTM PSAD 56 Lat. 18L 0507163 y Long. 8600480- huANCAVELICA</t>
  </si>
  <si>
    <t>Jr Francisco Bolognesi 542</t>
  </si>
  <si>
    <t>Av. J .G. Condorcanqui N  1413</t>
  </si>
  <si>
    <t>lote No. 4 de la manzana A, etapa I de la Lotización Pre-Urbana Tipo Huerta Nievería, Lurigancho</t>
  </si>
  <si>
    <t>Km 187 Carretera Panamericana Norte</t>
  </si>
  <si>
    <t>Lotes 7, 8, 9, 29, 30 y 31, Mz. R Urbanización Luján, José Leonardo Ortíz</t>
  </si>
  <si>
    <t xml:space="preserve">CERRETERA YURIMAGUAS  781, </t>
  </si>
  <si>
    <t>Mz. 11 Lt 8A URB. PUERTO CALLAO- ucayali</t>
  </si>
  <si>
    <t xml:space="preserve">Sub. Lt 4-B de la Av. Tacna N  906, Lt 4 </t>
  </si>
  <si>
    <t>Panamericana Sur N  1303</t>
  </si>
  <si>
    <t>Asentamiento Poblacional Asociacion Pro-Vivienda de interes Social Benigno Ballon Farfan Mz K Lote 14</t>
  </si>
  <si>
    <t>Predio ubicado en Sector Campanas código Catastral N° 30928</t>
  </si>
  <si>
    <t>Cerro Peña Mala, altura del Km 1160 de la Panamericana Norte</t>
  </si>
  <si>
    <t xml:space="preserve">Asociación Villa El Milagro, Mz. Lt. 12, </t>
  </si>
  <si>
    <t>Lt. Quinta Mercedes (Refer. Quinta Mercedes), Coordenadas UTM PSAD 56, Lat. 176610.47 Y Long. 920988.59</t>
  </si>
  <si>
    <t>Calle Los Mangos MZ 4 lote 06 AAHH 8 de diciembre</t>
  </si>
  <si>
    <t>Av. Circunvalación Este N  799</t>
  </si>
  <si>
    <t>CERRO NAUPAMARCA</t>
  </si>
  <si>
    <t xml:space="preserve">Centro Poblado La Calerita, Mz A, Lt 4, </t>
  </si>
  <si>
    <t>Alt. Km. 412 Pan. Norte, Cerro La Cumbre, Samanco, Santa, Ancash.</t>
  </si>
  <si>
    <t>Av. Don Bosco N  1868, Urb. San Jose</t>
  </si>
  <si>
    <t xml:space="preserve">Terreno denominado "Terminal Terrestre" </t>
  </si>
  <si>
    <t>Av. Iquitos 1300  (Via Expresa cruce con Av. Mexico)</t>
  </si>
  <si>
    <t>Centro Poblado Simbala, Mz. J, Lt 5</t>
  </si>
  <si>
    <t>ASOCIACIÓN PERUARBO MZ A LTE 3 SECTOR BOLIVIA ZONA 1</t>
  </si>
  <si>
    <t>CENTRO POBLADO ASOCIACION DE VIVIENDA LEONCIO PRADO OESTE MZ D LOTE 17</t>
  </si>
  <si>
    <t>Club Regatas, Cerro La Virgen km. 79 de la Pan. Sur</t>
  </si>
  <si>
    <t>Cerro Punta Gorda, Altura del Km 847.6 de la Panamericana Sur (Camana-Arequipa), ubicado dentro del predio Lomas Grande de Camana</t>
  </si>
  <si>
    <t>Capilla Km. 20.50, Carretera Aaplao, Distrito de Uraca</t>
  </si>
  <si>
    <t>Cerro Ccusa Ccasa- Sector Masinga</t>
  </si>
  <si>
    <t xml:space="preserve">Cerro Coñasha </t>
  </si>
  <si>
    <t>Predio Rústico Urocc IV, Acumulado con los predios rústicos "UROCC I y UROCC II" propiedad de la Comunidad Campesina Urocc.</t>
  </si>
  <si>
    <t xml:space="preserve">Calle Bolivar N  698, Mz. 8 Lote 24 </t>
  </si>
  <si>
    <t>Av. Larco 2169</t>
  </si>
  <si>
    <t>Av. Virrey Toledo 179</t>
  </si>
  <si>
    <t>Cadena de cerros ubicados al sur del distrito de Santa Cruz y al Este del distrito de Palpa</t>
  </si>
  <si>
    <t>Predio rustico denominado sector Barco Laycoma ;Cerro Attoja, Sector de Laycoma, Chucuito</t>
  </si>
  <si>
    <t>Jr. Campos Lt. 21.</t>
  </si>
  <si>
    <t>Pago de Ñoco Bajo, Toma de Carrizo, distrito de Sunampe</t>
  </si>
  <si>
    <t>Cerro San Andrés, alt km 42.8 de la carretera Matarani</t>
  </si>
  <si>
    <t>Av. Bolivia N  148 oficina 3000;Jr. Camaná No. 450 esquina con Av. Uruguay No. 191</t>
  </si>
  <si>
    <t>Sector de Chururo, comprensión de Chancaca Lote N 4, 3, 18 y 17, Manzana B.</t>
  </si>
  <si>
    <t>JR.JAIME TRONCOSO MZ. G LT. 7</t>
  </si>
  <si>
    <t>Calle Ramón Aspíllaga 195</t>
  </si>
  <si>
    <t>Prolong. Av. La Merced s/n  Club Deportivo Unión Laredo</t>
  </si>
  <si>
    <t>Predio Rustico Sipiones y la Sloana de Checa, Lancones</t>
  </si>
  <si>
    <t>Mz. A Lote 16 Centro Urbano Inf. Los Claveles - Trupal</t>
  </si>
  <si>
    <t>Av. Santa Rosa Cdra 8, Cerro El Balcon. Urb. Canto Rey Mz F Lote A,</t>
  </si>
  <si>
    <t>Pueblo joven 9 de Octubre, calle Nacionalismo N  210 Seccion 102</t>
  </si>
  <si>
    <t>Cerro Cotomomo</t>
  </si>
  <si>
    <t>Manchay Alto, Lote A - Matriz Manchay Alto, Número de Parcela 10001, Código Catastral 1001  Valle La Libertad. (Muni Pachacamac: Fundo Manchay Alto Lote A.</t>
  </si>
  <si>
    <t>Calle Atenas N  577, Lote 4A de la Manzana 37, Zona C, Centro Poblado La Tinguiña.</t>
  </si>
  <si>
    <t>Territorio de la Comunidad Campesina de Sayan</t>
  </si>
  <si>
    <t>Av. Perú No. 2932</t>
  </si>
  <si>
    <t xml:space="preserve">Sector santa Rosa Norte Parcela 126-A- U.C 44068 Distrito de san Jose de Los Molinos </t>
  </si>
  <si>
    <t>Carretera C. F. B Km - 5300 INTE (Antes: Fundo Villa Germaine)</t>
  </si>
  <si>
    <t>Cerro La Florida Con cordenadas UTM 18 L 0455648 PAAD56 , Este UTM 8827814</t>
  </si>
  <si>
    <t>MZ.23 LOTE 1, AAHH SECTOR ALTO MOCHE</t>
  </si>
  <si>
    <t>Predio denominado El Chotano del Sector Alto Laran signado con Unidad Catastral N  076938.</t>
  </si>
  <si>
    <t>Calle Huancavelica 258 - 262, Edificio Sul América</t>
  </si>
  <si>
    <t>AV. GONZALES VIGIL 187</t>
  </si>
  <si>
    <t>Cerro Soqomarca, Com. San Martin de Porras.</t>
  </si>
  <si>
    <t>Jr. Leticia, Mz. 183, Lote 03.</t>
  </si>
  <si>
    <t>Fundo San Roque, Sector Campamento Chino y Delicias</t>
  </si>
  <si>
    <t>Quinta Avenida Mz E, Lote 6B, Urb. la Capitana, Huachipa</t>
  </si>
  <si>
    <t>Lote del terreno urbano N  07 de la Manzana 321 de la Lotizacion Pucallpa. Municipalmente Ub. Casco Urbano Av. Jhon F. Kennedy N  1190 Mz. 321 Lote 7.</t>
  </si>
  <si>
    <t>Av. San Martín S/N, barrio Vispán</t>
  </si>
  <si>
    <t>Centro Poblado Los Portales de Chiguata, Mz. Q, Lote 2, Sector Seccion B, Zona C</t>
  </si>
  <si>
    <t>JR.JUNIN MZ39 LT39</t>
  </si>
  <si>
    <t>Ca. 2 de Mayo / Julio Pirola Lotes 1 y 2. Mz.A Urb. Carolina</t>
  </si>
  <si>
    <t>ASENTAMIENTO HUMANO LAS CASUARINAS MZ R LT 1</t>
  </si>
  <si>
    <t>Av. El Dorado N  1265, Mz. I, Lt. 6.</t>
  </si>
  <si>
    <t>Av. Daniel Alcides Carrión 1545, 1547, 1549, Centro Poblado Cajas Chico, Sector 01, Mz. M, Lt. 7B</t>
  </si>
  <si>
    <t>Inmueble ubicado en A.H. Asociación de Vivienda Vista Alegre, Mz. 41, Lt. 5.</t>
  </si>
  <si>
    <t xml:space="preserve">ASENTAMIENTO HUMANO BELLO HORIZONTE, ZONA A MZ D LT 07  </t>
  </si>
  <si>
    <t>Mz. A Lote 04 de la Asociación de Vivienda 8 de diciembre, Ate</t>
  </si>
  <si>
    <t>Jiron 2 de Mayo N  624, Mz. N1/ Centro Poblado Imperial</t>
  </si>
  <si>
    <t>Vía Metropolitana Lote A-10 ( Av. Tuhuaycani N  103 - Sachaca</t>
  </si>
  <si>
    <t>Ubicación Rural Predio Rústico Marabamba Pare. 5-b</t>
  </si>
  <si>
    <t>Lote 16 de la Manzana B5, Sector 5, Primera Etapa AA HH Nueva Esperanza</t>
  </si>
  <si>
    <t>SECTOR SORAYA DE LOS ANGELES - TERRENO AGRICOLA</t>
  </si>
  <si>
    <t>Carretera a Chivay (Urb. Popular El Carmen)</t>
  </si>
  <si>
    <t>AV. ABRAHAM VALDELOMAR Nº 137 - AA.HH ABRAHA VALDELOMAR</t>
  </si>
  <si>
    <t>Avenida chinchaysuyo 1201- lote 12A- Manzana Q1</t>
  </si>
  <si>
    <t>Av. Los Héroes No. 710, Urb. San Juan</t>
  </si>
  <si>
    <t>AV. EL SOL CUADRA 9 (ALTURA MZ J LT 2 URB LA CAMPIÑA)</t>
  </si>
  <si>
    <t>Jr. Morales Janampa S/N - Colquijirca</t>
  </si>
  <si>
    <t>Av. Yahuar Huaca Mz. BA, Lt. N   01 - Asociacion de Posesionarios Las palomas - Anexo 22 . Jicamarca</t>
  </si>
  <si>
    <t>Av. EL Ejercito N  359, 361, 363.</t>
  </si>
  <si>
    <t>Lt. 7 Mz. A del Asentamiento Poblacional Asociación Centro Industrial Las Canteras</t>
  </si>
  <si>
    <t>Av. Circunvalación Zona Norte 507</t>
  </si>
  <si>
    <t>Predio Rustico denominado Cocopa ( Cocopa Km 3 - Sector Cocopa)</t>
  </si>
  <si>
    <t>Avenida Las Gaviotas Manzana Z-01, Lote 19, Urbanización Santa Leonor</t>
  </si>
  <si>
    <t>Panamericana Sur altura del Km. 1180.8</t>
  </si>
  <si>
    <t>Jr. Vista Alegre N  238, barrio Vista Alegre</t>
  </si>
  <si>
    <t>Calle Los Gremios 127 Urbanización Los Huertos</t>
  </si>
  <si>
    <t>Cerro Chonta Cruz, Comunidad Campesina de Huasahuasi</t>
  </si>
  <si>
    <t>Avenida México Lt. 17, Mz. 614, Urbanización San Pablo</t>
  </si>
  <si>
    <t>Av. Paseo de la República No. 4128, Urb. Bargoncito</t>
  </si>
  <si>
    <t>PROLONGACION CALLE CALLAO 514-3</t>
  </si>
  <si>
    <t>Calle Las Golondrinas No. 393</t>
  </si>
  <si>
    <t>Avenida Guardia Civil Norte Manzana A, Lote 11, Urbanización Los Parrales</t>
  </si>
  <si>
    <t xml:space="preserve">Mz. B, Lt. 14, de la Asociación Vivienda Paraíso de San Lorenzo (Jose Carlos Mariátegui - Parcela 14, código catastral 8_2758685_02236, Proyecto Jose Carlos Mariátegui - Carabayllo.) </t>
  </si>
  <si>
    <t>Av. By Pass cdra 2</t>
  </si>
  <si>
    <t>Av. D, Mz. E, Lt. 14.5  (Prolong. Av. Ingenieros), Urb. Santa Raquel II etapa</t>
  </si>
  <si>
    <t>ASENTAMIENTO HUMANO LAS LOMAS, MZ. E-6, LOTE 24</t>
  </si>
  <si>
    <t xml:space="preserve">Sub. Lote 2A, - Mz. G, - Urbanización APROVISA ( Asociación APROVISA,  Pasaje 14, S/N . Mz G, Lt. 2A )- Huamanga-Ayacucho </t>
  </si>
  <si>
    <t>Buenos Aires, Calle Santa Teresa, Mz. 3, Lt. 11.  (Pueblo Joven Buenos Aires A-1, Sector Sur, Barrio 2-A, Mz. 3, Lt. 11.)</t>
  </si>
  <si>
    <t>AV. MALECON Mz. 36, Lt 3 - AAHH Nuevo Lurin, Km 40 y Anexos, Tercera Etapa</t>
  </si>
  <si>
    <t>HH.UU. Asociación de Vivienda Pro Vivienda Temistocles Rocha Revatta Mz. P Lote 16  (AA.HH. Denis Rocha Rebata Mz B, Lt 2)</t>
  </si>
  <si>
    <t>Mz. E-9 Lote 9- C.H. Dean Valdivia s/n- Sector Prog. Hab. Alto Cayma III.</t>
  </si>
  <si>
    <t>CAYMA</t>
  </si>
  <si>
    <t>Laderas De California, Lurigancho-Chosica, Lima, Lima.</t>
  </si>
  <si>
    <t>Avenida Miramar s/n, esquina con Avenida Lima</t>
  </si>
  <si>
    <t>Calle Las Diamelias Lote 4 de la Manzana B, Urbanización San Antonio (Anteriormente Consuelo de velasco), Castilla</t>
  </si>
  <si>
    <t>R. LOS CANARIOS N 389</t>
  </si>
  <si>
    <t>C  PACHERREZ</t>
  </si>
  <si>
    <t>Intersección de la Avenida Velasco Astete y Avenida Benavides (Centro Comercial El Trigal)</t>
  </si>
  <si>
    <t>Jr. Alfonso Ugarte N  588</t>
  </si>
  <si>
    <t>Predio rural ubicado en el Sector de Santa Barbara N° 0, Cdra. 0, Mz. 0, Lt. 0 Sector Tucupina, Ubic. Rural Valle Huamachuco.</t>
  </si>
  <si>
    <t>A.A.H.H. Tacalá, Mz. E, Lt. 18, Sector II.</t>
  </si>
  <si>
    <t>Cerro La Cruz, Sector Playa.</t>
  </si>
  <si>
    <t>Jr. Los Cipreces S/N, Mz. Ñ, Lt. 10, Las Salinas ( Centro Poblado Menor Las Salinas Mz. Ñ, Lote 10).</t>
  </si>
  <si>
    <t>Plan Integral Pampas de Sna Juan, Mz. L, Lt. 6, Urb. Pueblo Joven del Pacifico.</t>
  </si>
  <si>
    <t>Av. Mariano H. Cornejo N  1009, Pueblo Libre</t>
  </si>
  <si>
    <t>Asentamiento Humano Cobadonga Mz. N2,Lt.10</t>
  </si>
  <si>
    <t>Parcela N  31, U.C. N  11676, Predio Cantayo</t>
  </si>
  <si>
    <t>Cerro Torata - Sector La Banda</t>
  </si>
  <si>
    <t>Jr. Leoncio Prado # 841</t>
  </si>
  <si>
    <t>Pueblo Tradicional Pachacutec Viejo Mz. I Lote 5. Municipalmente llamado Urb. Pachacutec Viejo N  207.</t>
  </si>
  <si>
    <t>C  La Conga</t>
  </si>
  <si>
    <t>SAN MIGUEL</t>
  </si>
  <si>
    <t>Terreno Urbano signado con el número II B, denominado Estanquepampa, sector Puca Puca, Moyocorral, Abancay, Apurímac</t>
  </si>
  <si>
    <t>Cerro CAPIRI</t>
  </si>
  <si>
    <t>A.A.H.H. Organización Vecinal Juan Pablo II Mz. N, Lt. 16</t>
  </si>
  <si>
    <t>AV. SAN PEDRO MZ N</t>
  </si>
  <si>
    <t>Cerro El Arenal S/N</t>
  </si>
  <si>
    <t>Lote 3 Mz T Urb. Simon Bolivar</t>
  </si>
  <si>
    <t>JESUS NAZARENO</t>
  </si>
  <si>
    <t>Jr. Lampa 1017 - ingreso por la calle lino cornejo 210</t>
  </si>
  <si>
    <t>Jr. 2 de mayo Lote 6B, Manzana D2, centro Poblado Huamanguilla_ huanta-Ayacucho</t>
  </si>
  <si>
    <t xml:space="preserve">Avenida Mariscal Benavides Nro. 280 </t>
  </si>
  <si>
    <t>Calle Malecón Chorillos N  205, Urbanización Miguel Grau</t>
  </si>
  <si>
    <t>La Yarada - Uc 09100, Las Palmeras Pozo As 40-43 (Sub. Parcela B denominado La Agricola Santa Luisa - Valle de Santa, Sector La Yarada Baja)</t>
  </si>
  <si>
    <t>Jr. Ramón Castilla 765</t>
  </si>
  <si>
    <t>Av. Alfonso Ugarte s/n</t>
  </si>
  <si>
    <t>Pueblo Joven Proyecto Especial Huaycan UCV 217 E, Lt. 7, Tercera Etapa, Zona S.</t>
  </si>
  <si>
    <t>Lote A, ubicado a la altura del kilómetro 7.5 de la Avenida Aviación, ingresando por el pasaje Guillén, anexo de Zamacola, Cerro Colorado</t>
  </si>
  <si>
    <t>Calle Lima Nº 384</t>
  </si>
  <si>
    <t>Av. La Cultura s/n</t>
  </si>
  <si>
    <t>Calle 2, Mz. C, Lt. 18, Asociación de Vivivenda Los Reyes de ATE.</t>
  </si>
  <si>
    <t>Jr. Enrrique Meiggs y la Av. Jorge Chavez</t>
  </si>
  <si>
    <t>Predio denominado Ansentamiento Humano Asociación de Pobladores Tupac Amaru, Mz. A, Lt 16 A.</t>
  </si>
  <si>
    <t>Pueblo Tradicional Acequia Alta, Sector 1, Mz T1, Lote N  4</t>
  </si>
  <si>
    <t>Lote 7 de la Manzana B Asentamiento Humano Alto Trujillo Barrio 2 Sector T3</t>
  </si>
  <si>
    <t>PP.JJ.  Tomasa Tito Condemayta, Mz. N, Lte 9, Calle Los Incas.-arequipa</t>
  </si>
  <si>
    <t>Paseo Los Eucaliptos No. 480, Camacho, La Molina</t>
  </si>
  <si>
    <t>LOTE 10A, MANZANA H DE LA SEGUNDA ETAPA, PUEBLO JOVEN YURACC-YURACC</t>
  </si>
  <si>
    <t>Barrio Conchopata (13) Av. El Ejercito,  cdra 1 N  190.  ( Predio ubicado en la Av. Del Ejercito N  190 del Barrio Conchapata.) AYACUCHO</t>
  </si>
  <si>
    <t>Plaza Espinoza N  106, intersección con Calle Unión.</t>
  </si>
  <si>
    <t>Calle Huarochiri Nº 620</t>
  </si>
  <si>
    <t>JR.RAMON CASTILLA 1002</t>
  </si>
  <si>
    <t>Mz. A Lt. 31, Asociacion de Vivienda El Oasis Dorado de Carabayllo</t>
  </si>
  <si>
    <t>Sector La Esmeralda, Caserio Puerto Naranjitos. (Parcela de 08 Hetarias denominada el Guayo.)</t>
  </si>
  <si>
    <t>UTCUBAMBA</t>
  </si>
  <si>
    <t>ZONA DENOMINADA PIEDRAS BLANCAS  -KM # 677 PANAMERICANA SUR</t>
  </si>
  <si>
    <t>Cerro San Cristobal o Cerro Penitencia, Comunidad Campesina de Ninatambo</t>
  </si>
  <si>
    <t>Jr. Humboldt N  1400 y Jr. Giribaldi N  509, Mz. 30 Lotes N  2 y 10, Urb. Fundo Matute, La Victoria</t>
  </si>
  <si>
    <t>Parcela Urbana Lote 1 de la Parcela B.</t>
  </si>
  <si>
    <t xml:space="preserve">Av. Manuel Valle Mz.G Lt. 18, Valle Lurin, Sector Huertos de Pachacamac </t>
  </si>
  <si>
    <t>Km. 6.5 Av. Aviación, Irrigación Zamacola</t>
  </si>
  <si>
    <t>Av. Saenz Peña N  116 - 118, Barrio San Martin</t>
  </si>
  <si>
    <t>CERRO SATELITE CALLE S/N TZANCUVATZIARI NUMERO 116 RURAL</t>
  </si>
  <si>
    <t>Distrito de Anccohuayllo (Uripa) Provincia de Chincheros, Apurimac, (Referencia Carretera para ir al distrito de Chincheros)</t>
  </si>
  <si>
    <t>Terreno Zona Comunidad Campesina de Cahuac</t>
  </si>
  <si>
    <t>Jiron Abtao signado con el Número 70. Municipalmente Jr. Abtao N  770.</t>
  </si>
  <si>
    <t>Av. Elena Moyano Sector 9 Grupo 3 Mz. Lt. 14 - Zona D</t>
  </si>
  <si>
    <t>Cerro San Cristobal, Quimiri Sur, Chanchamayo</t>
  </si>
  <si>
    <t>Avenida Los Ángeles s/n, Caserío Casa Blanca, altura del kilometro 320 de la carretera Panamericana Sur</t>
  </si>
  <si>
    <t>CERRO SAN CRISTOBAL DE HUAYUCACHI</t>
  </si>
  <si>
    <t>Av. Los Jardines Mz. I, Lt. 1 con Calle Francia.</t>
  </si>
  <si>
    <t>Cerro el zorro</t>
  </si>
  <si>
    <t>Valle Picapiedra - Cerro Hierba Buena, distrito de Pachacamac, provincia y departamento de Lima</t>
  </si>
  <si>
    <t>Av. Victor Raúl Haya de la Torre S/N</t>
  </si>
  <si>
    <t>Esquina Jr. Progreso / CA. Zela.</t>
  </si>
  <si>
    <t>Av. Jorge Basadre Oeste N  372, Mz. C Lote 18, I Etapa de la Asociación Pro Vivienda Santa Elizabeth</t>
  </si>
  <si>
    <t>La Victoria Calle PU-PRS/CALLE (Predio Rustico, La Victoria Catastral N  10581)_la Libertad</t>
  </si>
  <si>
    <t>PARQUE UBICADO EN CALLE SAN FELIPE FRENTE A LA Mz "B" - URB. SAN FELIPE DE COPACABANA</t>
  </si>
  <si>
    <t>Lote 31 , Los Jazmines. Ex fundo San José</t>
  </si>
  <si>
    <t>CALLE PEDRO MUÑIZ N  301.</t>
  </si>
  <si>
    <t>CALLE 17 MZ. H LT.19 CENTRO POBLADO VILLA AGUYTIA</t>
  </si>
  <si>
    <t>PADRE ABAD</t>
  </si>
  <si>
    <t>MZ. B LOTE 20 - GRUPO RESIDENCIAL 23A, SECTOR TERCERO</t>
  </si>
  <si>
    <t>VILLA EL SALVADOR</t>
  </si>
  <si>
    <t>Av. Tahuantinsuyo sin número, del Barrio Nuevo de Cajamarca, en el Sector de Mollepampa de la ciudad de Cajamarca.</t>
  </si>
  <si>
    <t>Entre las calles 5 y 6 y transversal Callao s/n.   Barrio Buenos Aires.</t>
  </si>
  <si>
    <t>AV. MIGUEL GRAU MZ. 31, LOTE 32 CENTRO POBLADO PACCHA</t>
  </si>
  <si>
    <t>CHULUCANAS</t>
  </si>
  <si>
    <t xml:space="preserve">Predio Atalla lote 2 </t>
  </si>
  <si>
    <t>CERRO HUAMPARAY</t>
  </si>
  <si>
    <t>Jr. 28 de Julio N  303.</t>
  </si>
  <si>
    <t>Predio Rústico La Constancia, Sector 3, Caserio Santa Rosa,</t>
  </si>
  <si>
    <t>Jr. Francisco Bolognesi 407</t>
  </si>
  <si>
    <t>Asociación Agrupación Agropecuaria Sumac Pacha, altura de la carretera de la Autopista Panamericana Sur Km. 32.20, Mz. J, Lt. 01</t>
  </si>
  <si>
    <t>Mz. A, Lt 8 Asentamiento Humano Teresa de Calcuta</t>
  </si>
  <si>
    <t>Calle Las Acacias Mz. A, Lt. 21, Sector Costa Azul, Urb. Popular de Interes Social (UPIS) Proy</t>
  </si>
  <si>
    <t>Cacerío San Martin</t>
  </si>
  <si>
    <t>Pueblo Joven 13 de Enero, Mz. R, Lt. 01-A,  Av. Inglaterra N  114-arequipa</t>
  </si>
  <si>
    <t>C  Huayruruni</t>
  </si>
  <si>
    <t>Parcela 12237 Denominada predio Chiroque Alt. Km 442 panamericana norte</t>
  </si>
  <si>
    <t>Lote 16 Mz. B de la Asociación de Moradores Ricardo Palma, Cachiche.</t>
  </si>
  <si>
    <t>Av. Tomás Marsano N  2601, Mz. C, Lt. 1, Surquillo</t>
  </si>
  <si>
    <t>Unidad Inmobiliaria 1 - 3 er, 4to, 5to y 6to piso Block 1 de la Av. Caminos del Inca N  241.</t>
  </si>
  <si>
    <t>Caserio La Esperanza Carretera 10539, Predio Tambo Grande.</t>
  </si>
  <si>
    <t>HEROES DEL PACIFICO MZ. 17, LT. 01</t>
  </si>
  <si>
    <t>Ubicado en Programa Vivienda Urbanización Predegal Bajo, Mz. 09, Sub-Lote 1B.</t>
  </si>
  <si>
    <t>Calle Diego Ferrer N  205, Esquina con Av. Sucre N  155 y N  175.</t>
  </si>
  <si>
    <t>Lote de Terreno Urbano signado con el N  23, de la Mz. G, Sector Este de la Unidad Vecinal Tupac Amaru.</t>
  </si>
  <si>
    <t>Cerro Ilucán</t>
  </si>
  <si>
    <t xml:space="preserve">Predio Rústico " Fundo Buena Vista" en la Jurisdicción del Caserio Huaraz- Huanuco </t>
  </si>
  <si>
    <t>Carretera Sechura - Bayóvar, Km. 10.6, Cerro Illescas, Puerto de Bayovar</t>
  </si>
  <si>
    <t>Programa de Vivienda Hab. Urb. Progresiva Nicolas Garatea, Mz. I Lote 40</t>
  </si>
  <si>
    <t>Av. José Pardo / Jose Carlos Mariategui</t>
  </si>
  <si>
    <t>Fuerte '24 Julio' - Av. El Ejército (cruce con Av. Hilario Carrasco) - zona 'El Tablazo', frente a la Av. Hilario Carrasco y prolongación de la Av. Del Ejército S/N</t>
  </si>
  <si>
    <t xml:space="preserve">Cerro en ex-fundo Asesor con frente a Km. 3.5 Carretera Central </t>
  </si>
  <si>
    <t>Pueblo Joven Villa El Salvador Mz. F, Lt. 17, Sector Tercero, Grupo Residencial 18</t>
  </si>
  <si>
    <t>Av. Flora Tristan N  885, Santa Patricia etapa III. La Molina</t>
  </si>
  <si>
    <t>Av. Alfredo Mendiola N° 6785, Mz G Lote 14, Asociación Río Santa</t>
  </si>
  <si>
    <t>Mz. F Lt14 Urbanización los Portales</t>
  </si>
  <si>
    <t>Av. Tacna N  685</t>
  </si>
  <si>
    <t>Alt. Km-123.2 de la carretera panamericana sur - Cerro Azul</t>
  </si>
  <si>
    <t>Calle 1 No. 178, 182, Mz. A, Lt. 21</t>
  </si>
  <si>
    <t>Av. San Luis N  2878 (antes 2852), Urbanización Las Begonias</t>
  </si>
  <si>
    <t>Mz. “A”, Lt. 1B, Asentamiento Humano Agrupamiento de Vivienda Pedro Ruiz Gallo (hoy denominado Block A, Lote 2)</t>
  </si>
  <si>
    <t xml:space="preserve">Fundo Robles - Av. Prolongacion Ayabaca N 846 </t>
  </si>
  <si>
    <t>Pedrio Salitre S/N, Mala</t>
  </si>
  <si>
    <t>Vinagrilla y cerro Los Negritos, ubicado en el KM 112.5 de la Panamericana Norte</t>
  </si>
  <si>
    <t>'Patio De Antenas De Talara, En La Carretera Que Va A Negritos.  Altura Km 1093 De La Panamericana Norte En Un  Desvío A 9 Km, Pariñas, Talara, Piura.'</t>
  </si>
  <si>
    <t>Pampas del Alto de la Alianza, altura Pan. Sur Km. 1293.2</t>
  </si>
  <si>
    <t>Av. Ferrocarril N 2937, Mz E Lote 9, CC.PP. Betancayu Sector 2</t>
  </si>
  <si>
    <t>Mz. 'G', Lt. 6, Urb. San Juan, unidad A. San Juan de Miraflores</t>
  </si>
  <si>
    <t>MZ. B18 LT. 14, ZN AGRUP. VIVIC MI PERU, GRUPO B, CN ESTE, DISTRITO DE VENTANILLA, PROVINCIA DEL CALLAO Y DEPARTAMENTO DE LIMA.</t>
  </si>
  <si>
    <t>Calle 5 Mz. F, Lt. 5, Pablo Olavide No. 380, Urb. Industrial Panamericana</t>
  </si>
  <si>
    <t>Antigua Panamericana Sur (Adyacente al Malecón Santa Cruz) (Proyecto Numero 14)</t>
  </si>
  <si>
    <t>Cerro Lecheral, altura del km 289 Panamericana Norte</t>
  </si>
  <si>
    <t>Mz. “G-56”, Lt. 1, Asentamiento Humano Bocanegra</t>
  </si>
  <si>
    <t>Av. Encalada / Mz. C Lote 17. Urb. Las Praderas de Santa Anita</t>
  </si>
  <si>
    <t>José De La Torre Ugarte N . 160, 162, 184, Miraflores, Lima, Lima.</t>
  </si>
  <si>
    <t>Cerro El Cerrillo, alt Km-751 de la carretera panamericana norte adyacente al complejo deportivo de la municipalidad de Reque</t>
  </si>
  <si>
    <t>JR.LA CATOLICA MZ.M,LT. 3-4 URB. VILLA UNIVERSITARIA</t>
  </si>
  <si>
    <t xml:space="preserve">Av. El Ejército N  715 </t>
  </si>
  <si>
    <t>Cerro Paredes Alt Km-37 de la panamericana norte, lado derecho AA.HH. Bella Aurora</t>
  </si>
  <si>
    <t>Jr. Monzon Cdra, 5  (Jr. Monzon Lt. 1 Mz. 40, Ubicado en el Centro de Colonización Oficial de Tingo Maria.)- huanuco</t>
  </si>
  <si>
    <t>Mz. T-3, Lt. 5A, Urb. Cerro Julio C. Tello</t>
  </si>
  <si>
    <t>Calle Dolores N 101 - interior</t>
  </si>
  <si>
    <t xml:space="preserve">AA.HH. San Pedro Mz. N, Lt. 12. Jr. Los Alamos S/N </t>
  </si>
  <si>
    <t>Mz. D Lt 21, Pueblojoven el Porvenir</t>
  </si>
  <si>
    <t>Cerro Quipa</t>
  </si>
  <si>
    <t>Cerro Pon de la jurisdiccion agrícola de la ciudad de Chiclayo, Pimentel, Chiclayo, Lambayeque.</t>
  </si>
  <si>
    <t>Calle San Francisco N  836, Mz. B, Lt. 12 - Urbanización Azcarrunz Ref. Azcarruz Bajo ( Jr. San Francisco N  836, - Fundo Parcelación Semi-Rustica)</t>
  </si>
  <si>
    <t>Jr. Progreso Mz. 59-A Lote 5-A Plano Regulador de Pucallpa</t>
  </si>
  <si>
    <t>Av. Husares de Junin N  389</t>
  </si>
  <si>
    <t>Jr. Inti Raymi s/n ( Jr. Inti Raymi Lt-14  Mz-1-9, Urb. 3 de Mayo)</t>
  </si>
  <si>
    <t>Mz. 'N', Lt. 5, Sector segundo, Grupo Residencial  N  14</t>
  </si>
  <si>
    <t xml:space="preserve">Av. Abancay N  210 </t>
  </si>
  <si>
    <t>Av. Universitaria norte 5809, Urb. Las Vegas, distrito de Comas, provincia y departamento de Lima.</t>
  </si>
  <si>
    <t>Cerro San Pedro, San Pedro de Choque</t>
  </si>
  <si>
    <t>Fundo Oquendo - Urb. Santa Lucia</t>
  </si>
  <si>
    <t>Ca. Santa Rosa  S/N Mz. A Lt. 3, Urb 30 de Agosto</t>
  </si>
  <si>
    <t>Jr. Sacsayhuaman Mz. O, Lt. 03, En La Asociación Acuchimay- Huamanga-Ayacucho</t>
  </si>
  <si>
    <t>Alt. Km. 439.5 Pan. Norte, Cerro La Caja</t>
  </si>
  <si>
    <t>Los Alamos Parcela 11236-B, Manzana A, Lote 1</t>
  </si>
  <si>
    <t>Alt.Km 217 Pan.Sur - Cerro San Carlos - Tupac Amaru</t>
  </si>
  <si>
    <t>Mz. I Lote 13, parcelación semi-rústica La Pradera de Lurín</t>
  </si>
  <si>
    <t>Lote de Terreno Ubrbano Ubicado en 'Chunca Horno' o 'Santa Ines' Del Barrio de Santa Ana- Huancavelica</t>
  </si>
  <si>
    <t>Jr. F Mz 231, zona industrial - Antigua Piura</t>
  </si>
  <si>
    <t>Jr. Manuel del Aguila Jr. N  667, Lt. 01 - Barrio Belén. (Pueblo Tradicional Cercado de Moyobamba)</t>
  </si>
  <si>
    <t>Mz. C, Lt. 3, Urb. Pro, noveno sector, segunda etapa</t>
  </si>
  <si>
    <t>PREDIO EL MIRADOR I, SECTOR ZANJA HONDA</t>
  </si>
  <si>
    <t>Cerro Alto Cosco, predio 'Atopujio Pampa', sector Aylluorcco</t>
  </si>
  <si>
    <t>Lote 3 y 3 Mz E de la Cooperativa de Vivienda Las Palmeras, Ate.</t>
  </si>
  <si>
    <t>Sub lote 1C. Km. 97.5 Panamericana Sur, Asia.</t>
  </si>
  <si>
    <t>Av. Tomas Marsano No. 507</t>
  </si>
  <si>
    <t>Avenida Nestor Gambetta No. 190</t>
  </si>
  <si>
    <t>Lote N  2 de la Mz. I de la Lotizacion Los Angeles</t>
  </si>
  <si>
    <t>Av. Morales Duarez No. 298</t>
  </si>
  <si>
    <t>Lote 32 de la Manzana L H.U.P. Villa Santa Rosa del Sur</t>
  </si>
  <si>
    <t>Av. Gran Chimu No. 207, Mz. H1 Lote 33, Urb. Zárate, Sector H</t>
  </si>
  <si>
    <t>Avenida Nicolas Garatea Mz. 102 Lote 1</t>
  </si>
  <si>
    <t xml:space="preserve">Av. Principal, Mz. B Lt. 03, AA.HH. San Genaro </t>
  </si>
  <si>
    <t>Av. Lima N  1725, Mz 82, Lt. 4.  ( Lt. 4 A, Mz. 82, Pueblo Joven Villa Poeta José Gálvez - Parcela B )</t>
  </si>
  <si>
    <t xml:space="preserve">Calle 131, Lt 13, Mz F-5, actualmente Jr. Santa Mariana No. 294, Urb. Pando. Cercado de Lima. </t>
  </si>
  <si>
    <t>Av. San Juan de Dios N  103, Urb. Las Vegas</t>
  </si>
  <si>
    <t>Avenida Proceres De La Independencia Mz. J, Lt. 6, Urbanizacion Elias</t>
  </si>
  <si>
    <t>Av. Próceres de la Independencia, Mz. C-11, Lt. 17</t>
  </si>
  <si>
    <t>AV. PASEO DE LA BREÑA</t>
  </si>
  <si>
    <t>Jirón Tulumayo 200 - Tarapotillo</t>
  </si>
  <si>
    <t>Av. Ferrocarril Mz. “C”, lote 15 “A” Urb. Asociación de Vivienda Residencial Huancayo, El Agustino</t>
  </si>
  <si>
    <t>Jr. Tarma No. 119, Dpto. 1101, Edificio Aragon;Jr. Tarma No. 119, Dpto. 1101 - Azotea</t>
  </si>
  <si>
    <t>Av. Manco Capac N  590 y 592 y Dpto. 101 del N  588, Dtto. La Victoria, Lima</t>
  </si>
  <si>
    <t xml:space="preserve">Av. Juan XXII, n 101, sub.lote 9 Urb. Barrio Obrero </t>
  </si>
  <si>
    <t>CALLE TOTORITA CRUCE CON FELIPE ARANCIBIA</t>
  </si>
  <si>
    <t>Avenida La Floresta s/n (Asociación Agropecuaria Villa Rica), distrito de Villa El Salvador, provincia y departamento de Lima</t>
  </si>
  <si>
    <t>Avenida Aviación N  3152, San Borja</t>
  </si>
  <si>
    <t>Avenida 28 de Julio N  2490, tiendas N  411, 412 y 413 Cuarto Piso</t>
  </si>
  <si>
    <t>Av. Horacio Arteaga No. 1582</t>
  </si>
  <si>
    <t>Avenida Maquinarias N  2347, Lote 5 Mz. G, Urbanización Industrial Conde de Torres</t>
  </si>
  <si>
    <t>Carretera Panamericana Norte Km 31_8 - Lote 10B Mz Z</t>
  </si>
  <si>
    <t>Av. Habich No. 350, Urb. Ingeniería</t>
  </si>
  <si>
    <t>Av. Bernardo Balaguer Mz-B, Lt 12-13, Urb. Alameda de Ñaña tercera etapa</t>
  </si>
  <si>
    <t>Av. Argentina No. 4956 - 4958</t>
  </si>
  <si>
    <t>AV DON DIEGO DE DIA CDRA. 1 &amp; JR. ALONSO DE MOLINA</t>
  </si>
  <si>
    <t>MZ. B LT.25 URB. FILADELFIA (REF. CANTA CALLAO  CON PACASMAYO)</t>
  </si>
  <si>
    <t>Av. Lurigancho N  1048 (sublote B, Mz. M) Urb. Zarate, San juan de Lurigancho.</t>
  </si>
  <si>
    <t>Sub-Lote N , Mz21, Urb. Chacra Colorada</t>
  </si>
  <si>
    <t xml:space="preserve">Lote No. 6 de la manzana “F” Urb. Lucyana. </t>
  </si>
  <si>
    <t>Av. Nestor Gambeta</t>
  </si>
  <si>
    <t>AA.HH. La Florida Lt. 07 Mz. C - Pj. 12 de Setiembre - N  1070</t>
  </si>
  <si>
    <t>Av. Victor Malasquez S/N Mz A Lt 11 C Poblado Huertos De Manchay</t>
  </si>
  <si>
    <t>Calle Las Acacias, Manzana CH, Lote 5, Asentamiento Humano Pando IX etapa</t>
  </si>
  <si>
    <t>Cumbre del Cerro El Siglo;Cerro El Siglo</t>
  </si>
  <si>
    <t>Av. Los Dominicos Mz. “R”Lote 11, Urbanización Residencial Santa Rosa</t>
  </si>
  <si>
    <t>Jr. Abtao N  200 esquina con  Calle Misti N  1248 - La Victoria</t>
  </si>
  <si>
    <t>Calle Marie Curie 235, Mz. F, Lt. 1, Urb. Industrial Sta. Rosa</t>
  </si>
  <si>
    <t>Asentamiento Humano Los Licenciados de Ventanilla Mz. U5 Lote 15.</t>
  </si>
  <si>
    <t>Av. Micaela Bastida con Jr. Junin.</t>
  </si>
  <si>
    <t>Av. César Canevaro N  645, Lince</t>
  </si>
  <si>
    <t>Av. Argentina No. 3093</t>
  </si>
  <si>
    <t>Jr. Angamos No. 111, AA.HH. José Carlos Mariategui IV Sector, Urb. San Juanito</t>
  </si>
  <si>
    <t>Psj. Santa Rosa de Bellavista S/N</t>
  </si>
  <si>
    <t xml:space="preserve">Jr. El Estaño N  5782, Mz. A Lote 44, Urb. Industrial Infantas, 3  Etapa </t>
  </si>
  <si>
    <t>Mz A 1 Lote 11 - Asociación de Vivienda California</t>
  </si>
  <si>
    <t>Parque Indira Gandhi ubicado en la interseccion del Jr. Barlovento con la calle Antana, frontis con el C.E.P. La Inmaculada Concepcion</t>
  </si>
  <si>
    <t>Pj. Antonio Raimondi 151 -Urb. El Retablo 2Da. Etapa</t>
  </si>
  <si>
    <t>Av. Mariscal Castilla No. 319- 321, Sub lote “B”</t>
  </si>
  <si>
    <t>PASAJE LOS GERANIOS 102 MZ.3, LT.49</t>
  </si>
  <si>
    <t>Lt. 7, Mz. C2, Asociación de Vivienda Los Jardines de Chillón, distrito de Puente Piedra - Lima</t>
  </si>
  <si>
    <t>Jr. Abtao No. 939</t>
  </si>
  <si>
    <t>PPJJ. 9 de Octubre - III Etapa - Calle Progreso N  600, Mz. L, Lt. 01. (Pueblo Joven 9 DE Octubre IV_Etapa, Mz. L, Lote 01)</t>
  </si>
  <si>
    <t>AA.HH. Daniel Alcides Carrión, Mz “W”, Lt. 11, Sector B</t>
  </si>
  <si>
    <t>Jr. Las Ágatas No. 318-330 Urb. Balconcillo, La Victoria</t>
  </si>
  <si>
    <t>MZ C LOTE 30, Costa azul</t>
  </si>
  <si>
    <t>Avenida Victor Raul Haya de la Torre N  351, Urbanización Santa Luisa, II Etapa, La Perla</t>
  </si>
  <si>
    <t>Pasaje No. 3 s/n, Mz. 7, Lt. 10</t>
  </si>
  <si>
    <t>Jr. Yungay Nº 632</t>
  </si>
  <si>
    <t xml:space="preserve">Av. Terpsicore, Mz. J, Lt. 19 - Salamanca. </t>
  </si>
  <si>
    <t>Av. Central Mz. D Lote 29, Urb. San Roque</t>
  </si>
  <si>
    <t xml:space="preserve">Mz. E Lote 37 y 38, Programa de vivienda El Monte de los Olivos, I Etapa </t>
  </si>
  <si>
    <t>Pasaje F N  69 - 71, Urb. San Martin</t>
  </si>
  <si>
    <t>Av. Volcan Misti Mz. D13 Lt 9 Urbanización Delicias de Villa. Chorrillos</t>
  </si>
  <si>
    <t>Avenida Canaval y Moreira 452 - 454</t>
  </si>
  <si>
    <t>Av. Prolongación Primavera No. 1825. Santiago de Surco</t>
  </si>
  <si>
    <t xml:space="preserve">Jirón Apurimac N  116, Lt-22A, Mz-28, Pueblo Joven Nueva Esperanza </t>
  </si>
  <si>
    <t>Pueblo Joven Jose Carlos Mariategui Mz 211 Lote 15 Etapa Quinta- Sector Vallecito Alto. Municipalmente llamado Sector Vallecito Alto Etapa Quinta- Cl. Ciro Alegria N  220.</t>
  </si>
  <si>
    <t>Av. El Sol Este N  195, Urbanización La Condesa</t>
  </si>
  <si>
    <t>AA.HH. Bolivar Bajo, Mz. F Lote 37</t>
  </si>
  <si>
    <t>Jr. Los Silicios Mz. B Sub lote 4, Urbanizacion Lotización Industrial Infantas</t>
  </si>
  <si>
    <t xml:space="preserve">Avenida Separadora Industrial  N  380 </t>
  </si>
  <si>
    <t>Avenida Las Palmeras No. 3830, urbanización Las Palmeras, Primera Etapa, distrito de Los Olivos</t>
  </si>
  <si>
    <t>Av. Principal / Av. La Playa Mz. C9 Lts 2 y 3</t>
  </si>
  <si>
    <t>Huanuco (269) 285-289 / Jr San Martín</t>
  </si>
  <si>
    <t>Pueblo Joven La Tomila, Mz O, Lote N  11, Zona B, Municipalmente denominado Av. Ramon Castilla/ PJ La Tomilla, Mz O, Lote N  11, Zona B.</t>
  </si>
  <si>
    <t>Av. Alfredo Mendiola 3899</t>
  </si>
  <si>
    <t xml:space="preserve">Avenida Javier Prado Este N  4425, Urbanización Neptuno </t>
  </si>
  <si>
    <t>Parcela 9-A, ubicado en la cima del cerro, aproximadamente a 18km al Este de la ciudad de San Juan de Marcona</t>
  </si>
  <si>
    <t xml:space="preserve">Calle Alfredo Mendiola Mz. L, Lt. 13, Urb. El Naranjal ( Hoy denominado Jr. Alfredo Mendiola N  4424 </t>
  </si>
  <si>
    <t>Av. Hartley S/N  (Hartley S/N (antes Prolongación Estados Unidos)</t>
  </si>
  <si>
    <t>Calle Jorge Castro Harrison No. 285, 287, 289, Urb. San Miguelito.</t>
  </si>
  <si>
    <t>Av. Mariategui N  891 - Jesus Maria</t>
  </si>
  <si>
    <t>Avenida Salaverry 2409, Piso-5- san isidro</t>
  </si>
  <si>
    <t>Avenida Alfredo Benavides N  4982 - 4988, Urbanización Las Gardenias.</t>
  </si>
  <si>
    <t>Jirón Ramón Carcamo N  750</t>
  </si>
  <si>
    <t>Av. El Polo No. 133. Santiago de Surco;Av. El Polo N  133 Dpto. 402</t>
  </si>
  <si>
    <t>Av. Victor Andres Belaunde N  147 Via Principal N  02 - Edificio Real Cuatro del centro empresarial Real - San Isidro;Av. Victor Andrés Belaúnde Nº 155, Centro Empresarial Real</t>
  </si>
  <si>
    <t>Av. Los Pescadores Mz E Lote 1, Zona Industrial 27 de Octubre</t>
  </si>
  <si>
    <t xml:space="preserve">Av. Francisco Bolognesi N  611 Mz 12, Lte 1 y  Jr.Elías Aguirre 238, Chimbote, Ancash. </t>
  </si>
  <si>
    <t xml:space="preserve"> Calle Chota S/N, Manzana 'A', Lote 16 P.J. 'Javier Castro Cruz' Del Distrito de José Leonardo Ortiz </t>
  </si>
  <si>
    <t>Av. Los Dominicos Mz. L, Lt. 1</t>
  </si>
  <si>
    <t>Diez Canseco 140</t>
  </si>
  <si>
    <t>Jr. Castilla #215</t>
  </si>
  <si>
    <t>AV.CANADÁ INTERSECCIÓN CON LA AV.PASEO DE LA REPÚBLICA</t>
  </si>
  <si>
    <t>PP.JJ. Upis Huascar Mz 148 Lote 25 Grupo 18 Sector B</t>
  </si>
  <si>
    <t>Cruce de Calle Santa Elena Norte con Av. Primavera</t>
  </si>
  <si>
    <t>Lt.5A Mz. N Sector 2  grupo residencial 1 pueblo joven VES</t>
  </si>
  <si>
    <t xml:space="preserve">Cerro Uliachin con Coordenadas GPS. WGS 84 Lat: -10.696230  Long -76.251460  /Área de 220 m2.)- Pasco </t>
  </si>
  <si>
    <t>JR. CARLOS DE LOS HEROS 508 - MANZANA 45 LOTE 3D</t>
  </si>
  <si>
    <t>AV. LA MARINA - 3369, Urb. Maranga III Etapa</t>
  </si>
  <si>
    <t>Mz. E Lt. 8, del Programa Alameda del Norte, distrito de Puente Piedra - Lima</t>
  </si>
  <si>
    <t>Prolongación Av. Amancaes / Calle Eduardo Dibos</t>
  </si>
  <si>
    <t>Av. Universitaria N  301</t>
  </si>
  <si>
    <t>AV. 2 DE OCTUBRE MZ.D2,LT.6, URB. SANTA ANA</t>
  </si>
  <si>
    <t>Lt. 6 Mz. A, AHH José Carlos Mariátegui, Sexto Grupo, Plan Integral Carlos Cueto Fernandini, distrito de Los Olivos - Lima</t>
  </si>
  <si>
    <t>Predio Rústico Gocha Jirca ubicado en Valle del Callejon de Conchucos, Sector Chuyas</t>
  </si>
  <si>
    <t>Av. Riva Agüero No. 1124, 1128</t>
  </si>
  <si>
    <t>CERRO HATUM PAMPA</t>
  </si>
  <si>
    <t>CALLE B (ALTURA AV. ELMERT FAUCETT)</t>
  </si>
  <si>
    <t>Av. Circunvalación 2806, San Borja, Lima, Lima.</t>
  </si>
  <si>
    <t>Camino Real 390 piso 11 - Torre Central</t>
  </si>
  <si>
    <t>Cerro Marcavilca y Morro Solar</t>
  </si>
  <si>
    <t>Av. República De Colombia 791</t>
  </si>
  <si>
    <t>MIGUEL GRAU NRO 415</t>
  </si>
  <si>
    <t>Grimaldo del Solar 276</t>
  </si>
  <si>
    <t>Jr. Micaela Bastidas N° 114</t>
  </si>
  <si>
    <t>Calle Kiskapata No. 445, Barrio San Cristóbal</t>
  </si>
  <si>
    <t>Pueblo Joven Santa Rosa de Lima Mz-A3 / Lote 7</t>
  </si>
  <si>
    <t>Calle Cabo Pantoja Mz A Lote 3 AAHH Asociación de Moradores Luz Divina</t>
  </si>
  <si>
    <t>MZ. F LT. 17 SECTOR 6 GRUPO 3A</t>
  </si>
  <si>
    <t>MZ. 58 LOTE 3 AA.HH LAGUNA</t>
  </si>
  <si>
    <t>CALLE S/N NOMBRE, MZ E1, LOTE 2 URBANIZACION PARCELACION ZAPALLAL</t>
  </si>
  <si>
    <t>PARCELA N° 1 DEL PREDIO PICCHU ALTO - CUZCO</t>
  </si>
  <si>
    <t>Lote D--46-B Ubicado en la Urbanización Jose Carlos Mariategui. Municipalmente llamado Urb. Jose Carlos Mariategui D 46 B.</t>
  </si>
  <si>
    <t>Av. San Borja Norte No. 1359;Av. San Borja Norte No. 1371 y 1361</t>
  </si>
  <si>
    <t>COMUNIDAD NICOLAS DEBARI-CERRO HUANACAURE CAMPANA ORCO</t>
  </si>
  <si>
    <t xml:space="preserve">Asociacion Agropecuaria Sumac Paccha    Panamericana Sur Km. 37.20 - Mz. P - Lote # 10/11   </t>
  </si>
  <si>
    <t xml:space="preserve">AV. SEÑOR DEL MAR S/N -  MZ. B Lt. 4 </t>
  </si>
  <si>
    <t>Mz E Lote 15 Urbanización Las Palmas</t>
  </si>
  <si>
    <t>JR. HIPOLITO UNANUE 304, MZ.  LOTE 21 MZ. A</t>
  </si>
  <si>
    <t>AA.HH. ROBERTO RUIZ VARGAS MZ P LOTE 30</t>
  </si>
  <si>
    <t>MZ E, LT 23, ASO. VIV. LOS GIRASOLES</t>
  </si>
  <si>
    <t>SUB LOTE 10, FUNDO HUACHIPA, PARCELA MEDIA</t>
  </si>
  <si>
    <t>JR. ICA 238- URB.REYNOSO</t>
  </si>
  <si>
    <t>Lote N° 14 de la manzana D 4, la Merced</t>
  </si>
  <si>
    <t>Parcela No. 40-B del predio rústico denominado Angostura</t>
  </si>
  <si>
    <t>Copacabana Adv Zona 02 Sector 11 Asoc. Viv. Prop. De Viv. Las Flores de Copacabana II - Etapa Mz B Lote 4</t>
  </si>
  <si>
    <t>CALLE ROBLES CRDA 1 DE LA ALTURA AV. JOSE GRANDA</t>
  </si>
  <si>
    <t>CAMPO DEPORTIVO SANTA LUISA. JIRON SAN LINO</t>
  </si>
  <si>
    <t>Calle Lima N° 161</t>
  </si>
  <si>
    <t>PUEBLO JOVEN TACALA NZ J - LOTE 20 (MUNICIPALMENTE CONOCIDO COMO AV. LOS PINOS - ASENTAMIENTO HUMANO TACALA NZ J - LOTE 20)</t>
  </si>
  <si>
    <t>ASOCIACIÓN DE VIVIENDA RESIDENCIAL LOS SAUCES MZ B LOTE 20</t>
  </si>
  <si>
    <t>AVENIDA 1RO DE MAYO ALTURA JIRON NUGGET</t>
  </si>
  <si>
    <t>AV. SAN JOSE CDRA 1</t>
  </si>
  <si>
    <t>Av. Manco Capac 923. Wanchaq</t>
  </si>
  <si>
    <t>Av. Paseo Parodi N  387</t>
  </si>
  <si>
    <t>Calle Huayruropata N  1717, distrito de Wanchaq.</t>
  </si>
  <si>
    <t>Lote de Terreno 09 de la Mza. C, desmenbrada de la Asociación Pro Vivienda Chachacomayo N° 02.</t>
  </si>
  <si>
    <t>PALACE ATENEA CUADRA 1</t>
  </si>
  <si>
    <t>Lote del terreno N  4 de la Manzana D de la Asociación Pro Vivienda Casuarinas Norte- Cusco. Municipalmente A.P.V. Casuarinas Norte Manzana D Lote 4.</t>
  </si>
  <si>
    <t>Lote 45 Mz I (I-Prima) con frente al Jiron Rio Paucartambo, Urb. Villa del Norte</t>
  </si>
  <si>
    <t xml:space="preserve">Condominio Huayoccari, Cerro Huayrahuasi </t>
  </si>
  <si>
    <t>Lote 3A de la Manzana B, ubicado en la Av. Velasco Astete de la Urbanización Senor de los Milagros. Según la Municipalidad es llamado Urb. Señor de los Milagros B 03A.</t>
  </si>
  <si>
    <t>Lote del Terreno N  06 de la Manzana E, desmembrada de la Cooperativa de Vivienda de Mercados Unidos. Según Municipio, Coop. Merc. Und. Zarzuela N  E-6, Mz 04, Lote 006.</t>
  </si>
  <si>
    <t>SECTOR 6 GRUPO 10 MZ B LOTE 10</t>
  </si>
  <si>
    <t>JIRON DOS DE MAYO N° 701</t>
  </si>
  <si>
    <t>Mz. P Lote 3, Urb. Rosaspata</t>
  </si>
  <si>
    <t xml:space="preserve">Cerro Churujani, Fundo Tintacmarca </t>
  </si>
  <si>
    <t>Pueblo Joven Tiobamba, Mz. N Lote 24,</t>
  </si>
  <si>
    <t>Centro Poblado Huamachuco  - Sector 1   MZ 139   LT 13</t>
  </si>
  <si>
    <t>BERMA CENTRAL, AV. JOSE GALVES, CDR. 2 (REF. A ESPALDAS DEL CC. POLVOS AZULES)</t>
  </si>
  <si>
    <t>Mz. 8 - Lote # 10 - AAHH. 5 de Noviembre - Hospital del Niño</t>
  </si>
  <si>
    <t>Lote 03 de la Manzana B del Asentamiento Humano Luis Vallejo Santoni.</t>
  </si>
  <si>
    <t>AV. MARISCAL CÁCERES N° 607, URB. EL ROSARIO ZONA B</t>
  </si>
  <si>
    <t>Lote 1, Mz. 62 Pueblo Tradicional, I etapa sector Habana</t>
  </si>
  <si>
    <t>Cerro Escurani de la Comunidad campesina de Hampatura</t>
  </si>
  <si>
    <t>Cerro Sacro</t>
  </si>
  <si>
    <t>Lote A-2-15 de la Urbanización de Ingenieros 'Larapa Grande'. Según el Municipio es APV Larapa Grande Mz. A Lote 2-15.</t>
  </si>
  <si>
    <t>PARQUE LOS POZOS (CALLE LA CAPILLA)</t>
  </si>
  <si>
    <t>Ca. 12 de Octubre / Ca. Los Chancas (Parque 12 de Octubre)</t>
  </si>
  <si>
    <t>SECTOR COLQUE:  PREDIO PARTICION C.P./ PARCELA 8_3758515_125773, AREA HA. 0.180 U.C. 12573</t>
  </si>
  <si>
    <t>Sub Lote 4 del terreno rustico denominado “Challhuapuquio” ubicado en la Av. 28 de Julio S/N</t>
  </si>
  <si>
    <t>Centro Poblado Jibito - Mz.20 - Lt.22</t>
  </si>
  <si>
    <t>Calle N° 1 Mz. C lote 10 , Habilitación Urbana Progresiva Asociación Policial Provivienda Seis de Diciembre</t>
  </si>
  <si>
    <t>FUNDO ARATO-CHAO - Hacienda el Carmen</t>
  </si>
  <si>
    <t>Jr. Los Amancaes cdra.2</t>
  </si>
  <si>
    <t>PREDIO LA GALERA U.C. 07770</t>
  </si>
  <si>
    <t>Pueblo Joven Independencia o Pampa de Cueva Mz 8 Lote 6</t>
  </si>
  <si>
    <t>JR. PANAMERICANA NORTE S/N - CENTRO CIVICO</t>
  </si>
  <si>
    <t>AVENIDA CANTO GRANDE CDRA.  26 (BERMA CENTRAL - URB. SANTA ELIZABETH)</t>
  </si>
  <si>
    <t>JR. FEDERICO VILLARREAL MZ - L; LT - 14. URB TAMBOPATA II ETAPA</t>
  </si>
  <si>
    <t>URB. SANTA ROSA DEL PALMAR S/N</t>
  </si>
  <si>
    <t>CALLE RICARDO PALMA N° 200</t>
  </si>
  <si>
    <t>Panamerica sur Km 278 - Agrícola SAFCO Perú S.A (Fundo Algarrobo Pampeano)</t>
  </si>
  <si>
    <t>MZ. B, Lote 1, Pueblo Tradicional de Bellavista</t>
  </si>
  <si>
    <t>AA. HH el milagro Sector I, MZ 3 Lote 2C</t>
  </si>
  <si>
    <t>Jr Chiclayo Nª 109</t>
  </si>
  <si>
    <t>Av. Angamos Este cdra. 20</t>
  </si>
  <si>
    <t>Calle Grau N° 595</t>
  </si>
  <si>
    <t>Jr. San Luis Gonzaga 138</t>
  </si>
  <si>
    <t>Jr. Hualgayoc # 140 - Mz. A - Lote # 17 - Coop. Andahuaylas</t>
  </si>
  <si>
    <t>Av. La Marina S/N Int. D: Lote 6</t>
  </si>
  <si>
    <t>AV.SAN MARTÍN Nº130 MZ. F LT. 137-A, LOCALIDAD BELLA DURMIENTE</t>
  </si>
  <si>
    <t>CALLE MANUEL FLORES MZ.A LOTE 5</t>
  </si>
  <si>
    <t>Av. Bermudez 223 (Jr. Abancay y Av. Bermudez Lote 2)</t>
  </si>
  <si>
    <t>CALLE LA HISTORIA S/N ESQ. CON AV. LA PAZ 1040</t>
  </si>
  <si>
    <t>CALLE ANCASH S/N</t>
  </si>
  <si>
    <t>CENTRO POBLADO ZONA URBANA BELLAVISTA MZ 39 LOTE 41</t>
  </si>
  <si>
    <t>Centro Poblado La Venta, Sector Jose Carlos .Mariategui Mz-C  Lt-5A</t>
  </si>
  <si>
    <t>Av. Prolongación Iquitos altura de Av. José Pardo de Zela</t>
  </si>
  <si>
    <t>Mz. B Lt. 4 Centro Poblado San Juan</t>
  </si>
  <si>
    <t>MZ  170 LOTE 20, Pueblo joven Upis Huascar, sector Santa Rosa, Grupo 19</t>
  </si>
  <si>
    <t>Lote denominado la punta del cerro</t>
  </si>
  <si>
    <t>CASERIO DE LAS ABEJAS S/N - CÓDIGO CATASTRAL  30481</t>
  </si>
  <si>
    <t>Predio Lomagrande, comprension del C.P Cochatama</t>
  </si>
  <si>
    <t>Parcela 30225 Cheni 2 ETAPA</t>
  </si>
  <si>
    <t>Centro Poblado Becara</t>
  </si>
  <si>
    <t>CALLE ELIAS OCHOA MZ. B LOTE 7 AA.HH. MAMACONA ALTA</t>
  </si>
  <si>
    <t>AAHH Señor de los Milagros I Etapa Mz Y Lote 14</t>
  </si>
  <si>
    <t>Asentamiento Humano Santa Rosa Mz W Lote 29</t>
  </si>
  <si>
    <t>Jr. Jorge Chávez 721 Asentamiento Humano San Isidro MZ 55 LOTE 16</t>
  </si>
  <si>
    <t>Asociación Agropecuaria Sumac Paccha    Panamericana Sur Km. 37 - Mz. P - Lote #   9</t>
  </si>
  <si>
    <t>AV. 26 DE MARZO 1172, CALLE CANAL LEON DORMIDO MZ. B LT. 32 - VILLA HERMOSA, II ETAPA</t>
  </si>
  <si>
    <t xml:space="preserve">Calle Sucre / Calle Atahualpa - Mz. D3 - Lote # 1 </t>
  </si>
  <si>
    <t>CALLE 8 DE NOVIEMBRE MZ. 06 LT. 06, BRISAS DEL MAR SECTOR 1</t>
  </si>
  <si>
    <t>Mz R Lote 04 Urb. San Alberto Pisco</t>
  </si>
  <si>
    <t>MZ. C LT. 27 AA.HH. LOS ANGELES</t>
  </si>
  <si>
    <t>Sub lote A Av. San Martin N° 632 -Zona San Andres cercado San Andres</t>
  </si>
  <si>
    <t>PQ 35 LOTE 30 CONJUNTO HABITACIONAL TALARA</t>
  </si>
  <si>
    <t>ASENTAMIENTO HUMANO MUNICIPAL HECTOR ARCEO DEL RISCO MZ E LT 11</t>
  </si>
  <si>
    <t>Jirón Lima Mz. B Lt. 6 Asentamiento Humano Beata Melchorita</t>
  </si>
  <si>
    <t>Centro Poblado Grocio Prado Mz Q3 Lote 5</t>
  </si>
  <si>
    <t>Área pública, (ref. a espaldas del cementerio)</t>
  </si>
  <si>
    <t>Urb. Sub Lote A que formó parte del predio ubicado en Barrio El Tigre Num 365 zona antes Pago de Ñoco Toma de Chamana</t>
  </si>
  <si>
    <t>C.P. SAN CARLOS - LA RINCONADA - SECTOR PUNGURI</t>
  </si>
  <si>
    <t>Asentamiento Humano Nueva Esperanza, Sub-sector San Luis, Parcela A-Zona centro sur D - Parcela 7 Mz E Lote 20</t>
  </si>
  <si>
    <t>URB. LAS CASUARINAS II ETAPA, MZ. Y1 LT. 4</t>
  </si>
  <si>
    <t>AV. 02 MZ E  LOTE 17 - - ZONA B SECTOR 3 - FUNDO CABRERIA</t>
  </si>
  <si>
    <t>LOS CONDORES 529 2DA ETAPA SAN JOAQUIN</t>
  </si>
  <si>
    <t>Av. Los Cedros # 305 - Mz. J - Lote # 16</t>
  </si>
  <si>
    <t>Av. Angelica Gamarra Cdra. 14</t>
  </si>
  <si>
    <t>Mz. D Lt. 17 AA.HH.Los Jardines</t>
  </si>
  <si>
    <t>Mz. B Lt. 30 AA.HH. Miraflores</t>
  </si>
  <si>
    <t>Zona industrial Mz. B  Lt. 22  Talara alta</t>
  </si>
  <si>
    <t>A.A.H.H. San Isidro - Calle Hector Cornejo Chavez Mz. G Lt. 04</t>
  </si>
  <si>
    <t>ASENTAMIENTO HUMANO DOS DE AGOSTO MZ K' LOTE 3</t>
  </si>
  <si>
    <t>AV. IDELFONSO S/N</t>
  </si>
  <si>
    <t>Jirón Santa Rosa N° 416 Sub Lote D manzana B Urb. Santa Catalina</t>
  </si>
  <si>
    <t>Mz. 23 Lt. 31  AA.HH. Ciudadela Noe sector San Juan de Dios</t>
  </si>
  <si>
    <t>Av. San Borja Sur Cdra.7 intersección con la Av. Fray Luis de Leon Cdra.8</t>
  </si>
  <si>
    <t>JOSE OLAYA MZ 144 LOTE 17</t>
  </si>
  <si>
    <t>Fundo Arato Valle 3</t>
  </si>
  <si>
    <t>Avenida Manuel Villaran Interseccion con la Av. Ramirez Gaston</t>
  </si>
  <si>
    <t>Av. De La Floresta Cdra. 4 y Av. Monte Umbroso Cdra. 8</t>
  </si>
  <si>
    <t>Caserio El Papayo, Mz. O, Castilla</t>
  </si>
  <si>
    <t>PASAJE LIBERTAD MZ. BE - LOTE 11B SECTOR EL VALLE JICAMARCA - ANEXO 22</t>
  </si>
  <si>
    <t>Calle Max Uhle # 2409 - Mz. C11 - Lote # 11</t>
  </si>
  <si>
    <t>Inmueble N  3 Sub Lote 3-A, Urb. Cerveceros</t>
  </si>
  <si>
    <t>Cacerio Coñorcucho (Chamis)</t>
  </si>
  <si>
    <t>Lote 3 de la manzana Y2 (Jr. Proceres Este s/n) Centro Poblado Huayre</t>
  </si>
  <si>
    <t>Sector de Victor Raul</t>
  </si>
  <si>
    <t>Mz K lote 3 del Sector 2 Halbilitacion Urbana del Fundo Los Pacaes - Chancay</t>
  </si>
  <si>
    <t>Parcela 10138 FUNDO L.91.Jc PARC.,FISCAL TOMASIRI</t>
  </si>
  <si>
    <t xml:space="preserve">Av. Los Angeles 511 </t>
  </si>
  <si>
    <t>Circuito de playas</t>
  </si>
  <si>
    <t>AV. SANTA CRUZ 948 - 950</t>
  </si>
  <si>
    <t>CALLE SAN MARTIN N° 505</t>
  </si>
  <si>
    <t>Calle Lenguaje cruce con Av. Los Alisos</t>
  </si>
  <si>
    <t>Mz. 1 Lt. 1 Centro Poblado Villa La Peñita.</t>
  </si>
  <si>
    <t>Avenida La Universidad cruce con calle Bello Horizonte</t>
  </si>
  <si>
    <t>Calle Elias Aguirre  1152</t>
  </si>
  <si>
    <t>LOCALIDAD SANTA ROSA ALTA</t>
  </si>
  <si>
    <t>AV. ANDRES AVELINO CACERES  N°859</t>
  </si>
  <si>
    <t>CALLE CHAMAYA CDRA 1 CRUCE CON CALLE A (PARQUE CULTURAL PLAZA SAN MIGUEL)</t>
  </si>
  <si>
    <t>AV. UNIVERSITARIA ALTURA CDRA. 31</t>
  </si>
  <si>
    <t>Manuel Scorza 171 y Jirón Mariscal Cáceres 198</t>
  </si>
  <si>
    <t>AV. REPÚBLICA DEL ECUADOR CUADRA 6</t>
  </si>
  <si>
    <t>AV. LOS VICUS CDRA 6</t>
  </si>
  <si>
    <t>Edificio C-1, Lte I-24, Conjunto Residencial San Felipe</t>
  </si>
  <si>
    <t>Caserio Santa Aurelia, Sector Cochaconga</t>
  </si>
  <si>
    <t>Predio Huancaco (Panamericana Norte km 518)</t>
  </si>
  <si>
    <t>Jr. San Diego 200 cercado Surquillo antiguo</t>
  </si>
  <si>
    <t>BERMA CENTRAL AV PASEO DE LOS ANDES (CDRA 1) CRUCE CON AV BRASIL (CDRA 19)</t>
  </si>
  <si>
    <t>FUNDO ARATO-CHAO</t>
  </si>
  <si>
    <t>Jr De La Unión Mz C lote 13</t>
  </si>
  <si>
    <t>Mz G Lote 25 Zona Parcelación Semi Rustica</t>
  </si>
  <si>
    <t>28 de Julio S/N Barrio Hualacsha</t>
  </si>
  <si>
    <t>JIRON LA VENTUROSA CDRA 2 &amp; PEDRO JIMENEZ GUZMAN DRA 1 - PARQUE PERIODISTA</t>
  </si>
  <si>
    <t>ASOC. RESID. LAS PRADERAS MZ J LOTE 12</t>
  </si>
  <si>
    <t>CALLE LAS PALMERAS MZ F LOTE NRO 01, ASOCIACION DE ARTESANOS Y AFINES LA BLOQUETERA, QUEBRADA RETAMAL DE LA ZONA 5</t>
  </si>
  <si>
    <t>JR. BOLOGNESI 233 - 241 - 249.</t>
  </si>
  <si>
    <t>Av. Separadora Industrial 1102, Olimpo, Salamanca, Ate Vitarte, Lima, Lima.</t>
  </si>
  <si>
    <t>Jr. Las Retamas, Mz. Ñ1, Lt. 16, ZN, AA.HH. Luis Felipe de las Casas II CN Norte</t>
  </si>
  <si>
    <t>AV FERROCARRIL 2830, BARRIO BATANYACU</t>
  </si>
  <si>
    <t>mz b lote 18 calle 6 santa martha asoc. de propi. santa elena</t>
  </si>
  <si>
    <t>JR JUNIN  # 1303</t>
  </si>
  <si>
    <t>COM. CAMPESINA DE SAN JOSE DE CONCHACALLA</t>
  </si>
  <si>
    <t>Av. Rosa Merino 453 Mariano Melgar</t>
  </si>
  <si>
    <t>AA.HH COLLIQUE - ZONA IV MZ. N1 LT. 16</t>
  </si>
  <si>
    <t>Predio Vista Alegre, Sector Vista Alegre - UC. 16240</t>
  </si>
  <si>
    <t>Urbanización La Portada de Ceres Mz. T Lote 10</t>
  </si>
  <si>
    <t>LOMA DE LA COMUNIDAD CAMPESINA DE PAMPACHACRA</t>
  </si>
  <si>
    <t>MZ. K5 LT. 13 CARABAYLLO - AAHH. HEROES GUERRA DEL PACIFICO</t>
  </si>
  <si>
    <t>Jr. Diego Cusihuaman Mz X1 Lote 26 Urb. Santa Luzmila</t>
  </si>
  <si>
    <t>Ca. Salaverry 481 Mz. A Lote 8 Urb. San Nicolas</t>
  </si>
  <si>
    <t>Mz. F - Lote # 20 - Sector # 7 - Grupo 1</t>
  </si>
  <si>
    <t>Mz.126 Lt. 1 Centro Poblado Barrio Yapatera</t>
  </si>
  <si>
    <t>Sector La Candelaria Alta Lote 7 Centro Poblado Pampa Libre</t>
  </si>
  <si>
    <t>AV. PACHACUTEC YUPANQUI AG LOTE 5</t>
  </si>
  <si>
    <t>Pueblo Joven Villa El Salvador Mz P Lote 12 Sector Primero, Grupo Residencial 15</t>
  </si>
  <si>
    <t>URB POPULAR DE INTERES SOCIAL PROYECTO PACHACUTEC SECCIÓN LA MARINA 1A</t>
  </si>
  <si>
    <t>Av. Solidaridad, Villa EL Salvador</t>
  </si>
  <si>
    <t>AV. PRIMAVERA # 126 - Lomo Largo</t>
  </si>
  <si>
    <t>CONTRALMIRANTE VILLAR 890</t>
  </si>
  <si>
    <t>Av. Las Palmeras y jirón EL Bucare</t>
  </si>
  <si>
    <t>Av. Valdelomar Mz. L, Lote 02</t>
  </si>
  <si>
    <t>Posesión Informal Asociación de Pobladores Micaela Bastidas del Zapallal MZ B1 Lote 1</t>
  </si>
  <si>
    <t>Referencia Avenida  San Borja Sur (cuadra 4)</t>
  </si>
  <si>
    <t>Av. Cesar Canevaro frente a Mz H Lote 10 (Altura Calle Mariano Melgar)</t>
  </si>
  <si>
    <t>AV. BRASIL S/N</t>
  </si>
  <si>
    <t>Sector 21, Mz. 13 , Lote 04 Caleta Pueto Rico Bayóvar</t>
  </si>
  <si>
    <t>Prolog. Av. De la Cultura N  3026</t>
  </si>
  <si>
    <t>Av. Víctor Raúl Haya de la Torre s/n, Fundo Dolores</t>
  </si>
  <si>
    <t>Intersección Av. Mariano de los Santos con Av. Del Ejército - Ex Fundo Coripata</t>
  </si>
  <si>
    <t>Sub Lote N  10, Lote 4, Mz H, ubicado en la Asociación pro Vivienda Ingenieros 'Larapa Grande'. Según Municipio APV. Ing. Larapa Grande N  10, Mz. H, Lote 4</t>
  </si>
  <si>
    <t>Predio rustico Tablapunco, sector Pino, valles Vilcanota</t>
  </si>
  <si>
    <t>Cerro Pucará</t>
  </si>
  <si>
    <t>Lote No 17 Manzana L, desmembrado de La Urbanización Manahuañoncca</t>
  </si>
  <si>
    <t>PP.JJ. Chocco No F11-B</t>
  </si>
  <si>
    <t>Predio ubicado entre los sectores Huachucacca y Cajachapata - Comunidad Campesina Huarahuaylla Ticahuerta</t>
  </si>
  <si>
    <t>ASENTAMIENTO HUMANO SAGRADO CORAZON DE JESUS, MZA J, LOTE 7, ETAPA SEGUNDA, SECTOR BRISAS DE FLOR DE AMANCAES</t>
  </si>
  <si>
    <t>ASENTAMIENTO HUAMANO LOS ALAMOS - LOS LAURELES MZ 23 LOTE 11</t>
  </si>
  <si>
    <t>Ref. Mz. 48, Lt 66-B, Sec. 2 ZN. Parque Porcino II CN. SUR</t>
  </si>
  <si>
    <t>Calle Q5 Lote 12</t>
  </si>
  <si>
    <t>Carabayllo S/N</t>
  </si>
  <si>
    <t>MARCAVELICA</t>
  </si>
  <si>
    <t>QUIRUVILCA</t>
  </si>
  <si>
    <t>PATAPO</t>
  </si>
  <si>
    <t>AGUAS VERDES</t>
  </si>
  <si>
    <t>PUCARA</t>
  </si>
  <si>
    <t>ANCON</t>
  </si>
  <si>
    <t>POMACOCHA</t>
  </si>
  <si>
    <t>SANTA ANITA</t>
  </si>
  <si>
    <t>BAMBAMARCA</t>
  </si>
  <si>
    <t>ATE</t>
  </si>
  <si>
    <t>COMAS</t>
  </si>
  <si>
    <t>EL TAMBO</t>
  </si>
  <si>
    <t>LOS OLIVOS</t>
  </si>
  <si>
    <t>LA MOLINA</t>
  </si>
  <si>
    <t>CHORRILLOS</t>
  </si>
  <si>
    <t>MOROCOCHA</t>
  </si>
  <si>
    <t>LABERINTO</t>
  </si>
  <si>
    <t>SAMUEL PASTOR</t>
  </si>
  <si>
    <t>CHAO</t>
  </si>
  <si>
    <t>RIMAC</t>
  </si>
  <si>
    <t>INAMBARI</t>
  </si>
  <si>
    <t>CHANCAY</t>
  </si>
  <si>
    <t>HUANCARANI</t>
  </si>
  <si>
    <t>PACORA</t>
  </si>
  <si>
    <t>SICUANI</t>
  </si>
  <si>
    <t>CHICLA</t>
  </si>
  <si>
    <t>SAN VICENTE DE CAÑETE</t>
  </si>
  <si>
    <t>TAMBO GRANDE</t>
  </si>
  <si>
    <t>LA ARENA</t>
  </si>
  <si>
    <t>LA HUACA</t>
  </si>
  <si>
    <t>LA BANDA DE SHILCAYO</t>
  </si>
  <si>
    <t>CASA GRANDE</t>
  </si>
  <si>
    <t>PROV. CONST. DEL CALLAO</t>
  </si>
  <si>
    <t>MIRAFLORES</t>
  </si>
  <si>
    <t>SANTIAGO DE SURCO</t>
  </si>
  <si>
    <t>FERNANDO LORES</t>
  </si>
  <si>
    <t>ZORRITOS</t>
  </si>
  <si>
    <t>AUCALLAMA</t>
  </si>
  <si>
    <t>COCHABAMBA</t>
  </si>
  <si>
    <t>ANGUIA</t>
  </si>
  <si>
    <t>CURA MORI</t>
  </si>
  <si>
    <t>SALAS</t>
  </si>
  <si>
    <t>MIGUEL IGLESIAS</t>
  </si>
  <si>
    <t>PUEBLO NUEVO</t>
  </si>
  <si>
    <t>BERNAL</t>
  </si>
  <si>
    <t>SANTA CRUZ DE FLORES</t>
  </si>
  <si>
    <t>VEGUETA</t>
  </si>
  <si>
    <t>MOHO</t>
  </si>
  <si>
    <t>LA JOYA</t>
  </si>
  <si>
    <t>PARACAS</t>
  </si>
  <si>
    <t>TABALOSOS</t>
  </si>
  <si>
    <t>PAMPAMARCA</t>
  </si>
  <si>
    <t>LUNAHUANA</t>
  </si>
  <si>
    <t>CALZADA</t>
  </si>
  <si>
    <t>SAN CLEMENTE</t>
  </si>
  <si>
    <t>EL ALTO</t>
  </si>
  <si>
    <t>DESAGUADERO</t>
  </si>
  <si>
    <t>POCOLLAY</t>
  </si>
  <si>
    <t>SAÑA</t>
  </si>
  <si>
    <t>PEDRO GALVEZ</t>
  </si>
  <si>
    <t>CHILCAYMARCA</t>
  </si>
  <si>
    <t>TUMAN</t>
  </si>
  <si>
    <t>CHIMBOTE</t>
  </si>
  <si>
    <t>GROCIO PRADO</t>
  </si>
  <si>
    <t>SABANDIA</t>
  </si>
  <si>
    <t>CARACOTO</t>
  </si>
  <si>
    <t>SAYAN</t>
  </si>
  <si>
    <t>LA BREA</t>
  </si>
  <si>
    <t>PAMPAS DE HOSPITAL</t>
  </si>
  <si>
    <t>YURA</t>
  </si>
  <si>
    <t>EL AGUSTINO</t>
  </si>
  <si>
    <t>VENTANILLA</t>
  </si>
  <si>
    <t>SAN BORJA</t>
  </si>
  <si>
    <t>INDEPENDENCIA</t>
  </si>
  <si>
    <t>PUNTA HERMOSA</t>
  </si>
  <si>
    <t>SAN JACINTO</t>
  </si>
  <si>
    <t>PITIPO</t>
  </si>
  <si>
    <t>PARAMONGA</t>
  </si>
  <si>
    <t>ALTO LARAN</t>
  </si>
  <si>
    <t>SICAYA</t>
  </si>
  <si>
    <t>MOTUPE</t>
  </si>
  <si>
    <t>SANTA EULALIA</t>
  </si>
  <si>
    <t>MATAHUASI</t>
  </si>
  <si>
    <t>MIGUEL CHECA</t>
  </si>
  <si>
    <t>TUPAC AMARU INCA</t>
  </si>
  <si>
    <t>CHOLON</t>
  </si>
  <si>
    <t>PARDO MIGUEL</t>
  </si>
  <si>
    <t>LAGUNAS</t>
  </si>
  <si>
    <t>GUADALUPITO</t>
  </si>
  <si>
    <t>AYAVIRI</t>
  </si>
  <si>
    <t>LA UNION</t>
  </si>
  <si>
    <t>IMPERIAL</t>
  </si>
  <si>
    <t>SAN LUIS</t>
  </si>
  <si>
    <t>ETEN</t>
  </si>
  <si>
    <t>ALTO SELVA ALEGRE</t>
  </si>
  <si>
    <t>PUEBLO LIBRE (MAGDALENA VIEJA)</t>
  </si>
  <si>
    <t>NUEVO PROGRESO</t>
  </si>
  <si>
    <t>CERRO AZUL</t>
  </si>
  <si>
    <t>CHIGUATA</t>
  </si>
  <si>
    <t>PUTINA</t>
  </si>
  <si>
    <t>CABANILLAS</t>
  </si>
  <si>
    <t>RUPA-RUPA</t>
  </si>
  <si>
    <t>HUANCAN</t>
  </si>
  <si>
    <t>QUIQUIJANA</t>
  </si>
  <si>
    <t>CURGOS</t>
  </si>
  <si>
    <t>QUERECOTILLO</t>
  </si>
  <si>
    <t>PACCHA</t>
  </si>
  <si>
    <t>AHUAYCHA</t>
  </si>
  <si>
    <t>CHINCHA BAJA</t>
  </si>
  <si>
    <t>CIENEGUILLA</t>
  </si>
  <si>
    <t>SAUSA</t>
  </si>
  <si>
    <t>NICOLAS DE PIEROLA</t>
  </si>
  <si>
    <t>EL PORVENIR</t>
  </si>
  <si>
    <t>PARIÑAS</t>
  </si>
  <si>
    <t>LURIGANCHO</t>
  </si>
  <si>
    <t>SUPE PUERTO</t>
  </si>
  <si>
    <t>LA ESPERANZA</t>
  </si>
  <si>
    <t>SAN ANTONIO</t>
  </si>
  <si>
    <t>CHINCHA ALTA</t>
  </si>
  <si>
    <t>PIMENTEL</t>
  </si>
  <si>
    <t>SANTA MARIA DEL MAR</t>
  </si>
  <si>
    <t>TARAPOTO</t>
  </si>
  <si>
    <t>YARINACOCHA</t>
  </si>
  <si>
    <t>SUBTANJALLA</t>
  </si>
  <si>
    <t>CORONEL GREGORIO ALBARRACIN LANCHIPA</t>
  </si>
  <si>
    <t>CERRO COLORADO</t>
  </si>
  <si>
    <t>YURIMAGUAS</t>
  </si>
  <si>
    <t>ELIAS SOPLIN VARGAS</t>
  </si>
  <si>
    <t>MANCORA</t>
  </si>
  <si>
    <t>MANANTAY</t>
  </si>
  <si>
    <t>HUANCHACO</t>
  </si>
  <si>
    <t>SUNAMPE</t>
  </si>
  <si>
    <t>JULIACA</t>
  </si>
  <si>
    <t>JEQUETEPEQUE</t>
  </si>
  <si>
    <t>YANAHUARA</t>
  </si>
  <si>
    <t>PUENTE PIEDRA</t>
  </si>
  <si>
    <t>SALAVERRY</t>
  </si>
  <si>
    <t>LOS AQUIJES</t>
  </si>
  <si>
    <t>SANTIAGO DE TUNA</t>
  </si>
  <si>
    <t>SAN AGUSTIN</t>
  </si>
  <si>
    <t>OLMOS</t>
  </si>
  <si>
    <t>HUARO</t>
  </si>
  <si>
    <t>SANTIAGO DE CAO</t>
  </si>
  <si>
    <t>YURACYACU</t>
  </si>
  <si>
    <t>HUACHO</t>
  </si>
  <si>
    <t>BARRANCO</t>
  </si>
  <si>
    <t>EL CARMEN</t>
  </si>
  <si>
    <t>ZEPITA</t>
  </si>
  <si>
    <t>EL INGENIO</t>
  </si>
  <si>
    <t>JULI</t>
  </si>
  <si>
    <t>MACARI</t>
  </si>
  <si>
    <t>CACERES DEL PERU</t>
  </si>
  <si>
    <t>TAPAY</t>
  </si>
  <si>
    <t>JOSE LEONARDO ORTIZ</t>
  </si>
  <si>
    <t>HUALLANCA</t>
  </si>
  <si>
    <t>MARCAPOMACOCHA</t>
  </si>
  <si>
    <t>LA CRUZ</t>
  </si>
  <si>
    <t>MOLLENDO</t>
  </si>
  <si>
    <t>JESUS MARIA</t>
  </si>
  <si>
    <t>LAS PIEDRAS</t>
  </si>
  <si>
    <t>CALLERIA</t>
  </si>
  <si>
    <t>SAN ANDRES</t>
  </si>
  <si>
    <t>ASIA</t>
  </si>
  <si>
    <t>LOS ORGANOS</t>
  </si>
  <si>
    <t>SAN SEBASTIAN</t>
  </si>
  <si>
    <t>ANANEA</t>
  </si>
  <si>
    <t>QUILMANA</t>
  </si>
  <si>
    <t>LAS LOMAS</t>
  </si>
  <si>
    <t>LA PECA</t>
  </si>
  <si>
    <t>MARIANO DAMASO BERAUN</t>
  </si>
  <si>
    <t>LA TINGUIÑA</t>
  </si>
  <si>
    <t>LAREDO</t>
  </si>
  <si>
    <t>MEJIA</t>
  </si>
  <si>
    <t>HUALHUAS</t>
  </si>
  <si>
    <t>JESUS</t>
  </si>
  <si>
    <t>RIPAN</t>
  </si>
  <si>
    <t>ANDAJES</t>
  </si>
  <si>
    <t>SAN JUAN BAUTISTA</t>
  </si>
  <si>
    <t>ILLIMO</t>
  </si>
  <si>
    <t>IQUITOS</t>
  </si>
  <si>
    <t>ZURITE</t>
  </si>
  <si>
    <t>SAN RAMON</t>
  </si>
  <si>
    <t>PACHACAMAC</t>
  </si>
  <si>
    <t>SANTA MARIA</t>
  </si>
  <si>
    <t>PAUCARPATA</t>
  </si>
  <si>
    <t>SACANCHE</t>
  </si>
  <si>
    <t>CARMEN DE LA LEGUA REYNOSO</t>
  </si>
  <si>
    <t>VILLA MARIA DEL TRIUNFO</t>
  </si>
  <si>
    <t>SUPE</t>
  </si>
  <si>
    <t>FLORENCIA DE MORA</t>
  </si>
  <si>
    <t>MAJES</t>
  </si>
  <si>
    <t>CARHUAMAYO</t>
  </si>
  <si>
    <t>MORALES</t>
  </si>
  <si>
    <t>JUANJUI</t>
  </si>
  <si>
    <t>URCOS</t>
  </si>
  <si>
    <t>IGNACIO ESCUDERO</t>
  </si>
  <si>
    <t>TOMAY KICHWA</t>
  </si>
  <si>
    <t>LA VICTORIA</t>
  </si>
  <si>
    <t>AMARILIS</t>
  </si>
  <si>
    <t>VISTA ALEGRE</t>
  </si>
  <si>
    <t>BREÑA</t>
  </si>
  <si>
    <t>MAGDALENA DEL MAR</t>
  </si>
  <si>
    <t>SURQUILLO</t>
  </si>
  <si>
    <t>JACOBO HUNTER</t>
  </si>
  <si>
    <t>LA PERLA</t>
  </si>
  <si>
    <t>LOS BAÑOS DEL INCA</t>
  </si>
  <si>
    <t>CHACLACAYO</t>
  </si>
  <si>
    <t>TIABAYA</t>
  </si>
  <si>
    <t>VICCO</t>
  </si>
  <si>
    <t>MALA</t>
  </si>
  <si>
    <t>SANTIAGO</t>
  </si>
  <si>
    <t>JOSE LUIS BUSTAMANTE Y RIVERO</t>
  </si>
  <si>
    <t>LA OROYA</t>
  </si>
  <si>
    <t>ANDAHUAYLILLAS</t>
  </si>
  <si>
    <t>ACOLLA</t>
  </si>
  <si>
    <t>PILCOMAYO</t>
  </si>
  <si>
    <t>COLAN</t>
  </si>
  <si>
    <t>SAN ANDRES DE CUTERVO</t>
  </si>
  <si>
    <t>POMACANCHA</t>
  </si>
  <si>
    <t>SAMAN</t>
  </si>
  <si>
    <t>PERENE</t>
  </si>
  <si>
    <t>CALETA DE CARQUIN</t>
  </si>
  <si>
    <t>LINCE</t>
  </si>
  <si>
    <t>CATACAOS</t>
  </si>
  <si>
    <t>VICTOR LARCO HERRERA</t>
  </si>
  <si>
    <t>BELEN</t>
  </si>
  <si>
    <t>JEPELACIO</t>
  </si>
  <si>
    <t>CHILCA</t>
  </si>
  <si>
    <t>CAYALTI</t>
  </si>
  <si>
    <t>MANZANARES</t>
  </si>
  <si>
    <t>HUAYLLABAMBA</t>
  </si>
  <si>
    <t>HUAMACHUCO</t>
  </si>
  <si>
    <t>MARIANO MELGAR</t>
  </si>
  <si>
    <t>PISAC</t>
  </si>
  <si>
    <t>COMANDANTE NOEL</t>
  </si>
  <si>
    <t>OCOÑA</t>
  </si>
  <si>
    <t>TORATA</t>
  </si>
  <si>
    <t>ALTO DE LA ALIANZA</t>
  </si>
  <si>
    <t>ATAURA</t>
  </si>
  <si>
    <t>QUINUA</t>
  </si>
  <si>
    <t>APATA</t>
  </si>
  <si>
    <t>CULEBRAS</t>
  </si>
  <si>
    <t>SAMA</t>
  </si>
  <si>
    <t>LOMAS</t>
  </si>
  <si>
    <t>CIUDAD NUEVA</t>
  </si>
  <si>
    <t>ASCENSION</t>
  </si>
  <si>
    <t>PATIVILCA</t>
  </si>
  <si>
    <t>HABANA</t>
  </si>
  <si>
    <t>PUCALA</t>
  </si>
  <si>
    <t>JAZAN</t>
  </si>
  <si>
    <t>CHALA</t>
  </si>
  <si>
    <t>PICSI</t>
  </si>
  <si>
    <t>YANAOCA</t>
  </si>
  <si>
    <t>MARAS</t>
  </si>
  <si>
    <t>ATICO</t>
  </si>
  <si>
    <t>ANCO_HUALLO</t>
  </si>
  <si>
    <t>SHUNQUI</t>
  </si>
  <si>
    <t>JAYANCA</t>
  </si>
  <si>
    <t>OBAS</t>
  </si>
  <si>
    <t>OCUCAJE</t>
  </si>
  <si>
    <t>PUNTA DE BOMBON</t>
  </si>
  <si>
    <t>HUAMANCACA CHICO</t>
  </si>
  <si>
    <t>UMARI</t>
  </si>
  <si>
    <t>SANTIAGO DE PUPUJA</t>
  </si>
  <si>
    <t>CHONGOYAPE</t>
  </si>
  <si>
    <t>ASUNCION</t>
  </si>
  <si>
    <t>NAMBALLE</t>
  </si>
  <si>
    <t>HUACAR</t>
  </si>
  <si>
    <t>RIO NEGRO</t>
  </si>
  <si>
    <t>VICE</t>
  </si>
  <si>
    <t>ACO</t>
  </si>
  <si>
    <t>YONAN</t>
  </si>
  <si>
    <t>RAZURI</t>
  </si>
  <si>
    <t>TANTARICA</t>
  </si>
  <si>
    <t>MARCARA</t>
  </si>
  <si>
    <t>SAUCE</t>
  </si>
  <si>
    <t>COCACHACRA</t>
  </si>
  <si>
    <t>CHINCHERO</t>
  </si>
  <si>
    <t>CARABAMBA</t>
  </si>
  <si>
    <t>JULCAN</t>
  </si>
  <si>
    <t>INCLA</t>
  </si>
  <si>
    <t>CHINCHAO</t>
  </si>
  <si>
    <t>CARRETERA CANCHIGRANDE MUNAIPATA, PARCIALIDAD NATIVIDAD CCACCACHI MZ. U1 LT. 11</t>
  </si>
  <si>
    <t>Sub Lote N° B / Monte Huacachina</t>
  </si>
  <si>
    <t>HUASAHUASI</t>
  </si>
  <si>
    <t>POMACANCHI</t>
  </si>
  <si>
    <t>SANTA ROSA</t>
  </si>
  <si>
    <t>PREDIO RUSTICO UBICADO EN LA COMUNIDAD CAMPESINA DE MALLCUSUCA, LLAMADO HUILACUNCA</t>
  </si>
  <si>
    <t>Av. San Martin S/N, Mz. V Lote 1, Centro Poblado Quiquijana</t>
  </si>
  <si>
    <t xml:space="preserve"> UBIC. RUR. SECTOR SANTA TERESA LOTE NRO 01 </t>
  </si>
  <si>
    <t>MZA. G7C LOTE. 13 URB. MUNICIPAL LA CAPILLA</t>
  </si>
  <si>
    <t>APV. Los próceres de San Sebastian</t>
  </si>
  <si>
    <t>Centro Poblado Pampa Yurac Mz 158 lote 11 sector 01 Pampa Yurac</t>
  </si>
  <si>
    <t>Prolongación la Ermita. Barrio Jacachumpan</t>
  </si>
  <si>
    <t xml:space="preserve"> UBIC. RUR. SECTOR HUALANGA BAJA</t>
  </si>
  <si>
    <t>SECTOR CJAMU</t>
  </si>
  <si>
    <t>Jr. San Juan (MZ D3, LT. 25)</t>
  </si>
  <si>
    <t>SALPO</t>
  </si>
  <si>
    <t>ROSARIO</t>
  </si>
  <si>
    <t>CARAZ</t>
  </si>
  <si>
    <t>PAIJAN</t>
  </si>
  <si>
    <t>LLUTA</t>
  </si>
  <si>
    <t>PILLCO MARCA</t>
  </si>
  <si>
    <t>TUCUME</t>
  </si>
  <si>
    <t>YAUCA</t>
  </si>
  <si>
    <t>JOSE CRESPO Y CASTILLO</t>
  </si>
  <si>
    <t>REQUE</t>
  </si>
  <si>
    <t>GUADALUPE</t>
  </si>
  <si>
    <t>UCHUMAYO</t>
  </si>
  <si>
    <t>PALCA</t>
  </si>
  <si>
    <t>PUCUSANA</t>
  </si>
  <si>
    <t>NEPEÑA</t>
  </si>
  <si>
    <t>URACA</t>
  </si>
  <si>
    <t>TAMBO</t>
  </si>
  <si>
    <t>SHUPLUY</t>
  </si>
  <si>
    <t>IGUAIN</t>
  </si>
  <si>
    <t>CARMEN ALTO</t>
  </si>
  <si>
    <t>COISHCO</t>
  </si>
  <si>
    <t>SANTA CRUZ</t>
  </si>
  <si>
    <t>HUALMAY</t>
  </si>
  <si>
    <t>SAN JOSE DE LOS MOLINOS</t>
  </si>
  <si>
    <t>CHONTABAMBA</t>
  </si>
  <si>
    <t>SOCABAYA</t>
  </si>
  <si>
    <t>TINYAHUARCO</t>
  </si>
  <si>
    <t>PICHANAQUI</t>
  </si>
  <si>
    <t>TARAY</t>
  </si>
  <si>
    <t>HUAMANGUILLA</t>
  </si>
  <si>
    <t>MARCONA</t>
  </si>
  <si>
    <t>SORITOR</t>
  </si>
  <si>
    <t>JAMALCA</t>
  </si>
  <si>
    <t>POROY</t>
  </si>
  <si>
    <t>RICARDO PALMA</t>
  </si>
  <si>
    <t>CAHUAC</t>
  </si>
  <si>
    <t>HUAYUCACHI</t>
  </si>
  <si>
    <t>APLAO</t>
  </si>
  <si>
    <t>Calle Las Orquideas Mz M Lt. 1. Urb. Valle Sharon</t>
  </si>
  <si>
    <t>MACHAGUAY</t>
  </si>
  <si>
    <t>ORCOPAMPA</t>
  </si>
  <si>
    <t>SAN SILVESTRE DE COCHAN</t>
  </si>
  <si>
    <t>0.3</t>
  </si>
  <si>
    <t>a23d03hac</t>
  </si>
  <si>
    <t>A11D012HAC</t>
  </si>
  <si>
    <t>VHLPX4-11W-3WH/A</t>
  </si>
  <si>
    <t>VHLPX6-7W-4WH/B</t>
  </si>
  <si>
    <t>HSX10-64-D3M</t>
  </si>
  <si>
    <t>XMC-5D</t>
  </si>
  <si>
    <t>2048QAM/512QAML</t>
  </si>
  <si>
    <t>256QAM/32QAM</t>
  </si>
  <si>
    <t>32Q / 1024QAM</t>
  </si>
  <si>
    <t>QPSKStrong</t>
  </si>
  <si>
    <t>2048QAM</t>
  </si>
  <si>
    <t>245QAM</t>
  </si>
  <si>
    <t>56QAM</t>
  </si>
  <si>
    <t>128 QAM</t>
  </si>
  <si>
    <t>7470.00/7680.00</t>
  </si>
  <si>
    <t>7596.00/7652.00</t>
  </si>
  <si>
    <t>11605.0/10835.0/10915.0 / 11155.0</t>
  </si>
  <si>
    <t>21364.0/21462.0</t>
  </si>
  <si>
    <t>11445.0/11605.0</t>
  </si>
  <si>
    <t>21588.0/14655.0</t>
  </si>
  <si>
    <t>22876.0/23100.0</t>
  </si>
  <si>
    <t>23380.00/22596.00</t>
  </si>
  <si>
    <t>14585.0/14515.0</t>
  </si>
  <si>
    <t>21518.0/21588.0</t>
  </si>
  <si>
    <t>19040.0/18140.0</t>
  </si>
  <si>
    <t>21924.00/18250.00</t>
  </si>
  <si>
    <t>21700.0/21924.0</t>
  </si>
  <si>
    <t>18875.0/18985.0</t>
  </si>
  <si>
    <t>14977.0/15061.0</t>
  </si>
  <si>
    <t>22652.0/22484.0</t>
  </si>
  <si>
    <t>11645.0/11405.0</t>
  </si>
  <si>
    <t>22036.0/22092.0</t>
  </si>
  <si>
    <t>18470.0/18580.0</t>
  </si>
  <si>
    <t>10915.0/10995.0</t>
  </si>
  <si>
    <t>23520.00/23212.00</t>
  </si>
  <si>
    <t>19370/19480</t>
  </si>
  <si>
    <t>8050.93H/8091.67H/8132.41H/8213.89H/8050.93V/8091.67V/8132.41V/8213.89V</t>
  </si>
  <si>
    <t>18360.00/18470.00/18415.00/18525.00</t>
  </si>
  <si>
    <t>10875.00V/10915.00V/10955.00V/10995.00V</t>
  </si>
  <si>
    <t>8050.93V/8091.67V/8213.89V/8254.63V/8213.89H/8254.63H</t>
  </si>
  <si>
    <t>6840.00V/6920.00V/7000.00V/7080.00V</t>
  </si>
  <si>
    <t>7786.11H/7826.85H/7867.59H/7908.33H/7949.07H/7989.81V</t>
  </si>
  <si>
    <t>8147.97/8236.92</t>
  </si>
  <si>
    <t>10715.0 / 10795.0</t>
  </si>
  <si>
    <t>7867.59/7949.07</t>
  </si>
  <si>
    <t>21420.00/14543.00</t>
  </si>
  <si>
    <t>7624.00/7526.00</t>
  </si>
  <si>
    <t>7442.00/7498.00</t>
  </si>
  <si>
    <t>22988.0/23170.0</t>
  </si>
  <si>
    <t>11075.0/11365.0/11445.0 / 11685.0</t>
  </si>
  <si>
    <t>22596.0/22694.0</t>
  </si>
  <si>
    <t>10915.0/11075.0</t>
  </si>
  <si>
    <t>14949.00/15061.00</t>
  </si>
  <si>
    <t>11685.0/11605.0</t>
  </si>
  <si>
    <t>11405.00/11485.00</t>
  </si>
  <si>
    <t>10875.0/11035.0</t>
  </si>
  <si>
    <t>23478.0/23548.0</t>
  </si>
  <si>
    <t>22820.0/15145.0</t>
  </si>
  <si>
    <t>14599.0/14431.0</t>
  </si>
  <si>
    <t>21868.00/21812.00</t>
  </si>
  <si>
    <t>7456.00/7786.11</t>
  </si>
  <si>
    <t>11645.00/11605.00</t>
  </si>
  <si>
    <t>21644.0/22148.0</t>
  </si>
  <si>
    <t>8118.32/8207.27</t>
  </si>
  <si>
    <t>23436.0/21924.0</t>
  </si>
  <si>
    <t>7128.00/7156.00</t>
  </si>
  <si>
    <t>7324.00/7289.00</t>
  </si>
  <si>
    <t>14557.0/14585.0</t>
  </si>
  <si>
    <t>18250.0/18305.0</t>
  </si>
  <si>
    <t>21644.0/21868.0</t>
  </si>
  <si>
    <t>14669.0/14697.0</t>
  </si>
  <si>
    <t>11485.00/11565.00</t>
  </si>
  <si>
    <t>22148.00/21364.00</t>
  </si>
  <si>
    <t>15075.0/14935.0</t>
  </si>
  <si>
    <t>14907.000/</t>
  </si>
  <si>
    <t>22526.0/22960.0</t>
  </si>
  <si>
    <t>15075.0/15005.0</t>
  </si>
  <si>
    <t>22750.0/22820.0</t>
  </si>
  <si>
    <t>15313.0/15145.0/14543.0</t>
  </si>
  <si>
    <t>15005.0/15096.0</t>
  </si>
  <si>
    <t>22764.0 / 22820.0</t>
  </si>
  <si>
    <t>22596.0/22652.0</t>
  </si>
  <si>
    <t>8207.27/8213.9</t>
  </si>
  <si>
    <t>18030.0/19150.0</t>
  </si>
  <si>
    <t>11075.00/11605.00</t>
  </si>
  <si>
    <t>23478.0/21532.0</t>
  </si>
  <si>
    <t>15075.0/15033.0</t>
  </si>
  <si>
    <t>23156.00/19260.00</t>
  </si>
  <si>
    <t>15089.0/11605.0</t>
  </si>
  <si>
    <t>15313.0/15201.0</t>
  </si>
  <si>
    <t>22764.0/22820.0</t>
  </si>
  <si>
    <t>22932.0/23156.0</t>
  </si>
  <si>
    <t>17865.0/17975.0</t>
  </si>
  <si>
    <t>14487.0/14571.0</t>
  </si>
  <si>
    <t>21364.0/21252.0/21644.0</t>
  </si>
  <si>
    <t>22876.0/22932.0</t>
  </si>
  <si>
    <t>22694.0/</t>
  </si>
  <si>
    <t>21630.0/21658.0</t>
  </si>
  <si>
    <t>21420.0/21252.0</t>
  </si>
  <si>
    <t>11115.0/10875.0</t>
  </si>
  <si>
    <t>22666.0/22694.0</t>
  </si>
  <si>
    <t>21406.0/21434.0</t>
  </si>
  <si>
    <t>14501.0/14585.0</t>
  </si>
  <si>
    <t>21938.00/18525.00</t>
  </si>
  <si>
    <t>23268.0/23324.0</t>
  </si>
  <si>
    <t>19480.0/19590.0</t>
  </si>
  <si>
    <t>7317.00/7289.00</t>
  </si>
  <si>
    <t>21420.0/21868.0</t>
  </si>
  <si>
    <t>22820.0/23380.0</t>
  </si>
  <si>
    <t>11445.0/11525.0</t>
  </si>
  <si>
    <t>21322.0/21378.0</t>
  </si>
  <si>
    <t>22540.0/22582.0</t>
  </si>
  <si>
    <t>22288.00/21980.00</t>
  </si>
  <si>
    <t>21700/14515.00</t>
  </si>
  <si>
    <t>23100.0/22148.0</t>
  </si>
  <si>
    <t>15229.0/17920.0</t>
  </si>
  <si>
    <t>17810/17920</t>
  </si>
  <si>
    <t>18360/18470</t>
  </si>
  <si>
    <t>7745.37H/7786.11H/7826.85H/7908.33H/7745.37V/7786.11V/7826.85V/7908.33V</t>
  </si>
  <si>
    <t>14655.0/14711.0</t>
  </si>
  <si>
    <t>11565.00H/11605.00H/11645.00H/11685.00H</t>
  </si>
  <si>
    <t>19370.00/19480.00/19425.00/19535.00</t>
  </si>
  <si>
    <t>8050.93V/8091.67V/8132.41V</t>
  </si>
  <si>
    <t>11405.00V/11445.00V/11485.00V/11525.00V</t>
  </si>
  <si>
    <t>11405.00H/11445.00H/11485.00H/11525.00H</t>
  </si>
  <si>
    <t>7949.07V/7949.07H/8336.11V/8336.11H/7745.37V/7826.85V/7867.59V</t>
  </si>
  <si>
    <t>14767.0/14823.0/14487.0</t>
  </si>
  <si>
    <t>7745.37V/7786.11V/7908.33V/7949.07V/7908.33H/7949.07H</t>
  </si>
  <si>
    <t>8050.93H/8091.67H/8132.41H/8213.89H/8173.15H/8213.89H/8254.63/8050.93V/8091.67V/8132.41V/8213.89V/8173.15V/8213.89V/8254.63V</t>
  </si>
  <si>
    <t>8050.93V/8132.41V/8213.89V/8254.63V/8050.93H/8132.41H/8213.89H/8254.63H</t>
  </si>
  <si>
    <t>6500.00V/6580.00V/6660.00V/6740.00V</t>
  </si>
  <si>
    <t>23422.0/23478.0</t>
  </si>
  <si>
    <t>7745.37 /7826.85 /7908.33 /7949.07V</t>
  </si>
  <si>
    <t>23226.0/23562.0</t>
  </si>
  <si>
    <t>18030.0/18140.0</t>
  </si>
  <si>
    <t>8091.67H/8132.41H/8173.15H/8213.89H/8254.63H/8295.37V</t>
  </si>
  <si>
    <t>6840.00/6920.00/7000.00/7080.00</t>
  </si>
  <si>
    <t>6800.00/6880.00/6960.00/7040.00</t>
  </si>
  <si>
    <t>11035.00/11075.00/11115.00/11155.00</t>
  </si>
  <si>
    <t>7836.65/7925.60</t>
  </si>
  <si>
    <t>22750/22750</t>
  </si>
  <si>
    <t>8177.62/8236.92</t>
  </si>
  <si>
    <t>11365.00/11605.00</t>
  </si>
  <si>
    <t>8177.62 / 8236.92</t>
  </si>
  <si>
    <t>10955.0, 11155.0</t>
  </si>
  <si>
    <t>7807.0, 7219.0</t>
  </si>
  <si>
    <t>11245.0 / 11325.0</t>
  </si>
  <si>
    <t xml:space="preserve">	22778.00</t>
  </si>
  <si>
    <t xml:space="preserve">	23142.00</t>
  </si>
  <si>
    <t>10715.0, 10915.0</t>
  </si>
  <si>
    <t>8173.15/8254.63</t>
  </si>
  <si>
    <t>55 / 55</t>
  </si>
  <si>
    <t>45 / 35</t>
  </si>
  <si>
    <t>45 / 30</t>
  </si>
  <si>
    <t>25/15</t>
  </si>
  <si>
    <t>20/30</t>
  </si>
  <si>
    <t>57 / 57</t>
  </si>
  <si>
    <t>28/20</t>
  </si>
  <si>
    <t>37/25</t>
  </si>
  <si>
    <t>56/46</t>
  </si>
  <si>
    <t>8/12.5</t>
  </si>
  <si>
    <t>25/35</t>
  </si>
  <si>
    <t>22/23</t>
  </si>
  <si>
    <t>47/48</t>
  </si>
  <si>
    <t>46/33</t>
  </si>
  <si>
    <t>50/40</t>
  </si>
  <si>
    <t>45/61</t>
  </si>
  <si>
    <t>44/35</t>
  </si>
  <si>
    <t>35/25</t>
  </si>
  <si>
    <t>23/24</t>
  </si>
  <si>
    <t>19/20</t>
  </si>
  <si>
    <t>60/50</t>
  </si>
  <si>
    <t>60/48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</si>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</sst>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  <xf numFmtId="49" fontId="1" fillId="2" borderId="1" xfId="0" applyNumberFormat="1" applyFont="1" applyFill="1" applyBorder="1" applyAlignment="1">
      <alignment horizontal="right"/>
    </xf>
    <xf numFmtId="2" fontId="1" fillId="2" borderId="1" xfId="0" applyNumberFormat="1" applyFont="1" applyFill="1" applyBorder="1"/>
    <xf numFmtId="0" fontId="1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5" borderId="3" xfId="0" applyFont="1" applyFill="1" applyBorder="1"/>
    <xf numFmtId="0" fontId="1" fillId="6" borderId="4" xfId="0" applyFont="1" applyFill="1" applyBorder="1" applyAlignment="1">
      <alignment horizontal="right"/>
    </xf>
    <xf numFmtId="0" fontId="1" fillId="6" borderId="4" xfId="0" applyFont="1" applyFill="1" applyBorder="1"/>
    <xf numFmtId="0" fontId="1" fillId="7" borderId="5" xfId="0" applyFont="1" applyFill="1" applyBorder="1" applyAlignment="1">
      <alignment horizontal="left"/>
    </xf>
    <xf numFmtId="0" fontId="1" fillId="7" borderId="5" xfId="0" applyFont="1" applyFill="1" applyBorder="1"/>
    <xf numFmtId="49" fontId="1" fillId="8" borderId="4" xfId="0" applyNumberFormat="1" applyFont="1" applyFill="1" applyBorder="1" applyAlignment="1">
      <alignment horizontal="right"/>
    </xf>
    <xf numFmtId="0" fontId="1" fillId="8" borderId="4" xfId="0" applyFont="1" applyFill="1" applyBorder="1"/>
    <xf numFmtId="2" fontId="1" fillId="8" borderId="4" xfId="0" applyNumberFormat="1" applyFont="1" applyFill="1" applyBorder="1"/>
    <xf numFmtId="0" fontId="1" fillId="7" borderId="4" xfId="0" applyFont="1" applyFill="1" applyBorder="1" applyAlignment="1">
      <alignment horizontal="left"/>
    </xf>
    <xf numFmtId="0" fontId="1" fillId="7" borderId="4" xfId="0" applyFont="1" applyFill="1" applyBorder="1"/>
    <xf numFmtId="0" fontId="1" fillId="7" borderId="4" xfId="0" applyFont="1" applyFill="1" applyBorder="1" applyAlignment="1">
      <alignment horizontal="center"/>
    </xf>
    <xf numFmtId="0" fontId="3" fillId="9" borderId="4" xfId="0" applyFont="1" applyFill="1" applyBorder="1"/>
    <xf numFmtId="0" fontId="1" fillId="7" borderId="6" xfId="0" applyFont="1" applyFill="1" applyBorder="1" applyAlignment="1">
      <alignment horizontal="left"/>
    </xf>
    <xf numFmtId="0" fontId="1" fillId="7" borderId="7" xfId="0" applyFont="1" applyFill="1" applyBorder="1" applyAlignment="1">
      <alignment horizontal="left"/>
    </xf>
    <xf numFmtId="0" fontId="1" fillId="7" borderId="8" xfId="0" applyFont="1" applyFill="1" applyBorder="1" applyAlignment="1">
      <alignment horizontal="left"/>
    </xf>
    <xf numFmtId="0" fontId="2" fillId="0" borderId="9" xfId="0" applyNumberFormat="1" applyFont="1" applyBorder="1"/>
    <xf numFmtId="0" fontId="2" fillId="0" borderId="9" xfId="0" applyFont="1" applyBorder="1"/>
    <xf numFmtId="0" fontId="4" fillId="0" borderId="0" xfId="0" applyFont="1"/>
    <xf numFmtId="0" fontId="5" fillId="0" borderId="9" xfId="0" applyFont="1" applyBorder="1"/>
    <xf numFmtId="0" fontId="2" fillId="9" borderId="9" xfId="0" applyFont="1" applyFill="1" applyBorder="1"/>
  </cellXfs>
  <cellStyles count="1"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_Sitio_POP_04_05_2022_14-15-3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quileres/Desktop/DATOS_ALT_ANT_E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 POP"/>
    </sheetNames>
    <sheetDataSet>
      <sheetData sheetId="0">
        <row r="1">
          <cell r="E1"/>
          <cell r="F1"/>
          <cell r="G1" t="str">
            <v>Tipo Cliente (Fija)</v>
          </cell>
          <cell r="H1" t="str">
            <v>Clientes Alto Valor (Móvil)</v>
          </cell>
          <cell r="I1" t="str">
            <v>Dirección</v>
          </cell>
          <cell r="J1" t="str">
            <v>Transporte Principal</v>
          </cell>
          <cell r="K1" t="str">
            <v>Transporte Secundario</v>
          </cell>
          <cell r="L1" t="str">
            <v>Departamento</v>
          </cell>
          <cell r="M1" t="str">
            <v>Provincia</v>
          </cell>
          <cell r="N1" t="str">
            <v>Distrito</v>
          </cell>
          <cell r="O1" t="str">
            <v>Zona</v>
          </cell>
          <cell r="P1" t="str">
            <v>Altitud (msnm)</v>
          </cell>
          <cell r="Q1" t="str">
            <v>Latitud (°)</v>
          </cell>
          <cell r="R1" t="str">
            <v>Longitud (°)</v>
          </cell>
          <cell r="S1" t="str">
            <v>Chapa Electrónica</v>
          </cell>
          <cell r="T1" t="str">
            <v>RAN Sharing</v>
          </cell>
          <cell r="U1" t="str">
            <v>Cobertura Principal</v>
          </cell>
          <cell r="V1" t="str">
            <v>Tipo de Cobertura Principal</v>
          </cell>
          <cell r="W1" t="str">
            <v>Compromiso Regulatorio</v>
          </cell>
          <cell r="X1" t="str">
            <v>Banda Regulatorio</v>
          </cell>
          <cell r="Y1" t="str">
            <v>Red Mínima</v>
          </cell>
          <cell r="Z1" t="str">
            <v>Tipo torre</v>
          </cell>
          <cell r="AA1" t="str">
            <v>Altura torre (m)</v>
          </cell>
          <cell r="AB1" t="str">
            <v>Factor uso torre</v>
          </cell>
          <cell r="AC1" t="str">
            <v>Tipo estación</v>
          </cell>
        </row>
        <row r="2">
          <cell r="E2" t="str">
            <v>0100002</v>
          </cell>
          <cell r="F2" t="str">
            <v>0100002_LM_Nuevo_Comas</v>
          </cell>
          <cell r="G2" t="str">
            <v>Alto Valor</v>
          </cell>
          <cell r="H2" t="str">
            <v>NO</v>
          </cell>
          <cell r="I2" t="str">
            <v>Mz I Lote 33, Urb. Repartición (Av. Túpac Amaru N  3190)</v>
          </cell>
          <cell r="K2" t="str">
            <v>NO APLICA</v>
          </cell>
          <cell r="L2" t="str">
            <v>LIMA</v>
          </cell>
          <cell r="M2" t="str">
            <v>LIMA</v>
          </cell>
          <cell r="N2" t="str">
            <v>COMAS</v>
          </cell>
          <cell r="O2" t="str">
            <v>LIMA NORTE</v>
          </cell>
          <cell r="P2" t="str">
            <v>122</v>
          </cell>
          <cell r="Q2" t="str">
            <v>-11.93936</v>
          </cell>
          <cell r="R2" t="str">
            <v>-77.049934</v>
          </cell>
          <cell r="S2" t="str">
            <v>NO</v>
          </cell>
          <cell r="T2" t="str">
            <v>NO</v>
          </cell>
          <cell r="U2" t="str">
            <v>NO</v>
          </cell>
          <cell r="V2" t="str">
            <v>NA</v>
          </cell>
          <cell r="W2" t="str">
            <v>NO</v>
          </cell>
          <cell r="X2" t="str">
            <v>NA</v>
          </cell>
          <cell r="Y2" t="str">
            <v>SI</v>
          </cell>
          <cell r="Z2" t="str">
            <v>Mástil Arriostrado</v>
          </cell>
          <cell r="AA2" t="str">
            <v>9.00</v>
          </cell>
          <cell r="AB2" t="str">
            <v>1.00</v>
          </cell>
          <cell r="AC2" t="str">
            <v>Rooftop</v>
          </cell>
        </row>
        <row r="3">
          <cell r="E3" t="str">
            <v>0100456</v>
          </cell>
          <cell r="F3" t="str">
            <v>0100456_LM_26_Noviembre</v>
          </cell>
          <cell r="G3" t="str">
            <v>N/A</v>
          </cell>
          <cell r="H3" t="str">
            <v>NO</v>
          </cell>
          <cell r="I3" t="str">
            <v>Comité No. 4 – Norte, manzana F-7, lote No. 9, urbanización Nueva Esperanza</v>
          </cell>
          <cell r="K3" t="str">
            <v>NO APLICA</v>
          </cell>
          <cell r="L3" t="str">
            <v>LIMA</v>
          </cell>
          <cell r="M3" t="str">
            <v>LIMA</v>
          </cell>
          <cell r="N3" t="str">
            <v>VILLA MARIA DEL TRIUNFO</v>
          </cell>
          <cell r="O3" t="str">
            <v>LIMA SUR</v>
          </cell>
          <cell r="P3" t="str">
            <v>287</v>
          </cell>
          <cell r="Q3" t="str">
            <v>-12.164676</v>
          </cell>
          <cell r="R3" t="str">
            <v>-76.921753</v>
          </cell>
          <cell r="S3" t="str">
            <v>NO</v>
          </cell>
          <cell r="T3" t="str">
            <v>NO</v>
          </cell>
          <cell r="U3" t="str">
            <v>NO</v>
          </cell>
          <cell r="V3" t="str">
            <v>NA</v>
          </cell>
          <cell r="W3" t="str">
            <v>NO</v>
          </cell>
          <cell r="X3" t="str">
            <v>NA</v>
          </cell>
          <cell r="Y3" t="str">
            <v>NO</v>
          </cell>
          <cell r="Z3" t="str">
            <v>Mástil Distribuido</v>
          </cell>
          <cell r="AA3" t="str">
            <v>9.00</v>
          </cell>
          <cell r="AB3" t="str">
            <v>0.95</v>
          </cell>
          <cell r="AC3" t="str">
            <v>Rooftop</v>
          </cell>
        </row>
        <row r="4">
          <cell r="E4" t="str">
            <v>0100524</v>
          </cell>
          <cell r="F4" t="str">
            <v>0100524_LM_Jockey_Plaza_Indoor</v>
          </cell>
          <cell r="G4" t="str">
            <v>N/A</v>
          </cell>
          <cell r="H4" t="str">
            <v>NO</v>
          </cell>
          <cell r="I4" t="str">
            <v>Av. Javier Prado Este N  4200, Centro Comercial Jockey Plaza Center</v>
          </cell>
          <cell r="K4" t="str">
            <v>NO APLICA</v>
          </cell>
          <cell r="L4" t="str">
            <v>LIMA</v>
          </cell>
          <cell r="M4" t="str">
            <v>LIMA</v>
          </cell>
          <cell r="N4" t="str">
            <v>SANTIAGO DE SURCO</v>
          </cell>
          <cell r="O4" t="str">
            <v>LIMA SUR</v>
          </cell>
          <cell r="P4" t="str">
            <v>204</v>
          </cell>
          <cell r="Q4" t="str">
            <v>-12.086483</v>
          </cell>
          <cell r="R4" t="str">
            <v>-76.975792</v>
          </cell>
          <cell r="S4" t="str">
            <v>NO</v>
          </cell>
          <cell r="T4" t="str">
            <v>NO</v>
          </cell>
          <cell r="U4" t="str">
            <v>NO</v>
          </cell>
          <cell r="V4" t="str">
            <v>NA</v>
          </cell>
          <cell r="W4" t="str">
            <v>NO</v>
          </cell>
          <cell r="X4" t="str">
            <v>NA</v>
          </cell>
          <cell r="Y4" t="str">
            <v>NO</v>
          </cell>
          <cell r="Z4" t="str">
            <v>N/A</v>
          </cell>
          <cell r="AA4" t="str">
            <v>0.00</v>
          </cell>
          <cell r="AB4" t="str">
            <v>0.00</v>
          </cell>
          <cell r="AC4" t="str">
            <v>Greenfield</v>
          </cell>
        </row>
        <row r="5">
          <cell r="E5" t="str">
            <v>0100543</v>
          </cell>
          <cell r="F5" t="str">
            <v>0100543_LM_Repetidor_La_Molina</v>
          </cell>
          <cell r="G5" t="str">
            <v>Alto Valor</v>
          </cell>
          <cell r="H5" t="str">
            <v>NO</v>
          </cell>
          <cell r="I5" t="str">
            <v>Cerro Camacho, entre los distrito de La Molina y Santiago de Surco</v>
          </cell>
          <cell r="K5" t="str">
            <v>NO APLICA</v>
          </cell>
          <cell r="L5" t="str">
            <v>LIMA</v>
          </cell>
          <cell r="M5" t="str">
            <v>LIMA</v>
          </cell>
          <cell r="N5" t="str">
            <v>LA MOLINA</v>
          </cell>
          <cell r="O5" t="str">
            <v>LIMA SUR</v>
          </cell>
          <cell r="P5" t="str">
            <v>313</v>
          </cell>
          <cell r="Q5" t="str">
            <v>-12.085011</v>
          </cell>
          <cell r="R5" t="str">
            <v>-76.960114</v>
          </cell>
          <cell r="S5" t="str">
            <v>SI</v>
          </cell>
          <cell r="T5" t="str">
            <v>NO</v>
          </cell>
          <cell r="U5" t="str">
            <v>NO</v>
          </cell>
          <cell r="V5" t="str">
            <v>NA</v>
          </cell>
          <cell r="W5" t="str">
            <v>NO</v>
          </cell>
          <cell r="X5" t="str">
            <v>NA</v>
          </cell>
          <cell r="Y5" t="str">
            <v>SI</v>
          </cell>
          <cell r="Z5" t="str">
            <v>Autosoportada Cuadrada</v>
          </cell>
          <cell r="AA5" t="str">
            <v>60.00</v>
          </cell>
          <cell r="AB5" t="str">
            <v>2.12</v>
          </cell>
          <cell r="AC5" t="str">
            <v>Greenfield</v>
          </cell>
        </row>
        <row r="6">
          <cell r="E6" t="str">
            <v>0100786</v>
          </cell>
          <cell r="F6" t="str">
            <v>0100786_AN_Coishco_Centro</v>
          </cell>
          <cell r="G6" t="str">
            <v>N/A</v>
          </cell>
          <cell r="H6" t="str">
            <v>NO</v>
          </cell>
          <cell r="I6" t="str">
            <v>Mz. C3, Lt. 6, Centro Poblado Coishco</v>
          </cell>
          <cell r="K6" t="str">
            <v>NO APLICA</v>
          </cell>
          <cell r="L6" t="str">
            <v>ANCASH</v>
          </cell>
          <cell r="M6" t="str">
            <v>SANTA</v>
          </cell>
          <cell r="N6" t="str">
            <v>COISHCO</v>
          </cell>
          <cell r="O6" t="str">
            <v>CHIMBOTE</v>
          </cell>
          <cell r="P6" t="str">
            <v>24</v>
          </cell>
          <cell r="Q6" t="str">
            <v>-9.02199</v>
          </cell>
          <cell r="R6" t="str">
            <v>-78.61515</v>
          </cell>
          <cell r="S6" t="str">
            <v>NO</v>
          </cell>
          <cell r="T6" t="str">
            <v>NO</v>
          </cell>
          <cell r="U6" t="str">
            <v>NO</v>
          </cell>
          <cell r="V6" t="str">
            <v>NA</v>
          </cell>
          <cell r="W6" t="str">
            <v>NO</v>
          </cell>
          <cell r="X6" t="str">
            <v>NA</v>
          </cell>
          <cell r="Y6" t="str">
            <v>NO</v>
          </cell>
          <cell r="Z6" t="str">
            <v>Mástil Arriostrado</v>
          </cell>
          <cell r="AA6" t="str">
            <v>6.00</v>
          </cell>
          <cell r="AB6" t="str">
            <v>0.42</v>
          </cell>
          <cell r="AC6" t="str">
            <v>Rooftop</v>
          </cell>
        </row>
        <row r="7">
          <cell r="E7" t="str">
            <v>0100321</v>
          </cell>
          <cell r="F7" t="str">
            <v>0100321_LM_CC_Villa</v>
          </cell>
          <cell r="G7" t="str">
            <v>N/A</v>
          </cell>
          <cell r="H7" t="str">
            <v>NO</v>
          </cell>
          <cell r="I7" t="str">
            <v>Fundo Santo Toribio de Mogrovejo, sección 'C'</v>
          </cell>
          <cell r="K7" t="str">
            <v>NO APLICA</v>
          </cell>
          <cell r="L7" t="str">
            <v>LIMA</v>
          </cell>
          <cell r="M7" t="str">
            <v>LIMA</v>
          </cell>
          <cell r="N7" t="str">
            <v>CHORRILLOS</v>
          </cell>
          <cell r="O7" t="str">
            <v>LIMA SUR</v>
          </cell>
          <cell r="P7" t="str">
            <v>4</v>
          </cell>
          <cell r="Q7" t="str">
            <v>-12.216687</v>
          </cell>
          <cell r="R7" t="str">
            <v>-77.001938</v>
          </cell>
          <cell r="S7" t="str">
            <v>NO</v>
          </cell>
          <cell r="T7" t="str">
            <v>NO</v>
          </cell>
          <cell r="U7" t="str">
            <v>NO</v>
          </cell>
          <cell r="V7" t="str">
            <v>NA</v>
          </cell>
          <cell r="W7" t="str">
            <v>NO</v>
          </cell>
          <cell r="X7" t="str">
            <v>NA</v>
          </cell>
          <cell r="Y7" t="str">
            <v>NO</v>
          </cell>
          <cell r="Z7" t="str">
            <v>Mástil Arriostrado</v>
          </cell>
          <cell r="AA7" t="str">
            <v>3.00</v>
          </cell>
          <cell r="AB7" t="str">
            <v>0.00</v>
          </cell>
          <cell r="AC7" t="str">
            <v>Rooftop</v>
          </cell>
        </row>
        <row r="8">
          <cell r="E8" t="str">
            <v>0100197</v>
          </cell>
          <cell r="F8" t="str">
            <v>0100197_LM_Parque_Sur</v>
          </cell>
          <cell r="G8" t="str">
            <v>N/A</v>
          </cell>
          <cell r="H8" t="str">
            <v>NO</v>
          </cell>
          <cell r="I8" t="str">
            <v>Calle Uno N  1064, Urb. Corpac - San Isidro - Parque Sur</v>
          </cell>
          <cell r="K8" t="str">
            <v>NO APLICA</v>
          </cell>
          <cell r="L8" t="str">
            <v>LIMA</v>
          </cell>
          <cell r="M8" t="str">
            <v>LIMA</v>
          </cell>
          <cell r="N8" t="str">
            <v>SAN ISIDRO</v>
          </cell>
          <cell r="O8" t="str">
            <v>LIMA SUR</v>
          </cell>
          <cell r="P8" t="str">
            <v>130</v>
          </cell>
          <cell r="Q8" t="str">
            <v>-12.102004</v>
          </cell>
          <cell r="R8" t="str">
            <v>-77.015747</v>
          </cell>
          <cell r="S8" t="str">
            <v>NO</v>
          </cell>
          <cell r="T8" t="str">
            <v>NO</v>
          </cell>
          <cell r="U8" t="str">
            <v>NO</v>
          </cell>
          <cell r="V8" t="str">
            <v>NA</v>
          </cell>
          <cell r="W8" t="str">
            <v>NO</v>
          </cell>
          <cell r="X8" t="str">
            <v>NA</v>
          </cell>
          <cell r="Y8" t="str">
            <v>NO</v>
          </cell>
          <cell r="Z8" t="str">
            <v>Mástil Arriostrado</v>
          </cell>
          <cell r="AA8" t="str">
            <v>4.00</v>
          </cell>
          <cell r="AB8" t="str">
            <v>0.85</v>
          </cell>
          <cell r="AC8" t="str">
            <v>Rooftop</v>
          </cell>
        </row>
        <row r="9">
          <cell r="E9" t="str">
            <v>0100004</v>
          </cell>
          <cell r="F9" t="str">
            <v>0100004_LM_Aeropuerto</v>
          </cell>
          <cell r="G9" t="str">
            <v>Alto Valor</v>
          </cell>
          <cell r="H9" t="str">
            <v>NO</v>
          </cell>
          <cell r="I9" t="str">
            <v>Mz. “G-56”, Lt. 1, Asentamiento Humano Bocanegra</v>
          </cell>
          <cell r="K9" t="str">
            <v>NO APLICA</v>
          </cell>
          <cell r="L9" t="str">
            <v>CALLAO</v>
          </cell>
          <cell r="M9" t="str">
            <v>PROV. CONST. DEL CALLAO</v>
          </cell>
          <cell r="N9" t="str">
            <v>CALLAO</v>
          </cell>
          <cell r="O9" t="str">
            <v>LIMA NORTE</v>
          </cell>
          <cell r="P9" t="str">
            <v>36</v>
          </cell>
          <cell r="Q9" t="str">
            <v>-12.022777</v>
          </cell>
          <cell r="R9" t="str">
            <v>-77.103576</v>
          </cell>
          <cell r="S9" t="str">
            <v>SI</v>
          </cell>
          <cell r="T9" t="str">
            <v>NO</v>
          </cell>
          <cell r="U9" t="str">
            <v>NO</v>
          </cell>
          <cell r="V9" t="str">
            <v>NA</v>
          </cell>
          <cell r="W9" t="str">
            <v>NO</v>
          </cell>
          <cell r="X9" t="str">
            <v>NA</v>
          </cell>
          <cell r="Y9" t="str">
            <v>SI</v>
          </cell>
          <cell r="Z9" t="str">
            <v>Autosoportada</v>
          </cell>
          <cell r="AA9" t="str">
            <v>21.00</v>
          </cell>
          <cell r="AB9" t="str">
            <v>0.96</v>
          </cell>
          <cell r="AC9" t="str">
            <v>Rooftop</v>
          </cell>
        </row>
        <row r="10">
          <cell r="E10" t="str">
            <v>0100009</v>
          </cell>
          <cell r="F10" t="str">
            <v>0100009_LM_Argentina</v>
          </cell>
          <cell r="G10" t="str">
            <v>N/A</v>
          </cell>
          <cell r="H10" t="str">
            <v>NO</v>
          </cell>
          <cell r="I10" t="str">
            <v>Av. Argentina No. 1581</v>
          </cell>
          <cell r="K10" t="str">
            <v>NO APLICA</v>
          </cell>
          <cell r="L10" t="str">
            <v>LIMA</v>
          </cell>
          <cell r="M10" t="str">
            <v>LIMA</v>
          </cell>
          <cell r="N10" t="str">
            <v>LIMA</v>
          </cell>
          <cell r="O10" t="str">
            <v>LIMA NORTE</v>
          </cell>
          <cell r="P10" t="str">
            <v>106</v>
          </cell>
          <cell r="Q10" t="str">
            <v>-12.045578</v>
          </cell>
          <cell r="R10" t="str">
            <v>-77.062477</v>
          </cell>
          <cell r="S10" t="str">
            <v>NO</v>
          </cell>
          <cell r="T10" t="str">
            <v>NO</v>
          </cell>
          <cell r="U10" t="str">
            <v>NO</v>
          </cell>
          <cell r="V10" t="str">
            <v>NA</v>
          </cell>
          <cell r="W10" t="str">
            <v>NO</v>
          </cell>
          <cell r="X10" t="str">
            <v>NA</v>
          </cell>
          <cell r="Y10" t="str">
            <v>NO</v>
          </cell>
          <cell r="Z10" t="str">
            <v>Autosoportada Cuadrada</v>
          </cell>
          <cell r="AA10" t="str">
            <v>21.00</v>
          </cell>
          <cell r="AB10" t="str">
            <v>0.00</v>
          </cell>
          <cell r="AC10" t="str">
            <v>Rooftop</v>
          </cell>
        </row>
        <row r="11">
          <cell r="E11" t="str">
            <v>0100012</v>
          </cell>
          <cell r="F11" t="str">
            <v>0100012_LM_Pando</v>
          </cell>
          <cell r="G11" t="str">
            <v>N/A</v>
          </cell>
          <cell r="H11" t="str">
            <v>NO</v>
          </cell>
          <cell r="I11" t="str">
            <v xml:space="preserve">Calle 131, Lt 13, Mz F-5, actualmente Jr. Santa Mariana No. 294, Urb. Pando. Cercado de Lima. </v>
          </cell>
          <cell r="K11" t="str">
            <v>NO APLICA</v>
          </cell>
          <cell r="L11" t="str">
            <v>LIMA</v>
          </cell>
          <cell r="M11" t="str">
            <v>LIMA</v>
          </cell>
          <cell r="N11" t="str">
            <v>LIMA</v>
          </cell>
          <cell r="O11" t="str">
            <v>LIMA NORTE</v>
          </cell>
          <cell r="P11" t="str">
            <v>84</v>
          </cell>
          <cell r="Q11" t="str">
            <v>-12.062539</v>
          </cell>
          <cell r="R11" t="str">
            <v>-77.073738</v>
          </cell>
          <cell r="S11" t="str">
            <v>SI</v>
          </cell>
          <cell r="T11" t="str">
            <v>NO</v>
          </cell>
          <cell r="U11" t="str">
            <v>NO</v>
          </cell>
          <cell r="V11" t="str">
            <v>NA</v>
          </cell>
          <cell r="W11" t="str">
            <v>NO</v>
          </cell>
          <cell r="X11" t="str">
            <v>NA</v>
          </cell>
          <cell r="Y11" t="str">
            <v>NO</v>
          </cell>
          <cell r="Z11" t="str">
            <v>Autosoportada Cuadrada</v>
          </cell>
          <cell r="AA11" t="str">
            <v>21.00</v>
          </cell>
          <cell r="AB11" t="str">
            <v>0.68</v>
          </cell>
          <cell r="AC11" t="str">
            <v>Rooftop</v>
          </cell>
        </row>
        <row r="12">
          <cell r="E12" t="str">
            <v>0100022</v>
          </cell>
          <cell r="F12" t="str">
            <v>0100022_LM_Las_Caobas</v>
          </cell>
          <cell r="G12" t="str">
            <v>N/A</v>
          </cell>
          <cell r="H12" t="str">
            <v>NO</v>
          </cell>
          <cell r="I12" t="str">
            <v>Calle Las Caobas, Mz. B Lote 3, Urb. El Remanso de la Molina II Etapa.</v>
          </cell>
          <cell r="K12" t="str">
            <v>NO APLICA</v>
          </cell>
          <cell r="L12" t="str">
            <v>LIMA</v>
          </cell>
          <cell r="M12" t="str">
            <v>LIMA</v>
          </cell>
          <cell r="N12" t="str">
            <v>LA MOLINA</v>
          </cell>
          <cell r="O12" t="str">
            <v>LIMA SUR</v>
          </cell>
          <cell r="P12" t="str">
            <v>238</v>
          </cell>
          <cell r="Q12" t="str">
            <v>-12.091258</v>
          </cell>
          <cell r="R12" t="str">
            <v>-76.949425</v>
          </cell>
          <cell r="S12" t="str">
            <v>NO</v>
          </cell>
          <cell r="T12" t="str">
            <v>NO</v>
          </cell>
          <cell r="U12" t="str">
            <v>NO</v>
          </cell>
          <cell r="V12" t="str">
            <v>NA</v>
          </cell>
          <cell r="W12" t="str">
            <v>NO</v>
          </cell>
          <cell r="X12" t="str">
            <v>NA</v>
          </cell>
          <cell r="Y12" t="str">
            <v>NO</v>
          </cell>
          <cell r="Z12" t="str">
            <v>Autosoportada Cuadrada</v>
          </cell>
          <cell r="AA12" t="str">
            <v>18.00</v>
          </cell>
          <cell r="AB12" t="str">
            <v>0.68</v>
          </cell>
          <cell r="AC12" t="str">
            <v>Rooftop</v>
          </cell>
        </row>
        <row r="13">
          <cell r="E13" t="str">
            <v>0100024</v>
          </cell>
          <cell r="F13" t="str">
            <v>0100024_LM_Pezet</v>
          </cell>
          <cell r="G13" t="str">
            <v>VP</v>
          </cell>
          <cell r="H13" t="str">
            <v>NO</v>
          </cell>
          <cell r="I13" t="str">
            <v>Av. Juan A. Pezet No. 1417 al 1423</v>
          </cell>
          <cell r="K13" t="str">
            <v>NO APLICA</v>
          </cell>
          <cell r="L13" t="str">
            <v>LIMA</v>
          </cell>
          <cell r="M13" t="str">
            <v>LIMA</v>
          </cell>
          <cell r="N13" t="str">
            <v>SAN ISIDRO</v>
          </cell>
          <cell r="O13" t="str">
            <v>LIMA SUR</v>
          </cell>
          <cell r="P13" t="str">
            <v>76</v>
          </cell>
          <cell r="Q13" t="str">
            <v>-12.103001</v>
          </cell>
          <cell r="R13" t="str">
            <v>-77.052665</v>
          </cell>
          <cell r="S13" t="str">
            <v>NO</v>
          </cell>
          <cell r="T13" t="str">
            <v>NO</v>
          </cell>
          <cell r="U13" t="str">
            <v>NO</v>
          </cell>
          <cell r="V13" t="str">
            <v>NA</v>
          </cell>
          <cell r="W13" t="str">
            <v>NO</v>
          </cell>
          <cell r="X13" t="str">
            <v>NA</v>
          </cell>
          <cell r="Y13" t="str">
            <v>NO</v>
          </cell>
          <cell r="Z13" t="str">
            <v>Autosoportada Cuadrada</v>
          </cell>
          <cell r="AA13" t="str">
            <v>19.00</v>
          </cell>
          <cell r="AB13" t="str">
            <v>0.65</v>
          </cell>
          <cell r="AC13" t="str">
            <v>Rooftop</v>
          </cell>
        </row>
        <row r="14">
          <cell r="E14" t="str">
            <v>0100027</v>
          </cell>
          <cell r="F14" t="str">
            <v>0100027_LM_San_Luis</v>
          </cell>
          <cell r="G14" t="str">
            <v>Alto Valor</v>
          </cell>
          <cell r="H14" t="str">
            <v>NO</v>
          </cell>
          <cell r="I14" t="str">
            <v>Av. San Luis N  2878 (antes 2852), Urbanización Las Begonias</v>
          </cell>
          <cell r="K14" t="str">
            <v>NO APLICA</v>
          </cell>
          <cell r="L14" t="str">
            <v>LIMA</v>
          </cell>
          <cell r="M14" t="str">
            <v>LIMA</v>
          </cell>
          <cell r="N14" t="str">
            <v>SAN BORJA</v>
          </cell>
          <cell r="O14" t="str">
            <v>LIMA SUR</v>
          </cell>
          <cell r="P14" t="str">
            <v>152</v>
          </cell>
          <cell r="Q14" t="str">
            <v>-12.105647</v>
          </cell>
          <cell r="R14" t="str">
            <v>-76.993057</v>
          </cell>
          <cell r="S14" t="str">
            <v>SI</v>
          </cell>
          <cell r="T14" t="str">
            <v>NO</v>
          </cell>
          <cell r="U14" t="str">
            <v>NO</v>
          </cell>
          <cell r="V14" t="str">
            <v>NA</v>
          </cell>
          <cell r="W14" t="str">
            <v>NO</v>
          </cell>
          <cell r="X14" t="str">
            <v>NA</v>
          </cell>
          <cell r="Y14" t="str">
            <v>NO</v>
          </cell>
          <cell r="Z14" t="str">
            <v>Autosoportada Cuadrada</v>
          </cell>
          <cell r="AA14" t="str">
            <v>25.00</v>
          </cell>
          <cell r="AB14" t="str">
            <v>0.80</v>
          </cell>
          <cell r="AC14" t="str">
            <v>Greenfield</v>
          </cell>
        </row>
        <row r="15">
          <cell r="E15" t="str">
            <v>0100028</v>
          </cell>
          <cell r="F15" t="str">
            <v>0100028_LM_MSO</v>
          </cell>
          <cell r="G15" t="str">
            <v>Alto Valor</v>
          </cell>
          <cell r="H15" t="str">
            <v>NO</v>
          </cell>
          <cell r="I15" t="str">
            <v>José De La Torre Ugarte N . 160, 162, 184, Miraflores, Lima, Lima.</v>
          </cell>
          <cell r="K15" t="str">
            <v>NO APLICA</v>
          </cell>
          <cell r="L15" t="str">
            <v>LIMA</v>
          </cell>
          <cell r="M15" t="str">
            <v>LIMA</v>
          </cell>
          <cell r="N15" t="str">
            <v>MIRAFLORES</v>
          </cell>
          <cell r="O15" t="str">
            <v>LIMA SUR</v>
          </cell>
          <cell r="P15" t="str">
            <v>73</v>
          </cell>
          <cell r="Q15" t="str">
            <v>-12.117783</v>
          </cell>
          <cell r="R15" t="str">
            <v>-77.044311</v>
          </cell>
          <cell r="S15" t="str">
            <v>NO</v>
          </cell>
          <cell r="T15" t="str">
            <v>NO</v>
          </cell>
          <cell r="U15" t="str">
            <v>NO</v>
          </cell>
          <cell r="V15" t="str">
            <v>NA</v>
          </cell>
          <cell r="W15" t="str">
            <v>NO</v>
          </cell>
          <cell r="X15" t="str">
            <v>NA</v>
          </cell>
          <cell r="Y15" t="str">
            <v>SI</v>
          </cell>
          <cell r="Z15" t="str">
            <v>Autosoportada Cuadrada</v>
          </cell>
          <cell r="AA15" t="str">
            <v>70.00</v>
          </cell>
          <cell r="AB15" t="str">
            <v>0.95</v>
          </cell>
          <cell r="AC15" t="str">
            <v>Rooftop</v>
          </cell>
        </row>
        <row r="16">
          <cell r="E16" t="str">
            <v>0100029</v>
          </cell>
          <cell r="F16" t="str">
            <v>0100029_LM_Los_Andes</v>
          </cell>
          <cell r="G16" t="str">
            <v>N/A</v>
          </cell>
          <cell r="H16" t="str">
            <v>NO</v>
          </cell>
          <cell r="I16" t="str">
            <v xml:space="preserve">Av. Angamos Este N  723-725-731-735-739 </v>
          </cell>
          <cell r="K16" t="str">
            <v>NO APLICA</v>
          </cell>
          <cell r="L16" t="str">
            <v>LIMA</v>
          </cell>
          <cell r="M16" t="str">
            <v>LIMA</v>
          </cell>
          <cell r="N16" t="str">
            <v>SURQUILLO</v>
          </cell>
          <cell r="O16" t="str">
            <v>LIMA SUR</v>
          </cell>
          <cell r="P16" t="str">
            <v>106</v>
          </cell>
          <cell r="Q16" t="str">
            <v>-12.112777</v>
          </cell>
          <cell r="R16" t="str">
            <v>-77.024085</v>
          </cell>
          <cell r="S16" t="str">
            <v>NO</v>
          </cell>
          <cell r="T16" t="str">
            <v>NO</v>
          </cell>
          <cell r="U16" t="str">
            <v>NO</v>
          </cell>
          <cell r="V16" t="str">
            <v>NA</v>
          </cell>
          <cell r="W16" t="str">
            <v>NO</v>
          </cell>
          <cell r="X16" t="str">
            <v>NA</v>
          </cell>
          <cell r="Y16" t="str">
            <v>NO</v>
          </cell>
          <cell r="Z16" t="str">
            <v>Arriostrada + Mástil</v>
          </cell>
          <cell r="AA16" t="str">
            <v>15.00</v>
          </cell>
          <cell r="AB16" t="str">
            <v>0.45</v>
          </cell>
          <cell r="AC16" t="str">
            <v>Rooftop</v>
          </cell>
        </row>
        <row r="17">
          <cell r="E17" t="str">
            <v>0100030</v>
          </cell>
          <cell r="F17" t="str">
            <v>0100030_LM_Mariscal_Castilla</v>
          </cell>
          <cell r="G17" t="str">
            <v>N/A</v>
          </cell>
          <cell r="H17" t="str">
            <v>NO</v>
          </cell>
          <cell r="I17" t="str">
            <v>Avenida Mariscal Castilla N  327, Urbanización Las Magnolias</v>
          </cell>
          <cell r="K17" t="str">
            <v>NO APLICA</v>
          </cell>
          <cell r="L17" t="str">
            <v>LIMA</v>
          </cell>
          <cell r="M17" t="str">
            <v>LIMA</v>
          </cell>
          <cell r="N17" t="str">
            <v>SANTIAGO DE SURCO</v>
          </cell>
          <cell r="O17" t="str">
            <v>LIMA SUR</v>
          </cell>
          <cell r="P17" t="str">
            <v>88</v>
          </cell>
          <cell r="Q17" t="str">
            <v>-12.133481</v>
          </cell>
          <cell r="R17" t="str">
            <v>-77.015083</v>
          </cell>
          <cell r="S17" t="str">
            <v>NO</v>
          </cell>
          <cell r="T17" t="str">
            <v>NO</v>
          </cell>
          <cell r="U17" t="str">
            <v>NO</v>
          </cell>
          <cell r="V17" t="str">
            <v>NA</v>
          </cell>
          <cell r="W17" t="str">
            <v>NO</v>
          </cell>
          <cell r="X17" t="str">
            <v>NA</v>
          </cell>
          <cell r="Y17" t="str">
            <v>NO</v>
          </cell>
          <cell r="Z17" t="str">
            <v>Autosoportada Cuadrada</v>
          </cell>
          <cell r="AA17" t="str">
            <v>18.63</v>
          </cell>
          <cell r="AB17" t="str">
            <v>0.85</v>
          </cell>
          <cell r="AC17" t="str">
            <v>Rooftop</v>
          </cell>
        </row>
        <row r="18">
          <cell r="E18" t="str">
            <v>0100032</v>
          </cell>
          <cell r="F18" t="str">
            <v>0100032_LM_Jorge_Chavez</v>
          </cell>
          <cell r="G18" t="str">
            <v>Alto Valor</v>
          </cell>
          <cell r="H18" t="str">
            <v>NO</v>
          </cell>
          <cell r="I18" t="str">
            <v>Av. Jorge Chávez No. 1068, Urb. San Pedrito</v>
          </cell>
          <cell r="K18" t="str">
            <v>NO APLICA</v>
          </cell>
          <cell r="L18" t="str">
            <v>LIMA</v>
          </cell>
          <cell r="M18" t="str">
            <v>LIMA</v>
          </cell>
          <cell r="N18" t="str">
            <v>SANTIAGO DE SURCO</v>
          </cell>
          <cell r="O18" t="str">
            <v>LIMA SUR</v>
          </cell>
          <cell r="P18" t="str">
            <v>75</v>
          </cell>
          <cell r="Q18" t="str">
            <v>-12.148365</v>
          </cell>
          <cell r="R18" t="str">
            <v>-77.010177</v>
          </cell>
          <cell r="S18" t="str">
            <v>NO</v>
          </cell>
          <cell r="T18" t="str">
            <v>NO</v>
          </cell>
          <cell r="U18" t="str">
            <v>NO</v>
          </cell>
          <cell r="V18" t="str">
            <v>NA</v>
          </cell>
          <cell r="W18" t="str">
            <v>NO</v>
          </cell>
          <cell r="X18" t="str">
            <v>NA</v>
          </cell>
          <cell r="Y18" t="str">
            <v>NO</v>
          </cell>
          <cell r="Z18" t="str">
            <v>Ventada</v>
          </cell>
          <cell r="AA18" t="str">
            <v>18.00</v>
          </cell>
          <cell r="AB18" t="str">
            <v>0.94</v>
          </cell>
          <cell r="AC18" t="str">
            <v>Rooftop</v>
          </cell>
        </row>
        <row r="19">
          <cell r="E19" t="str">
            <v>0100034</v>
          </cell>
          <cell r="F19" t="str">
            <v>0100034_LM_Chorrillos</v>
          </cell>
          <cell r="G19" t="str">
            <v>Alto Valor</v>
          </cell>
          <cell r="H19" t="str">
            <v>NO</v>
          </cell>
          <cell r="I19" t="str">
            <v>Mz. 31, Lt. 3, Buenos Aires de Villa</v>
          </cell>
          <cell r="K19" t="str">
            <v>NO APLICA</v>
          </cell>
          <cell r="L19" t="str">
            <v>LIMA</v>
          </cell>
          <cell r="M19" t="str">
            <v>LIMA</v>
          </cell>
          <cell r="N19" t="str">
            <v>CHORRILLOS</v>
          </cell>
          <cell r="O19" t="str">
            <v>LIMA SUR</v>
          </cell>
          <cell r="P19" t="str">
            <v>67</v>
          </cell>
          <cell r="Q19" t="str">
            <v>-12.185929</v>
          </cell>
          <cell r="R19" t="str">
            <v>-77.001426</v>
          </cell>
          <cell r="S19" t="str">
            <v>SI</v>
          </cell>
          <cell r="T19" t="str">
            <v>NO</v>
          </cell>
          <cell r="U19" t="str">
            <v>NO</v>
          </cell>
          <cell r="V19" t="str">
            <v>NA</v>
          </cell>
          <cell r="W19" t="str">
            <v>NO</v>
          </cell>
          <cell r="X19" t="str">
            <v>NA</v>
          </cell>
          <cell r="Y19" t="str">
            <v>NO</v>
          </cell>
          <cell r="Z19" t="str">
            <v>Autosoportada Cuadrada</v>
          </cell>
          <cell r="AA19" t="str">
            <v>28.00</v>
          </cell>
          <cell r="AB19" t="str">
            <v>1.45</v>
          </cell>
          <cell r="AC19" t="str">
            <v>Greenfield</v>
          </cell>
        </row>
        <row r="20">
          <cell r="E20" t="str">
            <v>0100036</v>
          </cell>
          <cell r="F20" t="str">
            <v>0100036_LM_Rio_Nazca</v>
          </cell>
          <cell r="G20" t="str">
            <v>N/A</v>
          </cell>
          <cell r="H20" t="str">
            <v>NO</v>
          </cell>
          <cell r="I20" t="str">
            <v>Calle A, Lt. 14, Mz A, actualmente: Jirón Nazca No. 171</v>
          </cell>
          <cell r="K20" t="str">
            <v>NO APLICA</v>
          </cell>
          <cell r="L20" t="str">
            <v>LIMA</v>
          </cell>
          <cell r="M20" t="str">
            <v>LIMA</v>
          </cell>
          <cell r="N20" t="str">
            <v>SAN LUIS</v>
          </cell>
          <cell r="O20" t="str">
            <v>LIMA SUR</v>
          </cell>
          <cell r="P20" t="str">
            <v>176</v>
          </cell>
          <cell r="Q20" t="str">
            <v>-12.074575</v>
          </cell>
          <cell r="R20" t="str">
            <v>-77.003898</v>
          </cell>
          <cell r="S20" t="str">
            <v>SI</v>
          </cell>
          <cell r="T20" t="str">
            <v>NO</v>
          </cell>
          <cell r="U20" t="str">
            <v>NO</v>
          </cell>
          <cell r="V20" t="str">
            <v>NA</v>
          </cell>
          <cell r="W20" t="str">
            <v>NO</v>
          </cell>
          <cell r="X20" t="str">
            <v>NA</v>
          </cell>
          <cell r="Y20" t="str">
            <v>NO</v>
          </cell>
          <cell r="Z20" t="str">
            <v>Autosoportada Cuadrada</v>
          </cell>
          <cell r="AA20" t="str">
            <v>18.00</v>
          </cell>
          <cell r="AB20" t="str">
            <v>0.67</v>
          </cell>
          <cell r="AC20" t="str">
            <v>Rooftop</v>
          </cell>
        </row>
        <row r="21">
          <cell r="E21" t="str">
            <v>0100041</v>
          </cell>
          <cell r="F21" t="str">
            <v>0100041_LM_Dos_de_Mayo</v>
          </cell>
          <cell r="G21" t="str">
            <v>N/A</v>
          </cell>
          <cell r="H21" t="str">
            <v>NO</v>
          </cell>
          <cell r="I21" t="str">
            <v>Av. Dos de Mayo N  1478</v>
          </cell>
          <cell r="K21" t="str">
            <v>NO APLICA</v>
          </cell>
          <cell r="L21" t="str">
            <v>LIMA</v>
          </cell>
          <cell r="M21" t="str">
            <v>LIMA</v>
          </cell>
          <cell r="N21" t="str">
            <v>SAN ISIDRO</v>
          </cell>
          <cell r="O21" t="str">
            <v>LIMA SUR</v>
          </cell>
          <cell r="P21" t="str">
            <v>96</v>
          </cell>
          <cell r="Q21" t="str">
            <v>-12.092092</v>
          </cell>
          <cell r="R21" t="str">
            <v>-77.046142</v>
          </cell>
          <cell r="S21" t="str">
            <v>NO</v>
          </cell>
          <cell r="T21" t="str">
            <v>NO</v>
          </cell>
          <cell r="U21" t="str">
            <v>NO</v>
          </cell>
          <cell r="V21" t="str">
            <v>NA</v>
          </cell>
          <cell r="W21" t="str">
            <v>NO</v>
          </cell>
          <cell r="X21" t="str">
            <v>NA</v>
          </cell>
          <cell r="Y21" t="str">
            <v>NO</v>
          </cell>
          <cell r="Z21" t="str">
            <v>Mástil Distribuido</v>
          </cell>
          <cell r="AA21" t="str">
            <v>6.50</v>
          </cell>
          <cell r="AB21" t="str">
            <v>1.00</v>
          </cell>
          <cell r="AC21" t="str">
            <v>Rooftop</v>
          </cell>
        </row>
        <row r="22">
          <cell r="E22" t="str">
            <v>0100042</v>
          </cell>
          <cell r="F22" t="str">
            <v>0100042_LM_Cavenecia</v>
          </cell>
          <cell r="G22" t="str">
            <v>Alto Valor / VP</v>
          </cell>
          <cell r="H22" t="str">
            <v>NO</v>
          </cell>
          <cell r="I22" t="str">
            <v xml:space="preserve">Calle José del Llano Zapata No. 240 </v>
          </cell>
          <cell r="K22" t="str">
            <v>NO APLICA</v>
          </cell>
          <cell r="L22" t="str">
            <v>LIMA</v>
          </cell>
          <cell r="M22" t="str">
            <v>LIMA</v>
          </cell>
          <cell r="N22" t="str">
            <v>SAN ISIDRO</v>
          </cell>
          <cell r="O22" t="str">
            <v>LIMA SUR</v>
          </cell>
          <cell r="P22" t="str">
            <v>90</v>
          </cell>
          <cell r="Q22" t="str">
            <v>-12.108885</v>
          </cell>
          <cell r="R22" t="str">
            <v>-77.038742</v>
          </cell>
          <cell r="S22" t="str">
            <v>NO</v>
          </cell>
          <cell r="T22" t="str">
            <v>NO</v>
          </cell>
          <cell r="U22" t="str">
            <v>NO</v>
          </cell>
          <cell r="V22" t="str">
            <v>NA</v>
          </cell>
          <cell r="W22" t="str">
            <v>NO</v>
          </cell>
          <cell r="X22" t="str">
            <v>NA</v>
          </cell>
          <cell r="Y22" t="str">
            <v>NO</v>
          </cell>
          <cell r="Z22" t="str">
            <v>Mástil Arriostrado</v>
          </cell>
          <cell r="AA22" t="str">
            <v>5.50</v>
          </cell>
          <cell r="AB22" t="str">
            <v>0.95</v>
          </cell>
          <cell r="AC22" t="str">
            <v>Rooftop</v>
          </cell>
        </row>
        <row r="23">
          <cell r="E23" t="str">
            <v>0100045</v>
          </cell>
          <cell r="F23" t="str">
            <v>0100045_LM_Shell</v>
          </cell>
          <cell r="G23" t="str">
            <v>Alto Valor</v>
          </cell>
          <cell r="H23" t="str">
            <v>NO</v>
          </cell>
          <cell r="I23" t="str">
            <v>Calle Shell N  276</v>
          </cell>
          <cell r="K23" t="str">
            <v>NO APLICA</v>
          </cell>
          <cell r="L23" t="str">
            <v>LIMA</v>
          </cell>
          <cell r="M23" t="str">
            <v>LIMA</v>
          </cell>
          <cell r="N23" t="str">
            <v>MIRAFLORES</v>
          </cell>
          <cell r="O23" t="str">
            <v>LIMA SUR</v>
          </cell>
          <cell r="P23" t="str">
            <v>89</v>
          </cell>
          <cell r="Q23" t="str">
            <v>-12.123017</v>
          </cell>
          <cell r="R23" t="str">
            <v>-77.029609</v>
          </cell>
          <cell r="S23" t="str">
            <v>NO</v>
          </cell>
          <cell r="T23" t="str">
            <v>NO</v>
          </cell>
          <cell r="U23" t="str">
            <v>NO</v>
          </cell>
          <cell r="V23" t="str">
            <v>NA</v>
          </cell>
          <cell r="W23" t="str">
            <v>NO</v>
          </cell>
          <cell r="X23" t="str">
            <v>NA</v>
          </cell>
          <cell r="Y23" t="str">
            <v>NO</v>
          </cell>
          <cell r="Z23" t="str">
            <v>Autosoportada Cuadrada</v>
          </cell>
          <cell r="AA23" t="str">
            <v>16.00</v>
          </cell>
          <cell r="AB23" t="str">
            <v>0.54</v>
          </cell>
          <cell r="AC23" t="str">
            <v>Rooftop</v>
          </cell>
        </row>
        <row r="24">
          <cell r="E24" t="str">
            <v>0100046</v>
          </cell>
          <cell r="F24" t="str">
            <v>0100046_LM_Principal</v>
          </cell>
          <cell r="G24" t="str">
            <v>N/A</v>
          </cell>
          <cell r="H24" t="str">
            <v>NO</v>
          </cell>
          <cell r="I24" t="str">
            <v>Av. Principal, Mz. A, Lt. 2, Urb. Las Orquídeas</v>
          </cell>
          <cell r="K24" t="str">
            <v>NO APLICA</v>
          </cell>
          <cell r="L24" t="str">
            <v>LIMA</v>
          </cell>
          <cell r="M24" t="str">
            <v>LIMA</v>
          </cell>
          <cell r="N24" t="str">
            <v>SURQUILLO</v>
          </cell>
          <cell r="O24" t="str">
            <v>LIMA SUR</v>
          </cell>
          <cell r="P24" t="str">
            <v>119</v>
          </cell>
          <cell r="Q24" t="str">
            <v>-12.117834</v>
          </cell>
          <cell r="R24" t="str">
            <v>-77.005805</v>
          </cell>
          <cell r="S24" t="str">
            <v>NO</v>
          </cell>
          <cell r="T24" t="str">
            <v>NO</v>
          </cell>
          <cell r="U24" t="str">
            <v>NO</v>
          </cell>
          <cell r="V24" t="str">
            <v>NA</v>
          </cell>
          <cell r="W24" t="str">
            <v>NO</v>
          </cell>
          <cell r="X24" t="str">
            <v>NA</v>
          </cell>
          <cell r="Y24" t="str">
            <v>NO</v>
          </cell>
          <cell r="Z24" t="str">
            <v>Autosoportada Cuadrada</v>
          </cell>
          <cell r="AA24" t="str">
            <v>20.00</v>
          </cell>
          <cell r="AB24" t="str">
            <v>0.95</v>
          </cell>
          <cell r="AC24" t="str">
            <v>Rooftop</v>
          </cell>
        </row>
        <row r="25">
          <cell r="E25" t="str">
            <v>0100049</v>
          </cell>
          <cell r="F25" t="str">
            <v>0100049_LM_Cantogrande</v>
          </cell>
          <cell r="G25" t="str">
            <v>N/A</v>
          </cell>
          <cell r="H25" t="str">
            <v>NO</v>
          </cell>
          <cell r="I25" t="str">
            <v>Jr. Los Ciruelos N  300, Mz G, Lt 21-Parcela Semi Rustica Canto Grande.</v>
          </cell>
          <cell r="K25" t="str">
            <v>NO APLICA</v>
          </cell>
          <cell r="L25" t="str">
            <v>LIMA</v>
          </cell>
          <cell r="M25" t="str">
            <v>LIMA</v>
          </cell>
          <cell r="N25" t="str">
            <v>SAN JUAN DE LURIGANCHO</v>
          </cell>
          <cell r="O25" t="str">
            <v>LIMA NORTE</v>
          </cell>
          <cell r="P25" t="str">
            <v>230</v>
          </cell>
          <cell r="Q25" t="str">
            <v>-11.983096</v>
          </cell>
          <cell r="R25" t="str">
            <v>-77.008312</v>
          </cell>
          <cell r="S25" t="str">
            <v>NO</v>
          </cell>
          <cell r="T25" t="str">
            <v>NO</v>
          </cell>
          <cell r="U25" t="str">
            <v>NO</v>
          </cell>
          <cell r="V25" t="str">
            <v>NA</v>
          </cell>
          <cell r="W25" t="str">
            <v>NO</v>
          </cell>
          <cell r="X25" t="str">
            <v>NA</v>
          </cell>
          <cell r="Y25" t="str">
            <v>NO</v>
          </cell>
          <cell r="Z25" t="str">
            <v>Monopolo</v>
          </cell>
          <cell r="AA25" t="str">
            <v>39.00</v>
          </cell>
          <cell r="AB25" t="str">
            <v>1.00</v>
          </cell>
          <cell r="AC25" t="str">
            <v>Greenfield</v>
          </cell>
        </row>
        <row r="26">
          <cell r="E26" t="str">
            <v>0100050</v>
          </cell>
          <cell r="F26" t="str">
            <v>0100050_LM_Fisicos</v>
          </cell>
          <cell r="G26" t="str">
            <v>N/A</v>
          </cell>
          <cell r="H26" t="str">
            <v>NO</v>
          </cell>
          <cell r="I26" t="str">
            <v>Programa Ciudad Mariscal Cáceres, sector 1, primera etapa, manzana M7, lote No. 34</v>
          </cell>
          <cell r="K26" t="str">
            <v>NO APLICA</v>
          </cell>
          <cell r="L26" t="str">
            <v>LIMA</v>
          </cell>
          <cell r="M26" t="str">
            <v>LIMA</v>
          </cell>
          <cell r="N26" t="str">
            <v>SAN JUAN DE LURIGANCHO</v>
          </cell>
          <cell r="O26" t="str">
            <v>LIMA NORTE</v>
          </cell>
          <cell r="P26" t="str">
            <v>286</v>
          </cell>
          <cell r="Q26" t="str">
            <v>-11.963047</v>
          </cell>
          <cell r="R26" t="str">
            <v>-76.99028</v>
          </cell>
          <cell r="S26" t="str">
            <v>NO</v>
          </cell>
          <cell r="T26" t="str">
            <v>NO</v>
          </cell>
          <cell r="U26" t="str">
            <v>NO</v>
          </cell>
          <cell r="V26" t="str">
            <v>NA</v>
          </cell>
          <cell r="W26" t="str">
            <v>NO</v>
          </cell>
          <cell r="X26" t="str">
            <v>NA</v>
          </cell>
          <cell r="Y26" t="str">
            <v>NO</v>
          </cell>
          <cell r="Z26" t="str">
            <v>Arriostrada</v>
          </cell>
          <cell r="AA26" t="str">
            <v>12.00</v>
          </cell>
          <cell r="AB26" t="str">
            <v>1.54</v>
          </cell>
          <cell r="AC26" t="str">
            <v>Rooftop</v>
          </cell>
        </row>
        <row r="27">
          <cell r="E27" t="str">
            <v>0100052</v>
          </cell>
          <cell r="F27" t="str">
            <v>0100052_LM_San_Agustin</v>
          </cell>
          <cell r="G27" t="str">
            <v>N/A</v>
          </cell>
          <cell r="H27" t="str">
            <v>NO</v>
          </cell>
          <cell r="I27" t="str">
            <v>Av. Paseo de la República N  2794</v>
          </cell>
          <cell r="K27" t="str">
            <v>NO APLICA</v>
          </cell>
          <cell r="L27" t="str">
            <v>LIMA</v>
          </cell>
          <cell r="M27" t="str">
            <v>LIMA</v>
          </cell>
          <cell r="N27" t="str">
            <v>LINCE</v>
          </cell>
          <cell r="O27" t="str">
            <v>LIMA SUR</v>
          </cell>
          <cell r="P27" t="str">
            <v>134</v>
          </cell>
          <cell r="Q27" t="str">
            <v>-12.090113</v>
          </cell>
          <cell r="R27" t="str">
            <v>-77.023933</v>
          </cell>
          <cell r="S27" t="str">
            <v>NO</v>
          </cell>
          <cell r="T27" t="str">
            <v>NO</v>
          </cell>
          <cell r="U27" t="str">
            <v>NO</v>
          </cell>
          <cell r="V27" t="str">
            <v>NA</v>
          </cell>
          <cell r="W27" t="str">
            <v>NO</v>
          </cell>
          <cell r="X27" t="str">
            <v>NA</v>
          </cell>
          <cell r="Y27" t="str">
            <v>NO</v>
          </cell>
          <cell r="Z27" t="str">
            <v>Monopolo</v>
          </cell>
          <cell r="AA27" t="str">
            <v>40.00</v>
          </cell>
          <cell r="AB27" t="str">
            <v>1.00</v>
          </cell>
          <cell r="AC27" t="str">
            <v>Greenfield</v>
          </cell>
        </row>
        <row r="28">
          <cell r="E28" t="str">
            <v>0100053</v>
          </cell>
          <cell r="F28" t="str">
            <v>0100053_LM_Las_Artes</v>
          </cell>
          <cell r="G28" t="str">
            <v>Alto Valor</v>
          </cell>
          <cell r="H28" t="str">
            <v>NO</v>
          </cell>
          <cell r="I28" t="str">
            <v>Av. Las Artes N  1014</v>
          </cell>
          <cell r="K28" t="str">
            <v>NO APLICA</v>
          </cell>
          <cell r="L28" t="str">
            <v>LIMA</v>
          </cell>
          <cell r="M28" t="str">
            <v>LIMA</v>
          </cell>
          <cell r="N28" t="str">
            <v>SAN BORJA</v>
          </cell>
          <cell r="O28" t="str">
            <v>LIMA SUR</v>
          </cell>
          <cell r="P28" t="str">
            <v>171</v>
          </cell>
          <cell r="Q28" t="str">
            <v>-12.089989</v>
          </cell>
          <cell r="R28" t="str">
            <v>-76.995918</v>
          </cell>
          <cell r="S28" t="str">
            <v>NO</v>
          </cell>
          <cell r="T28" t="str">
            <v>NO</v>
          </cell>
          <cell r="U28" t="str">
            <v>NO</v>
          </cell>
          <cell r="V28" t="str">
            <v>NA</v>
          </cell>
          <cell r="W28" t="str">
            <v>NO</v>
          </cell>
          <cell r="X28" t="str">
            <v>NA</v>
          </cell>
          <cell r="Y28" t="str">
            <v>SI</v>
          </cell>
          <cell r="Z28" t="str">
            <v>Autosoportada Cuadrada</v>
          </cell>
          <cell r="AA28" t="str">
            <v>12.00</v>
          </cell>
          <cell r="AB28" t="str">
            <v>0.37</v>
          </cell>
          <cell r="AC28" t="str">
            <v>Rooftop</v>
          </cell>
        </row>
        <row r="29">
          <cell r="E29" t="str">
            <v>0100060</v>
          </cell>
          <cell r="F29" t="str">
            <v>0100060_LM_Gamarra</v>
          </cell>
          <cell r="G29" t="str">
            <v>N/A</v>
          </cell>
          <cell r="H29" t="str">
            <v>NO</v>
          </cell>
          <cell r="I29" t="str">
            <v>Jr. Hipólito Unanue No. 1590</v>
          </cell>
          <cell r="K29" t="str">
            <v>NO APLICA</v>
          </cell>
          <cell r="L29" t="str">
            <v>LIMA</v>
          </cell>
          <cell r="M29" t="str">
            <v>LIMA</v>
          </cell>
          <cell r="N29" t="str">
            <v>LA VICTORIA</v>
          </cell>
          <cell r="O29" t="str">
            <v>LIMA SUR</v>
          </cell>
          <cell r="P29" t="str">
            <v>170</v>
          </cell>
          <cell r="Q29" t="str">
            <v>-12.065551</v>
          </cell>
          <cell r="R29" t="str">
            <v>-77.013519</v>
          </cell>
          <cell r="S29" t="str">
            <v>NO</v>
          </cell>
          <cell r="T29" t="str">
            <v>NO</v>
          </cell>
          <cell r="U29" t="str">
            <v>NO</v>
          </cell>
          <cell r="V29" t="str">
            <v>NA</v>
          </cell>
          <cell r="W29" t="str">
            <v>NO</v>
          </cell>
          <cell r="X29" t="str">
            <v>NA</v>
          </cell>
          <cell r="Y29" t="str">
            <v>NO</v>
          </cell>
          <cell r="Z29" t="str">
            <v>Soportes Adosados</v>
          </cell>
          <cell r="AA29" t="str">
            <v>3.00</v>
          </cell>
          <cell r="AB29" t="str">
            <v>0.90</v>
          </cell>
          <cell r="AC29" t="str">
            <v>Rooftop</v>
          </cell>
        </row>
        <row r="30">
          <cell r="E30" t="str">
            <v>0100063</v>
          </cell>
          <cell r="F30" t="str">
            <v>0100063_LM_Risso</v>
          </cell>
          <cell r="G30" t="str">
            <v>N/A</v>
          </cell>
          <cell r="H30" t="str">
            <v>NO</v>
          </cell>
          <cell r="I30" t="str">
            <v>Avenida Petit Thouars N  2150</v>
          </cell>
          <cell r="K30" t="str">
            <v>NO APLICA</v>
          </cell>
          <cell r="L30" t="str">
            <v>LIMA</v>
          </cell>
          <cell r="M30" t="str">
            <v>LIMA</v>
          </cell>
          <cell r="N30" t="str">
            <v>LINCE</v>
          </cell>
          <cell r="O30" t="str">
            <v>LIMA SUR</v>
          </cell>
          <cell r="P30" t="str">
            <v>119</v>
          </cell>
          <cell r="Q30" t="str">
            <v>-12.085874</v>
          </cell>
          <cell r="R30" t="str">
            <v>-77.033401</v>
          </cell>
          <cell r="S30" t="str">
            <v>SI</v>
          </cell>
          <cell r="T30" t="str">
            <v>NO</v>
          </cell>
          <cell r="U30" t="str">
            <v>NO</v>
          </cell>
          <cell r="V30" t="str">
            <v>NA</v>
          </cell>
          <cell r="W30" t="str">
            <v>NO</v>
          </cell>
          <cell r="X30" t="str">
            <v>NA</v>
          </cell>
          <cell r="Y30" t="str">
            <v>NO</v>
          </cell>
          <cell r="Z30" t="str">
            <v>Autosoportada Cuadrada</v>
          </cell>
          <cell r="AA30" t="str">
            <v>24.23</v>
          </cell>
          <cell r="AB30" t="str">
            <v>0.91</v>
          </cell>
          <cell r="AC30" t="str">
            <v>Rooftop</v>
          </cell>
        </row>
        <row r="31">
          <cell r="E31" t="str">
            <v>0100066</v>
          </cell>
          <cell r="F31" t="str">
            <v>0100066_LM_San_Borja_Sur</v>
          </cell>
          <cell r="G31" t="str">
            <v>N/A</v>
          </cell>
          <cell r="H31" t="str">
            <v>NO</v>
          </cell>
          <cell r="I31" t="str">
            <v>Avenida Aviación N  3152, San Borja</v>
          </cell>
          <cell r="K31" t="str">
            <v>NO APLICA</v>
          </cell>
          <cell r="L31" t="str">
            <v>LIMA</v>
          </cell>
          <cell r="M31" t="str">
            <v>LIMA</v>
          </cell>
          <cell r="N31" t="str">
            <v>SAN BORJA</v>
          </cell>
          <cell r="O31" t="str">
            <v>LIMA SUR</v>
          </cell>
          <cell r="P31" t="str">
            <v>150</v>
          </cell>
          <cell r="Q31" t="str">
            <v>-12.101593</v>
          </cell>
          <cell r="R31" t="str">
            <v>-77.001961</v>
          </cell>
          <cell r="S31" t="str">
            <v>NO</v>
          </cell>
          <cell r="T31" t="str">
            <v>NO</v>
          </cell>
          <cell r="U31" t="str">
            <v>NO</v>
          </cell>
          <cell r="V31" t="str">
            <v>NA</v>
          </cell>
          <cell r="W31" t="str">
            <v>NO</v>
          </cell>
          <cell r="X31" t="str">
            <v>NA</v>
          </cell>
          <cell r="Y31" t="str">
            <v>NO</v>
          </cell>
          <cell r="Z31" t="str">
            <v>Autosoportada Cuadrada</v>
          </cell>
          <cell r="AA31" t="str">
            <v>12.00</v>
          </cell>
          <cell r="AB31" t="str">
            <v>0.50</v>
          </cell>
          <cell r="AC31" t="str">
            <v>Rooftop</v>
          </cell>
        </row>
        <row r="32">
          <cell r="E32" t="str">
            <v>0100070</v>
          </cell>
          <cell r="F32" t="str">
            <v>0100070_LM_Museo</v>
          </cell>
          <cell r="G32" t="str">
            <v>N/A</v>
          </cell>
          <cell r="H32" t="str">
            <v>NO</v>
          </cell>
          <cell r="I32" t="str">
            <v>Dep. 502, 503 y 504, Av. Aviación No. 2512</v>
          </cell>
          <cell r="K32" t="str">
            <v>NO APLICA</v>
          </cell>
          <cell r="L32" t="str">
            <v>LIMA</v>
          </cell>
          <cell r="M32" t="str">
            <v>LIMA</v>
          </cell>
          <cell r="N32" t="str">
            <v>SAN BORJA</v>
          </cell>
          <cell r="O32" t="str">
            <v>LIMA SUR</v>
          </cell>
          <cell r="P32" t="str">
            <v>160</v>
          </cell>
          <cell r="Q32" t="str">
            <v>-12.09119</v>
          </cell>
          <cell r="R32" t="str">
            <v>-77.00344</v>
          </cell>
          <cell r="S32" t="str">
            <v>NO</v>
          </cell>
          <cell r="T32" t="str">
            <v>NO</v>
          </cell>
          <cell r="U32" t="str">
            <v>NO</v>
          </cell>
          <cell r="V32" t="str">
            <v>NA</v>
          </cell>
          <cell r="W32" t="str">
            <v>NO</v>
          </cell>
          <cell r="X32" t="str">
            <v>NA</v>
          </cell>
          <cell r="Y32" t="str">
            <v>SI</v>
          </cell>
          <cell r="Z32" t="str">
            <v>Autosoportada Cuadrada</v>
          </cell>
          <cell r="AA32" t="str">
            <v>8.00</v>
          </cell>
          <cell r="AB32" t="str">
            <v>0.55</v>
          </cell>
          <cell r="AC32" t="str">
            <v>Rooftop</v>
          </cell>
        </row>
        <row r="33">
          <cell r="E33" t="str">
            <v>0100076</v>
          </cell>
          <cell r="F33" t="str">
            <v>0100076_LM_Huaycan_Centro_B</v>
          </cell>
          <cell r="G33" t="str">
            <v>N/A</v>
          </cell>
          <cell r="H33" t="str">
            <v>NO</v>
          </cell>
          <cell r="I33" t="str">
            <v>Pueblo Joven Proyecto Especial Huaycan Lt. 37, Zona B, José Carlos Mariátegui, Zona Comercio</v>
          </cell>
          <cell r="K33" t="str">
            <v>NO APLICA</v>
          </cell>
          <cell r="L33" t="str">
            <v>LIMA</v>
          </cell>
          <cell r="M33" t="str">
            <v>LIMA</v>
          </cell>
          <cell r="N33" t="str">
            <v>ATE</v>
          </cell>
          <cell r="O33" t="str">
            <v>LIMA SUR</v>
          </cell>
          <cell r="P33" t="str">
            <v>612</v>
          </cell>
          <cell r="Q33" t="str">
            <v>-12.015576</v>
          </cell>
          <cell r="R33" t="str">
            <v>-76.819793</v>
          </cell>
          <cell r="S33" t="str">
            <v>NO</v>
          </cell>
          <cell r="T33" t="str">
            <v>NO</v>
          </cell>
          <cell r="U33" t="str">
            <v>NO</v>
          </cell>
          <cell r="V33" t="str">
            <v>NA</v>
          </cell>
          <cell r="W33" t="str">
            <v>NO</v>
          </cell>
          <cell r="X33" t="str">
            <v>NA</v>
          </cell>
          <cell r="Y33" t="str">
            <v>NO</v>
          </cell>
          <cell r="Z33" t="str">
            <v>Monopolo</v>
          </cell>
          <cell r="AA33" t="str">
            <v>7.70</v>
          </cell>
          <cell r="AB33" t="str">
            <v>1.00</v>
          </cell>
          <cell r="AC33" t="str">
            <v>Rooftop</v>
          </cell>
        </row>
        <row r="34">
          <cell r="E34" t="str">
            <v>0100077</v>
          </cell>
          <cell r="F34" t="str">
            <v>0100077_LM_Ugarte_y_Moscoso</v>
          </cell>
          <cell r="G34" t="str">
            <v>N/A</v>
          </cell>
          <cell r="H34" t="str">
            <v>NO</v>
          </cell>
          <cell r="I34" t="str">
            <v>Calle La Mar N  615, Urb. Orrantia del Mar</v>
          </cell>
          <cell r="K34" t="str">
            <v>NO APLICA</v>
          </cell>
          <cell r="L34" t="str">
            <v>LIMA</v>
          </cell>
          <cell r="M34" t="str">
            <v>LIMA</v>
          </cell>
          <cell r="N34" t="str">
            <v>SAN ISIDRO</v>
          </cell>
          <cell r="O34" t="str">
            <v>LIMA SUR</v>
          </cell>
          <cell r="P34" t="str">
            <v>77</v>
          </cell>
          <cell r="Q34" t="str">
            <v>-12.097777</v>
          </cell>
          <cell r="R34" t="str">
            <v>-77.056808</v>
          </cell>
          <cell r="S34" t="str">
            <v>NO</v>
          </cell>
          <cell r="T34" t="str">
            <v>NO</v>
          </cell>
          <cell r="U34" t="str">
            <v>NO</v>
          </cell>
          <cell r="V34" t="str">
            <v>NA</v>
          </cell>
          <cell r="W34" t="str">
            <v>NO</v>
          </cell>
          <cell r="X34" t="str">
            <v>NA</v>
          </cell>
          <cell r="Y34" t="str">
            <v>NO</v>
          </cell>
          <cell r="Z34" t="str">
            <v>Autosoportada Cuadrada</v>
          </cell>
          <cell r="AA34" t="str">
            <v>8.00</v>
          </cell>
          <cell r="AB34" t="str">
            <v>0.50</v>
          </cell>
          <cell r="AC34" t="str">
            <v>Rooftop</v>
          </cell>
        </row>
        <row r="35">
          <cell r="E35" t="str">
            <v>0100079</v>
          </cell>
          <cell r="F35" t="str">
            <v>0100079_LM_Huaylas</v>
          </cell>
          <cell r="G35" t="str">
            <v>N/A</v>
          </cell>
          <cell r="H35" t="str">
            <v>NO</v>
          </cell>
          <cell r="I35" t="str">
            <v>Avenida Huaylas N  668, 666 y 664</v>
          </cell>
          <cell r="K35" t="str">
            <v>NO APLICA</v>
          </cell>
          <cell r="L35" t="str">
            <v>LIMA</v>
          </cell>
          <cell r="M35" t="str">
            <v>LIMA</v>
          </cell>
          <cell r="N35" t="str">
            <v>CHORRILLOS</v>
          </cell>
          <cell r="O35" t="str">
            <v>LIMA SUR</v>
          </cell>
          <cell r="P35" t="str">
            <v>44</v>
          </cell>
          <cell r="Q35" t="str">
            <v>-12.170639</v>
          </cell>
          <cell r="R35" t="str">
            <v>-77.023178</v>
          </cell>
          <cell r="S35" t="str">
            <v>NO</v>
          </cell>
          <cell r="T35" t="str">
            <v>NO</v>
          </cell>
          <cell r="U35" t="str">
            <v>NO</v>
          </cell>
          <cell r="V35" t="str">
            <v>NA</v>
          </cell>
          <cell r="W35" t="str">
            <v>NO</v>
          </cell>
          <cell r="X35" t="str">
            <v>NA</v>
          </cell>
          <cell r="Y35" t="str">
            <v>NO</v>
          </cell>
          <cell r="Z35" t="str">
            <v>Autosoportada Cuadrada</v>
          </cell>
          <cell r="AA35" t="str">
            <v>18.89</v>
          </cell>
          <cell r="AB35" t="str">
            <v>0.42</v>
          </cell>
          <cell r="AC35" t="str">
            <v>Rooftop</v>
          </cell>
        </row>
        <row r="36">
          <cell r="E36" t="str">
            <v>0100111</v>
          </cell>
          <cell r="F36" t="str">
            <v>0100111_LM_Hospital_FAP</v>
          </cell>
          <cell r="G36" t="str">
            <v>N/A</v>
          </cell>
          <cell r="H36" t="str">
            <v>NO</v>
          </cell>
          <cell r="I36" t="str">
            <v>Av. Aramburú No. 229, Dep. 501 y 502, San Isidro</v>
          </cell>
          <cell r="K36" t="str">
            <v>NO APLICA</v>
          </cell>
          <cell r="L36" t="str">
            <v>LIMA</v>
          </cell>
          <cell r="M36" t="str">
            <v>LIMA</v>
          </cell>
          <cell r="N36" t="str">
            <v>SAN ISIDRO</v>
          </cell>
          <cell r="O36" t="str">
            <v>LIMA SUR</v>
          </cell>
          <cell r="P36" t="str">
            <v>109</v>
          </cell>
          <cell r="Q36" t="str">
            <v>-12.103032</v>
          </cell>
          <cell r="R36" t="str">
            <v>-77.030258</v>
          </cell>
          <cell r="S36" t="str">
            <v>NO</v>
          </cell>
          <cell r="T36" t="str">
            <v>NO</v>
          </cell>
          <cell r="U36" t="str">
            <v>NO</v>
          </cell>
          <cell r="V36" t="str">
            <v>NA</v>
          </cell>
          <cell r="W36" t="str">
            <v>NO</v>
          </cell>
          <cell r="X36" t="str">
            <v>NA</v>
          </cell>
          <cell r="Y36" t="str">
            <v>NO</v>
          </cell>
          <cell r="Z36" t="str">
            <v>Autosoportada Cuadrada</v>
          </cell>
          <cell r="AA36" t="str">
            <v>5.00</v>
          </cell>
          <cell r="AB36" t="str">
            <v>0.20</v>
          </cell>
          <cell r="AC36" t="str">
            <v>Rooftop</v>
          </cell>
        </row>
        <row r="37">
          <cell r="E37" t="str">
            <v>0100119</v>
          </cell>
          <cell r="F37" t="str">
            <v>0100119_LM_Estadio_Alianza</v>
          </cell>
          <cell r="G37" t="str">
            <v>Alto Valor</v>
          </cell>
          <cell r="H37" t="str">
            <v>NO</v>
          </cell>
          <cell r="I37" t="str">
            <v>Jr. Abtao No. 939</v>
          </cell>
          <cell r="K37" t="str">
            <v>NO APLICA</v>
          </cell>
          <cell r="L37" t="str">
            <v>LIMA</v>
          </cell>
          <cell r="M37" t="str">
            <v>LIMA</v>
          </cell>
          <cell r="N37" t="str">
            <v>LA VICTORIA</v>
          </cell>
          <cell r="O37" t="str">
            <v>LIMA SUR</v>
          </cell>
          <cell r="P37" t="str">
            <v>150</v>
          </cell>
          <cell r="Q37" t="str">
            <v>-12.068927</v>
          </cell>
          <cell r="R37" t="str">
            <v>-77.021835</v>
          </cell>
          <cell r="S37" t="str">
            <v>SI</v>
          </cell>
          <cell r="T37" t="str">
            <v>NO</v>
          </cell>
          <cell r="U37" t="str">
            <v>NO</v>
          </cell>
          <cell r="V37" t="str">
            <v>NA</v>
          </cell>
          <cell r="W37" t="str">
            <v>NO</v>
          </cell>
          <cell r="X37" t="str">
            <v>NA</v>
          </cell>
          <cell r="Y37" t="str">
            <v>NO</v>
          </cell>
          <cell r="Z37" t="str">
            <v>Autosoportada</v>
          </cell>
          <cell r="AA37" t="str">
            <v>18.00</v>
          </cell>
          <cell r="AB37" t="str">
            <v>0.88</v>
          </cell>
          <cell r="AC37" t="str">
            <v>Rooftop</v>
          </cell>
        </row>
        <row r="38">
          <cell r="E38" t="str">
            <v>0100123</v>
          </cell>
          <cell r="F38" t="str">
            <v>0100123_LM_Videna</v>
          </cell>
          <cell r="G38" t="str">
            <v>N/A</v>
          </cell>
          <cell r="H38" t="str">
            <v>NO</v>
          </cell>
          <cell r="I38" t="str">
            <v>Av. San Luis N  1479</v>
          </cell>
          <cell r="K38" t="str">
            <v>NO APLICA</v>
          </cell>
          <cell r="L38" t="str">
            <v>LIMA</v>
          </cell>
          <cell r="M38" t="str">
            <v>LIMA</v>
          </cell>
          <cell r="N38" t="str">
            <v>SAN LUIS</v>
          </cell>
          <cell r="O38" t="str">
            <v>LIMA SUR</v>
          </cell>
          <cell r="P38" t="str">
            <v>180</v>
          </cell>
          <cell r="Q38" t="str">
            <v>-12.081809</v>
          </cell>
          <cell r="R38" t="str">
            <v>-76.9972</v>
          </cell>
          <cell r="S38" t="str">
            <v>NO</v>
          </cell>
          <cell r="T38" t="str">
            <v>NO</v>
          </cell>
          <cell r="U38" t="str">
            <v>NO</v>
          </cell>
          <cell r="V38" t="str">
            <v>NA</v>
          </cell>
          <cell r="W38" t="str">
            <v>NO</v>
          </cell>
          <cell r="X38" t="str">
            <v>NA</v>
          </cell>
          <cell r="Y38" t="str">
            <v>NO</v>
          </cell>
          <cell r="Z38" t="str">
            <v>Mástil Modular</v>
          </cell>
          <cell r="AA38" t="str">
            <v>23.75</v>
          </cell>
          <cell r="AB38" t="str">
            <v>0.00</v>
          </cell>
          <cell r="AC38" t="str">
            <v>Greenfield</v>
          </cell>
        </row>
        <row r="39">
          <cell r="E39" t="str">
            <v>0100131</v>
          </cell>
          <cell r="F39" t="str">
            <v>0100131_LM_Parodi</v>
          </cell>
          <cell r="G39" t="str">
            <v>N/A</v>
          </cell>
          <cell r="H39" t="str">
            <v>NO</v>
          </cell>
          <cell r="I39" t="str">
            <v>Av. Paseo Parodi N  387</v>
          </cell>
          <cell r="K39" t="str">
            <v>NO APLICA</v>
          </cell>
          <cell r="L39" t="str">
            <v>LIMA</v>
          </cell>
          <cell r="M39" t="str">
            <v>LIMA</v>
          </cell>
          <cell r="N39" t="str">
            <v>SAN ISIDRO</v>
          </cell>
          <cell r="O39" t="str">
            <v>LIMA SUR</v>
          </cell>
          <cell r="P39" t="str">
            <v>118</v>
          </cell>
          <cell r="Q39" t="str">
            <v>-12.092655</v>
          </cell>
          <cell r="R39" t="str">
            <v>-77.030258</v>
          </cell>
          <cell r="S39" t="str">
            <v>NO</v>
          </cell>
          <cell r="T39" t="str">
            <v>NO</v>
          </cell>
          <cell r="U39" t="str">
            <v>NO</v>
          </cell>
          <cell r="V39" t="str">
            <v>NA</v>
          </cell>
          <cell r="W39" t="str">
            <v>NO</v>
          </cell>
          <cell r="X39" t="str">
            <v>NA</v>
          </cell>
          <cell r="Y39" t="str">
            <v>NO</v>
          </cell>
          <cell r="Z39" t="str">
            <v>Mástil Distribuido</v>
          </cell>
          <cell r="AA39" t="str">
            <v>6.00</v>
          </cell>
          <cell r="AB39" t="str">
            <v>0.36</v>
          </cell>
          <cell r="AC39" t="str">
            <v>Rooftop</v>
          </cell>
        </row>
        <row r="40">
          <cell r="E40" t="str">
            <v>0100138</v>
          </cell>
          <cell r="F40" t="str">
            <v>0100138_LM_Canevaro</v>
          </cell>
          <cell r="G40" t="str">
            <v>Alto Valor</v>
          </cell>
          <cell r="H40" t="str">
            <v>NO</v>
          </cell>
          <cell r="I40" t="str">
            <v>Av. César Canevaro N  645, Lince</v>
          </cell>
          <cell r="K40" t="str">
            <v>NO APLICA</v>
          </cell>
          <cell r="L40" t="str">
            <v>LIMA</v>
          </cell>
          <cell r="M40" t="str">
            <v>LIMA</v>
          </cell>
          <cell r="N40" t="str">
            <v>LINCE</v>
          </cell>
          <cell r="O40" t="str">
            <v>LIMA SUR</v>
          </cell>
          <cell r="P40" t="str">
            <v>109</v>
          </cell>
          <cell r="Q40" t="str">
            <v>-12.084506</v>
          </cell>
          <cell r="R40" t="str">
            <v>-77.040351</v>
          </cell>
          <cell r="S40" t="str">
            <v>NO</v>
          </cell>
          <cell r="T40" t="str">
            <v>NO</v>
          </cell>
          <cell r="U40" t="str">
            <v>NO</v>
          </cell>
          <cell r="V40" t="str">
            <v>NA</v>
          </cell>
          <cell r="W40" t="str">
            <v>NO</v>
          </cell>
          <cell r="X40" t="str">
            <v>NA</v>
          </cell>
          <cell r="Y40" t="str">
            <v>NO</v>
          </cell>
          <cell r="Z40" t="str">
            <v>Autosoportada Cuadrada</v>
          </cell>
          <cell r="AA40" t="str">
            <v>26.00</v>
          </cell>
          <cell r="AB40" t="str">
            <v>0.91</v>
          </cell>
          <cell r="AC40" t="str">
            <v>Rooftop</v>
          </cell>
        </row>
        <row r="41">
          <cell r="E41" t="str">
            <v>0100139</v>
          </cell>
          <cell r="F41" t="str">
            <v>0100139_LM_28_de_Julio</v>
          </cell>
          <cell r="G41" t="str">
            <v>N/A</v>
          </cell>
          <cell r="H41" t="str">
            <v>NO</v>
          </cell>
          <cell r="I41" t="str">
            <v>Av. 28 de Julio N  974</v>
          </cell>
          <cell r="K41" t="str">
            <v>NO APLICA</v>
          </cell>
          <cell r="L41" t="str">
            <v>LIMA</v>
          </cell>
          <cell r="M41" t="str">
            <v>LIMA</v>
          </cell>
          <cell r="N41" t="str">
            <v>MIRAFLORES</v>
          </cell>
          <cell r="O41" t="str">
            <v>LIMA SUR</v>
          </cell>
          <cell r="P41" t="str">
            <v>85</v>
          </cell>
          <cell r="Q41" t="str">
            <v>-12.129727</v>
          </cell>
          <cell r="R41" t="str">
            <v>-77.02314</v>
          </cell>
          <cell r="S41" t="str">
            <v>NO</v>
          </cell>
          <cell r="T41" t="str">
            <v>NO</v>
          </cell>
          <cell r="U41" t="str">
            <v>NO</v>
          </cell>
          <cell r="V41" t="str">
            <v>NA</v>
          </cell>
          <cell r="W41" t="str">
            <v>NO</v>
          </cell>
          <cell r="X41" t="str">
            <v>NA</v>
          </cell>
          <cell r="Y41" t="str">
            <v>NO</v>
          </cell>
          <cell r="Z41" t="str">
            <v>Mástil Arriostrado</v>
          </cell>
          <cell r="AA41" t="str">
            <v>4.50</v>
          </cell>
          <cell r="AB41" t="str">
            <v>0.95</v>
          </cell>
          <cell r="AC41" t="str">
            <v>Rooftop</v>
          </cell>
        </row>
        <row r="42">
          <cell r="E42" t="str">
            <v>0100144</v>
          </cell>
          <cell r="F42" t="str">
            <v>0100144_LM_Pamplona</v>
          </cell>
          <cell r="G42" t="str">
            <v>Alto Valor</v>
          </cell>
          <cell r="H42" t="str">
            <v>NO</v>
          </cell>
          <cell r="I42" t="str">
            <v>Av. Alfonso Ugarte s/n, Mz. W1, Lt. 1</v>
          </cell>
          <cell r="K42" t="str">
            <v>NO APLICA</v>
          </cell>
          <cell r="L42" t="str">
            <v>LIMA</v>
          </cell>
          <cell r="M42" t="str">
            <v>LIMA</v>
          </cell>
          <cell r="N42" t="str">
            <v>SAN JUAN DE MIRAFLORES</v>
          </cell>
          <cell r="O42" t="str">
            <v>LIMA SUR</v>
          </cell>
          <cell r="P42" t="str">
            <v>174</v>
          </cell>
          <cell r="Q42" t="str">
            <v>-12.140654</v>
          </cell>
          <cell r="R42" t="str">
            <v>-76.966094</v>
          </cell>
          <cell r="S42" t="str">
            <v>SI</v>
          </cell>
          <cell r="T42" t="str">
            <v>NO</v>
          </cell>
          <cell r="U42" t="str">
            <v>NO</v>
          </cell>
          <cell r="V42" t="str">
            <v>NA</v>
          </cell>
          <cell r="W42" t="str">
            <v>NO</v>
          </cell>
          <cell r="X42" t="str">
            <v>NA</v>
          </cell>
          <cell r="Y42" t="str">
            <v>NO</v>
          </cell>
          <cell r="Z42" t="str">
            <v>Autosoportada Cuadrada</v>
          </cell>
          <cell r="AA42" t="str">
            <v>27.00</v>
          </cell>
          <cell r="AB42" t="str">
            <v>0.97</v>
          </cell>
          <cell r="AC42" t="str">
            <v>Greenfield</v>
          </cell>
        </row>
        <row r="43">
          <cell r="E43" t="str">
            <v>0100148</v>
          </cell>
          <cell r="F43" t="str">
            <v>0100148_LM_Jockey_Plaza</v>
          </cell>
          <cell r="G43" t="str">
            <v>N/A</v>
          </cell>
          <cell r="H43" t="str">
            <v>NO</v>
          </cell>
          <cell r="I43" t="str">
            <v>Av. Manuel Olguín N  231,Urb. Los Granados, Santiago de Surco (Puerta No. 5 del Hipódromo de Monterrico)</v>
          </cell>
          <cell r="K43" t="str">
            <v>NO APLICA</v>
          </cell>
          <cell r="L43" t="str">
            <v>LIMA</v>
          </cell>
          <cell r="M43" t="str">
            <v>LIMA</v>
          </cell>
          <cell r="N43" t="str">
            <v>SANTIAGO DE SURCO</v>
          </cell>
          <cell r="O43" t="str">
            <v>LIMA SUR</v>
          </cell>
          <cell r="P43" t="str">
            <v>202</v>
          </cell>
          <cell r="Q43" t="str">
            <v>-12.08591</v>
          </cell>
          <cell r="R43" t="str">
            <v>-76.973083</v>
          </cell>
          <cell r="S43" t="str">
            <v>NO</v>
          </cell>
          <cell r="T43" t="str">
            <v>NO</v>
          </cell>
          <cell r="U43" t="str">
            <v>NO</v>
          </cell>
          <cell r="V43" t="str">
            <v>NA</v>
          </cell>
          <cell r="W43" t="str">
            <v>NO</v>
          </cell>
          <cell r="X43" t="str">
            <v>NA</v>
          </cell>
          <cell r="Y43" t="str">
            <v>NO</v>
          </cell>
          <cell r="Z43" t="str">
            <v>Autosoportada Cuadrada</v>
          </cell>
          <cell r="AA43" t="str">
            <v>21.00</v>
          </cell>
          <cell r="AB43" t="str">
            <v>0.80</v>
          </cell>
          <cell r="AC43" t="str">
            <v>Rooftop</v>
          </cell>
        </row>
        <row r="44">
          <cell r="E44" t="str">
            <v>0100150</v>
          </cell>
          <cell r="F44" t="str">
            <v>0100150_LM_Carriquirry</v>
          </cell>
          <cell r="G44" t="str">
            <v>N/A</v>
          </cell>
          <cell r="H44" t="str">
            <v>NO</v>
          </cell>
          <cell r="I44" t="str">
            <v>Av. Pablo Carriquiry No. 298, Urb. El Palomar, San Isidro</v>
          </cell>
          <cell r="K44" t="str">
            <v>NO APLICA</v>
          </cell>
          <cell r="L44" t="str">
            <v>LIMA</v>
          </cell>
          <cell r="M44" t="str">
            <v>LIMA</v>
          </cell>
          <cell r="N44" t="str">
            <v>SAN ISIDRO</v>
          </cell>
          <cell r="O44" t="str">
            <v>LIMA SUR</v>
          </cell>
          <cell r="P44" t="str">
            <v>134</v>
          </cell>
          <cell r="Q44" t="str">
            <v>-12.094336</v>
          </cell>
          <cell r="R44" t="str">
            <v>-77.019584</v>
          </cell>
          <cell r="S44" t="str">
            <v>NO</v>
          </cell>
          <cell r="T44" t="str">
            <v>NO</v>
          </cell>
          <cell r="U44" t="str">
            <v>NO</v>
          </cell>
          <cell r="V44" t="str">
            <v>NA</v>
          </cell>
          <cell r="W44" t="str">
            <v>NO</v>
          </cell>
          <cell r="X44" t="str">
            <v>NA</v>
          </cell>
          <cell r="Y44" t="str">
            <v>NO</v>
          </cell>
          <cell r="Z44" t="str">
            <v>Soportes</v>
          </cell>
          <cell r="AA44" t="str">
            <v>4.00</v>
          </cell>
          <cell r="AB44" t="str">
            <v>3.05</v>
          </cell>
          <cell r="AC44" t="str">
            <v>Rooftop</v>
          </cell>
        </row>
        <row r="45">
          <cell r="E45" t="str">
            <v>0100151</v>
          </cell>
          <cell r="F45" t="str">
            <v>0100151_LM_Rosales_Diesel</v>
          </cell>
          <cell r="G45" t="str">
            <v>Alto Valor</v>
          </cell>
          <cell r="H45" t="str">
            <v>NO</v>
          </cell>
          <cell r="I45" t="str">
            <v>Av. NICOLAS AYLLON N  3080</v>
          </cell>
          <cell r="K45" t="str">
            <v>NO APLICA</v>
          </cell>
          <cell r="L45" t="str">
            <v>LIMA</v>
          </cell>
          <cell r="M45" t="str">
            <v>LIMA</v>
          </cell>
          <cell r="N45" t="str">
            <v>ATE</v>
          </cell>
          <cell r="O45" t="str">
            <v>LIMA SUR</v>
          </cell>
          <cell r="P45" t="str">
            <v>243</v>
          </cell>
          <cell r="Q45" t="str">
            <v>-12.057815</v>
          </cell>
          <cell r="R45" t="str">
            <v>-76.970024</v>
          </cell>
          <cell r="S45" t="str">
            <v>NO</v>
          </cell>
          <cell r="T45" t="str">
            <v>NO</v>
          </cell>
          <cell r="U45" t="str">
            <v>NO</v>
          </cell>
          <cell r="V45" t="str">
            <v>NA</v>
          </cell>
          <cell r="W45" t="str">
            <v>NO</v>
          </cell>
          <cell r="X45" t="str">
            <v>NA</v>
          </cell>
          <cell r="Y45" t="str">
            <v>NO</v>
          </cell>
          <cell r="Z45" t="str">
            <v>Arriostrada</v>
          </cell>
          <cell r="AA45" t="str">
            <v>15.00</v>
          </cell>
          <cell r="AB45" t="str">
            <v>0.86</v>
          </cell>
          <cell r="AC45" t="str">
            <v>Rooftop</v>
          </cell>
        </row>
        <row r="46">
          <cell r="E46" t="str">
            <v>0100162</v>
          </cell>
          <cell r="F46" t="str">
            <v>0100162_LM_Cachiche</v>
          </cell>
          <cell r="G46" t="str">
            <v>N/A</v>
          </cell>
          <cell r="H46" t="str">
            <v>NO</v>
          </cell>
          <cell r="I46" t="str">
            <v>Avenida Jorge Chavez N  206</v>
          </cell>
          <cell r="K46" t="str">
            <v>NO APLICA</v>
          </cell>
          <cell r="L46" t="str">
            <v>LIMA</v>
          </cell>
          <cell r="M46" t="str">
            <v>LIMA</v>
          </cell>
          <cell r="N46" t="str">
            <v>MIRAFLORES</v>
          </cell>
          <cell r="O46" t="str">
            <v>LIMA SUR</v>
          </cell>
          <cell r="P46" t="str">
            <v>79</v>
          </cell>
          <cell r="Q46" t="str">
            <v>-12.120296</v>
          </cell>
          <cell r="R46" t="str">
            <v>-77.037322</v>
          </cell>
          <cell r="S46" t="str">
            <v>NO</v>
          </cell>
          <cell r="T46" t="str">
            <v>NO</v>
          </cell>
          <cell r="U46" t="str">
            <v>NO</v>
          </cell>
          <cell r="V46" t="str">
            <v>NA</v>
          </cell>
          <cell r="W46" t="str">
            <v>NO</v>
          </cell>
          <cell r="X46" t="str">
            <v>NA</v>
          </cell>
          <cell r="Y46" t="str">
            <v>NO</v>
          </cell>
          <cell r="Z46" t="str">
            <v>Mástil Distribuido</v>
          </cell>
          <cell r="AA46" t="str">
            <v>3.00</v>
          </cell>
          <cell r="AB46" t="str">
            <v>1.00</v>
          </cell>
          <cell r="AC46" t="str">
            <v>Rooftop</v>
          </cell>
        </row>
        <row r="47">
          <cell r="E47" t="str">
            <v>0100167</v>
          </cell>
          <cell r="F47" t="str">
            <v>0100167_LM_Larco</v>
          </cell>
          <cell r="G47" t="str">
            <v>N/A</v>
          </cell>
          <cell r="H47" t="str">
            <v>NO</v>
          </cell>
          <cell r="I47" t="str">
            <v>Av. 28 de Julio No. 394, 396</v>
          </cell>
          <cell r="K47" t="str">
            <v>NO APLICA</v>
          </cell>
          <cell r="L47" t="str">
            <v>LIMA</v>
          </cell>
          <cell r="M47" t="str">
            <v>LIMA</v>
          </cell>
          <cell r="N47" t="str">
            <v>MIRAFLORES</v>
          </cell>
          <cell r="O47" t="str">
            <v>LIMA SUR</v>
          </cell>
          <cell r="P47" t="str">
            <v>81</v>
          </cell>
          <cell r="Q47" t="str">
            <v>-12.126442</v>
          </cell>
          <cell r="R47" t="str">
            <v>-77.031105</v>
          </cell>
          <cell r="S47" t="str">
            <v>NO</v>
          </cell>
          <cell r="T47" t="str">
            <v>NO</v>
          </cell>
          <cell r="U47" t="str">
            <v>NO</v>
          </cell>
          <cell r="V47" t="str">
            <v>NA</v>
          </cell>
          <cell r="W47" t="str">
            <v>NO</v>
          </cell>
          <cell r="X47" t="str">
            <v>NA</v>
          </cell>
          <cell r="Y47" t="str">
            <v>NO</v>
          </cell>
          <cell r="Z47" t="str">
            <v>Mástil Distribuido</v>
          </cell>
          <cell r="AA47" t="str">
            <v>5.25</v>
          </cell>
          <cell r="AB47" t="str">
            <v>1.00</v>
          </cell>
          <cell r="AC47" t="str">
            <v>Rooftop</v>
          </cell>
        </row>
        <row r="48">
          <cell r="E48" t="str">
            <v>0100176</v>
          </cell>
          <cell r="F48" t="str">
            <v>0100176_LM_Huanuco</v>
          </cell>
          <cell r="G48" t="str">
            <v>N/A</v>
          </cell>
          <cell r="H48" t="str">
            <v>NO</v>
          </cell>
          <cell r="I48" t="str">
            <v>Av. Prolongación Huánuco No. 2333</v>
          </cell>
          <cell r="K48" t="str">
            <v>NO APLICA</v>
          </cell>
          <cell r="L48" t="str">
            <v>LIMA</v>
          </cell>
          <cell r="M48" t="str">
            <v>LIMA</v>
          </cell>
          <cell r="N48" t="str">
            <v>LA VICTORIA</v>
          </cell>
          <cell r="O48" t="str">
            <v>LIMA SUR</v>
          </cell>
          <cell r="P48" t="str">
            <v>161</v>
          </cell>
          <cell r="Q48" t="str">
            <v>-12.071967</v>
          </cell>
          <cell r="R48" t="str">
            <v>-77.013916</v>
          </cell>
          <cell r="S48" t="str">
            <v>NO</v>
          </cell>
          <cell r="T48" t="str">
            <v>NO</v>
          </cell>
          <cell r="U48" t="str">
            <v>NO</v>
          </cell>
          <cell r="V48" t="str">
            <v>NA</v>
          </cell>
          <cell r="W48" t="str">
            <v>NO</v>
          </cell>
          <cell r="X48" t="str">
            <v>NA</v>
          </cell>
          <cell r="Y48" t="str">
            <v>NO</v>
          </cell>
          <cell r="Z48" t="str">
            <v>Soportes</v>
          </cell>
          <cell r="AA48" t="str">
            <v>5.61</v>
          </cell>
          <cell r="AB48" t="str">
            <v>1.00</v>
          </cell>
          <cell r="AC48" t="str">
            <v>Rooftop</v>
          </cell>
        </row>
        <row r="49">
          <cell r="E49" t="str">
            <v>0100178</v>
          </cell>
          <cell r="F49" t="str">
            <v>0100178_LM_Coldex</v>
          </cell>
          <cell r="G49" t="str">
            <v>N/A</v>
          </cell>
          <cell r="H49" t="str">
            <v>NO</v>
          </cell>
          <cell r="I49" t="str">
            <v>Calle Los Metales N  120, Urb. Indudstrial Bocanegra</v>
          </cell>
          <cell r="K49" t="str">
            <v>NO APLICA</v>
          </cell>
          <cell r="L49" t="str">
            <v>CALLAO</v>
          </cell>
          <cell r="M49" t="str">
            <v>PROV. CONST. DEL CALLAO</v>
          </cell>
          <cell r="N49" t="str">
            <v>CALLAO</v>
          </cell>
          <cell r="O49" t="str">
            <v>LIMA NORTE</v>
          </cell>
          <cell r="P49" t="str">
            <v>30</v>
          </cell>
          <cell r="Q49" t="str">
            <v>-12.018751</v>
          </cell>
          <cell r="R49" t="str">
            <v>-77.107140</v>
          </cell>
          <cell r="S49" t="str">
            <v>NO</v>
          </cell>
          <cell r="T49" t="str">
            <v>NO</v>
          </cell>
          <cell r="U49" t="str">
            <v>NO</v>
          </cell>
          <cell r="V49" t="str">
            <v>NA</v>
          </cell>
          <cell r="W49" t="str">
            <v>NO</v>
          </cell>
          <cell r="X49" t="str">
            <v>NA</v>
          </cell>
          <cell r="Y49" t="str">
            <v>NO</v>
          </cell>
          <cell r="Z49" t="str">
            <v>Ventada</v>
          </cell>
          <cell r="AA49" t="str">
            <v>24.00</v>
          </cell>
          <cell r="AB49" t="str">
            <v>1.10</v>
          </cell>
          <cell r="AC49" t="str">
            <v>Rooftop</v>
          </cell>
        </row>
        <row r="50">
          <cell r="E50" t="str">
            <v>0100181</v>
          </cell>
          <cell r="F50" t="str">
            <v>0100181_LM_Ricardo_Palma</v>
          </cell>
          <cell r="G50" t="str">
            <v>N/A</v>
          </cell>
          <cell r="H50" t="str">
            <v>NO</v>
          </cell>
          <cell r="I50" t="str">
            <v>Calle General Suarez 240, Miraflores</v>
          </cell>
          <cell r="K50" t="str">
            <v>NO APLICA</v>
          </cell>
          <cell r="L50" t="str">
            <v>LIMA</v>
          </cell>
          <cell r="M50" t="str">
            <v>LIMA</v>
          </cell>
          <cell r="N50" t="str">
            <v>MIRAFLORES</v>
          </cell>
          <cell r="O50" t="str">
            <v>LIMA SUR</v>
          </cell>
          <cell r="P50" t="str">
            <v>93</v>
          </cell>
          <cell r="Q50" t="str">
            <v>-12.117953</v>
          </cell>
          <cell r="R50" t="str">
            <v>-77.027305</v>
          </cell>
          <cell r="S50" t="str">
            <v>NO</v>
          </cell>
          <cell r="T50" t="str">
            <v>NO</v>
          </cell>
          <cell r="U50" t="str">
            <v>NO</v>
          </cell>
          <cell r="V50" t="str">
            <v>NA</v>
          </cell>
          <cell r="W50" t="str">
            <v>NO</v>
          </cell>
          <cell r="X50" t="str">
            <v>NA</v>
          </cell>
          <cell r="Y50" t="str">
            <v>SI</v>
          </cell>
          <cell r="Z50" t="str">
            <v>Mástil Arriostrado</v>
          </cell>
          <cell r="AA50" t="str">
            <v>10.00</v>
          </cell>
          <cell r="AB50" t="str">
            <v>1.00</v>
          </cell>
          <cell r="AC50" t="str">
            <v>Rooftop</v>
          </cell>
        </row>
        <row r="51">
          <cell r="E51" t="str">
            <v>0100183</v>
          </cell>
          <cell r="F51" t="str">
            <v>0100183_LM_Comandante_Espinar</v>
          </cell>
          <cell r="G51" t="str">
            <v>N/A</v>
          </cell>
          <cell r="H51" t="str">
            <v>NO</v>
          </cell>
          <cell r="I51" t="str">
            <v>Av. Comandante Espinar N  250</v>
          </cell>
          <cell r="K51" t="str">
            <v>NO APLICA</v>
          </cell>
          <cell r="L51" t="str">
            <v>LIMA</v>
          </cell>
          <cell r="M51" t="str">
            <v>LIMA</v>
          </cell>
          <cell r="N51" t="str">
            <v>MIRAFLORES</v>
          </cell>
          <cell r="O51" t="str">
            <v>LIMA SUR</v>
          </cell>
          <cell r="P51" t="str">
            <v>82</v>
          </cell>
          <cell r="Q51" t="str">
            <v>-12.11746</v>
          </cell>
          <cell r="R51" t="str">
            <v>-77.036613</v>
          </cell>
          <cell r="S51" t="str">
            <v>NO</v>
          </cell>
          <cell r="T51" t="str">
            <v>NO</v>
          </cell>
          <cell r="U51" t="str">
            <v>NO</v>
          </cell>
          <cell r="V51" t="str">
            <v>NA</v>
          </cell>
          <cell r="W51" t="str">
            <v>NO</v>
          </cell>
          <cell r="X51" t="str">
            <v>NA</v>
          </cell>
          <cell r="Y51" t="str">
            <v>NO</v>
          </cell>
          <cell r="Z51" t="str">
            <v>Mástil Distribuido</v>
          </cell>
          <cell r="AA51" t="str">
            <v>6.00</v>
          </cell>
          <cell r="AB51" t="str">
            <v>1.00</v>
          </cell>
          <cell r="AC51" t="str">
            <v>Rooftop</v>
          </cell>
        </row>
        <row r="52">
          <cell r="E52" t="str">
            <v>0100195</v>
          </cell>
          <cell r="F52" t="str">
            <v>0100195_LM_Ate</v>
          </cell>
          <cell r="G52" t="str">
            <v>N/A</v>
          </cell>
          <cell r="H52" t="str">
            <v>NO</v>
          </cell>
          <cell r="I52" t="str">
            <v>Av. Ate N 104, Urb. Los Claveles</v>
          </cell>
          <cell r="K52" t="str">
            <v>NO APLICA</v>
          </cell>
          <cell r="L52" t="str">
            <v>LIMA</v>
          </cell>
          <cell r="M52" t="str">
            <v>LIMA</v>
          </cell>
          <cell r="N52" t="str">
            <v>ATE</v>
          </cell>
          <cell r="O52" t="str">
            <v>LIMA SUR</v>
          </cell>
          <cell r="P52" t="str">
            <v>276</v>
          </cell>
          <cell r="Q52" t="str">
            <v>-12.050456</v>
          </cell>
          <cell r="R52" t="str">
            <v>-76.953338</v>
          </cell>
          <cell r="S52" t="str">
            <v>NO</v>
          </cell>
          <cell r="T52" t="str">
            <v>NO</v>
          </cell>
          <cell r="U52" t="str">
            <v>NO</v>
          </cell>
          <cell r="V52" t="str">
            <v>NA</v>
          </cell>
          <cell r="W52" t="str">
            <v>NO</v>
          </cell>
          <cell r="X52" t="str">
            <v>NA</v>
          </cell>
          <cell r="Y52" t="str">
            <v>NO</v>
          </cell>
          <cell r="Z52" t="str">
            <v>Ventada</v>
          </cell>
          <cell r="AA52" t="str">
            <v>19.00</v>
          </cell>
          <cell r="AB52" t="str">
            <v>0.83</v>
          </cell>
          <cell r="AC52" t="str">
            <v>Rooftop</v>
          </cell>
        </row>
        <row r="53">
          <cell r="E53" t="str">
            <v>0100198</v>
          </cell>
          <cell r="F53" t="str">
            <v>0100198_LM_Ferrocarril</v>
          </cell>
          <cell r="G53" t="str">
            <v>N/A</v>
          </cell>
          <cell r="H53" t="str">
            <v>NO</v>
          </cell>
          <cell r="I53" t="str">
            <v>Av. Ferrocarril Mz. “C”, lote 15 “A” Urb. Asociación de Vivienda Residencial Huancayo, El Agustino</v>
          </cell>
          <cell r="K53" t="str">
            <v>NO APLICA</v>
          </cell>
          <cell r="L53" t="str">
            <v>LIMA</v>
          </cell>
          <cell r="M53" t="str">
            <v>LIMA</v>
          </cell>
          <cell r="N53" t="str">
            <v>EL AGUSTINO</v>
          </cell>
          <cell r="O53" t="str">
            <v>LIMA NORTE</v>
          </cell>
          <cell r="P53" t="str">
            <v>211</v>
          </cell>
          <cell r="Q53" t="str">
            <v>-12.034462</v>
          </cell>
          <cell r="R53" t="str">
            <v>-76.995864</v>
          </cell>
          <cell r="S53" t="str">
            <v>NO</v>
          </cell>
          <cell r="T53" t="str">
            <v>NO</v>
          </cell>
          <cell r="U53" t="str">
            <v>NO</v>
          </cell>
          <cell r="V53" t="str">
            <v>NA</v>
          </cell>
          <cell r="W53" t="str">
            <v>NO</v>
          </cell>
          <cell r="X53" t="str">
            <v>NA</v>
          </cell>
          <cell r="Y53" t="str">
            <v>NO</v>
          </cell>
          <cell r="Z53" t="str">
            <v>Mástil Arriostrado</v>
          </cell>
          <cell r="AA53" t="str">
            <v>12.00</v>
          </cell>
          <cell r="AB53" t="str">
            <v>0.90</v>
          </cell>
          <cell r="AC53" t="str">
            <v>Rooftop</v>
          </cell>
        </row>
        <row r="54">
          <cell r="E54" t="str">
            <v>0100207</v>
          </cell>
          <cell r="F54" t="str">
            <v>0100207_LM_Av_Villa_Maria</v>
          </cell>
          <cell r="G54" t="str">
            <v>N/A</v>
          </cell>
          <cell r="H54" t="str">
            <v>NO</v>
          </cell>
          <cell r="I54" t="str">
            <v>Jirón Ricardo Palma N  880, constituyen dos sub lotes del que fuera el Lote 11 de la Manzana H13, Sector Villa María del Triunfo, AA.HH. Villa Maria del Triunfo</v>
          </cell>
          <cell r="K54" t="str">
            <v>NO APLICA</v>
          </cell>
          <cell r="L54" t="str">
            <v>LIMA</v>
          </cell>
          <cell r="M54" t="str">
            <v>LIMA</v>
          </cell>
          <cell r="N54" t="str">
            <v>VILLA MARIA DEL TRIUNFO</v>
          </cell>
          <cell r="O54" t="str">
            <v>LIMA SUR</v>
          </cell>
          <cell r="P54" t="str">
            <v>202</v>
          </cell>
          <cell r="Q54" t="str">
            <v>-12.159760</v>
          </cell>
          <cell r="R54" t="str">
            <v>-76.939583</v>
          </cell>
          <cell r="S54" t="str">
            <v>NO</v>
          </cell>
          <cell r="T54" t="str">
            <v>NO</v>
          </cell>
          <cell r="U54" t="str">
            <v>NO</v>
          </cell>
          <cell r="V54" t="str">
            <v>NA</v>
          </cell>
          <cell r="W54" t="str">
            <v>NO</v>
          </cell>
          <cell r="X54" t="str">
            <v>NA</v>
          </cell>
          <cell r="Y54" t="str">
            <v>NO</v>
          </cell>
          <cell r="Z54" t="str">
            <v>Mástil Arriostrado</v>
          </cell>
          <cell r="AA54" t="str">
            <v>7.00</v>
          </cell>
          <cell r="AB54" t="str">
            <v>0.50</v>
          </cell>
          <cell r="AC54" t="str">
            <v>Rooftop</v>
          </cell>
        </row>
        <row r="55">
          <cell r="E55" t="str">
            <v>0100210</v>
          </cell>
          <cell r="F55" t="str">
            <v>0100210_LM_San_Gabriel</v>
          </cell>
          <cell r="G55" t="str">
            <v>VP</v>
          </cell>
          <cell r="H55" t="str">
            <v>NO</v>
          </cell>
          <cell r="I55" t="str">
            <v>Calle Leonidas Yerovi N  106, San Isidro.</v>
          </cell>
          <cell r="K55" t="str">
            <v>NO APLICA</v>
          </cell>
          <cell r="L55" t="str">
            <v>LIMA</v>
          </cell>
          <cell r="M55" t="str">
            <v>LIMA</v>
          </cell>
          <cell r="N55" t="str">
            <v>SAN ISIDRO</v>
          </cell>
          <cell r="O55" t="str">
            <v>LIMA SUR</v>
          </cell>
          <cell r="P55" t="str">
            <v>93</v>
          </cell>
          <cell r="Q55" t="str">
            <v>-12.105868</v>
          </cell>
          <cell r="R55" t="str">
            <v>-77.04055</v>
          </cell>
          <cell r="S55" t="str">
            <v>NO</v>
          </cell>
          <cell r="T55" t="str">
            <v>NO</v>
          </cell>
          <cell r="U55" t="str">
            <v>NO</v>
          </cell>
          <cell r="V55" t="str">
            <v>NA</v>
          </cell>
          <cell r="W55" t="str">
            <v>NO</v>
          </cell>
          <cell r="X55" t="str">
            <v>NA</v>
          </cell>
          <cell r="Y55" t="str">
            <v>NO</v>
          </cell>
          <cell r="Z55" t="str">
            <v>Soportes</v>
          </cell>
          <cell r="AA55" t="str">
            <v>6.00</v>
          </cell>
          <cell r="AB55" t="str">
            <v>0.91</v>
          </cell>
          <cell r="AC55" t="str">
            <v>Rooftop</v>
          </cell>
        </row>
        <row r="56">
          <cell r="E56" t="str">
            <v>0100213</v>
          </cell>
          <cell r="F56" t="str">
            <v>0100213_LM_Batallon_Callao</v>
          </cell>
          <cell r="G56" t="str">
            <v>Alto Valor</v>
          </cell>
          <cell r="H56" t="str">
            <v>NO</v>
          </cell>
          <cell r="I56" t="str">
            <v>Avenida Caminos Del Inca No. 1508, Urbanización Las Gardenias, Santiago De Surco</v>
          </cell>
          <cell r="K56" t="str">
            <v>NO APLICA</v>
          </cell>
          <cell r="L56" t="str">
            <v>LIMA</v>
          </cell>
          <cell r="M56" t="str">
            <v>LIMA</v>
          </cell>
          <cell r="N56" t="str">
            <v>SANTIAGO DE SURCO</v>
          </cell>
          <cell r="O56" t="str">
            <v>LIMA SUR</v>
          </cell>
          <cell r="P56" t="str">
            <v>126</v>
          </cell>
          <cell r="Q56" t="str">
            <v>-12.125406</v>
          </cell>
          <cell r="R56" t="str">
            <v>-76.983467</v>
          </cell>
          <cell r="S56" t="str">
            <v>NO</v>
          </cell>
          <cell r="T56" t="str">
            <v>NO</v>
          </cell>
          <cell r="U56" t="str">
            <v>NO</v>
          </cell>
          <cell r="V56" t="str">
            <v>NA</v>
          </cell>
          <cell r="W56" t="str">
            <v>NO</v>
          </cell>
          <cell r="X56" t="str">
            <v>NA</v>
          </cell>
          <cell r="Y56" t="str">
            <v>NO</v>
          </cell>
          <cell r="Z56" t="str">
            <v>Monopolo</v>
          </cell>
          <cell r="AA56" t="str">
            <v>15.00</v>
          </cell>
          <cell r="AB56" t="str">
            <v>0.83</v>
          </cell>
          <cell r="AC56" t="str">
            <v>Rooftop</v>
          </cell>
        </row>
        <row r="57">
          <cell r="E57" t="str">
            <v>0100215</v>
          </cell>
          <cell r="F57" t="str">
            <v>0100215_LM_Parque_La_Pera</v>
          </cell>
          <cell r="G57" t="str">
            <v>N/A</v>
          </cell>
          <cell r="H57" t="str">
            <v>NO</v>
          </cell>
          <cell r="I57" t="str">
            <v>Avenida del Ejérctio N  1090, Urbanización Salaverry</v>
          </cell>
          <cell r="K57" t="str">
            <v>NO APLICA</v>
          </cell>
          <cell r="L57" t="str">
            <v>LIMA</v>
          </cell>
          <cell r="M57" t="str">
            <v>LIMA</v>
          </cell>
          <cell r="N57" t="str">
            <v>MAGDALENA DEL MAR</v>
          </cell>
          <cell r="O57" t="str">
            <v>LIMA NORTE</v>
          </cell>
          <cell r="P57" t="str">
            <v>69</v>
          </cell>
          <cell r="Q57" t="str">
            <v>-12.101101</v>
          </cell>
          <cell r="R57" t="str">
            <v>-77.061096</v>
          </cell>
          <cell r="S57" t="str">
            <v>NO</v>
          </cell>
          <cell r="T57" t="str">
            <v>NO</v>
          </cell>
          <cell r="U57" t="str">
            <v>NO</v>
          </cell>
          <cell r="V57" t="str">
            <v>NA</v>
          </cell>
          <cell r="W57" t="str">
            <v>NO</v>
          </cell>
          <cell r="X57" t="str">
            <v>NA</v>
          </cell>
          <cell r="Y57" t="str">
            <v>NO</v>
          </cell>
          <cell r="Z57" t="str">
            <v>Soportes Adosados</v>
          </cell>
          <cell r="AA57" t="str">
            <v>6.50</v>
          </cell>
          <cell r="AB57" t="str">
            <v>1.00</v>
          </cell>
          <cell r="AC57" t="str">
            <v>Rooftop</v>
          </cell>
        </row>
        <row r="58">
          <cell r="E58" t="str">
            <v>0100223</v>
          </cell>
          <cell r="F58" t="str">
            <v>0100223_LM_Santo_Domingo_Savio</v>
          </cell>
          <cell r="G58" t="str">
            <v>N/A</v>
          </cell>
          <cell r="H58" t="str">
            <v>NO</v>
          </cell>
          <cell r="I58" t="str">
            <v>Asentamiento Humano Asociación de Pobladores de Ventanilla Alta Mz. W lote 27, sector primero, distrito de Ventanilla, Callao</v>
          </cell>
          <cell r="K58" t="str">
            <v>NO APLICA</v>
          </cell>
          <cell r="L58" t="str">
            <v>CALLAO</v>
          </cell>
          <cell r="M58" t="str">
            <v>PROV. CONST. DEL CALLAO</v>
          </cell>
          <cell r="N58" t="str">
            <v>VENTANILLA</v>
          </cell>
          <cell r="O58" t="str">
            <v>LIMA NORTE</v>
          </cell>
          <cell r="P58" t="str">
            <v>142</v>
          </cell>
          <cell r="Q58" t="str">
            <v>-11.876871</v>
          </cell>
          <cell r="R58" t="str">
            <v>-77.109091</v>
          </cell>
          <cell r="S58" t="str">
            <v>NO</v>
          </cell>
          <cell r="T58" t="str">
            <v>NO</v>
          </cell>
          <cell r="U58" t="str">
            <v>NO</v>
          </cell>
          <cell r="V58" t="str">
            <v>NA</v>
          </cell>
          <cell r="W58" t="str">
            <v>NO</v>
          </cell>
          <cell r="X58" t="str">
            <v>NA</v>
          </cell>
          <cell r="Y58" t="str">
            <v>NO</v>
          </cell>
          <cell r="Z58" t="str">
            <v>Mástil Distribuido</v>
          </cell>
          <cell r="AA58" t="str">
            <v>3.00</v>
          </cell>
          <cell r="AB58" t="str">
            <v>0.95</v>
          </cell>
          <cell r="AC58" t="str">
            <v>Rooftop</v>
          </cell>
        </row>
        <row r="59">
          <cell r="E59" t="str">
            <v>0100224</v>
          </cell>
          <cell r="F59" t="str">
            <v>0100224_LM_Alianza_Francesa</v>
          </cell>
          <cell r="G59" t="str">
            <v>N/A</v>
          </cell>
          <cell r="H59" t="str">
            <v>NO</v>
          </cell>
          <cell r="I59" t="str">
            <v>Av. Arequipa N  4334</v>
          </cell>
          <cell r="K59" t="str">
            <v>NO APLICA</v>
          </cell>
          <cell r="L59" t="str">
            <v>LIMA</v>
          </cell>
          <cell r="M59" t="str">
            <v>LIMA</v>
          </cell>
          <cell r="N59" t="str">
            <v>MIRAFLORES</v>
          </cell>
          <cell r="O59" t="str">
            <v>LIMA SUR</v>
          </cell>
          <cell r="P59" t="str">
            <v>102</v>
          </cell>
          <cell r="Q59" t="str">
            <v>-12.109155</v>
          </cell>
          <cell r="R59" t="str">
            <v>-77.031013</v>
          </cell>
          <cell r="S59" t="str">
            <v>NO</v>
          </cell>
          <cell r="T59" t="str">
            <v>NO</v>
          </cell>
          <cell r="U59" t="str">
            <v>NO</v>
          </cell>
          <cell r="V59" t="str">
            <v>NA</v>
          </cell>
          <cell r="W59" t="str">
            <v>NO</v>
          </cell>
          <cell r="X59" t="str">
            <v>NA</v>
          </cell>
          <cell r="Y59" t="str">
            <v>NO</v>
          </cell>
          <cell r="Z59" t="str">
            <v>Mástil</v>
          </cell>
          <cell r="AA59" t="str">
            <v>7.00</v>
          </cell>
          <cell r="AB59" t="str">
            <v>1.00</v>
          </cell>
          <cell r="AC59" t="str">
            <v>Rooftop</v>
          </cell>
        </row>
        <row r="60">
          <cell r="E60" t="str">
            <v>0100228</v>
          </cell>
          <cell r="F60" t="str">
            <v>0100228_LM_Montecarlo</v>
          </cell>
          <cell r="G60" t="str">
            <v>N/A</v>
          </cell>
          <cell r="H60" t="str">
            <v>NO</v>
          </cell>
          <cell r="I60" t="str">
            <v>Calle Conde de la Vega del Ren y Alameda Monte Umbroso 596. Monterrico</v>
          </cell>
          <cell r="K60" t="str">
            <v>NO APLICA</v>
          </cell>
          <cell r="L60" t="str">
            <v>LIMA</v>
          </cell>
          <cell r="M60" t="str">
            <v>LIMA</v>
          </cell>
          <cell r="N60" t="str">
            <v>SANTIAGO DE SURCO</v>
          </cell>
          <cell r="O60" t="str">
            <v>LIMA SUR</v>
          </cell>
          <cell r="P60" t="str">
            <v>144</v>
          </cell>
          <cell r="Q60" t="str">
            <v>-12.116615</v>
          </cell>
          <cell r="R60" t="str">
            <v>-76.983055</v>
          </cell>
          <cell r="S60" t="str">
            <v>NO</v>
          </cell>
          <cell r="T60" t="str">
            <v>NO</v>
          </cell>
          <cell r="U60" t="str">
            <v>NO</v>
          </cell>
          <cell r="V60" t="str">
            <v>NA</v>
          </cell>
          <cell r="W60" t="str">
            <v>NO</v>
          </cell>
          <cell r="X60" t="str">
            <v>NA</v>
          </cell>
          <cell r="Y60" t="str">
            <v>NO</v>
          </cell>
          <cell r="Z60" t="str">
            <v>Mástil Distribuido</v>
          </cell>
          <cell r="AA60" t="str">
            <v>3.00</v>
          </cell>
          <cell r="AB60" t="str">
            <v>0.83</v>
          </cell>
          <cell r="AC60" t="str">
            <v>Rooftop</v>
          </cell>
        </row>
        <row r="61">
          <cell r="E61" t="str">
            <v>0100232</v>
          </cell>
          <cell r="F61" t="str">
            <v>0100232_LM_Rivadavia</v>
          </cell>
          <cell r="G61" t="str">
            <v>Alto Valor</v>
          </cell>
          <cell r="H61" t="str">
            <v>NO</v>
          </cell>
          <cell r="I61" t="str">
            <v>Calle 4, manzana F, lote No. 11, urbanización Ceres, I etapa, Ate</v>
          </cell>
          <cell r="K61" t="str">
            <v>NO APLICA</v>
          </cell>
          <cell r="L61" t="str">
            <v>LIMA</v>
          </cell>
          <cell r="M61" t="str">
            <v>LIMA</v>
          </cell>
          <cell r="N61" t="str">
            <v>ATE</v>
          </cell>
          <cell r="O61" t="str">
            <v>LIMA SUR</v>
          </cell>
          <cell r="P61" t="str">
            <v>344</v>
          </cell>
          <cell r="Q61" t="str">
            <v>-12.029261</v>
          </cell>
          <cell r="R61" t="str">
            <v>-76.926651</v>
          </cell>
          <cell r="S61" t="str">
            <v>NO</v>
          </cell>
          <cell r="T61" t="str">
            <v>NO</v>
          </cell>
          <cell r="U61" t="str">
            <v>NO</v>
          </cell>
          <cell r="V61" t="str">
            <v>NA</v>
          </cell>
          <cell r="W61" t="str">
            <v>NO</v>
          </cell>
          <cell r="X61" t="str">
            <v>NA</v>
          </cell>
          <cell r="Y61" t="str">
            <v>NO</v>
          </cell>
          <cell r="Z61" t="str">
            <v>Ventada</v>
          </cell>
          <cell r="AA61" t="str">
            <v>12.00</v>
          </cell>
          <cell r="AB61" t="str">
            <v>1.40</v>
          </cell>
          <cell r="AC61" t="str">
            <v>Rooftop</v>
          </cell>
        </row>
        <row r="62">
          <cell r="E62" t="str">
            <v>0100245</v>
          </cell>
          <cell r="F62" t="str">
            <v>0100245_LM_Monumental</v>
          </cell>
          <cell r="G62" t="str">
            <v>N/A</v>
          </cell>
          <cell r="H62" t="str">
            <v>NO</v>
          </cell>
          <cell r="I62" t="str">
            <v>Avenida Javier Prado No. 7596</v>
          </cell>
          <cell r="K62" t="str">
            <v>NO APLICA</v>
          </cell>
          <cell r="L62" t="str">
            <v>LIMA</v>
          </cell>
          <cell r="M62" t="str">
            <v>LIMA</v>
          </cell>
          <cell r="N62" t="str">
            <v>ATE</v>
          </cell>
          <cell r="O62" t="str">
            <v>LIMA SUR</v>
          </cell>
          <cell r="P62" t="str">
            <v>285</v>
          </cell>
          <cell r="Q62" t="str">
            <v>-12.058379</v>
          </cell>
          <cell r="R62" t="str">
            <v>-76.935028</v>
          </cell>
          <cell r="S62" t="str">
            <v>NO</v>
          </cell>
          <cell r="T62" t="str">
            <v>NO</v>
          </cell>
          <cell r="U62" t="str">
            <v>NO</v>
          </cell>
          <cell r="V62" t="str">
            <v>NA</v>
          </cell>
          <cell r="W62" t="str">
            <v>NO</v>
          </cell>
          <cell r="X62" t="str">
            <v>NA</v>
          </cell>
          <cell r="Y62" t="str">
            <v>NO</v>
          </cell>
          <cell r="Z62" t="str">
            <v>Monopolo</v>
          </cell>
          <cell r="AA62" t="str">
            <v>20.00</v>
          </cell>
          <cell r="AB62" t="str">
            <v>0.00</v>
          </cell>
          <cell r="AC62" t="str">
            <v>Greenfield</v>
          </cell>
        </row>
        <row r="63">
          <cell r="E63" t="str">
            <v>0100246</v>
          </cell>
          <cell r="F63" t="str">
            <v>0100246_LM_Surco_Viejo</v>
          </cell>
          <cell r="G63" t="str">
            <v>N/A</v>
          </cell>
          <cell r="H63" t="str">
            <v>NO</v>
          </cell>
          <cell r="I63" t="str">
            <v>Jr. Miguel Grau N  564, Santiago De Surco, Lima, Lima.</v>
          </cell>
          <cell r="K63" t="str">
            <v>NO APLICA</v>
          </cell>
          <cell r="L63" t="str">
            <v>LIMA</v>
          </cell>
          <cell r="M63" t="str">
            <v>LIMA</v>
          </cell>
          <cell r="N63" t="str">
            <v>SANTIAGO DE SURCO</v>
          </cell>
          <cell r="O63" t="str">
            <v>LIMA SUR</v>
          </cell>
          <cell r="P63" t="str">
            <v>87</v>
          </cell>
          <cell r="Q63" t="str">
            <v>-12.142918</v>
          </cell>
          <cell r="R63" t="str">
            <v>-77.004158</v>
          </cell>
          <cell r="S63" t="str">
            <v>SI</v>
          </cell>
          <cell r="T63" t="str">
            <v>NO</v>
          </cell>
          <cell r="U63" t="str">
            <v>NO</v>
          </cell>
          <cell r="V63" t="str">
            <v>NA</v>
          </cell>
          <cell r="W63" t="str">
            <v>NO</v>
          </cell>
          <cell r="X63" t="str">
            <v>NA</v>
          </cell>
          <cell r="Y63" t="str">
            <v>NO</v>
          </cell>
          <cell r="Z63" t="str">
            <v>Arriostrada</v>
          </cell>
          <cell r="AA63" t="str">
            <v>18.00</v>
          </cell>
          <cell r="AB63" t="str">
            <v>1.00</v>
          </cell>
          <cell r="AC63" t="str">
            <v>Rooftop</v>
          </cell>
        </row>
        <row r="64">
          <cell r="E64" t="str">
            <v>0100248</v>
          </cell>
          <cell r="F64" t="str">
            <v>0100248_LM_Miota</v>
          </cell>
          <cell r="G64" t="str">
            <v>N/A</v>
          </cell>
          <cell r="H64" t="str">
            <v>NO</v>
          </cell>
          <cell r="I64" t="str">
            <v>Calle 11 Lote N  13 Mz. U Urb. Entel Perú, San Juan de Miraflores</v>
          </cell>
          <cell r="K64" t="str">
            <v>NO APLICA</v>
          </cell>
          <cell r="L64" t="str">
            <v>LIMA</v>
          </cell>
          <cell r="M64" t="str">
            <v>LIMA</v>
          </cell>
          <cell r="N64" t="str">
            <v>SAN JUAN DE MIRAFLORES</v>
          </cell>
          <cell r="O64" t="str">
            <v>LIMA SUR</v>
          </cell>
          <cell r="P64" t="str">
            <v>98</v>
          </cell>
          <cell r="Q64" t="str">
            <v>-12.152307</v>
          </cell>
          <cell r="R64" t="str">
            <v>-76.978477</v>
          </cell>
          <cell r="S64" t="str">
            <v>NO</v>
          </cell>
          <cell r="T64" t="str">
            <v>NO</v>
          </cell>
          <cell r="U64" t="str">
            <v>NO</v>
          </cell>
          <cell r="V64" t="str">
            <v>NA</v>
          </cell>
          <cell r="W64" t="str">
            <v>NO</v>
          </cell>
          <cell r="X64" t="str">
            <v>NA</v>
          </cell>
          <cell r="Y64" t="str">
            <v>NO</v>
          </cell>
          <cell r="Z64" t="str">
            <v>Monopolo</v>
          </cell>
          <cell r="AA64" t="str">
            <v>12.00</v>
          </cell>
          <cell r="AB64" t="str">
            <v>0.80</v>
          </cell>
          <cell r="AC64" t="str">
            <v>Rooftop</v>
          </cell>
        </row>
        <row r="65">
          <cell r="E65" t="str">
            <v>0100252</v>
          </cell>
          <cell r="F65" t="str">
            <v>0100252_LM_Alonso_de_Molina</v>
          </cell>
          <cell r="G65" t="str">
            <v>N/A</v>
          </cell>
          <cell r="H65" t="str">
            <v>NO</v>
          </cell>
          <cell r="I65" t="str">
            <v>Prolongación Av. Primavera 2221, lote No. 8, manzana A</v>
          </cell>
          <cell r="K65" t="str">
            <v>NO APLICA</v>
          </cell>
          <cell r="L65" t="str">
            <v>LIMA</v>
          </cell>
          <cell r="M65" t="str">
            <v>LIMA</v>
          </cell>
          <cell r="N65" t="str">
            <v>SANTIAGO DE SURCO</v>
          </cell>
          <cell r="O65" t="str">
            <v>LIMA SUR</v>
          </cell>
          <cell r="P65" t="str">
            <v>173</v>
          </cell>
          <cell r="Q65" t="str">
            <v>-12.104516</v>
          </cell>
          <cell r="R65" t="str">
            <v>-76.965179</v>
          </cell>
          <cell r="S65" t="str">
            <v>NO</v>
          </cell>
          <cell r="T65" t="str">
            <v>NO</v>
          </cell>
          <cell r="U65" t="str">
            <v>NO</v>
          </cell>
          <cell r="V65" t="str">
            <v>NA</v>
          </cell>
          <cell r="W65" t="str">
            <v>NO</v>
          </cell>
          <cell r="X65" t="str">
            <v>NA</v>
          </cell>
          <cell r="Y65" t="str">
            <v>NO</v>
          </cell>
          <cell r="Z65" t="str">
            <v>Arriostrada + Mástil</v>
          </cell>
          <cell r="AA65" t="str">
            <v>15.00</v>
          </cell>
          <cell r="AB65" t="str">
            <v>0.91</v>
          </cell>
          <cell r="AC65" t="str">
            <v>Rooftop</v>
          </cell>
        </row>
        <row r="66">
          <cell r="E66" t="str">
            <v>0100256</v>
          </cell>
          <cell r="F66" t="str">
            <v>0100256_LM_El_Polo</v>
          </cell>
          <cell r="G66" t="str">
            <v>N/A</v>
          </cell>
          <cell r="H66" t="str">
            <v>NO</v>
          </cell>
          <cell r="I66" t="str">
            <v xml:space="preserve">Av. El Polo No. 759 </v>
          </cell>
          <cell r="K66" t="str">
            <v>NO APLICA</v>
          </cell>
          <cell r="L66" t="str">
            <v>LIMA</v>
          </cell>
          <cell r="M66" t="str">
            <v>LIMA</v>
          </cell>
          <cell r="N66" t="str">
            <v>SANTIAGO DE SURCO</v>
          </cell>
          <cell r="O66" t="str">
            <v>LIMA SUR</v>
          </cell>
          <cell r="P66" t="str">
            <v>180</v>
          </cell>
          <cell r="Q66" t="str">
            <v>-12.10074</v>
          </cell>
          <cell r="R66" t="str">
            <v>-76.971969</v>
          </cell>
          <cell r="S66" t="str">
            <v>NO</v>
          </cell>
          <cell r="T66" t="str">
            <v>NO</v>
          </cell>
          <cell r="U66" t="str">
            <v>NO</v>
          </cell>
          <cell r="V66" t="str">
            <v>NA</v>
          </cell>
          <cell r="W66" t="str">
            <v>NO</v>
          </cell>
          <cell r="X66" t="str">
            <v>NA</v>
          </cell>
          <cell r="Y66" t="str">
            <v>NO</v>
          </cell>
          <cell r="Z66" t="str">
            <v>Monopolo</v>
          </cell>
          <cell r="AA66" t="str">
            <v>25.00</v>
          </cell>
          <cell r="AB66" t="str">
            <v>1.10</v>
          </cell>
          <cell r="AC66" t="str">
            <v>Rooftop</v>
          </cell>
        </row>
        <row r="67">
          <cell r="E67" t="str">
            <v>0100259</v>
          </cell>
          <cell r="F67" t="str">
            <v>0100259_LM_Pedro_Venturo</v>
          </cell>
          <cell r="G67" t="str">
            <v>N/A</v>
          </cell>
          <cell r="H67" t="str">
            <v>NO</v>
          </cell>
          <cell r="I67" t="str">
            <v>Avenida Higuereta lote No. 1, manzana T-2</v>
          </cell>
          <cell r="K67" t="str">
            <v>NO APLICA</v>
          </cell>
          <cell r="L67" t="str">
            <v>LIMA</v>
          </cell>
          <cell r="M67" t="str">
            <v>LIMA</v>
          </cell>
          <cell r="N67" t="str">
            <v>SANTIAGO DE SURCO</v>
          </cell>
          <cell r="O67" t="str">
            <v>LIMA SUR</v>
          </cell>
          <cell r="P67" t="str">
            <v>124</v>
          </cell>
          <cell r="Q67" t="str">
            <v>-12.123692</v>
          </cell>
          <cell r="R67" t="str">
            <v>-76.990524</v>
          </cell>
          <cell r="S67" t="str">
            <v>NO</v>
          </cell>
          <cell r="T67" t="str">
            <v>NO</v>
          </cell>
          <cell r="U67" t="str">
            <v>NO</v>
          </cell>
          <cell r="V67" t="str">
            <v>NA</v>
          </cell>
          <cell r="W67" t="str">
            <v>NO</v>
          </cell>
          <cell r="X67" t="str">
            <v>NA</v>
          </cell>
          <cell r="Y67" t="str">
            <v>NO</v>
          </cell>
          <cell r="Z67" t="str">
            <v>Ventada</v>
          </cell>
          <cell r="AA67" t="str">
            <v>15.00</v>
          </cell>
          <cell r="AB67" t="str">
            <v>0.54</v>
          </cell>
          <cell r="AC67" t="str">
            <v>Rooftop</v>
          </cell>
        </row>
        <row r="68">
          <cell r="E68" t="str">
            <v>0100262</v>
          </cell>
          <cell r="F68" t="str">
            <v>0100262_LM_Alzamora</v>
          </cell>
          <cell r="G68" t="str">
            <v>N/A</v>
          </cell>
          <cell r="H68" t="str">
            <v>NO</v>
          </cell>
          <cell r="I68" t="str">
            <v>Calle Víctor Alzamora No. 369, 371</v>
          </cell>
          <cell r="K68" t="str">
            <v>NO APLICA</v>
          </cell>
          <cell r="L68" t="str">
            <v>LIMA</v>
          </cell>
          <cell r="M68" t="str">
            <v>LIMA</v>
          </cell>
          <cell r="N68" t="str">
            <v>SURQUILLO</v>
          </cell>
          <cell r="O68" t="str">
            <v>LIMA SUR</v>
          </cell>
          <cell r="P68" t="str">
            <v>115</v>
          </cell>
          <cell r="Q68" t="str">
            <v>-12.116185</v>
          </cell>
          <cell r="R68" t="str">
            <v>-77.012512</v>
          </cell>
          <cell r="S68" t="str">
            <v>NO</v>
          </cell>
          <cell r="T68" t="str">
            <v>NO</v>
          </cell>
          <cell r="U68" t="str">
            <v>NO</v>
          </cell>
          <cell r="V68" t="str">
            <v>NA</v>
          </cell>
          <cell r="W68" t="str">
            <v>NO</v>
          </cell>
          <cell r="X68" t="str">
            <v>NA</v>
          </cell>
          <cell r="Y68" t="str">
            <v>NO</v>
          </cell>
          <cell r="Z68" t="str">
            <v>Soportes Adosados</v>
          </cell>
          <cell r="AA68" t="str">
            <v>8.00</v>
          </cell>
          <cell r="AB68" t="str">
            <v>1.00</v>
          </cell>
          <cell r="AC68" t="str">
            <v>Rooftop</v>
          </cell>
        </row>
        <row r="69">
          <cell r="E69" t="str">
            <v>0100266</v>
          </cell>
          <cell r="F69" t="str">
            <v>0100266_LM_Bausate</v>
          </cell>
          <cell r="G69" t="str">
            <v>N/A</v>
          </cell>
          <cell r="H69" t="str">
            <v>NO</v>
          </cell>
          <cell r="I69" t="str">
            <v>Avenida 28 de Julio N  2490, tiendas N  411, 412 y 413 Cuarto Piso</v>
          </cell>
          <cell r="K69" t="str">
            <v>NO APLICA</v>
          </cell>
          <cell r="L69" t="str">
            <v>LIMA</v>
          </cell>
          <cell r="M69" t="str">
            <v>LIMA</v>
          </cell>
          <cell r="N69" t="str">
            <v>LA VICTORIA</v>
          </cell>
          <cell r="O69" t="str">
            <v>LIMA SUR</v>
          </cell>
          <cell r="P69" t="str">
            <v>166</v>
          </cell>
          <cell r="Q69" t="str">
            <v>-12.061605</v>
          </cell>
          <cell r="R69" t="str">
            <v>-77.015747</v>
          </cell>
          <cell r="S69" t="str">
            <v>NO</v>
          </cell>
          <cell r="T69" t="str">
            <v>NO</v>
          </cell>
          <cell r="U69" t="str">
            <v>NO</v>
          </cell>
          <cell r="V69" t="str">
            <v>NA</v>
          </cell>
          <cell r="W69" t="str">
            <v>NO</v>
          </cell>
          <cell r="X69" t="str">
            <v>NA</v>
          </cell>
          <cell r="Y69" t="str">
            <v>NO</v>
          </cell>
          <cell r="Z69" t="str">
            <v>Monopolo</v>
          </cell>
          <cell r="AA69" t="str">
            <v>14.00</v>
          </cell>
          <cell r="AB69" t="str">
            <v>1.00</v>
          </cell>
          <cell r="AC69" t="str">
            <v>Rooftop</v>
          </cell>
        </row>
        <row r="70">
          <cell r="E70" t="str">
            <v>0100268</v>
          </cell>
          <cell r="F70" t="str">
            <v>0100268_LM_Tallanes</v>
          </cell>
          <cell r="G70" t="str">
            <v>N/A</v>
          </cell>
          <cell r="H70" t="str">
            <v>NO</v>
          </cell>
          <cell r="I70" t="str">
            <v>Calle Torremolinos N  103, Urb. La Castellana;Calle Torremolinos No. 103, Dpto. 401, Urb. La Castellana</v>
          </cell>
          <cell r="K70" t="str">
            <v>NO APLICA</v>
          </cell>
          <cell r="L70" t="str">
            <v>LIMA</v>
          </cell>
          <cell r="M70" t="str">
            <v>LIMA</v>
          </cell>
          <cell r="N70" t="str">
            <v>SANTIAGO DE SURCO</v>
          </cell>
          <cell r="O70" t="str">
            <v>LIMA SUR</v>
          </cell>
          <cell r="P70" t="str">
            <v>95</v>
          </cell>
          <cell r="Q70" t="str">
            <v>-12.135389</v>
          </cell>
          <cell r="R70" t="str">
            <v>-77.004074</v>
          </cell>
          <cell r="S70" t="str">
            <v>NO</v>
          </cell>
          <cell r="T70" t="str">
            <v>NO</v>
          </cell>
          <cell r="U70" t="str">
            <v>NO</v>
          </cell>
          <cell r="V70" t="str">
            <v>NA</v>
          </cell>
          <cell r="W70" t="str">
            <v>NO</v>
          </cell>
          <cell r="X70" t="str">
            <v>NA</v>
          </cell>
          <cell r="Y70" t="str">
            <v>NO</v>
          </cell>
          <cell r="Z70" t="str">
            <v>Mástil Arriostrado</v>
          </cell>
          <cell r="AA70" t="str">
            <v>9.15</v>
          </cell>
          <cell r="AB70" t="str">
            <v>1.00</v>
          </cell>
          <cell r="AC70" t="str">
            <v>Rooftop</v>
          </cell>
        </row>
        <row r="71">
          <cell r="E71" t="str">
            <v>0100278</v>
          </cell>
          <cell r="F71" t="str">
            <v>0100278_LM_Cassinelli</v>
          </cell>
          <cell r="G71" t="str">
            <v>N/A</v>
          </cell>
          <cell r="H71" t="str">
            <v>NO</v>
          </cell>
          <cell r="I71" t="str">
            <v>Jr. Jacaranda cruce Jr. Los Cerezos</v>
          </cell>
          <cell r="K71" t="str">
            <v>NO APLICA</v>
          </cell>
          <cell r="L71" t="str">
            <v>LIMA</v>
          </cell>
          <cell r="M71" t="str">
            <v>LIMA</v>
          </cell>
          <cell r="N71" t="str">
            <v>SANTIAGO DE SURCO</v>
          </cell>
          <cell r="O71" t="str">
            <v>LIMA SUR</v>
          </cell>
          <cell r="P71" t="str">
            <v>126</v>
          </cell>
          <cell r="Q71" t="str">
            <v>-12.128700</v>
          </cell>
          <cell r="R71" t="str">
            <v>-76.976402</v>
          </cell>
          <cell r="S71" t="str">
            <v>NO</v>
          </cell>
          <cell r="T71" t="str">
            <v>NO</v>
          </cell>
          <cell r="U71" t="str">
            <v>NO</v>
          </cell>
          <cell r="V71" t="str">
            <v>NA</v>
          </cell>
          <cell r="W71" t="str">
            <v>NO</v>
          </cell>
          <cell r="X71" t="str">
            <v>NA</v>
          </cell>
          <cell r="Y71" t="str">
            <v>NO</v>
          </cell>
          <cell r="Z71" t="str">
            <v>Monopolo</v>
          </cell>
          <cell r="AA71" t="str">
            <v>24.00</v>
          </cell>
          <cell r="AB71" t="str">
            <v>1.00</v>
          </cell>
          <cell r="AC71" t="str">
            <v>Greenfield</v>
          </cell>
        </row>
        <row r="72">
          <cell r="E72" t="str">
            <v>0100282</v>
          </cell>
          <cell r="F72" t="str">
            <v>0100282_LM_Ovalo_Arriola</v>
          </cell>
          <cell r="G72" t="str">
            <v>N/A</v>
          </cell>
          <cell r="H72" t="str">
            <v>NO</v>
          </cell>
          <cell r="I72" t="str">
            <v xml:space="preserve">Av. Mariscal Castilla N  1432, Mz U, Lote 6, Urb. Lincoln </v>
          </cell>
          <cell r="K72" t="str">
            <v>NO APLICA</v>
          </cell>
          <cell r="L72" t="str">
            <v>LIMA</v>
          </cell>
          <cell r="M72" t="str">
            <v>LIMA</v>
          </cell>
          <cell r="N72" t="str">
            <v>SAN LUIS</v>
          </cell>
          <cell r="O72" t="str">
            <v>LIMA SUR</v>
          </cell>
          <cell r="P72" t="str">
            <v>169</v>
          </cell>
          <cell r="Q72" t="str">
            <v>-12.075512</v>
          </cell>
          <cell r="R72" t="str">
            <v>-77.008324</v>
          </cell>
          <cell r="S72" t="str">
            <v>NO</v>
          </cell>
          <cell r="T72" t="str">
            <v>NO</v>
          </cell>
          <cell r="U72" t="str">
            <v>NO</v>
          </cell>
          <cell r="V72" t="str">
            <v>NA</v>
          </cell>
          <cell r="W72" t="str">
            <v>NO</v>
          </cell>
          <cell r="X72" t="str">
            <v>NA</v>
          </cell>
          <cell r="Y72" t="str">
            <v>NO</v>
          </cell>
          <cell r="Z72" t="str">
            <v>Soportes Adosados</v>
          </cell>
          <cell r="AA72" t="str">
            <v>6.00</v>
          </cell>
          <cell r="AB72" t="str">
            <v>1.00</v>
          </cell>
          <cell r="AC72" t="str">
            <v>Rooftop</v>
          </cell>
        </row>
        <row r="73">
          <cell r="E73" t="str">
            <v>0100283</v>
          </cell>
          <cell r="F73" t="str">
            <v>0100283_LM_Quechuas</v>
          </cell>
          <cell r="G73" t="str">
            <v>N/A</v>
          </cell>
          <cell r="H73" t="str">
            <v>NO</v>
          </cell>
          <cell r="I73" t="str">
            <v xml:space="preserve">Urbanización Olimpo Mz. F Lote 42, IV Etapa </v>
          </cell>
          <cell r="K73" t="str">
            <v>NO APLICA</v>
          </cell>
          <cell r="L73" t="str">
            <v>LIMA</v>
          </cell>
          <cell r="M73" t="str">
            <v>LIMA</v>
          </cell>
          <cell r="N73" t="str">
            <v>ATE</v>
          </cell>
          <cell r="O73" t="str">
            <v>LIMA SUR</v>
          </cell>
          <cell r="P73" t="str">
            <v>214</v>
          </cell>
          <cell r="Q73" t="str">
            <v>-12.071949</v>
          </cell>
          <cell r="R73" t="str">
            <v>-76.980484</v>
          </cell>
          <cell r="S73" t="str">
            <v>SI</v>
          </cell>
          <cell r="T73" t="str">
            <v>NO</v>
          </cell>
          <cell r="U73" t="str">
            <v>NO</v>
          </cell>
          <cell r="V73" t="str">
            <v>NA</v>
          </cell>
          <cell r="W73" t="str">
            <v>NO</v>
          </cell>
          <cell r="X73" t="str">
            <v>NA</v>
          </cell>
          <cell r="Y73" t="str">
            <v>NO</v>
          </cell>
          <cell r="Z73" t="str">
            <v>Ventada</v>
          </cell>
          <cell r="AA73" t="str">
            <v>12.00</v>
          </cell>
          <cell r="AB73" t="str">
            <v>1.01</v>
          </cell>
          <cell r="AC73" t="str">
            <v>Rooftop</v>
          </cell>
        </row>
        <row r="74">
          <cell r="E74" t="str">
            <v>0100284</v>
          </cell>
          <cell r="F74" t="str">
            <v>0100284_LM_Bocanegra</v>
          </cell>
          <cell r="G74" t="str">
            <v>Alto Valor</v>
          </cell>
          <cell r="H74" t="str">
            <v>NO</v>
          </cell>
          <cell r="I74" t="str">
            <v>Av. Los Dominicos Mz. “R”Lote 11, Urbanización Residencial Santa Rosa</v>
          </cell>
          <cell r="K74" t="str">
            <v>NO APLICA</v>
          </cell>
          <cell r="L74" t="str">
            <v>CALLAO</v>
          </cell>
          <cell r="M74" t="str">
            <v>PROV. CONST. DEL CALLAO</v>
          </cell>
          <cell r="N74" t="str">
            <v>CALLAO</v>
          </cell>
          <cell r="O74" t="str">
            <v>LIMA NORTE</v>
          </cell>
          <cell r="P74" t="str">
            <v>38</v>
          </cell>
          <cell r="Q74" t="str">
            <v>-12.006147</v>
          </cell>
          <cell r="R74" t="str">
            <v>-77.09954</v>
          </cell>
          <cell r="S74" t="str">
            <v>NO</v>
          </cell>
          <cell r="T74" t="str">
            <v>NO</v>
          </cell>
          <cell r="U74" t="str">
            <v>NO</v>
          </cell>
          <cell r="V74" t="str">
            <v>NA</v>
          </cell>
          <cell r="W74" t="str">
            <v>NO</v>
          </cell>
          <cell r="X74" t="str">
            <v>NA</v>
          </cell>
          <cell r="Y74" t="str">
            <v>NO</v>
          </cell>
          <cell r="Z74" t="str">
            <v>Mástil Arriostrado</v>
          </cell>
          <cell r="AA74" t="str">
            <v>11.00</v>
          </cell>
          <cell r="AB74" t="str">
            <v>1.00</v>
          </cell>
          <cell r="AC74" t="str">
            <v>Rooftop</v>
          </cell>
        </row>
        <row r="75">
          <cell r="E75" t="str">
            <v>0100285</v>
          </cell>
          <cell r="F75" t="str">
            <v>0100285_LM_Puente_Piedra</v>
          </cell>
          <cell r="G75" t="str">
            <v>Alto Valor</v>
          </cell>
          <cell r="H75" t="str">
            <v>NO</v>
          </cell>
          <cell r="I75" t="str">
            <v>Av. San Juan de Dios N  103, Urb. Las Vegas</v>
          </cell>
          <cell r="K75" t="str">
            <v>NO APLICA</v>
          </cell>
          <cell r="L75" t="str">
            <v>LIMA</v>
          </cell>
          <cell r="M75" t="str">
            <v>LIMA</v>
          </cell>
          <cell r="N75" t="str">
            <v>PUENTE PIEDRA</v>
          </cell>
          <cell r="O75" t="str">
            <v>LIMA NORTE</v>
          </cell>
          <cell r="P75" t="str">
            <v>187</v>
          </cell>
          <cell r="Q75" t="str">
            <v>-11.864586</v>
          </cell>
          <cell r="R75" t="str">
            <v>-77.07405</v>
          </cell>
          <cell r="S75" t="str">
            <v>NO</v>
          </cell>
          <cell r="T75" t="str">
            <v>NO</v>
          </cell>
          <cell r="U75" t="str">
            <v>NO</v>
          </cell>
          <cell r="V75" t="str">
            <v>NA</v>
          </cell>
          <cell r="W75" t="str">
            <v>NO</v>
          </cell>
          <cell r="X75" t="str">
            <v>NA</v>
          </cell>
          <cell r="Y75" t="str">
            <v>NO</v>
          </cell>
          <cell r="Z75" t="str">
            <v>Ventada + Mástil</v>
          </cell>
          <cell r="AA75" t="str">
            <v>18.00</v>
          </cell>
          <cell r="AB75" t="str">
            <v>1.00</v>
          </cell>
          <cell r="AC75" t="str">
            <v>Rooftop</v>
          </cell>
        </row>
        <row r="76">
          <cell r="E76" t="str">
            <v>0100286</v>
          </cell>
          <cell r="F76" t="str">
            <v>0100286_LM_Monte_de_Oracion</v>
          </cell>
          <cell r="G76" t="str">
            <v>N/A</v>
          </cell>
          <cell r="H76" t="str">
            <v>NO</v>
          </cell>
          <cell r="I76" t="str">
            <v>Av. Tupac Amaru N  4478  y 4480 Mz-L2, Lt-16, Zona B - AA.HH. Año Nuevo</v>
          </cell>
          <cell r="K76" t="str">
            <v>NO APLICA</v>
          </cell>
          <cell r="L76" t="str">
            <v>LIMA</v>
          </cell>
          <cell r="M76" t="str">
            <v>LIMA</v>
          </cell>
          <cell r="N76" t="str">
            <v>COMAS</v>
          </cell>
          <cell r="O76" t="str">
            <v>LIMA NORTE</v>
          </cell>
          <cell r="P76" t="str">
            <v>142</v>
          </cell>
          <cell r="Q76" t="str">
            <v>-11.926141</v>
          </cell>
          <cell r="R76" t="str">
            <v>-77.042358</v>
          </cell>
          <cell r="S76" t="str">
            <v>NO</v>
          </cell>
          <cell r="T76" t="str">
            <v>NO</v>
          </cell>
          <cell r="U76" t="str">
            <v>NO</v>
          </cell>
          <cell r="V76" t="str">
            <v>NA</v>
          </cell>
          <cell r="W76" t="str">
            <v>NO</v>
          </cell>
          <cell r="X76" t="str">
            <v>NA</v>
          </cell>
          <cell r="Y76" t="str">
            <v>NO</v>
          </cell>
          <cell r="Z76" t="str">
            <v>Mástil Arriostrado</v>
          </cell>
          <cell r="AA76" t="str">
            <v>7.00</v>
          </cell>
          <cell r="AB76" t="str">
            <v>0.00</v>
          </cell>
          <cell r="AC76" t="str">
            <v>Rooftop</v>
          </cell>
        </row>
        <row r="77">
          <cell r="E77" t="str">
            <v>0100288</v>
          </cell>
          <cell r="F77" t="str">
            <v>0100288_LM_Zepita</v>
          </cell>
          <cell r="G77" t="str">
            <v>N/A</v>
          </cell>
          <cell r="H77" t="str">
            <v>NO</v>
          </cell>
          <cell r="I77" t="str">
            <v>Jr. Zepita N  423</v>
          </cell>
          <cell r="K77" t="str">
            <v>NO APLICA</v>
          </cell>
          <cell r="L77" t="str">
            <v>LIMA</v>
          </cell>
          <cell r="M77" t="str">
            <v>LIMA</v>
          </cell>
          <cell r="N77" t="str">
            <v>LIMA</v>
          </cell>
          <cell r="O77" t="str">
            <v>LIMA NORTE</v>
          </cell>
          <cell r="P77" t="str">
            <v>149</v>
          </cell>
          <cell r="Q77" t="str">
            <v>-12.050798</v>
          </cell>
          <cell r="R77" t="str">
            <v>-77.039215</v>
          </cell>
          <cell r="S77" t="str">
            <v>NO</v>
          </cell>
          <cell r="T77" t="str">
            <v>NO</v>
          </cell>
          <cell r="U77" t="str">
            <v>NO</v>
          </cell>
          <cell r="V77" t="str">
            <v>NA</v>
          </cell>
          <cell r="W77" t="str">
            <v>NO</v>
          </cell>
          <cell r="X77" t="str">
            <v>NA</v>
          </cell>
          <cell r="Y77" t="str">
            <v>NO</v>
          </cell>
          <cell r="Z77" t="str">
            <v>Soportes Adosados</v>
          </cell>
          <cell r="AA77" t="str">
            <v>1.60</v>
          </cell>
          <cell r="AB77" t="str">
            <v>1.00</v>
          </cell>
          <cell r="AC77" t="str">
            <v>Rooftop</v>
          </cell>
        </row>
        <row r="78">
          <cell r="E78" t="str">
            <v>0100289</v>
          </cell>
          <cell r="F78" t="str">
            <v>0100289_LM_Castro_Castro</v>
          </cell>
          <cell r="G78" t="str">
            <v>N/A</v>
          </cell>
          <cell r="H78" t="str">
            <v>NO</v>
          </cell>
          <cell r="I78" t="str">
            <v>Av. Santa Rosa Cdra 8, Cerro El Balcon. Urb. Canto Rey Mz F Lote A,</v>
          </cell>
          <cell r="K78" t="str">
            <v>NO APLICA</v>
          </cell>
          <cell r="L78" t="str">
            <v>LIMA</v>
          </cell>
          <cell r="M78" t="str">
            <v>LIMA</v>
          </cell>
          <cell r="N78" t="str">
            <v>SAN JUAN DE LURIGANCHO</v>
          </cell>
          <cell r="O78" t="str">
            <v>LIMA NORTE</v>
          </cell>
          <cell r="P78" t="str">
            <v>276</v>
          </cell>
          <cell r="Q78" t="str">
            <v>-11.9842</v>
          </cell>
          <cell r="R78" t="str">
            <v>-76.992813</v>
          </cell>
          <cell r="S78" t="str">
            <v>SI</v>
          </cell>
          <cell r="T78" t="str">
            <v>NO</v>
          </cell>
          <cell r="U78" t="str">
            <v>NO</v>
          </cell>
          <cell r="V78" t="str">
            <v>NA</v>
          </cell>
          <cell r="W78" t="str">
            <v>NO</v>
          </cell>
          <cell r="X78" t="str">
            <v>NA</v>
          </cell>
          <cell r="Y78" t="str">
            <v>NO</v>
          </cell>
          <cell r="Z78" t="str">
            <v>Autosoportada Cuadrada</v>
          </cell>
          <cell r="AA78" t="str">
            <v>12.30</v>
          </cell>
          <cell r="AB78" t="str">
            <v>0.60</v>
          </cell>
          <cell r="AC78" t="str">
            <v>Rooftop</v>
          </cell>
        </row>
        <row r="79">
          <cell r="E79" t="str">
            <v>0100290</v>
          </cell>
          <cell r="F79" t="str">
            <v>0100290_LM_Tiziano</v>
          </cell>
          <cell r="G79" t="str">
            <v>N/A</v>
          </cell>
          <cell r="H79" t="str">
            <v>NO</v>
          </cell>
          <cell r="I79" t="str">
            <v>Av. Javier Prado Este N  2340, Oficina N  2</v>
          </cell>
          <cell r="K79" t="str">
            <v>NO APLICA</v>
          </cell>
          <cell r="L79" t="str">
            <v>LIMA</v>
          </cell>
          <cell r="M79" t="str">
            <v>LIMA</v>
          </cell>
          <cell r="N79" t="str">
            <v>SAN BORJA</v>
          </cell>
          <cell r="O79" t="str">
            <v>LIMA SUR</v>
          </cell>
          <cell r="P79" t="str">
            <v>169</v>
          </cell>
          <cell r="Q79" t="str">
            <v>-12.088405</v>
          </cell>
          <cell r="R79" t="str">
            <v>-77.001823</v>
          </cell>
          <cell r="S79" t="str">
            <v>NO</v>
          </cell>
          <cell r="T79" t="str">
            <v>NO</v>
          </cell>
          <cell r="U79" t="str">
            <v>NO</v>
          </cell>
          <cell r="V79" t="str">
            <v>NA</v>
          </cell>
          <cell r="W79" t="str">
            <v>NO</v>
          </cell>
          <cell r="X79" t="str">
            <v>NA</v>
          </cell>
          <cell r="Y79" t="str">
            <v>SI</v>
          </cell>
          <cell r="Z79" t="str">
            <v>Autosoportada Cuadrada</v>
          </cell>
          <cell r="AA79" t="str">
            <v>112.00</v>
          </cell>
          <cell r="AB79" t="str">
            <v>1.00</v>
          </cell>
          <cell r="AC79" t="str">
            <v>Greenfield</v>
          </cell>
        </row>
        <row r="80">
          <cell r="E80" t="str">
            <v>0100291</v>
          </cell>
          <cell r="F80" t="str">
            <v>0100291_LM_Choquehuanca</v>
          </cell>
          <cell r="G80" t="str">
            <v>N/A</v>
          </cell>
          <cell r="H80" t="str">
            <v>NO</v>
          </cell>
          <cell r="I80" t="str">
            <v>Av. Los Conquistadores N  256 y Av. Camino Real N  479</v>
          </cell>
          <cell r="K80" t="str">
            <v>NO APLICA</v>
          </cell>
          <cell r="L80" t="str">
            <v>LIMA</v>
          </cell>
          <cell r="M80" t="str">
            <v>LIMA</v>
          </cell>
          <cell r="N80" t="str">
            <v>SAN ISIDRO</v>
          </cell>
          <cell r="O80" t="str">
            <v>LIMA SUR</v>
          </cell>
          <cell r="P80" t="str">
            <v>110</v>
          </cell>
          <cell r="Q80" t="str">
            <v>-12.098536</v>
          </cell>
          <cell r="R80" t="str">
            <v>-77.036712</v>
          </cell>
          <cell r="S80" t="str">
            <v>NO</v>
          </cell>
          <cell r="T80" t="str">
            <v>NO</v>
          </cell>
          <cell r="U80" t="str">
            <v>NO</v>
          </cell>
          <cell r="V80" t="str">
            <v>NA</v>
          </cell>
          <cell r="W80" t="str">
            <v>NO</v>
          </cell>
          <cell r="X80" t="str">
            <v>NA</v>
          </cell>
          <cell r="Y80" t="str">
            <v>NO</v>
          </cell>
          <cell r="Z80" t="str">
            <v>Soportes</v>
          </cell>
          <cell r="AA80" t="str">
            <v>6.00</v>
          </cell>
          <cell r="AB80" t="str">
            <v>0.50</v>
          </cell>
          <cell r="AC80" t="str">
            <v>Rooftop</v>
          </cell>
        </row>
        <row r="81">
          <cell r="E81" t="str">
            <v>0100293</v>
          </cell>
          <cell r="F81" t="str">
            <v>0100293_LM_CC_Chacarilla</v>
          </cell>
          <cell r="G81" t="str">
            <v>N/A</v>
          </cell>
          <cell r="H81" t="str">
            <v>NO</v>
          </cell>
          <cell r="I81" t="str">
            <v>Av. Angamos Este No. 120, Edificio B, Edificio Tambo de Monterrico</v>
          </cell>
          <cell r="K81" t="str">
            <v>NO APLICA</v>
          </cell>
          <cell r="L81" t="str">
            <v>LIMA</v>
          </cell>
          <cell r="M81" t="str">
            <v>LIMA</v>
          </cell>
          <cell r="N81" t="str">
            <v>SANTIAGO DE SURCO</v>
          </cell>
          <cell r="O81" t="str">
            <v>LIMA SUR</v>
          </cell>
          <cell r="P81" t="str">
            <v>143</v>
          </cell>
          <cell r="Q81" t="str">
            <v>-12.111696</v>
          </cell>
          <cell r="R81" t="str">
            <v>-76.992439</v>
          </cell>
          <cell r="S81" t="str">
            <v>NO</v>
          </cell>
          <cell r="T81" t="str">
            <v>NO</v>
          </cell>
          <cell r="U81" t="str">
            <v>NO</v>
          </cell>
          <cell r="V81" t="str">
            <v>NA</v>
          </cell>
          <cell r="W81" t="str">
            <v>NO</v>
          </cell>
          <cell r="X81" t="str">
            <v>NA</v>
          </cell>
          <cell r="Y81" t="str">
            <v>NO</v>
          </cell>
          <cell r="Z81" t="str">
            <v>Mástil Arriostrado</v>
          </cell>
          <cell r="AA81" t="str">
            <v>6.00</v>
          </cell>
          <cell r="AB81" t="str">
            <v>1.00</v>
          </cell>
          <cell r="AC81" t="str">
            <v>Rooftop</v>
          </cell>
        </row>
        <row r="82">
          <cell r="E82" t="str">
            <v>0100295</v>
          </cell>
          <cell r="F82" t="str">
            <v>0100295_LM_Centenario</v>
          </cell>
          <cell r="G82" t="str">
            <v>N/A</v>
          </cell>
          <cell r="H82" t="str">
            <v>NO</v>
          </cell>
          <cell r="I82" t="str">
            <v>Av. Los Ferroles No. 278, Urb. Santo Domingo de Bocanegra</v>
          </cell>
          <cell r="K82" t="str">
            <v>NO APLICA</v>
          </cell>
          <cell r="L82" t="str">
            <v>CALLAO</v>
          </cell>
          <cell r="M82" t="str">
            <v>PROV. CONST. DEL CALLAO</v>
          </cell>
          <cell r="N82" t="str">
            <v>CALLAO</v>
          </cell>
          <cell r="O82" t="str">
            <v>LIMA NORTE</v>
          </cell>
          <cell r="P82" t="str">
            <v>9</v>
          </cell>
          <cell r="Q82" t="str">
            <v>-12.002707</v>
          </cell>
          <cell r="R82" t="str">
            <v>-77.12928</v>
          </cell>
          <cell r="S82" t="str">
            <v>NO</v>
          </cell>
          <cell r="T82" t="str">
            <v>NO</v>
          </cell>
          <cell r="U82" t="str">
            <v>NO</v>
          </cell>
          <cell r="V82" t="str">
            <v>NA</v>
          </cell>
          <cell r="W82" t="str">
            <v>NO</v>
          </cell>
          <cell r="X82" t="str">
            <v>NA</v>
          </cell>
          <cell r="Y82" t="str">
            <v>NO</v>
          </cell>
          <cell r="Z82" t="str">
            <v>Autosoportada Cuadrada</v>
          </cell>
          <cell r="AA82" t="str">
            <v>32.00</v>
          </cell>
          <cell r="AB82" t="str">
            <v>0.00</v>
          </cell>
          <cell r="AC82" t="str">
            <v>Greenfield</v>
          </cell>
        </row>
        <row r="83">
          <cell r="E83" t="str">
            <v>0100297</v>
          </cell>
          <cell r="F83" t="str">
            <v>0100297_LM_Mangomarca</v>
          </cell>
          <cell r="G83" t="str">
            <v>N/A</v>
          </cell>
          <cell r="H83" t="str">
            <v>NO</v>
          </cell>
          <cell r="I83" t="str">
            <v>Urb. Zarate, Mz. Q Sub-lote 1-G</v>
          </cell>
          <cell r="K83" t="str">
            <v>NO APLICA</v>
          </cell>
          <cell r="L83" t="str">
            <v>LIMA</v>
          </cell>
          <cell r="M83" t="str">
            <v>LIMA</v>
          </cell>
          <cell r="N83" t="str">
            <v>SAN JUAN DE LURIGANCHO</v>
          </cell>
          <cell r="O83" t="str">
            <v>LIMA NORTE</v>
          </cell>
          <cell r="P83" t="str">
            <v>226</v>
          </cell>
          <cell r="Q83" t="str">
            <v>-12.018538</v>
          </cell>
          <cell r="R83" t="str">
            <v>-76.988967</v>
          </cell>
          <cell r="S83" t="str">
            <v>NO</v>
          </cell>
          <cell r="T83" t="str">
            <v>NO</v>
          </cell>
          <cell r="U83" t="str">
            <v>NO</v>
          </cell>
          <cell r="V83" t="str">
            <v>NA</v>
          </cell>
          <cell r="W83" t="str">
            <v>NO</v>
          </cell>
          <cell r="X83" t="str">
            <v>NA</v>
          </cell>
          <cell r="Y83" t="str">
            <v>NO</v>
          </cell>
          <cell r="Z83" t="str">
            <v>Autosoportada Cuadrada</v>
          </cell>
          <cell r="AA83" t="str">
            <v>25.00</v>
          </cell>
          <cell r="AB83" t="str">
            <v>0.00</v>
          </cell>
          <cell r="AC83" t="str">
            <v>Greenfield</v>
          </cell>
        </row>
        <row r="84">
          <cell r="E84" t="str">
            <v>0100298</v>
          </cell>
          <cell r="F84" t="str">
            <v>0100298_LM_Milanos</v>
          </cell>
          <cell r="G84" t="str">
            <v>N/A</v>
          </cell>
          <cell r="H84" t="str">
            <v>NO</v>
          </cell>
          <cell r="I84" t="str">
            <v>Calle Los Milanos N  123-125, piso 5 y 6.</v>
          </cell>
          <cell r="K84" t="str">
            <v>NO APLICA</v>
          </cell>
          <cell r="L84" t="str">
            <v>LIMA</v>
          </cell>
          <cell r="M84" t="str">
            <v>LIMA</v>
          </cell>
          <cell r="N84" t="str">
            <v>SAN ISIDRO</v>
          </cell>
          <cell r="O84" t="str">
            <v>LIMA SUR</v>
          </cell>
          <cell r="P84" t="str">
            <v>139</v>
          </cell>
          <cell r="Q84" t="str">
            <v>-12.091253</v>
          </cell>
          <cell r="R84" t="str">
            <v>-77.018119</v>
          </cell>
          <cell r="S84" t="str">
            <v>NO</v>
          </cell>
          <cell r="T84" t="str">
            <v>NO</v>
          </cell>
          <cell r="U84" t="str">
            <v>NO</v>
          </cell>
          <cell r="V84" t="str">
            <v>NA</v>
          </cell>
          <cell r="W84" t="str">
            <v>NO</v>
          </cell>
          <cell r="X84" t="str">
            <v>NA</v>
          </cell>
          <cell r="Y84" t="str">
            <v>NO</v>
          </cell>
          <cell r="Z84" t="str">
            <v>Mástil Arriostrado</v>
          </cell>
          <cell r="AA84" t="str">
            <v>7.80</v>
          </cell>
          <cell r="AB84" t="str">
            <v>0.00</v>
          </cell>
          <cell r="AC84" t="str">
            <v>Rooftop</v>
          </cell>
        </row>
        <row r="85">
          <cell r="E85" t="str">
            <v>0100299</v>
          </cell>
          <cell r="F85" t="str">
            <v>0100299_LM_Montero</v>
          </cell>
          <cell r="G85" t="str">
            <v>Alto Valor</v>
          </cell>
          <cell r="H85" t="str">
            <v>NO</v>
          </cell>
          <cell r="I85" t="str">
            <v>Av. Lizardo Montero No. 487, 489</v>
          </cell>
          <cell r="K85" t="str">
            <v>NO APLICA</v>
          </cell>
          <cell r="L85" t="str">
            <v>LIMA</v>
          </cell>
          <cell r="M85" t="str">
            <v>LIMA</v>
          </cell>
          <cell r="N85" t="str">
            <v>SAN JUAN DE MIRAFLORES</v>
          </cell>
          <cell r="O85" t="str">
            <v>LIMA SUR</v>
          </cell>
          <cell r="P85" t="str">
            <v>99</v>
          </cell>
          <cell r="Q85" t="str">
            <v>-12.16386</v>
          </cell>
          <cell r="R85" t="str">
            <v>-76.97306</v>
          </cell>
          <cell r="S85" t="str">
            <v>NO</v>
          </cell>
          <cell r="T85" t="str">
            <v>NO</v>
          </cell>
          <cell r="U85" t="str">
            <v>NO</v>
          </cell>
          <cell r="V85" t="str">
            <v>NA</v>
          </cell>
          <cell r="W85" t="str">
            <v>NO</v>
          </cell>
          <cell r="X85" t="str">
            <v>NA</v>
          </cell>
          <cell r="Y85" t="str">
            <v>NO</v>
          </cell>
          <cell r="Z85" t="str">
            <v>Ventada</v>
          </cell>
          <cell r="AA85" t="str">
            <v>14.00</v>
          </cell>
          <cell r="AB85" t="str">
            <v>0.00</v>
          </cell>
          <cell r="AC85" t="str">
            <v>Rooftop</v>
          </cell>
        </row>
        <row r="86">
          <cell r="E86" t="str">
            <v>0100300</v>
          </cell>
          <cell r="F86" t="str">
            <v>0100300_LM_Jockey_Club</v>
          </cell>
          <cell r="G86" t="str">
            <v>N/A</v>
          </cell>
          <cell r="H86" t="str">
            <v>NO</v>
          </cell>
          <cell r="I86" t="str">
            <v>Fundo Monterrico Chico, Parcela 'A', Panamericana Sur</v>
          </cell>
          <cell r="K86" t="str">
            <v>NO APLICA</v>
          </cell>
          <cell r="L86" t="str">
            <v>LIMA</v>
          </cell>
          <cell r="M86" t="str">
            <v>LIMA</v>
          </cell>
          <cell r="N86" t="str">
            <v>SANTIAGO DE SURCO</v>
          </cell>
          <cell r="O86" t="str">
            <v>LIMA SUR</v>
          </cell>
          <cell r="P86" t="str">
            <v>195</v>
          </cell>
          <cell r="Q86" t="str">
            <v>-12.087975</v>
          </cell>
          <cell r="R86" t="str">
            <v>-76.976852</v>
          </cell>
          <cell r="S86" t="str">
            <v>NO</v>
          </cell>
          <cell r="T86" t="str">
            <v>NO</v>
          </cell>
          <cell r="U86" t="str">
            <v>NO</v>
          </cell>
          <cell r="V86" t="str">
            <v>NA</v>
          </cell>
          <cell r="W86" t="str">
            <v>NO</v>
          </cell>
          <cell r="X86" t="str">
            <v>NA</v>
          </cell>
          <cell r="Y86" t="str">
            <v>NO</v>
          </cell>
          <cell r="Z86" t="str">
            <v>Soportes Adosados</v>
          </cell>
          <cell r="AA86" t="str">
            <v>2.50</v>
          </cell>
          <cell r="AB86" t="str">
            <v>1.00</v>
          </cell>
          <cell r="AC86" t="str">
            <v>Rooftop</v>
          </cell>
        </row>
        <row r="87">
          <cell r="E87" t="str">
            <v>0100301</v>
          </cell>
          <cell r="F87" t="str">
            <v>0100301_LM_Carrizales</v>
          </cell>
          <cell r="G87" t="str">
            <v>Alto Valor</v>
          </cell>
          <cell r="H87" t="str">
            <v>NO</v>
          </cell>
          <cell r="I87" t="str">
            <v>Av La Molina 364, Urb. Fundo Inquisidor, Mz. A Lote 5</v>
          </cell>
          <cell r="K87" t="str">
            <v>NO APLICA</v>
          </cell>
          <cell r="L87" t="str">
            <v>LIMA</v>
          </cell>
          <cell r="M87" t="str">
            <v>LIMA</v>
          </cell>
          <cell r="N87" t="str">
            <v>ATE</v>
          </cell>
          <cell r="O87" t="str">
            <v>LIMA SUR</v>
          </cell>
          <cell r="P87" t="str">
            <v>252</v>
          </cell>
          <cell r="Q87" t="str">
            <v>-12.060033</v>
          </cell>
          <cell r="R87" t="str">
            <v>-76.962455</v>
          </cell>
          <cell r="S87" t="str">
            <v>NO</v>
          </cell>
          <cell r="T87" t="str">
            <v>NO</v>
          </cell>
          <cell r="U87" t="str">
            <v>NO</v>
          </cell>
          <cell r="V87" t="str">
            <v>NA</v>
          </cell>
          <cell r="W87" t="str">
            <v>NO</v>
          </cell>
          <cell r="X87" t="str">
            <v>NA</v>
          </cell>
          <cell r="Y87" t="str">
            <v>NO</v>
          </cell>
          <cell r="Z87" t="str">
            <v>Arriostrada</v>
          </cell>
          <cell r="AA87" t="str">
            <v>12.00</v>
          </cell>
          <cell r="AB87" t="str">
            <v>0.50</v>
          </cell>
          <cell r="AC87" t="str">
            <v>Rooftop</v>
          </cell>
        </row>
        <row r="88">
          <cell r="E88" t="str">
            <v>0100302</v>
          </cell>
          <cell r="F88" t="str">
            <v>0100302_LM_Comercial_Surquill</v>
          </cell>
          <cell r="G88" t="str">
            <v>Alto Valor</v>
          </cell>
          <cell r="H88" t="str">
            <v>NO</v>
          </cell>
          <cell r="I88" t="str">
            <v xml:space="preserve"> Jr. Manuel Iturregui (Velarde) No. 661</v>
          </cell>
          <cell r="K88" t="str">
            <v>NO APLICA</v>
          </cell>
          <cell r="L88" t="str">
            <v>LIMA</v>
          </cell>
          <cell r="M88" t="str">
            <v>LIMA</v>
          </cell>
          <cell r="N88" t="str">
            <v>SURQUILLO</v>
          </cell>
          <cell r="O88" t="str">
            <v>LIMA SUR</v>
          </cell>
          <cell r="P88" t="str">
            <v>111</v>
          </cell>
          <cell r="Q88" t="str">
            <v>-12.112315</v>
          </cell>
          <cell r="R88" t="str">
            <v>-77.019561</v>
          </cell>
          <cell r="S88" t="str">
            <v>NO</v>
          </cell>
          <cell r="T88" t="str">
            <v>NO</v>
          </cell>
          <cell r="U88" t="str">
            <v>NO</v>
          </cell>
          <cell r="V88" t="str">
            <v>NA</v>
          </cell>
          <cell r="W88" t="str">
            <v>NO</v>
          </cell>
          <cell r="X88" t="str">
            <v>NA</v>
          </cell>
          <cell r="Y88" t="str">
            <v>SI</v>
          </cell>
          <cell r="Z88" t="str">
            <v>Mástil Arriostrado</v>
          </cell>
          <cell r="AA88" t="str">
            <v>5.00</v>
          </cell>
          <cell r="AB88" t="str">
            <v>1.00</v>
          </cell>
          <cell r="AC88" t="str">
            <v>Rooftop</v>
          </cell>
        </row>
        <row r="89">
          <cell r="E89" t="str">
            <v>0100304</v>
          </cell>
          <cell r="F89" t="str">
            <v>0100304_LM_Nueva_Esperanza</v>
          </cell>
          <cell r="G89" t="str">
            <v>N/A</v>
          </cell>
          <cell r="H89" t="str">
            <v>NO</v>
          </cell>
          <cell r="I89" t="str">
            <v xml:space="preserve">Jirón Apurimac N  116, Lt-22A, Mz-28, Pueblo Joven Nueva Esperanza </v>
          </cell>
          <cell r="K89" t="str">
            <v>NO APLICA</v>
          </cell>
          <cell r="L89" t="str">
            <v>LIMA</v>
          </cell>
          <cell r="M89" t="str">
            <v>LIMA</v>
          </cell>
          <cell r="N89" t="str">
            <v>VILLA MARIA DEL TRIUNFO</v>
          </cell>
          <cell r="O89" t="str">
            <v>LIMA SUR</v>
          </cell>
          <cell r="P89" t="str">
            <v>169</v>
          </cell>
          <cell r="Q89" t="str">
            <v>-12.17586</v>
          </cell>
          <cell r="R89" t="str">
            <v>-76.935783</v>
          </cell>
          <cell r="S89" t="str">
            <v>NO</v>
          </cell>
          <cell r="T89" t="str">
            <v>NO</v>
          </cell>
          <cell r="U89" t="str">
            <v>NO</v>
          </cell>
          <cell r="V89" t="str">
            <v>NA</v>
          </cell>
          <cell r="W89" t="str">
            <v>NO</v>
          </cell>
          <cell r="X89" t="str">
            <v>NA</v>
          </cell>
          <cell r="Y89" t="str">
            <v>NO</v>
          </cell>
          <cell r="Z89" t="str">
            <v>Mástil Arriostrado</v>
          </cell>
          <cell r="AA89" t="str">
            <v>7.00</v>
          </cell>
          <cell r="AB89" t="str">
            <v>0.00</v>
          </cell>
          <cell r="AC89" t="str">
            <v>Rooftop</v>
          </cell>
        </row>
        <row r="90">
          <cell r="E90" t="str">
            <v>0100305</v>
          </cell>
          <cell r="F90" t="str">
            <v>0100305_LM_Clinica_Montefiori</v>
          </cell>
          <cell r="G90" t="str">
            <v>Alto Valor</v>
          </cell>
          <cell r="H90" t="str">
            <v>NO</v>
          </cell>
          <cell r="I90" t="str">
            <v xml:space="preserve">Avenida Separadora Industrial  N  380 </v>
          </cell>
          <cell r="K90" t="str">
            <v>NO APLICA</v>
          </cell>
          <cell r="L90" t="str">
            <v>LIMA</v>
          </cell>
          <cell r="M90" t="str">
            <v>LIMA</v>
          </cell>
          <cell r="N90" t="str">
            <v>LA MOLINA</v>
          </cell>
          <cell r="O90" t="str">
            <v>LIMA SUR</v>
          </cell>
          <cell r="P90" t="str">
            <v>240</v>
          </cell>
          <cell r="Q90" t="str">
            <v>-12.065673</v>
          </cell>
          <cell r="R90" t="str">
            <v>-76.966476</v>
          </cell>
          <cell r="S90" t="str">
            <v>NO</v>
          </cell>
          <cell r="T90" t="str">
            <v>NO</v>
          </cell>
          <cell r="U90" t="str">
            <v>NO</v>
          </cell>
          <cell r="V90" t="str">
            <v>NA</v>
          </cell>
          <cell r="W90" t="str">
            <v>NO</v>
          </cell>
          <cell r="X90" t="str">
            <v>NA</v>
          </cell>
          <cell r="Y90" t="str">
            <v>NO</v>
          </cell>
          <cell r="Z90" t="str">
            <v>Ventada</v>
          </cell>
          <cell r="AA90" t="str">
            <v>25.00</v>
          </cell>
          <cell r="AB90" t="str">
            <v>1.01</v>
          </cell>
          <cell r="AC90" t="str">
            <v>Rooftop</v>
          </cell>
        </row>
        <row r="91">
          <cell r="E91" t="str">
            <v>0100306</v>
          </cell>
          <cell r="F91" t="str">
            <v>0100306_LM_La_Rotonda</v>
          </cell>
          <cell r="G91" t="str">
            <v>N/A</v>
          </cell>
          <cell r="H91" t="str">
            <v>NO</v>
          </cell>
          <cell r="I91" t="str">
            <v>Avenida Javier Prado N  5920, Urb. San César Segunda Etapa</v>
          </cell>
          <cell r="K91" t="str">
            <v>NO APLICA</v>
          </cell>
          <cell r="L91" t="str">
            <v>LIMA</v>
          </cell>
          <cell r="M91" t="str">
            <v>LIMA</v>
          </cell>
          <cell r="N91" t="str">
            <v>LA MOLINA</v>
          </cell>
          <cell r="O91" t="str">
            <v>LIMA SUR</v>
          </cell>
          <cell r="P91" t="str">
            <v>242</v>
          </cell>
          <cell r="Q91" t="str">
            <v>-12.071871</v>
          </cell>
          <cell r="R91" t="str">
            <v>-76.955604</v>
          </cell>
          <cell r="S91" t="str">
            <v>NO</v>
          </cell>
          <cell r="T91" t="str">
            <v>NO</v>
          </cell>
          <cell r="U91" t="str">
            <v>NO</v>
          </cell>
          <cell r="V91" t="str">
            <v>NA</v>
          </cell>
          <cell r="W91" t="str">
            <v>NO</v>
          </cell>
          <cell r="X91" t="str">
            <v>NA</v>
          </cell>
          <cell r="Y91" t="str">
            <v>NO</v>
          </cell>
          <cell r="Z91" t="str">
            <v>Arriostrada + Mástil</v>
          </cell>
          <cell r="AA91" t="str">
            <v>12.00</v>
          </cell>
          <cell r="AB91" t="str">
            <v>0.95</v>
          </cell>
          <cell r="AC91" t="str">
            <v>Rooftop</v>
          </cell>
        </row>
        <row r="92">
          <cell r="E92" t="str">
            <v>0100313</v>
          </cell>
          <cell r="F92" t="str">
            <v>0100313_LM_El_Cuadro</v>
          </cell>
          <cell r="G92" t="str">
            <v>Alto Valor</v>
          </cell>
          <cell r="H92" t="str">
            <v>NO</v>
          </cell>
          <cell r="I92" t="str">
            <v>Carretera Central altura Km 21.5</v>
          </cell>
          <cell r="K92" t="str">
            <v>NO APLICA</v>
          </cell>
          <cell r="L92" t="str">
            <v>LIMA</v>
          </cell>
          <cell r="M92" t="str">
            <v>LIMA</v>
          </cell>
          <cell r="N92" t="str">
            <v>CHACLACAYO</v>
          </cell>
          <cell r="O92" t="str">
            <v>LIMA SUR</v>
          </cell>
          <cell r="P92" t="str">
            <v>965</v>
          </cell>
          <cell r="Q92" t="str">
            <v>-11.988847</v>
          </cell>
          <cell r="R92" t="str">
            <v>-76.790802</v>
          </cell>
          <cell r="S92" t="str">
            <v>SI</v>
          </cell>
          <cell r="T92" t="str">
            <v>NO</v>
          </cell>
          <cell r="U92" t="str">
            <v>NO</v>
          </cell>
          <cell r="V92" t="str">
            <v>NA</v>
          </cell>
          <cell r="W92" t="str">
            <v>NO</v>
          </cell>
          <cell r="X92" t="str">
            <v>NA</v>
          </cell>
          <cell r="Y92" t="str">
            <v>NO</v>
          </cell>
          <cell r="Z92" t="str">
            <v>Autosoportada</v>
          </cell>
          <cell r="AA92" t="str">
            <v>33.00</v>
          </cell>
          <cell r="AB92" t="str">
            <v>0.95</v>
          </cell>
          <cell r="AC92" t="str">
            <v>Greenfield</v>
          </cell>
        </row>
        <row r="93">
          <cell r="E93" t="str">
            <v>0100314</v>
          </cell>
          <cell r="F93" t="str">
            <v>0100314_LM_Cerro_California</v>
          </cell>
          <cell r="G93" t="str">
            <v>Alto Valor</v>
          </cell>
          <cell r="H93" t="str">
            <v>NO</v>
          </cell>
          <cell r="I93" t="str">
            <v>Laderas De California, Lurigancho-Chosica, Lima, Lima.</v>
          </cell>
          <cell r="K93" t="str">
            <v>NO APLICA</v>
          </cell>
          <cell r="L93" t="str">
            <v>LIMA</v>
          </cell>
          <cell r="M93" t="str">
            <v>LIMA</v>
          </cell>
          <cell r="N93" t="str">
            <v>LURIGANCHO</v>
          </cell>
          <cell r="O93" t="str">
            <v>LIMA SUR</v>
          </cell>
          <cell r="P93" t="str">
            <v>1079</v>
          </cell>
          <cell r="Q93" t="str">
            <v>-11.956080</v>
          </cell>
          <cell r="R93" t="str">
            <v>-76.716797</v>
          </cell>
          <cell r="S93" t="str">
            <v>SI</v>
          </cell>
          <cell r="T93" t="str">
            <v>NO</v>
          </cell>
          <cell r="U93" t="str">
            <v>NO</v>
          </cell>
          <cell r="V93" t="str">
            <v>NA</v>
          </cell>
          <cell r="W93" t="str">
            <v>NO</v>
          </cell>
          <cell r="X93" t="str">
            <v>NA</v>
          </cell>
          <cell r="Y93" t="str">
            <v>SI</v>
          </cell>
          <cell r="Z93" t="str">
            <v>Autosoportada Cuadrada</v>
          </cell>
          <cell r="AA93" t="str">
            <v>36.00</v>
          </cell>
          <cell r="AB93" t="str">
            <v>0.76</v>
          </cell>
          <cell r="AC93" t="str">
            <v>Greenfield</v>
          </cell>
        </row>
        <row r="94">
          <cell r="E94" t="str">
            <v>0100315</v>
          </cell>
          <cell r="F94" t="str">
            <v>0100315_LM_Santa_Eulalia</v>
          </cell>
          <cell r="G94" t="str">
            <v>N/A</v>
          </cell>
          <cell r="H94" t="str">
            <v>NO</v>
          </cell>
          <cell r="I94" t="str">
            <v>Fundo Moyopampa Lote N  34, San Carlos Bajo, Santa Eulalia</v>
          </cell>
          <cell r="K94" t="str">
            <v>NO APLICA</v>
          </cell>
          <cell r="L94" t="str">
            <v>LIMA</v>
          </cell>
          <cell r="M94" t="str">
            <v>HUAROCHIRI</v>
          </cell>
          <cell r="N94" t="str">
            <v>SANTA EULALIA</v>
          </cell>
          <cell r="O94" t="str">
            <v>LIMA SUR</v>
          </cell>
          <cell r="P94" t="str">
            <v>944</v>
          </cell>
          <cell r="Q94" t="str">
            <v>-11.920525</v>
          </cell>
          <cell r="R94" t="str">
            <v>-76.669281</v>
          </cell>
          <cell r="S94" t="str">
            <v>SI</v>
          </cell>
          <cell r="T94" t="str">
            <v>NO</v>
          </cell>
          <cell r="U94" t="str">
            <v>NO</v>
          </cell>
          <cell r="V94" t="str">
            <v>NA</v>
          </cell>
          <cell r="W94" t="str">
            <v>NO</v>
          </cell>
          <cell r="X94" t="str">
            <v>NA</v>
          </cell>
          <cell r="Y94" t="str">
            <v>NO</v>
          </cell>
          <cell r="Z94" t="str">
            <v>Autosoportada Cuadrada</v>
          </cell>
          <cell r="AA94" t="str">
            <v>40.00</v>
          </cell>
          <cell r="AB94" t="str">
            <v>1.38</v>
          </cell>
          <cell r="AC94" t="str">
            <v>Greenfield</v>
          </cell>
        </row>
        <row r="95">
          <cell r="E95" t="str">
            <v>0100316</v>
          </cell>
          <cell r="F95" t="str">
            <v>0100316_LM_Cieneguilla</v>
          </cell>
          <cell r="G95" t="str">
            <v>VP</v>
          </cell>
          <cell r="H95" t="str">
            <v>NO</v>
          </cell>
          <cell r="I95" t="str">
            <v>Terreno rústico conformado por parte de la Zona No. 4 del Fundo Cieneguilla</v>
          </cell>
          <cell r="K95" t="str">
            <v>NO APLICA</v>
          </cell>
          <cell r="L95" t="str">
            <v>LIMA</v>
          </cell>
          <cell r="M95" t="str">
            <v>LIMA</v>
          </cell>
          <cell r="N95" t="str">
            <v>CIENEGUILLA</v>
          </cell>
          <cell r="O95" t="str">
            <v>LIMA SUR</v>
          </cell>
          <cell r="P95" t="str">
            <v>440</v>
          </cell>
          <cell r="Q95" t="str">
            <v>-12.107761</v>
          </cell>
          <cell r="R95" t="str">
            <v>-76.794342</v>
          </cell>
          <cell r="S95" t="str">
            <v>NO</v>
          </cell>
          <cell r="T95" t="str">
            <v>NO</v>
          </cell>
          <cell r="U95" t="str">
            <v>NO</v>
          </cell>
          <cell r="V95" t="str">
            <v>NA</v>
          </cell>
          <cell r="W95" t="str">
            <v>NO</v>
          </cell>
          <cell r="X95" t="str">
            <v>NA</v>
          </cell>
          <cell r="Y95" t="str">
            <v>NO</v>
          </cell>
          <cell r="Z95" t="str">
            <v>Arriostrada</v>
          </cell>
          <cell r="AA95" t="str">
            <v>10.00</v>
          </cell>
          <cell r="AB95" t="str">
            <v>1.00</v>
          </cell>
          <cell r="AC95" t="str">
            <v>Rooftop</v>
          </cell>
        </row>
        <row r="96">
          <cell r="E96" t="str">
            <v>0100317</v>
          </cell>
          <cell r="F96" t="str">
            <v>0100317_LM_Pamplona_Alta</v>
          </cell>
          <cell r="G96" t="str">
            <v>N/A</v>
          </cell>
          <cell r="H96" t="str">
            <v>NO</v>
          </cell>
          <cell r="I96" t="str">
            <v>Av. La Libertad S/N, Mz. A 11 Lote 1, Sector Leoncio Prado, Pueblo Joven Pamplona Alta</v>
          </cell>
          <cell r="K96" t="str">
            <v>NO APLICA</v>
          </cell>
          <cell r="L96" t="str">
            <v>LIMA</v>
          </cell>
          <cell r="M96" t="str">
            <v>LIMA</v>
          </cell>
          <cell r="N96" t="str">
            <v>SAN JUAN DE MIRAFLORES</v>
          </cell>
          <cell r="O96" t="str">
            <v>LIMA SUR</v>
          </cell>
          <cell r="P96" t="str">
            <v>235</v>
          </cell>
          <cell r="Q96" t="str">
            <v>-12.133319</v>
          </cell>
          <cell r="R96" t="str">
            <v>-76.958008</v>
          </cell>
          <cell r="S96" t="str">
            <v>NO</v>
          </cell>
          <cell r="T96" t="str">
            <v>NO</v>
          </cell>
          <cell r="U96" t="str">
            <v>NO</v>
          </cell>
          <cell r="V96" t="str">
            <v>NA</v>
          </cell>
          <cell r="W96" t="str">
            <v>NO</v>
          </cell>
          <cell r="X96" t="str">
            <v>NA</v>
          </cell>
          <cell r="Y96" t="str">
            <v>NO</v>
          </cell>
          <cell r="Z96" t="str">
            <v>Monopolo</v>
          </cell>
          <cell r="AA96" t="str">
            <v>8.56</v>
          </cell>
          <cell r="AB96" t="str">
            <v>0.50</v>
          </cell>
          <cell r="AC96" t="str">
            <v>Rooftop</v>
          </cell>
        </row>
        <row r="97">
          <cell r="E97" t="str">
            <v>0100318</v>
          </cell>
          <cell r="F97" t="str">
            <v>0100318_LM_Parque_del_Recuerdo</v>
          </cell>
          <cell r="G97" t="str">
            <v>N/A</v>
          </cell>
          <cell r="H97" t="str">
            <v>NO</v>
          </cell>
          <cell r="I97" t="str">
            <v>Panamericana Sur Km 26, Lurin</v>
          </cell>
          <cell r="K97" t="str">
            <v>NO APLICA</v>
          </cell>
          <cell r="L97" t="str">
            <v>LIMA</v>
          </cell>
          <cell r="M97" t="str">
            <v>LIMA</v>
          </cell>
          <cell r="N97" t="str">
            <v>LURIN</v>
          </cell>
          <cell r="O97" t="str">
            <v>LIMA SUR</v>
          </cell>
          <cell r="P97" t="str">
            <v>5</v>
          </cell>
          <cell r="Q97" t="str">
            <v>-12.255</v>
          </cell>
          <cell r="R97" t="str">
            <v>-76.925094</v>
          </cell>
          <cell r="S97" t="str">
            <v>NO</v>
          </cell>
          <cell r="T97" t="str">
            <v>NO</v>
          </cell>
          <cell r="U97" t="str">
            <v>NO</v>
          </cell>
          <cell r="V97" t="str">
            <v>NA</v>
          </cell>
          <cell r="W97" t="str">
            <v>NO</v>
          </cell>
          <cell r="X97" t="str">
            <v>NA</v>
          </cell>
          <cell r="Y97" t="str">
            <v>NO</v>
          </cell>
          <cell r="Z97" t="str">
            <v>Autosoportada Cuadrada</v>
          </cell>
          <cell r="AA97" t="str">
            <v>50.00</v>
          </cell>
          <cell r="AB97" t="str">
            <v>0.00</v>
          </cell>
          <cell r="AC97" t="str">
            <v>Greenfield</v>
          </cell>
        </row>
        <row r="98">
          <cell r="E98" t="str">
            <v>0100322</v>
          </cell>
          <cell r="F98" t="str">
            <v>0100322_LM_Pacto_Andino</v>
          </cell>
          <cell r="G98" t="str">
            <v>N/A</v>
          </cell>
          <cell r="H98" t="str">
            <v>NO</v>
          </cell>
          <cell r="I98" t="str">
            <v>Pueblo Joven Villa El Salvador, Mz. F, lote No. 18, Grupo Residencial 12, Sector Primero</v>
          </cell>
          <cell r="K98" t="str">
            <v>NO APLICA</v>
          </cell>
          <cell r="L98" t="str">
            <v>LIMA</v>
          </cell>
          <cell r="M98" t="str">
            <v>LIMA</v>
          </cell>
          <cell r="N98" t="str">
            <v>VILLA EL SALVADOR</v>
          </cell>
          <cell r="O98" t="str">
            <v>LIMA SUR</v>
          </cell>
          <cell r="P98" t="str">
            <v>128</v>
          </cell>
          <cell r="Q98" t="str">
            <v>-12.192969</v>
          </cell>
          <cell r="R98" t="str">
            <v>-76.94934</v>
          </cell>
          <cell r="S98" t="str">
            <v>NO</v>
          </cell>
          <cell r="T98" t="str">
            <v>NO</v>
          </cell>
          <cell r="U98" t="str">
            <v>NO</v>
          </cell>
          <cell r="V98" t="str">
            <v>NA</v>
          </cell>
          <cell r="W98" t="str">
            <v>NO</v>
          </cell>
          <cell r="X98" t="str">
            <v>NA</v>
          </cell>
          <cell r="Y98" t="str">
            <v>NO</v>
          </cell>
          <cell r="Z98" t="str">
            <v>Ventada</v>
          </cell>
          <cell r="AA98" t="str">
            <v>12.00</v>
          </cell>
          <cell r="AB98" t="str">
            <v>0.53</v>
          </cell>
          <cell r="AC98" t="str">
            <v>Rooftop</v>
          </cell>
        </row>
        <row r="99">
          <cell r="E99" t="str">
            <v>0100324</v>
          </cell>
          <cell r="F99" t="str">
            <v>0100324_LM_IBM</v>
          </cell>
          <cell r="G99" t="str">
            <v>N/A</v>
          </cell>
          <cell r="H99" t="str">
            <v>NO</v>
          </cell>
          <cell r="I99" t="str">
            <v>Av. Javier Prado Este 6230, La Molina</v>
          </cell>
          <cell r="K99" t="str">
            <v>NO APLICA</v>
          </cell>
          <cell r="L99" t="str">
            <v>LIMA</v>
          </cell>
          <cell r="M99" t="str">
            <v>LIMA</v>
          </cell>
          <cell r="N99" t="str">
            <v>LA MOLINA</v>
          </cell>
          <cell r="O99" t="str">
            <v>LIMA SUR</v>
          </cell>
          <cell r="P99" t="str">
            <v>245</v>
          </cell>
          <cell r="Q99" t="str">
            <v>-12.071019</v>
          </cell>
          <cell r="R99" t="str">
            <v>-76.95166</v>
          </cell>
          <cell r="S99" t="str">
            <v>NO</v>
          </cell>
          <cell r="T99" t="str">
            <v>NO</v>
          </cell>
          <cell r="U99" t="str">
            <v>NO</v>
          </cell>
          <cell r="V99" t="str">
            <v>NA</v>
          </cell>
          <cell r="W99" t="str">
            <v>NO</v>
          </cell>
          <cell r="X99" t="str">
            <v>NA</v>
          </cell>
          <cell r="Y99" t="str">
            <v>NO</v>
          </cell>
          <cell r="Z99" t="str">
            <v>Monopolo</v>
          </cell>
          <cell r="AA99" t="str">
            <v>15.00</v>
          </cell>
          <cell r="AB99" t="str">
            <v>0.00</v>
          </cell>
          <cell r="AC99" t="str">
            <v>Rooftop</v>
          </cell>
        </row>
        <row r="100">
          <cell r="E100" t="str">
            <v>0100325</v>
          </cell>
          <cell r="F100" t="str">
            <v>0100325_LM_Playa_Asia</v>
          </cell>
          <cell r="G100" t="str">
            <v>N/A</v>
          </cell>
          <cell r="H100" t="str">
            <v>NO</v>
          </cell>
          <cell r="I100" t="str">
            <v>Panamericana Sur Km 97.5, Sub Lote B, Parcelación Fundo La Palma (ExFundo La Isla)</v>
          </cell>
          <cell r="K100" t="str">
            <v>NO APLICA</v>
          </cell>
          <cell r="L100" t="str">
            <v>LIMA</v>
          </cell>
          <cell r="M100" t="str">
            <v>CAÑETE</v>
          </cell>
          <cell r="N100" t="str">
            <v>ASIA</v>
          </cell>
          <cell r="O100" t="str">
            <v>CAÑETE</v>
          </cell>
          <cell r="P100" t="str">
            <v>5</v>
          </cell>
          <cell r="Q100" t="str">
            <v>-12.771541</v>
          </cell>
          <cell r="R100" t="str">
            <v>-76.603472</v>
          </cell>
          <cell r="S100" t="str">
            <v>SI</v>
          </cell>
          <cell r="T100" t="str">
            <v>NO</v>
          </cell>
          <cell r="U100" t="str">
            <v>NO</v>
          </cell>
          <cell r="V100" t="str">
            <v>NA</v>
          </cell>
          <cell r="W100" t="str">
            <v>NO</v>
          </cell>
          <cell r="X100" t="str">
            <v>NA</v>
          </cell>
          <cell r="Y100" t="str">
            <v>NO</v>
          </cell>
          <cell r="Z100" t="str">
            <v>Monopolo</v>
          </cell>
          <cell r="AA100" t="str">
            <v>30.00</v>
          </cell>
          <cell r="AB100" t="str">
            <v>0.58</v>
          </cell>
          <cell r="AC100" t="str">
            <v>Greenfield</v>
          </cell>
        </row>
        <row r="101">
          <cell r="E101" t="str">
            <v>0100326</v>
          </cell>
          <cell r="F101" t="str">
            <v>0100326_LM_Plaza_Vea_Las_Flores</v>
          </cell>
          <cell r="G101" t="str">
            <v>N/A</v>
          </cell>
          <cell r="H101" t="str">
            <v>NO</v>
          </cell>
          <cell r="I101" t="str">
            <v>Av. Jorge Basadre Oeste N  372, Mz. C Lote 18, I Etapa de la Asociación Pro Vivienda Santa Elizabeth</v>
          </cell>
          <cell r="K101" t="str">
            <v>NO APLICA</v>
          </cell>
          <cell r="L101" t="str">
            <v>LIMA</v>
          </cell>
          <cell r="M101" t="str">
            <v>LIMA</v>
          </cell>
          <cell r="N101" t="str">
            <v>SAN JUAN DE LURIGANCHO</v>
          </cell>
          <cell r="O101" t="str">
            <v>LIMA NORTE</v>
          </cell>
          <cell r="P101" t="str">
            <v>226</v>
          </cell>
          <cell r="Q101" t="str">
            <v>-11.989769</v>
          </cell>
          <cell r="R101" t="str">
            <v>-77.014907</v>
          </cell>
          <cell r="S101" t="str">
            <v>NO</v>
          </cell>
          <cell r="T101" t="str">
            <v>NO</v>
          </cell>
          <cell r="U101" t="str">
            <v>NO</v>
          </cell>
          <cell r="V101" t="str">
            <v>NA</v>
          </cell>
          <cell r="W101" t="str">
            <v>NO</v>
          </cell>
          <cell r="X101" t="str">
            <v>NA</v>
          </cell>
          <cell r="Y101" t="str">
            <v>NO</v>
          </cell>
          <cell r="Z101" t="str">
            <v>Mástil Arriostrado</v>
          </cell>
          <cell r="AA101" t="str">
            <v>6.00</v>
          </cell>
          <cell r="AB101" t="str">
            <v>0.35</v>
          </cell>
          <cell r="AC101" t="str">
            <v>Rooftop</v>
          </cell>
        </row>
        <row r="102">
          <cell r="E102" t="str">
            <v>0100329</v>
          </cell>
          <cell r="F102" t="str">
            <v>0100329_LM_Cangallo</v>
          </cell>
          <cell r="G102" t="str">
            <v>N/A</v>
          </cell>
          <cell r="H102" t="str">
            <v>NO</v>
          </cell>
          <cell r="I102" t="str">
            <v>Av. 28 de Julio No. 1962</v>
          </cell>
          <cell r="K102" t="str">
            <v>NO APLICA</v>
          </cell>
          <cell r="L102" t="str">
            <v>LIMA</v>
          </cell>
          <cell r="M102" t="str">
            <v>LIMA</v>
          </cell>
          <cell r="N102" t="str">
            <v>LA VICTORIA</v>
          </cell>
          <cell r="O102" t="str">
            <v>LIMA SUR</v>
          </cell>
          <cell r="P102" t="str">
            <v>155</v>
          </cell>
          <cell r="Q102" t="str">
            <v>-12.062334</v>
          </cell>
          <cell r="R102" t="str">
            <v>-77.021813</v>
          </cell>
          <cell r="S102" t="str">
            <v>NO</v>
          </cell>
          <cell r="T102" t="str">
            <v>NO</v>
          </cell>
          <cell r="U102" t="str">
            <v>NO</v>
          </cell>
          <cell r="V102" t="str">
            <v>NA</v>
          </cell>
          <cell r="W102" t="str">
            <v>NO</v>
          </cell>
          <cell r="X102" t="str">
            <v>NA</v>
          </cell>
          <cell r="Y102" t="str">
            <v>NO</v>
          </cell>
          <cell r="Z102" t="str">
            <v>Arriostrada + Mástil</v>
          </cell>
          <cell r="AA102" t="str">
            <v>6.00</v>
          </cell>
          <cell r="AB102" t="str">
            <v>0.00</v>
          </cell>
          <cell r="AC102" t="str">
            <v>Rooftop</v>
          </cell>
        </row>
        <row r="103">
          <cell r="E103" t="str">
            <v>0100331</v>
          </cell>
          <cell r="F103" t="str">
            <v>0100331_LM_Vesalio</v>
          </cell>
          <cell r="G103" t="str">
            <v>N/A</v>
          </cell>
          <cell r="H103" t="str">
            <v>NO</v>
          </cell>
          <cell r="I103" t="str">
            <v>Av. Mercator (Calle 32) N  494;Av. Mercator N  494,Urb. Santo Tomas</v>
          </cell>
          <cell r="K103" t="str">
            <v>NO APLICA</v>
          </cell>
          <cell r="L103" t="str">
            <v>LIMA</v>
          </cell>
          <cell r="M103" t="str">
            <v>LIMA</v>
          </cell>
          <cell r="N103" t="str">
            <v>SAN BORJA</v>
          </cell>
          <cell r="O103" t="str">
            <v>LIMA SUR</v>
          </cell>
          <cell r="P103" t="str">
            <v>133</v>
          </cell>
          <cell r="Q103" t="str">
            <v>-12.107274</v>
          </cell>
          <cell r="R103" t="str">
            <v>-77.009094</v>
          </cell>
          <cell r="S103" t="str">
            <v>NO</v>
          </cell>
          <cell r="T103" t="str">
            <v>NO</v>
          </cell>
          <cell r="U103" t="str">
            <v>NO</v>
          </cell>
          <cell r="V103" t="str">
            <v>NA</v>
          </cell>
          <cell r="W103" t="str">
            <v>NO</v>
          </cell>
          <cell r="X103" t="str">
            <v>NA</v>
          </cell>
          <cell r="Y103" t="str">
            <v>NO</v>
          </cell>
          <cell r="Z103" t="str">
            <v>Mástil Arriostrado</v>
          </cell>
          <cell r="AA103" t="str">
            <v>6.00</v>
          </cell>
          <cell r="AB103" t="str">
            <v>0.27</v>
          </cell>
          <cell r="AC103" t="str">
            <v>Rooftop</v>
          </cell>
        </row>
        <row r="104">
          <cell r="E104" t="str">
            <v>0100332</v>
          </cell>
          <cell r="F104" t="str">
            <v>0100332_LM_Simon_Salguero</v>
          </cell>
          <cell r="G104" t="str">
            <v>N/A</v>
          </cell>
          <cell r="H104" t="str">
            <v>NO</v>
          </cell>
          <cell r="I104" t="str">
            <v>Calle Sor Mate N  320</v>
          </cell>
          <cell r="K104" t="str">
            <v>NO APLICA</v>
          </cell>
          <cell r="L104" t="str">
            <v>LIMA</v>
          </cell>
          <cell r="M104" t="str">
            <v>LIMA</v>
          </cell>
          <cell r="N104" t="str">
            <v>SANTIAGO DE SURCO</v>
          </cell>
          <cell r="O104" t="str">
            <v>LIMA SUR</v>
          </cell>
          <cell r="P104" t="str">
            <v>101</v>
          </cell>
          <cell r="Q104" t="str">
            <v>-12.130683</v>
          </cell>
          <cell r="R104" t="str">
            <v>-77.007759</v>
          </cell>
          <cell r="S104" t="str">
            <v>NO</v>
          </cell>
          <cell r="T104" t="str">
            <v>NO</v>
          </cell>
          <cell r="U104" t="str">
            <v>NO</v>
          </cell>
          <cell r="V104" t="str">
            <v>NA</v>
          </cell>
          <cell r="W104" t="str">
            <v>NO</v>
          </cell>
          <cell r="X104" t="str">
            <v>NA</v>
          </cell>
          <cell r="Y104" t="str">
            <v>NO</v>
          </cell>
          <cell r="Z104" t="str">
            <v>Arriostrada + Mástil</v>
          </cell>
          <cell r="AA104" t="str">
            <v>12.13</v>
          </cell>
          <cell r="AB104" t="str">
            <v>0.90</v>
          </cell>
          <cell r="AC104" t="str">
            <v>Rooftop</v>
          </cell>
        </row>
        <row r="105">
          <cell r="E105" t="str">
            <v>0100333</v>
          </cell>
          <cell r="F105" t="str">
            <v>0100333_LM_Francisco_Pizarro</v>
          </cell>
          <cell r="G105" t="str">
            <v>N/A</v>
          </cell>
          <cell r="H105" t="str">
            <v>NO</v>
          </cell>
          <cell r="I105" t="str">
            <v>Jr. Andres Santiago Vigil N  184</v>
          </cell>
          <cell r="K105" t="str">
            <v>NO APLICA</v>
          </cell>
          <cell r="L105" t="str">
            <v>CALLAO</v>
          </cell>
          <cell r="M105" t="str">
            <v>PROV. CONST. DEL CALLAO</v>
          </cell>
          <cell r="N105" t="str">
            <v>CALLAO</v>
          </cell>
          <cell r="O105" t="str">
            <v>LIMA NORTE</v>
          </cell>
          <cell r="P105" t="str">
            <v>11</v>
          </cell>
          <cell r="Q105" t="str">
            <v>-12.060525</v>
          </cell>
          <cell r="R105" t="str">
            <v>-77.134377</v>
          </cell>
          <cell r="S105" t="str">
            <v>NO</v>
          </cell>
          <cell r="T105" t="str">
            <v>NO</v>
          </cell>
          <cell r="U105" t="str">
            <v>NO</v>
          </cell>
          <cell r="V105" t="str">
            <v>NA</v>
          </cell>
          <cell r="W105" t="str">
            <v>NO</v>
          </cell>
          <cell r="X105" t="str">
            <v>NA</v>
          </cell>
          <cell r="Y105" t="str">
            <v>SI</v>
          </cell>
          <cell r="Z105" t="str">
            <v>Monopolo</v>
          </cell>
          <cell r="AA105" t="str">
            <v>28.00</v>
          </cell>
          <cell r="AB105" t="str">
            <v>0.00</v>
          </cell>
          <cell r="AC105" t="str">
            <v>Greenfield</v>
          </cell>
        </row>
        <row r="106">
          <cell r="E106" t="str">
            <v>0100334</v>
          </cell>
          <cell r="F106" t="str">
            <v>0100334_LM_Gaviotas</v>
          </cell>
          <cell r="G106" t="str">
            <v>Alto Valor</v>
          </cell>
          <cell r="H106" t="str">
            <v>NO</v>
          </cell>
          <cell r="I106" t="str">
            <v>Avenida Las Gaviotas Manzana Z-01, Lote 19, Urbanización Santa Leonor</v>
          </cell>
          <cell r="K106" t="str">
            <v>NO APLICA</v>
          </cell>
          <cell r="L106" t="str">
            <v>LIMA</v>
          </cell>
          <cell r="M106" t="str">
            <v>LIMA</v>
          </cell>
          <cell r="N106" t="str">
            <v>CHORRILLOS</v>
          </cell>
          <cell r="O106" t="str">
            <v>LIMA SUR</v>
          </cell>
          <cell r="P106" t="str">
            <v>35</v>
          </cell>
          <cell r="Q106" t="str">
            <v>-12.18329</v>
          </cell>
          <cell r="R106" t="str">
            <v>-77.008117</v>
          </cell>
          <cell r="S106" t="str">
            <v>NO</v>
          </cell>
          <cell r="T106" t="str">
            <v>NO</v>
          </cell>
          <cell r="U106" t="str">
            <v>NO</v>
          </cell>
          <cell r="V106" t="str">
            <v>NA</v>
          </cell>
          <cell r="W106" t="str">
            <v>NO</v>
          </cell>
          <cell r="X106" t="str">
            <v>NA</v>
          </cell>
          <cell r="Y106" t="str">
            <v>NO</v>
          </cell>
          <cell r="Z106" t="str">
            <v>Monoposte + Mástil</v>
          </cell>
          <cell r="AA106" t="str">
            <v>25.00</v>
          </cell>
          <cell r="AB106" t="str">
            <v>1.00</v>
          </cell>
          <cell r="AC106" t="str">
            <v>Greenfield</v>
          </cell>
        </row>
        <row r="107">
          <cell r="E107" t="str">
            <v>0100338</v>
          </cell>
          <cell r="F107" t="str">
            <v>0100338_LM_La_Planicie</v>
          </cell>
          <cell r="G107" t="str">
            <v>N/A</v>
          </cell>
          <cell r="H107" t="str">
            <v>NO</v>
          </cell>
          <cell r="I107" t="str">
            <v>Cerro del Medio, Jr Acapulco altura cuadra 5, Urb. Sol de La Molina</v>
          </cell>
          <cell r="K107" t="str">
            <v>NO APLICA</v>
          </cell>
          <cell r="L107" t="str">
            <v>LIMA</v>
          </cell>
          <cell r="M107" t="str">
            <v>LIMA</v>
          </cell>
          <cell r="N107" t="str">
            <v>LA MOLINA</v>
          </cell>
          <cell r="O107" t="str">
            <v>LIMA SUR</v>
          </cell>
          <cell r="P107" t="str">
            <v>360</v>
          </cell>
          <cell r="Q107" t="str">
            <v>-12.079492</v>
          </cell>
          <cell r="R107" t="str">
            <v>-76.903686</v>
          </cell>
          <cell r="S107" t="str">
            <v>NO</v>
          </cell>
          <cell r="T107" t="str">
            <v>NO</v>
          </cell>
          <cell r="U107" t="str">
            <v>NO</v>
          </cell>
          <cell r="V107" t="str">
            <v>NA</v>
          </cell>
          <cell r="W107" t="str">
            <v>NO</v>
          </cell>
          <cell r="X107" t="str">
            <v>NA</v>
          </cell>
          <cell r="Y107" t="str">
            <v>NO</v>
          </cell>
          <cell r="Z107" t="str">
            <v>Soportes Adosados</v>
          </cell>
          <cell r="AA107" t="str">
            <v>5.00</v>
          </cell>
          <cell r="AB107" t="str">
            <v>1.00</v>
          </cell>
          <cell r="AC107" t="str">
            <v>Greenfield</v>
          </cell>
        </row>
        <row r="108">
          <cell r="E108" t="str">
            <v>0100340</v>
          </cell>
          <cell r="F108" t="str">
            <v>0100340_LM_Flora_Tristan</v>
          </cell>
          <cell r="G108" t="str">
            <v>N/A</v>
          </cell>
          <cell r="H108" t="str">
            <v>NO</v>
          </cell>
          <cell r="I108" t="str">
            <v>Avenida Flora Tristán N  655 - 657, urbanización Santa Patricia, distrito de La Molina</v>
          </cell>
          <cell r="K108" t="str">
            <v>NO APLICA</v>
          </cell>
          <cell r="L108" t="str">
            <v>LIMA</v>
          </cell>
          <cell r="M108" t="str">
            <v>LIMA</v>
          </cell>
          <cell r="N108" t="str">
            <v>LA MOLINA</v>
          </cell>
          <cell r="O108" t="str">
            <v>LIMA SUR</v>
          </cell>
          <cell r="P108" t="str">
            <v>257</v>
          </cell>
          <cell r="Q108" t="str">
            <v>-12.068087</v>
          </cell>
          <cell r="R108" t="str">
            <v>-76.943604</v>
          </cell>
          <cell r="S108" t="str">
            <v>NO</v>
          </cell>
          <cell r="T108" t="str">
            <v>NO</v>
          </cell>
          <cell r="U108" t="str">
            <v>NO</v>
          </cell>
          <cell r="V108" t="str">
            <v>NA</v>
          </cell>
          <cell r="W108" t="str">
            <v>NO</v>
          </cell>
          <cell r="X108" t="str">
            <v>NA</v>
          </cell>
          <cell r="Y108" t="str">
            <v>NO</v>
          </cell>
          <cell r="Z108" t="str">
            <v>Mástil Arriostrado</v>
          </cell>
          <cell r="AA108" t="str">
            <v>12.00</v>
          </cell>
          <cell r="AB108" t="str">
            <v>0.45</v>
          </cell>
          <cell r="AC108" t="str">
            <v>Rooftop</v>
          </cell>
        </row>
        <row r="109">
          <cell r="E109" t="str">
            <v>0100344</v>
          </cell>
          <cell r="F109" t="str">
            <v>0100344_LM_Rumbo_Pachacamac</v>
          </cell>
          <cell r="G109" t="str">
            <v>N/A</v>
          </cell>
          <cell r="H109" t="str">
            <v>NO</v>
          </cell>
          <cell r="I109" t="str">
            <v>Habitación Semiurbana Los Huertos de Lurin, Mz. V Lote 7</v>
          </cell>
          <cell r="K109" t="str">
            <v>NO APLICA</v>
          </cell>
          <cell r="L109" t="str">
            <v>LIMA</v>
          </cell>
          <cell r="M109" t="str">
            <v>LIMA</v>
          </cell>
          <cell r="N109" t="str">
            <v>LURIN</v>
          </cell>
          <cell r="O109" t="str">
            <v>LIMA SUR</v>
          </cell>
          <cell r="P109" t="str">
            <v>25</v>
          </cell>
          <cell r="Q109" t="str">
            <v>-12.25511</v>
          </cell>
          <cell r="R109" t="str">
            <v>-76.882553</v>
          </cell>
          <cell r="S109" t="str">
            <v>NO</v>
          </cell>
          <cell r="T109" t="str">
            <v>NO</v>
          </cell>
          <cell r="U109" t="str">
            <v>NO</v>
          </cell>
          <cell r="V109" t="str">
            <v>NA</v>
          </cell>
          <cell r="W109" t="str">
            <v>NO</v>
          </cell>
          <cell r="X109" t="str">
            <v>NA</v>
          </cell>
          <cell r="Y109" t="str">
            <v>NO</v>
          </cell>
          <cell r="Z109" t="str">
            <v>Autosoportada Cuadrada</v>
          </cell>
          <cell r="AA109" t="str">
            <v>40.00</v>
          </cell>
          <cell r="AB109" t="str">
            <v>0.00</v>
          </cell>
          <cell r="AC109" t="str">
            <v>Greenfield</v>
          </cell>
        </row>
        <row r="110">
          <cell r="E110" t="str">
            <v>0100346</v>
          </cell>
          <cell r="F110" t="str">
            <v>0100346_LM_IB_Plaza_Republica</v>
          </cell>
          <cell r="G110" t="str">
            <v>N/A</v>
          </cell>
          <cell r="H110" t="str">
            <v>NO</v>
          </cell>
          <cell r="I110" t="str">
            <v>Av. República De Colombia 791</v>
          </cell>
          <cell r="K110" t="str">
            <v>NO APLICA</v>
          </cell>
          <cell r="L110" t="str">
            <v>LIMA</v>
          </cell>
          <cell r="M110" t="str">
            <v>LIMA</v>
          </cell>
          <cell r="N110" t="str">
            <v>SAN ISIDRO</v>
          </cell>
          <cell r="O110" t="str">
            <v>LIMA SUR</v>
          </cell>
          <cell r="P110" t="str">
            <v>119</v>
          </cell>
          <cell r="Q110" t="str">
            <v>-12.098134</v>
          </cell>
          <cell r="R110" t="str">
            <v>-77.026321</v>
          </cell>
          <cell r="S110" t="str">
            <v>NO</v>
          </cell>
          <cell r="T110" t="str">
            <v>NO</v>
          </cell>
          <cell r="U110" t="str">
            <v>NO</v>
          </cell>
          <cell r="V110" t="str">
            <v>NA</v>
          </cell>
          <cell r="W110" t="str">
            <v>NO</v>
          </cell>
          <cell r="X110" t="str">
            <v>NA</v>
          </cell>
          <cell r="Y110" t="str">
            <v>NO</v>
          </cell>
          <cell r="Z110" t="str">
            <v>Soportes Arriostrados</v>
          </cell>
          <cell r="AA110" t="str">
            <v>4.00</v>
          </cell>
          <cell r="AB110" t="str">
            <v>0.00</v>
          </cell>
        </row>
        <row r="111">
          <cell r="E111" t="str">
            <v>0100349</v>
          </cell>
          <cell r="F111" t="str">
            <v>0100349_LM_Semilsa</v>
          </cell>
          <cell r="G111" t="str">
            <v>N/A</v>
          </cell>
          <cell r="H111" t="str">
            <v>NO</v>
          </cell>
          <cell r="I111" t="str">
            <v>Lote 16, Mz. P1 (P-uno), con frente a la calle 25, Urbanización Santo Domingo, Cuarta Etapa</v>
          </cell>
          <cell r="K111" t="str">
            <v>NO APLICA</v>
          </cell>
          <cell r="L111" t="str">
            <v>LIMA</v>
          </cell>
          <cell r="M111" t="str">
            <v>LIMA</v>
          </cell>
          <cell r="N111" t="str">
            <v>CARABAYLLO</v>
          </cell>
          <cell r="O111" t="str">
            <v>LIMA NORTE</v>
          </cell>
          <cell r="P111" t="str">
            <v>207</v>
          </cell>
          <cell r="Q111" t="str">
            <v>-11.881100</v>
          </cell>
          <cell r="R111" t="str">
            <v>-77.029701</v>
          </cell>
          <cell r="S111" t="str">
            <v>NO</v>
          </cell>
          <cell r="T111" t="str">
            <v>NO</v>
          </cell>
          <cell r="U111" t="str">
            <v>NO</v>
          </cell>
          <cell r="V111" t="str">
            <v>NA</v>
          </cell>
          <cell r="W111" t="str">
            <v>NO</v>
          </cell>
          <cell r="X111" t="str">
            <v>NA</v>
          </cell>
          <cell r="Y111" t="str">
            <v>NO</v>
          </cell>
          <cell r="Z111" t="str">
            <v>Mástil Arriostrado</v>
          </cell>
          <cell r="AA111" t="str">
            <v>6.00</v>
          </cell>
          <cell r="AB111" t="str">
            <v>0.00</v>
          </cell>
          <cell r="AC111" t="str">
            <v>Rooftop</v>
          </cell>
        </row>
        <row r="112">
          <cell r="E112" t="str">
            <v>0100352</v>
          </cell>
          <cell r="F112" t="str">
            <v>0100352_LM_Golf_Los_Incas</v>
          </cell>
          <cell r="G112" t="str">
            <v>N/A</v>
          </cell>
          <cell r="H112" t="str">
            <v>NO</v>
          </cell>
          <cell r="I112" t="str">
            <v>Av. Circunvalación El Golf Los Inkas 950, Monterrico</v>
          </cell>
          <cell r="K112" t="str">
            <v>NO APLICA</v>
          </cell>
          <cell r="L112" t="str">
            <v>LIMA</v>
          </cell>
          <cell r="M112" t="str">
            <v>LIMA</v>
          </cell>
          <cell r="N112" t="str">
            <v>SANTIAGO DE SURCO</v>
          </cell>
          <cell r="O112" t="str">
            <v>LIMA SUR</v>
          </cell>
          <cell r="P112" t="str">
            <v>212</v>
          </cell>
          <cell r="Q112" t="str">
            <v>-12.087127</v>
          </cell>
          <cell r="R112" t="str">
            <v>-76.964683</v>
          </cell>
          <cell r="S112" t="str">
            <v>NO</v>
          </cell>
          <cell r="T112" t="str">
            <v>NO</v>
          </cell>
          <cell r="U112" t="str">
            <v>NO</v>
          </cell>
          <cell r="V112" t="str">
            <v>NA</v>
          </cell>
          <cell r="W112" t="str">
            <v>NO</v>
          </cell>
          <cell r="X112" t="str">
            <v>NA</v>
          </cell>
          <cell r="Y112" t="str">
            <v>NO</v>
          </cell>
          <cell r="Z112" t="str">
            <v>Monopolo</v>
          </cell>
          <cell r="AA112" t="str">
            <v>23.00</v>
          </cell>
          <cell r="AB112" t="str">
            <v>0.95</v>
          </cell>
          <cell r="AC112" t="str">
            <v>Greenfield</v>
          </cell>
        </row>
        <row r="113">
          <cell r="E113" t="str">
            <v>0100353</v>
          </cell>
          <cell r="F113" t="str">
            <v>0100353_LM_UNIFE</v>
          </cell>
          <cell r="G113" t="str">
            <v>N/A</v>
          </cell>
          <cell r="H113" t="str">
            <v>NO</v>
          </cell>
          <cell r="I113" t="str">
            <v>Paseo Los Eucaliptos No. 480, Camacho, La Molina</v>
          </cell>
          <cell r="K113" t="str">
            <v>NO APLICA</v>
          </cell>
          <cell r="L113" t="str">
            <v>LIMA</v>
          </cell>
          <cell r="M113" t="str">
            <v>LIMA</v>
          </cell>
          <cell r="N113" t="str">
            <v>LA MOLINA</v>
          </cell>
          <cell r="O113" t="str">
            <v>LIMA SUR</v>
          </cell>
          <cell r="P113" t="str">
            <v>227</v>
          </cell>
          <cell r="Q113" t="str">
            <v>-12.072100</v>
          </cell>
          <cell r="R113" t="str">
            <v>-76.969101</v>
          </cell>
          <cell r="S113" t="str">
            <v>NO</v>
          </cell>
          <cell r="T113" t="str">
            <v>NO</v>
          </cell>
          <cell r="U113" t="str">
            <v>NO</v>
          </cell>
          <cell r="V113" t="str">
            <v>NA</v>
          </cell>
          <cell r="W113" t="str">
            <v>NO</v>
          </cell>
          <cell r="X113" t="str">
            <v>NA</v>
          </cell>
          <cell r="Y113" t="str">
            <v>NO</v>
          </cell>
          <cell r="Z113" t="str">
            <v>Monopolo</v>
          </cell>
          <cell r="AA113" t="str">
            <v>28.00</v>
          </cell>
          <cell r="AB113" t="str">
            <v>0.00</v>
          </cell>
          <cell r="AC113" t="str">
            <v>Greenfield</v>
          </cell>
        </row>
        <row r="114">
          <cell r="E114" t="str">
            <v>0100355</v>
          </cell>
          <cell r="F114" t="str">
            <v>0100355_LM_Villaran</v>
          </cell>
          <cell r="G114" t="str">
            <v>N/A</v>
          </cell>
          <cell r="H114" t="str">
            <v>NO</v>
          </cell>
          <cell r="I114" t="str">
            <v>Av. Tomás Marsano N  2080, Dpto. 101 y azotea.</v>
          </cell>
          <cell r="K114" t="str">
            <v>NO APLICA</v>
          </cell>
          <cell r="L114" t="str">
            <v>LIMA</v>
          </cell>
          <cell r="M114" t="str">
            <v>LIMA</v>
          </cell>
          <cell r="N114" t="str">
            <v>MIRAFLORES</v>
          </cell>
          <cell r="O114" t="str">
            <v>LIMA SUR</v>
          </cell>
          <cell r="P114" t="str">
            <v>114</v>
          </cell>
          <cell r="Q114" t="str">
            <v>-12.122051</v>
          </cell>
          <cell r="R114" t="str">
            <v>-77.006248</v>
          </cell>
          <cell r="S114" t="str">
            <v>NO</v>
          </cell>
          <cell r="T114" t="str">
            <v>NO</v>
          </cell>
          <cell r="U114" t="str">
            <v>NO</v>
          </cell>
          <cell r="V114" t="str">
            <v>NA</v>
          </cell>
          <cell r="W114" t="str">
            <v>NO</v>
          </cell>
          <cell r="X114" t="str">
            <v>NA</v>
          </cell>
          <cell r="Y114" t="str">
            <v>NO</v>
          </cell>
          <cell r="Z114" t="str">
            <v>Mástil Arriostrado</v>
          </cell>
          <cell r="AA114" t="str">
            <v>7.10</v>
          </cell>
          <cell r="AB114" t="str">
            <v>0.00</v>
          </cell>
          <cell r="AC114" t="str">
            <v>Rooftop</v>
          </cell>
        </row>
        <row r="115">
          <cell r="E115" t="str">
            <v>0100358</v>
          </cell>
          <cell r="F115" t="str">
            <v>0100358_LM_Terminal_Pesquero_VMT</v>
          </cell>
          <cell r="G115" t="str">
            <v>N/A</v>
          </cell>
          <cell r="H115" t="str">
            <v>NO</v>
          </cell>
          <cell r="I115" t="str">
            <v>Pueblo Joven Primer Hogar Policial Mz. B2 Lote 2, Zona II</v>
          </cell>
          <cell r="K115" t="str">
            <v>NO APLICA</v>
          </cell>
          <cell r="L115" t="str">
            <v>LIMA</v>
          </cell>
          <cell r="M115" t="str">
            <v>LIMA</v>
          </cell>
          <cell r="N115" t="str">
            <v>VILLA MARIA DEL TRIUNFO</v>
          </cell>
          <cell r="O115" t="str">
            <v>LIMA SUR</v>
          </cell>
          <cell r="P115" t="str">
            <v>162</v>
          </cell>
          <cell r="Q115" t="str">
            <v>-12.16961</v>
          </cell>
          <cell r="R115" t="str">
            <v>-76.946777</v>
          </cell>
          <cell r="S115" t="str">
            <v>NO</v>
          </cell>
          <cell r="T115" t="str">
            <v>NO</v>
          </cell>
          <cell r="U115" t="str">
            <v>NO</v>
          </cell>
          <cell r="V115" t="str">
            <v>NA</v>
          </cell>
          <cell r="W115" t="str">
            <v>NO</v>
          </cell>
          <cell r="X115" t="str">
            <v>NA</v>
          </cell>
          <cell r="Y115" t="str">
            <v>NO</v>
          </cell>
          <cell r="Z115" t="str">
            <v>Mástil Arriostrado</v>
          </cell>
          <cell r="AA115" t="str">
            <v>7.00</v>
          </cell>
          <cell r="AB115" t="str">
            <v>1.00</v>
          </cell>
          <cell r="AC115" t="str">
            <v>Rooftop</v>
          </cell>
        </row>
        <row r="116">
          <cell r="E116" t="str">
            <v>0100359</v>
          </cell>
          <cell r="F116" t="str">
            <v>0100359_LM_Club_Regatas</v>
          </cell>
          <cell r="G116" t="str">
            <v>N/A</v>
          </cell>
          <cell r="H116" t="str">
            <v>NO</v>
          </cell>
          <cell r="I116" t="str">
            <v>Calle Mártir Olaya N  327</v>
          </cell>
          <cell r="K116" t="str">
            <v>NO APLICA</v>
          </cell>
          <cell r="L116" t="str">
            <v>LIMA</v>
          </cell>
          <cell r="M116" t="str">
            <v>LIMA</v>
          </cell>
          <cell r="N116" t="str">
            <v>CHORRILLOS</v>
          </cell>
          <cell r="O116" t="str">
            <v>LIMA SUR</v>
          </cell>
          <cell r="P116" t="str">
            <v>42</v>
          </cell>
          <cell r="Q116" t="str">
            <v>-12.168767</v>
          </cell>
          <cell r="R116" t="str">
            <v>-77.029068</v>
          </cell>
          <cell r="S116" t="str">
            <v>NO</v>
          </cell>
          <cell r="T116" t="str">
            <v>NO</v>
          </cell>
          <cell r="U116" t="str">
            <v>NO</v>
          </cell>
          <cell r="V116" t="str">
            <v>NA</v>
          </cell>
          <cell r="W116" t="str">
            <v>NO</v>
          </cell>
          <cell r="X116" t="str">
            <v>NA</v>
          </cell>
          <cell r="Y116" t="str">
            <v>NO</v>
          </cell>
          <cell r="Z116" t="str">
            <v>Mástil Arriostrado</v>
          </cell>
          <cell r="AA116" t="str">
            <v>10.00</v>
          </cell>
          <cell r="AB116" t="str">
            <v>0.00</v>
          </cell>
          <cell r="AC116" t="str">
            <v>Rooftop</v>
          </cell>
        </row>
        <row r="117">
          <cell r="E117" t="str">
            <v>0100361</v>
          </cell>
          <cell r="F117" t="str">
            <v>0100361_LM_Unanue</v>
          </cell>
          <cell r="G117" t="str">
            <v>N/A</v>
          </cell>
          <cell r="H117" t="str">
            <v>NO</v>
          </cell>
          <cell r="I117" t="str">
            <v>Jr. Humboldt N  1400 y Jr. Giribaldi N  509, Mz. 30 Lotes N  2 y 10, Urb. Fundo Matute, La Victoria</v>
          </cell>
          <cell r="K117" t="str">
            <v>NO APLICA</v>
          </cell>
          <cell r="L117" t="str">
            <v>LIMA</v>
          </cell>
          <cell r="M117" t="str">
            <v>LIMA</v>
          </cell>
          <cell r="N117" t="str">
            <v>LA VICTORIA</v>
          </cell>
          <cell r="O117" t="str">
            <v>LIMA SUR</v>
          </cell>
          <cell r="P117" t="str">
            <v>164</v>
          </cell>
          <cell r="Q117" t="str">
            <v>-12.064569</v>
          </cell>
          <cell r="R117" t="str">
            <v>-77.016197</v>
          </cell>
          <cell r="S117" t="str">
            <v>NO</v>
          </cell>
          <cell r="T117" t="str">
            <v>NO</v>
          </cell>
          <cell r="U117" t="str">
            <v>NO</v>
          </cell>
          <cell r="V117" t="str">
            <v>NA</v>
          </cell>
          <cell r="W117" t="str">
            <v>NO</v>
          </cell>
          <cell r="X117" t="str">
            <v>NA</v>
          </cell>
          <cell r="Y117" t="str">
            <v>NO</v>
          </cell>
          <cell r="Z117" t="str">
            <v>Mástil Arriostrado</v>
          </cell>
          <cell r="AA117" t="str">
            <v>6.00</v>
          </cell>
          <cell r="AB117" t="str">
            <v>1.00</v>
          </cell>
          <cell r="AC117" t="str">
            <v>Rooftop</v>
          </cell>
        </row>
        <row r="118">
          <cell r="E118" t="str">
            <v>0100362</v>
          </cell>
          <cell r="F118" t="str">
            <v>0100362_LM_ParqueCentral</v>
          </cell>
          <cell r="G118" t="str">
            <v>N/A</v>
          </cell>
          <cell r="H118" t="str">
            <v>NO</v>
          </cell>
          <cell r="I118" t="str">
            <v>Calle Republica de Colombia 643. San Isidro</v>
          </cell>
          <cell r="K118" t="str">
            <v>NO APLICA</v>
          </cell>
          <cell r="L118" t="str">
            <v>LIMA</v>
          </cell>
          <cell r="M118" t="str">
            <v>LIMA</v>
          </cell>
          <cell r="N118" t="str">
            <v>SAN ISIDRO</v>
          </cell>
          <cell r="O118" t="str">
            <v>LIMA SUR</v>
          </cell>
          <cell r="P118" t="str">
            <v>118</v>
          </cell>
          <cell r="Q118" t="str">
            <v>-12.097975</v>
          </cell>
          <cell r="R118" t="str">
            <v>-77.027885</v>
          </cell>
          <cell r="S118" t="str">
            <v>NO</v>
          </cell>
          <cell r="T118" t="str">
            <v>NO</v>
          </cell>
          <cell r="U118" t="str">
            <v>NO</v>
          </cell>
          <cell r="V118" t="str">
            <v>NA</v>
          </cell>
          <cell r="W118" t="str">
            <v>NO</v>
          </cell>
          <cell r="X118" t="str">
            <v>NA</v>
          </cell>
          <cell r="Y118" t="str">
            <v>NO</v>
          </cell>
          <cell r="Z118" t="str">
            <v>Mástil Arriostrado</v>
          </cell>
          <cell r="AA118" t="str">
            <v>6.00</v>
          </cell>
          <cell r="AB118" t="str">
            <v>1.00</v>
          </cell>
          <cell r="AC118" t="str">
            <v>Rooftop</v>
          </cell>
        </row>
        <row r="119">
          <cell r="E119" t="str">
            <v>0100366</v>
          </cell>
          <cell r="F119" t="str">
            <v>0100366_LM_Vallecito_Bajo</v>
          </cell>
          <cell r="G119" t="str">
            <v>N/A</v>
          </cell>
          <cell r="H119" t="str">
            <v>NO</v>
          </cell>
          <cell r="I119" t="str">
            <v>Avenida Jose Carlos Mariategui N  1064, Mz. A7 Lote 5, Segunda Etapa, Sector Santa Rosa y Belén, Pueblo Joven José Carlos Maríategui.</v>
          </cell>
          <cell r="K119" t="str">
            <v>NO APLICA</v>
          </cell>
          <cell r="L119" t="str">
            <v>LIMA</v>
          </cell>
          <cell r="M119" t="str">
            <v>LIMA</v>
          </cell>
          <cell r="N119" t="str">
            <v>VILLA MARIA DEL TRIUNFO</v>
          </cell>
          <cell r="O119" t="str">
            <v>LIMA SUR</v>
          </cell>
          <cell r="P119" t="str">
            <v>170</v>
          </cell>
          <cell r="Q119" t="str">
            <v>-12.153309</v>
          </cell>
          <cell r="R119" t="str">
            <v>-76.951759</v>
          </cell>
          <cell r="S119" t="str">
            <v>NO</v>
          </cell>
          <cell r="T119" t="str">
            <v>NO</v>
          </cell>
          <cell r="U119" t="str">
            <v>NO</v>
          </cell>
          <cell r="V119" t="str">
            <v>NA</v>
          </cell>
          <cell r="W119" t="str">
            <v>NO</v>
          </cell>
          <cell r="X119" t="str">
            <v>NA</v>
          </cell>
          <cell r="Y119" t="str">
            <v>NO</v>
          </cell>
          <cell r="Z119" t="str">
            <v>Mástil</v>
          </cell>
          <cell r="AA119" t="str">
            <v>10.50</v>
          </cell>
          <cell r="AB119" t="str">
            <v>0.00</v>
          </cell>
          <cell r="AC119" t="str">
            <v>Rooftop</v>
          </cell>
        </row>
        <row r="120">
          <cell r="E120" t="str">
            <v>0100367</v>
          </cell>
          <cell r="F120" t="str">
            <v>0100367_LM_Villa_El_Salvador_Sector_VI</v>
          </cell>
          <cell r="G120" t="str">
            <v>N/A</v>
          </cell>
          <cell r="H120" t="str">
            <v>NO</v>
          </cell>
          <cell r="I120" t="str">
            <v>Pueblo Joven Villa El Salvador Mz. N Lote 10, Sector Sexto, Grupo Residencial 8A</v>
          </cell>
          <cell r="K120" t="str">
            <v>NO APLICA</v>
          </cell>
          <cell r="L120" t="str">
            <v>LIMA</v>
          </cell>
          <cell r="M120" t="str">
            <v>LIMA</v>
          </cell>
          <cell r="N120" t="str">
            <v>VILLA EL SALVADOR</v>
          </cell>
          <cell r="O120" t="str">
            <v>LIMA SUR</v>
          </cell>
          <cell r="P120" t="str">
            <v>115</v>
          </cell>
          <cell r="Q120" t="str">
            <v>-12.224166</v>
          </cell>
          <cell r="R120" t="str">
            <v>-76.942611</v>
          </cell>
          <cell r="S120" t="str">
            <v>NO</v>
          </cell>
          <cell r="T120" t="str">
            <v>NO</v>
          </cell>
          <cell r="U120" t="str">
            <v>NO</v>
          </cell>
          <cell r="V120" t="str">
            <v>NA</v>
          </cell>
          <cell r="W120" t="str">
            <v>NO</v>
          </cell>
          <cell r="X120" t="str">
            <v>NA</v>
          </cell>
          <cell r="Y120" t="str">
            <v>NO</v>
          </cell>
          <cell r="Z120" t="str">
            <v>Monoposte</v>
          </cell>
          <cell r="AA120" t="str">
            <v>18.75</v>
          </cell>
          <cell r="AB120" t="str">
            <v>1.10</v>
          </cell>
          <cell r="AC120" t="str">
            <v>Rooftop</v>
          </cell>
        </row>
        <row r="121">
          <cell r="E121" t="str">
            <v>0100369</v>
          </cell>
          <cell r="F121" t="str">
            <v>0100369_LM_Universidad_UNTEC</v>
          </cell>
          <cell r="G121" t="str">
            <v>Alto Valor</v>
          </cell>
          <cell r="H121" t="str">
            <v>NO</v>
          </cell>
          <cell r="I121" t="str">
            <v>Mz. F Lote 24, Grupo Residencial 7, Sector Tercero</v>
          </cell>
          <cell r="K121" t="str">
            <v>NO APLICA</v>
          </cell>
          <cell r="L121" t="str">
            <v>LIMA</v>
          </cell>
          <cell r="M121" t="str">
            <v>LIMA</v>
          </cell>
          <cell r="N121" t="str">
            <v>VILLA EL SALVADOR</v>
          </cell>
          <cell r="O121" t="str">
            <v>LIMA SUR</v>
          </cell>
          <cell r="P121" t="str">
            <v>184</v>
          </cell>
          <cell r="Q121" t="str">
            <v>-12.21469</v>
          </cell>
          <cell r="R121" t="str">
            <v>-76.933433</v>
          </cell>
          <cell r="S121" t="str">
            <v>NO</v>
          </cell>
          <cell r="T121" t="str">
            <v>NO</v>
          </cell>
          <cell r="U121" t="str">
            <v>NO</v>
          </cell>
          <cell r="V121" t="str">
            <v>NA</v>
          </cell>
          <cell r="W121" t="str">
            <v>NO</v>
          </cell>
          <cell r="X121" t="str">
            <v>NA</v>
          </cell>
          <cell r="Y121" t="str">
            <v>NO</v>
          </cell>
          <cell r="Z121" t="str">
            <v>Arriostrada</v>
          </cell>
          <cell r="AA121" t="str">
            <v>7.00</v>
          </cell>
          <cell r="AB121" t="str">
            <v>0.95</v>
          </cell>
          <cell r="AC121" t="str">
            <v>Rooftop</v>
          </cell>
        </row>
        <row r="122">
          <cell r="E122" t="str">
            <v>0100371</v>
          </cell>
          <cell r="F122" t="str">
            <v>0100371_LM_Mayorazgo</v>
          </cell>
          <cell r="G122" t="str">
            <v>N/A</v>
          </cell>
          <cell r="H122" t="str">
            <v>NO</v>
          </cell>
          <cell r="I122" t="str">
            <v xml:space="preserve">Av. Huarochirí N  845 y 847, Urb. Mayorazgo Mz O Lote 28 </v>
          </cell>
          <cell r="K122" t="str">
            <v>NO APLICA</v>
          </cell>
          <cell r="L122" t="str">
            <v>LIMA</v>
          </cell>
          <cell r="M122" t="str">
            <v>LIMA</v>
          </cell>
          <cell r="N122" t="str">
            <v>ATE</v>
          </cell>
          <cell r="O122" t="str">
            <v>LIMA SUR</v>
          </cell>
          <cell r="P122" t="str">
            <v>281</v>
          </cell>
          <cell r="Q122" t="str">
            <v>-12.055399</v>
          </cell>
          <cell r="R122" t="str">
            <v>-76.944954</v>
          </cell>
          <cell r="S122" t="str">
            <v>NO</v>
          </cell>
          <cell r="T122" t="str">
            <v>NO</v>
          </cell>
          <cell r="U122" t="str">
            <v>NO</v>
          </cell>
          <cell r="V122" t="str">
            <v>NA</v>
          </cell>
          <cell r="W122" t="str">
            <v>NO</v>
          </cell>
          <cell r="X122" t="str">
            <v>NA</v>
          </cell>
          <cell r="Y122" t="str">
            <v>NO</v>
          </cell>
          <cell r="Z122" t="str">
            <v>Arriostrada + Mástil</v>
          </cell>
          <cell r="AA122" t="str">
            <v>15.00</v>
          </cell>
          <cell r="AB122" t="str">
            <v>0.00</v>
          </cell>
          <cell r="AC122" t="str">
            <v>Rooftop</v>
          </cell>
        </row>
        <row r="123">
          <cell r="E123" t="str">
            <v>0100373</v>
          </cell>
          <cell r="F123" t="str">
            <v>0100373_LM_Carabayllo</v>
          </cell>
          <cell r="G123" t="str">
            <v>Alto Valor</v>
          </cell>
          <cell r="H123" t="str">
            <v>NO</v>
          </cell>
          <cell r="I123" t="str">
            <v>Cerro San Pedro, San Pedro de Choque</v>
          </cell>
          <cell r="K123" t="str">
            <v>NO APLICA</v>
          </cell>
          <cell r="L123" t="str">
            <v>LIMA</v>
          </cell>
          <cell r="M123" t="str">
            <v>LIMA</v>
          </cell>
          <cell r="N123" t="str">
            <v>PUENTE PIEDRA</v>
          </cell>
          <cell r="O123" t="str">
            <v>LIMA NORTE</v>
          </cell>
          <cell r="P123" t="str">
            <v>238</v>
          </cell>
          <cell r="Q123" t="str">
            <v>-11.870556</v>
          </cell>
          <cell r="R123" t="str">
            <v>-77.059127</v>
          </cell>
          <cell r="S123" t="str">
            <v>SI</v>
          </cell>
          <cell r="T123" t="str">
            <v>NO</v>
          </cell>
          <cell r="U123" t="str">
            <v>NO</v>
          </cell>
          <cell r="V123" t="str">
            <v>NA</v>
          </cell>
          <cell r="W123" t="str">
            <v>NO</v>
          </cell>
          <cell r="X123" t="str">
            <v>NA</v>
          </cell>
          <cell r="Y123" t="str">
            <v>NO</v>
          </cell>
          <cell r="Z123" t="str">
            <v>Autosoportada Cuadrada</v>
          </cell>
          <cell r="AA123" t="str">
            <v>30.00</v>
          </cell>
          <cell r="AB123" t="str">
            <v>1.00</v>
          </cell>
          <cell r="AC123" t="str">
            <v>Greenfield</v>
          </cell>
        </row>
        <row r="124">
          <cell r="E124" t="str">
            <v>0100380</v>
          </cell>
          <cell r="F124" t="str">
            <v>0100380_LM_Huacho</v>
          </cell>
          <cell r="G124" t="str">
            <v>Alto Valor</v>
          </cell>
          <cell r="H124" t="str">
            <v>NO</v>
          </cell>
          <cell r="I124" t="str">
            <v>Vinagrilla y cerro Los Negritos, ubicado en el KM 112.5 de la Panamericana Norte</v>
          </cell>
          <cell r="K124" t="str">
            <v>NO APLICA</v>
          </cell>
          <cell r="L124" t="str">
            <v>LIMA</v>
          </cell>
          <cell r="M124" t="str">
            <v>HUAURA</v>
          </cell>
          <cell r="N124" t="str">
            <v>HUACHO</v>
          </cell>
          <cell r="O124" t="str">
            <v>HUACHO</v>
          </cell>
          <cell r="P124" t="str">
            <v>125</v>
          </cell>
          <cell r="Q124" t="str">
            <v>-11.131</v>
          </cell>
          <cell r="R124" t="str">
            <v>-77.600013</v>
          </cell>
          <cell r="S124" t="str">
            <v>SI</v>
          </cell>
          <cell r="T124" t="str">
            <v>NO</v>
          </cell>
          <cell r="U124" t="str">
            <v>NO</v>
          </cell>
          <cell r="V124" t="str">
            <v>NA</v>
          </cell>
          <cell r="W124" t="str">
            <v>NO</v>
          </cell>
          <cell r="X124" t="str">
            <v>NA</v>
          </cell>
          <cell r="Y124" t="str">
            <v>NO</v>
          </cell>
          <cell r="Z124" t="str">
            <v>Autosoportada Cuadrada</v>
          </cell>
          <cell r="AA124" t="str">
            <v>70.00</v>
          </cell>
          <cell r="AB124" t="str">
            <v>0.90</v>
          </cell>
          <cell r="AC124" t="str">
            <v>Greenfield</v>
          </cell>
        </row>
        <row r="125">
          <cell r="E125" t="str">
            <v>0100383</v>
          </cell>
          <cell r="F125" t="str">
            <v>0100383_LM_Puerto_Supe</v>
          </cell>
          <cell r="G125" t="str">
            <v>N/A</v>
          </cell>
          <cell r="H125" t="str">
            <v>NO</v>
          </cell>
          <cell r="I125" t="str">
            <v>Cerro Cruz de Leticia, altura Km.189.5 Pan.Norte</v>
          </cell>
          <cell r="K125" t="str">
            <v>NO APLICA</v>
          </cell>
          <cell r="L125" t="str">
            <v>LIMA</v>
          </cell>
          <cell r="M125" t="str">
            <v>BARRANCA</v>
          </cell>
          <cell r="N125" t="str">
            <v>SUPE PUERTO</v>
          </cell>
          <cell r="O125" t="str">
            <v>HUACHO</v>
          </cell>
          <cell r="P125" t="str">
            <v>69</v>
          </cell>
          <cell r="Q125" t="str">
            <v>-10.798933</v>
          </cell>
          <cell r="R125" t="str">
            <v>-77.732017</v>
          </cell>
          <cell r="S125" t="str">
            <v>SI</v>
          </cell>
          <cell r="T125" t="str">
            <v>NO</v>
          </cell>
          <cell r="U125" t="str">
            <v>NO</v>
          </cell>
          <cell r="V125" t="str">
            <v>NA</v>
          </cell>
          <cell r="W125" t="str">
            <v>NO</v>
          </cell>
          <cell r="X125" t="str">
            <v>NA</v>
          </cell>
          <cell r="Y125" t="str">
            <v>NO</v>
          </cell>
          <cell r="Z125" t="str">
            <v>Autosoportada Cuadrada</v>
          </cell>
          <cell r="AA125" t="str">
            <v>60.00</v>
          </cell>
          <cell r="AB125" t="str">
            <v>0.50</v>
          </cell>
          <cell r="AC125" t="str">
            <v>Greenfield</v>
          </cell>
        </row>
        <row r="126">
          <cell r="E126" t="str">
            <v>0100384</v>
          </cell>
          <cell r="F126" t="str">
            <v>0100384_LM_Paramonga</v>
          </cell>
          <cell r="G126" t="str">
            <v>N/A</v>
          </cell>
          <cell r="H126" t="str">
            <v>NO</v>
          </cell>
          <cell r="I126" t="str">
            <v>Cerro Alt.Km.204.5 Pan.Norte, Paramonga, Chancay, Lima.</v>
          </cell>
          <cell r="K126" t="str">
            <v>NO APLICA</v>
          </cell>
          <cell r="L126" t="str">
            <v>LIMA</v>
          </cell>
          <cell r="M126" t="str">
            <v>BARRANCA</v>
          </cell>
          <cell r="N126" t="str">
            <v>PARAMONGA</v>
          </cell>
          <cell r="O126" t="str">
            <v>HUACHO</v>
          </cell>
          <cell r="P126" t="str">
            <v>91</v>
          </cell>
          <cell r="Q126" t="str">
            <v>-10.675837</v>
          </cell>
          <cell r="R126" t="str">
            <v>-77.799026</v>
          </cell>
          <cell r="S126" t="str">
            <v>NO</v>
          </cell>
          <cell r="T126" t="str">
            <v>NO</v>
          </cell>
          <cell r="U126" t="str">
            <v>NO</v>
          </cell>
          <cell r="V126" t="str">
            <v>NA</v>
          </cell>
          <cell r="W126" t="str">
            <v>NO</v>
          </cell>
          <cell r="X126" t="str">
            <v>NA</v>
          </cell>
          <cell r="Y126" t="str">
            <v>NO</v>
          </cell>
          <cell r="Z126" t="str">
            <v>Autosoportada Cuadrada</v>
          </cell>
          <cell r="AA126" t="str">
            <v>50.00</v>
          </cell>
          <cell r="AB126" t="str">
            <v>0.85</v>
          </cell>
          <cell r="AC126" t="str">
            <v>Greenfield</v>
          </cell>
        </row>
        <row r="127">
          <cell r="E127" t="str">
            <v>0100386</v>
          </cell>
          <cell r="F127" t="str">
            <v>0100386_LM_Huaura</v>
          </cell>
          <cell r="G127" t="str">
            <v>Alto Valor</v>
          </cell>
          <cell r="H127" t="str">
            <v>NO</v>
          </cell>
          <cell r="I127" t="str">
            <v>Sector de Chururo, comprensión de Chancaca Lote N 4, 3, 18 y 17, Manzana B.</v>
          </cell>
          <cell r="K127" t="str">
            <v>NO APLICA</v>
          </cell>
          <cell r="L127" t="str">
            <v>LIMA</v>
          </cell>
          <cell r="M127" t="str">
            <v>HUAURA</v>
          </cell>
          <cell r="N127" t="str">
            <v>HUALMAY</v>
          </cell>
          <cell r="O127" t="str">
            <v>HUACHO</v>
          </cell>
          <cell r="P127" t="str">
            <v>63</v>
          </cell>
          <cell r="Q127" t="str">
            <v>-11.085010</v>
          </cell>
          <cell r="R127" t="str">
            <v>-77.599388</v>
          </cell>
          <cell r="S127" t="str">
            <v>SI</v>
          </cell>
          <cell r="T127" t="str">
            <v>NO</v>
          </cell>
          <cell r="U127" t="str">
            <v>NO</v>
          </cell>
          <cell r="V127" t="str">
            <v>NA</v>
          </cell>
          <cell r="W127" t="str">
            <v>NO</v>
          </cell>
          <cell r="X127" t="str">
            <v>NA</v>
          </cell>
          <cell r="Y127" t="str">
            <v>NO</v>
          </cell>
          <cell r="Z127" t="str">
            <v>Autosoportada Cuadrada</v>
          </cell>
          <cell r="AA127" t="str">
            <v>50.00</v>
          </cell>
          <cell r="AB127" t="str">
            <v>0.00</v>
          </cell>
          <cell r="AC127" t="str">
            <v>Greenfield</v>
          </cell>
        </row>
        <row r="128">
          <cell r="E128" t="str">
            <v>0100387</v>
          </cell>
          <cell r="F128" t="str">
            <v>0100387_LM_Lurin</v>
          </cell>
          <cell r="G128" t="str">
            <v>Alto Valor</v>
          </cell>
          <cell r="H128" t="str">
            <v>NO</v>
          </cell>
          <cell r="I128" t="str">
            <v>Mz. T-3, Lt. 5A, Urb. Cerro Julio C. Tello</v>
          </cell>
          <cell r="K128" t="str">
            <v>NO APLICA</v>
          </cell>
          <cell r="L128" t="str">
            <v>LIMA</v>
          </cell>
          <cell r="M128" t="str">
            <v>LIMA</v>
          </cell>
          <cell r="N128" t="str">
            <v>LURIN</v>
          </cell>
          <cell r="O128" t="str">
            <v>LIMA SUR</v>
          </cell>
          <cell r="P128" t="str">
            <v>91</v>
          </cell>
          <cell r="Q128" t="str">
            <v>-12.245306</v>
          </cell>
          <cell r="R128" t="str">
            <v>-76.89817</v>
          </cell>
          <cell r="S128" t="str">
            <v>SI</v>
          </cell>
          <cell r="T128" t="str">
            <v>NO</v>
          </cell>
          <cell r="U128" t="str">
            <v>NO</v>
          </cell>
          <cell r="V128" t="str">
            <v>NA</v>
          </cell>
          <cell r="W128" t="str">
            <v>NO</v>
          </cell>
          <cell r="X128" t="str">
            <v>NA</v>
          </cell>
          <cell r="Y128" t="str">
            <v>NO</v>
          </cell>
          <cell r="Z128" t="str">
            <v>Autosoportada Cuadrada</v>
          </cell>
          <cell r="AA128" t="str">
            <v>45.00</v>
          </cell>
          <cell r="AB128" t="str">
            <v>0.70</v>
          </cell>
          <cell r="AC128" t="str">
            <v>Greenfield</v>
          </cell>
        </row>
        <row r="129">
          <cell r="E129" t="str">
            <v>0100388</v>
          </cell>
          <cell r="F129" t="str">
            <v>0100388_LM_Punta_Hermosa</v>
          </cell>
          <cell r="G129" t="str">
            <v>N/A</v>
          </cell>
          <cell r="H129" t="str">
            <v>NO</v>
          </cell>
          <cell r="I129" t="str">
            <v>Antigua Panamericana Sur (Adyacente al Malecón Santa Cruz) (Proyecto Numero 14)</v>
          </cell>
          <cell r="K129" t="str">
            <v>NO APLICA</v>
          </cell>
          <cell r="L129" t="str">
            <v>LIMA</v>
          </cell>
          <cell r="M129" t="str">
            <v>LIMA</v>
          </cell>
          <cell r="N129" t="str">
            <v>PUNTA HERMOSA</v>
          </cell>
          <cell r="O129" t="str">
            <v>LIMA SUR</v>
          </cell>
          <cell r="P129" t="str">
            <v>38</v>
          </cell>
          <cell r="Q129" t="str">
            <v>-12.333856</v>
          </cell>
          <cell r="R129" t="str">
            <v>-76.820862</v>
          </cell>
          <cell r="S129" t="str">
            <v>NO</v>
          </cell>
          <cell r="T129" t="str">
            <v>NO</v>
          </cell>
          <cell r="U129" t="str">
            <v>NO</v>
          </cell>
          <cell r="V129" t="str">
            <v>NA</v>
          </cell>
          <cell r="W129" t="str">
            <v>NO</v>
          </cell>
          <cell r="X129" t="str">
            <v>NA</v>
          </cell>
          <cell r="Y129" t="str">
            <v>NO</v>
          </cell>
          <cell r="Z129" t="str">
            <v>Autosoportada Cuadrada</v>
          </cell>
          <cell r="AA129" t="str">
            <v>45.00</v>
          </cell>
          <cell r="AB129" t="str">
            <v>1.73</v>
          </cell>
          <cell r="AC129" t="str">
            <v>Greenfield</v>
          </cell>
        </row>
        <row r="130">
          <cell r="E130" t="str">
            <v>0100389</v>
          </cell>
          <cell r="F130" t="str">
            <v>0100389_LM_San_Bartolo</v>
          </cell>
          <cell r="G130" t="str">
            <v>N/A</v>
          </cell>
          <cell r="H130" t="str">
            <v>NO</v>
          </cell>
          <cell r="I130" t="str">
            <v>Cerro El Morro (al lado cerro Curayacu)</v>
          </cell>
          <cell r="K130" t="str">
            <v>NO APLICA</v>
          </cell>
          <cell r="L130" t="str">
            <v>LIMA</v>
          </cell>
          <cell r="M130" t="str">
            <v>LIMA</v>
          </cell>
          <cell r="N130" t="str">
            <v>SANTA MARIA DEL MAR</v>
          </cell>
          <cell r="O130" t="str">
            <v>LIMA SUR</v>
          </cell>
          <cell r="P130" t="str">
            <v>29</v>
          </cell>
          <cell r="Q130" t="str">
            <v>-12.39897</v>
          </cell>
          <cell r="R130" t="str">
            <v>-76.777374</v>
          </cell>
          <cell r="S130" t="str">
            <v>NO</v>
          </cell>
          <cell r="T130" t="str">
            <v>NO</v>
          </cell>
          <cell r="U130" t="str">
            <v>NO</v>
          </cell>
          <cell r="V130" t="str">
            <v>NA</v>
          </cell>
          <cell r="W130" t="str">
            <v>NO</v>
          </cell>
          <cell r="X130" t="str">
            <v>NA</v>
          </cell>
          <cell r="Y130" t="str">
            <v>NO</v>
          </cell>
          <cell r="Z130" t="str">
            <v>Autosoportada Cuadrada</v>
          </cell>
          <cell r="AA130" t="str">
            <v>35.00</v>
          </cell>
          <cell r="AB130" t="str">
            <v>0.00</v>
          </cell>
          <cell r="AC130" t="str">
            <v>Greenfield</v>
          </cell>
        </row>
        <row r="131">
          <cell r="E131" t="str">
            <v>0100390</v>
          </cell>
          <cell r="F131" t="str">
            <v>0100390_LM_Quipa</v>
          </cell>
          <cell r="G131" t="str">
            <v>Alto Valor</v>
          </cell>
          <cell r="H131" t="str">
            <v>NO</v>
          </cell>
          <cell r="I131" t="str">
            <v>Cerro Quipa</v>
          </cell>
          <cell r="K131" t="str">
            <v>NO APLICA</v>
          </cell>
          <cell r="L131" t="str">
            <v>LIMA</v>
          </cell>
          <cell r="M131" t="str">
            <v>LIMA</v>
          </cell>
          <cell r="N131" t="str">
            <v>PUCUSANA</v>
          </cell>
          <cell r="O131" t="str">
            <v>LIMA SUR</v>
          </cell>
          <cell r="P131" t="str">
            <v>365</v>
          </cell>
          <cell r="Q131" t="str">
            <v>-12.460928</v>
          </cell>
          <cell r="R131" t="str">
            <v>-76.771156</v>
          </cell>
          <cell r="S131" t="str">
            <v>SI</v>
          </cell>
          <cell r="T131" t="str">
            <v>NO</v>
          </cell>
          <cell r="U131" t="str">
            <v>NO</v>
          </cell>
          <cell r="V131" t="str">
            <v>NA</v>
          </cell>
          <cell r="W131" t="str">
            <v>NO</v>
          </cell>
          <cell r="X131" t="str">
            <v>NA</v>
          </cell>
          <cell r="Y131" t="str">
            <v>NO</v>
          </cell>
          <cell r="Z131" t="str">
            <v>Autosoportada Cuadrada</v>
          </cell>
          <cell r="AA131" t="str">
            <v>50.00</v>
          </cell>
          <cell r="AB131" t="str">
            <v>0.40</v>
          </cell>
          <cell r="AC131" t="str">
            <v>Greenfield</v>
          </cell>
        </row>
        <row r="132">
          <cell r="E132" t="str">
            <v>0100391</v>
          </cell>
          <cell r="F132" t="str">
            <v>0100391_LM_Naplo</v>
          </cell>
          <cell r="G132" t="str">
            <v>N/A</v>
          </cell>
          <cell r="H132" t="str">
            <v>NO</v>
          </cell>
          <cell r="I132" t="str">
            <v>Cerro Calzon Viejo</v>
          </cell>
          <cell r="K132" t="str">
            <v>NO APLICA</v>
          </cell>
          <cell r="L132" t="str">
            <v>LIMA</v>
          </cell>
          <cell r="M132" t="str">
            <v>LIMA</v>
          </cell>
          <cell r="N132" t="str">
            <v>PUCUSANA</v>
          </cell>
          <cell r="O132" t="str">
            <v>LIMA SUR</v>
          </cell>
          <cell r="P132" t="str">
            <v>73</v>
          </cell>
          <cell r="Q132" t="str">
            <v>-12.484621</v>
          </cell>
          <cell r="R132" t="str">
            <v>-76.793648</v>
          </cell>
          <cell r="S132" t="str">
            <v>NO</v>
          </cell>
          <cell r="T132" t="str">
            <v>NO</v>
          </cell>
          <cell r="U132" t="str">
            <v>NO</v>
          </cell>
          <cell r="V132" t="str">
            <v>NA</v>
          </cell>
          <cell r="W132" t="str">
            <v>NO</v>
          </cell>
          <cell r="X132" t="str">
            <v>NA</v>
          </cell>
          <cell r="Y132" t="str">
            <v>NO</v>
          </cell>
          <cell r="Z132" t="str">
            <v>Autosoportada Cuadrada</v>
          </cell>
          <cell r="AA132" t="str">
            <v>20.00</v>
          </cell>
          <cell r="AB132" t="str">
            <v>0.00</v>
          </cell>
          <cell r="AC132" t="str">
            <v>Greenfield</v>
          </cell>
        </row>
        <row r="133">
          <cell r="E133" t="str">
            <v>0100394</v>
          </cell>
          <cell r="F133" t="str">
            <v>0100394_LM_Totoritas</v>
          </cell>
          <cell r="G133" t="str">
            <v>N/A</v>
          </cell>
          <cell r="H133" t="str">
            <v>NO</v>
          </cell>
          <cell r="I133" t="str">
            <v>Pedrio Salitre S/N, Mala</v>
          </cell>
          <cell r="K133" t="str">
            <v>NO APLICA</v>
          </cell>
          <cell r="L133" t="str">
            <v>LIMA</v>
          </cell>
          <cell r="M133" t="str">
            <v>CAÑETE</v>
          </cell>
          <cell r="N133" t="str">
            <v>MALA</v>
          </cell>
          <cell r="O133" t="str">
            <v>CAÑETE</v>
          </cell>
          <cell r="P133" t="str">
            <v>8</v>
          </cell>
          <cell r="Q133" t="str">
            <v>-12.679313</v>
          </cell>
          <cell r="R133" t="str">
            <v>-76.653778</v>
          </cell>
          <cell r="S133" t="str">
            <v>NO</v>
          </cell>
          <cell r="T133" t="str">
            <v>NO</v>
          </cell>
          <cell r="U133" t="str">
            <v>NO</v>
          </cell>
          <cell r="V133" t="str">
            <v>NA</v>
          </cell>
          <cell r="W133" t="str">
            <v>NO</v>
          </cell>
          <cell r="X133" t="str">
            <v>NA</v>
          </cell>
          <cell r="Y133" t="str">
            <v>NO</v>
          </cell>
          <cell r="Z133" t="str">
            <v>Autosoportada Cuadrada</v>
          </cell>
          <cell r="AA133" t="str">
            <v>45.00</v>
          </cell>
          <cell r="AB133" t="str">
            <v>0.95</v>
          </cell>
          <cell r="AC133" t="str">
            <v>Greenfield</v>
          </cell>
        </row>
        <row r="134">
          <cell r="E134" t="str">
            <v>0100395</v>
          </cell>
          <cell r="F134" t="str">
            <v>0100395_LM_Culebras</v>
          </cell>
          <cell r="G134" t="str">
            <v>N/A</v>
          </cell>
          <cell r="H134" t="str">
            <v>NO</v>
          </cell>
          <cell r="I134" t="str">
            <v>Cumbre del Cerro Culebra, alt. Del Km 94 de la Panamericana Sur.</v>
          </cell>
          <cell r="K134" t="str">
            <v>NO APLICA</v>
          </cell>
          <cell r="L134" t="str">
            <v>LIMA</v>
          </cell>
          <cell r="M134" t="str">
            <v>CAÑETE</v>
          </cell>
          <cell r="N134" t="str">
            <v>ASIA</v>
          </cell>
          <cell r="O134" t="str">
            <v>CAÑETE</v>
          </cell>
          <cell r="P134" t="str">
            <v>97</v>
          </cell>
          <cell r="Q134" t="str">
            <v>-12.742761</v>
          </cell>
          <cell r="R134" t="str">
            <v>-76.618072</v>
          </cell>
          <cell r="S134" t="str">
            <v>SI</v>
          </cell>
          <cell r="T134" t="str">
            <v>NO</v>
          </cell>
          <cell r="U134" t="str">
            <v>NO</v>
          </cell>
          <cell r="V134" t="str">
            <v>NA</v>
          </cell>
          <cell r="W134" t="str">
            <v>NO</v>
          </cell>
          <cell r="X134" t="str">
            <v>NA</v>
          </cell>
          <cell r="Y134" t="str">
            <v>NO</v>
          </cell>
          <cell r="Z134" t="str">
            <v>Autosoportada Cuadrada</v>
          </cell>
          <cell r="AA134" t="str">
            <v>50.00</v>
          </cell>
          <cell r="AB134" t="str">
            <v>1.86</v>
          </cell>
          <cell r="AC134" t="str">
            <v>Greenfield</v>
          </cell>
        </row>
        <row r="135">
          <cell r="E135" t="str">
            <v>0100398</v>
          </cell>
          <cell r="F135" t="str">
            <v>0100398_LM_Canete</v>
          </cell>
          <cell r="G135" t="str">
            <v>Alto Valor</v>
          </cell>
          <cell r="H135" t="str">
            <v>NO</v>
          </cell>
          <cell r="I135" t="str">
            <v>Loma del Cerro La Candela, a una distancia aprox. De 80 mts perteneciente a la empresa EMAPACSA - San Vicente</v>
          </cell>
          <cell r="K135" t="str">
            <v>NO APLICA</v>
          </cell>
          <cell r="L135" t="str">
            <v>LIMA</v>
          </cell>
          <cell r="M135" t="str">
            <v>CAÑETE</v>
          </cell>
          <cell r="N135" t="str">
            <v>SAN VICENTE DE CAÑETE</v>
          </cell>
          <cell r="O135" t="str">
            <v>CAÑETE</v>
          </cell>
          <cell r="P135" t="str">
            <v>76</v>
          </cell>
          <cell r="Q135" t="str">
            <v>-13.070656</v>
          </cell>
          <cell r="R135" t="str">
            <v>-76.380447</v>
          </cell>
          <cell r="S135" t="str">
            <v>SI</v>
          </cell>
          <cell r="T135" t="str">
            <v>NO</v>
          </cell>
          <cell r="U135" t="str">
            <v>NO</v>
          </cell>
          <cell r="V135" t="str">
            <v>NA</v>
          </cell>
          <cell r="W135" t="str">
            <v>SI</v>
          </cell>
          <cell r="X135" t="str">
            <v>2300</v>
          </cell>
          <cell r="Y135" t="str">
            <v>NO</v>
          </cell>
          <cell r="Z135" t="str">
            <v>Autosoportada Cuadrada</v>
          </cell>
          <cell r="AA135" t="str">
            <v>70.00</v>
          </cell>
          <cell r="AB135" t="str">
            <v>0.95</v>
          </cell>
          <cell r="AC135" t="str">
            <v>Greenfield</v>
          </cell>
        </row>
        <row r="136">
          <cell r="E136" t="str">
            <v>0100399</v>
          </cell>
          <cell r="F136" t="str">
            <v>0100399_LM_Pampa_Clarita</v>
          </cell>
          <cell r="G136" t="str">
            <v>N/A</v>
          </cell>
          <cell r="H136" t="str">
            <v>NO</v>
          </cell>
          <cell r="I136" t="str">
            <v>Alt.Km 159 Pan.Sur, San Vicente De Cañete , Cañete, Lima.</v>
          </cell>
          <cell r="K136" t="str">
            <v>NO APLICA</v>
          </cell>
          <cell r="L136" t="str">
            <v>LIMA</v>
          </cell>
          <cell r="M136" t="str">
            <v>CAÑETE</v>
          </cell>
          <cell r="N136" t="str">
            <v>SAN VICENTE DE CAÑETE</v>
          </cell>
          <cell r="O136" t="str">
            <v>CAÑETE</v>
          </cell>
          <cell r="P136" t="str">
            <v>192</v>
          </cell>
          <cell r="Q136" t="str">
            <v>-13.180020</v>
          </cell>
          <cell r="R136" t="str">
            <v>-76.340714</v>
          </cell>
          <cell r="S136" t="str">
            <v>NO</v>
          </cell>
          <cell r="T136" t="str">
            <v>NO</v>
          </cell>
          <cell r="U136" t="str">
            <v>NO</v>
          </cell>
          <cell r="V136" t="str">
            <v>NA</v>
          </cell>
          <cell r="W136" t="str">
            <v>NO</v>
          </cell>
          <cell r="X136" t="str">
            <v>NA</v>
          </cell>
          <cell r="Y136" t="str">
            <v>NO</v>
          </cell>
          <cell r="Z136" t="str">
            <v>Autosoportada Cuadrada</v>
          </cell>
          <cell r="AA136" t="str">
            <v>70.00</v>
          </cell>
          <cell r="AB136" t="str">
            <v>1.09</v>
          </cell>
          <cell r="AC136" t="str">
            <v>Greenfield</v>
          </cell>
        </row>
        <row r="137">
          <cell r="E137" t="str">
            <v>0100400</v>
          </cell>
          <cell r="F137" t="str">
            <v>0100400_LM_Pampa_Melchorita</v>
          </cell>
          <cell r="G137" t="str">
            <v>N/A</v>
          </cell>
          <cell r="H137" t="str">
            <v>NO</v>
          </cell>
          <cell r="I137" t="str">
            <v>Pampa Melchorita Km 167.5 Panamericana Sur, Lima, Cañete, Lima.</v>
          </cell>
          <cell r="K137" t="str">
            <v>NO APLICA</v>
          </cell>
          <cell r="L137" t="str">
            <v>LIMA</v>
          </cell>
          <cell r="M137" t="str">
            <v>CAÑETE</v>
          </cell>
          <cell r="N137" t="str">
            <v>SAN VICENTE DE CAÑETE</v>
          </cell>
          <cell r="O137" t="str">
            <v>CAÑETE</v>
          </cell>
          <cell r="P137" t="str">
            <v>169</v>
          </cell>
          <cell r="Q137" t="str">
            <v>-13.234614</v>
          </cell>
          <cell r="R137" t="str">
            <v>-76.290481</v>
          </cell>
          <cell r="S137" t="str">
            <v>NO</v>
          </cell>
          <cell r="T137" t="str">
            <v>NO</v>
          </cell>
          <cell r="U137" t="str">
            <v>NO</v>
          </cell>
          <cell r="V137" t="str">
            <v>NA</v>
          </cell>
          <cell r="W137" t="str">
            <v>NO</v>
          </cell>
          <cell r="X137" t="str">
            <v>NA</v>
          </cell>
          <cell r="Y137" t="str">
            <v>NO</v>
          </cell>
          <cell r="Z137" t="str">
            <v>Autosoportada Cuadrada</v>
          </cell>
          <cell r="AA137" t="str">
            <v>50.00</v>
          </cell>
          <cell r="AB137" t="str">
            <v>1.06</v>
          </cell>
          <cell r="AC137" t="str">
            <v>Greenfield</v>
          </cell>
        </row>
        <row r="138">
          <cell r="E138" t="str">
            <v>0100401</v>
          </cell>
          <cell r="F138" t="str">
            <v>0100401_LM_Quilmana</v>
          </cell>
          <cell r="G138" t="str">
            <v>N/A</v>
          </cell>
          <cell r="H138" t="str">
            <v>NO</v>
          </cell>
          <cell r="I138" t="str">
            <v>Cerro del sector Roldan, Quebrada Digomes, Las Lomas de Quilmaná</v>
          </cell>
          <cell r="K138" t="str">
            <v>NO APLICA</v>
          </cell>
          <cell r="L138" t="str">
            <v>LIMA</v>
          </cell>
          <cell r="M138" t="str">
            <v>CAÑETE</v>
          </cell>
          <cell r="N138" t="str">
            <v>QUILMANA</v>
          </cell>
          <cell r="O138" t="str">
            <v>CAÑETE</v>
          </cell>
          <cell r="P138" t="str">
            <v>740</v>
          </cell>
          <cell r="Q138" t="str">
            <v>-12.917599</v>
          </cell>
          <cell r="R138" t="str">
            <v>-76.4319</v>
          </cell>
          <cell r="S138" t="str">
            <v>NO</v>
          </cell>
          <cell r="T138" t="str">
            <v>NO</v>
          </cell>
          <cell r="U138" t="str">
            <v>NO</v>
          </cell>
          <cell r="V138" t="str">
            <v>NA</v>
          </cell>
          <cell r="W138" t="str">
            <v>NO</v>
          </cell>
          <cell r="X138" t="str">
            <v>NA</v>
          </cell>
          <cell r="Y138" t="str">
            <v>NO</v>
          </cell>
          <cell r="Z138" t="str">
            <v>Autosoportada Cuadrada</v>
          </cell>
          <cell r="AA138" t="str">
            <v>50.00</v>
          </cell>
          <cell r="AB138" t="str">
            <v>1.00</v>
          </cell>
          <cell r="AC138" t="str">
            <v>Greenfield</v>
          </cell>
        </row>
        <row r="139">
          <cell r="E139" t="str">
            <v>0100402</v>
          </cell>
          <cell r="F139" t="str">
            <v>0100402_LM_Lunahuana</v>
          </cell>
          <cell r="G139" t="str">
            <v>N/A</v>
          </cell>
          <cell r="H139" t="str">
            <v>NO</v>
          </cell>
          <cell r="I139" t="str">
            <v>Predio Pacay, Barrio Condoray, Lunahuana</v>
          </cell>
          <cell r="K139" t="str">
            <v>NO APLICA</v>
          </cell>
          <cell r="L139" t="str">
            <v>LIMA</v>
          </cell>
          <cell r="M139" t="str">
            <v>CAÑETE</v>
          </cell>
          <cell r="N139" t="str">
            <v>LUNAHUANA</v>
          </cell>
          <cell r="O139" t="str">
            <v>CAÑETE</v>
          </cell>
          <cell r="P139" t="str">
            <v>517</v>
          </cell>
          <cell r="Q139" t="str">
            <v>-12.952099</v>
          </cell>
          <cell r="R139" t="str">
            <v>-76.139877</v>
          </cell>
          <cell r="S139" t="str">
            <v>SI</v>
          </cell>
          <cell r="T139" t="str">
            <v>NO</v>
          </cell>
          <cell r="U139" t="str">
            <v>NO</v>
          </cell>
          <cell r="V139" t="str">
            <v>NA</v>
          </cell>
          <cell r="W139" t="str">
            <v>NO</v>
          </cell>
          <cell r="X139" t="str">
            <v>NA</v>
          </cell>
          <cell r="Y139" t="str">
            <v>NO</v>
          </cell>
          <cell r="Z139" t="str">
            <v>Autosoportada Cuadrada</v>
          </cell>
          <cell r="AA139" t="str">
            <v>50.00</v>
          </cell>
          <cell r="AB139" t="str">
            <v>0.00</v>
          </cell>
          <cell r="AC139" t="str">
            <v>Greenfield</v>
          </cell>
        </row>
        <row r="140">
          <cell r="E140" t="str">
            <v>0100403</v>
          </cell>
          <cell r="F140" t="str">
            <v>0100403_LM_Cementos_Lima</v>
          </cell>
          <cell r="G140" t="str">
            <v>N/A</v>
          </cell>
          <cell r="H140" t="str">
            <v>NO</v>
          </cell>
          <cell r="I140" t="str">
            <v>Cerro adyacente a Cerro Castilla (Fábrica de Cementos Lima)</v>
          </cell>
          <cell r="K140" t="str">
            <v>NO APLICA</v>
          </cell>
          <cell r="L140" t="str">
            <v>LIMA</v>
          </cell>
          <cell r="M140" t="str">
            <v>LIMA</v>
          </cell>
          <cell r="N140" t="str">
            <v>VILLA MARIA DEL TRIUNFO</v>
          </cell>
          <cell r="O140" t="str">
            <v>LIMA SUR</v>
          </cell>
          <cell r="P140" t="str">
            <v>307</v>
          </cell>
          <cell r="Q140" t="str">
            <v>-12.187977</v>
          </cell>
          <cell r="R140" t="str">
            <v>-76.910263</v>
          </cell>
          <cell r="S140" t="str">
            <v>NO</v>
          </cell>
          <cell r="T140" t="str">
            <v>NO</v>
          </cell>
          <cell r="U140" t="str">
            <v>NO</v>
          </cell>
          <cell r="V140" t="str">
            <v>NA</v>
          </cell>
          <cell r="W140" t="str">
            <v>NO</v>
          </cell>
          <cell r="X140" t="str">
            <v>NA</v>
          </cell>
          <cell r="Y140" t="str">
            <v>NO</v>
          </cell>
          <cell r="Z140" t="str">
            <v>Autosoportada Cuadrada</v>
          </cell>
          <cell r="AA140" t="str">
            <v>35.80</v>
          </cell>
          <cell r="AB140" t="str">
            <v>1.00</v>
          </cell>
          <cell r="AC140" t="str">
            <v>Greenfield</v>
          </cell>
        </row>
        <row r="141">
          <cell r="E141" t="str">
            <v>0100405</v>
          </cell>
          <cell r="F141" t="str">
            <v>0100405_LM_Pilsen</v>
          </cell>
          <cell r="G141" t="str">
            <v>N/A</v>
          </cell>
          <cell r="H141" t="str">
            <v>NO</v>
          </cell>
          <cell r="I141" t="str">
            <v>Av. Oscar R. Benavides N  4250</v>
          </cell>
          <cell r="K141" t="str">
            <v>NO APLICA</v>
          </cell>
          <cell r="L141" t="str">
            <v>CALLAO</v>
          </cell>
          <cell r="M141" t="str">
            <v>PROV. CONST. DEL CALLAO</v>
          </cell>
          <cell r="N141" t="str">
            <v>BELLAVISTA</v>
          </cell>
          <cell r="O141" t="str">
            <v>LIMA NORTE</v>
          </cell>
          <cell r="P141" t="str">
            <v>46</v>
          </cell>
          <cell r="Q141" t="str">
            <v>-12.054172</v>
          </cell>
          <cell r="R141" t="str">
            <v>-77.099563</v>
          </cell>
          <cell r="S141" t="str">
            <v>NO</v>
          </cell>
          <cell r="T141" t="str">
            <v>NO</v>
          </cell>
          <cell r="U141" t="str">
            <v>NO</v>
          </cell>
          <cell r="V141" t="str">
            <v>NA</v>
          </cell>
          <cell r="W141" t="str">
            <v>NO</v>
          </cell>
          <cell r="X141" t="str">
            <v>NA</v>
          </cell>
          <cell r="Y141" t="str">
            <v>NO</v>
          </cell>
          <cell r="Z141" t="str">
            <v>Ventada + Mástil</v>
          </cell>
          <cell r="AA141" t="str">
            <v>12.00</v>
          </cell>
          <cell r="AB141" t="str">
            <v>0.52</v>
          </cell>
          <cell r="AC141" t="str">
            <v>Rooftop</v>
          </cell>
        </row>
        <row r="142">
          <cell r="E142" t="str">
            <v>0100406</v>
          </cell>
          <cell r="F142" t="str">
            <v>0100406_LM_Ciudad_Satelite</v>
          </cell>
          <cell r="G142" t="str">
            <v>Alto Valor</v>
          </cell>
          <cell r="H142" t="str">
            <v>NO</v>
          </cell>
          <cell r="I142" t="str">
            <v xml:space="preserve">Mz LL Lote 3 1  Etapa, Urb. Cooperativa de vivienda Albino Herrera </v>
          </cell>
          <cell r="K142" t="str">
            <v>NO APLICA</v>
          </cell>
          <cell r="L142" t="str">
            <v>CALLAO</v>
          </cell>
          <cell r="M142" t="str">
            <v>PROV. CONST. DEL CALLAO</v>
          </cell>
          <cell r="N142" t="str">
            <v>CALLAO</v>
          </cell>
          <cell r="O142" t="str">
            <v>LIMA NORTE</v>
          </cell>
          <cell r="P142" t="str">
            <v>34</v>
          </cell>
          <cell r="Q142" t="str">
            <v>-12.009969</v>
          </cell>
          <cell r="R142" t="str">
            <v>-77.102226</v>
          </cell>
          <cell r="S142" t="str">
            <v>NO</v>
          </cell>
          <cell r="T142" t="str">
            <v>NO</v>
          </cell>
          <cell r="U142" t="str">
            <v>NO</v>
          </cell>
          <cell r="V142" t="str">
            <v>NA</v>
          </cell>
          <cell r="W142" t="str">
            <v>NO</v>
          </cell>
          <cell r="X142" t="str">
            <v>NA</v>
          </cell>
          <cell r="Y142" t="str">
            <v>NO</v>
          </cell>
          <cell r="Z142" t="str">
            <v>Mástil Arriostrado</v>
          </cell>
          <cell r="AA142" t="str">
            <v>6.00</v>
          </cell>
          <cell r="AB142" t="str">
            <v>0.00</v>
          </cell>
          <cell r="AC142" t="str">
            <v>Rooftop</v>
          </cell>
        </row>
        <row r="143">
          <cell r="E143" t="str">
            <v>0100407</v>
          </cell>
          <cell r="F143" t="str">
            <v>0100407_LM_Armendariz</v>
          </cell>
          <cell r="G143" t="str">
            <v>N/A</v>
          </cell>
          <cell r="H143" t="str">
            <v>NO</v>
          </cell>
          <cell r="I143" t="str">
            <v>Avenida Parque Armendáriz No. 119, distrito de Miraflores</v>
          </cell>
          <cell r="K143" t="str">
            <v>NO APLICA</v>
          </cell>
          <cell r="L143" t="str">
            <v>LIMA</v>
          </cell>
          <cell r="M143" t="str">
            <v>LIMA</v>
          </cell>
          <cell r="N143" t="str">
            <v>MIRAFLORES</v>
          </cell>
          <cell r="O143" t="str">
            <v>LIMA SUR</v>
          </cell>
          <cell r="P143" t="str">
            <v>75</v>
          </cell>
          <cell r="Q143" t="str">
            <v>-12.134807</v>
          </cell>
          <cell r="R143" t="str">
            <v>-77.024848</v>
          </cell>
          <cell r="S143" t="str">
            <v>NO</v>
          </cell>
          <cell r="T143" t="str">
            <v>NO</v>
          </cell>
          <cell r="U143" t="str">
            <v>NO</v>
          </cell>
          <cell r="V143" t="str">
            <v>NA</v>
          </cell>
          <cell r="W143" t="str">
            <v>NO</v>
          </cell>
          <cell r="X143" t="str">
            <v>NA</v>
          </cell>
          <cell r="Y143" t="str">
            <v>NO</v>
          </cell>
          <cell r="Z143" t="str">
            <v>Soportes</v>
          </cell>
          <cell r="AA143" t="str">
            <v>6.00</v>
          </cell>
          <cell r="AB143" t="str">
            <v/>
          </cell>
          <cell r="AC143" t="str">
            <v>Rooftop</v>
          </cell>
        </row>
        <row r="144">
          <cell r="E144" t="str">
            <v>0100408</v>
          </cell>
          <cell r="F144" t="str">
            <v>0100408_LM_Ucayali</v>
          </cell>
          <cell r="G144" t="str">
            <v>N/A</v>
          </cell>
          <cell r="H144" t="str">
            <v>NO</v>
          </cell>
          <cell r="I144" t="str">
            <v>Av. Abancay No. 388, interior 203, esquina con Calle Ucayali</v>
          </cell>
          <cell r="K144" t="str">
            <v>NO APLICA</v>
          </cell>
          <cell r="L144" t="str">
            <v>LIMA</v>
          </cell>
          <cell r="M144" t="str">
            <v>LIMA</v>
          </cell>
          <cell r="N144" t="str">
            <v>LIMA</v>
          </cell>
          <cell r="O144" t="str">
            <v>LIMA NORTE</v>
          </cell>
          <cell r="P144" t="str">
            <v>166</v>
          </cell>
          <cell r="Q144" t="str">
            <v>-12.049436</v>
          </cell>
          <cell r="R144" t="str">
            <v>-77.0279</v>
          </cell>
          <cell r="S144" t="str">
            <v>NO</v>
          </cell>
          <cell r="T144" t="str">
            <v>NO</v>
          </cell>
          <cell r="U144" t="str">
            <v>NO</v>
          </cell>
          <cell r="V144" t="str">
            <v>NA</v>
          </cell>
          <cell r="W144" t="str">
            <v>NO</v>
          </cell>
          <cell r="X144" t="str">
            <v>NA</v>
          </cell>
          <cell r="Y144" t="str">
            <v>NO</v>
          </cell>
          <cell r="Z144" t="str">
            <v>Ventada + Mástil</v>
          </cell>
          <cell r="AA144" t="str">
            <v>21.00</v>
          </cell>
          <cell r="AB144" t="str">
            <v>0.93</v>
          </cell>
          <cell r="AC144" t="str">
            <v>Rooftop</v>
          </cell>
        </row>
        <row r="145">
          <cell r="E145" t="str">
            <v>0100409</v>
          </cell>
          <cell r="F145" t="str">
            <v>0100409_LM_Rainusso</v>
          </cell>
          <cell r="G145" t="str">
            <v>N/A</v>
          </cell>
          <cell r="H145" t="str">
            <v>NO</v>
          </cell>
          <cell r="I145" t="str">
            <v>Av. Jorge Chavez N  599</v>
          </cell>
          <cell r="K145" t="str">
            <v>NO APLICA</v>
          </cell>
          <cell r="L145" t="str">
            <v>LIMA</v>
          </cell>
          <cell r="M145" t="str">
            <v>LIMA</v>
          </cell>
          <cell r="N145" t="str">
            <v>MIRAFLORES</v>
          </cell>
          <cell r="O145" t="str">
            <v>LIMA SUR</v>
          </cell>
          <cell r="P145" t="str">
            <v>75</v>
          </cell>
          <cell r="Q145" t="str">
            <v>-12.124198</v>
          </cell>
          <cell r="R145" t="str">
            <v>-77.036758</v>
          </cell>
          <cell r="S145" t="str">
            <v>NO</v>
          </cell>
          <cell r="T145" t="str">
            <v>NO</v>
          </cell>
          <cell r="U145" t="str">
            <v>NO</v>
          </cell>
          <cell r="V145" t="str">
            <v>NA</v>
          </cell>
          <cell r="W145" t="str">
            <v>NO</v>
          </cell>
          <cell r="X145" t="str">
            <v>NA</v>
          </cell>
          <cell r="Y145" t="str">
            <v>NO</v>
          </cell>
          <cell r="Z145" t="str">
            <v>Mástil Distribuido</v>
          </cell>
          <cell r="AA145" t="str">
            <v>3.00</v>
          </cell>
          <cell r="AB145" t="str">
            <v>0.50</v>
          </cell>
          <cell r="AC145" t="str">
            <v>Rooftop</v>
          </cell>
        </row>
        <row r="146">
          <cell r="E146" t="str">
            <v>0100410</v>
          </cell>
          <cell r="F146" t="str">
            <v>0100410_LM_Orrantia</v>
          </cell>
          <cell r="G146" t="str">
            <v>N/A</v>
          </cell>
          <cell r="H146" t="str">
            <v>NO</v>
          </cell>
          <cell r="I146" t="str">
            <v>Calle Jorge Basadre No 950</v>
          </cell>
          <cell r="K146" t="str">
            <v>NO APLICA</v>
          </cell>
          <cell r="L146" t="str">
            <v>LIMA</v>
          </cell>
          <cell r="M146" t="str">
            <v>LIMA</v>
          </cell>
          <cell r="N146" t="str">
            <v>SAN ISIDRO</v>
          </cell>
          <cell r="O146" t="str">
            <v>LIMA SUR</v>
          </cell>
          <cell r="P146" t="str">
            <v>100</v>
          </cell>
          <cell r="Q146" t="str">
            <v>-12.095108</v>
          </cell>
          <cell r="R146" t="str">
            <v>-77.041435</v>
          </cell>
          <cell r="S146" t="str">
            <v>NO</v>
          </cell>
          <cell r="T146" t="str">
            <v>NO</v>
          </cell>
          <cell r="U146" t="str">
            <v>NO</v>
          </cell>
          <cell r="V146" t="str">
            <v>NA</v>
          </cell>
          <cell r="W146" t="str">
            <v>NO</v>
          </cell>
          <cell r="X146" t="str">
            <v>NA</v>
          </cell>
          <cell r="Y146" t="str">
            <v>NO</v>
          </cell>
          <cell r="Z146" t="str">
            <v>Arriostrada</v>
          </cell>
          <cell r="AA146" t="str">
            <v>27.00</v>
          </cell>
          <cell r="AB146" t="str">
            <v>0.95</v>
          </cell>
          <cell r="AC146" t="str">
            <v>Rooftop</v>
          </cell>
        </row>
        <row r="147">
          <cell r="E147" t="str">
            <v>0100411</v>
          </cell>
          <cell r="F147" t="str">
            <v>0100411_LM_Jose_Leal</v>
          </cell>
          <cell r="G147" t="str">
            <v>N/A</v>
          </cell>
          <cell r="H147" t="str">
            <v>NO</v>
          </cell>
          <cell r="I147" t="str">
            <v>Av. Jose Leal No. 1483, 1485 y 1489, Urb. Lobaton</v>
          </cell>
          <cell r="K147" t="str">
            <v>NO APLICA</v>
          </cell>
          <cell r="L147" t="str">
            <v>LIMA</v>
          </cell>
          <cell r="M147" t="str">
            <v>LIMA</v>
          </cell>
          <cell r="N147" t="str">
            <v>LINCE</v>
          </cell>
          <cell r="O147" t="str">
            <v>LIMA SUR</v>
          </cell>
          <cell r="P147" t="str">
            <v>99</v>
          </cell>
          <cell r="Q147" t="str">
            <v>-12.086552</v>
          </cell>
          <cell r="R147" t="str">
            <v>-77.047019</v>
          </cell>
          <cell r="S147" t="str">
            <v>NO</v>
          </cell>
          <cell r="T147" t="str">
            <v>NO</v>
          </cell>
          <cell r="U147" t="str">
            <v>NO</v>
          </cell>
          <cell r="V147" t="str">
            <v>NA</v>
          </cell>
          <cell r="W147" t="str">
            <v>NO</v>
          </cell>
          <cell r="X147" t="str">
            <v>NA</v>
          </cell>
          <cell r="Y147" t="str">
            <v>NO</v>
          </cell>
          <cell r="Z147" t="str">
            <v>Arriostrada</v>
          </cell>
          <cell r="AA147" t="str">
            <v>6.00</v>
          </cell>
          <cell r="AB147" t="str">
            <v>0.00</v>
          </cell>
          <cell r="AC147" t="str">
            <v>Rooftop</v>
          </cell>
        </row>
        <row r="148">
          <cell r="E148" t="str">
            <v>0100412</v>
          </cell>
          <cell r="F148" t="str">
            <v>0100412_LM_Melia</v>
          </cell>
          <cell r="G148" t="str">
            <v>N/A</v>
          </cell>
          <cell r="H148" t="str">
            <v>NO</v>
          </cell>
          <cell r="I148" t="str">
            <v>Av. Salaverry 2599 - San Isidro</v>
          </cell>
          <cell r="K148" t="str">
            <v>NO APLICA</v>
          </cell>
          <cell r="L148" t="str">
            <v>LIMA</v>
          </cell>
          <cell r="M148" t="str">
            <v>LIMA</v>
          </cell>
          <cell r="N148" t="str">
            <v>SAN ISIDRO</v>
          </cell>
          <cell r="O148" t="str">
            <v>LIMA SUR</v>
          </cell>
          <cell r="P148" t="str">
            <v>86</v>
          </cell>
          <cell r="Q148" t="str">
            <v>-12.092712</v>
          </cell>
          <cell r="R148" t="str">
            <v>-77.052772</v>
          </cell>
          <cell r="S148" t="str">
            <v>NO</v>
          </cell>
          <cell r="T148" t="str">
            <v>NO</v>
          </cell>
          <cell r="U148" t="str">
            <v>NO</v>
          </cell>
          <cell r="V148" t="str">
            <v>NA</v>
          </cell>
          <cell r="W148" t="str">
            <v>NO</v>
          </cell>
          <cell r="X148" t="str">
            <v>NA</v>
          </cell>
          <cell r="Y148" t="str">
            <v>NO</v>
          </cell>
          <cell r="Z148" t="str">
            <v>Soportes Adosados</v>
          </cell>
          <cell r="AA148" t="str">
            <v>3.00</v>
          </cell>
          <cell r="AB148" t="str">
            <v>1.00</v>
          </cell>
          <cell r="AC148" t="str">
            <v>Rooftop</v>
          </cell>
        </row>
        <row r="149">
          <cell r="E149" t="str">
            <v>0100413</v>
          </cell>
          <cell r="F149" t="str">
            <v>0100413_LM_Ramon_Riveyro</v>
          </cell>
          <cell r="G149" t="str">
            <v>N/A</v>
          </cell>
          <cell r="H149" t="str">
            <v>NO</v>
          </cell>
          <cell r="I149" t="str">
            <v>Avenida 28 De Julio Nos. 1410 – 1416 – 1418, Con Calle Francisco De Paula Ugarriza No. 813, Urbanización San Antonio, Miraflores, Lima, Lima.</v>
          </cell>
          <cell r="K149" t="str">
            <v>NO APLICA</v>
          </cell>
          <cell r="L149" t="str">
            <v>LIMA</v>
          </cell>
          <cell r="M149" t="str">
            <v>LIMA</v>
          </cell>
          <cell r="N149" t="str">
            <v>MIRAFLORES</v>
          </cell>
          <cell r="O149" t="str">
            <v>LIMA SUR</v>
          </cell>
          <cell r="P149" t="str">
            <v>87</v>
          </cell>
          <cell r="Q149" t="str">
            <v>-12.130661</v>
          </cell>
          <cell r="R149" t="str">
            <v>-77.018669</v>
          </cell>
          <cell r="S149" t="str">
            <v>NO</v>
          </cell>
          <cell r="T149" t="str">
            <v>NO</v>
          </cell>
          <cell r="U149" t="str">
            <v>NO</v>
          </cell>
          <cell r="V149" t="str">
            <v>NA</v>
          </cell>
          <cell r="W149" t="str">
            <v>NO</v>
          </cell>
          <cell r="X149" t="str">
            <v>NA</v>
          </cell>
          <cell r="Y149" t="str">
            <v>NO</v>
          </cell>
          <cell r="Z149" t="str">
            <v>Arriostrada</v>
          </cell>
          <cell r="AA149" t="str">
            <v>12.00</v>
          </cell>
          <cell r="AB149" t="str">
            <v>0.00</v>
          </cell>
          <cell r="AC149" t="str">
            <v>Rooftop</v>
          </cell>
        </row>
        <row r="150">
          <cell r="E150" t="str">
            <v>0100414</v>
          </cell>
          <cell r="F150" t="str">
            <v>0100414_LM_Miguel_Iglesias</v>
          </cell>
          <cell r="G150" t="str">
            <v>N/A</v>
          </cell>
          <cell r="H150" t="str">
            <v>NO</v>
          </cell>
          <cell r="I150" t="str">
            <v xml:space="preserve">Cooperativa de vivienda Obreros Municipales de Surquillo lote 10 Av. Angamos N  1874 </v>
          </cell>
          <cell r="K150" t="str">
            <v>NO APLICA</v>
          </cell>
          <cell r="L150" t="str">
            <v>LIMA</v>
          </cell>
          <cell r="M150" t="str">
            <v>LIMA</v>
          </cell>
          <cell r="N150" t="str">
            <v>SURQUILLO</v>
          </cell>
          <cell r="O150" t="str">
            <v>LIMA SUR</v>
          </cell>
          <cell r="P150" t="str">
            <v>122</v>
          </cell>
          <cell r="Q150" t="str">
            <v>-12.112589</v>
          </cell>
          <cell r="R150" t="str">
            <v>-77.009956</v>
          </cell>
          <cell r="S150" t="str">
            <v>NO</v>
          </cell>
          <cell r="T150" t="str">
            <v>NO</v>
          </cell>
          <cell r="U150" t="str">
            <v>NO</v>
          </cell>
          <cell r="V150" t="str">
            <v>NA</v>
          </cell>
          <cell r="W150" t="str">
            <v>NO</v>
          </cell>
          <cell r="X150" t="str">
            <v>NA</v>
          </cell>
          <cell r="Y150" t="str">
            <v>NO</v>
          </cell>
          <cell r="Z150" t="str">
            <v>Arriostrada</v>
          </cell>
          <cell r="AA150" t="str">
            <v>10.00</v>
          </cell>
          <cell r="AB150" t="str">
            <v/>
          </cell>
          <cell r="AC150" t="str">
            <v>Rooftop</v>
          </cell>
        </row>
        <row r="151">
          <cell r="E151" t="str">
            <v>0100415</v>
          </cell>
          <cell r="F151" t="str">
            <v>0100415_LM_Candia</v>
          </cell>
          <cell r="G151" t="str">
            <v>N/A</v>
          </cell>
          <cell r="H151" t="str">
            <v>NO</v>
          </cell>
          <cell r="I151" t="str">
            <v>Av. El Polo No. 133. Santiago de Surco;Av. El Polo N  133 Dpto. 402</v>
          </cell>
          <cell r="K151" t="str">
            <v>NO APLICA</v>
          </cell>
          <cell r="L151" t="str">
            <v>LIMA</v>
          </cell>
          <cell r="M151" t="str">
            <v>LIMA</v>
          </cell>
          <cell r="N151" t="str">
            <v>SANTIAGO DE SURCO</v>
          </cell>
          <cell r="O151" t="str">
            <v>LIMA SUR</v>
          </cell>
          <cell r="P151" t="str">
            <v>162</v>
          </cell>
          <cell r="Q151" t="str">
            <v>-12.109558</v>
          </cell>
          <cell r="R151" t="str">
            <v>-76.975105</v>
          </cell>
          <cell r="S151" t="str">
            <v>NO</v>
          </cell>
          <cell r="T151" t="str">
            <v>NO</v>
          </cell>
          <cell r="U151" t="str">
            <v>NO</v>
          </cell>
          <cell r="V151" t="str">
            <v>NA</v>
          </cell>
          <cell r="W151" t="str">
            <v>NO</v>
          </cell>
          <cell r="X151" t="str">
            <v>NA</v>
          </cell>
          <cell r="Y151" t="str">
            <v>NO</v>
          </cell>
          <cell r="Z151" t="str">
            <v>Ventada</v>
          </cell>
          <cell r="AA151" t="str">
            <v>15.00</v>
          </cell>
          <cell r="AB151" t="str">
            <v>0.81</v>
          </cell>
          <cell r="AC151" t="str">
            <v>Rooftop</v>
          </cell>
        </row>
        <row r="152">
          <cell r="E152" t="str">
            <v>0100416</v>
          </cell>
          <cell r="F152" t="str">
            <v>0100416_LM_Alcanfores</v>
          </cell>
          <cell r="G152" t="str">
            <v>N/A</v>
          </cell>
          <cell r="H152" t="str">
            <v>NO</v>
          </cell>
          <cell r="I152" t="str">
            <v>Calle Manco Cápac No. 495. Miraflores - OF 401-402</v>
          </cell>
          <cell r="K152" t="str">
            <v>NO APLICA</v>
          </cell>
          <cell r="L152" t="str">
            <v>LIMA</v>
          </cell>
          <cell r="M152" t="str">
            <v>LIMA</v>
          </cell>
          <cell r="N152" t="str">
            <v>MIRAFLORES</v>
          </cell>
          <cell r="O152" t="str">
            <v>LIMA SUR</v>
          </cell>
          <cell r="P152" t="str">
            <v>83</v>
          </cell>
          <cell r="Q152" t="str">
            <v>-12.127511</v>
          </cell>
          <cell r="R152" t="str">
            <v>-77.029769</v>
          </cell>
          <cell r="S152" t="str">
            <v>NO</v>
          </cell>
          <cell r="T152" t="str">
            <v>NO</v>
          </cell>
          <cell r="U152" t="str">
            <v>NO</v>
          </cell>
          <cell r="V152" t="str">
            <v>NA</v>
          </cell>
          <cell r="W152" t="str">
            <v>NO</v>
          </cell>
          <cell r="X152" t="str">
            <v>NA</v>
          </cell>
          <cell r="Y152" t="str">
            <v>NO</v>
          </cell>
          <cell r="Z152" t="str">
            <v>Arriostrada + Mástil</v>
          </cell>
          <cell r="AA152" t="str">
            <v>12.00</v>
          </cell>
          <cell r="AB152" t="str">
            <v>0.85</v>
          </cell>
          <cell r="AC152" t="str">
            <v>Rooftop</v>
          </cell>
        </row>
        <row r="153">
          <cell r="E153" t="str">
            <v>0100417</v>
          </cell>
          <cell r="F153" t="str">
            <v>0100417_LM_Diez_Canseco</v>
          </cell>
          <cell r="G153" t="str">
            <v>N/A</v>
          </cell>
          <cell r="H153" t="str">
            <v>NO</v>
          </cell>
          <cell r="I153" t="str">
            <v>Calle La Paz N  343, Miraflores</v>
          </cell>
          <cell r="K153" t="str">
            <v>NO APLICA</v>
          </cell>
          <cell r="L153" t="str">
            <v>LIMA</v>
          </cell>
          <cell r="M153" t="str">
            <v>LIMA</v>
          </cell>
          <cell r="N153" t="str">
            <v>MIRAFLORES</v>
          </cell>
          <cell r="O153" t="str">
            <v>LIMA SUR</v>
          </cell>
          <cell r="P153" t="str">
            <v>91</v>
          </cell>
          <cell r="Q153" t="str">
            <v>-12.120897</v>
          </cell>
          <cell r="R153" t="str">
            <v>-77.026695</v>
          </cell>
          <cell r="S153" t="str">
            <v>NO</v>
          </cell>
          <cell r="T153" t="str">
            <v>NO</v>
          </cell>
          <cell r="U153" t="str">
            <v>NO</v>
          </cell>
          <cell r="V153" t="str">
            <v>NA</v>
          </cell>
          <cell r="W153" t="str">
            <v>NO</v>
          </cell>
          <cell r="X153" t="str">
            <v>NA</v>
          </cell>
          <cell r="Y153" t="str">
            <v>NO</v>
          </cell>
          <cell r="Z153" t="str">
            <v>Monopolo</v>
          </cell>
          <cell r="AA153" t="str">
            <v>6.00</v>
          </cell>
          <cell r="AB153" t="str">
            <v>1.00</v>
          </cell>
          <cell r="AC153" t="str">
            <v>Rooftop</v>
          </cell>
        </row>
        <row r="154">
          <cell r="E154" t="str">
            <v>0100422</v>
          </cell>
          <cell r="F154" t="str">
            <v>0100422_LM_Espana</v>
          </cell>
          <cell r="G154" t="str">
            <v>N/A</v>
          </cell>
          <cell r="H154" t="str">
            <v>NO</v>
          </cell>
          <cell r="I154" t="str">
            <v>Av. Alfonso Ugarte N  1428</v>
          </cell>
          <cell r="K154" t="str">
            <v>NO APLICA</v>
          </cell>
          <cell r="L154" t="str">
            <v>LIMA</v>
          </cell>
          <cell r="M154" t="str">
            <v>LIMA</v>
          </cell>
          <cell r="N154" t="str">
            <v>BREÑA</v>
          </cell>
          <cell r="O154" t="str">
            <v>LIMA NORTE</v>
          </cell>
          <cell r="P154" t="str">
            <v>136</v>
          </cell>
          <cell r="Q154" t="str">
            <v>-12.058739</v>
          </cell>
          <cell r="R154" t="str">
            <v>-77.042266</v>
          </cell>
          <cell r="S154" t="str">
            <v>NO</v>
          </cell>
          <cell r="T154" t="str">
            <v>NO</v>
          </cell>
          <cell r="U154" t="str">
            <v>NO</v>
          </cell>
          <cell r="V154" t="str">
            <v>NA</v>
          </cell>
          <cell r="W154" t="str">
            <v>NO</v>
          </cell>
          <cell r="X154" t="str">
            <v>NA</v>
          </cell>
          <cell r="Y154" t="str">
            <v>NO</v>
          </cell>
          <cell r="Z154" t="str">
            <v>Soportes Adosados</v>
          </cell>
          <cell r="AA154" t="str">
            <v>3.50</v>
          </cell>
          <cell r="AB154" t="str">
            <v>1.00</v>
          </cell>
          <cell r="AC154" t="str">
            <v>Rooftop</v>
          </cell>
        </row>
        <row r="155">
          <cell r="E155" t="str">
            <v>0106436</v>
          </cell>
          <cell r="F155" t="str">
            <v>0106436_LM_Polvos_Azules</v>
          </cell>
          <cell r="G155" t="str">
            <v>N/A</v>
          </cell>
          <cell r="H155" t="str">
            <v>NO</v>
          </cell>
          <cell r="I155" t="str">
            <v>Jr. Garcia Naranjo Nos. 130, 132 y 142</v>
          </cell>
          <cell r="K155" t="str">
            <v>NO APLICA</v>
          </cell>
          <cell r="L155" t="str">
            <v>LIMA</v>
          </cell>
          <cell r="M155" t="str">
            <v>LIMA</v>
          </cell>
          <cell r="N155" t="str">
            <v>LA VICTORIA</v>
          </cell>
          <cell r="O155" t="str">
            <v>LIMA SUR</v>
          </cell>
          <cell r="P155" t="str">
            <v>144</v>
          </cell>
          <cell r="Q155" t="str">
            <v>-12.062348</v>
          </cell>
          <cell r="R155" t="str">
            <v>-77.032028</v>
          </cell>
          <cell r="S155" t="str">
            <v>NO</v>
          </cell>
          <cell r="T155" t="str">
            <v>NO</v>
          </cell>
          <cell r="U155" t="str">
            <v>NO</v>
          </cell>
          <cell r="V155" t="str">
            <v>NA</v>
          </cell>
          <cell r="W155" t="str">
            <v>NO</v>
          </cell>
          <cell r="X155" t="str">
            <v>NA</v>
          </cell>
          <cell r="Y155" t="str">
            <v>NO</v>
          </cell>
          <cell r="Z155" t="str">
            <v>Arriostrada</v>
          </cell>
          <cell r="AA155" t="str">
            <v>12.00</v>
          </cell>
          <cell r="AB155" t="str">
            <v>0.95</v>
          </cell>
          <cell r="AC155" t="str">
            <v>Rooftop</v>
          </cell>
        </row>
        <row r="156">
          <cell r="E156" t="str">
            <v>0100426</v>
          </cell>
          <cell r="F156" t="str">
            <v>0100426_LM_Vegueta_Ciudad</v>
          </cell>
          <cell r="G156" t="str">
            <v>N/A</v>
          </cell>
          <cell r="H156" t="str">
            <v>NO</v>
          </cell>
          <cell r="I156" t="str">
            <v>Calle Unión  N  177</v>
          </cell>
          <cell r="K156" t="str">
            <v>NO APLICA</v>
          </cell>
          <cell r="L156" t="str">
            <v>LIMA</v>
          </cell>
          <cell r="M156" t="str">
            <v>HUAURA</v>
          </cell>
          <cell r="N156" t="str">
            <v>VEGUETA</v>
          </cell>
          <cell r="O156" t="str">
            <v>HUACHO</v>
          </cell>
          <cell r="P156" t="str">
            <v>26</v>
          </cell>
          <cell r="Q156" t="str">
            <v>-11.02169</v>
          </cell>
          <cell r="R156" t="str">
            <v>-77.64358</v>
          </cell>
          <cell r="S156" t="str">
            <v>NO</v>
          </cell>
          <cell r="T156" t="str">
            <v>NO</v>
          </cell>
          <cell r="U156" t="str">
            <v>NO</v>
          </cell>
          <cell r="V156" t="str">
            <v>NA</v>
          </cell>
          <cell r="W156" t="str">
            <v>SI</v>
          </cell>
          <cell r="X156" t="str">
            <v>700</v>
          </cell>
          <cell r="Y156" t="str">
            <v>NO</v>
          </cell>
          <cell r="Z156" t="str">
            <v>Monopolo</v>
          </cell>
          <cell r="AA156" t="str">
            <v>30.00</v>
          </cell>
          <cell r="AB156" t="str">
            <v>1.00</v>
          </cell>
          <cell r="AC156" t="str">
            <v>Greenfield</v>
          </cell>
        </row>
        <row r="157">
          <cell r="E157" t="str">
            <v>0100427</v>
          </cell>
          <cell r="F157" t="str">
            <v>0100427_LM_Plaza_Lima_Sur</v>
          </cell>
          <cell r="G157" t="str">
            <v>Alto Valor</v>
          </cell>
          <cell r="H157" t="str">
            <v>NO</v>
          </cell>
          <cell r="I157" t="str">
            <v>Prolongación Paseo de la República s/n Urb. Matellini (Centro Comercial Lima Plaza Sur)</v>
          </cell>
          <cell r="K157" t="str">
            <v>NO APLICA</v>
          </cell>
          <cell r="L157" t="str">
            <v>LIMA</v>
          </cell>
          <cell r="M157" t="str">
            <v>LIMA</v>
          </cell>
          <cell r="N157" t="str">
            <v>CHORRILLOS</v>
          </cell>
          <cell r="O157" t="str">
            <v>LIMA SUR</v>
          </cell>
          <cell r="P157" t="str">
            <v>45</v>
          </cell>
          <cell r="Q157" t="str">
            <v>-12.171682</v>
          </cell>
          <cell r="R157" t="str">
            <v>-77.011405</v>
          </cell>
          <cell r="S157" t="str">
            <v>NO</v>
          </cell>
          <cell r="T157" t="str">
            <v>NO</v>
          </cell>
          <cell r="U157" t="str">
            <v>NO</v>
          </cell>
          <cell r="V157" t="str">
            <v>NA</v>
          </cell>
          <cell r="W157" t="str">
            <v>NO</v>
          </cell>
          <cell r="X157" t="str">
            <v>NA</v>
          </cell>
          <cell r="Y157" t="str">
            <v>NO</v>
          </cell>
          <cell r="Z157" t="str">
            <v>Monoposte + Mástil</v>
          </cell>
          <cell r="AA157" t="str">
            <v>28.00</v>
          </cell>
          <cell r="AB157" t="str">
            <v>1.94</v>
          </cell>
          <cell r="AC157" t="str">
            <v>Greenfield</v>
          </cell>
        </row>
        <row r="158">
          <cell r="E158" t="str">
            <v>0100428</v>
          </cell>
          <cell r="F158" t="str">
            <v>0100428_LM_Real_Felipe</v>
          </cell>
          <cell r="G158" t="str">
            <v>N/A</v>
          </cell>
          <cell r="H158" t="str">
            <v>NO</v>
          </cell>
          <cell r="I158" t="str">
            <v>Av. Saenz Peña 175-177-181 - Callao</v>
          </cell>
          <cell r="K158" t="str">
            <v>NO APLICA</v>
          </cell>
          <cell r="L158" t="str">
            <v>CALLAO</v>
          </cell>
          <cell r="M158" t="str">
            <v>PROV. CONST. DEL CALLAO</v>
          </cell>
          <cell r="N158" t="str">
            <v>CALLAO</v>
          </cell>
          <cell r="O158" t="str">
            <v>LIMA NORTE</v>
          </cell>
          <cell r="P158" t="str">
            <v>9</v>
          </cell>
          <cell r="Q158" t="str">
            <v>-12.061187</v>
          </cell>
          <cell r="R158" t="str">
            <v>-77.146072</v>
          </cell>
          <cell r="S158" t="str">
            <v>NO</v>
          </cell>
          <cell r="T158" t="str">
            <v>NO</v>
          </cell>
          <cell r="U158" t="str">
            <v>NO</v>
          </cell>
          <cell r="V158" t="str">
            <v>NA</v>
          </cell>
          <cell r="W158" t="str">
            <v>NO</v>
          </cell>
          <cell r="X158" t="str">
            <v>NA</v>
          </cell>
          <cell r="Y158" t="str">
            <v>NO</v>
          </cell>
          <cell r="Z158" t="str">
            <v>Soportes Adosados</v>
          </cell>
          <cell r="AA158" t="str">
            <v>2.50</v>
          </cell>
          <cell r="AB158" t="str">
            <v>1.00</v>
          </cell>
          <cell r="AC158" t="str">
            <v>Rooftop</v>
          </cell>
        </row>
        <row r="159">
          <cell r="E159" t="str">
            <v>0100429</v>
          </cell>
          <cell r="F159" t="str">
            <v>0100429_LM_Jose_Marti</v>
          </cell>
          <cell r="G159" t="str">
            <v>N/A</v>
          </cell>
          <cell r="H159" t="str">
            <v>NO</v>
          </cell>
          <cell r="I159" t="str">
            <v>Jr. Cumana N  295, Urb. Balta</v>
          </cell>
          <cell r="K159" t="str">
            <v>NO APLICA</v>
          </cell>
          <cell r="L159" t="str">
            <v>CALLAO</v>
          </cell>
          <cell r="M159" t="str">
            <v>PROV. CONST. DEL CALLAO</v>
          </cell>
          <cell r="N159" t="str">
            <v>LA PERLA</v>
          </cell>
          <cell r="O159" t="str">
            <v>LIMA NORTE</v>
          </cell>
          <cell r="P159" t="str">
            <v>35</v>
          </cell>
          <cell r="Q159" t="str">
            <v>-12.067502</v>
          </cell>
          <cell r="R159" t="str">
            <v>-77.107719</v>
          </cell>
          <cell r="S159" t="str">
            <v>SI</v>
          </cell>
          <cell r="T159" t="str">
            <v>NO</v>
          </cell>
          <cell r="U159" t="str">
            <v>NO</v>
          </cell>
          <cell r="V159" t="str">
            <v>NA</v>
          </cell>
          <cell r="W159" t="str">
            <v>NO</v>
          </cell>
          <cell r="X159" t="str">
            <v>NA</v>
          </cell>
          <cell r="Y159" t="str">
            <v>NO</v>
          </cell>
          <cell r="Z159" t="str">
            <v>Monopolo</v>
          </cell>
          <cell r="AA159" t="str">
            <v>20.50</v>
          </cell>
          <cell r="AB159" t="str">
            <v>1.00</v>
          </cell>
          <cell r="AC159" t="str">
            <v>Greenfield</v>
          </cell>
        </row>
        <row r="160">
          <cell r="E160" t="str">
            <v>0100430</v>
          </cell>
          <cell r="F160" t="str">
            <v>0100430_LM_Bielovucic</v>
          </cell>
          <cell r="G160" t="str">
            <v>N/A</v>
          </cell>
          <cell r="H160" t="str">
            <v>NO</v>
          </cell>
          <cell r="I160" t="str">
            <v>Avenida Bielovucic Cavalier No. 387, Urbanización Chacarilla del Estanque</v>
          </cell>
          <cell r="K160" t="str">
            <v>NO APLICA</v>
          </cell>
          <cell r="L160" t="str">
            <v>LIMA</v>
          </cell>
          <cell r="M160" t="str">
            <v>LIMA</v>
          </cell>
          <cell r="N160" t="str">
            <v>SAN BORJA</v>
          </cell>
          <cell r="O160" t="str">
            <v>LIMA SUR</v>
          </cell>
          <cell r="P160" t="str">
            <v>162</v>
          </cell>
          <cell r="Q160" t="str">
            <v>-12.103833</v>
          </cell>
          <cell r="R160" t="str">
            <v>-76.984489</v>
          </cell>
          <cell r="S160" t="str">
            <v>NO</v>
          </cell>
          <cell r="T160" t="str">
            <v>NO</v>
          </cell>
          <cell r="U160" t="str">
            <v>NO</v>
          </cell>
          <cell r="V160" t="str">
            <v>NA</v>
          </cell>
          <cell r="W160" t="str">
            <v>NO</v>
          </cell>
          <cell r="X160" t="str">
            <v>NA</v>
          </cell>
          <cell r="Y160" t="str">
            <v>NO</v>
          </cell>
          <cell r="Z160" t="str">
            <v>Soportes Adosados</v>
          </cell>
          <cell r="AA160" t="str">
            <v>5.00</v>
          </cell>
          <cell r="AB160" t="str">
            <v>1.00</v>
          </cell>
          <cell r="AC160" t="str">
            <v>Rooftop</v>
          </cell>
        </row>
        <row r="161">
          <cell r="E161" t="str">
            <v>0100431</v>
          </cell>
          <cell r="F161" t="str">
            <v>0100431_LM_Santo_Toribio</v>
          </cell>
          <cell r="G161" t="str">
            <v>N/A</v>
          </cell>
          <cell r="H161" t="str">
            <v>NO</v>
          </cell>
          <cell r="I161" t="str">
            <v>Jr. Amazonas 513 - 515 - 517. Magdalena del Mar</v>
          </cell>
          <cell r="K161" t="str">
            <v>NO APLICA</v>
          </cell>
          <cell r="L161" t="str">
            <v>LIMA</v>
          </cell>
          <cell r="M161" t="str">
            <v>LIMA</v>
          </cell>
          <cell r="N161" t="str">
            <v>MAGDALENA DEL MAR</v>
          </cell>
          <cell r="O161" t="str">
            <v>LIMA NORTE</v>
          </cell>
          <cell r="P161" t="str">
            <v>75</v>
          </cell>
          <cell r="Q161" t="str">
            <v>-12.085090</v>
          </cell>
          <cell r="R161" t="str">
            <v>-77.068352</v>
          </cell>
          <cell r="S161" t="str">
            <v>NO</v>
          </cell>
          <cell r="T161" t="str">
            <v>NO</v>
          </cell>
          <cell r="U161" t="str">
            <v>NO</v>
          </cell>
          <cell r="V161" t="str">
            <v>NA</v>
          </cell>
          <cell r="W161" t="str">
            <v>NO</v>
          </cell>
          <cell r="X161" t="str">
            <v>NA</v>
          </cell>
          <cell r="Y161" t="str">
            <v>NO</v>
          </cell>
          <cell r="Z161" t="str">
            <v>Arriostrada</v>
          </cell>
          <cell r="AA161" t="str">
            <v>12.00</v>
          </cell>
          <cell r="AB161" t="str">
            <v>0.48</v>
          </cell>
          <cell r="AC161" t="str">
            <v>Rooftop</v>
          </cell>
        </row>
        <row r="162">
          <cell r="E162" t="str">
            <v>0100432</v>
          </cell>
          <cell r="F162" t="str">
            <v>0100432_LM_Turmalina</v>
          </cell>
          <cell r="G162" t="str">
            <v>N/A</v>
          </cell>
          <cell r="H162" t="str">
            <v>NO</v>
          </cell>
          <cell r="I162" t="str">
            <v>Av. La Marina No. 826-830. La Perla</v>
          </cell>
          <cell r="K162" t="str">
            <v>NO APLICA</v>
          </cell>
          <cell r="L162" t="str">
            <v>CALLAO</v>
          </cell>
          <cell r="M162" t="str">
            <v>PROV. CONST. DEL CALLAO</v>
          </cell>
          <cell r="N162" t="str">
            <v>LA PERLA</v>
          </cell>
          <cell r="O162" t="str">
            <v>LIMA NORTE</v>
          </cell>
          <cell r="P162" t="str">
            <v>28</v>
          </cell>
          <cell r="Q162" t="str">
            <v>-12.069175</v>
          </cell>
          <cell r="R162" t="str">
            <v>-77.113086</v>
          </cell>
          <cell r="S162" t="str">
            <v>NO</v>
          </cell>
          <cell r="T162" t="str">
            <v>NO</v>
          </cell>
          <cell r="U162" t="str">
            <v>NO</v>
          </cell>
          <cell r="V162" t="str">
            <v>NA</v>
          </cell>
          <cell r="W162" t="str">
            <v>NO</v>
          </cell>
          <cell r="X162" t="str">
            <v>NA</v>
          </cell>
          <cell r="Y162" t="str">
            <v>NO</v>
          </cell>
          <cell r="Z162" t="str">
            <v>Arriostrada</v>
          </cell>
          <cell r="AA162" t="str">
            <v>12.00</v>
          </cell>
          <cell r="AB162" t="str">
            <v>0.77</v>
          </cell>
          <cell r="AC162" t="str">
            <v>Rooftop</v>
          </cell>
        </row>
        <row r="163">
          <cell r="E163" t="str">
            <v>0100433</v>
          </cell>
          <cell r="F163" t="str">
            <v>0100433_LM_Souza</v>
          </cell>
          <cell r="G163" t="str">
            <v>N/A</v>
          </cell>
          <cell r="H163" t="str">
            <v>NO</v>
          </cell>
          <cell r="I163" t="str">
            <v xml:space="preserve">Jirón Lima N  1091, Sub Lote 1 y 2, Urb. Tejada </v>
          </cell>
          <cell r="K163" t="str">
            <v>NO APLICA</v>
          </cell>
          <cell r="L163" t="str">
            <v>LIMA</v>
          </cell>
          <cell r="M163" t="str">
            <v>LIMA</v>
          </cell>
          <cell r="N163" t="str">
            <v>BARRANCO</v>
          </cell>
          <cell r="O163" t="str">
            <v>LIMA SUR</v>
          </cell>
          <cell r="P163" t="str">
            <v>79</v>
          </cell>
          <cell r="Q163" t="str">
            <v>-12.142620</v>
          </cell>
          <cell r="R163" t="str">
            <v>-77.014778</v>
          </cell>
          <cell r="S163" t="str">
            <v>NO</v>
          </cell>
          <cell r="T163" t="str">
            <v>NO</v>
          </cell>
          <cell r="U163" t="str">
            <v>NO</v>
          </cell>
          <cell r="V163" t="str">
            <v>NA</v>
          </cell>
          <cell r="W163" t="str">
            <v>NO</v>
          </cell>
          <cell r="X163" t="str">
            <v>NA</v>
          </cell>
          <cell r="Y163" t="str">
            <v>NO</v>
          </cell>
          <cell r="Z163" t="str">
            <v>Monopolo</v>
          </cell>
          <cell r="AA163" t="str">
            <v>25.00</v>
          </cell>
          <cell r="AB163" t="str">
            <v>0.00</v>
          </cell>
          <cell r="AC163" t="str">
            <v>Greenfield</v>
          </cell>
        </row>
        <row r="164">
          <cell r="E164" t="str">
            <v>0100434</v>
          </cell>
          <cell r="F164" t="str">
            <v>0100434_LM_General_Orbegoso</v>
          </cell>
          <cell r="G164" t="str">
            <v>N/A</v>
          </cell>
          <cell r="H164" t="str">
            <v>NO</v>
          </cell>
          <cell r="I164" t="str">
            <v>Jr. Centenario N  1403</v>
          </cell>
          <cell r="K164" t="str">
            <v>NO APLICA</v>
          </cell>
          <cell r="L164" t="str">
            <v>LIMA</v>
          </cell>
          <cell r="M164" t="str">
            <v>LIMA</v>
          </cell>
          <cell r="N164" t="str">
            <v>BREÑA</v>
          </cell>
          <cell r="O164" t="str">
            <v>LIMA NORTE</v>
          </cell>
          <cell r="P164" t="str">
            <v>111</v>
          </cell>
          <cell r="Q164" t="str">
            <v>-12.058527</v>
          </cell>
          <cell r="R164" t="str">
            <v>-77.058067</v>
          </cell>
          <cell r="S164" t="str">
            <v>NO</v>
          </cell>
          <cell r="T164" t="str">
            <v>NO</v>
          </cell>
          <cell r="U164" t="str">
            <v>NO</v>
          </cell>
          <cell r="V164" t="str">
            <v>NA</v>
          </cell>
          <cell r="W164" t="str">
            <v>NO</v>
          </cell>
          <cell r="X164" t="str">
            <v>NA</v>
          </cell>
          <cell r="Y164" t="str">
            <v>NO</v>
          </cell>
          <cell r="Z164" t="str">
            <v>Arriostrada + Mástil</v>
          </cell>
          <cell r="AA164" t="str">
            <v>15.00</v>
          </cell>
          <cell r="AB164" t="str">
            <v>0.00</v>
          </cell>
          <cell r="AC164" t="str">
            <v>Rooftop</v>
          </cell>
        </row>
        <row r="165">
          <cell r="E165" t="str">
            <v>0100436</v>
          </cell>
          <cell r="F165" t="str">
            <v>0100436_LM_Galeano</v>
          </cell>
          <cell r="G165" t="str">
            <v>N/A</v>
          </cell>
          <cell r="H165" t="str">
            <v>NO</v>
          </cell>
          <cell r="I165" t="str">
            <v>Calle Manuel Scorza N  136, Urb. Higuereta. Santiago de Surco</v>
          </cell>
          <cell r="K165" t="str">
            <v>NO APLICA</v>
          </cell>
          <cell r="L165" t="str">
            <v>LIMA</v>
          </cell>
          <cell r="M165" t="str">
            <v>LIMA</v>
          </cell>
          <cell r="N165" t="str">
            <v>SANTIAGO DE SURCO</v>
          </cell>
          <cell r="O165" t="str">
            <v>LIMA SUR</v>
          </cell>
          <cell r="P165" t="str">
            <v>117</v>
          </cell>
          <cell r="Q165" t="str">
            <v>-12.125444</v>
          </cell>
          <cell r="R165" t="str">
            <v>-76.997612</v>
          </cell>
          <cell r="S165" t="str">
            <v>NO</v>
          </cell>
          <cell r="T165" t="str">
            <v>NO</v>
          </cell>
          <cell r="U165" t="str">
            <v>NO</v>
          </cell>
          <cell r="V165" t="str">
            <v>NA</v>
          </cell>
          <cell r="W165" t="str">
            <v>NO</v>
          </cell>
          <cell r="X165" t="str">
            <v>NA</v>
          </cell>
          <cell r="Y165" t="str">
            <v>NO</v>
          </cell>
          <cell r="Z165" t="str">
            <v>Mástil Arriostrado</v>
          </cell>
          <cell r="AA165" t="str">
            <v>6.00</v>
          </cell>
          <cell r="AB165" t="str">
            <v>0.62</v>
          </cell>
          <cell r="AC165" t="str">
            <v>Rooftop</v>
          </cell>
        </row>
        <row r="166">
          <cell r="E166" t="str">
            <v>0100437</v>
          </cell>
          <cell r="F166" t="str">
            <v>0100437_LM_Del_Aire</v>
          </cell>
          <cell r="G166" t="str">
            <v>N/A</v>
          </cell>
          <cell r="H166" t="str">
            <v>NO</v>
          </cell>
          <cell r="I166" t="str">
            <v>Av. del Aire No 1005 con Jr. Piura N  697 y 699</v>
          </cell>
          <cell r="K166" t="str">
            <v>NO APLICA</v>
          </cell>
          <cell r="L166" t="str">
            <v>LIMA</v>
          </cell>
          <cell r="M166" t="str">
            <v>LIMA</v>
          </cell>
          <cell r="N166" t="str">
            <v>SAN LUIS</v>
          </cell>
          <cell r="O166" t="str">
            <v>LIMA SUR</v>
          </cell>
          <cell r="P166" t="str">
            <v>175</v>
          </cell>
          <cell r="Q166" t="str">
            <v>-12.079627</v>
          </cell>
          <cell r="R166" t="str">
            <v>-77.00148</v>
          </cell>
          <cell r="S166" t="str">
            <v>NO</v>
          </cell>
          <cell r="T166" t="str">
            <v>NO</v>
          </cell>
          <cell r="U166" t="str">
            <v>NO</v>
          </cell>
          <cell r="V166" t="str">
            <v>NA</v>
          </cell>
          <cell r="W166" t="str">
            <v>NO</v>
          </cell>
          <cell r="X166" t="str">
            <v>NA</v>
          </cell>
          <cell r="Y166" t="str">
            <v>NO</v>
          </cell>
          <cell r="Z166" t="str">
            <v>Arriostrada</v>
          </cell>
          <cell r="AA166" t="str">
            <v>4.00</v>
          </cell>
          <cell r="AB166" t="str">
            <v>0.00</v>
          </cell>
          <cell r="AC166" t="str">
            <v>Rooftop</v>
          </cell>
        </row>
        <row r="167">
          <cell r="E167" t="str">
            <v>0100438</v>
          </cell>
          <cell r="F167" t="str">
            <v>0100438_LM_Monte_Abeto</v>
          </cell>
          <cell r="G167" t="str">
            <v>N/A</v>
          </cell>
          <cell r="H167" t="str">
            <v>NO</v>
          </cell>
          <cell r="I167" t="str">
            <v>Residencial Monterrico Sur Mz. C-1 Lote 8</v>
          </cell>
          <cell r="K167" t="str">
            <v>NO APLICA</v>
          </cell>
          <cell r="L167" t="str">
            <v>LIMA</v>
          </cell>
          <cell r="M167" t="str">
            <v>LIMA</v>
          </cell>
          <cell r="N167" t="str">
            <v>SANTIAGO DE SURCO</v>
          </cell>
          <cell r="O167" t="str">
            <v>LIMA SUR</v>
          </cell>
          <cell r="P167" t="str">
            <v>99</v>
          </cell>
          <cell r="Q167" t="str">
            <v>-12.142507</v>
          </cell>
          <cell r="R167" t="str">
            <v>-76.981903</v>
          </cell>
          <cell r="S167" t="str">
            <v>NO</v>
          </cell>
          <cell r="T167" t="str">
            <v>NO</v>
          </cell>
          <cell r="U167" t="str">
            <v>NO</v>
          </cell>
          <cell r="V167" t="str">
            <v>NA</v>
          </cell>
          <cell r="W167" t="str">
            <v>NO</v>
          </cell>
          <cell r="X167" t="str">
            <v>NA</v>
          </cell>
          <cell r="Y167" t="str">
            <v>NO</v>
          </cell>
          <cell r="Z167" t="str">
            <v>Arriostrada + Mástil</v>
          </cell>
          <cell r="AA167" t="str">
            <v>15.00</v>
          </cell>
          <cell r="AB167" t="str">
            <v>0.00</v>
          </cell>
          <cell r="AC167" t="str">
            <v>Rooftop</v>
          </cell>
        </row>
        <row r="168">
          <cell r="E168" t="str">
            <v>0100439</v>
          </cell>
          <cell r="F168" t="str">
            <v>0100439_LM_Bartolome_Herrera</v>
          </cell>
          <cell r="G168" t="str">
            <v>Alto Valor</v>
          </cell>
          <cell r="H168" t="str">
            <v>NO</v>
          </cell>
          <cell r="I168" t="str">
            <v>Avenida Prolongación Iquitos N  1880, Lt. 8, Mz. 106, Urbanización Fundo Lince.</v>
          </cell>
          <cell r="K168" t="str">
            <v>NO APLICA</v>
          </cell>
          <cell r="L168" t="str">
            <v>LIMA</v>
          </cell>
          <cell r="M168" t="str">
            <v>LIMA</v>
          </cell>
          <cell r="N168" t="str">
            <v>LINCE</v>
          </cell>
          <cell r="O168" t="str">
            <v>LIMA SUR</v>
          </cell>
          <cell r="P168" t="str">
            <v>128</v>
          </cell>
          <cell r="Q168" t="str">
            <v>-12.082409</v>
          </cell>
          <cell r="R168" t="str">
            <v>-77.028785</v>
          </cell>
          <cell r="S168" t="str">
            <v>NO</v>
          </cell>
          <cell r="T168" t="str">
            <v>NO</v>
          </cell>
          <cell r="U168" t="str">
            <v>NO</v>
          </cell>
          <cell r="V168" t="str">
            <v>NA</v>
          </cell>
          <cell r="W168" t="str">
            <v>NO</v>
          </cell>
          <cell r="X168" t="str">
            <v>NA</v>
          </cell>
          <cell r="Y168" t="str">
            <v>NO</v>
          </cell>
          <cell r="Z168" t="str">
            <v>Arriostrada</v>
          </cell>
          <cell r="AA168" t="str">
            <v>10.00</v>
          </cell>
          <cell r="AB168" t="str">
            <v>0.95</v>
          </cell>
          <cell r="AC168" t="str">
            <v>Rooftop</v>
          </cell>
        </row>
        <row r="169">
          <cell r="E169" t="str">
            <v>0100441</v>
          </cell>
          <cell r="F169" t="str">
            <v>0100441_LM_Vipol</v>
          </cell>
          <cell r="G169" t="str">
            <v>N/A</v>
          </cell>
          <cell r="H169" t="str">
            <v>NO</v>
          </cell>
          <cell r="I169" t="str">
            <v>Lote No. 16 de la manzana “I”, de la Cooperativa Bata Callao Ltda. de la urbanización El Sol del Naranjal</v>
          </cell>
          <cell r="K169" t="str">
            <v>NO APLICA</v>
          </cell>
          <cell r="L169" t="str">
            <v>LIMA</v>
          </cell>
          <cell r="M169" t="str">
            <v>LIMA</v>
          </cell>
          <cell r="N169" t="str">
            <v>SAN MARTIN DE PORRES</v>
          </cell>
          <cell r="O169" t="str">
            <v>LIMA NORTE</v>
          </cell>
          <cell r="P169" t="str">
            <v>57</v>
          </cell>
          <cell r="Q169" t="str">
            <v>-11.966625</v>
          </cell>
          <cell r="R169" t="str">
            <v>-77.090118</v>
          </cell>
          <cell r="S169" t="str">
            <v>NO</v>
          </cell>
          <cell r="T169" t="str">
            <v>NO</v>
          </cell>
          <cell r="U169" t="str">
            <v>NO</v>
          </cell>
          <cell r="V169" t="str">
            <v>NA</v>
          </cell>
          <cell r="W169" t="str">
            <v>NO</v>
          </cell>
          <cell r="X169" t="str">
            <v>NA</v>
          </cell>
          <cell r="Y169" t="str">
            <v>NO</v>
          </cell>
          <cell r="Z169" t="str">
            <v>Mástil Arriostrado</v>
          </cell>
          <cell r="AA169" t="str">
            <v>4.50</v>
          </cell>
          <cell r="AB169" t="str">
            <v>0.00</v>
          </cell>
          <cell r="AC169" t="str">
            <v>Greenfield</v>
          </cell>
        </row>
        <row r="170">
          <cell r="E170" t="str">
            <v>0100443</v>
          </cell>
          <cell r="F170" t="str">
            <v>0100443_LM_La_Cruceta</v>
          </cell>
          <cell r="G170" t="str">
            <v>N/A</v>
          </cell>
          <cell r="H170" t="str">
            <v>NO</v>
          </cell>
          <cell r="I170" t="str">
            <v>Conjunto habitacional Los Precursores manzana A, lote 9, subsector 5, frente al pasaje José Manuel Ubalde</v>
          </cell>
          <cell r="K170" t="str">
            <v>NO APLICA</v>
          </cell>
          <cell r="L170" t="str">
            <v>LIMA</v>
          </cell>
          <cell r="M170" t="str">
            <v>LIMA</v>
          </cell>
          <cell r="N170" t="str">
            <v>SANTIAGO DE SURCO</v>
          </cell>
          <cell r="O170" t="str">
            <v>LIMA SUR</v>
          </cell>
          <cell r="P170" t="str">
            <v>76</v>
          </cell>
          <cell r="Q170" t="str">
            <v>-12.154047</v>
          </cell>
          <cell r="R170" t="str">
            <v>-76.989974</v>
          </cell>
          <cell r="S170" t="str">
            <v>NO</v>
          </cell>
          <cell r="T170" t="str">
            <v>NO</v>
          </cell>
          <cell r="U170" t="str">
            <v>NO</v>
          </cell>
          <cell r="V170" t="str">
            <v>NA</v>
          </cell>
          <cell r="W170" t="str">
            <v>NO</v>
          </cell>
          <cell r="X170" t="str">
            <v>NA</v>
          </cell>
          <cell r="Y170" t="str">
            <v>NO</v>
          </cell>
          <cell r="Z170" t="str">
            <v>Arriostrada</v>
          </cell>
          <cell r="AA170" t="str">
            <v>9.00</v>
          </cell>
          <cell r="AB170" t="str">
            <v>0.41</v>
          </cell>
          <cell r="AC170" t="str">
            <v>Rooftop</v>
          </cell>
        </row>
        <row r="171">
          <cell r="E171" t="str">
            <v>0100444</v>
          </cell>
          <cell r="F171" t="str">
            <v>0100444_LM_Las_Violetas</v>
          </cell>
          <cell r="G171" t="str">
            <v>N/A</v>
          </cell>
          <cell r="H171" t="str">
            <v>NO</v>
          </cell>
          <cell r="I171" t="str">
            <v>Calle 12 de julio N  235, Urb. Mesa Redonda</v>
          </cell>
          <cell r="K171" t="str">
            <v>NO APLICA</v>
          </cell>
          <cell r="L171" t="str">
            <v>LIMA</v>
          </cell>
          <cell r="M171" t="str">
            <v>LIMA</v>
          </cell>
          <cell r="N171" t="str">
            <v>SAN MARTIN DE PORRES</v>
          </cell>
          <cell r="O171" t="str">
            <v>LIMA NORTE</v>
          </cell>
          <cell r="P171" t="str">
            <v>84</v>
          </cell>
          <cell r="Q171" t="str">
            <v>-12.003232</v>
          </cell>
          <cell r="R171" t="str">
            <v>-77.056663</v>
          </cell>
          <cell r="S171" t="str">
            <v>NO</v>
          </cell>
          <cell r="T171" t="str">
            <v>NO</v>
          </cell>
          <cell r="U171" t="str">
            <v>NO</v>
          </cell>
          <cell r="V171" t="str">
            <v>NA</v>
          </cell>
          <cell r="W171" t="str">
            <v>NO</v>
          </cell>
          <cell r="X171" t="str">
            <v>NA</v>
          </cell>
          <cell r="Y171" t="str">
            <v>NO</v>
          </cell>
          <cell r="Z171" t="str">
            <v>Arriostrada</v>
          </cell>
          <cell r="AA171" t="str">
            <v>17.00</v>
          </cell>
          <cell r="AB171" t="str">
            <v>0.95</v>
          </cell>
          <cell r="AC171" t="str">
            <v>Rooftop</v>
          </cell>
        </row>
        <row r="172">
          <cell r="E172" t="str">
            <v>0100445</v>
          </cell>
          <cell r="F172" t="str">
            <v>0100445_LM_Embajada</v>
          </cell>
          <cell r="G172" t="str">
            <v>N/A</v>
          </cell>
          <cell r="H172" t="str">
            <v>NO</v>
          </cell>
          <cell r="I172" t="str">
            <v>Avenida El Polo 1131, Urbanización Monterrico</v>
          </cell>
          <cell r="K172" t="str">
            <v>NO APLICA</v>
          </cell>
          <cell r="L172" t="str">
            <v>LIMA</v>
          </cell>
          <cell r="M172" t="str">
            <v>LIMA</v>
          </cell>
          <cell r="N172" t="str">
            <v>SANTIAGO DE SURCO</v>
          </cell>
          <cell r="O172" t="str">
            <v>LIMA SUR</v>
          </cell>
          <cell r="P172" t="str">
            <v>202</v>
          </cell>
          <cell r="Q172" t="str">
            <v>-12.094932</v>
          </cell>
          <cell r="R172" t="str">
            <v>-76.968421</v>
          </cell>
          <cell r="S172" t="str">
            <v>NO</v>
          </cell>
          <cell r="T172" t="str">
            <v>NO</v>
          </cell>
          <cell r="U172" t="str">
            <v>NO</v>
          </cell>
          <cell r="V172" t="str">
            <v>NA</v>
          </cell>
          <cell r="W172" t="str">
            <v>NO</v>
          </cell>
          <cell r="X172" t="str">
            <v>NA</v>
          </cell>
          <cell r="Y172" t="str">
            <v>NO</v>
          </cell>
          <cell r="Z172" t="str">
            <v>Ventada</v>
          </cell>
          <cell r="AA172" t="str">
            <v>20.00</v>
          </cell>
          <cell r="AB172" t="str">
            <v>1.00</v>
          </cell>
          <cell r="AC172" t="str">
            <v>Rooftop</v>
          </cell>
        </row>
        <row r="173">
          <cell r="E173" t="str">
            <v>0100446</v>
          </cell>
          <cell r="F173" t="str">
            <v>0100446_LM_Vallecito</v>
          </cell>
          <cell r="G173" t="str">
            <v>N/A</v>
          </cell>
          <cell r="H173" t="str">
            <v>NO</v>
          </cell>
          <cell r="I173" t="str">
            <v>Pueblo Joven José Carlos Mariátegui Mz. 141 B, lote No. 15, Sector Ampliación Los Sauces, Etapa Quinta, Sector Vallecito Alto</v>
          </cell>
          <cell r="K173" t="str">
            <v>NO APLICA</v>
          </cell>
          <cell r="L173" t="str">
            <v>LIMA</v>
          </cell>
          <cell r="M173" t="str">
            <v>LIMA</v>
          </cell>
          <cell r="N173" t="str">
            <v>VILLA MARIA DEL TRIUNFO</v>
          </cell>
          <cell r="O173" t="str">
            <v>LIMA SUR</v>
          </cell>
          <cell r="P173" t="str">
            <v>269</v>
          </cell>
          <cell r="Q173" t="str">
            <v>-12.140382</v>
          </cell>
          <cell r="R173" t="str">
            <v>-76.946258</v>
          </cell>
          <cell r="S173" t="str">
            <v>SI</v>
          </cell>
          <cell r="T173" t="str">
            <v>NO</v>
          </cell>
          <cell r="U173" t="str">
            <v>NO</v>
          </cell>
          <cell r="V173" t="str">
            <v>NA</v>
          </cell>
          <cell r="W173" t="str">
            <v>NO</v>
          </cell>
          <cell r="X173" t="str">
            <v>NA</v>
          </cell>
          <cell r="Y173" t="str">
            <v>NO</v>
          </cell>
          <cell r="Z173" t="str">
            <v>Autosoportada</v>
          </cell>
          <cell r="AA173" t="str">
            <v>20.00</v>
          </cell>
          <cell r="AB173" t="str">
            <v>1.00</v>
          </cell>
          <cell r="AC173" t="str">
            <v>Greenfield</v>
          </cell>
        </row>
        <row r="174">
          <cell r="E174" t="str">
            <v>0100447</v>
          </cell>
          <cell r="F174" t="str">
            <v>0100447_LM_Condevilla</v>
          </cell>
          <cell r="G174" t="str">
            <v>N/A</v>
          </cell>
          <cell r="H174" t="str">
            <v>NO</v>
          </cell>
          <cell r="I174" t="str">
            <v>Avenida Perú No. 3612, San Martin De Porres, Lima, Lima.</v>
          </cell>
          <cell r="K174" t="str">
            <v>NO APLICA</v>
          </cell>
          <cell r="L174" t="str">
            <v>LIMA</v>
          </cell>
          <cell r="M174" t="str">
            <v>LIMA</v>
          </cell>
          <cell r="N174" t="str">
            <v>SAN MARTIN DE PORRES</v>
          </cell>
          <cell r="O174" t="str">
            <v>LIMA NORTE</v>
          </cell>
          <cell r="P174" t="str">
            <v>65</v>
          </cell>
          <cell r="Q174" t="str">
            <v>-12.030515</v>
          </cell>
          <cell r="R174" t="str">
            <v>-77.086647</v>
          </cell>
          <cell r="S174" t="str">
            <v>NO</v>
          </cell>
          <cell r="T174" t="str">
            <v>NO</v>
          </cell>
          <cell r="U174" t="str">
            <v>NO</v>
          </cell>
          <cell r="V174" t="str">
            <v>NA</v>
          </cell>
          <cell r="W174" t="str">
            <v>NO</v>
          </cell>
          <cell r="X174" t="str">
            <v>NA</v>
          </cell>
          <cell r="Y174" t="str">
            <v>NO</v>
          </cell>
          <cell r="Z174" t="str">
            <v>Ventada</v>
          </cell>
          <cell r="AA174" t="str">
            <v>24.00</v>
          </cell>
          <cell r="AB174" t="str">
            <v>1.00</v>
          </cell>
          <cell r="AC174" t="str">
            <v>Rooftop</v>
          </cell>
        </row>
        <row r="175">
          <cell r="E175" t="str">
            <v>0100448</v>
          </cell>
          <cell r="F175" t="str">
            <v>0100448_LM_Almacenes</v>
          </cell>
          <cell r="G175" t="str">
            <v>Alto Valor</v>
          </cell>
          <cell r="H175" t="str">
            <v>NO</v>
          </cell>
          <cell r="I175" t="str">
            <v>Avenida La Floresta s/n (Asociación Agropecuaria Villa Rica), distrito de Villa El Salvador, provincia y departamento de Lima</v>
          </cell>
          <cell r="K175" t="str">
            <v>NO APLICA</v>
          </cell>
          <cell r="L175" t="str">
            <v>LIMA</v>
          </cell>
          <cell r="M175" t="str">
            <v>LIMA</v>
          </cell>
          <cell r="N175" t="str">
            <v>VILLA EL SALVADOR</v>
          </cell>
          <cell r="O175" t="str">
            <v>LIMA SUR</v>
          </cell>
          <cell r="P175" t="str">
            <v>70</v>
          </cell>
          <cell r="Q175" t="str">
            <v>-12.209777</v>
          </cell>
          <cell r="R175" t="str">
            <v>-76.96302</v>
          </cell>
          <cell r="S175" t="str">
            <v>NO</v>
          </cell>
          <cell r="T175" t="str">
            <v>NO</v>
          </cell>
          <cell r="U175" t="str">
            <v>NO</v>
          </cell>
          <cell r="V175" t="str">
            <v>NA</v>
          </cell>
          <cell r="W175" t="str">
            <v>NO</v>
          </cell>
          <cell r="X175" t="str">
            <v>NA</v>
          </cell>
          <cell r="Y175" t="str">
            <v>NO</v>
          </cell>
          <cell r="Z175" t="str">
            <v>Monopolo</v>
          </cell>
          <cell r="AA175" t="str">
            <v>33.00</v>
          </cell>
          <cell r="AB175" t="str">
            <v>0.90</v>
          </cell>
          <cell r="AC175" t="str">
            <v>Greenfield</v>
          </cell>
        </row>
        <row r="176">
          <cell r="E176" t="str">
            <v>0100450</v>
          </cell>
          <cell r="F176" t="str">
            <v>0100450_LM_Pataz</v>
          </cell>
          <cell r="G176" t="str">
            <v>N/A</v>
          </cell>
          <cell r="H176" t="str">
            <v>NO</v>
          </cell>
          <cell r="I176" t="str">
            <v>Jirón Pataz N  245, 247, 251. Rimac</v>
          </cell>
          <cell r="K176" t="str">
            <v>NO APLICA</v>
          </cell>
          <cell r="L176" t="str">
            <v>LIMA</v>
          </cell>
          <cell r="M176" t="str">
            <v>LIMA</v>
          </cell>
          <cell r="N176" t="str">
            <v>RIMAC</v>
          </cell>
          <cell r="O176" t="str">
            <v>LIMA NORTE</v>
          </cell>
          <cell r="P176" t="str">
            <v>161</v>
          </cell>
          <cell r="Q176" t="str">
            <v>-12.040929</v>
          </cell>
          <cell r="R176" t="str">
            <v>-77.025512</v>
          </cell>
          <cell r="S176" t="str">
            <v>NO</v>
          </cell>
          <cell r="T176" t="str">
            <v>NO</v>
          </cell>
          <cell r="U176" t="str">
            <v>NO</v>
          </cell>
          <cell r="V176" t="str">
            <v>NA</v>
          </cell>
          <cell r="W176" t="str">
            <v>NO</v>
          </cell>
          <cell r="X176" t="str">
            <v>NA</v>
          </cell>
          <cell r="Y176" t="str">
            <v>NO</v>
          </cell>
          <cell r="Z176" t="str">
            <v>Arriostrada</v>
          </cell>
          <cell r="AA176" t="str">
            <v>10.00</v>
          </cell>
          <cell r="AB176" t="str">
            <v>0.00</v>
          </cell>
          <cell r="AC176" t="str">
            <v>Rooftop</v>
          </cell>
        </row>
        <row r="177">
          <cell r="E177" t="str">
            <v>0100451</v>
          </cell>
          <cell r="F177" t="str">
            <v>0100451_LM_Amancaes</v>
          </cell>
          <cell r="G177" t="str">
            <v>N/A</v>
          </cell>
          <cell r="H177" t="str">
            <v>NO</v>
          </cell>
          <cell r="I177" t="str">
            <v xml:space="preserve">Calle A Mz. D-1, Lote 2, Jr Guillermo Suarez N  283, Urb. El Bosque 1  Etapa </v>
          </cell>
          <cell r="K177" t="str">
            <v>NO APLICA</v>
          </cell>
          <cell r="L177" t="str">
            <v>LIMA</v>
          </cell>
          <cell r="M177" t="str">
            <v>LIMA</v>
          </cell>
          <cell r="N177" t="str">
            <v>RIMAC</v>
          </cell>
          <cell r="O177" t="str">
            <v>LIMA NORTE</v>
          </cell>
          <cell r="P177" t="str">
            <v>156</v>
          </cell>
          <cell r="Q177" t="str">
            <v>-12.018364</v>
          </cell>
          <cell r="R177" t="str">
            <v>-77.029106</v>
          </cell>
          <cell r="S177" t="str">
            <v>NO</v>
          </cell>
          <cell r="T177" t="str">
            <v>NO</v>
          </cell>
          <cell r="U177" t="str">
            <v>NO</v>
          </cell>
          <cell r="V177" t="str">
            <v>NA</v>
          </cell>
          <cell r="W177" t="str">
            <v>NO</v>
          </cell>
          <cell r="X177" t="str">
            <v>NA</v>
          </cell>
          <cell r="Y177" t="str">
            <v>NO</v>
          </cell>
          <cell r="Z177" t="str">
            <v>Arriostrada</v>
          </cell>
          <cell r="AA177" t="str">
            <v>6.00</v>
          </cell>
          <cell r="AB177" t="str">
            <v>0.95</v>
          </cell>
          <cell r="AC177" t="str">
            <v>Rooftop</v>
          </cell>
        </row>
        <row r="178">
          <cell r="E178" t="str">
            <v>0100452</v>
          </cell>
          <cell r="F178" t="str">
            <v>0100452_LM_Av_Del_Parque</v>
          </cell>
          <cell r="G178" t="str">
            <v>N/A</v>
          </cell>
          <cell r="H178" t="str">
            <v>NO</v>
          </cell>
          <cell r="I178" t="str">
            <v xml:space="preserve">Av. Del Parque Mz. C, Lt. 17, Urb. La Planicie </v>
          </cell>
          <cell r="K178" t="str">
            <v>NO APLICA</v>
          </cell>
          <cell r="L178" t="str">
            <v>LIMA</v>
          </cell>
          <cell r="M178" t="str">
            <v>LIMA</v>
          </cell>
          <cell r="N178" t="str">
            <v>SAN JUAN DE LURIGANCHO</v>
          </cell>
          <cell r="O178" t="str">
            <v>LIMA NORTE</v>
          </cell>
          <cell r="P178" t="str">
            <v>238</v>
          </cell>
          <cell r="Q178" t="str">
            <v>-11.979531</v>
          </cell>
          <cell r="R178" t="str">
            <v>-77.002288</v>
          </cell>
          <cell r="S178" t="str">
            <v>NO</v>
          </cell>
          <cell r="T178" t="str">
            <v>NO</v>
          </cell>
          <cell r="U178" t="str">
            <v>NO</v>
          </cell>
          <cell r="V178" t="str">
            <v>NA</v>
          </cell>
          <cell r="W178" t="str">
            <v>NO</v>
          </cell>
          <cell r="X178" t="str">
            <v>NA</v>
          </cell>
          <cell r="Y178" t="str">
            <v>NO</v>
          </cell>
          <cell r="Z178" t="str">
            <v>Ventada</v>
          </cell>
          <cell r="AA178" t="str">
            <v>15.00</v>
          </cell>
          <cell r="AB178" t="str">
            <v>0.92</v>
          </cell>
          <cell r="AC178" t="str">
            <v>Rooftop</v>
          </cell>
        </row>
        <row r="179">
          <cell r="E179" t="str">
            <v>0100453</v>
          </cell>
          <cell r="F179" t="str">
            <v>0100453_LM_Shangrila</v>
          </cell>
          <cell r="G179" t="str">
            <v>N/A</v>
          </cell>
          <cell r="H179" t="str">
            <v>NO</v>
          </cell>
          <cell r="I179" t="str">
            <v xml:space="preserve">Predio Rustico Gallinazos, signado con la unidad catrastal N  1303 </v>
          </cell>
          <cell r="K179" t="str">
            <v>NO APLICA</v>
          </cell>
          <cell r="L179" t="str">
            <v>LIMA</v>
          </cell>
          <cell r="M179" t="str">
            <v>LIMA</v>
          </cell>
          <cell r="N179" t="str">
            <v>PUENTE PIEDRA</v>
          </cell>
          <cell r="O179" t="str">
            <v>LIMA NORTE</v>
          </cell>
          <cell r="P179" t="str">
            <v>132</v>
          </cell>
          <cell r="Q179" t="str">
            <v>-11.906213</v>
          </cell>
          <cell r="R179" t="str">
            <v>-77.067405</v>
          </cell>
          <cell r="S179" t="str">
            <v>NO</v>
          </cell>
          <cell r="T179" t="str">
            <v>NO</v>
          </cell>
          <cell r="U179" t="str">
            <v>NO</v>
          </cell>
          <cell r="V179" t="str">
            <v>NA</v>
          </cell>
          <cell r="W179" t="str">
            <v>NO</v>
          </cell>
          <cell r="X179" t="str">
            <v>NA</v>
          </cell>
          <cell r="Y179" t="str">
            <v>NO</v>
          </cell>
          <cell r="Z179" t="str">
            <v>Autosoportada Cuadrada</v>
          </cell>
          <cell r="AA179" t="str">
            <v>25.00</v>
          </cell>
          <cell r="AB179" t="str">
            <v>0.00</v>
          </cell>
          <cell r="AC179" t="str">
            <v>Greenfield</v>
          </cell>
        </row>
        <row r="180">
          <cell r="E180" t="str">
            <v>0100454</v>
          </cell>
          <cell r="F180" t="str">
            <v>0100454_LM_San_Diego</v>
          </cell>
          <cell r="G180" t="str">
            <v>N/A</v>
          </cell>
          <cell r="H180" t="str">
            <v>NO</v>
          </cell>
          <cell r="I180" t="str">
            <v>Calle Los Cerezos, Mz. G, Lt. 3, lotización semi rustica Chillón</v>
          </cell>
          <cell r="K180" t="str">
            <v>NO APLICA</v>
          </cell>
          <cell r="L180" t="str">
            <v>LIMA</v>
          </cell>
          <cell r="M180" t="str">
            <v>LIMA</v>
          </cell>
          <cell r="N180" t="str">
            <v>PUENTE PIEDRA</v>
          </cell>
          <cell r="O180" t="str">
            <v>LIMA NORTE</v>
          </cell>
          <cell r="P180" t="str">
            <v>80</v>
          </cell>
          <cell r="Q180" t="str">
            <v>-11.938695</v>
          </cell>
          <cell r="R180" t="str">
            <v>-77.091392</v>
          </cell>
          <cell r="S180" t="str">
            <v>NO</v>
          </cell>
          <cell r="T180" t="str">
            <v>NO</v>
          </cell>
          <cell r="U180" t="str">
            <v>NO</v>
          </cell>
          <cell r="V180" t="str">
            <v>NA</v>
          </cell>
          <cell r="W180" t="str">
            <v>NO</v>
          </cell>
          <cell r="X180" t="str">
            <v>NA</v>
          </cell>
          <cell r="Y180" t="str">
            <v>NO</v>
          </cell>
          <cell r="Z180" t="str">
            <v>Autosoportada Cuadrada</v>
          </cell>
          <cell r="AA180" t="str">
            <v>26.00</v>
          </cell>
          <cell r="AB180" t="str">
            <v>0.53</v>
          </cell>
          <cell r="AC180" t="str">
            <v>Greenfield</v>
          </cell>
        </row>
        <row r="181">
          <cell r="E181" t="str">
            <v>0100455</v>
          </cell>
          <cell r="F181" t="str">
            <v>0100455_LM_SanJuanDios</v>
          </cell>
          <cell r="G181" t="str">
            <v>N/A</v>
          </cell>
          <cell r="H181" t="str">
            <v>NO</v>
          </cell>
          <cell r="I181" t="str">
            <v>Av. Conde de las Torres N  135. Urb. Ate-Vitarte</v>
          </cell>
          <cell r="K181" t="str">
            <v>NO APLICA</v>
          </cell>
          <cell r="L181" t="str">
            <v>LIMA</v>
          </cell>
          <cell r="M181" t="str">
            <v>LIMA</v>
          </cell>
          <cell r="N181" t="str">
            <v>ATE</v>
          </cell>
          <cell r="O181" t="str">
            <v>LIMA SUR</v>
          </cell>
          <cell r="P181" t="str">
            <v>212</v>
          </cell>
          <cell r="Q181" t="str">
            <v>-12.065284</v>
          </cell>
          <cell r="R181" t="str">
            <v>-76.987098</v>
          </cell>
          <cell r="S181" t="str">
            <v>NO</v>
          </cell>
          <cell r="T181" t="str">
            <v>NO</v>
          </cell>
          <cell r="U181" t="str">
            <v>NO</v>
          </cell>
          <cell r="V181" t="str">
            <v>NA</v>
          </cell>
          <cell r="W181" t="str">
            <v>NO</v>
          </cell>
          <cell r="X181" t="str">
            <v>NA</v>
          </cell>
          <cell r="Y181" t="str">
            <v>NO</v>
          </cell>
          <cell r="Z181" t="str">
            <v>Arriostrada</v>
          </cell>
          <cell r="AA181" t="str">
            <v>14.00</v>
          </cell>
          <cell r="AB181" t="str">
            <v>0.00</v>
          </cell>
          <cell r="AC181" t="str">
            <v>Rooftop</v>
          </cell>
        </row>
        <row r="182">
          <cell r="E182" t="str">
            <v>0100458</v>
          </cell>
          <cell r="F182" t="str">
            <v>0100458_LM_Presbitero_Maestro</v>
          </cell>
          <cell r="G182" t="str">
            <v>N/A</v>
          </cell>
          <cell r="H182" t="str">
            <v>NO</v>
          </cell>
          <cell r="I182" t="str">
            <v>Avenida Las Magnolias No 361, Lt. 16, Mz. K1, Urbanización La Primavera</v>
          </cell>
          <cell r="K182" t="str">
            <v>NO APLICA</v>
          </cell>
          <cell r="L182" t="str">
            <v>LIMA</v>
          </cell>
          <cell r="M182" t="str">
            <v>LIMA</v>
          </cell>
          <cell r="N182" t="str">
            <v>EL AGUSTINO</v>
          </cell>
          <cell r="O182" t="str">
            <v>LIMA NORTE</v>
          </cell>
          <cell r="P182" t="str">
            <v>194</v>
          </cell>
          <cell r="Q182" t="str">
            <v>-12.035134</v>
          </cell>
          <cell r="R182" t="str">
            <v>-77.005218</v>
          </cell>
          <cell r="S182" t="str">
            <v>NO</v>
          </cell>
          <cell r="T182" t="str">
            <v>NO</v>
          </cell>
          <cell r="U182" t="str">
            <v>NO</v>
          </cell>
          <cell r="V182" t="str">
            <v>NA</v>
          </cell>
          <cell r="W182" t="str">
            <v>NO</v>
          </cell>
          <cell r="X182" t="str">
            <v>NA</v>
          </cell>
          <cell r="Y182" t="str">
            <v>NO</v>
          </cell>
          <cell r="Z182" t="str">
            <v>Mástil Arriostrado</v>
          </cell>
          <cell r="AA182" t="str">
            <v>8.00</v>
          </cell>
          <cell r="AB182" t="str">
            <v>0.00</v>
          </cell>
          <cell r="AC182" t="str">
            <v>Rooftop</v>
          </cell>
        </row>
        <row r="183">
          <cell r="E183" t="str">
            <v>0100459</v>
          </cell>
          <cell r="F183" t="str">
            <v>0100459_LM_Rosa_de_America</v>
          </cell>
          <cell r="G183" t="str">
            <v>N/A</v>
          </cell>
          <cell r="H183" t="str">
            <v>NO</v>
          </cell>
          <cell r="I183" t="str">
            <v xml:space="preserve">Jr. El Estaño N  5782, Mz. A Lote 44, Urb. Industrial Infantas, 3  Etapa </v>
          </cell>
          <cell r="K183" t="str">
            <v>NO APLICA</v>
          </cell>
          <cell r="L183" t="str">
            <v>LIMA</v>
          </cell>
          <cell r="M183" t="str">
            <v>LIMA</v>
          </cell>
          <cell r="N183" t="str">
            <v>LOS OLIVOS</v>
          </cell>
          <cell r="O183" t="str">
            <v>LIMA NORTE</v>
          </cell>
          <cell r="P183" t="str">
            <v>80</v>
          </cell>
          <cell r="Q183" t="str">
            <v>-11.962609</v>
          </cell>
          <cell r="R183" t="str">
            <v>-77.06385</v>
          </cell>
          <cell r="S183" t="str">
            <v>NO</v>
          </cell>
          <cell r="T183" t="str">
            <v>NO</v>
          </cell>
          <cell r="U183" t="str">
            <v>NO</v>
          </cell>
          <cell r="V183" t="str">
            <v>NA</v>
          </cell>
          <cell r="W183" t="str">
            <v>NO</v>
          </cell>
          <cell r="X183" t="str">
            <v>NA</v>
          </cell>
          <cell r="Y183" t="str">
            <v>NO</v>
          </cell>
          <cell r="Z183" t="str">
            <v>Ventada</v>
          </cell>
          <cell r="AA183" t="str">
            <v>15.00</v>
          </cell>
          <cell r="AB183" t="str">
            <v>1.00</v>
          </cell>
          <cell r="AC183" t="str">
            <v>Rooftop</v>
          </cell>
        </row>
        <row r="184">
          <cell r="E184" t="str">
            <v>0100460</v>
          </cell>
          <cell r="F184" t="str">
            <v>0100460_LM_Campoy</v>
          </cell>
          <cell r="G184" t="str">
            <v>N/A</v>
          </cell>
          <cell r="H184" t="str">
            <v>NO</v>
          </cell>
          <cell r="I184" t="str">
            <v>Asociación de compradores de las Magnolias Mz A Lote 7</v>
          </cell>
          <cell r="K184" t="str">
            <v>NO APLICA</v>
          </cell>
          <cell r="L184" t="str">
            <v>LIMA</v>
          </cell>
          <cell r="M184" t="str">
            <v>LIMA</v>
          </cell>
          <cell r="N184" t="str">
            <v>SAN JUAN DE LURIGANCHO</v>
          </cell>
          <cell r="O184" t="str">
            <v>LIMA NORTE</v>
          </cell>
          <cell r="P184" t="str">
            <v>256</v>
          </cell>
          <cell r="Q184" t="str">
            <v>-12.024448</v>
          </cell>
          <cell r="R184" t="str">
            <v>-76.969238</v>
          </cell>
          <cell r="S184" t="str">
            <v>NO</v>
          </cell>
          <cell r="T184" t="str">
            <v>NO</v>
          </cell>
          <cell r="U184" t="str">
            <v>NO</v>
          </cell>
          <cell r="V184" t="str">
            <v>NA</v>
          </cell>
          <cell r="W184" t="str">
            <v>NO</v>
          </cell>
          <cell r="X184" t="str">
            <v>NA</v>
          </cell>
          <cell r="Y184" t="str">
            <v>NO</v>
          </cell>
          <cell r="Z184" t="str">
            <v>Arriostrada + Mástil</v>
          </cell>
          <cell r="AA184" t="str">
            <v>16.00</v>
          </cell>
          <cell r="AB184" t="str">
            <v>0.95</v>
          </cell>
          <cell r="AC184" t="str">
            <v>Rooftop</v>
          </cell>
        </row>
        <row r="185">
          <cell r="E185" t="str">
            <v>0100461</v>
          </cell>
          <cell r="F185" t="str">
            <v>0100461_LM_Lampa</v>
          </cell>
          <cell r="G185" t="str">
            <v>N/A</v>
          </cell>
          <cell r="H185" t="str">
            <v>NO</v>
          </cell>
          <cell r="I185" t="str">
            <v>Jr. Cuzco N  425</v>
          </cell>
          <cell r="K185" t="str">
            <v>NO APLICA</v>
          </cell>
          <cell r="L185" t="str">
            <v>LIMA</v>
          </cell>
          <cell r="M185" t="str">
            <v>LIMA</v>
          </cell>
          <cell r="N185" t="str">
            <v>LIMA</v>
          </cell>
          <cell r="O185" t="str">
            <v>LIMA NORTE</v>
          </cell>
          <cell r="P185" t="str">
            <v>163</v>
          </cell>
          <cell r="Q185" t="str">
            <v>-12.050622</v>
          </cell>
          <cell r="R185" t="str">
            <v>-77.030097</v>
          </cell>
          <cell r="S185" t="str">
            <v>NO</v>
          </cell>
          <cell r="T185" t="str">
            <v>NO</v>
          </cell>
          <cell r="U185" t="str">
            <v>NO</v>
          </cell>
          <cell r="V185" t="str">
            <v>NA</v>
          </cell>
          <cell r="W185" t="str">
            <v>NO</v>
          </cell>
          <cell r="X185" t="str">
            <v>NA</v>
          </cell>
          <cell r="Y185" t="str">
            <v>NO</v>
          </cell>
          <cell r="Z185" t="str">
            <v>Mástil Arriostrado</v>
          </cell>
          <cell r="AA185" t="str">
            <v>6.00</v>
          </cell>
          <cell r="AB185" t="str">
            <v>1.00</v>
          </cell>
          <cell r="AC185" t="str">
            <v>Rooftop</v>
          </cell>
        </row>
        <row r="186">
          <cell r="E186" t="str">
            <v>0100462</v>
          </cell>
          <cell r="F186" t="str">
            <v>0100462_LM_Av_Central</v>
          </cell>
          <cell r="G186" t="str">
            <v>N/A</v>
          </cell>
          <cell r="H186" t="str">
            <v>NO</v>
          </cell>
          <cell r="I186" t="str">
            <v>Avenida Proceres De La Independencia Mz. J, Lt. 6, Urbanizacion Elias</v>
          </cell>
          <cell r="K186" t="str">
            <v>NO APLICA</v>
          </cell>
          <cell r="L186" t="str">
            <v>LIMA</v>
          </cell>
          <cell r="M186" t="str">
            <v>LIMA</v>
          </cell>
          <cell r="N186" t="str">
            <v>LOS OLIVOS</v>
          </cell>
          <cell r="O186" t="str">
            <v>LIMA NORTE</v>
          </cell>
          <cell r="P186" t="str">
            <v>81</v>
          </cell>
          <cell r="Q186" t="str">
            <v>-11.958125</v>
          </cell>
          <cell r="R186" t="str">
            <v>-77.075447</v>
          </cell>
          <cell r="S186" t="str">
            <v>SI</v>
          </cell>
          <cell r="T186" t="str">
            <v>NO</v>
          </cell>
          <cell r="U186" t="str">
            <v>NO</v>
          </cell>
          <cell r="V186" t="str">
            <v>NA</v>
          </cell>
          <cell r="W186" t="str">
            <v>NO</v>
          </cell>
          <cell r="X186" t="str">
            <v>NA</v>
          </cell>
          <cell r="Y186" t="str">
            <v>NO</v>
          </cell>
          <cell r="Z186" t="str">
            <v>Autosoportada Cuadrada</v>
          </cell>
          <cell r="AA186" t="str">
            <v>30.00</v>
          </cell>
          <cell r="AB186" t="str">
            <v>1.00</v>
          </cell>
          <cell r="AC186" t="str">
            <v>Greenfield</v>
          </cell>
        </row>
        <row r="187">
          <cell r="E187" t="str">
            <v>0100463</v>
          </cell>
          <cell r="F187" t="str">
            <v>0100463_LM_PanNorte_Km33</v>
          </cell>
          <cell r="G187" t="str">
            <v>Alto Valor</v>
          </cell>
          <cell r="H187" t="str">
            <v>NO</v>
          </cell>
          <cell r="I187" t="str">
            <v>Mz. A, Lt 4 Rinconcito Huanuqueño, Comité Vecinal, Zona el Porvenir,Km 32.50, Carretera Pan Norte</v>
          </cell>
          <cell r="K187" t="str">
            <v>NO APLICA</v>
          </cell>
          <cell r="L187" t="str">
            <v>LIMA</v>
          </cell>
          <cell r="M187" t="str">
            <v>LIMA</v>
          </cell>
          <cell r="N187" t="str">
            <v>PUENTE PIEDRA</v>
          </cell>
          <cell r="O187" t="str">
            <v>LIMA NORTE</v>
          </cell>
          <cell r="P187" t="str">
            <v>190</v>
          </cell>
          <cell r="Q187" t="str">
            <v>-11.850749</v>
          </cell>
          <cell r="R187" t="str">
            <v>-77.08966</v>
          </cell>
          <cell r="S187" t="str">
            <v>NO</v>
          </cell>
          <cell r="T187" t="str">
            <v>NO</v>
          </cell>
          <cell r="U187" t="str">
            <v>NO</v>
          </cell>
          <cell r="V187" t="str">
            <v>NA</v>
          </cell>
          <cell r="W187" t="str">
            <v>NO</v>
          </cell>
          <cell r="X187" t="str">
            <v>NA</v>
          </cell>
          <cell r="Y187" t="str">
            <v>NO</v>
          </cell>
          <cell r="Z187" t="str">
            <v>Monoposte + Mástil</v>
          </cell>
          <cell r="AA187" t="str">
            <v>25.00</v>
          </cell>
          <cell r="AB187" t="str">
            <v>0.77</v>
          </cell>
          <cell r="AC187" t="str">
            <v>Greenfield</v>
          </cell>
        </row>
        <row r="188">
          <cell r="E188" t="str">
            <v>0100464</v>
          </cell>
          <cell r="F188" t="str">
            <v>0100464_LM_Malecon_Huacho</v>
          </cell>
          <cell r="G188" t="str">
            <v>Alto Valor</v>
          </cell>
          <cell r="H188" t="str">
            <v>NO</v>
          </cell>
          <cell r="I188" t="str">
            <v>Jr. Sucre 110 A / Av. 28 de Julio 898</v>
          </cell>
          <cell r="K188" t="str">
            <v>NO APLICA</v>
          </cell>
          <cell r="L188" t="str">
            <v>LIMA</v>
          </cell>
          <cell r="M188" t="str">
            <v>HUAURA</v>
          </cell>
          <cell r="N188" t="str">
            <v>HUACHO</v>
          </cell>
          <cell r="O188" t="str">
            <v>HUACHO</v>
          </cell>
          <cell r="P188" t="str">
            <v>35</v>
          </cell>
          <cell r="Q188" t="str">
            <v>-11.107678</v>
          </cell>
          <cell r="R188" t="str">
            <v>-77.611846</v>
          </cell>
          <cell r="S188" t="str">
            <v>NO</v>
          </cell>
          <cell r="T188" t="str">
            <v>NO</v>
          </cell>
          <cell r="U188" t="str">
            <v>SI</v>
          </cell>
          <cell r="V188" t="str">
            <v>Plaza de Armas</v>
          </cell>
          <cell r="W188" t="str">
            <v>NO</v>
          </cell>
          <cell r="X188" t="str">
            <v>NA</v>
          </cell>
          <cell r="Y188" t="str">
            <v>NO</v>
          </cell>
          <cell r="Z188" t="str">
            <v>Arriostrada + Mástil</v>
          </cell>
          <cell r="AA188" t="str">
            <v>10.00</v>
          </cell>
          <cell r="AB188" t="str">
            <v>0.00</v>
          </cell>
          <cell r="AC188" t="str">
            <v>Rooftop</v>
          </cell>
        </row>
        <row r="189">
          <cell r="E189" t="str">
            <v>0100465</v>
          </cell>
          <cell r="F189" t="str">
            <v>0100465_LM_San_Francisco_Cayran</v>
          </cell>
          <cell r="G189" t="str">
            <v>N/A</v>
          </cell>
          <cell r="H189" t="str">
            <v>NO</v>
          </cell>
          <cell r="I189" t="str">
            <v>Av. Daniel Alcides Carrión S/N, Mz. L Lote 8, Asociación de vivienda Los Chasquis</v>
          </cell>
          <cell r="K189" t="str">
            <v>NO APLICA</v>
          </cell>
          <cell r="L189" t="str">
            <v>LIMA</v>
          </cell>
          <cell r="M189" t="str">
            <v>LIMA</v>
          </cell>
          <cell r="N189" t="str">
            <v>SAN MARTIN DE PORRES</v>
          </cell>
          <cell r="O189" t="str">
            <v>LIMA NORTE</v>
          </cell>
          <cell r="P189" t="str">
            <v>37</v>
          </cell>
          <cell r="Q189" t="str">
            <v>-11.991083</v>
          </cell>
          <cell r="R189" t="str">
            <v>-77.095748</v>
          </cell>
          <cell r="S189" t="str">
            <v>NO</v>
          </cell>
          <cell r="T189" t="str">
            <v>NO</v>
          </cell>
          <cell r="U189" t="str">
            <v>NO</v>
          </cell>
          <cell r="V189" t="str">
            <v>NA</v>
          </cell>
          <cell r="W189" t="str">
            <v>NO</v>
          </cell>
          <cell r="X189" t="str">
            <v>NA</v>
          </cell>
          <cell r="Y189" t="str">
            <v>NO</v>
          </cell>
          <cell r="Z189" t="str">
            <v>Arriostrada</v>
          </cell>
          <cell r="AA189" t="str">
            <v>15.00</v>
          </cell>
          <cell r="AB189" t="str">
            <v>1.50</v>
          </cell>
          <cell r="AC189" t="str">
            <v>Rooftop</v>
          </cell>
        </row>
        <row r="190">
          <cell r="E190" t="str">
            <v>0100467</v>
          </cell>
          <cell r="F190" t="str">
            <v>0100467_LM_San_Fernando</v>
          </cell>
          <cell r="G190" t="str">
            <v>N/A</v>
          </cell>
          <cell r="H190" t="str">
            <v>NO</v>
          </cell>
          <cell r="I190" t="str">
            <v>Jirón Miroquesada-Calle Huaquilla N  1142 esquina con Jirón Lucanas 203, 211 y 215</v>
          </cell>
          <cell r="K190" t="str">
            <v>NO APLICA</v>
          </cell>
          <cell r="L190" t="str">
            <v>LIMA</v>
          </cell>
          <cell r="M190" t="str">
            <v>LIMA</v>
          </cell>
          <cell r="N190" t="str">
            <v>LIMA</v>
          </cell>
          <cell r="O190" t="str">
            <v>LIMA NORTE</v>
          </cell>
          <cell r="P190" t="str">
            <v>168</v>
          </cell>
          <cell r="Q190" t="str">
            <v>-12.053250</v>
          </cell>
          <cell r="R190" t="str">
            <v>-77.019638</v>
          </cell>
          <cell r="S190" t="str">
            <v>NO</v>
          </cell>
          <cell r="T190" t="str">
            <v>NO</v>
          </cell>
          <cell r="U190" t="str">
            <v>NO</v>
          </cell>
          <cell r="V190" t="str">
            <v>NA</v>
          </cell>
          <cell r="W190" t="str">
            <v>NO</v>
          </cell>
          <cell r="X190" t="str">
            <v>NA</v>
          </cell>
          <cell r="Y190" t="str">
            <v>NO</v>
          </cell>
          <cell r="Z190" t="str">
            <v>Arriostrada</v>
          </cell>
          <cell r="AA190" t="str">
            <v>12.00</v>
          </cell>
          <cell r="AB190" t="str">
            <v>1.09</v>
          </cell>
          <cell r="AC190" t="str">
            <v>Rooftop</v>
          </cell>
        </row>
        <row r="191">
          <cell r="E191" t="str">
            <v>0100468</v>
          </cell>
          <cell r="F191" t="str">
            <v>0100468_LM_Imperial</v>
          </cell>
          <cell r="G191" t="str">
            <v>N/A</v>
          </cell>
          <cell r="H191" t="str">
            <v>NO</v>
          </cell>
          <cell r="I191" t="str">
            <v>Lote de terreno rustico número 3 de la sección B, de la lotización rústico denominado Huertos de San Leonardo, Huacachivato, Fundo Gago</v>
          </cell>
          <cell r="K191" t="str">
            <v>NO APLICA</v>
          </cell>
          <cell r="L191" t="str">
            <v>LIMA</v>
          </cell>
          <cell r="M191" t="str">
            <v>CAÑETE</v>
          </cell>
          <cell r="N191" t="str">
            <v>IMPERIAL</v>
          </cell>
          <cell r="O191" t="str">
            <v>CAÑETE</v>
          </cell>
          <cell r="P191" t="str">
            <v>95</v>
          </cell>
          <cell r="Q191" t="str">
            <v>-13.071778</v>
          </cell>
          <cell r="R191" t="str">
            <v>-76.338142</v>
          </cell>
          <cell r="S191" t="str">
            <v>SI</v>
          </cell>
          <cell r="T191" t="str">
            <v>NO</v>
          </cell>
          <cell r="U191" t="str">
            <v>NO</v>
          </cell>
          <cell r="V191" t="str">
            <v>NA</v>
          </cell>
          <cell r="W191" t="str">
            <v>NO</v>
          </cell>
          <cell r="X191" t="str">
            <v>NA</v>
          </cell>
          <cell r="Y191" t="str">
            <v>NO</v>
          </cell>
          <cell r="Z191" t="str">
            <v>Autosoportada Cuadrada</v>
          </cell>
          <cell r="AA191" t="str">
            <v>50.00</v>
          </cell>
          <cell r="AB191" t="str">
            <v>0.65</v>
          </cell>
          <cell r="AC191" t="str">
            <v>Greenfield</v>
          </cell>
        </row>
        <row r="192">
          <cell r="E192" t="str">
            <v>0100469</v>
          </cell>
          <cell r="F192" t="str">
            <v>0100469_LM_El_Universo</v>
          </cell>
          <cell r="G192" t="str">
            <v>N/A</v>
          </cell>
          <cell r="H192" t="str">
            <v>NO</v>
          </cell>
          <cell r="I192" t="str">
            <v xml:space="preserve">Lote 40, Mz. G, Asociación de Vivienda La Merced de Lima </v>
          </cell>
          <cell r="K192" t="str">
            <v>NO APLICA</v>
          </cell>
          <cell r="L192" t="str">
            <v>LIMA</v>
          </cell>
          <cell r="M192" t="str">
            <v>LIMA</v>
          </cell>
          <cell r="N192" t="str">
            <v>SAN JUAN DE MIRAFLORES</v>
          </cell>
          <cell r="O192" t="str">
            <v>LIMA SUR</v>
          </cell>
          <cell r="P192" t="str">
            <v>131</v>
          </cell>
          <cell r="Q192" t="str">
            <v>-12.183709</v>
          </cell>
          <cell r="R192" t="str">
            <v>-76.960258</v>
          </cell>
          <cell r="S192" t="str">
            <v>NO</v>
          </cell>
          <cell r="T192" t="str">
            <v>NO</v>
          </cell>
          <cell r="U192" t="str">
            <v>NO</v>
          </cell>
          <cell r="V192" t="str">
            <v>NA</v>
          </cell>
          <cell r="W192" t="str">
            <v>NO</v>
          </cell>
          <cell r="X192" t="str">
            <v>NA</v>
          </cell>
          <cell r="Y192" t="str">
            <v>NO</v>
          </cell>
          <cell r="Z192" t="str">
            <v>Mástil Arriostrado</v>
          </cell>
          <cell r="AA192" t="str">
            <v>7.00</v>
          </cell>
          <cell r="AB192" t="str">
            <v>0.90</v>
          </cell>
          <cell r="AC192" t="str">
            <v>Rooftop</v>
          </cell>
        </row>
        <row r="193">
          <cell r="E193" t="str">
            <v>0100470</v>
          </cell>
          <cell r="F193" t="str">
            <v>0100470_LM_Lloque_Yupanqui</v>
          </cell>
          <cell r="G193" t="str">
            <v>N/A</v>
          </cell>
          <cell r="H193" t="str">
            <v>NO</v>
          </cell>
          <cell r="I193" t="str">
            <v xml:space="preserve">Avenida Las Palmeras N  5291 (Antes Mz. A Lote 02), Asociación Suiza Peruana </v>
          </cell>
          <cell r="K193" t="str">
            <v>NO APLICA</v>
          </cell>
          <cell r="L193" t="str">
            <v>LIMA</v>
          </cell>
          <cell r="M193" t="str">
            <v>LIMA</v>
          </cell>
          <cell r="N193" t="str">
            <v>LOS OLIVOS</v>
          </cell>
          <cell r="O193" t="str">
            <v>LIMA NORTE</v>
          </cell>
          <cell r="P193" t="str">
            <v>65</v>
          </cell>
          <cell r="Q193" t="str">
            <v>-11.974795</v>
          </cell>
          <cell r="R193" t="str">
            <v>-77.072715</v>
          </cell>
          <cell r="S193" t="str">
            <v>NO</v>
          </cell>
          <cell r="T193" t="str">
            <v>NO</v>
          </cell>
          <cell r="U193" t="str">
            <v>NO</v>
          </cell>
          <cell r="V193" t="str">
            <v>NA</v>
          </cell>
          <cell r="W193" t="str">
            <v>NO</v>
          </cell>
          <cell r="X193" t="str">
            <v>NA</v>
          </cell>
          <cell r="Y193" t="str">
            <v>NO</v>
          </cell>
          <cell r="Z193" t="str">
            <v>Arriostrada</v>
          </cell>
          <cell r="AA193" t="str">
            <v>6.00</v>
          </cell>
          <cell r="AB193" t="str">
            <v>0.00</v>
          </cell>
          <cell r="AC193" t="str">
            <v>Rooftop</v>
          </cell>
        </row>
        <row r="194">
          <cell r="E194" t="str">
            <v>0100471</v>
          </cell>
          <cell r="F194" t="str">
            <v>0100471_LM_Los_Manzanos</v>
          </cell>
          <cell r="G194" t="str">
            <v>N/A</v>
          </cell>
          <cell r="H194" t="str">
            <v>NO</v>
          </cell>
          <cell r="I194" t="str">
            <v>Jirón Los Eleboros N  485, Urbanización Las Flores</v>
          </cell>
          <cell r="K194" t="str">
            <v>NO APLICA</v>
          </cell>
          <cell r="L194" t="str">
            <v>LIMA</v>
          </cell>
          <cell r="M194" t="str">
            <v>LIMA</v>
          </cell>
          <cell r="N194" t="str">
            <v>SAN JUAN DE LURIGANCHO</v>
          </cell>
          <cell r="O194" t="str">
            <v>LIMA NORTE</v>
          </cell>
          <cell r="P194" t="str">
            <v>210</v>
          </cell>
          <cell r="Q194" t="str">
            <v>-12.01765</v>
          </cell>
          <cell r="R194" t="str">
            <v>-77.009567</v>
          </cell>
          <cell r="S194" t="str">
            <v>NO</v>
          </cell>
          <cell r="T194" t="str">
            <v>NO</v>
          </cell>
          <cell r="U194" t="str">
            <v>NO</v>
          </cell>
          <cell r="V194" t="str">
            <v>NA</v>
          </cell>
          <cell r="W194" t="str">
            <v>NO</v>
          </cell>
          <cell r="X194" t="str">
            <v>NA</v>
          </cell>
          <cell r="Y194" t="str">
            <v>NO</v>
          </cell>
          <cell r="Z194" t="str">
            <v>Arriostrada</v>
          </cell>
          <cell r="AA194" t="str">
            <v>9.00</v>
          </cell>
          <cell r="AB194" t="str">
            <v>0.00</v>
          </cell>
          <cell r="AC194" t="str">
            <v>Rooftop</v>
          </cell>
        </row>
        <row r="195">
          <cell r="E195" t="str">
            <v>0100472</v>
          </cell>
          <cell r="F195" t="str">
            <v>0100472_LM_Tablada</v>
          </cell>
          <cell r="G195" t="str">
            <v>N/A</v>
          </cell>
          <cell r="H195" t="str">
            <v>NO</v>
          </cell>
          <cell r="I195" t="str">
            <v>Inca Roca S/N, Mz. 5U Lote 16, Sector Segundo, Pueblo Joven San Francisco de la Tablada de Lurín</v>
          </cell>
          <cell r="K195" t="str">
            <v>NO APLICA</v>
          </cell>
          <cell r="L195" t="str">
            <v>LIMA</v>
          </cell>
          <cell r="M195" t="str">
            <v>LIMA</v>
          </cell>
          <cell r="N195" t="str">
            <v>VILLA MARIA DEL TRIUNFO</v>
          </cell>
          <cell r="O195" t="str">
            <v>LIMA SUR</v>
          </cell>
          <cell r="P195" t="str">
            <v>228</v>
          </cell>
          <cell r="Q195" t="str">
            <v>-12.190221</v>
          </cell>
          <cell r="R195" t="str">
            <v>-76.932609</v>
          </cell>
          <cell r="S195" t="str">
            <v>NO</v>
          </cell>
          <cell r="T195" t="str">
            <v>NO</v>
          </cell>
          <cell r="U195" t="str">
            <v>NO</v>
          </cell>
          <cell r="V195" t="str">
            <v>NA</v>
          </cell>
          <cell r="W195" t="str">
            <v>NO</v>
          </cell>
          <cell r="X195" t="str">
            <v>NA</v>
          </cell>
          <cell r="Y195" t="str">
            <v>NO</v>
          </cell>
          <cell r="Z195" t="str">
            <v>Mástil Arriostrado</v>
          </cell>
          <cell r="AA195" t="str">
            <v>6.00</v>
          </cell>
          <cell r="AB195" t="str">
            <v>0.00</v>
          </cell>
          <cell r="AC195" t="str">
            <v>Rooftop</v>
          </cell>
        </row>
        <row r="196">
          <cell r="E196" t="str">
            <v>0100473</v>
          </cell>
          <cell r="F196" t="str">
            <v>0100473_LM_Carrion</v>
          </cell>
          <cell r="G196" t="str">
            <v>N/A</v>
          </cell>
          <cell r="H196" t="str">
            <v>NO</v>
          </cell>
          <cell r="I196" t="str">
            <v>Jr. Daniel Alcides Carrion 457, Carmen de la Legua</v>
          </cell>
          <cell r="K196" t="str">
            <v>NO APLICA</v>
          </cell>
          <cell r="L196" t="str">
            <v>CALLAO</v>
          </cell>
          <cell r="M196" t="str">
            <v>PROV. CONST. DEL CALLAO</v>
          </cell>
          <cell r="N196" t="str">
            <v>CARMEN DE LA LEGUA REYNOSO</v>
          </cell>
          <cell r="O196" t="str">
            <v>LIMA NORTE</v>
          </cell>
          <cell r="P196" t="str">
            <v>64</v>
          </cell>
          <cell r="Q196" t="str">
            <v>-12.039972</v>
          </cell>
          <cell r="R196" t="str">
            <v>-77.087524</v>
          </cell>
          <cell r="S196" t="str">
            <v>SI</v>
          </cell>
          <cell r="T196" t="str">
            <v>NO</v>
          </cell>
          <cell r="U196" t="str">
            <v>NO</v>
          </cell>
          <cell r="V196" t="str">
            <v>NA</v>
          </cell>
          <cell r="W196" t="str">
            <v>NO</v>
          </cell>
          <cell r="X196" t="str">
            <v>NA</v>
          </cell>
          <cell r="Y196" t="str">
            <v>NO</v>
          </cell>
          <cell r="Z196" t="str">
            <v>Arriostrada</v>
          </cell>
          <cell r="AA196" t="str">
            <v>15.00</v>
          </cell>
          <cell r="AB196" t="str">
            <v>1.00</v>
          </cell>
          <cell r="AC196" t="str">
            <v>Rooftop</v>
          </cell>
        </row>
        <row r="197">
          <cell r="E197" t="str">
            <v>0100474</v>
          </cell>
          <cell r="F197" t="str">
            <v>0100474_LM_San_German</v>
          </cell>
          <cell r="G197" t="str">
            <v>N/A</v>
          </cell>
          <cell r="H197" t="str">
            <v>NO</v>
          </cell>
          <cell r="I197" t="str">
            <v>Av. German Aguirre Ugarte N  1090 - 1098, Urb. El Rosario</v>
          </cell>
          <cell r="K197" t="str">
            <v>NO APLICA</v>
          </cell>
          <cell r="L197" t="str">
            <v>LIMA</v>
          </cell>
          <cell r="M197" t="str">
            <v>LIMA</v>
          </cell>
          <cell r="N197" t="str">
            <v>SAN MARTIN DE PORRES</v>
          </cell>
          <cell r="O197" t="str">
            <v>LIMA NORTE</v>
          </cell>
          <cell r="P197" t="str">
            <v>70</v>
          </cell>
          <cell r="Q197" t="str">
            <v>-12.018863</v>
          </cell>
          <cell r="R197" t="str">
            <v>-77.075759</v>
          </cell>
          <cell r="S197" t="str">
            <v>NO</v>
          </cell>
          <cell r="T197" t="str">
            <v>NO</v>
          </cell>
          <cell r="U197" t="str">
            <v>NO</v>
          </cell>
          <cell r="V197" t="str">
            <v>NA</v>
          </cell>
          <cell r="W197" t="str">
            <v>NO</v>
          </cell>
          <cell r="X197" t="str">
            <v>NA</v>
          </cell>
          <cell r="Y197" t="str">
            <v>NO</v>
          </cell>
          <cell r="Z197" t="str">
            <v>Mástil Arriostrado</v>
          </cell>
          <cell r="AA197" t="str">
            <v>6.00</v>
          </cell>
          <cell r="AB197" t="str">
            <v>0.00</v>
          </cell>
          <cell r="AC197" t="str">
            <v>Rooftop</v>
          </cell>
        </row>
        <row r="198">
          <cell r="E198" t="str">
            <v>0100475</v>
          </cell>
          <cell r="F198" t="str">
            <v>0100475_LM_Las_Palmas</v>
          </cell>
          <cell r="G198" t="str">
            <v>N/A</v>
          </cell>
          <cell r="H198" t="str">
            <v>NO</v>
          </cell>
          <cell r="I198" t="str">
            <v>Jr. Manuel L. Wagner Mz. K Lote 5, Urb. Villa Mercedes</v>
          </cell>
          <cell r="K198" t="str">
            <v>NO APLICA</v>
          </cell>
          <cell r="L198" t="str">
            <v>LIMA</v>
          </cell>
          <cell r="M198" t="str">
            <v>LIMA</v>
          </cell>
          <cell r="N198" t="str">
            <v>SANTIAGO DE SURCO</v>
          </cell>
          <cell r="O198" t="str">
            <v>LIMA SUR</v>
          </cell>
          <cell r="P198" t="str">
            <v>68</v>
          </cell>
          <cell r="Q198" t="str">
            <v>-12.152191</v>
          </cell>
          <cell r="R198" t="str">
            <v>-77.015182</v>
          </cell>
          <cell r="S198" t="str">
            <v>NO</v>
          </cell>
          <cell r="T198" t="str">
            <v>NO</v>
          </cell>
          <cell r="U198" t="str">
            <v>NO</v>
          </cell>
          <cell r="V198" t="str">
            <v>NA</v>
          </cell>
          <cell r="W198" t="str">
            <v>NO</v>
          </cell>
          <cell r="X198" t="str">
            <v>NA</v>
          </cell>
          <cell r="Y198" t="str">
            <v>NO</v>
          </cell>
          <cell r="Z198" t="str">
            <v>Mástil Arriostrado</v>
          </cell>
          <cell r="AA198" t="str">
            <v>7.00</v>
          </cell>
          <cell r="AB198" t="str">
            <v>2.00</v>
          </cell>
          <cell r="AC198" t="str">
            <v>Rooftop</v>
          </cell>
        </row>
        <row r="199">
          <cell r="E199" t="str">
            <v>0100476</v>
          </cell>
          <cell r="F199" t="str">
            <v>0100476_LM_Los_Bosques</v>
          </cell>
          <cell r="G199" t="str">
            <v>N/A</v>
          </cell>
          <cell r="H199" t="str">
            <v>NO</v>
          </cell>
          <cell r="I199" t="str">
            <v xml:space="preserve">Urbanización Los Portales de Javier Prado, Mz. B2 Lote 24 </v>
          </cell>
          <cell r="K199" t="str">
            <v>NO APLICA</v>
          </cell>
          <cell r="L199" t="str">
            <v>LIMA</v>
          </cell>
          <cell r="M199" t="str">
            <v>LIMA</v>
          </cell>
          <cell r="N199" t="str">
            <v>ATE</v>
          </cell>
          <cell r="O199" t="str">
            <v>LIMA SUR</v>
          </cell>
          <cell r="P199" t="str">
            <v>328</v>
          </cell>
          <cell r="Q199" t="str">
            <v>-12.038724</v>
          </cell>
          <cell r="R199" t="str">
            <v>-76.924591</v>
          </cell>
          <cell r="S199" t="str">
            <v>NO</v>
          </cell>
          <cell r="T199" t="str">
            <v>NO</v>
          </cell>
          <cell r="U199" t="str">
            <v>NO</v>
          </cell>
          <cell r="V199" t="str">
            <v>NA</v>
          </cell>
          <cell r="W199" t="str">
            <v>NO</v>
          </cell>
          <cell r="X199" t="str">
            <v>NA</v>
          </cell>
          <cell r="Y199" t="str">
            <v>NO</v>
          </cell>
          <cell r="Z199" t="str">
            <v>Arriostrada</v>
          </cell>
          <cell r="AA199" t="str">
            <v>5.00</v>
          </cell>
          <cell r="AB199" t="str">
            <v>0.95</v>
          </cell>
          <cell r="AC199" t="str">
            <v>Rooftop</v>
          </cell>
        </row>
        <row r="200">
          <cell r="E200" t="str">
            <v>0100478</v>
          </cell>
          <cell r="F200" t="str">
            <v>0100478_LM_Tiahuanaco</v>
          </cell>
          <cell r="G200" t="str">
            <v>N/A</v>
          </cell>
          <cell r="H200" t="str">
            <v>NO</v>
          </cell>
          <cell r="I200" t="str">
            <v>Avenida Chinchaysuyo N  583, Urbanización Túpac Amaru</v>
          </cell>
          <cell r="K200" t="str">
            <v>NO APLICA</v>
          </cell>
          <cell r="L200" t="str">
            <v>LIMA</v>
          </cell>
          <cell r="M200" t="str">
            <v>LIMA</v>
          </cell>
          <cell r="N200" t="str">
            <v>INDEPENDENCIA</v>
          </cell>
          <cell r="O200" t="str">
            <v>LIMA NORTE</v>
          </cell>
          <cell r="P200" t="str">
            <v>122</v>
          </cell>
          <cell r="Q200" t="str">
            <v>-11.97731</v>
          </cell>
          <cell r="R200" t="str">
            <v>-77.049522</v>
          </cell>
          <cell r="S200" t="str">
            <v>NO</v>
          </cell>
          <cell r="T200" t="str">
            <v>NO</v>
          </cell>
          <cell r="U200" t="str">
            <v>NO</v>
          </cell>
          <cell r="V200" t="str">
            <v>NA</v>
          </cell>
          <cell r="W200" t="str">
            <v>NO</v>
          </cell>
          <cell r="X200" t="str">
            <v>NA</v>
          </cell>
          <cell r="Y200" t="str">
            <v>NO</v>
          </cell>
          <cell r="Z200" t="str">
            <v>Arriostrada + Mástil</v>
          </cell>
          <cell r="AA200" t="str">
            <v>9.00</v>
          </cell>
          <cell r="AB200" t="str">
            <v>0.95</v>
          </cell>
          <cell r="AC200" t="str">
            <v>Rooftop</v>
          </cell>
        </row>
        <row r="201">
          <cell r="E201" t="str">
            <v>0100479</v>
          </cell>
          <cell r="F201" t="str">
            <v>0100479_LM_Santa_Patricia</v>
          </cell>
          <cell r="G201" t="str">
            <v>Alto Valor</v>
          </cell>
          <cell r="H201" t="str">
            <v>NO</v>
          </cell>
          <cell r="I201" t="str">
            <v>Av. Flora Tristan N  885, Santa Patricia etapa III. La Molina</v>
          </cell>
          <cell r="K201" t="str">
            <v>NO APLICA</v>
          </cell>
          <cell r="L201" t="str">
            <v>LIMA</v>
          </cell>
          <cell r="M201" t="str">
            <v>LIMA</v>
          </cell>
          <cell r="N201" t="str">
            <v>LA MOLINA</v>
          </cell>
          <cell r="O201" t="str">
            <v>LIMA SUR</v>
          </cell>
          <cell r="P201" t="str">
            <v>262</v>
          </cell>
          <cell r="Q201" t="str">
            <v>-12.064222</v>
          </cell>
          <cell r="R201" t="str">
            <v>-76.945526</v>
          </cell>
          <cell r="S201" t="str">
            <v>NO</v>
          </cell>
          <cell r="T201" t="str">
            <v>NO</v>
          </cell>
          <cell r="U201" t="str">
            <v>NO</v>
          </cell>
          <cell r="V201" t="str">
            <v>NA</v>
          </cell>
          <cell r="W201" t="str">
            <v>NO</v>
          </cell>
          <cell r="X201" t="str">
            <v>NA</v>
          </cell>
          <cell r="Y201" t="str">
            <v>NO</v>
          </cell>
          <cell r="Z201" t="str">
            <v>Arriostrada</v>
          </cell>
          <cell r="AA201" t="str">
            <v>12.00</v>
          </cell>
          <cell r="AB201" t="str">
            <v>0.71</v>
          </cell>
          <cell r="AC201" t="str">
            <v>Rooftop</v>
          </cell>
        </row>
        <row r="202">
          <cell r="E202" t="str">
            <v>0100480</v>
          </cell>
          <cell r="F202" t="str">
            <v>0100480_LM_Palao</v>
          </cell>
          <cell r="G202" t="str">
            <v>N/A</v>
          </cell>
          <cell r="H202" t="str">
            <v>NO</v>
          </cell>
          <cell r="I202" t="str">
            <v>Av Alfredo Mendiola N  928, Urb. Palao, Primera Etapa, San Martin de Porres</v>
          </cell>
          <cell r="K202" t="str">
            <v>NO APLICA</v>
          </cell>
          <cell r="L202" t="str">
            <v>LIMA</v>
          </cell>
          <cell r="M202" t="str">
            <v>LIMA</v>
          </cell>
          <cell r="N202" t="str">
            <v>SAN MARTIN DE PORRES</v>
          </cell>
          <cell r="O202" t="str">
            <v>LIMA NORTE</v>
          </cell>
          <cell r="P202" t="str">
            <v>100</v>
          </cell>
          <cell r="Q202" t="str">
            <v>-12.020051</v>
          </cell>
          <cell r="R202" t="str">
            <v>-77.059059</v>
          </cell>
          <cell r="S202" t="str">
            <v>NO</v>
          </cell>
          <cell r="T202" t="str">
            <v>NO</v>
          </cell>
          <cell r="U202" t="str">
            <v>NO</v>
          </cell>
          <cell r="V202" t="str">
            <v>NA</v>
          </cell>
          <cell r="W202" t="str">
            <v>NO</v>
          </cell>
          <cell r="X202" t="str">
            <v>NA</v>
          </cell>
          <cell r="Y202" t="str">
            <v>NO</v>
          </cell>
          <cell r="Z202" t="str">
            <v>Ventada + Mástil</v>
          </cell>
          <cell r="AA202" t="str">
            <v>9.00</v>
          </cell>
          <cell r="AB202" t="str">
            <v>0.25</v>
          </cell>
          <cell r="AC202" t="str">
            <v>Rooftop</v>
          </cell>
        </row>
        <row r="203">
          <cell r="E203" t="str">
            <v>0100481</v>
          </cell>
          <cell r="F203" t="str">
            <v>0100481_LM_Don_Augusto</v>
          </cell>
          <cell r="G203" t="str">
            <v>N/A</v>
          </cell>
          <cell r="H203" t="str">
            <v>NO</v>
          </cell>
          <cell r="I203" t="str">
            <v>Jr. Alameda Marquez de la Bula S/N, Sub Lote 6BM Mz. J1, Urbanización Lotización Pre-Urbana Los Huertos de Villa</v>
          </cell>
          <cell r="K203" t="str">
            <v>NO APLICA</v>
          </cell>
          <cell r="L203" t="str">
            <v>LIMA</v>
          </cell>
          <cell r="M203" t="str">
            <v>LIMA</v>
          </cell>
          <cell r="N203" t="str">
            <v>CHORRILLOS</v>
          </cell>
          <cell r="O203" t="str">
            <v>LIMA SUR</v>
          </cell>
          <cell r="P203" t="str">
            <v>4</v>
          </cell>
          <cell r="Q203" t="str">
            <v>-12.20557</v>
          </cell>
          <cell r="R203" t="str">
            <v>-77.006042</v>
          </cell>
          <cell r="S203" t="str">
            <v>NO</v>
          </cell>
          <cell r="T203" t="str">
            <v>NO</v>
          </cell>
          <cell r="U203" t="str">
            <v>NO</v>
          </cell>
          <cell r="V203" t="str">
            <v>NA</v>
          </cell>
          <cell r="W203" t="str">
            <v>NO</v>
          </cell>
          <cell r="X203" t="str">
            <v>NA</v>
          </cell>
          <cell r="Y203" t="str">
            <v>NO</v>
          </cell>
          <cell r="Z203" t="str">
            <v>Autosoportada Cuadrada</v>
          </cell>
          <cell r="AA203" t="str">
            <v>25.00</v>
          </cell>
          <cell r="AB203" t="str">
            <v>0.00</v>
          </cell>
          <cell r="AC203" t="str">
            <v>Greenfield</v>
          </cell>
        </row>
        <row r="204">
          <cell r="E204" t="str">
            <v>0100482</v>
          </cell>
          <cell r="F204" t="str">
            <v>0100482_LM_Delicias</v>
          </cell>
          <cell r="G204" t="str">
            <v>N/A</v>
          </cell>
          <cell r="H204" t="str">
            <v>NO</v>
          </cell>
          <cell r="I204" t="str">
            <v>Av. Volcan Misti Mz. D13 Lt 9 Urbanización Delicias de Villa. Chorrillos</v>
          </cell>
          <cell r="K204" t="str">
            <v>NO APLICA</v>
          </cell>
          <cell r="L204" t="str">
            <v>LIMA</v>
          </cell>
          <cell r="M204" t="str">
            <v>LIMA</v>
          </cell>
          <cell r="N204" t="str">
            <v>CHORRILLOS</v>
          </cell>
          <cell r="O204" t="str">
            <v>LIMA SUR</v>
          </cell>
          <cell r="P204" t="str">
            <v>36</v>
          </cell>
          <cell r="Q204" t="str">
            <v>-12.19911</v>
          </cell>
          <cell r="R204" t="str">
            <v>-76.988777</v>
          </cell>
          <cell r="S204" t="str">
            <v>NO</v>
          </cell>
          <cell r="T204" t="str">
            <v>NO</v>
          </cell>
          <cell r="U204" t="str">
            <v>NO</v>
          </cell>
          <cell r="V204" t="str">
            <v>NA</v>
          </cell>
          <cell r="W204" t="str">
            <v>NO</v>
          </cell>
          <cell r="X204" t="str">
            <v>NA</v>
          </cell>
          <cell r="Y204" t="str">
            <v>NO</v>
          </cell>
          <cell r="Z204" t="str">
            <v>Mástil Arriostrado</v>
          </cell>
          <cell r="AA204" t="str">
            <v>7.00</v>
          </cell>
          <cell r="AB204" t="str">
            <v>0.46</v>
          </cell>
          <cell r="AC204" t="str">
            <v>Rooftop</v>
          </cell>
        </row>
        <row r="205">
          <cell r="E205" t="str">
            <v>0100483</v>
          </cell>
          <cell r="F205" t="str">
            <v>0100483_LM_22_de_Agosto</v>
          </cell>
          <cell r="G205" t="str">
            <v>N/A</v>
          </cell>
          <cell r="H205" t="str">
            <v>NO</v>
          </cell>
          <cell r="I205" t="str">
            <v>Av. 22 de Agosto N  1082 Urbanización Santa Luzmila. Comas</v>
          </cell>
          <cell r="K205" t="str">
            <v>NO APLICA</v>
          </cell>
          <cell r="L205" t="str">
            <v>LIMA</v>
          </cell>
          <cell r="M205" t="str">
            <v>LIMA</v>
          </cell>
          <cell r="N205" t="str">
            <v>COMAS</v>
          </cell>
          <cell r="O205" t="str">
            <v>LIMA NORTE</v>
          </cell>
          <cell r="P205" t="str">
            <v>99</v>
          </cell>
          <cell r="Q205" t="str">
            <v>-11.945779</v>
          </cell>
          <cell r="R205" t="str">
            <v>-77.059844</v>
          </cell>
          <cell r="S205" t="str">
            <v>NO</v>
          </cell>
          <cell r="T205" t="str">
            <v>NO</v>
          </cell>
          <cell r="U205" t="str">
            <v>NO</v>
          </cell>
          <cell r="V205" t="str">
            <v>NA</v>
          </cell>
          <cell r="W205" t="str">
            <v>NO</v>
          </cell>
          <cell r="X205" t="str">
            <v>NA</v>
          </cell>
          <cell r="Y205" t="str">
            <v>NO</v>
          </cell>
          <cell r="Z205" t="str">
            <v>Arriostrada</v>
          </cell>
          <cell r="AA205" t="str">
            <v>14.00</v>
          </cell>
          <cell r="AB205" t="str">
            <v/>
          </cell>
          <cell r="AC205" t="str">
            <v>Rooftop</v>
          </cell>
        </row>
        <row r="206">
          <cell r="E206" t="str">
            <v>0100484</v>
          </cell>
          <cell r="F206" t="str">
            <v>0100484_LM_IB_Estacion_Central</v>
          </cell>
          <cell r="G206" t="str">
            <v>N/A</v>
          </cell>
          <cell r="H206" t="str">
            <v>NO</v>
          </cell>
          <cell r="I206" t="str">
            <v>Debajo del paseo de los héroes navales (limita con e sur con la cuadra 1 de la Av. Paseo de la República y por el Norte con la cuadra 1 de la Av. Roosevelt)</v>
          </cell>
          <cell r="K206" t="str">
            <v>NO APLICA</v>
          </cell>
          <cell r="L206" t="str">
            <v>LIMA</v>
          </cell>
          <cell r="M206" t="str">
            <v>LIMA</v>
          </cell>
          <cell r="N206" t="str">
            <v>LIMA</v>
          </cell>
          <cell r="O206" t="str">
            <v>LIMA NORTE</v>
          </cell>
          <cell r="P206" t="str">
            <v>145</v>
          </cell>
          <cell r="Q206" t="str">
            <v>-12.056661</v>
          </cell>
          <cell r="R206" t="str">
            <v>-77.036136</v>
          </cell>
          <cell r="S206" t="str">
            <v>NO</v>
          </cell>
          <cell r="T206" t="str">
            <v>NO</v>
          </cell>
          <cell r="U206" t="str">
            <v>NO</v>
          </cell>
          <cell r="V206" t="str">
            <v>NA</v>
          </cell>
          <cell r="W206" t="str">
            <v>NO</v>
          </cell>
          <cell r="X206" t="str">
            <v>NA</v>
          </cell>
          <cell r="Y206" t="str">
            <v>NO</v>
          </cell>
          <cell r="Z206" t="str">
            <v>Mástil</v>
          </cell>
          <cell r="AA206" t="str">
            <v>3.00</v>
          </cell>
          <cell r="AB206" t="str">
            <v>0.00</v>
          </cell>
          <cell r="AC206" t="str">
            <v>Rooftop</v>
          </cell>
        </row>
        <row r="207">
          <cell r="E207" t="str">
            <v>0100485</v>
          </cell>
          <cell r="F207" t="str">
            <v>0100485_LM_Valle_Rimac</v>
          </cell>
          <cell r="G207" t="str">
            <v>N/A</v>
          </cell>
          <cell r="H207" t="str">
            <v>NO</v>
          </cell>
          <cell r="I207" t="str">
            <v>Lote 30, altura del km 12.5 de la carretera central, La Gloria Baja.</v>
          </cell>
          <cell r="K207" t="str">
            <v>NO APLICA</v>
          </cell>
          <cell r="L207" t="str">
            <v>LIMA</v>
          </cell>
          <cell r="M207" t="str">
            <v>LIMA</v>
          </cell>
          <cell r="N207" t="str">
            <v>ATE</v>
          </cell>
          <cell r="O207" t="str">
            <v>LIMA SUR</v>
          </cell>
          <cell r="P207" t="str">
            <v>443</v>
          </cell>
          <cell r="Q207" t="str">
            <v>-12.009166</v>
          </cell>
          <cell r="R207" t="str">
            <v>-76.870666</v>
          </cell>
          <cell r="S207" t="str">
            <v>NO</v>
          </cell>
          <cell r="T207" t="str">
            <v>NO</v>
          </cell>
          <cell r="U207" t="str">
            <v>NO</v>
          </cell>
          <cell r="V207" t="str">
            <v>NA</v>
          </cell>
          <cell r="W207" t="str">
            <v>NO</v>
          </cell>
          <cell r="X207" t="str">
            <v>NA</v>
          </cell>
          <cell r="Y207" t="str">
            <v>NO</v>
          </cell>
          <cell r="Z207" t="str">
            <v>Monopolo</v>
          </cell>
          <cell r="AA207" t="str">
            <v>26.00</v>
          </cell>
          <cell r="AB207" t="str">
            <v>0.00</v>
          </cell>
          <cell r="AC207" t="str">
            <v>Greenfield</v>
          </cell>
        </row>
        <row r="208">
          <cell r="E208" t="str">
            <v>0100486</v>
          </cell>
          <cell r="F208" t="str">
            <v>0100486_LM_Los_Jaspes</v>
          </cell>
          <cell r="G208" t="str">
            <v>N/A</v>
          </cell>
          <cell r="H208" t="str">
            <v>NO</v>
          </cell>
          <cell r="I208" t="str">
            <v>Jirón Mármol N  726 (antes Mz. B-V, Lt. 9), Asociación Pro Vivienda Inca Manco Capac, Primera Etapa</v>
          </cell>
          <cell r="K208" t="str">
            <v>NO APLICA</v>
          </cell>
          <cell r="L208" t="str">
            <v>LIMA</v>
          </cell>
          <cell r="M208" t="str">
            <v>LIMA</v>
          </cell>
          <cell r="N208" t="str">
            <v>SAN JUAN DE LURIGANCHO</v>
          </cell>
          <cell r="O208" t="str">
            <v>LIMA NORTE</v>
          </cell>
          <cell r="P208" t="str">
            <v>220</v>
          </cell>
          <cell r="Q208" t="str">
            <v>-11.999471</v>
          </cell>
          <cell r="R208" t="str">
            <v>-76.999557</v>
          </cell>
          <cell r="S208" t="str">
            <v>NO</v>
          </cell>
          <cell r="T208" t="str">
            <v>NO</v>
          </cell>
          <cell r="U208" t="str">
            <v>NO</v>
          </cell>
          <cell r="V208" t="str">
            <v>NA</v>
          </cell>
          <cell r="W208" t="str">
            <v>NO</v>
          </cell>
          <cell r="X208" t="str">
            <v>NA</v>
          </cell>
          <cell r="Y208" t="str">
            <v>NO</v>
          </cell>
          <cell r="Z208" t="str">
            <v>Mástil Arriostrado</v>
          </cell>
          <cell r="AA208" t="str">
            <v>4.00</v>
          </cell>
          <cell r="AB208" t="str">
            <v>0.00</v>
          </cell>
          <cell r="AC208" t="str">
            <v>Rooftop</v>
          </cell>
        </row>
        <row r="209">
          <cell r="E209" t="str">
            <v>0100487</v>
          </cell>
          <cell r="F209" t="str">
            <v>0100487_LM_Ciudad_del_Deporte</v>
          </cell>
          <cell r="G209" t="str">
            <v>N/A</v>
          </cell>
          <cell r="H209" t="str">
            <v>NO</v>
          </cell>
          <cell r="I209" t="str">
            <v xml:space="preserve">Mz. Q1 Lote 6 Sector A, Sub Sector II, Urbanización Antonia Moreno  De Caceres </v>
          </cell>
          <cell r="K209" t="str">
            <v>NO APLICA</v>
          </cell>
          <cell r="L209" t="str">
            <v>CALLAO</v>
          </cell>
          <cell r="M209" t="str">
            <v>PROV. CONST. DEL CALLAO</v>
          </cell>
          <cell r="N209" t="str">
            <v>VENTANILLA</v>
          </cell>
          <cell r="O209" t="str">
            <v>LIMA NORTE</v>
          </cell>
          <cell r="P209" t="str">
            <v>107</v>
          </cell>
          <cell r="Q209" t="str">
            <v>-11.889555</v>
          </cell>
          <cell r="R209" t="str">
            <v>-77.120109</v>
          </cell>
          <cell r="S209" t="str">
            <v>NO</v>
          </cell>
          <cell r="T209" t="str">
            <v>NO</v>
          </cell>
          <cell r="U209" t="str">
            <v>NO</v>
          </cell>
          <cell r="V209" t="str">
            <v>NA</v>
          </cell>
          <cell r="W209" t="str">
            <v>NO</v>
          </cell>
          <cell r="X209" t="str">
            <v>NA</v>
          </cell>
          <cell r="Y209" t="str">
            <v>NO</v>
          </cell>
          <cell r="Z209" t="str">
            <v>Mástil Arriostrado</v>
          </cell>
          <cell r="AA209" t="str">
            <v>6.00</v>
          </cell>
          <cell r="AB209" t="str">
            <v>0.00</v>
          </cell>
          <cell r="AC209" t="str">
            <v>Rooftop</v>
          </cell>
        </row>
        <row r="210">
          <cell r="E210" t="str">
            <v>0100488</v>
          </cell>
          <cell r="F210" t="str">
            <v>0100488_LM_Chilca</v>
          </cell>
          <cell r="G210" t="str">
            <v>N/A</v>
          </cell>
          <cell r="H210" t="str">
            <v>NO</v>
          </cell>
          <cell r="I210" t="str">
            <v>Avenida Miramar s/n, esquina con Avenida Lima</v>
          </cell>
          <cell r="K210" t="str">
            <v>NO APLICA</v>
          </cell>
          <cell r="L210" t="str">
            <v>LIMA</v>
          </cell>
          <cell r="M210" t="str">
            <v>CAÑETE</v>
          </cell>
          <cell r="N210" t="str">
            <v>CHILCA</v>
          </cell>
          <cell r="O210" t="str">
            <v>CAÑETE</v>
          </cell>
          <cell r="P210" t="str">
            <v>21</v>
          </cell>
          <cell r="Q210" t="str">
            <v>-12.513417</v>
          </cell>
          <cell r="R210" t="str">
            <v>-76.737221</v>
          </cell>
          <cell r="S210" t="str">
            <v>NO</v>
          </cell>
          <cell r="T210" t="str">
            <v>NO</v>
          </cell>
          <cell r="U210" t="str">
            <v>NO</v>
          </cell>
          <cell r="V210" t="str">
            <v>NA</v>
          </cell>
          <cell r="W210" t="str">
            <v>NO</v>
          </cell>
          <cell r="X210" t="str">
            <v>NA</v>
          </cell>
          <cell r="Y210" t="str">
            <v>NO</v>
          </cell>
          <cell r="Z210" t="str">
            <v>Autosoportada Cuadrada</v>
          </cell>
          <cell r="AA210" t="str">
            <v>35.00</v>
          </cell>
          <cell r="AB210" t="str">
            <v>0.60</v>
          </cell>
          <cell r="AC210" t="str">
            <v>Greenfield</v>
          </cell>
        </row>
        <row r="211">
          <cell r="E211" t="str">
            <v>0100489</v>
          </cell>
          <cell r="F211" t="str">
            <v>0100489_LM_Naciones_Unidas</v>
          </cell>
          <cell r="G211" t="str">
            <v>N/A</v>
          </cell>
          <cell r="H211" t="str">
            <v>NO</v>
          </cell>
          <cell r="I211" t="str">
            <v>Jr Yauli N 1286, Urb. Chacra Ríos Norte</v>
          </cell>
          <cell r="K211" t="str">
            <v>NO APLICA</v>
          </cell>
          <cell r="L211" t="str">
            <v>LIMA</v>
          </cell>
          <cell r="M211" t="str">
            <v>LIMA</v>
          </cell>
          <cell r="N211" t="str">
            <v>LIMA</v>
          </cell>
          <cell r="O211" t="str">
            <v>LIMA NORTE</v>
          </cell>
          <cell r="P211" t="str">
            <v>112</v>
          </cell>
          <cell r="Q211" t="str">
            <v>-12.049606</v>
          </cell>
          <cell r="R211" t="str">
            <v>-77.059356</v>
          </cell>
          <cell r="S211" t="str">
            <v>NO</v>
          </cell>
          <cell r="T211" t="str">
            <v>NO</v>
          </cell>
          <cell r="U211" t="str">
            <v>NO</v>
          </cell>
          <cell r="V211" t="str">
            <v>NA</v>
          </cell>
          <cell r="W211" t="str">
            <v>NO</v>
          </cell>
          <cell r="X211" t="str">
            <v>NA</v>
          </cell>
          <cell r="Y211" t="str">
            <v>NO</v>
          </cell>
          <cell r="Z211" t="str">
            <v>Arriostrada</v>
          </cell>
          <cell r="AA211" t="str">
            <v>4.40</v>
          </cell>
          <cell r="AB211" t="str">
            <v>0.00</v>
          </cell>
          <cell r="AC211" t="str">
            <v>Rooftop</v>
          </cell>
        </row>
        <row r="212">
          <cell r="E212" t="str">
            <v>0100490</v>
          </cell>
          <cell r="F212" t="str">
            <v>0100490_LM_UNI</v>
          </cell>
          <cell r="G212" t="str">
            <v>N/A</v>
          </cell>
          <cell r="H212" t="str">
            <v>NO</v>
          </cell>
          <cell r="I212" t="str">
            <v>Avenida Honorio Delgado N  148, 148-A, Lt. 4 Mz. H-1, Departamento 9 y 10, Urbanización. Ingeniería, IV Etapa, Segundo Sector</v>
          </cell>
          <cell r="K212" t="str">
            <v>NO APLICA</v>
          </cell>
          <cell r="L212" t="str">
            <v>LIMA</v>
          </cell>
          <cell r="M212" t="str">
            <v>LIMA</v>
          </cell>
          <cell r="N212" t="str">
            <v>SAN MARTIN DE PORRES</v>
          </cell>
          <cell r="O212" t="str">
            <v>LIMA NORTE</v>
          </cell>
          <cell r="P212" t="str">
            <v>108</v>
          </cell>
          <cell r="Q212" t="str">
            <v>-12.01886</v>
          </cell>
          <cell r="R212" t="str">
            <v>-77.052749</v>
          </cell>
          <cell r="S212" t="str">
            <v>NO</v>
          </cell>
          <cell r="T212" t="str">
            <v>NO</v>
          </cell>
          <cell r="U212" t="str">
            <v>NO</v>
          </cell>
          <cell r="V212" t="str">
            <v>NA</v>
          </cell>
          <cell r="W212" t="str">
            <v>NO</v>
          </cell>
          <cell r="X212" t="str">
            <v>NA</v>
          </cell>
          <cell r="Y212" t="str">
            <v>NO</v>
          </cell>
          <cell r="Z212" t="str">
            <v>Mástil Arriostrado</v>
          </cell>
          <cell r="AA212" t="str">
            <v>6.00</v>
          </cell>
          <cell r="AB212" t="str">
            <v>0.00</v>
          </cell>
          <cell r="AC212" t="str">
            <v>Rooftop</v>
          </cell>
        </row>
        <row r="213">
          <cell r="E213" t="str">
            <v>0100491</v>
          </cell>
          <cell r="F213" t="str">
            <v>0100491_LM_Playa_Punta_Negra</v>
          </cell>
          <cell r="G213" t="str">
            <v>N/A</v>
          </cell>
          <cell r="H213" t="str">
            <v>NO</v>
          </cell>
          <cell r="I213" t="str">
            <v>Urb. La Merced Mz. W Lote 13, antigua panamericana sur</v>
          </cell>
          <cell r="K213" t="str">
            <v>NO APLICA</v>
          </cell>
          <cell r="L213" t="str">
            <v>LIMA</v>
          </cell>
          <cell r="M213" t="str">
            <v>LIMA</v>
          </cell>
          <cell r="N213" t="str">
            <v>PUNTA NEGRA</v>
          </cell>
          <cell r="O213" t="str">
            <v>LIMA SUR</v>
          </cell>
          <cell r="P213" t="str">
            <v>22</v>
          </cell>
          <cell r="Q213" t="str">
            <v>-12.366</v>
          </cell>
          <cell r="R213" t="str">
            <v>-76.793053</v>
          </cell>
          <cell r="S213" t="str">
            <v>NO</v>
          </cell>
          <cell r="T213" t="str">
            <v>NO</v>
          </cell>
          <cell r="U213" t="str">
            <v>NO</v>
          </cell>
          <cell r="V213" t="str">
            <v>NA</v>
          </cell>
          <cell r="W213" t="str">
            <v>NO</v>
          </cell>
          <cell r="X213" t="str">
            <v>NA</v>
          </cell>
          <cell r="Y213" t="str">
            <v>NO</v>
          </cell>
          <cell r="Z213" t="str">
            <v>Autosoportada Cuadrada</v>
          </cell>
          <cell r="AA213" t="str">
            <v>30.00</v>
          </cell>
          <cell r="AB213" t="str">
            <v>0.00</v>
          </cell>
          <cell r="AC213" t="str">
            <v>Greenfield</v>
          </cell>
        </row>
        <row r="214">
          <cell r="E214" t="str">
            <v>0100492</v>
          </cell>
          <cell r="F214" t="str">
            <v>0100492_LM_Pamplona_Baja</v>
          </cell>
          <cell r="G214" t="str">
            <v>N/A</v>
          </cell>
          <cell r="H214" t="str">
            <v>NO</v>
          </cell>
          <cell r="I214" t="str">
            <v>Avenida Prolongación San Juan Mz. E Lote 15, Proyecto Integral Nuevo Milenio, Sector Hijos del Nuevo Horizonte</v>
          </cell>
          <cell r="K214" t="str">
            <v>NO APLICA</v>
          </cell>
          <cell r="L214" t="str">
            <v>LIMA</v>
          </cell>
          <cell r="M214" t="str">
            <v>LIMA</v>
          </cell>
          <cell r="N214" t="str">
            <v>SAN JUAN DE MIRAFLORES</v>
          </cell>
          <cell r="O214" t="str">
            <v>LIMA SUR</v>
          </cell>
          <cell r="P214" t="str">
            <v>144</v>
          </cell>
          <cell r="Q214" t="str">
            <v>-12.147239</v>
          </cell>
          <cell r="R214" t="str">
            <v>-76.968528</v>
          </cell>
          <cell r="S214" t="str">
            <v>NO</v>
          </cell>
          <cell r="T214" t="str">
            <v>NO</v>
          </cell>
          <cell r="U214" t="str">
            <v>NO</v>
          </cell>
          <cell r="V214" t="str">
            <v>NA</v>
          </cell>
          <cell r="W214" t="str">
            <v>NO</v>
          </cell>
          <cell r="X214" t="str">
            <v>NA</v>
          </cell>
          <cell r="Y214" t="str">
            <v>NO</v>
          </cell>
          <cell r="Z214" t="str">
            <v>Arriostrada</v>
          </cell>
          <cell r="AA214" t="str">
            <v>6.00</v>
          </cell>
          <cell r="AB214" t="str">
            <v>1.00</v>
          </cell>
          <cell r="AC214" t="str">
            <v>Rooftop</v>
          </cell>
        </row>
        <row r="215">
          <cell r="E215" t="str">
            <v>0100493</v>
          </cell>
          <cell r="F215" t="str">
            <v>0100493_LM_Mercedarias</v>
          </cell>
          <cell r="G215" t="str">
            <v>N/A</v>
          </cell>
          <cell r="H215" t="str">
            <v>NO</v>
          </cell>
          <cell r="I215" t="str">
            <v>Jr. Huanuco N  411, Barrios Altos</v>
          </cell>
          <cell r="K215" t="str">
            <v>NO APLICA</v>
          </cell>
          <cell r="L215" t="str">
            <v>LIMA</v>
          </cell>
          <cell r="M215" t="str">
            <v>LIMA</v>
          </cell>
          <cell r="N215" t="str">
            <v>LIMA</v>
          </cell>
          <cell r="O215" t="str">
            <v>LIMA NORTE</v>
          </cell>
          <cell r="P215" t="str">
            <v>174</v>
          </cell>
          <cell r="Q215" t="str">
            <v>-12.047813</v>
          </cell>
          <cell r="R215" t="str">
            <v>-77.019699</v>
          </cell>
          <cell r="S215" t="str">
            <v>NO</v>
          </cell>
          <cell r="T215" t="str">
            <v>NO</v>
          </cell>
          <cell r="U215" t="str">
            <v>NO</v>
          </cell>
          <cell r="V215" t="str">
            <v>NA</v>
          </cell>
          <cell r="W215" t="str">
            <v>NO</v>
          </cell>
          <cell r="X215" t="str">
            <v>NA</v>
          </cell>
          <cell r="Y215" t="str">
            <v>NO</v>
          </cell>
          <cell r="Z215" t="str">
            <v>Arriostrada</v>
          </cell>
          <cell r="AA215" t="str">
            <v>6.00</v>
          </cell>
          <cell r="AB215" t="str">
            <v>0.00</v>
          </cell>
          <cell r="AC215" t="str">
            <v>Rooftop</v>
          </cell>
        </row>
        <row r="216">
          <cell r="E216" t="str">
            <v>0100494</v>
          </cell>
          <cell r="F216" t="str">
            <v>0100494_LM_Riva_Aguero</v>
          </cell>
          <cell r="G216" t="str">
            <v>N/A</v>
          </cell>
          <cell r="H216" t="str">
            <v>NO</v>
          </cell>
          <cell r="I216" t="str">
            <v>Av. Los Claveles, Mz. D Lote 2</v>
          </cell>
          <cell r="K216" t="str">
            <v>NO APLICA</v>
          </cell>
          <cell r="L216" t="str">
            <v>LIMA</v>
          </cell>
          <cell r="M216" t="str">
            <v>LIMA</v>
          </cell>
          <cell r="N216" t="str">
            <v>EL AGUSTINO</v>
          </cell>
          <cell r="O216" t="str">
            <v>LIMA NORTE</v>
          </cell>
          <cell r="P216" t="str">
            <v>207</v>
          </cell>
          <cell r="Q216" t="str">
            <v>-12.041943</v>
          </cell>
          <cell r="R216" t="str">
            <v>-77.001663</v>
          </cell>
          <cell r="S216" t="str">
            <v>NO</v>
          </cell>
          <cell r="T216" t="str">
            <v>NO</v>
          </cell>
          <cell r="U216" t="str">
            <v>NO</v>
          </cell>
          <cell r="V216" t="str">
            <v>NA</v>
          </cell>
          <cell r="W216" t="str">
            <v>NO</v>
          </cell>
          <cell r="X216" t="str">
            <v>NA</v>
          </cell>
          <cell r="Y216" t="str">
            <v>NO</v>
          </cell>
          <cell r="Z216" t="str">
            <v>Mástil Arriostrado</v>
          </cell>
          <cell r="AA216" t="str">
            <v>6.00</v>
          </cell>
          <cell r="AB216" t="str">
            <v>1.00</v>
          </cell>
          <cell r="AC216" t="str">
            <v>Rooftop</v>
          </cell>
        </row>
        <row r="217">
          <cell r="E217" t="str">
            <v>0100495</v>
          </cell>
          <cell r="F217" t="str">
            <v>0100495_LM_Suche</v>
          </cell>
          <cell r="G217" t="str">
            <v>N/A</v>
          </cell>
          <cell r="H217" t="str">
            <v>NO</v>
          </cell>
          <cell r="I217" t="str">
            <v>Ubicado en el Repetidor  Suche</v>
          </cell>
          <cell r="K217" t="str">
            <v>NO APLICA</v>
          </cell>
          <cell r="L217" t="str">
            <v>LIMA</v>
          </cell>
          <cell r="M217" t="str">
            <v>HUAROCHIRI</v>
          </cell>
          <cell r="N217" t="str">
            <v>SANTIAGO DE TUNA</v>
          </cell>
          <cell r="O217" t="str">
            <v>LIMA SUR</v>
          </cell>
          <cell r="P217" t="str">
            <v>2896</v>
          </cell>
          <cell r="Q217" t="str">
            <v>-11.964444</v>
          </cell>
          <cell r="R217" t="str">
            <v>-76.542028</v>
          </cell>
          <cell r="S217" t="str">
            <v>NO</v>
          </cell>
          <cell r="T217" t="str">
            <v>NO</v>
          </cell>
          <cell r="U217" t="str">
            <v>NO</v>
          </cell>
          <cell r="V217" t="str">
            <v>NA</v>
          </cell>
          <cell r="W217" t="str">
            <v>NO</v>
          </cell>
          <cell r="X217" t="str">
            <v>NA</v>
          </cell>
          <cell r="Y217" t="str">
            <v>NO</v>
          </cell>
          <cell r="Z217" t="str">
            <v>Autosoportada</v>
          </cell>
          <cell r="AA217" t="str">
            <v>30.00</v>
          </cell>
          <cell r="AB217" t="str">
            <v>1.03</v>
          </cell>
          <cell r="AC217" t="str">
            <v>Greenfield</v>
          </cell>
        </row>
        <row r="218">
          <cell r="E218" t="str">
            <v>0100496</v>
          </cell>
          <cell r="F218" t="str">
            <v>0100496_LM_Los_Molles</v>
          </cell>
          <cell r="G218" t="str">
            <v>N/A</v>
          </cell>
          <cell r="H218" t="str">
            <v>NO</v>
          </cell>
          <cell r="I218" t="str">
            <v>Calle Las Violetas Mz. B Lote 7. Urb. Casuarinas Sur. Santiago de Surco</v>
          </cell>
          <cell r="K218" t="str">
            <v>NO APLICA</v>
          </cell>
          <cell r="L218" t="str">
            <v>LIMA</v>
          </cell>
          <cell r="M218" t="str">
            <v>LIMA</v>
          </cell>
          <cell r="N218" t="str">
            <v>SANTIAGO DE SURCO</v>
          </cell>
          <cell r="O218" t="str">
            <v>LIMA SUR</v>
          </cell>
          <cell r="P218" t="str">
            <v>191</v>
          </cell>
          <cell r="Q218" t="str">
            <v>-12.125861</v>
          </cell>
          <cell r="R218" t="str">
            <v>-76.969024</v>
          </cell>
          <cell r="S218" t="str">
            <v>NO</v>
          </cell>
          <cell r="T218" t="str">
            <v>NO</v>
          </cell>
          <cell r="U218" t="str">
            <v>NO</v>
          </cell>
          <cell r="V218" t="str">
            <v>NA</v>
          </cell>
          <cell r="W218" t="str">
            <v>NO</v>
          </cell>
          <cell r="X218" t="str">
            <v>NA</v>
          </cell>
          <cell r="Y218" t="str">
            <v>NO</v>
          </cell>
          <cell r="Z218" t="str">
            <v>Mástil Arriostrado</v>
          </cell>
          <cell r="AA218" t="str">
            <v>7.00</v>
          </cell>
          <cell r="AB218" t="str">
            <v/>
          </cell>
          <cell r="AC218" t="str">
            <v>Rooftop</v>
          </cell>
        </row>
        <row r="219">
          <cell r="E219" t="str">
            <v>0100497</v>
          </cell>
          <cell r="F219" t="str">
            <v>0100497_LM_Portales_de_Naranjal</v>
          </cell>
          <cell r="G219" t="str">
            <v>N/A</v>
          </cell>
          <cell r="H219" t="str">
            <v>NO</v>
          </cell>
          <cell r="I219" t="str">
            <v>Pueblo Joven P.M.V. 'Confraternidad' (AA.HH. Laura Caller) Mz. 13 Lote 36 (actualmente Av. Río Marañon)</v>
          </cell>
          <cell r="K219" t="str">
            <v>NO APLICA</v>
          </cell>
          <cell r="L219" t="str">
            <v>LIMA</v>
          </cell>
          <cell r="M219" t="str">
            <v>LIMA</v>
          </cell>
          <cell r="N219" t="str">
            <v>LOS OLIVOS</v>
          </cell>
          <cell r="O219" t="str">
            <v>LIMA NORTE</v>
          </cell>
          <cell r="P219" t="str">
            <v>64</v>
          </cell>
          <cell r="Q219" t="str">
            <v>-11.969844</v>
          </cell>
          <cell r="R219" t="str">
            <v>-77.079864</v>
          </cell>
          <cell r="S219" t="str">
            <v>NO</v>
          </cell>
          <cell r="T219" t="str">
            <v>NO</v>
          </cell>
          <cell r="U219" t="str">
            <v>NO</v>
          </cell>
          <cell r="V219" t="str">
            <v>NA</v>
          </cell>
          <cell r="W219" t="str">
            <v>NO</v>
          </cell>
          <cell r="X219" t="str">
            <v>NA</v>
          </cell>
          <cell r="Y219" t="str">
            <v>NO</v>
          </cell>
          <cell r="Z219" t="str">
            <v>Mástil Arriostrado</v>
          </cell>
          <cell r="AA219" t="str">
            <v>6.00</v>
          </cell>
          <cell r="AB219" t="str">
            <v>0.90</v>
          </cell>
          <cell r="AC219" t="str">
            <v>Rooftop</v>
          </cell>
        </row>
        <row r="220">
          <cell r="E220" t="str">
            <v>0100498</v>
          </cell>
          <cell r="F220" t="str">
            <v>0100498_LM_Brisas</v>
          </cell>
          <cell r="G220" t="str">
            <v>N/A</v>
          </cell>
          <cell r="H220" t="str">
            <v>NO</v>
          </cell>
          <cell r="I220" t="str">
            <v xml:space="preserve">Mz. E Lote 37 y 38, Programa de vivienda El Monte de los Olivos, I Etapa </v>
          </cell>
          <cell r="K220" t="str">
            <v>NO APLICA</v>
          </cell>
          <cell r="L220" t="str">
            <v>LIMA</v>
          </cell>
          <cell r="M220" t="str">
            <v>LIMA</v>
          </cell>
          <cell r="N220" t="str">
            <v>SAN MARTIN DE PORRES</v>
          </cell>
          <cell r="O220" t="str">
            <v>LIMA NORTE</v>
          </cell>
          <cell r="P220" t="str">
            <v>32</v>
          </cell>
          <cell r="Q220" t="str">
            <v>-11.983139</v>
          </cell>
          <cell r="R220" t="str">
            <v>-77.099281</v>
          </cell>
          <cell r="S220" t="str">
            <v>NO</v>
          </cell>
          <cell r="T220" t="str">
            <v>NO</v>
          </cell>
          <cell r="U220" t="str">
            <v>NO</v>
          </cell>
          <cell r="V220" t="str">
            <v>NA</v>
          </cell>
          <cell r="W220" t="str">
            <v>NO</v>
          </cell>
          <cell r="X220" t="str">
            <v>NA</v>
          </cell>
          <cell r="Y220" t="str">
            <v>NO</v>
          </cell>
          <cell r="Z220" t="str">
            <v>Arriostrada</v>
          </cell>
          <cell r="AA220" t="str">
            <v>9.00</v>
          </cell>
          <cell r="AB220" t="str">
            <v>0.46</v>
          </cell>
          <cell r="AC220" t="str">
            <v>Rooftop</v>
          </cell>
        </row>
        <row r="221">
          <cell r="E221" t="str">
            <v>0100499</v>
          </cell>
          <cell r="F221" t="str">
            <v>0100499_LM_Huarochiri</v>
          </cell>
          <cell r="G221" t="str">
            <v>N/A</v>
          </cell>
          <cell r="H221" t="str">
            <v>NO</v>
          </cell>
          <cell r="I221" t="str">
            <v>Av. Encalada / Mz. C Lote 17. Urb. Las Praderas de Santa Anita</v>
          </cell>
          <cell r="K221" t="str">
            <v>NO APLICA</v>
          </cell>
          <cell r="L221" t="str">
            <v>LIMA</v>
          </cell>
          <cell r="M221" t="str">
            <v>LIMA</v>
          </cell>
          <cell r="N221" t="str">
            <v>SANTA ANITA</v>
          </cell>
          <cell r="O221" t="str">
            <v>LIMA NORTE</v>
          </cell>
          <cell r="P221" t="str">
            <v>269</v>
          </cell>
          <cell r="Q221" t="str">
            <v>-12.03332</v>
          </cell>
          <cell r="R221" t="str">
            <v>-76.963989</v>
          </cell>
          <cell r="S221" t="str">
            <v>NO</v>
          </cell>
          <cell r="T221" t="str">
            <v>NO</v>
          </cell>
          <cell r="U221" t="str">
            <v>NO</v>
          </cell>
          <cell r="V221" t="str">
            <v>NA</v>
          </cell>
          <cell r="W221" t="str">
            <v>NO</v>
          </cell>
          <cell r="X221" t="str">
            <v>NA</v>
          </cell>
          <cell r="Y221" t="str">
            <v>NO</v>
          </cell>
          <cell r="Z221" t="str">
            <v>Mástil Arriostrado</v>
          </cell>
          <cell r="AA221" t="str">
            <v>8.00</v>
          </cell>
          <cell r="AB221" t="str">
            <v/>
          </cell>
          <cell r="AC221" t="str">
            <v>Rooftop</v>
          </cell>
        </row>
        <row r="222">
          <cell r="E222" t="str">
            <v>0100500</v>
          </cell>
          <cell r="F222" t="str">
            <v>0100500_LM_Belaunde</v>
          </cell>
          <cell r="G222" t="str">
            <v>N/A</v>
          </cell>
          <cell r="H222" t="str">
            <v>NO</v>
          </cell>
          <cell r="I222" t="str">
            <v>Jr. Julio C. Tello N  863, 865,867, Pueblo Joven Señor de Los Milagros, Comas</v>
          </cell>
          <cell r="K222" t="str">
            <v>NO APLICA</v>
          </cell>
          <cell r="L222" t="str">
            <v>LIMA</v>
          </cell>
          <cell r="M222" t="str">
            <v>LIMA</v>
          </cell>
          <cell r="N222" t="str">
            <v>COMAS</v>
          </cell>
          <cell r="O222" t="str">
            <v>LIMA NORTE</v>
          </cell>
          <cell r="P222" t="str">
            <v>206</v>
          </cell>
          <cell r="Q222" t="str">
            <v>-11.942212</v>
          </cell>
          <cell r="R222" t="str">
            <v>-77.039352</v>
          </cell>
          <cell r="S222" t="str">
            <v>NO</v>
          </cell>
          <cell r="T222" t="str">
            <v>NO</v>
          </cell>
          <cell r="U222" t="str">
            <v>NO</v>
          </cell>
          <cell r="V222" t="str">
            <v>NA</v>
          </cell>
          <cell r="W222" t="str">
            <v>NO</v>
          </cell>
          <cell r="X222" t="str">
            <v>NA</v>
          </cell>
          <cell r="Y222" t="str">
            <v>NO</v>
          </cell>
          <cell r="Z222" t="str">
            <v>Arriostrada</v>
          </cell>
          <cell r="AA222" t="str">
            <v>8.40</v>
          </cell>
          <cell r="AB222" t="str">
            <v>0.00</v>
          </cell>
          <cell r="AC222" t="str">
            <v>Rooftop</v>
          </cell>
        </row>
        <row r="223">
          <cell r="E223" t="str">
            <v>0100501</v>
          </cell>
          <cell r="F223" t="str">
            <v>0100501_LM_Tilda</v>
          </cell>
          <cell r="G223" t="str">
            <v>N/A</v>
          </cell>
          <cell r="H223" t="str">
            <v>NO</v>
          </cell>
          <cell r="I223" t="str">
            <v xml:space="preserve">Avenida Metropolitana N  683 (ex Avenida A) y Jr. Apurimac N  107 (ex Calle 9), Urbanización Tilda </v>
          </cell>
          <cell r="K223" t="str">
            <v>NO APLICA</v>
          </cell>
          <cell r="L223" t="str">
            <v>LIMA</v>
          </cell>
          <cell r="M223" t="str">
            <v>LIMA</v>
          </cell>
          <cell r="N223" t="str">
            <v>ATE</v>
          </cell>
          <cell r="O223" t="str">
            <v>LIMA SUR</v>
          </cell>
          <cell r="P223" t="str">
            <v>326</v>
          </cell>
          <cell r="Q223" t="str">
            <v>-12.032257</v>
          </cell>
          <cell r="R223" t="str">
            <v>-76.935974</v>
          </cell>
          <cell r="S223" t="str">
            <v>NO</v>
          </cell>
          <cell r="T223" t="str">
            <v>NO</v>
          </cell>
          <cell r="U223" t="str">
            <v>NO</v>
          </cell>
          <cell r="V223" t="str">
            <v>NA</v>
          </cell>
          <cell r="W223" t="str">
            <v>NO</v>
          </cell>
          <cell r="X223" t="str">
            <v>NA</v>
          </cell>
          <cell r="Y223" t="str">
            <v>NO</v>
          </cell>
          <cell r="Z223" t="str">
            <v>Mástil Arriostrado</v>
          </cell>
          <cell r="AA223" t="str">
            <v>4.00</v>
          </cell>
          <cell r="AB223" t="str">
            <v>1.00</v>
          </cell>
          <cell r="AC223" t="str">
            <v>Rooftop</v>
          </cell>
        </row>
        <row r="224">
          <cell r="E224" t="str">
            <v>0100502</v>
          </cell>
          <cell r="F224" t="str">
            <v>0100502_LM_Santa_Leonor</v>
          </cell>
          <cell r="G224" t="str">
            <v>N/A</v>
          </cell>
          <cell r="H224" t="str">
            <v>NO</v>
          </cell>
          <cell r="I224" t="str">
            <v>Avenida Ariosto Matellini N  194, Lote N  1, Mz. G, Urbanización Paseo de la República, Primera Etapa.</v>
          </cell>
          <cell r="K224" t="str">
            <v>NO APLICA</v>
          </cell>
          <cell r="L224" t="str">
            <v>LIMA</v>
          </cell>
          <cell r="M224" t="str">
            <v>LIMA</v>
          </cell>
          <cell r="N224" t="str">
            <v>CHORRILLOS</v>
          </cell>
          <cell r="O224" t="str">
            <v>LIMA SUR</v>
          </cell>
          <cell r="P224" t="str">
            <v>40</v>
          </cell>
          <cell r="Q224" t="str">
            <v>-12.178199</v>
          </cell>
          <cell r="R224" t="str">
            <v>-77.008553</v>
          </cell>
          <cell r="S224" t="str">
            <v>NO</v>
          </cell>
          <cell r="T224" t="str">
            <v>NO</v>
          </cell>
          <cell r="U224" t="str">
            <v>NO</v>
          </cell>
          <cell r="V224" t="str">
            <v>NA</v>
          </cell>
          <cell r="W224" t="str">
            <v>NO</v>
          </cell>
          <cell r="X224" t="str">
            <v>NA</v>
          </cell>
          <cell r="Y224" t="str">
            <v>NO</v>
          </cell>
          <cell r="Z224" t="str">
            <v>Mástil Arriostrado</v>
          </cell>
          <cell r="AA224" t="str">
            <v>5.60</v>
          </cell>
          <cell r="AB224" t="str">
            <v>0.00</v>
          </cell>
          <cell r="AC224" t="str">
            <v>Rooftop</v>
          </cell>
        </row>
        <row r="225">
          <cell r="E225" t="str">
            <v>0100503</v>
          </cell>
          <cell r="F225" t="str">
            <v>0100503_LM_Mun_Los_Olivos</v>
          </cell>
          <cell r="G225" t="str">
            <v>N/A</v>
          </cell>
          <cell r="H225" t="str">
            <v>NO</v>
          </cell>
          <cell r="I225" t="str">
            <v>Avenida Las Palmeras No. 3830, urbanización Las Palmeras, Primera Etapa, distrito de Los Olivos</v>
          </cell>
          <cell r="K225" t="str">
            <v>NO APLICA</v>
          </cell>
          <cell r="L225" t="str">
            <v>LIMA</v>
          </cell>
          <cell r="M225" t="str">
            <v>LIMA</v>
          </cell>
          <cell r="N225" t="str">
            <v>LOS OLIVOS</v>
          </cell>
          <cell r="O225" t="str">
            <v>LIMA NORTE</v>
          </cell>
          <cell r="P225" t="str">
            <v>59</v>
          </cell>
          <cell r="Q225" t="str">
            <v>-11.990184</v>
          </cell>
          <cell r="R225" t="str">
            <v>-77.071624</v>
          </cell>
          <cell r="S225" t="str">
            <v>NO</v>
          </cell>
          <cell r="T225" t="str">
            <v>NO</v>
          </cell>
          <cell r="U225" t="str">
            <v>NO</v>
          </cell>
          <cell r="V225" t="str">
            <v>NA</v>
          </cell>
          <cell r="W225" t="str">
            <v>NO</v>
          </cell>
          <cell r="X225" t="str">
            <v>NA</v>
          </cell>
          <cell r="Y225" t="str">
            <v>NO</v>
          </cell>
          <cell r="Z225" t="str">
            <v>Ventada + Mástil</v>
          </cell>
          <cell r="AA225" t="str">
            <v>15.00</v>
          </cell>
          <cell r="AB225" t="str">
            <v>0.78</v>
          </cell>
          <cell r="AC225" t="str">
            <v>Rooftop</v>
          </cell>
        </row>
        <row r="226">
          <cell r="E226" t="str">
            <v>0100505</v>
          </cell>
          <cell r="F226" t="str">
            <v>0100505_LM_Pachacamac</v>
          </cell>
          <cell r="G226" t="str">
            <v>N/A</v>
          </cell>
          <cell r="H226" t="str">
            <v>NO</v>
          </cell>
          <cell r="I226" t="str">
            <v xml:space="preserve">Av. Manuel Valle Mz.G Lt. 18, Valle Lurin, Sector Huertos de Pachacamac </v>
          </cell>
          <cell r="K226" t="str">
            <v>NO APLICA</v>
          </cell>
          <cell r="L226" t="str">
            <v>LIMA</v>
          </cell>
          <cell r="M226" t="str">
            <v>LIMA</v>
          </cell>
          <cell r="N226" t="str">
            <v>PACHACAMAC</v>
          </cell>
          <cell r="O226" t="str">
            <v>LIMA SUR</v>
          </cell>
          <cell r="P226" t="str">
            <v>62</v>
          </cell>
          <cell r="Q226" t="str">
            <v>-12.230268</v>
          </cell>
          <cell r="R226" t="str">
            <v>-76.864555</v>
          </cell>
          <cell r="S226" t="str">
            <v>NO</v>
          </cell>
          <cell r="T226" t="str">
            <v>NO</v>
          </cell>
          <cell r="U226" t="str">
            <v>NO</v>
          </cell>
          <cell r="V226" t="str">
            <v>NA</v>
          </cell>
          <cell r="W226" t="str">
            <v>NO</v>
          </cell>
          <cell r="X226" t="str">
            <v>NA</v>
          </cell>
          <cell r="Y226" t="str">
            <v>NO</v>
          </cell>
          <cell r="Z226" t="str">
            <v>Monopolo</v>
          </cell>
          <cell r="AA226" t="str">
            <v>30.41</v>
          </cell>
          <cell r="AB226" t="str">
            <v>0.78</v>
          </cell>
          <cell r="AC226" t="str">
            <v>Greenfield</v>
          </cell>
        </row>
        <row r="227">
          <cell r="E227" t="str">
            <v>0100507</v>
          </cell>
          <cell r="F227" t="str">
            <v>0100507_LM_Velasco_Astete</v>
          </cell>
          <cell r="G227" t="str">
            <v>Alto Valor</v>
          </cell>
          <cell r="H227" t="str">
            <v>NO</v>
          </cell>
          <cell r="I227" t="str">
            <v>Av. Las Nazarenas No. 186 y calle Loma Blanca No. 104. Urb Prolongación Benavides</v>
          </cell>
          <cell r="K227" t="str">
            <v>NO APLICA</v>
          </cell>
          <cell r="L227" t="str">
            <v>LIMA</v>
          </cell>
          <cell r="M227" t="str">
            <v>LIMA</v>
          </cell>
          <cell r="N227" t="str">
            <v>SANTIAGO DE SURCO</v>
          </cell>
          <cell r="O227" t="str">
            <v>LIMA SUR</v>
          </cell>
          <cell r="P227" t="str">
            <v>114</v>
          </cell>
          <cell r="Q227" t="str">
            <v>-12.13138</v>
          </cell>
          <cell r="R227" t="str">
            <v>-76.988464</v>
          </cell>
          <cell r="S227" t="str">
            <v>NO</v>
          </cell>
          <cell r="T227" t="str">
            <v>NO</v>
          </cell>
          <cell r="U227" t="str">
            <v>NO</v>
          </cell>
          <cell r="V227" t="str">
            <v>NA</v>
          </cell>
          <cell r="W227" t="str">
            <v>NO</v>
          </cell>
          <cell r="X227" t="str">
            <v>NA</v>
          </cell>
          <cell r="Y227" t="str">
            <v>NO</v>
          </cell>
          <cell r="Z227" t="str">
            <v>Arriostrada</v>
          </cell>
          <cell r="AA227" t="str">
            <v>9.00</v>
          </cell>
          <cell r="AB227" t="str">
            <v>0.00</v>
          </cell>
          <cell r="AC227" t="str">
            <v>Rooftop</v>
          </cell>
        </row>
        <row r="228">
          <cell r="E228" t="str">
            <v>0100508</v>
          </cell>
          <cell r="F228" t="str">
            <v>0100508_LM_Pachacoto</v>
          </cell>
          <cell r="G228" t="str">
            <v>N/A</v>
          </cell>
          <cell r="H228" t="str">
            <v>NO</v>
          </cell>
          <cell r="I228" t="str">
            <v>C  Huacapone (entrada por el puente antes de llegar a Matucana)</v>
          </cell>
          <cell r="K228" t="str">
            <v>NO APLICA</v>
          </cell>
          <cell r="L228" t="str">
            <v>LIMA</v>
          </cell>
          <cell r="M228" t="str">
            <v>HUAROCHIRI</v>
          </cell>
          <cell r="N228" t="str">
            <v>SANTIAGO DE TUNA</v>
          </cell>
          <cell r="O228" t="str">
            <v>LIMA SUR</v>
          </cell>
          <cell r="P228" t="str">
            <v>3294</v>
          </cell>
          <cell r="Q228" t="str">
            <v>-11.868638</v>
          </cell>
          <cell r="R228" t="str">
            <v>-76.448219</v>
          </cell>
          <cell r="S228" t="str">
            <v>NO</v>
          </cell>
          <cell r="T228" t="str">
            <v>NO</v>
          </cell>
          <cell r="U228" t="str">
            <v>NO</v>
          </cell>
          <cell r="V228" t="str">
            <v>NA</v>
          </cell>
          <cell r="W228" t="str">
            <v>NO</v>
          </cell>
          <cell r="X228" t="str">
            <v>NA</v>
          </cell>
          <cell r="Y228" t="str">
            <v>NO</v>
          </cell>
          <cell r="Z228" t="str">
            <v>Autosoportada</v>
          </cell>
          <cell r="AA228" t="str">
            <v>50.00</v>
          </cell>
          <cell r="AB228" t="str">
            <v>1.00</v>
          </cell>
          <cell r="AC228" t="str">
            <v>Greenfield</v>
          </cell>
        </row>
        <row r="229">
          <cell r="E229" t="str">
            <v>0100509</v>
          </cell>
          <cell r="F229" t="str">
            <v>0100509_LM_Neptuno</v>
          </cell>
          <cell r="G229" t="str">
            <v>N/A</v>
          </cell>
          <cell r="H229" t="str">
            <v>NO</v>
          </cell>
          <cell r="I229" t="str">
            <v xml:space="preserve">Avenida Javier Prado Este N  4425, Urbanización Neptuno </v>
          </cell>
          <cell r="K229" t="str">
            <v>NO APLICA</v>
          </cell>
          <cell r="L229" t="str">
            <v>LIMA</v>
          </cell>
          <cell r="M229" t="str">
            <v>LIMA</v>
          </cell>
          <cell r="N229" t="str">
            <v>SANTIAGO DE SURCO</v>
          </cell>
          <cell r="O229" t="str">
            <v>LIMA SUR</v>
          </cell>
          <cell r="P229" t="str">
            <v>204</v>
          </cell>
          <cell r="Q229" t="str">
            <v>-12.083559</v>
          </cell>
          <cell r="R229" t="str">
            <v>-76.974899</v>
          </cell>
          <cell r="S229" t="str">
            <v>NO</v>
          </cell>
          <cell r="T229" t="str">
            <v>NO</v>
          </cell>
          <cell r="U229" t="str">
            <v>NO</v>
          </cell>
          <cell r="V229" t="str">
            <v>NA</v>
          </cell>
          <cell r="W229" t="str">
            <v>NO</v>
          </cell>
          <cell r="X229" t="str">
            <v>NA</v>
          </cell>
          <cell r="Y229" t="str">
            <v>NO</v>
          </cell>
          <cell r="Z229" t="str">
            <v>Arriostrada</v>
          </cell>
          <cell r="AA229" t="str">
            <v>9.00</v>
          </cell>
          <cell r="AB229" t="str">
            <v>0.64</v>
          </cell>
          <cell r="AC229" t="str">
            <v>Rooftop</v>
          </cell>
        </row>
        <row r="230">
          <cell r="E230" t="str">
            <v>0100510</v>
          </cell>
          <cell r="F230" t="str">
            <v>0100510_LM_Curazao</v>
          </cell>
          <cell r="G230" t="str">
            <v>N/A</v>
          </cell>
          <cell r="H230" t="str">
            <v>NO</v>
          </cell>
          <cell r="I230" t="str">
            <v>Urb. Pablo Bonner Mz. F Lote 3, frente a la Av. La Fontana</v>
          </cell>
          <cell r="K230" t="str">
            <v>NO APLICA</v>
          </cell>
          <cell r="L230" t="str">
            <v>LIMA</v>
          </cell>
          <cell r="M230" t="str">
            <v>LIMA</v>
          </cell>
          <cell r="N230" t="str">
            <v>LA MOLINA</v>
          </cell>
          <cell r="O230" t="str">
            <v>LIMA SUR</v>
          </cell>
          <cell r="P230" t="str">
            <v>249</v>
          </cell>
          <cell r="Q230" t="str">
            <v>-12.073019</v>
          </cell>
          <cell r="R230" t="str">
            <v>-76.941719</v>
          </cell>
          <cell r="S230" t="str">
            <v>NO</v>
          </cell>
          <cell r="T230" t="str">
            <v>NO</v>
          </cell>
          <cell r="U230" t="str">
            <v>NO</v>
          </cell>
          <cell r="V230" t="str">
            <v>NA</v>
          </cell>
          <cell r="W230" t="str">
            <v>NO</v>
          </cell>
          <cell r="X230" t="str">
            <v>NA</v>
          </cell>
          <cell r="Y230" t="str">
            <v>NO</v>
          </cell>
          <cell r="Z230" t="str">
            <v>Mástil Arriostrado</v>
          </cell>
          <cell r="AA230" t="str">
            <v>8.00</v>
          </cell>
          <cell r="AB230" t="str">
            <v>0.00</v>
          </cell>
          <cell r="AC230" t="str">
            <v>Rooftop</v>
          </cell>
        </row>
        <row r="231">
          <cell r="E231" t="str">
            <v>0100521</v>
          </cell>
          <cell r="F231" t="str">
            <v>0100521_LM_Rio_Grande</v>
          </cell>
          <cell r="G231" t="str">
            <v>N/A</v>
          </cell>
          <cell r="H231" t="str">
            <v>NO</v>
          </cell>
          <cell r="I231" t="str">
            <v>Mz. 116 Lote 17 Grupo 14, Sector C Huáscar</v>
          </cell>
          <cell r="K231" t="str">
            <v>NO APLICA</v>
          </cell>
          <cell r="L231" t="str">
            <v>LIMA</v>
          </cell>
          <cell r="M231" t="str">
            <v>LIMA</v>
          </cell>
          <cell r="N231" t="str">
            <v>SAN JUAN DE LURIGANCHO</v>
          </cell>
          <cell r="O231" t="str">
            <v>LIMA NORTE</v>
          </cell>
          <cell r="P231" t="str">
            <v>286</v>
          </cell>
          <cell r="Q231" t="str">
            <v>-11.95767</v>
          </cell>
          <cell r="R231" t="str">
            <v>-76.999969</v>
          </cell>
          <cell r="S231" t="str">
            <v>NO</v>
          </cell>
          <cell r="T231" t="str">
            <v>NO</v>
          </cell>
          <cell r="U231" t="str">
            <v>NO</v>
          </cell>
          <cell r="V231" t="str">
            <v>NA</v>
          </cell>
          <cell r="W231" t="str">
            <v>NO</v>
          </cell>
          <cell r="X231" t="str">
            <v>NA</v>
          </cell>
          <cell r="Y231" t="str">
            <v>NO</v>
          </cell>
          <cell r="Z231" t="str">
            <v>Mástil Modular</v>
          </cell>
          <cell r="AA231" t="str">
            <v>6.00</v>
          </cell>
          <cell r="AB231" t="str">
            <v>0.00</v>
          </cell>
          <cell r="AC231" t="str">
            <v>Rooftop</v>
          </cell>
        </row>
        <row r="232">
          <cell r="E232" t="str">
            <v>0100522</v>
          </cell>
          <cell r="F232" t="str">
            <v>0100522_LM_IB_MSO_San_Borja</v>
          </cell>
          <cell r="G232" t="str">
            <v>Alto Valor</v>
          </cell>
          <cell r="H232" t="str">
            <v>NO</v>
          </cell>
          <cell r="I232" t="str">
            <v>Av. Circunvalación 2806, San Borja, Lima, Lima.</v>
          </cell>
          <cell r="K232" t="str">
            <v>NO APLICA</v>
          </cell>
          <cell r="L232" t="str">
            <v>LIMA</v>
          </cell>
          <cell r="M232" t="str">
            <v>LIMA</v>
          </cell>
          <cell r="N232" t="str">
            <v>SAN BORJA</v>
          </cell>
          <cell r="O232" t="str">
            <v>LIMA SUR</v>
          </cell>
          <cell r="P232" t="str">
            <v>192</v>
          </cell>
          <cell r="Q232" t="str">
            <v>-12.082137</v>
          </cell>
          <cell r="R232" t="str">
            <v>-76.986412</v>
          </cell>
          <cell r="S232" t="str">
            <v>NO</v>
          </cell>
          <cell r="T232" t="str">
            <v>NO</v>
          </cell>
          <cell r="U232" t="str">
            <v>NO</v>
          </cell>
          <cell r="V232" t="str">
            <v>NA</v>
          </cell>
          <cell r="W232" t="str">
            <v>NO</v>
          </cell>
          <cell r="X232" t="str">
            <v>NA</v>
          </cell>
          <cell r="Y232" t="str">
            <v>SI</v>
          </cell>
          <cell r="Z232" t="str">
            <v>Mástil Arriostrado</v>
          </cell>
          <cell r="AA232" t="str">
            <v>4.00</v>
          </cell>
          <cell r="AB232" t="str">
            <v>1.46</v>
          </cell>
          <cell r="AC232" t="str">
            <v>Rooftop</v>
          </cell>
        </row>
        <row r="233">
          <cell r="E233" t="str">
            <v>0100523</v>
          </cell>
          <cell r="F233" t="str">
            <v>0100523_LM_IB_Larcomar_Ind</v>
          </cell>
          <cell r="G233" t="str">
            <v>N/A</v>
          </cell>
          <cell r="H233" t="str">
            <v>NO</v>
          </cell>
          <cell r="I233" t="str">
            <v>Malecón de la Reserva 610, Of. 401, Dtto. Miraflores, Prov. Y Dpto. Lima.</v>
          </cell>
          <cell r="K233" t="str">
            <v>NO APLICA</v>
          </cell>
          <cell r="L233" t="str">
            <v>LIMA</v>
          </cell>
          <cell r="M233" t="str">
            <v>LIMA</v>
          </cell>
          <cell r="N233" t="str">
            <v>MIRAFLORES</v>
          </cell>
          <cell r="O233" t="str">
            <v>LIMA SUR</v>
          </cell>
          <cell r="P233" t="str">
            <v>60</v>
          </cell>
          <cell r="Q233" t="str">
            <v>-12.131833</v>
          </cell>
          <cell r="R233" t="str">
            <v>-77.030334</v>
          </cell>
          <cell r="S233" t="str">
            <v>NO</v>
          </cell>
          <cell r="T233" t="str">
            <v>NO</v>
          </cell>
          <cell r="U233" t="str">
            <v>NO</v>
          </cell>
          <cell r="V233" t="str">
            <v>NA</v>
          </cell>
          <cell r="W233" t="str">
            <v>NO</v>
          </cell>
          <cell r="X233" t="str">
            <v>NA</v>
          </cell>
          <cell r="Y233" t="str">
            <v>NO</v>
          </cell>
          <cell r="Z233" t="str">
            <v>Mástil</v>
          </cell>
          <cell r="AA233" t="str">
            <v>3.00</v>
          </cell>
          <cell r="AB233" t="str">
            <v>0.00</v>
          </cell>
          <cell r="AC233" t="str">
            <v>Rooftop</v>
          </cell>
        </row>
        <row r="234">
          <cell r="E234" t="str">
            <v>0100525</v>
          </cell>
          <cell r="F234" t="str">
            <v>0100525_LM_Universidad_de_Lima</v>
          </cell>
          <cell r="G234" t="str">
            <v>N/A</v>
          </cell>
          <cell r="H234" t="str">
            <v>NO</v>
          </cell>
          <cell r="I234" t="str">
            <v>Calle Cruz Del Sur N  129, 151, Urbanización Monterrico</v>
          </cell>
          <cell r="K234" t="str">
            <v>NO APLICA</v>
          </cell>
          <cell r="L234" t="str">
            <v>LIMA</v>
          </cell>
          <cell r="M234" t="str">
            <v>LIMA</v>
          </cell>
          <cell r="N234" t="str">
            <v>SANTIAGO DE SURCO</v>
          </cell>
          <cell r="O234" t="str">
            <v>LIMA SUR</v>
          </cell>
          <cell r="P234" t="str">
            <v>207</v>
          </cell>
          <cell r="Q234" t="str">
            <v>-12.084638</v>
          </cell>
          <cell r="R234" t="str">
            <v>-76.972305</v>
          </cell>
          <cell r="S234" t="str">
            <v>NO</v>
          </cell>
          <cell r="T234" t="str">
            <v>NO</v>
          </cell>
          <cell r="U234" t="str">
            <v>NO</v>
          </cell>
          <cell r="V234" t="str">
            <v>NA</v>
          </cell>
          <cell r="W234" t="str">
            <v>NO</v>
          </cell>
          <cell r="X234" t="str">
            <v>NA</v>
          </cell>
          <cell r="Y234" t="str">
            <v>NO</v>
          </cell>
          <cell r="Z234" t="str">
            <v>Autosoportada Cuadrada</v>
          </cell>
          <cell r="AA234" t="str">
            <v>35.00</v>
          </cell>
          <cell r="AB234" t="str">
            <v>1.00</v>
          </cell>
          <cell r="AC234" t="str">
            <v>Greenfield</v>
          </cell>
        </row>
        <row r="235">
          <cell r="E235" t="str">
            <v>0100529</v>
          </cell>
          <cell r="F235" t="str">
            <v>0100529_LM_Diciembre_11</v>
          </cell>
          <cell r="G235" t="str">
            <v>Alto Valor</v>
          </cell>
          <cell r="H235" t="str">
            <v>NO</v>
          </cell>
          <cell r="I235" t="str">
            <v>Manzana E, Lote 19, Asentamiento Humano Las Flores del Proyecto Especial Ciudad Pachacutec</v>
          </cell>
          <cell r="K235" t="str">
            <v>NO APLICA</v>
          </cell>
          <cell r="L235" t="str">
            <v>CALLAO</v>
          </cell>
          <cell r="M235" t="str">
            <v>PROV. CONST. DEL CALLAO</v>
          </cell>
          <cell r="N235" t="str">
            <v>VENTANILLA</v>
          </cell>
          <cell r="O235" t="str">
            <v>LIMA NORTE</v>
          </cell>
          <cell r="P235" t="str">
            <v>345</v>
          </cell>
          <cell r="Q235" t="str">
            <v>-11.826960</v>
          </cell>
          <cell r="R235" t="str">
            <v>-77.142509</v>
          </cell>
          <cell r="S235" t="str">
            <v>NO</v>
          </cell>
          <cell r="T235" t="str">
            <v>NO</v>
          </cell>
          <cell r="U235" t="str">
            <v>NO</v>
          </cell>
          <cell r="V235" t="str">
            <v>NA</v>
          </cell>
          <cell r="W235" t="str">
            <v>NO</v>
          </cell>
          <cell r="X235" t="str">
            <v>NA</v>
          </cell>
          <cell r="Y235" t="str">
            <v>NO</v>
          </cell>
          <cell r="Z235" t="str">
            <v>Autosoportada</v>
          </cell>
          <cell r="AA235" t="str">
            <v>18.00</v>
          </cell>
          <cell r="AB235" t="str">
            <v>0.50</v>
          </cell>
          <cell r="AC235" t="str">
            <v>Greenfield</v>
          </cell>
        </row>
        <row r="236">
          <cell r="E236" t="str">
            <v>0100530</v>
          </cell>
          <cell r="F236" t="str">
            <v>0100530_LM_Alameda_Central</v>
          </cell>
          <cell r="G236" t="str">
            <v>N/A</v>
          </cell>
          <cell r="H236" t="str">
            <v>NO</v>
          </cell>
          <cell r="I236" t="str">
            <v>Av. Mujica Gallo Mz. S Lote 17, Oquendo</v>
          </cell>
          <cell r="K236" t="str">
            <v>NO APLICA</v>
          </cell>
          <cell r="L236" t="str">
            <v>CALLAO</v>
          </cell>
          <cell r="M236" t="str">
            <v>PROV. CONST. DEL CALLAO</v>
          </cell>
          <cell r="N236" t="str">
            <v>CALLAO</v>
          </cell>
          <cell r="O236" t="str">
            <v>LIMA NORTE</v>
          </cell>
          <cell r="P236" t="str">
            <v>14</v>
          </cell>
          <cell r="Q236" t="str">
            <v>-11.982300</v>
          </cell>
          <cell r="R236" t="str">
            <v>-77.121498</v>
          </cell>
          <cell r="S236" t="str">
            <v>NO</v>
          </cell>
          <cell r="T236" t="str">
            <v>NO</v>
          </cell>
          <cell r="U236" t="str">
            <v>NO</v>
          </cell>
          <cell r="V236" t="str">
            <v>NA</v>
          </cell>
          <cell r="W236" t="str">
            <v>NO</v>
          </cell>
          <cell r="X236" t="str">
            <v>NA</v>
          </cell>
          <cell r="Y236" t="str">
            <v>NO</v>
          </cell>
          <cell r="Z236" t="str">
            <v>Mástil Arriostrado</v>
          </cell>
          <cell r="AA236" t="str">
            <v>6.00</v>
          </cell>
          <cell r="AB236" t="str">
            <v>1.00</v>
          </cell>
          <cell r="AC236" t="str">
            <v>Rooftop</v>
          </cell>
        </row>
        <row r="237">
          <cell r="E237" t="str">
            <v>0100531</v>
          </cell>
          <cell r="F237" t="str">
            <v>0100531_LM_Pisagua</v>
          </cell>
          <cell r="G237" t="str">
            <v>N/A</v>
          </cell>
          <cell r="H237" t="str">
            <v>NO</v>
          </cell>
          <cell r="I237" t="str">
            <v xml:space="preserve">Sub Lote 'A' del lote 6 y parte del 7, Mz 36, Urb. San Pablo, Calle Gamarra N  949 </v>
          </cell>
          <cell r="K237" t="str">
            <v>NO APLICA</v>
          </cell>
          <cell r="L237" t="str">
            <v>LIMA</v>
          </cell>
          <cell r="M237" t="str">
            <v>LIMA</v>
          </cell>
          <cell r="N237" t="str">
            <v>LA VICTORIA</v>
          </cell>
          <cell r="O237" t="str">
            <v>LIMA SUR</v>
          </cell>
          <cell r="P237" t="str">
            <v>166</v>
          </cell>
          <cell r="Q237" t="str">
            <v>-12.06772</v>
          </cell>
          <cell r="R237" t="str">
            <v>-77.012802</v>
          </cell>
          <cell r="S237" t="str">
            <v>NO</v>
          </cell>
          <cell r="T237" t="str">
            <v>NO</v>
          </cell>
          <cell r="U237" t="str">
            <v>NO</v>
          </cell>
          <cell r="V237" t="str">
            <v>NA</v>
          </cell>
          <cell r="W237" t="str">
            <v>NO</v>
          </cell>
          <cell r="X237" t="str">
            <v>NA</v>
          </cell>
          <cell r="Y237" t="str">
            <v>NO</v>
          </cell>
          <cell r="Z237" t="str">
            <v>Mástil Arriostrado</v>
          </cell>
          <cell r="AA237" t="str">
            <v>7.00</v>
          </cell>
          <cell r="AB237" t="str">
            <v>1.00</v>
          </cell>
          <cell r="AC237" t="str">
            <v>Rooftop</v>
          </cell>
        </row>
        <row r="238">
          <cell r="E238" t="str">
            <v>0100532</v>
          </cell>
          <cell r="F238" t="str">
            <v>0100532_LM_Monteazul_Naranjal</v>
          </cell>
          <cell r="G238" t="str">
            <v>N/A</v>
          </cell>
          <cell r="H238" t="str">
            <v>NO</v>
          </cell>
          <cell r="I238" t="str">
            <v>Mz. D, Lt. 04, Programa de Vivienda Tres Horizontes.</v>
          </cell>
          <cell r="K238" t="str">
            <v>NO APLICA</v>
          </cell>
          <cell r="L238" t="str">
            <v>LIMA</v>
          </cell>
          <cell r="M238" t="str">
            <v>LIMA</v>
          </cell>
          <cell r="N238" t="str">
            <v>SAN MARTIN DE PORRES</v>
          </cell>
          <cell r="O238" t="str">
            <v>LIMA NORTE</v>
          </cell>
          <cell r="P238" t="str">
            <v>42</v>
          </cell>
          <cell r="Q238" t="str">
            <v>-11.977700</v>
          </cell>
          <cell r="R238" t="str">
            <v>-77.099701</v>
          </cell>
          <cell r="S238" t="str">
            <v>NO</v>
          </cell>
          <cell r="T238" t="str">
            <v>NO</v>
          </cell>
          <cell r="U238" t="str">
            <v>NO</v>
          </cell>
          <cell r="V238" t="str">
            <v>NA</v>
          </cell>
          <cell r="W238" t="str">
            <v>NO</v>
          </cell>
          <cell r="X238" t="str">
            <v>NA</v>
          </cell>
          <cell r="Y238" t="str">
            <v>NO</v>
          </cell>
          <cell r="Z238" t="str">
            <v>Mástil Arriostrado</v>
          </cell>
          <cell r="AA238" t="str">
            <v>6.00</v>
          </cell>
          <cell r="AB238" t="str">
            <v>1.34</v>
          </cell>
          <cell r="AC238" t="str">
            <v>Rooftop</v>
          </cell>
        </row>
        <row r="239">
          <cell r="E239" t="str">
            <v>0100535</v>
          </cell>
          <cell r="F239" t="str">
            <v>0100535_LM_El_Grifo</v>
          </cell>
          <cell r="G239" t="str">
            <v>N/A</v>
          </cell>
          <cell r="H239" t="str">
            <v>NO</v>
          </cell>
          <cell r="I239" t="str">
            <v>Lote 12, Mz. A, AA.HH. Villa San Antonio</v>
          </cell>
          <cell r="K239" t="str">
            <v>NO APLICA</v>
          </cell>
          <cell r="L239" t="str">
            <v>LIMA</v>
          </cell>
          <cell r="M239" t="str">
            <v>LIMA</v>
          </cell>
          <cell r="N239" t="str">
            <v>CARABAYLLO</v>
          </cell>
          <cell r="O239" t="str">
            <v>LIMA NORTE</v>
          </cell>
          <cell r="P239" t="str">
            <v>284</v>
          </cell>
          <cell r="Q239" t="str">
            <v>-11.858800</v>
          </cell>
          <cell r="R239" t="str">
            <v>-77.004097</v>
          </cell>
          <cell r="S239" t="str">
            <v>NO</v>
          </cell>
          <cell r="T239" t="str">
            <v>NO</v>
          </cell>
          <cell r="U239" t="str">
            <v>NO</v>
          </cell>
          <cell r="V239" t="str">
            <v>NA</v>
          </cell>
          <cell r="W239" t="str">
            <v>NO</v>
          </cell>
          <cell r="X239" t="str">
            <v>NA</v>
          </cell>
          <cell r="Y239" t="str">
            <v>NO</v>
          </cell>
          <cell r="Z239" t="str">
            <v>Mástil Arriostrado</v>
          </cell>
          <cell r="AA239" t="str">
            <v>6.00</v>
          </cell>
          <cell r="AB239" t="str">
            <v>0.35</v>
          </cell>
          <cell r="AC239" t="str">
            <v>Rooftop</v>
          </cell>
        </row>
        <row r="240">
          <cell r="E240" t="str">
            <v>0100537</v>
          </cell>
          <cell r="F240" t="str">
            <v>0100537_LM_Cipriano_Dulando</v>
          </cell>
          <cell r="G240" t="str">
            <v>N/A</v>
          </cell>
          <cell r="H240" t="str">
            <v>NO</v>
          </cell>
          <cell r="I240" t="str">
            <v>Avenida Universitaria Lt. 01, Mz. D-6, Urbanización Pando, VIII Etapa.</v>
          </cell>
          <cell r="K240" t="str">
            <v>NO APLICA</v>
          </cell>
          <cell r="L240" t="str">
            <v>LIMA</v>
          </cell>
          <cell r="M240" t="str">
            <v>LIMA</v>
          </cell>
          <cell r="N240" t="str">
            <v>SAN MIGUEL</v>
          </cell>
          <cell r="O240" t="str">
            <v>LIMA NORTE</v>
          </cell>
          <cell r="P240" t="str">
            <v>68</v>
          </cell>
          <cell r="Q240" t="str">
            <v>-12.07439</v>
          </cell>
          <cell r="R240" t="str">
            <v>-77.07366</v>
          </cell>
          <cell r="S240" t="str">
            <v>NO</v>
          </cell>
          <cell r="T240" t="str">
            <v>NO</v>
          </cell>
          <cell r="U240" t="str">
            <v>NO</v>
          </cell>
          <cell r="V240" t="str">
            <v>NA</v>
          </cell>
          <cell r="W240" t="str">
            <v>NO</v>
          </cell>
          <cell r="X240" t="str">
            <v>NA</v>
          </cell>
          <cell r="Y240" t="str">
            <v>NO</v>
          </cell>
          <cell r="Z240" t="str">
            <v>Mástil Arriostrado</v>
          </cell>
          <cell r="AA240" t="str">
            <v>6.00</v>
          </cell>
          <cell r="AB240" t="str">
            <v>0.40</v>
          </cell>
          <cell r="AC240" t="str">
            <v>Rooftop</v>
          </cell>
        </row>
        <row r="241">
          <cell r="E241" t="str">
            <v>0100540</v>
          </cell>
          <cell r="F241" t="str">
            <v>0100540_LM_Repetidor_La_Milla</v>
          </cell>
          <cell r="G241" t="str">
            <v>Alto Valor</v>
          </cell>
          <cell r="H241" t="str">
            <v>NO</v>
          </cell>
          <cell r="I241" t="str">
            <v>Cerro La Milla, Av. Tomás Valle alt. Cdra. 5</v>
          </cell>
          <cell r="K241" t="str">
            <v>NO APLICA</v>
          </cell>
          <cell r="L241" t="str">
            <v>LIMA</v>
          </cell>
          <cell r="M241" t="str">
            <v>LIMA</v>
          </cell>
          <cell r="N241" t="str">
            <v>SAN MARTIN DE PORRES</v>
          </cell>
          <cell r="O241" t="str">
            <v>LIMA NORTE</v>
          </cell>
          <cell r="P241" t="str">
            <v>210</v>
          </cell>
          <cell r="Q241" t="str">
            <v>-12.020964</v>
          </cell>
          <cell r="R241" t="str">
            <v>-77.068863</v>
          </cell>
          <cell r="S241" t="str">
            <v>SI</v>
          </cell>
          <cell r="T241" t="str">
            <v>NO</v>
          </cell>
          <cell r="U241" t="str">
            <v>NO</v>
          </cell>
          <cell r="V241" t="str">
            <v>NA</v>
          </cell>
          <cell r="W241" t="str">
            <v>NO</v>
          </cell>
          <cell r="X241" t="str">
            <v>NA</v>
          </cell>
          <cell r="Y241" t="str">
            <v>SI</v>
          </cell>
          <cell r="Z241" t="str">
            <v>Autosoportada Cuadrada</v>
          </cell>
          <cell r="AA241" t="str">
            <v>40.00</v>
          </cell>
          <cell r="AB241" t="str">
            <v>0.99</v>
          </cell>
          <cell r="AC241" t="str">
            <v>Greenfield</v>
          </cell>
        </row>
        <row r="242">
          <cell r="E242" t="str">
            <v>0100544</v>
          </cell>
          <cell r="F242" t="str">
            <v>0100544_LM_Repetidor_Morro_Solar</v>
          </cell>
          <cell r="G242" t="str">
            <v>Alto Valor</v>
          </cell>
          <cell r="H242" t="str">
            <v>NO</v>
          </cell>
          <cell r="I242" t="str">
            <v>Cerro Marcavilca y Morro Solar</v>
          </cell>
          <cell r="K242" t="str">
            <v>NO APLICA</v>
          </cell>
          <cell r="L242" t="str">
            <v>LIMA</v>
          </cell>
          <cell r="M242" t="str">
            <v>LIMA</v>
          </cell>
          <cell r="N242" t="str">
            <v>CHORRILLOS</v>
          </cell>
          <cell r="O242" t="str">
            <v>LIMA SUR</v>
          </cell>
          <cell r="P242" t="str">
            <v>258</v>
          </cell>
          <cell r="Q242" t="str">
            <v>-12.182817</v>
          </cell>
          <cell r="R242" t="str">
            <v>-77.029396</v>
          </cell>
          <cell r="S242" t="str">
            <v>SI</v>
          </cell>
          <cell r="T242" t="str">
            <v>NO</v>
          </cell>
          <cell r="U242" t="str">
            <v>NO</v>
          </cell>
          <cell r="V242" t="str">
            <v>NA</v>
          </cell>
          <cell r="W242" t="str">
            <v>NO</v>
          </cell>
          <cell r="X242" t="str">
            <v>NA</v>
          </cell>
          <cell r="Y242" t="str">
            <v>SI</v>
          </cell>
          <cell r="Z242" t="str">
            <v>Autosoportada Cuadrada</v>
          </cell>
          <cell r="AA242" t="str">
            <v>60.00</v>
          </cell>
          <cell r="AB242" t="str">
            <v>1.05</v>
          </cell>
          <cell r="AC242" t="str">
            <v>Greenfield</v>
          </cell>
        </row>
        <row r="243">
          <cell r="E243" t="str">
            <v>0100554</v>
          </cell>
          <cell r="F243" t="str">
            <v>0100554_LM_El_Mirador</v>
          </cell>
          <cell r="G243" t="str">
            <v>N/A</v>
          </cell>
          <cell r="H243" t="str">
            <v>NO</v>
          </cell>
          <cell r="I243" t="str">
            <v>Mz. 21, Lote 18, Tercera Etapa - Segunda Fase sin zona (Calle A - Nueva Toledo)</v>
          </cell>
          <cell r="K243" t="str">
            <v>NO APLICA</v>
          </cell>
          <cell r="L243" t="str">
            <v>LIMA</v>
          </cell>
          <cell r="M243" t="str">
            <v>LIMA</v>
          </cell>
          <cell r="N243" t="str">
            <v>CIENEGUILLA</v>
          </cell>
          <cell r="O243" t="str">
            <v>LIMA SUR</v>
          </cell>
          <cell r="P243" t="str">
            <v>377</v>
          </cell>
          <cell r="Q243" t="str">
            <v>-12.093758</v>
          </cell>
          <cell r="R243" t="str">
            <v>-76.774034</v>
          </cell>
          <cell r="S243" t="str">
            <v>NO</v>
          </cell>
          <cell r="T243" t="str">
            <v>NO</v>
          </cell>
          <cell r="U243" t="str">
            <v>NO</v>
          </cell>
          <cell r="V243" t="str">
            <v>NA</v>
          </cell>
          <cell r="W243" t="str">
            <v>NO</v>
          </cell>
          <cell r="X243" t="str">
            <v>NA</v>
          </cell>
          <cell r="Y243" t="str">
            <v>NO</v>
          </cell>
          <cell r="Z243" t="str">
            <v>Monopolo</v>
          </cell>
          <cell r="AA243" t="str">
            <v>24.00</v>
          </cell>
          <cell r="AB243" t="str">
            <v>0.63</v>
          </cell>
          <cell r="AC243" t="str">
            <v>Greenfield</v>
          </cell>
        </row>
        <row r="244">
          <cell r="E244" t="str">
            <v>0100556</v>
          </cell>
          <cell r="F244" t="str">
            <v>0100556_LM_Kantay</v>
          </cell>
          <cell r="G244" t="str">
            <v>N/A</v>
          </cell>
          <cell r="H244" t="str">
            <v>NO</v>
          </cell>
          <cell r="I244" t="str">
            <v>Mz. 75, Lote 02, Parcelación Tercera Etapa - Tercera Fase sin Zona - Cieneguilla.</v>
          </cell>
          <cell r="K244" t="str">
            <v>NO APLICA</v>
          </cell>
          <cell r="L244" t="str">
            <v>LIMA</v>
          </cell>
          <cell r="M244" t="str">
            <v>LIMA</v>
          </cell>
          <cell r="N244" t="str">
            <v>CIENEGUILLA</v>
          </cell>
          <cell r="O244" t="str">
            <v>LIMA SUR</v>
          </cell>
          <cell r="P244" t="str">
            <v>467</v>
          </cell>
          <cell r="Q244" t="str">
            <v>-12.070500</v>
          </cell>
          <cell r="R244" t="str">
            <v>-76.757500</v>
          </cell>
          <cell r="S244" t="str">
            <v>NO</v>
          </cell>
          <cell r="T244" t="str">
            <v>NO</v>
          </cell>
          <cell r="U244" t="str">
            <v>NO</v>
          </cell>
          <cell r="V244" t="str">
            <v>NA</v>
          </cell>
          <cell r="W244" t="str">
            <v>NO</v>
          </cell>
          <cell r="X244" t="str">
            <v>NA</v>
          </cell>
          <cell r="Y244" t="str">
            <v>NO</v>
          </cell>
          <cell r="Z244" t="str">
            <v>Autosoportada</v>
          </cell>
          <cell r="AA244" t="str">
            <v>24.00</v>
          </cell>
          <cell r="AB244" t="str">
            <v>0.39</v>
          </cell>
          <cell r="AC244" t="str">
            <v>Greenfield</v>
          </cell>
        </row>
        <row r="245">
          <cell r="E245" t="str">
            <v>0100558</v>
          </cell>
          <cell r="F245" t="str">
            <v>0100558_LM_Cerro_Santa_Eulalia</v>
          </cell>
          <cell r="G245" t="str">
            <v>N/A</v>
          </cell>
          <cell r="H245" t="str">
            <v>NO</v>
          </cell>
          <cell r="I245" t="str">
            <v>Cerro ubicado desde la entrada de Santa Eulalia a la izquierda.</v>
          </cell>
          <cell r="K245" t="str">
            <v>NO APLICA</v>
          </cell>
          <cell r="L245" t="str">
            <v>LIMA</v>
          </cell>
          <cell r="M245" t="str">
            <v>HUAROCHIRI</v>
          </cell>
          <cell r="N245" t="str">
            <v>SANTA EULALIA</v>
          </cell>
          <cell r="O245" t="str">
            <v>LIMA SUR</v>
          </cell>
          <cell r="P245" t="str">
            <v>1153</v>
          </cell>
          <cell r="Q245" t="str">
            <v>-11.911000</v>
          </cell>
          <cell r="R245" t="str">
            <v>-76.671402</v>
          </cell>
          <cell r="S245" t="str">
            <v>NO</v>
          </cell>
          <cell r="T245" t="str">
            <v>NO</v>
          </cell>
          <cell r="U245" t="str">
            <v>NO</v>
          </cell>
          <cell r="V245" t="str">
            <v>NA</v>
          </cell>
          <cell r="W245" t="str">
            <v>SI</v>
          </cell>
          <cell r="X245" t="str">
            <v>2300</v>
          </cell>
          <cell r="Y245" t="str">
            <v>NO</v>
          </cell>
          <cell r="Z245" t="str">
            <v>Autosoportada</v>
          </cell>
          <cell r="AA245" t="str">
            <v>30.00</v>
          </cell>
          <cell r="AB245" t="str">
            <v>1.00</v>
          </cell>
          <cell r="AC245" t="str">
            <v>Greenfield</v>
          </cell>
        </row>
        <row r="246">
          <cell r="E246" t="str">
            <v>0100559</v>
          </cell>
          <cell r="F246" t="str">
            <v>0100559_LM_Plaza_Santa_Eulalia</v>
          </cell>
          <cell r="G246" t="str">
            <v>N/A</v>
          </cell>
          <cell r="H246" t="str">
            <v>NO</v>
          </cell>
          <cell r="I246" t="str">
            <v>Av. San Martin N  2973</v>
          </cell>
          <cell r="K246" t="str">
            <v>NO APLICA</v>
          </cell>
          <cell r="L246" t="str">
            <v>LIMA</v>
          </cell>
          <cell r="M246" t="str">
            <v>HUAROCHIRI</v>
          </cell>
          <cell r="N246" t="str">
            <v>SANTA EULALIA</v>
          </cell>
          <cell r="O246" t="str">
            <v>LIMA SUR</v>
          </cell>
          <cell r="P246" t="str">
            <v>1026</v>
          </cell>
          <cell r="Q246" t="str">
            <v>-11.9004</v>
          </cell>
          <cell r="R246" t="str">
            <v>-76.66364</v>
          </cell>
          <cell r="S246" t="str">
            <v>NO</v>
          </cell>
          <cell r="T246" t="str">
            <v>NO</v>
          </cell>
          <cell r="U246" t="str">
            <v>NO</v>
          </cell>
          <cell r="V246" t="str">
            <v>NA</v>
          </cell>
          <cell r="W246" t="str">
            <v>NO</v>
          </cell>
          <cell r="X246" t="str">
            <v>NA</v>
          </cell>
          <cell r="Y246" t="str">
            <v>NO</v>
          </cell>
          <cell r="Z246" t="str">
            <v>Monopolo</v>
          </cell>
          <cell r="AA246" t="str">
            <v>24.00</v>
          </cell>
          <cell r="AB246" t="str">
            <v>1.00</v>
          </cell>
          <cell r="AC246" t="str">
            <v>Greenfield</v>
          </cell>
        </row>
        <row r="247">
          <cell r="E247" t="str">
            <v>0100560</v>
          </cell>
          <cell r="F247" t="str">
            <v>0100560_LM_Buenos_Aires_Alto</v>
          </cell>
          <cell r="G247" t="str">
            <v>N/A</v>
          </cell>
          <cell r="H247" t="str">
            <v>NO</v>
          </cell>
          <cell r="I247" t="str">
            <v xml:space="preserve">Avenida Manco Capac Mz. DJ, Lt. 3 Comité 1, Buenos Aires, </v>
          </cell>
          <cell r="K247" t="str">
            <v>NO APLICA</v>
          </cell>
          <cell r="L247" t="str">
            <v>LIMA</v>
          </cell>
          <cell r="M247" t="str">
            <v>LIMA</v>
          </cell>
          <cell r="N247" t="str">
            <v>LURIGANCHO</v>
          </cell>
          <cell r="O247" t="str">
            <v>LIMA SUR</v>
          </cell>
          <cell r="P247" t="str">
            <v>967</v>
          </cell>
          <cell r="Q247" t="str">
            <v>-11.919849</v>
          </cell>
          <cell r="R247" t="str">
            <v>-76.677711</v>
          </cell>
          <cell r="S247" t="str">
            <v>NO</v>
          </cell>
          <cell r="T247" t="str">
            <v>NO</v>
          </cell>
          <cell r="U247" t="str">
            <v>NO</v>
          </cell>
          <cell r="V247" t="str">
            <v>NA</v>
          </cell>
          <cell r="W247" t="str">
            <v>NO</v>
          </cell>
          <cell r="X247" t="str">
            <v>NA</v>
          </cell>
          <cell r="Y247" t="str">
            <v>NO</v>
          </cell>
          <cell r="Z247" t="str">
            <v>Arriostrada</v>
          </cell>
          <cell r="AA247" t="str">
            <v>7.00</v>
          </cell>
          <cell r="AB247" t="str">
            <v>0.45</v>
          </cell>
          <cell r="AC247" t="str">
            <v>Rooftop</v>
          </cell>
        </row>
        <row r="248">
          <cell r="E248" t="str">
            <v>0100563</v>
          </cell>
          <cell r="F248" t="str">
            <v>0100563_LM_Villa_Militar</v>
          </cell>
          <cell r="G248" t="str">
            <v>N/A</v>
          </cell>
          <cell r="H248" t="str">
            <v>NO</v>
          </cell>
          <cell r="I248" t="str">
            <v>Avenida Edmundo Aguilar Pastor N  456, Urbanización Las Palmas (Parque Bajo) Casa 1,  Sector 1</v>
          </cell>
          <cell r="J248" t="str">
            <v>NO APLICA</v>
          </cell>
          <cell r="K248" t="str">
            <v>NO APLICA</v>
          </cell>
          <cell r="L248" t="str">
            <v>LIMA</v>
          </cell>
          <cell r="M248" t="str">
            <v>LIMA</v>
          </cell>
          <cell r="N248" t="str">
            <v>CHORRILLOS</v>
          </cell>
          <cell r="O248" t="str">
            <v>LIMA SUR</v>
          </cell>
          <cell r="P248" t="str">
            <v>61</v>
          </cell>
          <cell r="Q248" t="str">
            <v>-12.15561</v>
          </cell>
          <cell r="R248" t="str">
            <v>-77.01583</v>
          </cell>
          <cell r="S248" t="str">
            <v>NO</v>
          </cell>
          <cell r="T248" t="str">
            <v>NO</v>
          </cell>
          <cell r="U248" t="str">
            <v>NO</v>
          </cell>
          <cell r="V248" t="str">
            <v>NA</v>
          </cell>
          <cell r="W248" t="str">
            <v>NO</v>
          </cell>
          <cell r="X248" t="str">
            <v>NA</v>
          </cell>
          <cell r="Y248" t="str">
            <v>NO</v>
          </cell>
          <cell r="Z248" t="str">
            <v>Mástil Arriostrado</v>
          </cell>
          <cell r="AA248" t="str">
            <v>6.00</v>
          </cell>
          <cell r="AB248" t="str">
            <v>0.70</v>
          </cell>
          <cell r="AC248" t="str">
            <v>Rooftop</v>
          </cell>
        </row>
        <row r="249">
          <cell r="E249" t="str">
            <v>0100566</v>
          </cell>
          <cell r="F249" t="str">
            <v>0100566_LM_Real_Plaza_Chorrill</v>
          </cell>
          <cell r="G249" t="str">
            <v>N/A</v>
          </cell>
          <cell r="H249" t="str">
            <v>NO</v>
          </cell>
          <cell r="I249" t="str">
            <v>Calle 1, Mz. A, Lt. 14 - Urb. Santa Rosa, V Etapa.</v>
          </cell>
          <cell r="K249" t="str">
            <v>NO APLICA</v>
          </cell>
          <cell r="L249" t="str">
            <v>LIMA</v>
          </cell>
          <cell r="M249" t="str">
            <v>LIMA</v>
          </cell>
          <cell r="N249" t="str">
            <v>CHORRILLOS</v>
          </cell>
          <cell r="O249" t="str">
            <v>LIMA SUR</v>
          </cell>
          <cell r="P249" t="str">
            <v>50</v>
          </cell>
          <cell r="Q249" t="str">
            <v>-12.173292</v>
          </cell>
          <cell r="R249" t="str">
            <v>-76.991507</v>
          </cell>
          <cell r="S249" t="str">
            <v>NO</v>
          </cell>
          <cell r="T249" t="str">
            <v>NO</v>
          </cell>
          <cell r="U249" t="str">
            <v>NO</v>
          </cell>
          <cell r="V249" t="str">
            <v>NA</v>
          </cell>
          <cell r="W249" t="str">
            <v>NO</v>
          </cell>
          <cell r="X249" t="str">
            <v>NA</v>
          </cell>
          <cell r="Y249" t="str">
            <v>NO</v>
          </cell>
          <cell r="Z249" t="str">
            <v>Mástil Arriostrado</v>
          </cell>
          <cell r="AA249" t="str">
            <v>6.00</v>
          </cell>
          <cell r="AB249" t="str">
            <v>0.00</v>
          </cell>
          <cell r="AC249" t="str">
            <v>Rooftop</v>
          </cell>
        </row>
        <row r="250">
          <cell r="E250" t="str">
            <v>0100567</v>
          </cell>
          <cell r="F250" t="str">
            <v>0100567_LM_Open_Atocongo</v>
          </cell>
          <cell r="G250" t="str">
            <v>N/A</v>
          </cell>
          <cell r="H250" t="str">
            <v>NO</v>
          </cell>
          <cell r="I250" t="str">
            <v>Calle Los Crisantenos y calle Los Narcisos, Urb. La Bolichera</v>
          </cell>
          <cell r="K250" t="str">
            <v>NO APLICA</v>
          </cell>
          <cell r="L250" t="str">
            <v>LIMA</v>
          </cell>
          <cell r="M250" t="str">
            <v>LIMA</v>
          </cell>
          <cell r="N250" t="str">
            <v>SANTIAGO DE SURCO</v>
          </cell>
          <cell r="O250" t="str">
            <v>LIMA SUR</v>
          </cell>
          <cell r="P250" t="str">
            <v>90</v>
          </cell>
          <cell r="Q250" t="str">
            <v>-12.147508</v>
          </cell>
          <cell r="R250" t="str">
            <v>-76.984848</v>
          </cell>
          <cell r="S250" t="str">
            <v>NO</v>
          </cell>
          <cell r="T250" t="str">
            <v>NO</v>
          </cell>
          <cell r="U250" t="str">
            <v>NO</v>
          </cell>
          <cell r="V250" t="str">
            <v>NA</v>
          </cell>
          <cell r="W250" t="str">
            <v>NO</v>
          </cell>
          <cell r="X250" t="str">
            <v>NA</v>
          </cell>
          <cell r="Y250" t="str">
            <v>NO</v>
          </cell>
          <cell r="Z250" t="str">
            <v>Ventada</v>
          </cell>
          <cell r="AA250" t="str">
            <v>21.00</v>
          </cell>
          <cell r="AB250" t="str">
            <v>1.00</v>
          </cell>
          <cell r="AC250" t="str">
            <v>Rooftop</v>
          </cell>
        </row>
        <row r="251">
          <cell r="E251" t="str">
            <v>0100569</v>
          </cell>
          <cell r="F251" t="str">
            <v>0100569_LM_Mercado_Unicachi</v>
          </cell>
          <cell r="G251" t="str">
            <v>N/A</v>
          </cell>
          <cell r="H251" t="str">
            <v>NO</v>
          </cell>
          <cell r="I251" t="str">
            <v>Calle 18, Mz 14 Lote 10, Asociación Villa de Jesús</v>
          </cell>
          <cell r="K251" t="str">
            <v>NO APLICA</v>
          </cell>
          <cell r="L251" t="str">
            <v>LIMA</v>
          </cell>
          <cell r="M251" t="str">
            <v>LIMA</v>
          </cell>
          <cell r="N251" t="str">
            <v>VILLA EL SALVADOR</v>
          </cell>
          <cell r="O251" t="str">
            <v>LIMA SUR</v>
          </cell>
          <cell r="P251" t="str">
            <v>71</v>
          </cell>
          <cell r="Q251" t="str">
            <v>-12.1986</v>
          </cell>
          <cell r="R251" t="str">
            <v>-76.96091</v>
          </cell>
          <cell r="S251" t="str">
            <v>NO</v>
          </cell>
          <cell r="T251" t="str">
            <v>NO</v>
          </cell>
          <cell r="U251" t="str">
            <v>NO</v>
          </cell>
          <cell r="V251" t="str">
            <v>NA</v>
          </cell>
          <cell r="W251" t="str">
            <v>NO</v>
          </cell>
          <cell r="X251" t="str">
            <v>NA</v>
          </cell>
          <cell r="Y251" t="str">
            <v>NO</v>
          </cell>
          <cell r="Z251" t="str">
            <v>Mástil Arriostrado</v>
          </cell>
          <cell r="AA251" t="str">
            <v>6.00</v>
          </cell>
          <cell r="AB251" t="str">
            <v>1.00</v>
          </cell>
          <cell r="AC251" t="str">
            <v>Rooftop</v>
          </cell>
        </row>
        <row r="252">
          <cell r="E252" t="str">
            <v>0100570</v>
          </cell>
          <cell r="F252" t="str">
            <v>0100570_LM_Villa_Vista_Alegre</v>
          </cell>
          <cell r="G252" t="str">
            <v>N/A</v>
          </cell>
          <cell r="H252" t="str">
            <v>NO</v>
          </cell>
          <cell r="I252" t="str">
            <v>MZ G3 LT 1 ASOC AGROPECUARIA LAS DELICIAS DE VILLA CHORRILLOS-SURCO</v>
          </cell>
          <cell r="K252" t="str">
            <v>NO APLICA</v>
          </cell>
          <cell r="L252" t="str">
            <v>LIMA</v>
          </cell>
          <cell r="M252" t="str">
            <v>LIMA</v>
          </cell>
          <cell r="N252" t="str">
            <v>CHORRILLOS</v>
          </cell>
          <cell r="O252" t="str">
            <v>LIMA SUR</v>
          </cell>
          <cell r="P252" t="str">
            <v>137</v>
          </cell>
          <cell r="Q252" t="str">
            <v>-12.190531</v>
          </cell>
          <cell r="R252" t="str">
            <v>-76.992889</v>
          </cell>
          <cell r="S252" t="str">
            <v>NO</v>
          </cell>
          <cell r="T252" t="str">
            <v>NO</v>
          </cell>
          <cell r="U252" t="str">
            <v>NO</v>
          </cell>
          <cell r="V252" t="str">
            <v>NA</v>
          </cell>
          <cell r="W252" t="str">
            <v>NO</v>
          </cell>
          <cell r="X252" t="str">
            <v>NA</v>
          </cell>
          <cell r="Y252" t="str">
            <v>NO</v>
          </cell>
          <cell r="Z252" t="str">
            <v>Ventada</v>
          </cell>
          <cell r="AA252" t="str">
            <v>18.00</v>
          </cell>
          <cell r="AB252" t="str">
            <v>1.00</v>
          </cell>
          <cell r="AC252" t="str">
            <v>Greenfield</v>
          </cell>
        </row>
        <row r="253">
          <cell r="E253" t="str">
            <v>0100571</v>
          </cell>
          <cell r="F253" t="str">
            <v>0100571_LM_Universidad_Ricardo</v>
          </cell>
          <cell r="G253" t="str">
            <v>N/A</v>
          </cell>
          <cell r="H253" t="str">
            <v>NO</v>
          </cell>
          <cell r="I253" t="str">
            <v>Av. Benavides N  5405, Santiago de Surco</v>
          </cell>
          <cell r="K253" t="str">
            <v>NO APLICA</v>
          </cell>
          <cell r="L253" t="str">
            <v>LIMA</v>
          </cell>
          <cell r="M253" t="str">
            <v>LIMA</v>
          </cell>
          <cell r="N253" t="str">
            <v>SANTIAGO DE SURCO</v>
          </cell>
          <cell r="O253" t="str">
            <v>LIMA SUR</v>
          </cell>
          <cell r="P253" t="str">
            <v>119</v>
          </cell>
          <cell r="Q253" t="str">
            <v>-12.130091</v>
          </cell>
          <cell r="R253" t="str">
            <v>-76.980067</v>
          </cell>
          <cell r="S253" t="str">
            <v>NO</v>
          </cell>
          <cell r="T253" t="str">
            <v>NO</v>
          </cell>
          <cell r="U253" t="str">
            <v>NO</v>
          </cell>
          <cell r="V253" t="str">
            <v>NA</v>
          </cell>
          <cell r="W253" t="str">
            <v>NO</v>
          </cell>
          <cell r="X253" t="str">
            <v>NA</v>
          </cell>
          <cell r="Y253" t="str">
            <v>NO</v>
          </cell>
          <cell r="Z253" t="str">
            <v>Arriostrada</v>
          </cell>
          <cell r="AA253" t="str">
            <v>12.00</v>
          </cell>
          <cell r="AB253" t="str">
            <v>1.00</v>
          </cell>
          <cell r="AC253" t="str">
            <v>Rooftop</v>
          </cell>
        </row>
        <row r="254">
          <cell r="E254" t="str">
            <v>0100572</v>
          </cell>
          <cell r="F254" t="str">
            <v>0100572_LM_Sisol_Villa_El_Salv</v>
          </cell>
          <cell r="G254" t="str">
            <v>N/A</v>
          </cell>
          <cell r="H254" t="str">
            <v>NO</v>
          </cell>
          <cell r="I254" t="str">
            <v>Cooperativa Virgen de Cocharcas Mz D Lote 1</v>
          </cell>
          <cell r="J254" t="str">
            <v>NO APLICA</v>
          </cell>
          <cell r="K254" t="str">
            <v>NO APLICA</v>
          </cell>
          <cell r="L254" t="str">
            <v>LIMA</v>
          </cell>
          <cell r="M254" t="str">
            <v>LIMA</v>
          </cell>
          <cell r="N254" t="str">
            <v>VILLA EL SALVADOR</v>
          </cell>
          <cell r="O254" t="str">
            <v>LIMA SUR</v>
          </cell>
          <cell r="P254" t="str">
            <v>83</v>
          </cell>
          <cell r="Q254" t="str">
            <v>-12.19488</v>
          </cell>
          <cell r="R254" t="str">
            <v>-76.960358</v>
          </cell>
          <cell r="S254" t="str">
            <v>NO</v>
          </cell>
          <cell r="T254" t="str">
            <v>NO</v>
          </cell>
          <cell r="U254" t="str">
            <v>NO</v>
          </cell>
          <cell r="V254" t="str">
            <v>NA</v>
          </cell>
          <cell r="W254" t="str">
            <v>NO</v>
          </cell>
          <cell r="X254" t="str">
            <v>NA</v>
          </cell>
          <cell r="Y254" t="str">
            <v>NO</v>
          </cell>
          <cell r="Z254" t="str">
            <v>Arriostrada</v>
          </cell>
          <cell r="AA254" t="str">
            <v>12.00</v>
          </cell>
          <cell r="AB254" t="str">
            <v>1.00</v>
          </cell>
          <cell r="AC254" t="str">
            <v>Rooftop</v>
          </cell>
        </row>
        <row r="255">
          <cell r="E255" t="str">
            <v>0100573</v>
          </cell>
          <cell r="F255" t="str">
            <v>0100573_LM_Picapiedra</v>
          </cell>
          <cell r="G255" t="str">
            <v>N/A</v>
          </cell>
          <cell r="H255" t="str">
            <v>NO</v>
          </cell>
          <cell r="I255" t="str">
            <v>Valle Picapiedra - Cerro Hierba Buena, distrito de Pachacamac, provincia y departamento de Lima</v>
          </cell>
          <cell r="K255" t="str">
            <v>NO APLICA</v>
          </cell>
          <cell r="L255" t="str">
            <v>LIMA</v>
          </cell>
          <cell r="M255" t="str">
            <v>LIMA</v>
          </cell>
          <cell r="N255" t="str">
            <v>PACHACAMAC</v>
          </cell>
          <cell r="O255" t="str">
            <v>LIMA SUR</v>
          </cell>
          <cell r="P255" t="str">
            <v>159</v>
          </cell>
          <cell r="Q255" t="str">
            <v>-12.182399</v>
          </cell>
          <cell r="R255" t="str">
            <v>-76.864799</v>
          </cell>
          <cell r="S255" t="str">
            <v>SI</v>
          </cell>
          <cell r="T255" t="str">
            <v>NO</v>
          </cell>
          <cell r="U255" t="str">
            <v>NO</v>
          </cell>
          <cell r="V255" t="str">
            <v>NA</v>
          </cell>
          <cell r="W255" t="str">
            <v>NO</v>
          </cell>
          <cell r="X255" t="str">
            <v>NA</v>
          </cell>
          <cell r="Y255" t="str">
            <v>NO</v>
          </cell>
          <cell r="Z255" t="str">
            <v>Autosoportada</v>
          </cell>
          <cell r="AA255" t="str">
            <v>24.00</v>
          </cell>
          <cell r="AB255" t="str">
            <v>0.00</v>
          </cell>
          <cell r="AC255" t="str">
            <v>Greenfield</v>
          </cell>
        </row>
        <row r="256">
          <cell r="E256" t="str">
            <v>0100576</v>
          </cell>
          <cell r="F256" t="str">
            <v>0100576_LM_Dragon</v>
          </cell>
          <cell r="G256" t="str">
            <v>Alto Valor</v>
          </cell>
          <cell r="H256" t="str">
            <v>NO</v>
          </cell>
          <cell r="I256" t="str">
            <v>Agrupación de Vivienda Mártir Olaya Sur Mz. K Lt. 3</v>
          </cell>
          <cell r="K256" t="str">
            <v>NO APLICA</v>
          </cell>
          <cell r="L256" t="str">
            <v>LIMA</v>
          </cell>
          <cell r="M256" t="str">
            <v>LIMA</v>
          </cell>
          <cell r="N256" t="str">
            <v>PUNTA HERMOSA</v>
          </cell>
          <cell r="O256" t="str">
            <v>LIMA SUR</v>
          </cell>
          <cell r="P256" t="str">
            <v>45</v>
          </cell>
          <cell r="Q256" t="str">
            <v>-12.322828</v>
          </cell>
          <cell r="R256" t="str">
            <v>-76.827721</v>
          </cell>
          <cell r="S256" t="str">
            <v>NO</v>
          </cell>
          <cell r="T256" t="str">
            <v>NO</v>
          </cell>
          <cell r="U256" t="str">
            <v>NO</v>
          </cell>
          <cell r="V256" t="str">
            <v>NA</v>
          </cell>
          <cell r="W256" t="str">
            <v>NO</v>
          </cell>
          <cell r="X256" t="str">
            <v>NA</v>
          </cell>
          <cell r="Y256" t="str">
            <v>NO</v>
          </cell>
          <cell r="Z256" t="str">
            <v>Autosoportada</v>
          </cell>
          <cell r="AA256" t="str">
            <v>30.00</v>
          </cell>
          <cell r="AB256" t="str">
            <v>1.00</v>
          </cell>
          <cell r="AC256" t="str">
            <v>Greenfield</v>
          </cell>
        </row>
        <row r="257">
          <cell r="E257" t="str">
            <v>0100578</v>
          </cell>
          <cell r="F257" t="str">
            <v>0100578_LM_Mala</v>
          </cell>
          <cell r="G257" t="str">
            <v>N/A</v>
          </cell>
          <cell r="H257" t="str">
            <v>NO</v>
          </cell>
          <cell r="I257" t="str">
            <v xml:space="preserve">Mz. N, Lt. 15-D, Asentamiento Humano Dignidad Nacional </v>
          </cell>
          <cell r="K257" t="str">
            <v>NO APLICA</v>
          </cell>
          <cell r="L257" t="str">
            <v>LIMA</v>
          </cell>
          <cell r="M257" t="str">
            <v>CAÑETE</v>
          </cell>
          <cell r="N257" t="str">
            <v>MALA</v>
          </cell>
          <cell r="O257" t="str">
            <v>CAÑETE</v>
          </cell>
          <cell r="P257" t="str">
            <v>92</v>
          </cell>
          <cell r="Q257" t="str">
            <v>-12.650300</v>
          </cell>
          <cell r="R257" t="str">
            <v>-76.630898</v>
          </cell>
          <cell r="S257" t="str">
            <v>NO</v>
          </cell>
          <cell r="T257" t="str">
            <v>NO</v>
          </cell>
          <cell r="U257" t="str">
            <v>NO</v>
          </cell>
          <cell r="V257" t="str">
            <v>NA</v>
          </cell>
          <cell r="W257" t="str">
            <v>NO</v>
          </cell>
          <cell r="X257" t="str">
            <v>NA</v>
          </cell>
          <cell r="Y257" t="str">
            <v>NO</v>
          </cell>
          <cell r="Z257" t="str">
            <v>Monopolo</v>
          </cell>
          <cell r="AA257" t="str">
            <v>24.00</v>
          </cell>
          <cell r="AB257" t="str">
            <v>0.63</v>
          </cell>
          <cell r="AC257" t="str">
            <v>Greenfield</v>
          </cell>
        </row>
        <row r="258">
          <cell r="E258" t="str">
            <v>0100579</v>
          </cell>
          <cell r="F258" t="str">
            <v>0100579_LM_La_Tiza</v>
          </cell>
          <cell r="G258" t="str">
            <v>N/A</v>
          </cell>
          <cell r="H258" t="str">
            <v>NO</v>
          </cell>
          <cell r="I258" t="str">
            <v>Playa la Tiza del distrito de Pucusana.</v>
          </cell>
          <cell r="K258" t="str">
            <v>NO APLICA</v>
          </cell>
          <cell r="L258" t="str">
            <v>LIMA</v>
          </cell>
          <cell r="M258" t="str">
            <v>LIMA</v>
          </cell>
          <cell r="N258" t="str">
            <v>PUCUSANA</v>
          </cell>
          <cell r="O258" t="str">
            <v>LIMA SUR</v>
          </cell>
          <cell r="P258" t="str">
            <v>67</v>
          </cell>
          <cell r="Q258" t="str">
            <v>-12.4326</v>
          </cell>
          <cell r="R258" t="str">
            <v>-76.77427</v>
          </cell>
          <cell r="S258" t="str">
            <v>NO</v>
          </cell>
          <cell r="T258" t="str">
            <v>NO</v>
          </cell>
          <cell r="U258" t="str">
            <v>NO</v>
          </cell>
          <cell r="V258" t="str">
            <v>NA</v>
          </cell>
          <cell r="W258" t="str">
            <v>NO</v>
          </cell>
          <cell r="X258" t="str">
            <v>NA</v>
          </cell>
          <cell r="Y258" t="str">
            <v>NO</v>
          </cell>
          <cell r="Z258" t="str">
            <v>Ventada</v>
          </cell>
          <cell r="AA258" t="str">
            <v>27.00</v>
          </cell>
          <cell r="AB258" t="str">
            <v>0.44</v>
          </cell>
          <cell r="AC258" t="str">
            <v>Greenfield</v>
          </cell>
        </row>
        <row r="259">
          <cell r="E259" t="str">
            <v>0100581</v>
          </cell>
          <cell r="F259" t="str">
            <v>0100581_LM_Kapala</v>
          </cell>
          <cell r="G259" t="str">
            <v>N/A</v>
          </cell>
          <cell r="H259" t="str">
            <v>NO</v>
          </cell>
          <cell r="I259" t="str">
            <v>Asociación Playa Bonita, Lt. 2. Autopista Panamericana Sur Km. 98 800, zona de clubes de playa Km 93 al 104, Urb. Asia del Mar.</v>
          </cell>
          <cell r="J259" t="str">
            <v>NO APLICA</v>
          </cell>
          <cell r="K259" t="str">
            <v>NO APLICA</v>
          </cell>
          <cell r="L259" t="str">
            <v>LIMA</v>
          </cell>
          <cell r="M259" t="str">
            <v>CAÑETE</v>
          </cell>
          <cell r="N259" t="str">
            <v>ASIA</v>
          </cell>
          <cell r="O259" t="str">
            <v>CAÑETE</v>
          </cell>
          <cell r="P259" t="str">
            <v>6</v>
          </cell>
          <cell r="Q259" t="str">
            <v>-12.77718</v>
          </cell>
          <cell r="R259" t="str">
            <v>-76.59839</v>
          </cell>
          <cell r="S259" t="str">
            <v>NO</v>
          </cell>
          <cell r="T259" t="str">
            <v>NO</v>
          </cell>
          <cell r="U259" t="str">
            <v>NO</v>
          </cell>
          <cell r="V259" t="str">
            <v>NA</v>
          </cell>
          <cell r="W259" t="str">
            <v>NO</v>
          </cell>
          <cell r="X259" t="str">
            <v>NA</v>
          </cell>
          <cell r="Y259" t="str">
            <v>NO</v>
          </cell>
          <cell r="Z259" t="str">
            <v>Mástil Adosado</v>
          </cell>
          <cell r="AA259" t="str">
            <v>3.00</v>
          </cell>
          <cell r="AB259" t="str">
            <v>1.00</v>
          </cell>
          <cell r="AC259" t="str">
            <v>Rooftop</v>
          </cell>
        </row>
        <row r="260">
          <cell r="E260" t="str">
            <v>0100582</v>
          </cell>
          <cell r="F260" t="str">
            <v>0100582_LM_Playa_Palillos</v>
          </cell>
          <cell r="G260" t="str">
            <v>N/A</v>
          </cell>
          <cell r="H260" t="str">
            <v>NO</v>
          </cell>
          <cell r="I260" t="str">
            <v>Carretera Panamericana Sur Km. 118/119</v>
          </cell>
          <cell r="K260" t="str">
            <v>NO APLICA</v>
          </cell>
          <cell r="L260" t="str">
            <v>LIMA</v>
          </cell>
          <cell r="M260" t="str">
            <v>CAÑETE</v>
          </cell>
          <cell r="N260" t="str">
            <v>ASIA</v>
          </cell>
          <cell r="O260" t="str">
            <v>CAÑETE</v>
          </cell>
          <cell r="P260" t="str">
            <v>81</v>
          </cell>
          <cell r="Q260" t="str">
            <v>-12.91853</v>
          </cell>
          <cell r="R260" t="str">
            <v>-76.50329</v>
          </cell>
          <cell r="S260" t="str">
            <v>NO</v>
          </cell>
          <cell r="T260" t="str">
            <v>NO</v>
          </cell>
          <cell r="U260" t="str">
            <v>NO</v>
          </cell>
          <cell r="V260" t="str">
            <v>NA</v>
          </cell>
          <cell r="W260" t="str">
            <v>NO</v>
          </cell>
          <cell r="X260" t="str">
            <v>NA</v>
          </cell>
          <cell r="Y260" t="str">
            <v>NO</v>
          </cell>
          <cell r="Z260" t="str">
            <v>Autosoportada</v>
          </cell>
          <cell r="AA260" t="str">
            <v>42.00</v>
          </cell>
          <cell r="AB260" t="str">
            <v>1.00</v>
          </cell>
          <cell r="AC260" t="str">
            <v>Greenfield</v>
          </cell>
        </row>
        <row r="261">
          <cell r="E261" t="str">
            <v>0100583</v>
          </cell>
          <cell r="F261" t="str">
            <v>0100583_LM_Ihuanco</v>
          </cell>
          <cell r="G261" t="str">
            <v>N/A</v>
          </cell>
          <cell r="H261" t="str">
            <v>NO</v>
          </cell>
          <cell r="I261" t="str">
            <v>C  Ihuanco - Alt. Km. 132 Panamericana Sur</v>
          </cell>
          <cell r="K261" t="str">
            <v>NO APLICA</v>
          </cell>
          <cell r="L261" t="str">
            <v>LIMA</v>
          </cell>
          <cell r="M261" t="str">
            <v>CAÑETE</v>
          </cell>
          <cell r="N261" t="str">
            <v>CERRO AZUL</v>
          </cell>
          <cell r="O261" t="str">
            <v>CAÑETE</v>
          </cell>
          <cell r="P261" t="str">
            <v>242</v>
          </cell>
          <cell r="Q261" t="str">
            <v>-13.004800</v>
          </cell>
          <cell r="R261" t="str">
            <v>-76.462196</v>
          </cell>
          <cell r="S261" t="str">
            <v>NO</v>
          </cell>
          <cell r="T261" t="str">
            <v>NO</v>
          </cell>
          <cell r="U261" t="str">
            <v>NO</v>
          </cell>
          <cell r="V261" t="str">
            <v>NA</v>
          </cell>
          <cell r="W261" t="str">
            <v>NO</v>
          </cell>
          <cell r="X261" t="str">
            <v>NA</v>
          </cell>
          <cell r="Y261" t="str">
            <v>NO</v>
          </cell>
          <cell r="Z261" t="str">
            <v>Ventada</v>
          </cell>
          <cell r="AA261" t="str">
            <v>38.00</v>
          </cell>
          <cell r="AB261" t="str">
            <v>1.00</v>
          </cell>
          <cell r="AC261" t="str">
            <v>Greenfield</v>
          </cell>
        </row>
        <row r="262">
          <cell r="E262" t="str">
            <v>0100587</v>
          </cell>
          <cell r="F262" t="str">
            <v>0100587_LM_Quilmana_Pueblo</v>
          </cell>
          <cell r="G262" t="str">
            <v>N/A</v>
          </cell>
          <cell r="H262" t="str">
            <v>NO</v>
          </cell>
          <cell r="I262" t="str">
            <v>Ayacucho 644</v>
          </cell>
          <cell r="K262" t="str">
            <v>NO APLICA</v>
          </cell>
          <cell r="L262" t="str">
            <v>LIMA</v>
          </cell>
          <cell r="M262" t="str">
            <v>CAÑETE</v>
          </cell>
          <cell r="N262" t="str">
            <v>QUILMANA</v>
          </cell>
          <cell r="O262" t="str">
            <v>CAÑETE</v>
          </cell>
          <cell r="P262" t="str">
            <v>163</v>
          </cell>
          <cell r="Q262" t="str">
            <v>-12.947700</v>
          </cell>
          <cell r="R262" t="str">
            <v>-76.382599</v>
          </cell>
          <cell r="S262" t="str">
            <v>NO</v>
          </cell>
          <cell r="T262" t="str">
            <v>NO</v>
          </cell>
          <cell r="U262" t="str">
            <v>NO</v>
          </cell>
          <cell r="V262" t="str">
            <v>NA</v>
          </cell>
          <cell r="W262" t="str">
            <v>NO</v>
          </cell>
          <cell r="X262" t="str">
            <v>NA</v>
          </cell>
          <cell r="Y262" t="str">
            <v>NO</v>
          </cell>
          <cell r="Z262" t="str">
            <v>Autosoportada</v>
          </cell>
          <cell r="AA262" t="str">
            <v>36.30</v>
          </cell>
          <cell r="AB262" t="str">
            <v>1.00</v>
          </cell>
          <cell r="AC262" t="str">
            <v>Greenfield</v>
          </cell>
        </row>
        <row r="263">
          <cell r="E263" t="str">
            <v>0100588</v>
          </cell>
          <cell r="F263" t="str">
            <v>0100588_LM_Nuevo_Imperial_Pueb</v>
          </cell>
          <cell r="G263" t="str">
            <v>N/A</v>
          </cell>
          <cell r="H263" t="str">
            <v>NO</v>
          </cell>
          <cell r="I263" t="str">
            <v>Asentamiento Humano 07 de Agosto Mz. D Lt. 21</v>
          </cell>
          <cell r="K263" t="str">
            <v>NO APLICA</v>
          </cell>
          <cell r="L263" t="str">
            <v>LIMA</v>
          </cell>
          <cell r="M263" t="str">
            <v>CAÑETE</v>
          </cell>
          <cell r="N263" t="str">
            <v>NUEVO IMPERIAL</v>
          </cell>
          <cell r="O263" t="str">
            <v>CAÑETE</v>
          </cell>
          <cell r="P263" t="str">
            <v>184</v>
          </cell>
          <cell r="Q263" t="str">
            <v>-13.074328</v>
          </cell>
          <cell r="R263" t="str">
            <v>-76.312805</v>
          </cell>
          <cell r="S263" t="str">
            <v>NO</v>
          </cell>
          <cell r="T263" t="str">
            <v>NO</v>
          </cell>
          <cell r="U263" t="str">
            <v>NO</v>
          </cell>
          <cell r="V263" t="str">
            <v>NA</v>
          </cell>
          <cell r="W263" t="str">
            <v>SI</v>
          </cell>
          <cell r="X263" t="str">
            <v>700</v>
          </cell>
          <cell r="Y263" t="str">
            <v>NO</v>
          </cell>
          <cell r="Z263" t="str">
            <v>Autosoportada</v>
          </cell>
          <cell r="AA263" t="str">
            <v>30.00</v>
          </cell>
          <cell r="AB263" t="str">
            <v>1.00</v>
          </cell>
          <cell r="AC263" t="str">
            <v>Greenfield</v>
          </cell>
        </row>
        <row r="264">
          <cell r="E264" t="str">
            <v>0100590</v>
          </cell>
          <cell r="F264" t="str">
            <v>0100590_LM_Bujama</v>
          </cell>
          <cell r="G264" t="str">
            <v>N/A</v>
          </cell>
          <cell r="H264" t="str">
            <v>NO</v>
          </cell>
          <cell r="I264" t="str">
            <v>Calle Progreso s/n área total 129.2 m2</v>
          </cell>
          <cell r="K264" t="str">
            <v>NO APLICA</v>
          </cell>
          <cell r="L264" t="str">
            <v>LIMA</v>
          </cell>
          <cell r="M264" t="str">
            <v>CAÑETE</v>
          </cell>
          <cell r="N264" t="str">
            <v>MALA</v>
          </cell>
          <cell r="O264" t="str">
            <v>CAÑETE</v>
          </cell>
          <cell r="P264" t="str">
            <v>47</v>
          </cell>
          <cell r="Q264" t="str">
            <v>-12.7151</v>
          </cell>
          <cell r="R264" t="str">
            <v>-76.6308</v>
          </cell>
          <cell r="S264" t="str">
            <v>NO</v>
          </cell>
          <cell r="T264" t="str">
            <v>NO</v>
          </cell>
          <cell r="U264" t="str">
            <v>NO</v>
          </cell>
          <cell r="V264" t="str">
            <v>NA</v>
          </cell>
          <cell r="W264" t="str">
            <v>NO</v>
          </cell>
          <cell r="X264" t="str">
            <v>NA</v>
          </cell>
          <cell r="Y264" t="str">
            <v>NO</v>
          </cell>
          <cell r="Z264" t="str">
            <v>Mástil Skid</v>
          </cell>
          <cell r="AA264" t="str">
            <v>24.00</v>
          </cell>
          <cell r="AB264" t="str">
            <v>0.92</v>
          </cell>
          <cell r="AC264" t="str">
            <v>Greenfield</v>
          </cell>
        </row>
        <row r="265">
          <cell r="E265" t="str">
            <v>0100625</v>
          </cell>
          <cell r="F265" t="str">
            <v>0100625_LI_Alto_Trujillo</v>
          </cell>
          <cell r="G265" t="str">
            <v>N/A</v>
          </cell>
          <cell r="H265" t="str">
            <v>NO</v>
          </cell>
          <cell r="I265" t="str">
            <v xml:space="preserve">Calle 9 de Mayo N  283, Mz. 10 Lote 8, AA.HH. Indoamericano </v>
          </cell>
          <cell r="K265" t="str">
            <v>NO APLICA</v>
          </cell>
          <cell r="L265" t="str">
            <v>LA LIBERTAD</v>
          </cell>
          <cell r="M265" t="str">
            <v>TRUJILLO</v>
          </cell>
          <cell r="N265" t="str">
            <v>EL PORVENIR</v>
          </cell>
          <cell r="O265" t="str">
            <v>TRUJILLO</v>
          </cell>
          <cell r="P265" t="str">
            <v>121</v>
          </cell>
          <cell r="Q265" t="str">
            <v>-8.076029</v>
          </cell>
          <cell r="R265" t="str">
            <v>-79.021171</v>
          </cell>
          <cell r="S265" t="str">
            <v>NO</v>
          </cell>
          <cell r="T265" t="str">
            <v>NO</v>
          </cell>
          <cell r="U265" t="str">
            <v>NO</v>
          </cell>
          <cell r="V265" t="str">
            <v>NA</v>
          </cell>
          <cell r="W265" t="str">
            <v>NO</v>
          </cell>
          <cell r="X265" t="str">
            <v>NA</v>
          </cell>
          <cell r="Y265" t="str">
            <v>NO</v>
          </cell>
          <cell r="Z265" t="str">
            <v>Arriostrada</v>
          </cell>
          <cell r="AA265" t="str">
            <v>30.00</v>
          </cell>
          <cell r="AB265" t="str">
            <v>0.83</v>
          </cell>
          <cell r="AC265" t="str">
            <v>Greenfield</v>
          </cell>
        </row>
        <row r="266">
          <cell r="E266" t="str">
            <v>0100645</v>
          </cell>
          <cell r="F266" t="str">
            <v>0100645_LI_Fabricas</v>
          </cell>
          <cell r="G266" t="str">
            <v>N/A</v>
          </cell>
          <cell r="H266" t="str">
            <v>NO</v>
          </cell>
          <cell r="I266" t="str">
            <v>Av. Miguel Grau Mz. 59, Lote 03, sector III Del Centro Poblado El Milagro, Distrito de Huanchaco, TrujilloAltura del Km. 57.5 de la Panamericana Norte</v>
          </cell>
          <cell r="K266" t="str">
            <v>NO APLICA</v>
          </cell>
          <cell r="L266" t="str">
            <v>LA LIBERTAD</v>
          </cell>
          <cell r="M266" t="str">
            <v>TRUJILLO</v>
          </cell>
          <cell r="N266" t="str">
            <v>HUANCHACO</v>
          </cell>
          <cell r="O266" t="str">
            <v>TRUJILLO</v>
          </cell>
          <cell r="P266" t="str">
            <v>136</v>
          </cell>
          <cell r="Q266" t="str">
            <v>-8.022967</v>
          </cell>
          <cell r="R266" t="str">
            <v>-79.063759</v>
          </cell>
          <cell r="S266" t="str">
            <v>SI</v>
          </cell>
          <cell r="T266" t="str">
            <v>NO</v>
          </cell>
          <cell r="U266" t="str">
            <v>NO</v>
          </cell>
          <cell r="V266" t="str">
            <v>NA</v>
          </cell>
          <cell r="W266" t="str">
            <v>NO</v>
          </cell>
          <cell r="X266" t="str">
            <v>NA</v>
          </cell>
          <cell r="Y266" t="str">
            <v>NO</v>
          </cell>
          <cell r="Z266" t="str">
            <v>Autosoportada</v>
          </cell>
          <cell r="AA266" t="str">
            <v>42.00</v>
          </cell>
          <cell r="AB266" t="str">
            <v>1.00</v>
          </cell>
          <cell r="AC266" t="str">
            <v>Greenfield</v>
          </cell>
        </row>
        <row r="267">
          <cell r="E267" t="str">
            <v>0100655</v>
          </cell>
          <cell r="F267" t="str">
            <v>0100655_LI_Florencia_Norte</v>
          </cell>
          <cell r="G267" t="str">
            <v>N/A</v>
          </cell>
          <cell r="H267" t="str">
            <v>NO</v>
          </cell>
          <cell r="I267" t="str">
            <v>29 de Agosto N  1006, Lote 15, Mz. 05 - Pueblo joven Florencia de Mora - Barrio 05</v>
          </cell>
          <cell r="K267" t="str">
            <v>NO APLICA</v>
          </cell>
          <cell r="L267" t="str">
            <v>LA LIBERTAD</v>
          </cell>
          <cell r="M267" t="str">
            <v>TRUJILLO</v>
          </cell>
          <cell r="N267" t="str">
            <v>FLORENCIA DE MORA</v>
          </cell>
          <cell r="O267" t="str">
            <v>TRUJILLO</v>
          </cell>
          <cell r="P267" t="str">
            <v>86</v>
          </cell>
          <cell r="Q267" t="str">
            <v>-8.08365</v>
          </cell>
          <cell r="R267" t="str">
            <v>-79.0214</v>
          </cell>
          <cell r="S267" t="str">
            <v>SI</v>
          </cell>
          <cell r="T267" t="str">
            <v>NO</v>
          </cell>
          <cell r="U267" t="str">
            <v>NO</v>
          </cell>
          <cell r="V267" t="str">
            <v>NA</v>
          </cell>
          <cell r="W267" t="str">
            <v>NO</v>
          </cell>
          <cell r="X267" t="str">
            <v>NA</v>
          </cell>
          <cell r="Y267" t="str">
            <v>NO</v>
          </cell>
          <cell r="Z267" t="str">
            <v>Arriostrada</v>
          </cell>
          <cell r="AA267" t="str">
            <v>12.00</v>
          </cell>
          <cell r="AB267" t="str">
            <v>1.00</v>
          </cell>
          <cell r="AC267" t="str">
            <v>Rooftop</v>
          </cell>
        </row>
        <row r="268">
          <cell r="E268" t="str">
            <v>0100671</v>
          </cell>
          <cell r="F268" t="str">
            <v>0100671_LI_Ingenieria</v>
          </cell>
          <cell r="G268" t="str">
            <v>N/A</v>
          </cell>
          <cell r="H268" t="str">
            <v>NO</v>
          </cell>
          <cell r="I268" t="str">
            <v>MZ. E, LOTE 31, URBANIZACIÓN INGENERIA.</v>
          </cell>
          <cell r="K268" t="str">
            <v>NO APLICA</v>
          </cell>
          <cell r="L268" t="str">
            <v>LA LIBERTAD</v>
          </cell>
          <cell r="M268" t="str">
            <v>TRUJILLO</v>
          </cell>
          <cell r="N268" t="str">
            <v>TRUJILLO</v>
          </cell>
          <cell r="O268" t="str">
            <v>TRUJILLO</v>
          </cell>
          <cell r="P268" t="str">
            <v>19</v>
          </cell>
          <cell r="Q268" t="str">
            <v>-8.127997</v>
          </cell>
          <cell r="R268" t="str">
            <v>-79.030339</v>
          </cell>
          <cell r="S268" t="str">
            <v>SI</v>
          </cell>
          <cell r="T268" t="str">
            <v>NO</v>
          </cell>
          <cell r="U268" t="str">
            <v>NO</v>
          </cell>
          <cell r="V268" t="str">
            <v>NA</v>
          </cell>
          <cell r="W268" t="str">
            <v>NO</v>
          </cell>
          <cell r="X268" t="str">
            <v>NA</v>
          </cell>
          <cell r="Y268" t="str">
            <v>NO</v>
          </cell>
          <cell r="Z268" t="str">
            <v>Arriostrada</v>
          </cell>
          <cell r="AA268" t="str">
            <v>12.00</v>
          </cell>
          <cell r="AB268" t="str">
            <v>1.00</v>
          </cell>
          <cell r="AC268" t="str">
            <v>Rooftop</v>
          </cell>
        </row>
        <row r="269">
          <cell r="E269" t="str">
            <v>0100678</v>
          </cell>
          <cell r="F269" t="str">
            <v>0100678_LI_Huertos_Norte</v>
          </cell>
          <cell r="G269" t="str">
            <v>N/A</v>
          </cell>
          <cell r="H269" t="str">
            <v>NO</v>
          </cell>
          <cell r="I269" t="str">
            <v>Av. 07, Mz A Lote 1, Sector Los Huertos</v>
          </cell>
          <cell r="K269" t="str">
            <v>NO APLICA</v>
          </cell>
          <cell r="L269" t="str">
            <v>LA LIBERTAD</v>
          </cell>
          <cell r="M269" t="str">
            <v>TRUJILLO</v>
          </cell>
          <cell r="N269" t="str">
            <v>LA ESPERANZA</v>
          </cell>
          <cell r="O269" t="str">
            <v>TRUJILLO</v>
          </cell>
          <cell r="P269" t="str">
            <v>85</v>
          </cell>
          <cell r="Q269" t="str">
            <v>-8.055110</v>
          </cell>
          <cell r="R269" t="str">
            <v>-79.073997</v>
          </cell>
          <cell r="S269" t="str">
            <v>NO</v>
          </cell>
          <cell r="T269" t="str">
            <v>NO</v>
          </cell>
          <cell r="U269" t="str">
            <v>NO</v>
          </cell>
          <cell r="V269" t="str">
            <v>NA</v>
          </cell>
          <cell r="W269" t="str">
            <v>NO</v>
          </cell>
          <cell r="X269" t="str">
            <v>NA</v>
          </cell>
          <cell r="Y269" t="str">
            <v>NO</v>
          </cell>
          <cell r="Z269" t="str">
            <v>Monopolo</v>
          </cell>
          <cell r="AA269" t="str">
            <v>24.00</v>
          </cell>
          <cell r="AB269" t="str">
            <v>1.00</v>
          </cell>
          <cell r="AC269" t="str">
            <v>Greenfield</v>
          </cell>
        </row>
        <row r="270">
          <cell r="E270" t="str">
            <v>0100680</v>
          </cell>
          <cell r="F270" t="str">
            <v>0100680_LI_Urb_La_Rinconada</v>
          </cell>
          <cell r="G270" t="str">
            <v>N/A</v>
          </cell>
          <cell r="H270" t="str">
            <v>NO</v>
          </cell>
          <cell r="I270" t="str">
            <v>Calle Los Pinos N  718, Mz. 26, Lote 3 - 3A Urbanización La Rinconada</v>
          </cell>
          <cell r="K270" t="str">
            <v>NO APLICA</v>
          </cell>
          <cell r="L270" t="str">
            <v>LA LIBERTAD</v>
          </cell>
          <cell r="M270" t="str">
            <v>TRUJILLO</v>
          </cell>
          <cell r="N270" t="str">
            <v>TRUJILLO</v>
          </cell>
          <cell r="O270" t="str">
            <v>TRUJILLO</v>
          </cell>
          <cell r="P270" t="str">
            <v>62</v>
          </cell>
          <cell r="Q270" t="str">
            <v>-8.09461</v>
          </cell>
          <cell r="R270" t="str">
            <v>-79.00238</v>
          </cell>
          <cell r="S270" t="str">
            <v>SI</v>
          </cell>
          <cell r="T270" t="str">
            <v>NO</v>
          </cell>
          <cell r="U270" t="str">
            <v>NO</v>
          </cell>
          <cell r="V270" t="str">
            <v>NA</v>
          </cell>
          <cell r="W270" t="str">
            <v>NO</v>
          </cell>
          <cell r="X270" t="str">
            <v>NA</v>
          </cell>
          <cell r="Y270" t="str">
            <v>NO</v>
          </cell>
          <cell r="Z270" t="str">
            <v>Arriostrada</v>
          </cell>
          <cell r="AA270" t="str">
            <v>15.00</v>
          </cell>
          <cell r="AB270" t="str">
            <v>1.00</v>
          </cell>
          <cell r="AC270" t="str">
            <v>Rooftop</v>
          </cell>
        </row>
        <row r="271">
          <cell r="E271" t="str">
            <v>0100685</v>
          </cell>
          <cell r="F271" t="str">
            <v>0100685_LI_Gran_Hotel_Golf</v>
          </cell>
          <cell r="G271" t="str">
            <v>N/A</v>
          </cell>
          <cell r="H271" t="str">
            <v>NO</v>
          </cell>
          <cell r="I271" t="str">
            <v>Avenida 28 de Julio N  840, Sub Lote 840 A - Casería Huaman</v>
          </cell>
          <cell r="J271" t="str">
            <v>NO APLICA</v>
          </cell>
          <cell r="K271" t="str">
            <v>NO APLICA</v>
          </cell>
          <cell r="L271" t="str">
            <v>LA LIBERTAD</v>
          </cell>
          <cell r="M271" t="str">
            <v>TRUJILLO</v>
          </cell>
          <cell r="N271" t="str">
            <v>VICTOR LARCO HERRERA</v>
          </cell>
          <cell r="O271" t="str">
            <v>TRUJILLO</v>
          </cell>
          <cell r="P271" t="str">
            <v>11</v>
          </cell>
          <cell r="Q271" t="str">
            <v>-8.14036</v>
          </cell>
          <cell r="R271" t="str">
            <v>-79.03942</v>
          </cell>
          <cell r="S271" t="str">
            <v>NO</v>
          </cell>
          <cell r="T271" t="str">
            <v>NO</v>
          </cell>
          <cell r="U271" t="str">
            <v>NO</v>
          </cell>
          <cell r="V271" t="str">
            <v>NA</v>
          </cell>
          <cell r="W271" t="str">
            <v>NO</v>
          </cell>
          <cell r="X271" t="str">
            <v>NA</v>
          </cell>
          <cell r="Y271" t="str">
            <v>NO</v>
          </cell>
          <cell r="Z271" t="str">
            <v>Mástil Skid</v>
          </cell>
          <cell r="AA271" t="str">
            <v>24.00</v>
          </cell>
          <cell r="AB271" t="str">
            <v>1.00</v>
          </cell>
          <cell r="AC271" t="str">
            <v>Greenfield</v>
          </cell>
        </row>
        <row r="272">
          <cell r="E272" t="str">
            <v>0100686</v>
          </cell>
          <cell r="F272" t="str">
            <v>0100686_LI_Huaman</v>
          </cell>
          <cell r="G272" t="str">
            <v>N/A</v>
          </cell>
          <cell r="H272" t="str">
            <v>NO</v>
          </cell>
          <cell r="I272" t="str">
            <v>Lt. 16 de la Manzana C1, Centro Urbano Informal San Andrés, V Etapa Tercer Sector.</v>
          </cell>
          <cell r="K272" t="str">
            <v>NO APLICA</v>
          </cell>
          <cell r="L272" t="str">
            <v>LA LIBERTAD</v>
          </cell>
          <cell r="M272" t="str">
            <v>TRUJILLO</v>
          </cell>
          <cell r="N272" t="str">
            <v>VICTOR LARCO HERRERA</v>
          </cell>
          <cell r="O272" t="str">
            <v>TRUJILLO</v>
          </cell>
          <cell r="P272" t="str">
            <v>11</v>
          </cell>
          <cell r="Q272" t="str">
            <v>-8.1361</v>
          </cell>
          <cell r="R272" t="str">
            <v>-79.0517</v>
          </cell>
          <cell r="S272" t="str">
            <v>SI</v>
          </cell>
          <cell r="T272" t="str">
            <v>NO</v>
          </cell>
          <cell r="U272" t="str">
            <v>NO</v>
          </cell>
          <cell r="V272" t="str">
            <v>NA</v>
          </cell>
          <cell r="W272" t="str">
            <v>NO</v>
          </cell>
          <cell r="X272" t="str">
            <v>NA</v>
          </cell>
          <cell r="Y272" t="str">
            <v>NO</v>
          </cell>
          <cell r="Z272" t="str">
            <v>Arriostrada</v>
          </cell>
          <cell r="AA272" t="str">
            <v>12.00</v>
          </cell>
          <cell r="AB272" t="str">
            <v>1.00</v>
          </cell>
          <cell r="AC272" t="str">
            <v>Rooftop</v>
          </cell>
        </row>
        <row r="273">
          <cell r="E273" t="str">
            <v>0100690</v>
          </cell>
          <cell r="F273" t="str">
            <v>0100690_LI_Huanchaquito</v>
          </cell>
          <cell r="G273" t="str">
            <v>N/A</v>
          </cell>
          <cell r="H273" t="str">
            <v>NO</v>
          </cell>
          <cell r="I273" t="str">
            <v xml:space="preserve">Lt-3. Predio Huanchaquito, Parcela VD 142 III, Sector Huanchaquito, Valle de Moche </v>
          </cell>
          <cell r="K273" t="str">
            <v>NO APLICA</v>
          </cell>
          <cell r="L273" t="str">
            <v>LA LIBERTAD</v>
          </cell>
          <cell r="M273" t="str">
            <v>TRUJILLO</v>
          </cell>
          <cell r="N273" t="str">
            <v>HUANCHACO</v>
          </cell>
          <cell r="O273" t="str">
            <v>TRUJILLO</v>
          </cell>
          <cell r="P273" t="str">
            <v>12</v>
          </cell>
          <cell r="Q273" t="str">
            <v>-8.099940</v>
          </cell>
          <cell r="R273" t="str">
            <v>-79.107201</v>
          </cell>
          <cell r="S273" t="str">
            <v>SI</v>
          </cell>
          <cell r="T273" t="str">
            <v>NO</v>
          </cell>
          <cell r="U273" t="str">
            <v>NO</v>
          </cell>
          <cell r="V273" t="str">
            <v>NA</v>
          </cell>
          <cell r="W273" t="str">
            <v>NO</v>
          </cell>
          <cell r="X273" t="str">
            <v>NA</v>
          </cell>
          <cell r="Y273" t="str">
            <v>NO</v>
          </cell>
          <cell r="Z273" t="str">
            <v>Autosoportada</v>
          </cell>
          <cell r="AA273" t="str">
            <v>30.00</v>
          </cell>
          <cell r="AB273" t="str">
            <v>1.00</v>
          </cell>
          <cell r="AC273" t="str">
            <v>Greenfield</v>
          </cell>
        </row>
        <row r="274">
          <cell r="E274" t="str">
            <v>0100693</v>
          </cell>
          <cell r="F274" t="str">
            <v>0100693_LI_Chicago</v>
          </cell>
          <cell r="G274" t="str">
            <v>N/A</v>
          </cell>
          <cell r="H274" t="str">
            <v>NO</v>
          </cell>
          <cell r="I274" t="str">
            <v>CALLE SINCHI ROCA N  629, LOTE A</v>
          </cell>
          <cell r="K274" t="str">
            <v>NO APLICA</v>
          </cell>
          <cell r="L274" t="str">
            <v>LA LIBERTAD</v>
          </cell>
          <cell r="M274" t="str">
            <v>TRUJILLO</v>
          </cell>
          <cell r="N274" t="str">
            <v>TRUJILLO</v>
          </cell>
          <cell r="O274" t="str">
            <v>TRUJILLO</v>
          </cell>
          <cell r="P274" t="str">
            <v>38</v>
          </cell>
          <cell r="Q274" t="str">
            <v>-8.113402</v>
          </cell>
          <cell r="R274" t="str">
            <v>-79.022161</v>
          </cell>
          <cell r="S274" t="str">
            <v>NO</v>
          </cell>
          <cell r="T274" t="str">
            <v>NO</v>
          </cell>
          <cell r="U274" t="str">
            <v>SI</v>
          </cell>
          <cell r="V274" t="str">
            <v>Plaza de Armas</v>
          </cell>
          <cell r="W274" t="str">
            <v>NO</v>
          </cell>
          <cell r="X274" t="str">
            <v>NA</v>
          </cell>
          <cell r="Y274" t="str">
            <v>NO</v>
          </cell>
          <cell r="Z274" t="str">
            <v>Mástil Arriostrado</v>
          </cell>
          <cell r="AA274" t="str">
            <v>6.00</v>
          </cell>
          <cell r="AB274" t="str">
            <v>1.00</v>
          </cell>
          <cell r="AC274" t="str">
            <v>Rooftop</v>
          </cell>
        </row>
        <row r="275">
          <cell r="E275" t="str">
            <v>0100717</v>
          </cell>
          <cell r="F275" t="str">
            <v>0100717_AN_Caraz</v>
          </cell>
          <cell r="G275" t="str">
            <v>N/A</v>
          </cell>
          <cell r="H275" t="str">
            <v>NO</v>
          </cell>
          <cell r="I275" t="str">
            <v>Cerro San Juan</v>
          </cell>
          <cell r="K275" t="str">
            <v>NO APLICA</v>
          </cell>
          <cell r="L275" t="str">
            <v>ANCASH</v>
          </cell>
          <cell r="M275" t="str">
            <v>HUAYLAS</v>
          </cell>
          <cell r="N275" t="str">
            <v>CARAZ</v>
          </cell>
          <cell r="O275" t="str">
            <v>HUARAZ</v>
          </cell>
          <cell r="P275" t="str">
            <v>2587</v>
          </cell>
          <cell r="Q275" t="str">
            <v>-9.039019</v>
          </cell>
          <cell r="R275" t="str">
            <v>-77.804397</v>
          </cell>
          <cell r="S275" t="str">
            <v>NO</v>
          </cell>
          <cell r="T275" t="str">
            <v>NO</v>
          </cell>
          <cell r="U275" t="str">
            <v>SI</v>
          </cell>
          <cell r="V275" t="str">
            <v>Plaza de Armas</v>
          </cell>
          <cell r="W275" t="str">
            <v>NO</v>
          </cell>
          <cell r="X275" t="str">
            <v>NA</v>
          </cell>
          <cell r="Y275" t="str">
            <v>NO</v>
          </cell>
          <cell r="Z275" t="str">
            <v>Autosoportada Cuadrada</v>
          </cell>
          <cell r="AA275" t="str">
            <v>50.00</v>
          </cell>
          <cell r="AB275" t="str">
            <v>1.00</v>
          </cell>
          <cell r="AC275" t="str">
            <v>Greenfield</v>
          </cell>
        </row>
        <row r="276">
          <cell r="E276" t="str">
            <v>0100719</v>
          </cell>
          <cell r="F276" t="str">
            <v>0100719_AN_Shupluy</v>
          </cell>
          <cell r="G276" t="str">
            <v>N/A</v>
          </cell>
          <cell r="H276" t="str">
            <v>NO</v>
          </cell>
          <cell r="I276" t="str">
            <v xml:space="preserve">Cerro Coñasha </v>
          </cell>
          <cell r="K276" t="str">
            <v>NO APLICA</v>
          </cell>
          <cell r="L276" t="str">
            <v>ANCASH</v>
          </cell>
          <cell r="M276" t="str">
            <v>YUNGAY</v>
          </cell>
          <cell r="N276" t="str">
            <v>SHUPLUY</v>
          </cell>
          <cell r="O276" t="str">
            <v>HUARAZ</v>
          </cell>
          <cell r="P276" t="str">
            <v>2935</v>
          </cell>
          <cell r="Q276" t="str">
            <v>-9.213359</v>
          </cell>
          <cell r="R276" t="str">
            <v>-77.704856</v>
          </cell>
          <cell r="S276" t="str">
            <v>NO</v>
          </cell>
          <cell r="T276" t="str">
            <v>NO</v>
          </cell>
          <cell r="U276" t="str">
            <v>NO</v>
          </cell>
          <cell r="V276" t="str">
            <v>NA</v>
          </cell>
          <cell r="W276" t="str">
            <v>NO</v>
          </cell>
          <cell r="X276" t="str">
            <v>NA</v>
          </cell>
          <cell r="Y276" t="str">
            <v>NO</v>
          </cell>
          <cell r="Z276" t="str">
            <v>Autosoportada Cuadrada</v>
          </cell>
          <cell r="AA276" t="str">
            <v>50.00</v>
          </cell>
          <cell r="AB276" t="str">
            <v>0.37</v>
          </cell>
          <cell r="AC276" t="str">
            <v>Greenfield</v>
          </cell>
        </row>
        <row r="277">
          <cell r="E277" t="str">
            <v>0100720</v>
          </cell>
          <cell r="F277" t="str">
            <v>0100720_AN_Carhuaz</v>
          </cell>
          <cell r="G277" t="str">
            <v>Alto Valor</v>
          </cell>
          <cell r="H277" t="str">
            <v>NO</v>
          </cell>
          <cell r="I277" t="str">
            <v>Ladera Panchan, Valle El Santa, Sector Arhuaypampa</v>
          </cell>
          <cell r="K277" t="str">
            <v>NO APLICA</v>
          </cell>
          <cell r="L277" t="str">
            <v>ANCASH</v>
          </cell>
          <cell r="M277" t="str">
            <v>CARHUAZ</v>
          </cell>
          <cell r="N277" t="str">
            <v>CARHUAZ</v>
          </cell>
          <cell r="O277" t="str">
            <v>HUARAZ</v>
          </cell>
          <cell r="P277" t="str">
            <v>2832</v>
          </cell>
          <cell r="Q277" t="str">
            <v>-9.272417</v>
          </cell>
          <cell r="R277" t="str">
            <v>-77.643028</v>
          </cell>
          <cell r="S277" t="str">
            <v>NO</v>
          </cell>
          <cell r="T277" t="str">
            <v>NO</v>
          </cell>
          <cell r="U277" t="str">
            <v>SI</v>
          </cell>
          <cell r="V277" t="str">
            <v>Plaza de Armas</v>
          </cell>
          <cell r="W277" t="str">
            <v>NO</v>
          </cell>
          <cell r="X277" t="str">
            <v>NA</v>
          </cell>
          <cell r="Y277" t="str">
            <v>NO</v>
          </cell>
          <cell r="Z277" t="str">
            <v>Autosoportada</v>
          </cell>
          <cell r="AA277" t="str">
            <v>40.00</v>
          </cell>
          <cell r="AB277" t="str">
            <v>1.00</v>
          </cell>
          <cell r="AC277" t="str">
            <v>Greenfield</v>
          </cell>
        </row>
        <row r="278">
          <cell r="E278" t="str">
            <v>0100721</v>
          </cell>
          <cell r="F278" t="str">
            <v>0100721_AN_Jangas</v>
          </cell>
          <cell r="G278" t="str">
            <v>N/A</v>
          </cell>
          <cell r="H278" t="str">
            <v>NO</v>
          </cell>
          <cell r="I278" t="str">
            <v>Cerro Pampamarca, Valle Callejon de Huaylas, Sector Jahua</v>
          </cell>
          <cell r="K278" t="str">
            <v>NO APLICA</v>
          </cell>
          <cell r="L278" t="str">
            <v>ANCASH</v>
          </cell>
          <cell r="M278" t="str">
            <v>HUARAZ</v>
          </cell>
          <cell r="N278" t="str">
            <v>JANGAS</v>
          </cell>
          <cell r="O278" t="str">
            <v>HUARAZ</v>
          </cell>
          <cell r="P278" t="str">
            <v>3321</v>
          </cell>
          <cell r="Q278" t="str">
            <v>-9.40025</v>
          </cell>
          <cell r="R278" t="str">
            <v>-77.593536</v>
          </cell>
          <cell r="S278" t="str">
            <v>SI</v>
          </cell>
          <cell r="T278" t="str">
            <v>NO</v>
          </cell>
          <cell r="U278" t="str">
            <v>NO</v>
          </cell>
          <cell r="V278" t="str">
            <v>NA</v>
          </cell>
          <cell r="W278" t="str">
            <v>NO</v>
          </cell>
          <cell r="X278" t="str">
            <v>NA</v>
          </cell>
          <cell r="Y278" t="str">
            <v>NO</v>
          </cell>
          <cell r="Z278" t="str">
            <v>Autosoportada Cuadrada</v>
          </cell>
          <cell r="AA278" t="str">
            <v>30.00</v>
          </cell>
          <cell r="AB278" t="str">
            <v>0.42</v>
          </cell>
          <cell r="AC278" t="str">
            <v>Greenfield</v>
          </cell>
        </row>
        <row r="279">
          <cell r="E279" t="str">
            <v>0100726</v>
          </cell>
          <cell r="F279" t="str">
            <v>0100726_AN_Huarmey_Ciudad</v>
          </cell>
          <cell r="G279" t="str">
            <v>N/A</v>
          </cell>
          <cell r="H279" t="str">
            <v>NO</v>
          </cell>
          <cell r="I279" t="str">
            <v>Cabo Alberto Reyes 245</v>
          </cell>
          <cell r="K279" t="str">
            <v>NO APLICA</v>
          </cell>
          <cell r="L279" t="str">
            <v>ANCASH</v>
          </cell>
          <cell r="M279" t="str">
            <v>HUARMEY</v>
          </cell>
          <cell r="N279" t="str">
            <v>HUARMEY</v>
          </cell>
          <cell r="O279" t="str">
            <v>CHIMBOTE</v>
          </cell>
          <cell r="P279" t="str">
            <v>13</v>
          </cell>
          <cell r="Q279" t="str">
            <v>-10.069693</v>
          </cell>
          <cell r="R279" t="str">
            <v>-78.15464</v>
          </cell>
          <cell r="S279" t="str">
            <v>NO</v>
          </cell>
          <cell r="T279" t="str">
            <v>NO</v>
          </cell>
          <cell r="U279" t="str">
            <v>SI</v>
          </cell>
          <cell r="V279" t="str">
            <v>Plaza de Armas</v>
          </cell>
          <cell r="W279" t="str">
            <v>NO</v>
          </cell>
          <cell r="X279" t="str">
            <v>NA</v>
          </cell>
          <cell r="Y279" t="str">
            <v>NO</v>
          </cell>
          <cell r="Z279" t="str">
            <v>Autosoportada Cuadrada</v>
          </cell>
          <cell r="AA279" t="str">
            <v>90.00</v>
          </cell>
          <cell r="AB279" t="str">
            <v>1.00</v>
          </cell>
          <cell r="AC279" t="str">
            <v>Greenfield</v>
          </cell>
        </row>
        <row r="280">
          <cell r="E280" t="str">
            <v>0100734</v>
          </cell>
          <cell r="F280" t="str">
            <v>0100734_AN_Las_Lomas_de_Nuevo_Chimbote</v>
          </cell>
          <cell r="G280" t="str">
            <v>N/A</v>
          </cell>
          <cell r="H280" t="str">
            <v>NO</v>
          </cell>
          <cell r="I280" t="str">
            <v>'Habilitación Urbana Progresiva El Satelite, Nuevo Chimbote,  Santa, Ancash.'</v>
          </cell>
          <cell r="K280" t="str">
            <v>NO APLICA</v>
          </cell>
          <cell r="L280" t="str">
            <v>ANCASH</v>
          </cell>
          <cell r="M280" t="str">
            <v>SANTA</v>
          </cell>
          <cell r="N280" t="str">
            <v>NUEVO CHIMBOTE</v>
          </cell>
          <cell r="O280" t="str">
            <v>CHIMBOTE</v>
          </cell>
          <cell r="P280" t="str">
            <v>38</v>
          </cell>
          <cell r="Q280" t="str">
            <v>-9.10796</v>
          </cell>
          <cell r="R280" t="str">
            <v>-78.53656</v>
          </cell>
          <cell r="S280" t="str">
            <v>NO</v>
          </cell>
          <cell r="T280" t="str">
            <v>NO</v>
          </cell>
          <cell r="U280" t="str">
            <v>NO</v>
          </cell>
          <cell r="V280" t="str">
            <v>NA</v>
          </cell>
          <cell r="W280" t="str">
            <v>NO</v>
          </cell>
          <cell r="X280" t="str">
            <v>NA</v>
          </cell>
          <cell r="Y280" t="str">
            <v>NO</v>
          </cell>
          <cell r="Z280" t="str">
            <v>Arriostrada Cuadrada</v>
          </cell>
          <cell r="AA280" t="str">
            <v>52.00</v>
          </cell>
          <cell r="AB280" t="str">
            <v>1.00</v>
          </cell>
          <cell r="AC280" t="str">
            <v>Greenfield</v>
          </cell>
        </row>
        <row r="281">
          <cell r="E281" t="str">
            <v>0100735</v>
          </cell>
          <cell r="F281" t="str">
            <v>0100735_AN_Las_Villas_De_Nuevo</v>
          </cell>
          <cell r="G281" t="str">
            <v>N/A</v>
          </cell>
          <cell r="H281" t="str">
            <v>NO</v>
          </cell>
          <cell r="I281" t="str">
            <v>Lt 21, Mz J, Urb. Buenos Aires, Prog de Vivienda, Sector 2b, Zona 2, Nuevo Chimbote</v>
          </cell>
          <cell r="K281" t="str">
            <v>NO APLICA</v>
          </cell>
          <cell r="L281" t="str">
            <v>ANCASH</v>
          </cell>
          <cell r="M281" t="str">
            <v>SANTA</v>
          </cell>
          <cell r="N281" t="str">
            <v>NUEVO CHIMBOTE</v>
          </cell>
          <cell r="O281" t="str">
            <v>CHIMBOTE</v>
          </cell>
          <cell r="P281" t="str">
            <v>41</v>
          </cell>
          <cell r="Q281" t="str">
            <v>-9.130219</v>
          </cell>
          <cell r="R281" t="str">
            <v>-78.515744</v>
          </cell>
          <cell r="S281" t="str">
            <v>NO</v>
          </cell>
          <cell r="T281" t="str">
            <v>NO</v>
          </cell>
          <cell r="U281" t="str">
            <v>NO</v>
          </cell>
          <cell r="V281" t="str">
            <v>NA</v>
          </cell>
          <cell r="W281" t="str">
            <v>NO</v>
          </cell>
          <cell r="X281" t="str">
            <v>NA</v>
          </cell>
          <cell r="Y281" t="str">
            <v>NO</v>
          </cell>
          <cell r="Z281" t="str">
            <v>Mástil Arriostrado</v>
          </cell>
          <cell r="AA281" t="str">
            <v>6.00</v>
          </cell>
          <cell r="AB281" t="str">
            <v>0.37</v>
          </cell>
          <cell r="AC281" t="str">
            <v>Rooftop</v>
          </cell>
        </row>
        <row r="282">
          <cell r="E282" t="str">
            <v>0100739</v>
          </cell>
          <cell r="F282" t="str">
            <v>0100739_AN_Plaza_Huaraz</v>
          </cell>
          <cell r="G282" t="str">
            <v>N/A</v>
          </cell>
          <cell r="H282" t="str">
            <v>NO</v>
          </cell>
          <cell r="I282" t="str">
            <v>Entre los Asentamientos Humanos Santa Cruz, 16 de diciembre, Villa Madrid y El Progreso.</v>
          </cell>
          <cell r="K282" t="str">
            <v>NO APLICA</v>
          </cell>
          <cell r="L282" t="str">
            <v>ANCASH</v>
          </cell>
          <cell r="M282" t="str">
            <v>SANTA</v>
          </cell>
          <cell r="N282" t="str">
            <v>CHIMBOTE</v>
          </cell>
          <cell r="O282" t="str">
            <v>CHIMBOTE</v>
          </cell>
          <cell r="P282" t="str">
            <v>3824</v>
          </cell>
          <cell r="Q282" t="str">
            <v>-9.059974</v>
          </cell>
          <cell r="R282" t="str">
            <v>-78.580009</v>
          </cell>
          <cell r="S282" t="str">
            <v>NO</v>
          </cell>
          <cell r="T282" t="str">
            <v>NO</v>
          </cell>
          <cell r="U282" t="str">
            <v>NO</v>
          </cell>
          <cell r="V282" t="str">
            <v>NA</v>
          </cell>
          <cell r="W282" t="str">
            <v>NO</v>
          </cell>
          <cell r="X282" t="str">
            <v>NA</v>
          </cell>
          <cell r="Y282" t="str">
            <v>NO</v>
          </cell>
          <cell r="Z282" t="str">
            <v>Autosoportada</v>
          </cell>
          <cell r="AA282" t="str">
            <v>30.80</v>
          </cell>
          <cell r="AB282" t="str">
            <v>1.00</v>
          </cell>
          <cell r="AC282" t="str">
            <v>Greenfield</v>
          </cell>
        </row>
        <row r="283">
          <cell r="E283" t="str">
            <v>0100740</v>
          </cell>
          <cell r="F283" t="str">
            <v>0100740_AN_Jardin_Amazonas</v>
          </cell>
          <cell r="G283" t="str">
            <v>N/A</v>
          </cell>
          <cell r="H283" t="str">
            <v>NO</v>
          </cell>
          <cell r="I283" t="str">
            <v xml:space="preserve">Pueblo Joven Miraflores Primera Zona Mz. P Lt. 2, </v>
          </cell>
          <cell r="K283" t="str">
            <v>NO APLICA</v>
          </cell>
          <cell r="L283" t="str">
            <v>ANCASH</v>
          </cell>
          <cell r="M283" t="str">
            <v>SANTA</v>
          </cell>
          <cell r="N283" t="str">
            <v>CHIMBOTE</v>
          </cell>
          <cell r="O283" t="str">
            <v>CHIMBOTE</v>
          </cell>
          <cell r="P283" t="str">
            <v>12</v>
          </cell>
          <cell r="Q283" t="str">
            <v>-9.08556</v>
          </cell>
          <cell r="R283" t="str">
            <v>-78.57369</v>
          </cell>
          <cell r="S283" t="str">
            <v>NO</v>
          </cell>
          <cell r="T283" t="str">
            <v>NO</v>
          </cell>
          <cell r="U283" t="str">
            <v>NO</v>
          </cell>
          <cell r="V283" t="str">
            <v>NA</v>
          </cell>
          <cell r="W283" t="str">
            <v>NO</v>
          </cell>
          <cell r="X283" t="str">
            <v>NA</v>
          </cell>
          <cell r="Y283" t="str">
            <v>NO</v>
          </cell>
          <cell r="Z283" t="str">
            <v>Monopolo</v>
          </cell>
          <cell r="AA283" t="str">
            <v>24.00</v>
          </cell>
          <cell r="AB283" t="str">
            <v>0.63</v>
          </cell>
          <cell r="AC283" t="str">
            <v>Greenfield</v>
          </cell>
        </row>
        <row r="284">
          <cell r="E284" t="str">
            <v>0100744</v>
          </cell>
          <cell r="F284" t="str">
            <v>0100744_AN_Pasaje_Esmeralda</v>
          </cell>
          <cell r="G284" t="str">
            <v>N/A</v>
          </cell>
          <cell r="H284" t="str">
            <v>NO</v>
          </cell>
          <cell r="I284" t="str">
            <v>Calle José Balta, Mz. A, Mt. 1, AA.HH. Pueblo Libre- Chimbote</v>
          </cell>
          <cell r="K284" t="str">
            <v>NO APLICA</v>
          </cell>
          <cell r="L284" t="str">
            <v>ANCASH</v>
          </cell>
          <cell r="M284" t="str">
            <v>SANTA</v>
          </cell>
          <cell r="N284" t="str">
            <v>CHIMBOTE</v>
          </cell>
          <cell r="O284" t="str">
            <v>CHIMBOTE</v>
          </cell>
          <cell r="P284" t="str">
            <v>11</v>
          </cell>
          <cell r="Q284" t="str">
            <v>-9.075370</v>
          </cell>
          <cell r="R284" t="str">
            <v>-78.586403</v>
          </cell>
          <cell r="S284" t="str">
            <v>NO</v>
          </cell>
          <cell r="T284" t="str">
            <v>NO</v>
          </cell>
          <cell r="U284" t="str">
            <v>NO</v>
          </cell>
          <cell r="V284" t="str">
            <v>NA</v>
          </cell>
          <cell r="W284" t="str">
            <v>NO</v>
          </cell>
          <cell r="X284" t="str">
            <v>NA</v>
          </cell>
          <cell r="Y284" t="str">
            <v>NO</v>
          </cell>
          <cell r="Z284" t="str">
            <v>Ventada</v>
          </cell>
          <cell r="AA284" t="str">
            <v>18.00</v>
          </cell>
          <cell r="AB284" t="str">
            <v>1.00</v>
          </cell>
          <cell r="AC284" t="str">
            <v>Rooftop</v>
          </cell>
        </row>
        <row r="285">
          <cell r="E285" t="str">
            <v>0100747</v>
          </cell>
          <cell r="F285" t="str">
            <v>0100747_AN_Los_Corales</v>
          </cell>
          <cell r="G285" t="str">
            <v>N/A</v>
          </cell>
          <cell r="H285" t="str">
            <v>NO</v>
          </cell>
          <cell r="I285" t="str">
            <v>AA.HH. Bolivar Bajo, Mz. F Lote 37</v>
          </cell>
          <cell r="K285" t="str">
            <v>NO APLICA</v>
          </cell>
          <cell r="L285" t="str">
            <v>ANCASH</v>
          </cell>
          <cell r="M285" t="str">
            <v>SANTA</v>
          </cell>
          <cell r="N285" t="str">
            <v>CHIMBOTE</v>
          </cell>
          <cell r="O285" t="str">
            <v>CHIMBOTE</v>
          </cell>
          <cell r="P285" t="str">
            <v>11</v>
          </cell>
          <cell r="Q285" t="str">
            <v>-9.06974</v>
          </cell>
          <cell r="R285" t="str">
            <v>-78.59239</v>
          </cell>
          <cell r="S285" t="str">
            <v>NO</v>
          </cell>
          <cell r="T285" t="str">
            <v>NO</v>
          </cell>
          <cell r="U285" t="str">
            <v>NO</v>
          </cell>
          <cell r="V285" t="str">
            <v>NA</v>
          </cell>
          <cell r="W285" t="str">
            <v>NO</v>
          </cell>
          <cell r="X285" t="str">
            <v>NA</v>
          </cell>
          <cell r="Y285" t="str">
            <v>NO</v>
          </cell>
          <cell r="Z285" t="str">
            <v>Arriostrada</v>
          </cell>
          <cell r="AA285" t="str">
            <v>12.00</v>
          </cell>
          <cell r="AB285" t="str">
            <v>0.43</v>
          </cell>
          <cell r="AC285" t="str">
            <v>Rooftop</v>
          </cell>
        </row>
        <row r="286">
          <cell r="E286" t="str">
            <v>0100750</v>
          </cell>
          <cell r="F286" t="str">
            <v>0100750_AN_Prol_Alfonso_Ugarte</v>
          </cell>
          <cell r="G286" t="str">
            <v>N/A</v>
          </cell>
          <cell r="H286" t="str">
            <v>NO</v>
          </cell>
          <cell r="I286" t="str">
            <v>Pueblo Joven Magdalena Nueva Mz. G Lote 6B</v>
          </cell>
          <cell r="K286" t="str">
            <v>NO APLICA</v>
          </cell>
          <cell r="L286" t="str">
            <v>ANCASH</v>
          </cell>
          <cell r="M286" t="str">
            <v>SANTA</v>
          </cell>
          <cell r="N286" t="str">
            <v>CHIMBOTE</v>
          </cell>
          <cell r="O286" t="str">
            <v>CHIMBOTE</v>
          </cell>
          <cell r="P286" t="str">
            <v>13</v>
          </cell>
          <cell r="Q286" t="str">
            <v>-9.074355</v>
          </cell>
          <cell r="R286" t="str">
            <v>-78.580955</v>
          </cell>
          <cell r="S286" t="str">
            <v>NO</v>
          </cell>
          <cell r="T286" t="str">
            <v>NO</v>
          </cell>
          <cell r="U286" t="str">
            <v>NO</v>
          </cell>
          <cell r="V286" t="str">
            <v>NA</v>
          </cell>
          <cell r="W286" t="str">
            <v>NO</v>
          </cell>
          <cell r="X286" t="str">
            <v>NA</v>
          </cell>
          <cell r="Y286" t="str">
            <v>NO</v>
          </cell>
          <cell r="Z286" t="str">
            <v>Monoposte</v>
          </cell>
          <cell r="AA286" t="str">
            <v>9.00</v>
          </cell>
          <cell r="AB286" t="str">
            <v>0.50</v>
          </cell>
          <cell r="AC286" t="str">
            <v>Rooftop</v>
          </cell>
        </row>
        <row r="287">
          <cell r="E287" t="str">
            <v>0100751</v>
          </cell>
          <cell r="F287" t="str">
            <v>0100751_AN_Santa_Chimbote</v>
          </cell>
          <cell r="G287" t="str">
            <v>N/A</v>
          </cell>
          <cell r="H287" t="str">
            <v>NO</v>
          </cell>
          <cell r="I287" t="str">
            <v>Mz. D Lt 21, Pueblojoven el Porvenir</v>
          </cell>
          <cell r="K287" t="str">
            <v>NO APLICA</v>
          </cell>
          <cell r="L287" t="str">
            <v>ANCASH</v>
          </cell>
          <cell r="M287" t="str">
            <v>SANTA</v>
          </cell>
          <cell r="N287" t="str">
            <v>CHIMBOTE</v>
          </cell>
          <cell r="O287" t="str">
            <v>CHIMBOTE</v>
          </cell>
          <cell r="P287" t="str">
            <v>25</v>
          </cell>
          <cell r="Q287" t="str">
            <v>-9.056240</v>
          </cell>
          <cell r="R287" t="str">
            <v>-78.576202</v>
          </cell>
          <cell r="S287" t="str">
            <v>NO</v>
          </cell>
          <cell r="T287" t="str">
            <v>NO</v>
          </cell>
          <cell r="U287" t="str">
            <v>NO</v>
          </cell>
          <cell r="V287" t="str">
            <v>NA</v>
          </cell>
          <cell r="W287" t="str">
            <v>NO</v>
          </cell>
          <cell r="X287" t="str">
            <v>NA</v>
          </cell>
          <cell r="Y287" t="str">
            <v>NO</v>
          </cell>
          <cell r="Z287" t="str">
            <v>Monopolo</v>
          </cell>
          <cell r="AA287" t="str">
            <v>24.00</v>
          </cell>
          <cell r="AB287" t="str">
            <v>0.53</v>
          </cell>
          <cell r="AC287" t="str">
            <v>Greenfield</v>
          </cell>
        </row>
        <row r="288">
          <cell r="E288" t="str">
            <v>0100753</v>
          </cell>
          <cell r="F288" t="str">
            <v>0100753_AN_Collasuyo_Chimbote</v>
          </cell>
          <cell r="G288" t="str">
            <v>N/A</v>
          </cell>
          <cell r="H288" t="str">
            <v>NO</v>
          </cell>
          <cell r="I288" t="str">
            <v xml:space="preserve">AA.HH. San Pedro Mz. N, Lt. 12. Jr. Los Alamos S/N </v>
          </cell>
          <cell r="K288" t="str">
            <v>NO APLICA</v>
          </cell>
          <cell r="L288" t="str">
            <v>ANCASH</v>
          </cell>
          <cell r="M288" t="str">
            <v>SANTA</v>
          </cell>
          <cell r="N288" t="str">
            <v>CHIMBOTE</v>
          </cell>
          <cell r="O288" t="str">
            <v>CHIMBOTE</v>
          </cell>
          <cell r="P288" t="str">
            <v>69</v>
          </cell>
          <cell r="Q288" t="str">
            <v>-9.04656</v>
          </cell>
          <cell r="R288" t="str">
            <v>-78.59014</v>
          </cell>
          <cell r="S288" t="str">
            <v>NO</v>
          </cell>
          <cell r="T288" t="str">
            <v>NO</v>
          </cell>
          <cell r="U288" t="str">
            <v>NO</v>
          </cell>
          <cell r="V288" t="str">
            <v>NA</v>
          </cell>
          <cell r="W288" t="str">
            <v>NO</v>
          </cell>
          <cell r="X288" t="str">
            <v>NA</v>
          </cell>
          <cell r="Y288" t="str">
            <v>NO</v>
          </cell>
          <cell r="Z288" t="str">
            <v>Mástil Distribuido</v>
          </cell>
          <cell r="AA288" t="str">
            <v>4.00</v>
          </cell>
          <cell r="AB288" t="str">
            <v>0.51</v>
          </cell>
          <cell r="AC288" t="str">
            <v>Rooftop</v>
          </cell>
        </row>
        <row r="289">
          <cell r="E289" t="str">
            <v>0100759</v>
          </cell>
          <cell r="F289" t="str">
            <v>0100759_AN_Alto_Nuevo_Chimbote</v>
          </cell>
          <cell r="G289" t="str">
            <v>Alto Valor</v>
          </cell>
          <cell r="H289" t="str">
            <v>NO</v>
          </cell>
          <cell r="I289" t="str">
            <v>Lote 32 de la Manzana L H.U.P. Villa Santa Rosa del Sur</v>
          </cell>
          <cell r="K289" t="str">
            <v>NO APLICA</v>
          </cell>
          <cell r="L289" t="str">
            <v>ANCASH</v>
          </cell>
          <cell r="M289" t="str">
            <v>SANTA</v>
          </cell>
          <cell r="N289" t="str">
            <v>NUEVO CHIMBOTE</v>
          </cell>
          <cell r="O289" t="str">
            <v>CHIMBOTE</v>
          </cell>
          <cell r="P289" t="str">
            <v>72</v>
          </cell>
          <cell r="Q289" t="str">
            <v>-9.12331</v>
          </cell>
          <cell r="R289" t="str">
            <v>-78.4971</v>
          </cell>
          <cell r="S289" t="str">
            <v>NO</v>
          </cell>
          <cell r="T289" t="str">
            <v>NO</v>
          </cell>
          <cell r="U289" t="str">
            <v>NO</v>
          </cell>
          <cell r="V289" t="str">
            <v>NA</v>
          </cell>
          <cell r="W289" t="str">
            <v>NO</v>
          </cell>
          <cell r="X289" t="str">
            <v>NA</v>
          </cell>
          <cell r="Y289" t="str">
            <v>SI</v>
          </cell>
          <cell r="Z289" t="str">
            <v>Monopolo</v>
          </cell>
          <cell r="AA289" t="str">
            <v>30.00</v>
          </cell>
          <cell r="AB289" t="str">
            <v>0.45</v>
          </cell>
          <cell r="AC289" t="str">
            <v>Greenfield</v>
          </cell>
        </row>
        <row r="290">
          <cell r="E290" t="str">
            <v>0100760</v>
          </cell>
          <cell r="F290" t="str">
            <v>0100760_AN_Av_Central_Chimbote</v>
          </cell>
          <cell r="G290" t="str">
            <v>N/A</v>
          </cell>
          <cell r="H290" t="str">
            <v>NO</v>
          </cell>
          <cell r="I290" t="str">
            <v>Avenida Nicolas Garatea Mz. 102 Lote 1</v>
          </cell>
          <cell r="K290" t="str">
            <v>NO APLICA</v>
          </cell>
          <cell r="L290" t="str">
            <v>ANCASH</v>
          </cell>
          <cell r="M290" t="str">
            <v>SANTA</v>
          </cell>
          <cell r="N290" t="str">
            <v>NUEVO CHIMBOTE</v>
          </cell>
          <cell r="O290" t="str">
            <v>CHIMBOTE</v>
          </cell>
          <cell r="P290" t="str">
            <v>59</v>
          </cell>
          <cell r="Q290" t="str">
            <v>-9.11956</v>
          </cell>
          <cell r="R290" t="str">
            <v>-78.50473</v>
          </cell>
          <cell r="S290" t="str">
            <v>NO</v>
          </cell>
          <cell r="T290" t="str">
            <v>NO</v>
          </cell>
          <cell r="U290" t="str">
            <v>NO</v>
          </cell>
          <cell r="V290" t="str">
            <v>NA</v>
          </cell>
          <cell r="W290" t="str">
            <v>NO</v>
          </cell>
          <cell r="X290" t="str">
            <v>NA</v>
          </cell>
          <cell r="Y290" t="str">
            <v>NO</v>
          </cell>
          <cell r="Z290" t="str">
            <v>Arriostrada</v>
          </cell>
          <cell r="AA290" t="str">
            <v>12.00</v>
          </cell>
          <cell r="AB290" t="str">
            <v>0.48</v>
          </cell>
          <cell r="AC290" t="str">
            <v>Rooftop</v>
          </cell>
        </row>
        <row r="291">
          <cell r="E291" t="str">
            <v>0100761</v>
          </cell>
          <cell r="F291" t="str">
            <v>0100761_AN_La_Villa_Magisteria</v>
          </cell>
          <cell r="G291" t="str">
            <v>N/A</v>
          </cell>
          <cell r="H291" t="str">
            <v>NO</v>
          </cell>
          <cell r="I291" t="str">
            <v>Mz. A, Lt 8 Asentamiento Humano Teresa de Calcuta</v>
          </cell>
          <cell r="K291" t="str">
            <v>NO APLICA</v>
          </cell>
          <cell r="L291" t="str">
            <v>ANCASH</v>
          </cell>
          <cell r="M291" t="str">
            <v>SANTA</v>
          </cell>
          <cell r="N291" t="str">
            <v>NUEVO CHIMBOTE</v>
          </cell>
          <cell r="O291" t="str">
            <v>CHIMBOTE</v>
          </cell>
          <cell r="P291" t="str">
            <v>27</v>
          </cell>
          <cell r="Q291" t="str">
            <v>-9.142714</v>
          </cell>
          <cell r="R291" t="str">
            <v>-78.504277</v>
          </cell>
          <cell r="S291" t="str">
            <v>NO</v>
          </cell>
          <cell r="T291" t="str">
            <v>NO</v>
          </cell>
          <cell r="U291" t="str">
            <v>NO</v>
          </cell>
          <cell r="V291" t="str">
            <v>NA</v>
          </cell>
          <cell r="W291" t="str">
            <v>NO</v>
          </cell>
          <cell r="X291" t="str">
            <v>NA</v>
          </cell>
          <cell r="Y291" t="str">
            <v>SI</v>
          </cell>
          <cell r="Z291" t="str">
            <v>Ventada</v>
          </cell>
          <cell r="AA291" t="str">
            <v>27.00</v>
          </cell>
          <cell r="AB291" t="str">
            <v>1.00</v>
          </cell>
          <cell r="AC291" t="str">
            <v>Rooftop</v>
          </cell>
        </row>
        <row r="292">
          <cell r="E292" t="str">
            <v>0100765</v>
          </cell>
          <cell r="F292" t="str">
            <v>0100765_AN_Instituto_Carlos</v>
          </cell>
          <cell r="G292" t="str">
            <v>N/A</v>
          </cell>
          <cell r="H292" t="str">
            <v>NO</v>
          </cell>
          <cell r="I292" t="str">
            <v>Pasaje Peatonal Lote 7 de la Manzana A, Urbanización Los Portales</v>
          </cell>
          <cell r="K292" t="str">
            <v>NO APLICA</v>
          </cell>
          <cell r="L292" t="str">
            <v>ANCASH</v>
          </cell>
          <cell r="M292" t="str">
            <v>SANTA</v>
          </cell>
          <cell r="N292" t="str">
            <v>NUEVO CHIMBOTE</v>
          </cell>
          <cell r="O292" t="str">
            <v>CHIMBOTE</v>
          </cell>
          <cell r="P292" t="str">
            <v>29</v>
          </cell>
          <cell r="Q292" t="str">
            <v>-9.123718</v>
          </cell>
          <cell r="R292" t="str">
            <v>-78.525248</v>
          </cell>
          <cell r="S292" t="str">
            <v>NO</v>
          </cell>
          <cell r="T292" t="str">
            <v>NO</v>
          </cell>
          <cell r="U292" t="str">
            <v>NO</v>
          </cell>
          <cell r="V292" t="str">
            <v>NA</v>
          </cell>
          <cell r="W292" t="str">
            <v>NO</v>
          </cell>
          <cell r="X292" t="str">
            <v>NA</v>
          </cell>
          <cell r="Y292" t="str">
            <v>NO</v>
          </cell>
          <cell r="Z292" t="str">
            <v>Monoposte</v>
          </cell>
          <cell r="AA292" t="str">
            <v>6.00</v>
          </cell>
          <cell r="AB292" t="str">
            <v>0.60</v>
          </cell>
          <cell r="AC292" t="str">
            <v>Rooftop</v>
          </cell>
        </row>
        <row r="293">
          <cell r="E293" t="str">
            <v>0100767</v>
          </cell>
          <cell r="F293" t="str">
            <v>0100767_AN_Universidad_Naciona</v>
          </cell>
          <cell r="G293" t="str">
            <v>N/A</v>
          </cell>
          <cell r="H293" t="str">
            <v>NO</v>
          </cell>
          <cell r="I293" t="str">
            <v>Programa de Vivienda Hab. Urb. Progresiva Nicolas Garatea, Mz. I Lote 40</v>
          </cell>
          <cell r="K293" t="str">
            <v>NO APLICA</v>
          </cell>
          <cell r="L293" t="str">
            <v>ANCASH</v>
          </cell>
          <cell r="M293" t="str">
            <v>SANTA</v>
          </cell>
          <cell r="N293" t="str">
            <v>NUEVO CHIMBOTE</v>
          </cell>
          <cell r="O293" t="str">
            <v>CHIMBOTE</v>
          </cell>
          <cell r="P293" t="str">
            <v>50</v>
          </cell>
          <cell r="Q293" t="str">
            <v>-9.119561</v>
          </cell>
          <cell r="R293" t="str">
            <v>-78.512781</v>
          </cell>
          <cell r="S293" t="str">
            <v>NO</v>
          </cell>
          <cell r="T293" t="str">
            <v>NO</v>
          </cell>
          <cell r="U293" t="str">
            <v>NO</v>
          </cell>
          <cell r="V293" t="str">
            <v>NA</v>
          </cell>
          <cell r="W293" t="str">
            <v>NO</v>
          </cell>
          <cell r="X293" t="str">
            <v>NA</v>
          </cell>
          <cell r="Y293" t="str">
            <v>NO</v>
          </cell>
          <cell r="Z293" t="str">
            <v>Monoposte</v>
          </cell>
          <cell r="AA293" t="str">
            <v>9.55</v>
          </cell>
          <cell r="AB293" t="str">
            <v>1.86</v>
          </cell>
          <cell r="AC293" t="str">
            <v>Rooftop</v>
          </cell>
        </row>
        <row r="294">
          <cell r="E294" t="str">
            <v>0100768</v>
          </cell>
          <cell r="F294" t="str">
            <v>0100768_AN_Casa_Hogar</v>
          </cell>
          <cell r="G294" t="str">
            <v>N/A</v>
          </cell>
          <cell r="H294" t="str">
            <v>NO</v>
          </cell>
          <cell r="I294" t="str">
            <v>AA.HH. Habitación Urbana, Progresiva California Mz. B Lote 6</v>
          </cell>
          <cell r="K294" t="str">
            <v>NO APLICA</v>
          </cell>
          <cell r="L294" t="str">
            <v>ANCASH</v>
          </cell>
          <cell r="M294" t="str">
            <v>SANTA</v>
          </cell>
          <cell r="N294" t="str">
            <v>NUEVO CHIMBOTE</v>
          </cell>
          <cell r="O294" t="str">
            <v>CHIMBOTE</v>
          </cell>
          <cell r="P294" t="str">
            <v>64</v>
          </cell>
          <cell r="Q294" t="str">
            <v>-9.11106</v>
          </cell>
          <cell r="R294" t="str">
            <v>-78.51535</v>
          </cell>
          <cell r="S294" t="str">
            <v>NO</v>
          </cell>
          <cell r="T294" t="str">
            <v>NO</v>
          </cell>
          <cell r="U294" t="str">
            <v>NO</v>
          </cell>
          <cell r="V294" t="str">
            <v>NA</v>
          </cell>
          <cell r="W294" t="str">
            <v>NO</v>
          </cell>
          <cell r="X294" t="str">
            <v>NA</v>
          </cell>
          <cell r="Y294" t="str">
            <v>NO</v>
          </cell>
          <cell r="Z294" t="str">
            <v>Monoposte</v>
          </cell>
          <cell r="AA294" t="str">
            <v>12.00</v>
          </cell>
          <cell r="AB294" t="str">
            <v>0.42</v>
          </cell>
          <cell r="AC294" t="str">
            <v>Rooftop</v>
          </cell>
        </row>
        <row r="295">
          <cell r="E295" t="str">
            <v>0100769</v>
          </cell>
          <cell r="F295" t="str">
            <v>0100769_AN_Av_Pacifico</v>
          </cell>
          <cell r="G295" t="str">
            <v>N/A</v>
          </cell>
          <cell r="H295" t="str">
            <v>NO</v>
          </cell>
          <cell r="I295" t="str">
            <v>Lote 21A Manzana K, Pueblo Joven Tres de Octubre</v>
          </cell>
          <cell r="K295" t="str">
            <v>NO APLICA</v>
          </cell>
          <cell r="L295" t="str">
            <v>ANCASH</v>
          </cell>
          <cell r="M295" t="str">
            <v>SANTA</v>
          </cell>
          <cell r="N295" t="str">
            <v>NUEVO CHIMBOTE</v>
          </cell>
          <cell r="O295" t="str">
            <v>CHIMBOTE</v>
          </cell>
          <cell r="P295" t="str">
            <v>13</v>
          </cell>
          <cell r="Q295" t="str">
            <v>-9.117663</v>
          </cell>
          <cell r="R295" t="str">
            <v>-78.538215</v>
          </cell>
          <cell r="S295" t="str">
            <v>NO</v>
          </cell>
          <cell r="T295" t="str">
            <v>NO</v>
          </cell>
          <cell r="U295" t="str">
            <v>NO</v>
          </cell>
          <cell r="V295" t="str">
            <v>NA</v>
          </cell>
          <cell r="W295" t="str">
            <v>NO</v>
          </cell>
          <cell r="X295" t="str">
            <v>NA</v>
          </cell>
          <cell r="Y295" t="str">
            <v>NO</v>
          </cell>
          <cell r="Z295" t="str">
            <v>Monoposte</v>
          </cell>
          <cell r="AA295" t="str">
            <v>6.00</v>
          </cell>
          <cell r="AB295" t="str">
            <v>0.55</v>
          </cell>
          <cell r="AC295" t="str">
            <v>Rooftop</v>
          </cell>
        </row>
        <row r="296">
          <cell r="E296" t="str">
            <v>0100771</v>
          </cell>
          <cell r="F296" t="str">
            <v>0100771_AN_Megaplaza_Chimbote</v>
          </cell>
          <cell r="G296" t="str">
            <v>N/A</v>
          </cell>
          <cell r="H296" t="str">
            <v>NO</v>
          </cell>
          <cell r="I296" t="str">
            <v>Av. Victor Raúl Haya de la Torre S/N</v>
          </cell>
          <cell r="K296" t="str">
            <v>NO APLICA</v>
          </cell>
          <cell r="L296" t="str">
            <v>ANCASH</v>
          </cell>
          <cell r="M296" t="str">
            <v>SANTA</v>
          </cell>
          <cell r="N296" t="str">
            <v>CHIMBOTE</v>
          </cell>
          <cell r="O296" t="str">
            <v>CHIMBOTE</v>
          </cell>
          <cell r="P296" t="str">
            <v>10</v>
          </cell>
          <cell r="Q296" t="str">
            <v>-9.099394</v>
          </cell>
          <cell r="R296" t="str">
            <v>-78.558397</v>
          </cell>
          <cell r="S296" t="str">
            <v>NO</v>
          </cell>
          <cell r="T296" t="str">
            <v>NO</v>
          </cell>
          <cell r="U296" t="str">
            <v>NO</v>
          </cell>
          <cell r="V296" t="str">
            <v>NA</v>
          </cell>
          <cell r="W296" t="str">
            <v>NO</v>
          </cell>
          <cell r="X296" t="str">
            <v>NA</v>
          </cell>
          <cell r="Y296" t="str">
            <v>NO</v>
          </cell>
          <cell r="Z296" t="str">
            <v>Ventada</v>
          </cell>
          <cell r="AA296" t="str">
            <v>24.00</v>
          </cell>
          <cell r="AB296" t="str">
            <v>0.35</v>
          </cell>
          <cell r="AC296" t="str">
            <v>Greenfield</v>
          </cell>
        </row>
        <row r="297">
          <cell r="E297" t="str">
            <v>0100773</v>
          </cell>
          <cell r="F297" t="str">
            <v>0100773_AN_Camino_Real_Santa</v>
          </cell>
          <cell r="G297" t="str">
            <v>N/A</v>
          </cell>
          <cell r="H297" t="str">
            <v>NO</v>
          </cell>
          <cell r="I297" t="str">
            <v>Asentamiento Humano Tres Estrellas, Mz. O, Lt. 5</v>
          </cell>
          <cell r="K297" t="str">
            <v>NO APLICA</v>
          </cell>
          <cell r="L297" t="str">
            <v>ANCASH</v>
          </cell>
          <cell r="M297" t="str">
            <v>SANTA</v>
          </cell>
          <cell r="N297" t="str">
            <v>CHIMBOTE</v>
          </cell>
          <cell r="O297" t="str">
            <v>CHIMBOTE</v>
          </cell>
          <cell r="P297" t="str">
            <v>22</v>
          </cell>
          <cell r="Q297" t="str">
            <v>-9.083683</v>
          </cell>
          <cell r="R297" t="str">
            <v>-78.565145</v>
          </cell>
          <cell r="S297" t="str">
            <v>NO</v>
          </cell>
          <cell r="T297" t="str">
            <v>NO</v>
          </cell>
          <cell r="U297" t="str">
            <v>NO</v>
          </cell>
          <cell r="V297" t="str">
            <v>NA</v>
          </cell>
          <cell r="W297" t="str">
            <v>NO</v>
          </cell>
          <cell r="X297" t="str">
            <v>NA</v>
          </cell>
          <cell r="Y297" t="str">
            <v>NO</v>
          </cell>
          <cell r="Z297" t="str">
            <v>Mástil Arriostrado</v>
          </cell>
          <cell r="AA297" t="str">
            <v>6.00</v>
          </cell>
          <cell r="AB297" t="str">
            <v>0.44</v>
          </cell>
          <cell r="AC297" t="str">
            <v>Rooftop</v>
          </cell>
        </row>
        <row r="298">
          <cell r="E298" t="str">
            <v>0100779</v>
          </cell>
          <cell r="F298" t="str">
            <v>0100779_AN_Comunal_San_Isidro</v>
          </cell>
          <cell r="G298" t="str">
            <v>N/A</v>
          </cell>
          <cell r="H298" t="str">
            <v>NO</v>
          </cell>
          <cell r="I298" t="str">
            <v xml:space="preserve">Lote 12 Manzana P Dpto 1, Pueblo Joven San Isidro </v>
          </cell>
          <cell r="K298" t="str">
            <v>NO APLICA</v>
          </cell>
          <cell r="L298" t="str">
            <v>ANCASH</v>
          </cell>
          <cell r="M298" t="str">
            <v>SANTA</v>
          </cell>
          <cell r="N298" t="str">
            <v>CHIMBOTE</v>
          </cell>
          <cell r="O298" t="str">
            <v>CHIMBOTE</v>
          </cell>
          <cell r="P298" t="str">
            <v>15</v>
          </cell>
          <cell r="Q298" t="str">
            <v>-9.069550</v>
          </cell>
          <cell r="R298" t="str">
            <v>-78.581001</v>
          </cell>
          <cell r="S298" t="str">
            <v>NO</v>
          </cell>
          <cell r="T298" t="str">
            <v>NO</v>
          </cell>
          <cell r="U298" t="str">
            <v>NO</v>
          </cell>
          <cell r="V298" t="str">
            <v>NA</v>
          </cell>
          <cell r="W298" t="str">
            <v>NO</v>
          </cell>
          <cell r="X298" t="str">
            <v>NA</v>
          </cell>
          <cell r="Y298" t="str">
            <v>NO</v>
          </cell>
          <cell r="Z298" t="str">
            <v>Arriostrada</v>
          </cell>
          <cell r="AA298" t="str">
            <v>15.00</v>
          </cell>
          <cell r="AB298" t="str">
            <v>0.45</v>
          </cell>
          <cell r="AC298" t="str">
            <v>Rooftop</v>
          </cell>
        </row>
        <row r="299">
          <cell r="E299" t="str">
            <v>0100783</v>
          </cell>
          <cell r="F299" t="str">
            <v>0100783_AN_Caja_Del_Santa</v>
          </cell>
          <cell r="G299" t="str">
            <v>Alto Valor</v>
          </cell>
          <cell r="H299" t="str">
            <v>NO</v>
          </cell>
          <cell r="I299" t="str">
            <v>Programa de Vivienda Sector 74 - 75, Buenos Aires Mz. E Lote 37</v>
          </cell>
          <cell r="K299" t="str">
            <v>NO APLICA</v>
          </cell>
          <cell r="L299" t="str">
            <v>ANCASH</v>
          </cell>
          <cell r="M299" t="str">
            <v>SANTA</v>
          </cell>
          <cell r="N299" t="str">
            <v>NUEVO CHIMBOTE</v>
          </cell>
          <cell r="O299" t="str">
            <v>CHIMBOTE</v>
          </cell>
          <cell r="P299" t="str">
            <v>31</v>
          </cell>
          <cell r="Q299" t="str">
            <v>-9.12757</v>
          </cell>
          <cell r="R299" t="str">
            <v>-78.52095</v>
          </cell>
          <cell r="S299" t="str">
            <v>NO</v>
          </cell>
          <cell r="T299" t="str">
            <v>NO</v>
          </cell>
          <cell r="U299" t="str">
            <v>NO</v>
          </cell>
          <cell r="V299" t="str">
            <v>NA</v>
          </cell>
          <cell r="W299" t="str">
            <v>NO</v>
          </cell>
          <cell r="X299" t="str">
            <v>NA</v>
          </cell>
          <cell r="Y299" t="str">
            <v>NO</v>
          </cell>
          <cell r="Z299" t="str">
            <v>Mástil Arriostrado</v>
          </cell>
          <cell r="AA299" t="str">
            <v>6.00</v>
          </cell>
          <cell r="AB299" t="str">
            <v>0.50</v>
          </cell>
          <cell r="AC299" t="str">
            <v>Rooftop</v>
          </cell>
        </row>
        <row r="300">
          <cell r="E300" t="str">
            <v>0100790</v>
          </cell>
          <cell r="F300" t="str">
            <v>0100790_AN_Las_Carmelitas</v>
          </cell>
          <cell r="G300" t="str">
            <v>N/A</v>
          </cell>
          <cell r="H300" t="str">
            <v>NO</v>
          </cell>
          <cell r="I300" t="str">
            <v>Lote 1 de la Manzana B1, Asentamiento Humano Villa España</v>
          </cell>
          <cell r="K300" t="str">
            <v>NO APLICA</v>
          </cell>
          <cell r="L300" t="str">
            <v>ANCASH</v>
          </cell>
          <cell r="M300" t="str">
            <v>SANTA</v>
          </cell>
          <cell r="N300" t="str">
            <v>CHIMBOTE</v>
          </cell>
          <cell r="O300" t="str">
            <v>CHIMBOTE</v>
          </cell>
          <cell r="P300" t="str">
            <v>16</v>
          </cell>
          <cell r="Q300" t="str">
            <v>-9.089860</v>
          </cell>
          <cell r="R300" t="str">
            <v>-78.560799</v>
          </cell>
          <cell r="S300" t="str">
            <v>NO</v>
          </cell>
          <cell r="T300" t="str">
            <v>NO</v>
          </cell>
          <cell r="U300" t="str">
            <v>NO</v>
          </cell>
          <cell r="V300" t="str">
            <v>NA</v>
          </cell>
          <cell r="W300" t="str">
            <v>NO</v>
          </cell>
          <cell r="X300" t="str">
            <v>NA</v>
          </cell>
          <cell r="Y300" t="str">
            <v>NO</v>
          </cell>
          <cell r="Z300" t="str">
            <v>Monoposte</v>
          </cell>
          <cell r="AA300" t="str">
            <v>9.00</v>
          </cell>
          <cell r="AB300" t="str">
            <v>1.18</v>
          </cell>
          <cell r="AC300" t="str">
            <v>Rooftop</v>
          </cell>
        </row>
        <row r="301">
          <cell r="E301" t="str">
            <v>0100791</v>
          </cell>
          <cell r="F301" t="str">
            <v>0100791_AN_Manuel_Ruiz_Y_Ugart</v>
          </cell>
          <cell r="G301" t="str">
            <v>Alto Valor</v>
          </cell>
          <cell r="H301" t="str">
            <v>NO</v>
          </cell>
          <cell r="I301" t="str">
            <v xml:space="preserve">Av. Alfonso Ugarte N  772, Casco Urbano Central </v>
          </cell>
          <cell r="K301" t="str">
            <v>NO APLICA</v>
          </cell>
          <cell r="L301" t="str">
            <v>ANCASH</v>
          </cell>
          <cell r="M301" t="str">
            <v>SANTA</v>
          </cell>
          <cell r="N301" t="str">
            <v>CHIMBOTE</v>
          </cell>
          <cell r="O301" t="str">
            <v>CHIMBOTE</v>
          </cell>
          <cell r="P301" t="str">
            <v>12</v>
          </cell>
          <cell r="Q301" t="str">
            <v>-9.07326</v>
          </cell>
          <cell r="R301" t="str">
            <v>-78.58959</v>
          </cell>
          <cell r="S301" t="str">
            <v>NO</v>
          </cell>
          <cell r="T301" t="str">
            <v>NO</v>
          </cell>
          <cell r="U301" t="str">
            <v>SI</v>
          </cell>
          <cell r="V301" t="str">
            <v>Plaza de Armas</v>
          </cell>
          <cell r="W301" t="str">
            <v>NO</v>
          </cell>
          <cell r="X301" t="str">
            <v>NA</v>
          </cell>
          <cell r="Y301" t="str">
            <v>NO</v>
          </cell>
          <cell r="Z301" t="str">
            <v>Ventada</v>
          </cell>
          <cell r="AA301" t="str">
            <v>18.00</v>
          </cell>
          <cell r="AB301" t="str">
            <v>1.00</v>
          </cell>
          <cell r="AC301" t="str">
            <v>Rooftop</v>
          </cell>
        </row>
        <row r="302">
          <cell r="E302" t="str">
            <v>0100793</v>
          </cell>
          <cell r="F302" t="str">
            <v>0100793_AN_Huaraz_Plaza</v>
          </cell>
          <cell r="G302" t="str">
            <v>N/A</v>
          </cell>
          <cell r="H302" t="str">
            <v>NO</v>
          </cell>
          <cell r="I302" t="str">
            <v>Av. Toribio Luzurriaga 694</v>
          </cell>
          <cell r="K302" t="str">
            <v>NO APLICA</v>
          </cell>
          <cell r="L302" t="str">
            <v>ANCASH</v>
          </cell>
          <cell r="M302" t="str">
            <v>HUARAZ</v>
          </cell>
          <cell r="N302" t="str">
            <v>HUARAZ</v>
          </cell>
          <cell r="O302" t="str">
            <v>HUARAZ</v>
          </cell>
          <cell r="P302" t="str">
            <v>3057</v>
          </cell>
          <cell r="Q302" t="str">
            <v>-9.529199</v>
          </cell>
          <cell r="R302" t="str">
            <v>-77.529502</v>
          </cell>
          <cell r="S302" t="str">
            <v>NO</v>
          </cell>
          <cell r="T302" t="str">
            <v>NO</v>
          </cell>
          <cell r="U302" t="str">
            <v>SI</v>
          </cell>
          <cell r="V302" t="str">
            <v>Plaza de Armas</v>
          </cell>
          <cell r="W302" t="str">
            <v>NO</v>
          </cell>
          <cell r="X302" t="str">
            <v>NA</v>
          </cell>
          <cell r="Y302" t="str">
            <v>SI</v>
          </cell>
          <cell r="Z302" t="str">
            <v>Autosoportada</v>
          </cell>
          <cell r="AA302" t="str">
            <v>28.00</v>
          </cell>
          <cell r="AB302" t="str">
            <v>1.00</v>
          </cell>
          <cell r="AC302" t="str">
            <v>Rooftop</v>
          </cell>
        </row>
        <row r="303">
          <cell r="E303" t="str">
            <v>0100796</v>
          </cell>
          <cell r="F303" t="str">
            <v>0100796_AN_Pedregal_Alto</v>
          </cell>
          <cell r="G303" t="str">
            <v>N/A</v>
          </cell>
          <cell r="H303" t="str">
            <v>NO</v>
          </cell>
          <cell r="I303" t="str">
            <v>Mz. C, Lt. 05-A. Urbanizacion Villón Alto (Lado Sur)</v>
          </cell>
          <cell r="K303" t="str">
            <v>NO APLICA</v>
          </cell>
          <cell r="L303" t="str">
            <v>ANCASH</v>
          </cell>
          <cell r="M303" t="str">
            <v>HUARAZ</v>
          </cell>
          <cell r="N303" t="str">
            <v>HUARAZ</v>
          </cell>
          <cell r="O303" t="str">
            <v>HUARAZ</v>
          </cell>
          <cell r="P303" t="str">
            <v>3117</v>
          </cell>
          <cell r="Q303" t="str">
            <v>-9.54035</v>
          </cell>
          <cell r="R303" t="str">
            <v>-77.5273</v>
          </cell>
          <cell r="S303" t="str">
            <v>NO</v>
          </cell>
          <cell r="T303" t="str">
            <v>NO</v>
          </cell>
          <cell r="U303" t="str">
            <v>NO</v>
          </cell>
          <cell r="V303" t="str">
            <v>NA</v>
          </cell>
          <cell r="W303" t="str">
            <v>NO</v>
          </cell>
          <cell r="X303" t="str">
            <v>NA</v>
          </cell>
          <cell r="Y303" t="str">
            <v>NO</v>
          </cell>
          <cell r="Z303" t="str">
            <v>Mástil Arriostrado</v>
          </cell>
          <cell r="AA303" t="str">
            <v>9.00</v>
          </cell>
          <cell r="AB303" t="str">
            <v>0.38</v>
          </cell>
          <cell r="AC303" t="str">
            <v>Rooftop</v>
          </cell>
        </row>
        <row r="304">
          <cell r="E304" t="str">
            <v>0100799</v>
          </cell>
          <cell r="F304" t="str">
            <v>0100799_AN_Gridilla</v>
          </cell>
          <cell r="G304" t="str">
            <v>N/A</v>
          </cell>
          <cell r="H304" t="str">
            <v>NO</v>
          </cell>
          <cell r="I304" t="str">
            <v>PASAJE SAN ANTONIO 209 URB. ROSAS PAMPA</v>
          </cell>
          <cell r="K304" t="str">
            <v>NO APLICA</v>
          </cell>
          <cell r="L304" t="str">
            <v>ANCASH</v>
          </cell>
          <cell r="M304" t="str">
            <v>HUARAZ</v>
          </cell>
          <cell r="N304" t="str">
            <v>HUARAZ</v>
          </cell>
          <cell r="O304" t="str">
            <v>HUARAZ</v>
          </cell>
          <cell r="P304" t="str">
            <v>3038</v>
          </cell>
          <cell r="Q304" t="str">
            <v>-9.529358</v>
          </cell>
          <cell r="R304" t="str">
            <v>-77.533723</v>
          </cell>
          <cell r="S304" t="str">
            <v>NO</v>
          </cell>
          <cell r="T304" t="str">
            <v>NO</v>
          </cell>
          <cell r="U304" t="str">
            <v>NO</v>
          </cell>
          <cell r="V304" t="str">
            <v>NA</v>
          </cell>
          <cell r="W304" t="str">
            <v>NO</v>
          </cell>
          <cell r="X304" t="str">
            <v>NA</v>
          </cell>
          <cell r="Y304" t="str">
            <v>NO</v>
          </cell>
          <cell r="Z304" t="str">
            <v>Monopolo</v>
          </cell>
          <cell r="AA304" t="str">
            <v>3.00</v>
          </cell>
          <cell r="AB304" t="str">
            <v>1.00</v>
          </cell>
          <cell r="AC304" t="str">
            <v>Rooftop</v>
          </cell>
        </row>
        <row r="305">
          <cell r="E305" t="str">
            <v>0100800</v>
          </cell>
          <cell r="F305" t="str">
            <v>0100800_IC_El_Arenal</v>
          </cell>
          <cell r="G305" t="str">
            <v>N/A</v>
          </cell>
          <cell r="H305" t="str">
            <v>NO</v>
          </cell>
          <cell r="I305" t="str">
            <v>Centro Poblado El Arenal Mz. X, Lt. 16</v>
          </cell>
          <cell r="K305" t="str">
            <v>NO APLICA</v>
          </cell>
          <cell r="L305" t="str">
            <v>ICA</v>
          </cell>
          <cell r="M305" t="str">
            <v>ICA</v>
          </cell>
          <cell r="N305" t="str">
            <v>LOS AQUIJES</v>
          </cell>
          <cell r="O305" t="str">
            <v>ICA</v>
          </cell>
          <cell r="P305" t="str">
            <v>411</v>
          </cell>
          <cell r="Q305" t="str">
            <v>-14.096799</v>
          </cell>
          <cell r="R305" t="str">
            <v>-75.701583</v>
          </cell>
          <cell r="S305" t="str">
            <v>NO</v>
          </cell>
          <cell r="T305" t="str">
            <v>NO</v>
          </cell>
          <cell r="U305" t="str">
            <v>NO</v>
          </cell>
          <cell r="V305" t="str">
            <v>NA</v>
          </cell>
          <cell r="W305" t="str">
            <v>NO</v>
          </cell>
          <cell r="X305" t="str">
            <v>NA</v>
          </cell>
          <cell r="Y305" t="str">
            <v>NO</v>
          </cell>
          <cell r="Z305" t="str">
            <v>Autosoportada</v>
          </cell>
          <cell r="AA305" t="str">
            <v>31.00</v>
          </cell>
          <cell r="AB305" t="str">
            <v>1.00</v>
          </cell>
          <cell r="AC305" t="str">
            <v>Greenfield</v>
          </cell>
        </row>
        <row r="306">
          <cell r="E306" t="str">
            <v>0100805</v>
          </cell>
          <cell r="F306" t="str">
            <v>0100805_IC_Subtanjalla</v>
          </cell>
          <cell r="G306" t="str">
            <v>N/A</v>
          </cell>
          <cell r="H306" t="str">
            <v>NO</v>
          </cell>
          <cell r="I306" t="str">
            <v>Predio rústico denominado Ana Ascama, Cerro U.C. N  17736, Ubicado en el sector de Yanquiza</v>
          </cell>
          <cell r="K306" t="str">
            <v>NO APLICA</v>
          </cell>
          <cell r="L306" t="str">
            <v>ICA</v>
          </cell>
          <cell r="M306" t="str">
            <v>ICA</v>
          </cell>
          <cell r="N306" t="str">
            <v>SUBTANJALLA</v>
          </cell>
          <cell r="O306" t="str">
            <v>ICA</v>
          </cell>
          <cell r="P306" t="str">
            <v>426</v>
          </cell>
          <cell r="Q306" t="str">
            <v>-14.024769</v>
          </cell>
          <cell r="R306" t="str">
            <v>-75.745651</v>
          </cell>
          <cell r="S306" t="str">
            <v>NO</v>
          </cell>
          <cell r="T306" t="str">
            <v>NO</v>
          </cell>
          <cell r="U306" t="str">
            <v>NO</v>
          </cell>
          <cell r="V306" t="str">
            <v>NA</v>
          </cell>
          <cell r="W306" t="str">
            <v>NO</v>
          </cell>
          <cell r="X306" t="str">
            <v>NA</v>
          </cell>
          <cell r="Y306" t="str">
            <v>NO</v>
          </cell>
          <cell r="Z306" t="str">
            <v>Autosoportada Cuadrada</v>
          </cell>
          <cell r="AA306" t="str">
            <v>50.00</v>
          </cell>
          <cell r="AB306" t="str">
            <v>0.00</v>
          </cell>
          <cell r="AC306" t="str">
            <v>Greenfield</v>
          </cell>
        </row>
        <row r="307">
          <cell r="E307" t="str">
            <v>0100824</v>
          </cell>
          <cell r="F307" t="str">
            <v>0100824_IC_Pisco_Centro</v>
          </cell>
          <cell r="G307" t="str">
            <v>Alto Valor</v>
          </cell>
          <cell r="H307" t="str">
            <v>NO</v>
          </cell>
          <cell r="I307" t="str">
            <v>Calle Ramón Aspillaga 195</v>
          </cell>
          <cell r="K307" t="str">
            <v>NO APLICA</v>
          </cell>
          <cell r="L307" t="str">
            <v>ICA</v>
          </cell>
          <cell r="M307" t="str">
            <v>PISCO</v>
          </cell>
          <cell r="N307" t="str">
            <v>PISCO</v>
          </cell>
          <cell r="O307" t="str">
            <v>CHINCHA</v>
          </cell>
          <cell r="P307" t="str">
            <v>21</v>
          </cell>
          <cell r="Q307" t="str">
            <v>-13.708293</v>
          </cell>
          <cell r="R307" t="str">
            <v>-76.202591</v>
          </cell>
          <cell r="S307" t="str">
            <v>NO</v>
          </cell>
          <cell r="T307" t="str">
            <v>NO</v>
          </cell>
          <cell r="U307" t="str">
            <v>SI</v>
          </cell>
          <cell r="V307" t="str">
            <v>Plaza de Armas</v>
          </cell>
          <cell r="W307" t="str">
            <v>NO</v>
          </cell>
          <cell r="X307" t="str">
            <v>NA</v>
          </cell>
          <cell r="Y307" t="str">
            <v>SI</v>
          </cell>
          <cell r="Z307" t="str">
            <v>Ventada</v>
          </cell>
          <cell r="AA307" t="str">
            <v>15.00</v>
          </cell>
          <cell r="AB307" t="str">
            <v>0.60</v>
          </cell>
          <cell r="AC307" t="str">
            <v>Rooftop</v>
          </cell>
        </row>
        <row r="308">
          <cell r="E308" t="str">
            <v>0100838</v>
          </cell>
          <cell r="F308" t="str">
            <v>0100838_IC_Tinguina_Este</v>
          </cell>
          <cell r="G308" t="str">
            <v>N/A</v>
          </cell>
          <cell r="H308" t="str">
            <v>NO</v>
          </cell>
          <cell r="I308" t="str">
            <v>Calle Garcilaso de la Vega N  558, Mz. I4 Lote 27, Primera Etapa, Centro Poblado de Parcona</v>
          </cell>
          <cell r="K308" t="str">
            <v>NO APLICA</v>
          </cell>
          <cell r="L308" t="str">
            <v>ICA</v>
          </cell>
          <cell r="M308" t="str">
            <v>ICA</v>
          </cell>
          <cell r="N308" t="str">
            <v>PARCONA</v>
          </cell>
          <cell r="O308" t="str">
            <v>ICA</v>
          </cell>
          <cell r="P308" t="str">
            <v>447</v>
          </cell>
          <cell r="Q308" t="str">
            <v>-14.046342</v>
          </cell>
          <cell r="R308" t="str">
            <v>-75.701483</v>
          </cell>
          <cell r="S308" t="str">
            <v>NO</v>
          </cell>
          <cell r="T308" t="str">
            <v>NO</v>
          </cell>
          <cell r="U308" t="str">
            <v>NO</v>
          </cell>
          <cell r="V308" t="str">
            <v>NA</v>
          </cell>
          <cell r="W308" t="str">
            <v>NO</v>
          </cell>
          <cell r="X308" t="str">
            <v>NA</v>
          </cell>
          <cell r="Y308" t="str">
            <v>NO</v>
          </cell>
          <cell r="Z308" t="str">
            <v>Ventada</v>
          </cell>
          <cell r="AA308" t="str">
            <v>18.00</v>
          </cell>
          <cell r="AB308" t="str">
            <v>1.00</v>
          </cell>
          <cell r="AC308" t="str">
            <v>Rooftop</v>
          </cell>
        </row>
        <row r="309">
          <cell r="E309" t="str">
            <v>0100849</v>
          </cell>
          <cell r="F309" t="str">
            <v>0100849_IC_Entel_Ica</v>
          </cell>
          <cell r="G309" t="str">
            <v>N/A</v>
          </cell>
          <cell r="H309" t="str">
            <v>NO</v>
          </cell>
          <cell r="I309" t="str">
            <v>Huanuco (269) 285-289 / Jr San Martín</v>
          </cell>
          <cell r="K309" t="str">
            <v>NO APLICA</v>
          </cell>
          <cell r="L309" t="str">
            <v>ICA</v>
          </cell>
          <cell r="M309" t="str">
            <v>ICA</v>
          </cell>
          <cell r="N309" t="str">
            <v>ICA</v>
          </cell>
          <cell r="O309" t="str">
            <v>ICA</v>
          </cell>
          <cell r="P309" t="str">
            <v>409</v>
          </cell>
          <cell r="Q309" t="str">
            <v>-14.066278</v>
          </cell>
          <cell r="R309" t="str">
            <v>-75.729858</v>
          </cell>
          <cell r="S309" t="str">
            <v>NO</v>
          </cell>
          <cell r="T309" t="str">
            <v>NO</v>
          </cell>
          <cell r="U309" t="str">
            <v>SI</v>
          </cell>
          <cell r="V309" t="str">
            <v>Plaza de Armas</v>
          </cell>
          <cell r="W309" t="str">
            <v>NO</v>
          </cell>
          <cell r="X309" t="str">
            <v>NA</v>
          </cell>
          <cell r="Y309" t="str">
            <v>NO</v>
          </cell>
          <cell r="Z309" t="str">
            <v>Autosoportada Cuadrada</v>
          </cell>
          <cell r="AA309" t="str">
            <v>65.00</v>
          </cell>
          <cell r="AB309" t="str">
            <v>1.00</v>
          </cell>
          <cell r="AC309" t="str">
            <v>Greenfield</v>
          </cell>
        </row>
        <row r="310">
          <cell r="E310" t="str">
            <v>0100851</v>
          </cell>
          <cell r="F310" t="str">
            <v>0100851_IC_Fonavi_Ica</v>
          </cell>
          <cell r="G310" t="str">
            <v>N/A</v>
          </cell>
          <cell r="H310" t="str">
            <v>NO</v>
          </cell>
          <cell r="I310" t="str">
            <v>Mz. Y Lote 4- Urbanizacion La Angostura- II etapa</v>
          </cell>
          <cell r="K310" t="str">
            <v>NO APLICA</v>
          </cell>
          <cell r="L310" t="str">
            <v>ICA</v>
          </cell>
          <cell r="M310" t="str">
            <v>ICA</v>
          </cell>
          <cell r="N310" t="str">
            <v>SAN JUAN BAUTISTA</v>
          </cell>
          <cell r="O310" t="str">
            <v>ICA</v>
          </cell>
          <cell r="P310" t="str">
            <v>435</v>
          </cell>
          <cell r="Q310" t="str">
            <v>-14.031629</v>
          </cell>
          <cell r="R310" t="str">
            <v>-75.736282</v>
          </cell>
          <cell r="S310" t="str">
            <v>NO</v>
          </cell>
          <cell r="T310" t="str">
            <v>NO</v>
          </cell>
          <cell r="U310" t="str">
            <v>NO</v>
          </cell>
          <cell r="V310" t="str">
            <v>NA</v>
          </cell>
          <cell r="W310" t="str">
            <v>NO</v>
          </cell>
          <cell r="X310" t="str">
            <v>NA</v>
          </cell>
          <cell r="Y310" t="str">
            <v>NO</v>
          </cell>
          <cell r="Z310" t="str">
            <v>Arriostrada</v>
          </cell>
          <cell r="AA310" t="str">
            <v>15.00</v>
          </cell>
          <cell r="AB310" t="str">
            <v>0.37</v>
          </cell>
          <cell r="AC310" t="str">
            <v>Rooftop</v>
          </cell>
        </row>
        <row r="311">
          <cell r="E311" t="str">
            <v>0100853</v>
          </cell>
          <cell r="F311" t="str">
            <v>0100853_IC_Angostura</v>
          </cell>
          <cell r="G311" t="str">
            <v>N/A</v>
          </cell>
          <cell r="H311" t="str">
            <v>NO</v>
          </cell>
          <cell r="I311" t="str">
            <v>HH.UU. Asociación de Vivienda Pro Vivienda Temistocles Rocha Revatta Mz. P Lote 16  (AA.HH. Denis Rocha Rebata Mz B, Lt 2)</v>
          </cell>
          <cell r="K311" t="str">
            <v>NO APLICA</v>
          </cell>
          <cell r="L311" t="str">
            <v>ICA</v>
          </cell>
          <cell r="M311" t="str">
            <v>ICA</v>
          </cell>
          <cell r="N311" t="str">
            <v>SUBTANJALLA</v>
          </cell>
          <cell r="O311" t="str">
            <v>ICA</v>
          </cell>
          <cell r="P311" t="str">
            <v>436</v>
          </cell>
          <cell r="Q311" t="str">
            <v>-14.04244</v>
          </cell>
          <cell r="R311" t="str">
            <v>-75.74097</v>
          </cell>
          <cell r="S311" t="str">
            <v>NO</v>
          </cell>
          <cell r="T311" t="str">
            <v>NO</v>
          </cell>
          <cell r="U311" t="str">
            <v>NO</v>
          </cell>
          <cell r="V311" t="str">
            <v>NA</v>
          </cell>
          <cell r="W311" t="str">
            <v>NO</v>
          </cell>
          <cell r="X311" t="str">
            <v>NA</v>
          </cell>
          <cell r="Y311" t="str">
            <v>NO</v>
          </cell>
          <cell r="Z311" t="str">
            <v>Ventada</v>
          </cell>
          <cell r="AA311" t="str">
            <v>18.00</v>
          </cell>
          <cell r="AB311" t="str">
            <v>0.34</v>
          </cell>
          <cell r="AC311" t="str">
            <v>Rooftop</v>
          </cell>
        </row>
        <row r="312">
          <cell r="E312" t="str">
            <v>0100854</v>
          </cell>
          <cell r="F312" t="str">
            <v>0100854_IC_Senor_De_Luren</v>
          </cell>
          <cell r="G312" t="str">
            <v>N/A</v>
          </cell>
          <cell r="H312" t="str">
            <v>NO</v>
          </cell>
          <cell r="I312" t="str">
            <v>Mz. B Lote 1 Pueblo Joven La Angostura</v>
          </cell>
          <cell r="K312" t="str">
            <v>NO APLICA</v>
          </cell>
          <cell r="L312" t="str">
            <v>ICA</v>
          </cell>
          <cell r="M312" t="str">
            <v>ICA</v>
          </cell>
          <cell r="N312" t="str">
            <v>SUBTANJALLA</v>
          </cell>
          <cell r="O312" t="str">
            <v>ICA</v>
          </cell>
          <cell r="P312" t="str">
            <v>418</v>
          </cell>
          <cell r="Q312" t="str">
            <v>-14.04003</v>
          </cell>
          <cell r="R312" t="str">
            <v>-75.7519</v>
          </cell>
          <cell r="S312" t="str">
            <v>NO</v>
          </cell>
          <cell r="T312" t="str">
            <v>NO</v>
          </cell>
          <cell r="U312" t="str">
            <v>NO</v>
          </cell>
          <cell r="V312" t="str">
            <v>NA</v>
          </cell>
          <cell r="W312" t="str">
            <v>NO</v>
          </cell>
          <cell r="X312" t="str">
            <v>NA</v>
          </cell>
          <cell r="Y312" t="str">
            <v>NO</v>
          </cell>
          <cell r="Z312" t="str">
            <v>Arriostrada</v>
          </cell>
          <cell r="AA312" t="str">
            <v>12.00</v>
          </cell>
          <cell r="AB312" t="str">
            <v>0.53</v>
          </cell>
          <cell r="AC312" t="str">
            <v>Rooftop</v>
          </cell>
        </row>
        <row r="313">
          <cell r="E313" t="str">
            <v>0100855</v>
          </cell>
          <cell r="F313" t="str">
            <v>0100855_IC_Los_Girasoles</v>
          </cell>
          <cell r="G313" t="str">
            <v>N/A</v>
          </cell>
          <cell r="H313" t="str">
            <v>NO</v>
          </cell>
          <cell r="I313" t="str">
            <v>Calle Los Tamarix M. Q Lote 31 B, Residencial La Angostura</v>
          </cell>
          <cell r="K313" t="str">
            <v>NO APLICA</v>
          </cell>
          <cell r="L313" t="str">
            <v>ICA</v>
          </cell>
          <cell r="M313" t="str">
            <v>ICA</v>
          </cell>
          <cell r="N313" t="str">
            <v>ICA</v>
          </cell>
          <cell r="O313" t="str">
            <v>ICA</v>
          </cell>
          <cell r="P313" t="str">
            <v>409</v>
          </cell>
          <cell r="Q313" t="str">
            <v>-14.05257</v>
          </cell>
          <cell r="R313" t="str">
            <v>-75.75724</v>
          </cell>
          <cell r="S313" t="str">
            <v>NO</v>
          </cell>
          <cell r="T313" t="str">
            <v>NO</v>
          </cell>
          <cell r="U313" t="str">
            <v>NO</v>
          </cell>
          <cell r="V313" t="str">
            <v>NA</v>
          </cell>
          <cell r="W313" t="str">
            <v>NO</v>
          </cell>
          <cell r="X313" t="str">
            <v>NA</v>
          </cell>
          <cell r="Y313" t="str">
            <v>NO</v>
          </cell>
          <cell r="Z313" t="str">
            <v>Arriostrada</v>
          </cell>
          <cell r="AA313" t="str">
            <v>12.00</v>
          </cell>
          <cell r="AB313" t="str">
            <v>0.41</v>
          </cell>
          <cell r="AC313" t="str">
            <v>Rooftop</v>
          </cell>
        </row>
        <row r="314">
          <cell r="E314" t="str">
            <v>0100856</v>
          </cell>
          <cell r="F314" t="str">
            <v>0100856_IC_La_Cocha</v>
          </cell>
          <cell r="G314" t="str">
            <v>N/A</v>
          </cell>
          <cell r="H314" t="str">
            <v>NO</v>
          </cell>
          <cell r="I314" t="str">
            <v>Lote rustico denominado Fray Ramón N 2 Sector San Joaquin</v>
          </cell>
          <cell r="K314" t="str">
            <v>NO APLICA</v>
          </cell>
          <cell r="L314" t="str">
            <v>ICA</v>
          </cell>
          <cell r="M314" t="str">
            <v>ICA</v>
          </cell>
          <cell r="N314" t="str">
            <v>ICA</v>
          </cell>
          <cell r="O314" t="str">
            <v>ICA</v>
          </cell>
          <cell r="P314" t="str">
            <v>410</v>
          </cell>
          <cell r="Q314" t="str">
            <v>-14.051939</v>
          </cell>
          <cell r="R314" t="str">
            <v>-75.753166</v>
          </cell>
          <cell r="S314" t="str">
            <v>NO</v>
          </cell>
          <cell r="T314" t="str">
            <v>NO</v>
          </cell>
          <cell r="U314" t="str">
            <v>NO</v>
          </cell>
          <cell r="V314" t="str">
            <v>NA</v>
          </cell>
          <cell r="W314" t="str">
            <v>NO</v>
          </cell>
          <cell r="X314" t="str">
            <v>NA</v>
          </cell>
          <cell r="Y314" t="str">
            <v>NO</v>
          </cell>
          <cell r="Z314" t="str">
            <v>Monopolo</v>
          </cell>
          <cell r="AA314" t="str">
            <v>24.00</v>
          </cell>
          <cell r="AB314" t="str">
            <v>0.34</v>
          </cell>
          <cell r="AC314" t="str">
            <v>Greenfield</v>
          </cell>
        </row>
        <row r="315">
          <cell r="E315" t="str">
            <v>0100857</v>
          </cell>
          <cell r="F315" t="str">
            <v>0100857_IC_Leon_De_Vivero</v>
          </cell>
          <cell r="G315" t="str">
            <v>N/A</v>
          </cell>
          <cell r="H315" t="str">
            <v>NO</v>
          </cell>
          <cell r="I315" t="str">
            <v>Av. Las Dunas Mz. J1 Lote 25- Urbanización Las Dunas- Sector B- II Etapa</v>
          </cell>
          <cell r="K315" t="str">
            <v>NO APLICA</v>
          </cell>
          <cell r="L315" t="str">
            <v>ICA</v>
          </cell>
          <cell r="M315" t="str">
            <v>ICA</v>
          </cell>
          <cell r="N315" t="str">
            <v>ICA</v>
          </cell>
          <cell r="O315" t="str">
            <v>ICA</v>
          </cell>
          <cell r="P315" t="str">
            <v>412</v>
          </cell>
          <cell r="Q315" t="str">
            <v>-14.05331</v>
          </cell>
          <cell r="R315" t="str">
            <v>-75.746559</v>
          </cell>
          <cell r="S315" t="str">
            <v>NO</v>
          </cell>
          <cell r="T315" t="str">
            <v>NO</v>
          </cell>
          <cell r="U315" t="str">
            <v>NO</v>
          </cell>
          <cell r="V315" t="str">
            <v>NA</v>
          </cell>
          <cell r="W315" t="str">
            <v>NO</v>
          </cell>
          <cell r="X315" t="str">
            <v>NA</v>
          </cell>
          <cell r="Y315" t="str">
            <v>NO</v>
          </cell>
          <cell r="Z315" t="str">
            <v>Arriostrada</v>
          </cell>
          <cell r="AA315" t="str">
            <v>15.00</v>
          </cell>
          <cell r="AB315" t="str">
            <v>0.32</v>
          </cell>
          <cell r="AC315" t="str">
            <v>Rooftop</v>
          </cell>
        </row>
        <row r="316">
          <cell r="E316" t="str">
            <v>0100858</v>
          </cell>
          <cell r="F316" t="str">
            <v>0100858_IC_Eguren_Collantes</v>
          </cell>
          <cell r="G316" t="str">
            <v>N/A</v>
          </cell>
          <cell r="H316" t="str">
            <v>NO</v>
          </cell>
          <cell r="I316" t="str">
            <v>Urb. San Joaquin I Etapa, Mz. X-2 Lote 2</v>
          </cell>
          <cell r="K316" t="str">
            <v>NO APLICA</v>
          </cell>
          <cell r="L316" t="str">
            <v>ICA</v>
          </cell>
          <cell r="M316" t="str">
            <v>ICA</v>
          </cell>
          <cell r="N316" t="str">
            <v>ICA</v>
          </cell>
          <cell r="O316" t="str">
            <v>ICA</v>
          </cell>
          <cell r="P316" t="str">
            <v>408</v>
          </cell>
          <cell r="Q316" t="str">
            <v>-14.05902</v>
          </cell>
          <cell r="R316" t="str">
            <v>-75.75048</v>
          </cell>
          <cell r="S316" t="str">
            <v>NO</v>
          </cell>
          <cell r="T316" t="str">
            <v>NO</v>
          </cell>
          <cell r="U316" t="str">
            <v>NO</v>
          </cell>
          <cell r="V316" t="str">
            <v>NA</v>
          </cell>
          <cell r="W316" t="str">
            <v>NO</v>
          </cell>
          <cell r="X316" t="str">
            <v>NA</v>
          </cell>
          <cell r="Y316" t="str">
            <v>NO</v>
          </cell>
          <cell r="Z316" t="str">
            <v>Arriostrada</v>
          </cell>
          <cell r="AA316" t="str">
            <v>12.00</v>
          </cell>
          <cell r="AB316" t="str">
            <v>0.47</v>
          </cell>
          <cell r="AC316" t="str">
            <v>Rooftop</v>
          </cell>
        </row>
        <row r="317">
          <cell r="E317" t="str">
            <v>0100860</v>
          </cell>
          <cell r="F317" t="str">
            <v>0100860_IC_Santa_Maria_Capilla</v>
          </cell>
          <cell r="G317" t="str">
            <v>N/A</v>
          </cell>
          <cell r="H317" t="str">
            <v>NO</v>
          </cell>
          <cell r="I317" t="str">
            <v>Los Viñedos de Santa María Mz. H Lote 05 Urbanización Los Viñedos de Santa María.</v>
          </cell>
          <cell r="K317" t="str">
            <v>NO APLICA</v>
          </cell>
          <cell r="L317" t="str">
            <v>ICA</v>
          </cell>
          <cell r="M317" t="str">
            <v>ICA</v>
          </cell>
          <cell r="N317" t="str">
            <v>ICA</v>
          </cell>
          <cell r="O317" t="str">
            <v>ICA</v>
          </cell>
          <cell r="P317" t="str">
            <v>412</v>
          </cell>
          <cell r="Q317" t="str">
            <v>-14.056719</v>
          </cell>
          <cell r="R317" t="str">
            <v>-75.735908</v>
          </cell>
          <cell r="S317" t="str">
            <v>NO</v>
          </cell>
          <cell r="T317" t="str">
            <v>NO</v>
          </cell>
          <cell r="U317" t="str">
            <v>NO</v>
          </cell>
          <cell r="V317" t="str">
            <v>NA</v>
          </cell>
          <cell r="W317" t="str">
            <v>NO</v>
          </cell>
          <cell r="X317" t="str">
            <v>NA</v>
          </cell>
          <cell r="Y317" t="str">
            <v>NO</v>
          </cell>
          <cell r="Z317" t="str">
            <v>Arriostrada</v>
          </cell>
          <cell r="AA317" t="str">
            <v>12.00</v>
          </cell>
          <cell r="AB317" t="str">
            <v>0.41</v>
          </cell>
          <cell r="AC317" t="str">
            <v>Rooftop</v>
          </cell>
        </row>
        <row r="318">
          <cell r="E318" t="str">
            <v>0100861</v>
          </cell>
          <cell r="F318" t="str">
            <v>0100861_IC_Ica_Comercial</v>
          </cell>
          <cell r="G318" t="str">
            <v>N/A</v>
          </cell>
          <cell r="H318" t="str">
            <v>NO</v>
          </cell>
          <cell r="I318" t="str">
            <v>Calle Pacasmayo, Pasaje A, Lote No 44</v>
          </cell>
          <cell r="K318" t="str">
            <v>NO APLICA</v>
          </cell>
          <cell r="L318" t="str">
            <v>ICA</v>
          </cell>
          <cell r="M318" t="str">
            <v>ICA</v>
          </cell>
          <cell r="N318" t="str">
            <v>ICA</v>
          </cell>
          <cell r="O318" t="str">
            <v>ICA</v>
          </cell>
          <cell r="P318" t="str">
            <v>411</v>
          </cell>
          <cell r="Q318" t="str">
            <v>-14.060231</v>
          </cell>
          <cell r="R318" t="str">
            <v>-75.734344</v>
          </cell>
          <cell r="S318" t="str">
            <v>NO</v>
          </cell>
          <cell r="T318" t="str">
            <v>NO</v>
          </cell>
          <cell r="U318" t="str">
            <v>SI</v>
          </cell>
          <cell r="V318" t="str">
            <v>Plaza de Armas</v>
          </cell>
          <cell r="W318" t="str">
            <v>NO</v>
          </cell>
          <cell r="X318" t="str">
            <v>NA</v>
          </cell>
          <cell r="Y318" t="str">
            <v>NO</v>
          </cell>
          <cell r="Z318" t="str">
            <v>Arriostrada</v>
          </cell>
          <cell r="AA318" t="str">
            <v>15.00</v>
          </cell>
          <cell r="AB318" t="str">
            <v>0.38</v>
          </cell>
          <cell r="AC318" t="str">
            <v>Rooftop</v>
          </cell>
        </row>
        <row r="319">
          <cell r="E319" t="str">
            <v>0100864</v>
          </cell>
          <cell r="F319" t="str">
            <v>0100864_IC_Maurtua</v>
          </cell>
          <cell r="G319" t="str">
            <v>N/A</v>
          </cell>
          <cell r="H319" t="str">
            <v>NO</v>
          </cell>
          <cell r="I319" t="str">
            <v xml:space="preserve">Calle Paita N  319 a 323 </v>
          </cell>
          <cell r="K319" t="str">
            <v>NO APLICA</v>
          </cell>
          <cell r="L319" t="str">
            <v>ICA</v>
          </cell>
          <cell r="M319" t="str">
            <v>ICA</v>
          </cell>
          <cell r="N319" t="str">
            <v>ICA</v>
          </cell>
          <cell r="O319" t="str">
            <v>ICA</v>
          </cell>
          <cell r="P319" t="str">
            <v>410</v>
          </cell>
          <cell r="Q319" t="str">
            <v>-14.064480</v>
          </cell>
          <cell r="R319" t="str">
            <v>-75.724701</v>
          </cell>
          <cell r="S319" t="str">
            <v>NO</v>
          </cell>
          <cell r="T319" t="str">
            <v>NO</v>
          </cell>
          <cell r="U319" t="str">
            <v>SI</v>
          </cell>
          <cell r="V319" t="str">
            <v>Plaza de Armas</v>
          </cell>
          <cell r="W319" t="str">
            <v>NO</v>
          </cell>
          <cell r="X319" t="str">
            <v>NA</v>
          </cell>
          <cell r="Y319" t="str">
            <v>NO</v>
          </cell>
          <cell r="Z319" t="str">
            <v>Autosoportada Cuadrada</v>
          </cell>
          <cell r="AA319" t="str">
            <v>31.00</v>
          </cell>
          <cell r="AB319" t="str">
            <v>1.00</v>
          </cell>
          <cell r="AC319" t="str">
            <v>Greenfield</v>
          </cell>
        </row>
        <row r="320">
          <cell r="E320" t="str">
            <v>0100867</v>
          </cell>
          <cell r="F320" t="str">
            <v>0100867_IC_Nicolas_Rivera</v>
          </cell>
          <cell r="G320" t="str">
            <v>N/A</v>
          </cell>
          <cell r="H320" t="str">
            <v>NO</v>
          </cell>
          <cell r="I320" t="str">
            <v>Calle Poblado Urbano de Ica, sector Luren Mz. A, Lt 2</v>
          </cell>
          <cell r="J320" t="str">
            <v>NO APLICA</v>
          </cell>
          <cell r="K320" t="str">
            <v>NO APLICA</v>
          </cell>
          <cell r="L320" t="str">
            <v>ICA</v>
          </cell>
          <cell r="M320" t="str">
            <v>ICA</v>
          </cell>
          <cell r="N320" t="str">
            <v>ICA</v>
          </cell>
          <cell r="O320" t="str">
            <v>ICA</v>
          </cell>
          <cell r="P320" t="str">
            <v>437</v>
          </cell>
          <cell r="Q320" t="str">
            <v>-14.069989</v>
          </cell>
          <cell r="R320" t="str">
            <v>-75.726577</v>
          </cell>
          <cell r="S320" t="str">
            <v>NO</v>
          </cell>
          <cell r="T320" t="str">
            <v>NO</v>
          </cell>
          <cell r="U320" t="str">
            <v>NO</v>
          </cell>
          <cell r="V320" t="str">
            <v>NA</v>
          </cell>
          <cell r="W320" t="str">
            <v>NO</v>
          </cell>
          <cell r="X320" t="str">
            <v>NA</v>
          </cell>
          <cell r="Y320" t="str">
            <v>NO</v>
          </cell>
          <cell r="Z320" t="str">
            <v>Arriostrada</v>
          </cell>
          <cell r="AA320" t="str">
            <v>12.00</v>
          </cell>
          <cell r="AB320" t="str">
            <v>0.37</v>
          </cell>
          <cell r="AC320" t="str">
            <v>Rooftop</v>
          </cell>
        </row>
        <row r="321">
          <cell r="E321" t="str">
            <v>0100868</v>
          </cell>
          <cell r="F321" t="str">
            <v>0100868_IC_Geronimo_Cabrera</v>
          </cell>
          <cell r="G321" t="str">
            <v>N/A</v>
          </cell>
          <cell r="H321" t="str">
            <v>NO</v>
          </cell>
          <cell r="I321" t="str">
            <v>Av. Manuel Santana Chiri N  713.</v>
          </cell>
          <cell r="K321" t="str">
            <v>NO APLICA</v>
          </cell>
          <cell r="L321" t="str">
            <v>ICA</v>
          </cell>
          <cell r="M321" t="str">
            <v>ICA</v>
          </cell>
          <cell r="N321" t="str">
            <v>ICA</v>
          </cell>
          <cell r="O321" t="str">
            <v>ICA</v>
          </cell>
          <cell r="P321" t="str">
            <v>406</v>
          </cell>
          <cell r="Q321" t="str">
            <v>-14.07675</v>
          </cell>
          <cell r="R321" t="str">
            <v>-75.722561</v>
          </cell>
          <cell r="S321" t="str">
            <v>NO</v>
          </cell>
          <cell r="T321" t="str">
            <v>NO</v>
          </cell>
          <cell r="U321" t="str">
            <v>NO</v>
          </cell>
          <cell r="V321" t="str">
            <v>NA</v>
          </cell>
          <cell r="W321" t="str">
            <v>NO</v>
          </cell>
          <cell r="X321" t="str">
            <v>NA</v>
          </cell>
          <cell r="Y321" t="str">
            <v>NO</v>
          </cell>
          <cell r="Z321" t="str">
            <v>Arriostrada</v>
          </cell>
          <cell r="AA321" t="str">
            <v>15.00</v>
          </cell>
          <cell r="AB321" t="str">
            <v>0.36</v>
          </cell>
          <cell r="AC321" t="str">
            <v>Rooftop</v>
          </cell>
        </row>
        <row r="322">
          <cell r="E322" t="str">
            <v>0100869</v>
          </cell>
          <cell r="F322" t="str">
            <v>0100869_IC_Parque_Marcona</v>
          </cell>
          <cell r="G322" t="str">
            <v>Alto Valor</v>
          </cell>
          <cell r="H322" t="str">
            <v>NO</v>
          </cell>
          <cell r="I322" t="str">
            <v xml:space="preserve">Urbanización Santo Domingo de Marcona, Mz. C, Lt. 13. </v>
          </cell>
          <cell r="K322" t="str">
            <v>NO APLICA</v>
          </cell>
          <cell r="L322" t="str">
            <v>ICA</v>
          </cell>
          <cell r="M322" t="str">
            <v>ICA</v>
          </cell>
          <cell r="N322" t="str">
            <v>ICA</v>
          </cell>
          <cell r="O322" t="str">
            <v>ICA</v>
          </cell>
          <cell r="P322" t="str">
            <v>404</v>
          </cell>
          <cell r="Q322" t="str">
            <v>-14.083071</v>
          </cell>
          <cell r="R322" t="str">
            <v>-75.726222</v>
          </cell>
          <cell r="S322" t="str">
            <v>NO</v>
          </cell>
          <cell r="T322" t="str">
            <v>NO</v>
          </cell>
          <cell r="U322" t="str">
            <v>NO</v>
          </cell>
          <cell r="V322" t="str">
            <v>NA</v>
          </cell>
          <cell r="W322" t="str">
            <v>NO</v>
          </cell>
          <cell r="X322" t="str">
            <v>NA</v>
          </cell>
          <cell r="Y322" t="str">
            <v>NO</v>
          </cell>
          <cell r="Z322" t="str">
            <v>Arriostrada</v>
          </cell>
          <cell r="AA322" t="str">
            <v>12.00</v>
          </cell>
          <cell r="AB322" t="str">
            <v>0.39</v>
          </cell>
          <cell r="AC322" t="str">
            <v>Rooftop</v>
          </cell>
        </row>
        <row r="323">
          <cell r="E323" t="str">
            <v>0100870</v>
          </cell>
          <cell r="F323" t="str">
            <v>0100870_IC_Campo_Ferial_Ica</v>
          </cell>
          <cell r="G323" t="str">
            <v>N/A</v>
          </cell>
          <cell r="H323" t="str">
            <v>NO</v>
          </cell>
          <cell r="I323" t="str">
            <v>La Palma Mz. I Lote 80 Urbanización La Palma</v>
          </cell>
          <cell r="K323" t="str">
            <v>NO APLICA</v>
          </cell>
          <cell r="L323" t="str">
            <v>ICA</v>
          </cell>
          <cell r="M323" t="str">
            <v>ICA</v>
          </cell>
          <cell r="N323" t="str">
            <v>ICA</v>
          </cell>
          <cell r="O323" t="str">
            <v>ICA</v>
          </cell>
          <cell r="P323" t="str">
            <v>404</v>
          </cell>
          <cell r="Q323" t="str">
            <v>-14.0796</v>
          </cell>
          <cell r="R323" t="str">
            <v>-75.730903</v>
          </cell>
          <cell r="S323" t="str">
            <v>NO</v>
          </cell>
          <cell r="T323" t="str">
            <v>NO</v>
          </cell>
          <cell r="U323" t="str">
            <v>NO</v>
          </cell>
          <cell r="V323" t="str">
            <v>NA</v>
          </cell>
          <cell r="W323" t="str">
            <v>NO</v>
          </cell>
          <cell r="X323" t="str">
            <v>NA</v>
          </cell>
          <cell r="Y323" t="str">
            <v>NO</v>
          </cell>
          <cell r="Z323" t="str">
            <v>Arriostrada</v>
          </cell>
          <cell r="AA323" t="str">
            <v>12.00</v>
          </cell>
          <cell r="AB323" t="str">
            <v>0.40</v>
          </cell>
          <cell r="AC323" t="str">
            <v>Rooftop</v>
          </cell>
        </row>
        <row r="324">
          <cell r="E324" t="str">
            <v>0100871</v>
          </cell>
          <cell r="F324" t="str">
            <v>0100871_IC_Puente_Blanco</v>
          </cell>
          <cell r="G324" t="str">
            <v>N/A</v>
          </cell>
          <cell r="H324" t="str">
            <v>NO</v>
          </cell>
          <cell r="I324" t="str">
            <v>Urbano HH.UU Ciudadela Magisterial I,II y III Etapa, Mz. B, Lote 3.</v>
          </cell>
          <cell r="K324" t="str">
            <v>NO APLICA</v>
          </cell>
          <cell r="L324" t="str">
            <v>ICA</v>
          </cell>
          <cell r="M324" t="str">
            <v>ICA</v>
          </cell>
          <cell r="N324" t="str">
            <v>ICA</v>
          </cell>
          <cell r="O324" t="str">
            <v>ICA</v>
          </cell>
          <cell r="P324" t="str">
            <v>403</v>
          </cell>
          <cell r="Q324" t="str">
            <v>-14.07988</v>
          </cell>
          <cell r="R324" t="str">
            <v>-75.74008</v>
          </cell>
          <cell r="S324" t="str">
            <v>NO</v>
          </cell>
          <cell r="T324" t="str">
            <v>NO</v>
          </cell>
          <cell r="U324" t="str">
            <v>NO</v>
          </cell>
          <cell r="V324" t="str">
            <v>NA</v>
          </cell>
          <cell r="W324" t="str">
            <v>NO</v>
          </cell>
          <cell r="X324" t="str">
            <v>NA</v>
          </cell>
          <cell r="Y324" t="str">
            <v>NO</v>
          </cell>
          <cell r="Z324" t="str">
            <v>Arriostrada</v>
          </cell>
          <cell r="AA324" t="str">
            <v>12.00</v>
          </cell>
          <cell r="AB324" t="str">
            <v>0.41</v>
          </cell>
          <cell r="AC324" t="str">
            <v>Rooftop</v>
          </cell>
        </row>
        <row r="325">
          <cell r="E325" t="str">
            <v>0100872</v>
          </cell>
          <cell r="F325" t="str">
            <v>0100872_IC_Huacachina</v>
          </cell>
          <cell r="G325" t="str">
            <v>N/A</v>
          </cell>
          <cell r="H325" t="str">
            <v>NO</v>
          </cell>
          <cell r="I325" t="str">
            <v>Urbanizacion Paraíso de Huacachina Mz. D Lote 07</v>
          </cell>
          <cell r="K325" t="str">
            <v>NO APLICA</v>
          </cell>
          <cell r="L325" t="str">
            <v>ICA</v>
          </cell>
          <cell r="M325" t="str">
            <v>ICA</v>
          </cell>
          <cell r="N325" t="str">
            <v>ICA</v>
          </cell>
          <cell r="O325" t="str">
            <v>ICA</v>
          </cell>
          <cell r="P325" t="str">
            <v>400</v>
          </cell>
          <cell r="Q325" t="str">
            <v>-14.080905</v>
          </cell>
          <cell r="R325" t="str">
            <v>-75.748172</v>
          </cell>
          <cell r="S325" t="str">
            <v>NO</v>
          </cell>
          <cell r="T325" t="str">
            <v>NO</v>
          </cell>
          <cell r="U325" t="str">
            <v>NO</v>
          </cell>
          <cell r="V325" t="str">
            <v>NA</v>
          </cell>
          <cell r="W325" t="str">
            <v>NO</v>
          </cell>
          <cell r="X325" t="str">
            <v>NA</v>
          </cell>
          <cell r="Y325" t="str">
            <v>NO</v>
          </cell>
          <cell r="Z325" t="str">
            <v>Monopolo</v>
          </cell>
          <cell r="AA325" t="str">
            <v>24.00</v>
          </cell>
          <cell r="AB325" t="str">
            <v>0.38</v>
          </cell>
          <cell r="AC325" t="str">
            <v>Greenfield</v>
          </cell>
        </row>
        <row r="326">
          <cell r="E326" t="str">
            <v>0100876</v>
          </cell>
          <cell r="F326" t="str">
            <v>0100876_IC_Siete_Cabezas</v>
          </cell>
          <cell r="G326" t="str">
            <v>N/A</v>
          </cell>
          <cell r="H326" t="str">
            <v>NO</v>
          </cell>
          <cell r="I326" t="str">
            <v>Lote 16 Mz. B de la Asociación de Moradores Ricardo Palma, Cachiche.</v>
          </cell>
          <cell r="K326" t="str">
            <v>NO APLICA</v>
          </cell>
          <cell r="L326" t="str">
            <v>ICA</v>
          </cell>
          <cell r="M326" t="str">
            <v>ICA</v>
          </cell>
          <cell r="N326" t="str">
            <v>ICA</v>
          </cell>
          <cell r="O326" t="str">
            <v>ICA</v>
          </cell>
          <cell r="P326" t="str">
            <v>400</v>
          </cell>
          <cell r="Q326" t="str">
            <v>-14.09575</v>
          </cell>
          <cell r="R326" t="str">
            <v>-75.73601</v>
          </cell>
          <cell r="S326" t="str">
            <v>NO</v>
          </cell>
          <cell r="T326" t="str">
            <v>NO</v>
          </cell>
          <cell r="U326" t="str">
            <v>NO</v>
          </cell>
          <cell r="V326" t="str">
            <v>NA</v>
          </cell>
          <cell r="W326" t="str">
            <v>NO</v>
          </cell>
          <cell r="X326" t="str">
            <v>NA</v>
          </cell>
          <cell r="Y326" t="str">
            <v>NO</v>
          </cell>
          <cell r="Z326" t="str">
            <v>Monopolo</v>
          </cell>
          <cell r="AA326" t="str">
            <v>24.00</v>
          </cell>
          <cell r="AB326" t="str">
            <v>0.38</v>
          </cell>
          <cell r="AC326" t="str">
            <v>Greenfield</v>
          </cell>
        </row>
        <row r="327">
          <cell r="E327" t="str">
            <v>0100878</v>
          </cell>
          <cell r="F327" t="str">
            <v>0100878_IC_Entrada_Parcona</v>
          </cell>
          <cell r="G327" t="str">
            <v>N/A</v>
          </cell>
          <cell r="H327" t="str">
            <v>NO</v>
          </cell>
          <cell r="I327" t="str">
            <v>Mz. S, Lote 15 de la Asociación de Vivienda Los Angeles</v>
          </cell>
          <cell r="K327" t="str">
            <v>NO APLICA</v>
          </cell>
          <cell r="L327" t="str">
            <v>ICA</v>
          </cell>
          <cell r="M327" t="str">
            <v>ICA</v>
          </cell>
          <cell r="N327" t="str">
            <v>PARCONA</v>
          </cell>
          <cell r="O327" t="str">
            <v>ICA</v>
          </cell>
          <cell r="P327" t="str">
            <v>426</v>
          </cell>
          <cell r="Q327" t="str">
            <v>-14.052459</v>
          </cell>
          <cell r="R327" t="str">
            <v>-75.705346</v>
          </cell>
          <cell r="S327" t="str">
            <v>NO</v>
          </cell>
          <cell r="T327" t="str">
            <v>NO</v>
          </cell>
          <cell r="U327" t="str">
            <v>NO</v>
          </cell>
          <cell r="V327" t="str">
            <v>NA</v>
          </cell>
          <cell r="W327" t="str">
            <v>NO</v>
          </cell>
          <cell r="X327" t="str">
            <v>NA</v>
          </cell>
          <cell r="Y327" t="str">
            <v>NO</v>
          </cell>
          <cell r="Z327" t="str">
            <v>Autosoportada</v>
          </cell>
          <cell r="AA327" t="str">
            <v>24.00</v>
          </cell>
          <cell r="AB327" t="str">
            <v>0.35</v>
          </cell>
          <cell r="AC327" t="str">
            <v>Greenfield</v>
          </cell>
        </row>
        <row r="328">
          <cell r="E328" t="str">
            <v>0100879</v>
          </cell>
          <cell r="F328" t="str">
            <v>0100879_IC_Pisco_Prada</v>
          </cell>
          <cell r="G328" t="str">
            <v>N/A</v>
          </cell>
          <cell r="H328" t="str">
            <v>NO</v>
          </cell>
          <cell r="I328" t="str">
            <v>Mz. O Lote 26, Lotización Los Angeles</v>
          </cell>
          <cell r="K328" t="str">
            <v>NO APLICA</v>
          </cell>
          <cell r="L328" t="str">
            <v>ICA</v>
          </cell>
          <cell r="M328" t="str">
            <v>ICA</v>
          </cell>
          <cell r="N328" t="str">
            <v>PARCONA</v>
          </cell>
          <cell r="O328" t="str">
            <v>ICA</v>
          </cell>
          <cell r="P328" t="str">
            <v>435</v>
          </cell>
          <cell r="Q328" t="str">
            <v>-14.05428</v>
          </cell>
          <cell r="R328" t="str">
            <v>-75.69574</v>
          </cell>
          <cell r="S328" t="str">
            <v>NO</v>
          </cell>
          <cell r="T328" t="str">
            <v>NO</v>
          </cell>
          <cell r="U328" t="str">
            <v>NO</v>
          </cell>
          <cell r="V328" t="str">
            <v>NA</v>
          </cell>
          <cell r="W328" t="str">
            <v>NO</v>
          </cell>
          <cell r="X328" t="str">
            <v>NA</v>
          </cell>
          <cell r="Y328" t="str">
            <v>NO</v>
          </cell>
          <cell r="Z328" t="str">
            <v>Autosoportada</v>
          </cell>
          <cell r="AA328" t="str">
            <v>24.00</v>
          </cell>
          <cell r="AB328" t="str">
            <v>0.39</v>
          </cell>
          <cell r="AC328" t="str">
            <v>Greenfield</v>
          </cell>
        </row>
        <row r="329">
          <cell r="E329" t="str">
            <v>0100889</v>
          </cell>
          <cell r="F329" t="str">
            <v>0100889_IC_Viena_Madrid</v>
          </cell>
          <cell r="G329" t="str">
            <v>N/A</v>
          </cell>
          <cell r="H329" t="str">
            <v>NO</v>
          </cell>
          <cell r="I329" t="str">
            <v>Calle Atenas N  577, Lote 4A de la Manzana 37, Zona C, Centro Poblado La Tinguiña.</v>
          </cell>
          <cell r="K329" t="str">
            <v>NO APLICA</v>
          </cell>
          <cell r="L329" t="str">
            <v>ICA</v>
          </cell>
          <cell r="M329" t="str">
            <v>ICA</v>
          </cell>
          <cell r="N329" t="str">
            <v>LA TINGUIÑA</v>
          </cell>
          <cell r="O329" t="str">
            <v>ICA</v>
          </cell>
          <cell r="P329" t="str">
            <v>449</v>
          </cell>
          <cell r="Q329" t="str">
            <v>-14.03765</v>
          </cell>
          <cell r="R329" t="str">
            <v>-75.704277</v>
          </cell>
          <cell r="S329" t="str">
            <v>NO</v>
          </cell>
          <cell r="T329" t="str">
            <v>NO</v>
          </cell>
          <cell r="U329" t="str">
            <v>NO</v>
          </cell>
          <cell r="V329" t="str">
            <v>NA</v>
          </cell>
          <cell r="W329" t="str">
            <v>NO</v>
          </cell>
          <cell r="X329" t="str">
            <v>NA</v>
          </cell>
          <cell r="Y329" t="str">
            <v>NO</v>
          </cell>
          <cell r="Z329" t="str">
            <v>Monopolo</v>
          </cell>
          <cell r="AA329" t="str">
            <v>24.00</v>
          </cell>
          <cell r="AB329" t="str">
            <v>0.37</v>
          </cell>
          <cell r="AC329" t="str">
            <v>Greenfield</v>
          </cell>
        </row>
        <row r="330">
          <cell r="E330" t="str">
            <v>0100890</v>
          </cell>
          <cell r="F330" t="str">
            <v>0100890_IC_Luna_Victoria</v>
          </cell>
          <cell r="G330" t="str">
            <v>N/A</v>
          </cell>
          <cell r="H330" t="str">
            <v>NO</v>
          </cell>
          <cell r="I330" t="str">
            <v>Calle Joaquin Luna Victoria N  578, Sub Zona A, Lote 16 de la Manzana 88,Centro Poblado de La Tinguiña.</v>
          </cell>
          <cell r="K330" t="str">
            <v>NO APLICA</v>
          </cell>
          <cell r="L330" t="str">
            <v>ICA</v>
          </cell>
          <cell r="M330" t="str">
            <v>ICA</v>
          </cell>
          <cell r="N330" t="str">
            <v>LA TINGUIÑA</v>
          </cell>
          <cell r="O330" t="str">
            <v>ICA</v>
          </cell>
          <cell r="P330" t="str">
            <v>438</v>
          </cell>
          <cell r="Q330" t="str">
            <v>-14.04399</v>
          </cell>
          <cell r="R330" t="str">
            <v>-75.707237</v>
          </cell>
          <cell r="S330" t="str">
            <v>NO</v>
          </cell>
          <cell r="T330" t="str">
            <v>NO</v>
          </cell>
          <cell r="U330" t="str">
            <v>NO</v>
          </cell>
          <cell r="V330" t="str">
            <v>NA</v>
          </cell>
          <cell r="W330" t="str">
            <v>NO</v>
          </cell>
          <cell r="X330" t="str">
            <v>NA</v>
          </cell>
          <cell r="Y330" t="str">
            <v>NO</v>
          </cell>
          <cell r="Z330" t="str">
            <v>Arriostrada</v>
          </cell>
          <cell r="AA330" t="str">
            <v>12.00</v>
          </cell>
          <cell r="AB330" t="str">
            <v>0.37</v>
          </cell>
          <cell r="AC330" t="str">
            <v>Rooftop</v>
          </cell>
        </row>
        <row r="331">
          <cell r="E331" t="str">
            <v>0100891</v>
          </cell>
          <cell r="F331" t="str">
            <v>0100891_IC_Plaza_Vea_Ica</v>
          </cell>
          <cell r="G331" t="str">
            <v>N/A</v>
          </cell>
          <cell r="H331" t="str">
            <v>NO</v>
          </cell>
          <cell r="I331" t="str">
            <v>Lote 31 , Los Jazmines. Ex fundo San José</v>
          </cell>
          <cell r="K331" t="str">
            <v>NO APLICA</v>
          </cell>
          <cell r="L331" t="str">
            <v>ICA</v>
          </cell>
          <cell r="M331" t="str">
            <v>ICA</v>
          </cell>
          <cell r="N331" t="str">
            <v>ICA</v>
          </cell>
          <cell r="O331" t="str">
            <v>ICA</v>
          </cell>
          <cell r="P331" t="str">
            <v>406</v>
          </cell>
          <cell r="Q331" t="str">
            <v>-14.073529</v>
          </cell>
          <cell r="R331" t="str">
            <v>-75.736710</v>
          </cell>
          <cell r="S331" t="str">
            <v>NO</v>
          </cell>
          <cell r="T331" t="str">
            <v>NO</v>
          </cell>
          <cell r="U331" t="str">
            <v>NO</v>
          </cell>
          <cell r="V331" t="str">
            <v>NA</v>
          </cell>
          <cell r="W331" t="str">
            <v>NO</v>
          </cell>
          <cell r="X331" t="str">
            <v>NA</v>
          </cell>
          <cell r="Y331" t="str">
            <v>NO</v>
          </cell>
          <cell r="Z331" t="str">
            <v>Autosoportada</v>
          </cell>
          <cell r="AA331" t="str">
            <v>40.00</v>
          </cell>
          <cell r="AB331" t="str">
            <v>1.00</v>
          </cell>
          <cell r="AC331" t="str">
            <v>Greenfield</v>
          </cell>
        </row>
        <row r="332">
          <cell r="E332" t="str">
            <v>0100892</v>
          </cell>
          <cell r="F332" t="str">
            <v>0100892_IC_Pozo_Victoria</v>
          </cell>
          <cell r="G332" t="str">
            <v>N/A</v>
          </cell>
          <cell r="H332" t="str">
            <v>NO</v>
          </cell>
          <cell r="I332" t="str">
            <v xml:space="preserve"> Av. La Victoria 125 - Terreno denominado Limon o Quebranto - San Joaquin Viejo</v>
          </cell>
          <cell r="K332" t="str">
            <v>NO APLICA</v>
          </cell>
          <cell r="L332" t="str">
            <v>ICA</v>
          </cell>
          <cell r="M332" t="str">
            <v>ICA</v>
          </cell>
          <cell r="N332" t="str">
            <v>ICA</v>
          </cell>
          <cell r="O332" t="str">
            <v>ICA</v>
          </cell>
          <cell r="P332" t="str">
            <v>408</v>
          </cell>
          <cell r="Q332" t="str">
            <v>-14.06476</v>
          </cell>
          <cell r="R332" t="str">
            <v>-75.74514</v>
          </cell>
          <cell r="S332" t="str">
            <v>NO</v>
          </cell>
          <cell r="T332" t="str">
            <v>NO</v>
          </cell>
          <cell r="U332" t="str">
            <v>NO</v>
          </cell>
          <cell r="V332" t="str">
            <v>NA</v>
          </cell>
          <cell r="W332" t="str">
            <v>NO</v>
          </cell>
          <cell r="X332" t="str">
            <v>NA</v>
          </cell>
          <cell r="Y332" t="str">
            <v>NO</v>
          </cell>
          <cell r="Z332" t="str">
            <v>Monopolo</v>
          </cell>
          <cell r="AA332" t="str">
            <v>30.00</v>
          </cell>
          <cell r="AB332" t="str">
            <v>1.00</v>
          </cell>
          <cell r="AC332" t="str">
            <v>Greenfield</v>
          </cell>
        </row>
        <row r="333">
          <cell r="E333" t="str">
            <v>0100893</v>
          </cell>
          <cell r="F333" t="str">
            <v>0100893_IC_Panamericana_Chinch</v>
          </cell>
          <cell r="G333" t="str">
            <v>N/A</v>
          </cell>
          <cell r="H333" t="str">
            <v>NO</v>
          </cell>
          <cell r="I333" t="str">
            <v>Lote 1, Km 201 de la Panamericana Sur.</v>
          </cell>
          <cell r="K333" t="str">
            <v>NO APLICA</v>
          </cell>
          <cell r="L333" t="str">
            <v>ICA</v>
          </cell>
          <cell r="M333" t="str">
            <v>CHINCHA</v>
          </cell>
          <cell r="N333" t="str">
            <v>CHINCHA ALTA</v>
          </cell>
          <cell r="O333" t="str">
            <v>CHINCHA</v>
          </cell>
          <cell r="P333" t="str">
            <v>69</v>
          </cell>
          <cell r="Q333" t="str">
            <v>-13.440799</v>
          </cell>
          <cell r="R333" t="str">
            <v>-76.135864</v>
          </cell>
          <cell r="S333" t="str">
            <v>SI</v>
          </cell>
          <cell r="T333" t="str">
            <v>NO</v>
          </cell>
          <cell r="U333" t="str">
            <v>NO</v>
          </cell>
          <cell r="V333" t="str">
            <v>NA</v>
          </cell>
          <cell r="W333" t="str">
            <v>NO</v>
          </cell>
          <cell r="X333" t="str">
            <v>NA</v>
          </cell>
          <cell r="Y333" t="str">
            <v>NO</v>
          </cell>
          <cell r="Z333" t="str">
            <v>Autosoportada</v>
          </cell>
          <cell r="AA333" t="str">
            <v>30.00</v>
          </cell>
          <cell r="AB333" t="str">
            <v>0.41</v>
          </cell>
          <cell r="AC333" t="str">
            <v>Greenfield</v>
          </cell>
        </row>
        <row r="334">
          <cell r="E334" t="str">
            <v>0100904</v>
          </cell>
          <cell r="F334" t="str">
            <v>0100904_AQ_Guillermo_Mercado</v>
          </cell>
          <cell r="G334" t="str">
            <v>N/A</v>
          </cell>
          <cell r="H334" t="str">
            <v>NO</v>
          </cell>
          <cell r="I334" t="str">
            <v>Asentamiento Poblacional Asociación Pro-Vivienda Las Flores, Mz. G Lote 10</v>
          </cell>
          <cell r="K334" t="str">
            <v>NO APLICA</v>
          </cell>
          <cell r="L334" t="str">
            <v>AREQUIPA</v>
          </cell>
          <cell r="M334" t="str">
            <v>AREQUIPA</v>
          </cell>
          <cell r="N334" t="str">
            <v>CERRO COLORADO</v>
          </cell>
          <cell r="O334" t="str">
            <v>AREQUIPA</v>
          </cell>
          <cell r="P334" t="str">
            <v>2614</v>
          </cell>
          <cell r="Q334" t="str">
            <v>-16.328638</v>
          </cell>
          <cell r="R334" t="str">
            <v>-71.567039</v>
          </cell>
          <cell r="S334" t="str">
            <v>NO</v>
          </cell>
          <cell r="T334" t="str">
            <v>NO</v>
          </cell>
          <cell r="U334" t="str">
            <v>NO</v>
          </cell>
          <cell r="V334" t="str">
            <v>NA</v>
          </cell>
          <cell r="W334" t="str">
            <v>NO</v>
          </cell>
          <cell r="X334" t="str">
            <v>NA</v>
          </cell>
          <cell r="Y334" t="str">
            <v>NO</v>
          </cell>
          <cell r="Z334" t="str">
            <v>Mástil Arriostrado</v>
          </cell>
          <cell r="AA334" t="str">
            <v>12.00</v>
          </cell>
          <cell r="AB334" t="str">
            <v>0.92</v>
          </cell>
          <cell r="AC334" t="str">
            <v>Rooftop</v>
          </cell>
        </row>
        <row r="335">
          <cell r="E335" t="str">
            <v>0100943</v>
          </cell>
          <cell r="F335" t="str">
            <v>0100943_AQ_Independencia</v>
          </cell>
          <cell r="G335" t="str">
            <v>N/A</v>
          </cell>
          <cell r="H335" t="str">
            <v>NO</v>
          </cell>
          <cell r="I335" t="str">
            <v>Av. Cesar Vallejo Mz. N Lote 16 D, PP.JJ. 4 de Octubre, Zona A</v>
          </cell>
          <cell r="K335" t="str">
            <v>NO APLICA</v>
          </cell>
          <cell r="L335" t="str">
            <v>AREQUIPA</v>
          </cell>
          <cell r="M335" t="str">
            <v>AREQUIPA</v>
          </cell>
          <cell r="N335" t="str">
            <v>SOCABAYA</v>
          </cell>
          <cell r="O335" t="str">
            <v>AREQUIPA</v>
          </cell>
          <cell r="P335" t="str">
            <v>2333</v>
          </cell>
          <cell r="Q335" t="str">
            <v>-16.446951</v>
          </cell>
          <cell r="R335" t="str">
            <v>-71.528488</v>
          </cell>
          <cell r="S335" t="str">
            <v>NO</v>
          </cell>
          <cell r="T335" t="str">
            <v>NO</v>
          </cell>
          <cell r="U335" t="str">
            <v>NO</v>
          </cell>
          <cell r="V335" t="str">
            <v>NA</v>
          </cell>
          <cell r="W335" t="str">
            <v>NO</v>
          </cell>
          <cell r="X335" t="str">
            <v>NA</v>
          </cell>
          <cell r="Y335" t="str">
            <v>NO</v>
          </cell>
          <cell r="Z335" t="str">
            <v>Arriostrada</v>
          </cell>
          <cell r="AA335" t="str">
            <v>6.36</v>
          </cell>
          <cell r="AB335" t="str">
            <v>0.91</v>
          </cell>
          <cell r="AC335" t="str">
            <v>Rooftop</v>
          </cell>
        </row>
        <row r="336">
          <cell r="E336" t="str">
            <v>0100956</v>
          </cell>
          <cell r="F336" t="str">
            <v>0100956_AQ_Colonial</v>
          </cell>
          <cell r="G336" t="str">
            <v>N/A</v>
          </cell>
          <cell r="H336" t="str">
            <v>NO</v>
          </cell>
          <cell r="I336" t="str">
            <v xml:space="preserve">Centro Poblado La Calerita, Mz A, Lt 4, </v>
          </cell>
          <cell r="K336" t="str">
            <v>NO APLICA</v>
          </cell>
          <cell r="L336" t="str">
            <v>AREQUIPA</v>
          </cell>
          <cell r="M336" t="str">
            <v>AREQUIPA</v>
          </cell>
          <cell r="N336" t="str">
            <v>PAUCARPATA</v>
          </cell>
          <cell r="O336" t="str">
            <v>AREQUIPA</v>
          </cell>
          <cell r="P336" t="str">
            <v>2440</v>
          </cell>
          <cell r="Q336" t="str">
            <v>-16.42341</v>
          </cell>
          <cell r="R336" t="str">
            <v>-71.49909</v>
          </cell>
          <cell r="S336" t="str">
            <v>SI</v>
          </cell>
          <cell r="T336" t="str">
            <v>NO</v>
          </cell>
          <cell r="U336" t="str">
            <v>NO</v>
          </cell>
          <cell r="V336" t="str">
            <v>NA</v>
          </cell>
          <cell r="W336" t="str">
            <v>NO</v>
          </cell>
          <cell r="X336" t="str">
            <v>NA</v>
          </cell>
          <cell r="Y336" t="str">
            <v>NO</v>
          </cell>
          <cell r="Z336" t="str">
            <v>Monopolo</v>
          </cell>
          <cell r="AA336" t="str">
            <v>30.00</v>
          </cell>
          <cell r="AB336" t="str">
            <v>1.00</v>
          </cell>
          <cell r="AC336" t="str">
            <v>Greenfield</v>
          </cell>
        </row>
        <row r="337">
          <cell r="E337" t="str">
            <v>0100965</v>
          </cell>
          <cell r="F337" t="str">
            <v>0100965_AQ_Moran_Uribe</v>
          </cell>
          <cell r="G337" t="str">
            <v>N/A</v>
          </cell>
          <cell r="H337" t="str">
            <v>NO</v>
          </cell>
          <cell r="I337" t="str">
            <v>Pueblo Tradicional Cerro Viejo Mz. D Lote 5. Municipalmente denominado Calle Salaverry N  110 Mz. D Lote 5.</v>
          </cell>
          <cell r="K337" t="str">
            <v>NO APLICA</v>
          </cell>
          <cell r="L337" t="str">
            <v>AREQUIPA</v>
          </cell>
          <cell r="M337" t="str">
            <v>AREQUIPA</v>
          </cell>
          <cell r="N337" t="str">
            <v>CERRO COLORADO</v>
          </cell>
          <cell r="O337" t="str">
            <v>AREQUIPA</v>
          </cell>
          <cell r="P337" t="str">
            <v>2402</v>
          </cell>
          <cell r="Q337" t="str">
            <v>-16.3791</v>
          </cell>
          <cell r="R337" t="str">
            <v>-71.553977</v>
          </cell>
          <cell r="S337" t="str">
            <v>NO</v>
          </cell>
          <cell r="T337" t="str">
            <v>NO</v>
          </cell>
          <cell r="U337" t="str">
            <v>NO</v>
          </cell>
          <cell r="V337" t="str">
            <v>NA</v>
          </cell>
          <cell r="W337" t="str">
            <v>NO</v>
          </cell>
          <cell r="X337" t="str">
            <v>NA</v>
          </cell>
          <cell r="Y337" t="str">
            <v>NO</v>
          </cell>
          <cell r="Z337" t="str">
            <v>Mástil Arriostrado</v>
          </cell>
          <cell r="AA337" t="str">
            <v>6.00</v>
          </cell>
          <cell r="AB337" t="str">
            <v>0.40</v>
          </cell>
          <cell r="AC337" t="str">
            <v>Rooftop</v>
          </cell>
        </row>
        <row r="338">
          <cell r="E338" t="str">
            <v>0100966</v>
          </cell>
          <cell r="F338" t="str">
            <v>0100966_AQ_Pierola_Aqp</v>
          </cell>
          <cell r="G338" t="str">
            <v>N/A</v>
          </cell>
          <cell r="H338" t="str">
            <v>NO</v>
          </cell>
          <cell r="I338" t="str">
            <v>Calle Alfonso Ugarte N  699 - Urb. Alto Libertad</v>
          </cell>
          <cell r="K338" t="str">
            <v>NO APLICA</v>
          </cell>
          <cell r="L338" t="str">
            <v>AREQUIPA</v>
          </cell>
          <cell r="M338" t="str">
            <v>AREQUIPA</v>
          </cell>
          <cell r="N338" t="str">
            <v>CERRO COLORADO</v>
          </cell>
          <cell r="O338" t="str">
            <v>AREQUIPA</v>
          </cell>
          <cell r="P338" t="str">
            <v>2421</v>
          </cell>
          <cell r="Q338" t="str">
            <v>-16.37481</v>
          </cell>
          <cell r="R338" t="str">
            <v>-71.57046</v>
          </cell>
          <cell r="S338" t="str">
            <v>NO</v>
          </cell>
          <cell r="T338" t="str">
            <v>NO</v>
          </cell>
          <cell r="U338" t="str">
            <v>NO</v>
          </cell>
          <cell r="V338" t="str">
            <v>NA</v>
          </cell>
          <cell r="W338" t="str">
            <v>NO</v>
          </cell>
          <cell r="X338" t="str">
            <v>NA</v>
          </cell>
          <cell r="Y338" t="str">
            <v>NO</v>
          </cell>
          <cell r="Z338" t="str">
            <v>Mástil Arriostrado</v>
          </cell>
          <cell r="AA338" t="str">
            <v>6.00</v>
          </cell>
          <cell r="AB338" t="str">
            <v>1.00</v>
          </cell>
          <cell r="AC338" t="str">
            <v>Rooftop</v>
          </cell>
        </row>
        <row r="339">
          <cell r="E339" t="str">
            <v>0100968</v>
          </cell>
          <cell r="F339" t="str">
            <v>0100968_AQ_Ingenieros_Aqp</v>
          </cell>
          <cell r="G339" t="str">
            <v>Alto Valor</v>
          </cell>
          <cell r="H339" t="str">
            <v>NO</v>
          </cell>
          <cell r="I339" t="str">
            <v>Mz. M Lote 9, Urbanización El Solar de Challapampa.</v>
          </cell>
          <cell r="K339" t="str">
            <v>NO APLICA</v>
          </cell>
          <cell r="L339" t="str">
            <v>AREQUIPA</v>
          </cell>
          <cell r="M339" t="str">
            <v>AREQUIPA</v>
          </cell>
          <cell r="N339" t="str">
            <v>CERRO COLORADO</v>
          </cell>
          <cell r="O339" t="str">
            <v>AREQUIPA</v>
          </cell>
          <cell r="P339" t="str">
            <v>2391</v>
          </cell>
          <cell r="Q339" t="str">
            <v>-16.382366</v>
          </cell>
          <cell r="R339" t="str">
            <v>-71.558876</v>
          </cell>
          <cell r="S339" t="str">
            <v>NO</v>
          </cell>
          <cell r="T339" t="str">
            <v>NO</v>
          </cell>
          <cell r="U339" t="str">
            <v>NO</v>
          </cell>
          <cell r="V339" t="str">
            <v>NA</v>
          </cell>
          <cell r="W339" t="str">
            <v>NO</v>
          </cell>
          <cell r="X339" t="str">
            <v>NA</v>
          </cell>
          <cell r="Y339" t="str">
            <v>NO</v>
          </cell>
          <cell r="Z339" t="str">
            <v>Mástil Arriostrado</v>
          </cell>
          <cell r="AA339" t="str">
            <v>6.00</v>
          </cell>
          <cell r="AB339" t="str">
            <v>0.42</v>
          </cell>
          <cell r="AC339" t="str">
            <v>Rooftop</v>
          </cell>
        </row>
        <row r="340">
          <cell r="E340" t="str">
            <v>0100969</v>
          </cell>
          <cell r="F340" t="str">
            <v>0100969_AQ_Alto_Libertad</v>
          </cell>
          <cell r="G340" t="str">
            <v>N/A</v>
          </cell>
          <cell r="H340" t="str">
            <v>NO</v>
          </cell>
          <cell r="I340" t="str">
            <v>Jr. 2 de Mayo (INT) Mz. 14, Lt. 6C, ZN , Pueblo Joven Alto de La Libertad</v>
          </cell>
          <cell r="K340" t="str">
            <v>NO APLICA</v>
          </cell>
          <cell r="L340" t="str">
            <v>AREQUIPA</v>
          </cell>
          <cell r="M340" t="str">
            <v>AREQUIPA</v>
          </cell>
          <cell r="N340" t="str">
            <v>CERRO COLORADO</v>
          </cell>
          <cell r="O340" t="str">
            <v>AREQUIPA</v>
          </cell>
          <cell r="P340" t="str">
            <v>2390</v>
          </cell>
          <cell r="Q340" t="str">
            <v>-16.38106</v>
          </cell>
          <cell r="R340" t="str">
            <v>-71.57143</v>
          </cell>
          <cell r="S340" t="str">
            <v>NO</v>
          </cell>
          <cell r="T340" t="str">
            <v>NO</v>
          </cell>
          <cell r="U340" t="str">
            <v>NO</v>
          </cell>
          <cell r="V340" t="str">
            <v>NA</v>
          </cell>
          <cell r="W340" t="str">
            <v>NO</v>
          </cell>
          <cell r="X340" t="str">
            <v>NA</v>
          </cell>
          <cell r="Y340" t="str">
            <v>NO</v>
          </cell>
          <cell r="Z340" t="str">
            <v>Mástil Arriostrado</v>
          </cell>
          <cell r="AA340" t="str">
            <v>6.00</v>
          </cell>
          <cell r="AB340" t="str">
            <v>0.39</v>
          </cell>
          <cell r="AC340" t="str">
            <v>Rooftop</v>
          </cell>
        </row>
        <row r="341">
          <cell r="E341" t="str">
            <v>0100970</v>
          </cell>
          <cell r="F341" t="str">
            <v>0100970_AQ_Misti</v>
          </cell>
          <cell r="G341" t="str">
            <v>N/A</v>
          </cell>
          <cell r="H341" t="str">
            <v>NO</v>
          </cell>
          <cell r="I341" t="str">
            <v>ARTEMPA LOTE E-2A VÍA DE EVITAMIENTO - CERRO COLORADO (MUNCIPALIDAD)MZ. E LOTE 2 SUB LOTE 2-A ASOC. DE VIV. ASOCIACIÓN DE VIVIENDA DE ARTESANOS EN CARPINTERÍA METÁLICA Y AFINES DE AREQUIPA (RR.PP)</v>
          </cell>
          <cell r="K341" t="str">
            <v>NO APLICA</v>
          </cell>
          <cell r="L341" t="str">
            <v>AREQUIPA</v>
          </cell>
          <cell r="M341" t="str">
            <v>AREQUIPA</v>
          </cell>
          <cell r="N341" t="str">
            <v>CERRO COLORADO</v>
          </cell>
          <cell r="O341" t="str">
            <v>AREQUIPA</v>
          </cell>
          <cell r="P341" t="str">
            <v>2390</v>
          </cell>
          <cell r="Q341" t="str">
            <v>-16.381901</v>
          </cell>
          <cell r="R341" t="str">
            <v>-71.576103</v>
          </cell>
          <cell r="S341" t="str">
            <v>SI</v>
          </cell>
          <cell r="T341" t="str">
            <v>NO</v>
          </cell>
          <cell r="U341" t="str">
            <v>NO</v>
          </cell>
          <cell r="V341" t="str">
            <v>NA</v>
          </cell>
          <cell r="W341" t="str">
            <v>NO</v>
          </cell>
          <cell r="X341" t="str">
            <v>NA</v>
          </cell>
          <cell r="Y341" t="str">
            <v>NO</v>
          </cell>
          <cell r="Z341" t="str">
            <v>Autosoportada</v>
          </cell>
          <cell r="AA341" t="str">
            <v>30.00</v>
          </cell>
          <cell r="AB341" t="str">
            <v>1.00</v>
          </cell>
          <cell r="AC341" t="str">
            <v>Greenfield</v>
          </cell>
        </row>
        <row r="342">
          <cell r="E342" t="str">
            <v>0100973</v>
          </cell>
          <cell r="F342" t="str">
            <v>0100973_AQ_Buganvillas</v>
          </cell>
          <cell r="G342" t="str">
            <v>N/A</v>
          </cell>
          <cell r="H342" t="str">
            <v>NO</v>
          </cell>
          <cell r="I342" t="str">
            <v>CENTRO POBLADO SEMI-RURAL PACHACUTEC GROUP ZONAL N 6 Y 13, MZ. 17 LOTE 4F, ZONA A</v>
          </cell>
          <cell r="K342" t="str">
            <v>NO APLICA</v>
          </cell>
          <cell r="L342" t="str">
            <v>AREQUIPA</v>
          </cell>
          <cell r="M342" t="str">
            <v>AREQUIPA</v>
          </cell>
          <cell r="N342" t="str">
            <v>CERRO COLORADO</v>
          </cell>
          <cell r="O342" t="str">
            <v>AREQUIPA</v>
          </cell>
          <cell r="P342" t="str">
            <v>2368</v>
          </cell>
          <cell r="Q342" t="str">
            <v>-16.386493</v>
          </cell>
          <cell r="R342" t="str">
            <v>-71.569885</v>
          </cell>
          <cell r="S342" t="str">
            <v>SI</v>
          </cell>
          <cell r="T342" t="str">
            <v>NO</v>
          </cell>
          <cell r="U342" t="str">
            <v>NO</v>
          </cell>
          <cell r="V342" t="str">
            <v>NA</v>
          </cell>
          <cell r="W342" t="str">
            <v>NO</v>
          </cell>
          <cell r="X342" t="str">
            <v>NA</v>
          </cell>
          <cell r="Y342" t="str">
            <v>NO</v>
          </cell>
          <cell r="Z342" t="str">
            <v>Mástil Arriostrado</v>
          </cell>
          <cell r="AA342" t="str">
            <v>3.00</v>
          </cell>
          <cell r="AB342" t="str">
            <v>1.00</v>
          </cell>
          <cell r="AC342" t="str">
            <v>Rooftop</v>
          </cell>
        </row>
        <row r="343">
          <cell r="E343" t="str">
            <v>0100976</v>
          </cell>
          <cell r="F343" t="str">
            <v>0100976_AQ_Republica_Inca</v>
          </cell>
          <cell r="G343" t="str">
            <v>N/A</v>
          </cell>
          <cell r="H343" t="str">
            <v>NO</v>
          </cell>
          <cell r="I343" t="str">
            <v>Centro Poblado Semi-Rural Pachacutec, Grupo Zonal N 12, Lote 4D, Zona B.</v>
          </cell>
          <cell r="K343" t="str">
            <v>NO APLICA</v>
          </cell>
          <cell r="L343" t="str">
            <v>AREQUIPA</v>
          </cell>
          <cell r="M343" t="str">
            <v>AREQUIPA</v>
          </cell>
          <cell r="N343" t="str">
            <v>CERRO COLORADO</v>
          </cell>
          <cell r="O343" t="str">
            <v>AREQUIPA</v>
          </cell>
          <cell r="P343" t="str">
            <v>2343</v>
          </cell>
          <cell r="Q343" t="str">
            <v>-16.392974</v>
          </cell>
          <cell r="R343" t="str">
            <v>-71.570411</v>
          </cell>
          <cell r="S343" t="str">
            <v>NO</v>
          </cell>
          <cell r="T343" t="str">
            <v>NO</v>
          </cell>
          <cell r="U343" t="str">
            <v>NO</v>
          </cell>
          <cell r="V343" t="str">
            <v>NA</v>
          </cell>
          <cell r="W343" t="str">
            <v>NO</v>
          </cell>
          <cell r="X343" t="str">
            <v>NA</v>
          </cell>
          <cell r="Y343" t="str">
            <v>NO</v>
          </cell>
          <cell r="Z343" t="str">
            <v>Mástil Arriostrado</v>
          </cell>
          <cell r="AA343" t="str">
            <v>6.00</v>
          </cell>
          <cell r="AB343" t="str">
            <v>0.64</v>
          </cell>
          <cell r="AC343" t="str">
            <v>Rooftop</v>
          </cell>
        </row>
        <row r="344">
          <cell r="E344" t="str">
            <v>0100985</v>
          </cell>
          <cell r="F344" t="str">
            <v>0100985_AQ_Prolongacion_Ejerci</v>
          </cell>
          <cell r="G344" t="str">
            <v>N/A</v>
          </cell>
          <cell r="H344" t="str">
            <v>NO</v>
          </cell>
          <cell r="I344" t="str">
            <v>Pueblo Tradiconal Cerrito Los Álvarez Mz. E, Lt 20.</v>
          </cell>
          <cell r="K344" t="str">
            <v>NO APLICA</v>
          </cell>
          <cell r="L344" t="str">
            <v>AREQUIPA</v>
          </cell>
          <cell r="M344" t="str">
            <v>AREQUIPA</v>
          </cell>
          <cell r="N344" t="str">
            <v>CERRO COLORADO</v>
          </cell>
          <cell r="O344" t="str">
            <v>AREQUIPA</v>
          </cell>
          <cell r="P344" t="str">
            <v>2377</v>
          </cell>
          <cell r="Q344" t="str">
            <v>-16.38722</v>
          </cell>
          <cell r="R344" t="str">
            <v>-71.55327</v>
          </cell>
          <cell r="S344" t="str">
            <v>NO</v>
          </cell>
          <cell r="T344" t="str">
            <v>NO</v>
          </cell>
          <cell r="U344" t="str">
            <v>NO</v>
          </cell>
          <cell r="V344" t="str">
            <v>NA</v>
          </cell>
          <cell r="W344" t="str">
            <v>NO</v>
          </cell>
          <cell r="X344" t="str">
            <v>NA</v>
          </cell>
          <cell r="Y344" t="str">
            <v>NO</v>
          </cell>
          <cell r="Z344" t="str">
            <v>Mástil Distribuido</v>
          </cell>
          <cell r="AA344" t="str">
            <v>3.00</v>
          </cell>
          <cell r="AB344" t="str">
            <v>0.95</v>
          </cell>
          <cell r="AC344" t="str">
            <v>Rooftop</v>
          </cell>
        </row>
        <row r="345">
          <cell r="E345" t="str">
            <v>0100986</v>
          </cell>
          <cell r="F345" t="str">
            <v>0100986_AQ_Pacuadros</v>
          </cell>
          <cell r="G345" t="str">
            <v>N/A</v>
          </cell>
          <cell r="H345" t="str">
            <v>NO</v>
          </cell>
          <cell r="I345" t="str">
            <v>Pueblo Tradicional Pachacutec Viejo Mz. I Lote 5. Municipalmente llamado Urb. Pachacutec Viejo N  207.</v>
          </cell>
          <cell r="K345" t="str">
            <v>NO APLICA</v>
          </cell>
          <cell r="L345" t="str">
            <v>AREQUIPA</v>
          </cell>
          <cell r="M345" t="str">
            <v>AREQUIPA</v>
          </cell>
          <cell r="N345" t="str">
            <v>CERRO COLORADO</v>
          </cell>
          <cell r="O345" t="str">
            <v>AREQUIPA</v>
          </cell>
          <cell r="P345" t="str">
            <v>2353</v>
          </cell>
          <cell r="Q345" t="str">
            <v>-16.394205</v>
          </cell>
          <cell r="R345" t="str">
            <v>-71.560516</v>
          </cell>
          <cell r="S345" t="str">
            <v>NO</v>
          </cell>
          <cell r="T345" t="str">
            <v>NO</v>
          </cell>
          <cell r="U345" t="str">
            <v>NO</v>
          </cell>
          <cell r="V345" t="str">
            <v>NA</v>
          </cell>
          <cell r="W345" t="str">
            <v>NO</v>
          </cell>
          <cell r="X345" t="str">
            <v>NA</v>
          </cell>
          <cell r="Y345" t="str">
            <v>NO</v>
          </cell>
          <cell r="Z345" t="str">
            <v>Mástil Arriostrado</v>
          </cell>
          <cell r="AA345" t="str">
            <v>6.00</v>
          </cell>
          <cell r="AB345" t="str">
            <v>0.35</v>
          </cell>
          <cell r="AC345" t="str">
            <v>Rooftop</v>
          </cell>
        </row>
        <row r="346">
          <cell r="E346" t="str">
            <v>0100989</v>
          </cell>
          <cell r="F346" t="str">
            <v>0100989_AQ_Tahuaycani</v>
          </cell>
          <cell r="G346" t="str">
            <v>N/A</v>
          </cell>
          <cell r="H346" t="str">
            <v>NO</v>
          </cell>
          <cell r="I346" t="str">
            <v>CALLE LOS LIRIOS N  111 - A, MZ. E, LOTE 7, URB. PRIMAVERA</v>
          </cell>
          <cell r="K346" t="str">
            <v>NO APLICA</v>
          </cell>
          <cell r="L346" t="str">
            <v>AREQUIPA</v>
          </cell>
          <cell r="M346" t="str">
            <v>AREQUIPA</v>
          </cell>
          <cell r="N346" t="str">
            <v>YANAHUARA</v>
          </cell>
          <cell r="O346" t="str">
            <v>AREQUIPA</v>
          </cell>
          <cell r="P346" t="str">
            <v>2320</v>
          </cell>
          <cell r="Q346" t="str">
            <v>-16.401100</v>
          </cell>
          <cell r="R346" t="str">
            <v>-71.551498</v>
          </cell>
          <cell r="S346" t="str">
            <v>SI</v>
          </cell>
          <cell r="T346" t="str">
            <v>NO</v>
          </cell>
          <cell r="U346" t="str">
            <v>NO</v>
          </cell>
          <cell r="V346" t="str">
            <v>NA</v>
          </cell>
          <cell r="W346" t="str">
            <v>NO</v>
          </cell>
          <cell r="X346" t="str">
            <v>NA</v>
          </cell>
          <cell r="Y346" t="str">
            <v>NO</v>
          </cell>
          <cell r="Z346" t="str">
            <v>Mástil Arriostrado</v>
          </cell>
          <cell r="AA346" t="str">
            <v>4.00</v>
          </cell>
          <cell r="AB346" t="str">
            <v>1.00</v>
          </cell>
          <cell r="AC346" t="str">
            <v>Rooftop</v>
          </cell>
        </row>
        <row r="347">
          <cell r="E347" t="str">
            <v>0100994</v>
          </cell>
          <cell r="F347" t="str">
            <v>0100994_AQ_Las_Dominicas</v>
          </cell>
          <cell r="G347" t="str">
            <v>N/A</v>
          </cell>
          <cell r="H347" t="str">
            <v>NO</v>
          </cell>
          <cell r="I347" t="str">
            <v xml:space="preserve">Calle La Paz - Mz. B, Lt. I, Zona Cercado. </v>
          </cell>
          <cell r="K347" t="str">
            <v>NO APLICA</v>
          </cell>
          <cell r="L347" t="str">
            <v>AREQUIPA</v>
          </cell>
          <cell r="M347" t="str">
            <v>AREQUIPA</v>
          </cell>
          <cell r="N347" t="str">
            <v>AREQUIPA</v>
          </cell>
          <cell r="O347" t="str">
            <v>AREQUIPA</v>
          </cell>
          <cell r="P347" t="str">
            <v>2376</v>
          </cell>
          <cell r="Q347" t="str">
            <v>-16.39969</v>
          </cell>
          <cell r="R347" t="str">
            <v>-71.52843</v>
          </cell>
          <cell r="S347" t="str">
            <v>NO</v>
          </cell>
          <cell r="T347" t="str">
            <v>NO</v>
          </cell>
          <cell r="U347" t="str">
            <v>SI</v>
          </cell>
          <cell r="V347" t="str">
            <v>Plaza de Armas</v>
          </cell>
          <cell r="W347" t="str">
            <v>NO</v>
          </cell>
          <cell r="X347" t="str">
            <v>NA</v>
          </cell>
          <cell r="Y347" t="str">
            <v>NO</v>
          </cell>
          <cell r="Z347" t="str">
            <v>Mástil Arriostrado</v>
          </cell>
          <cell r="AA347" t="str">
            <v>6.00</v>
          </cell>
          <cell r="AB347" t="str">
            <v>0.36</v>
          </cell>
          <cell r="AC347" t="str">
            <v>Rooftop</v>
          </cell>
        </row>
        <row r="348">
          <cell r="E348" t="str">
            <v>0100998</v>
          </cell>
          <cell r="F348" t="str">
            <v>0100998_AQ_Republica_De_Venezu</v>
          </cell>
          <cell r="G348" t="str">
            <v>N/A</v>
          </cell>
          <cell r="H348" t="str">
            <v>NO</v>
          </cell>
          <cell r="I348" t="str">
            <v>Psj. Santa Rosa N  102-B (Mz. A, Lt. 16-B, Urb. Santa Rosa)</v>
          </cell>
          <cell r="K348" t="str">
            <v>NO APLICA</v>
          </cell>
          <cell r="L348" t="str">
            <v>AREQUIPA</v>
          </cell>
          <cell r="M348" t="str">
            <v>AREQUIPA</v>
          </cell>
          <cell r="N348" t="str">
            <v>AREQUIPA</v>
          </cell>
          <cell r="O348" t="str">
            <v>AREQUIPA</v>
          </cell>
          <cell r="P348" t="str">
            <v>2326</v>
          </cell>
          <cell r="Q348" t="str">
            <v>-16.41032</v>
          </cell>
          <cell r="R348" t="str">
            <v>-71.53408</v>
          </cell>
          <cell r="S348" t="str">
            <v>NO</v>
          </cell>
          <cell r="T348" t="str">
            <v>NO</v>
          </cell>
          <cell r="U348" t="str">
            <v>NO</v>
          </cell>
          <cell r="V348" t="str">
            <v>NA</v>
          </cell>
          <cell r="W348" t="str">
            <v>NO</v>
          </cell>
          <cell r="X348" t="str">
            <v>NA</v>
          </cell>
          <cell r="Y348" t="str">
            <v>NO</v>
          </cell>
          <cell r="Z348" t="str">
            <v>Mástil Arriostrado</v>
          </cell>
          <cell r="AA348" t="str">
            <v>6.00</v>
          </cell>
          <cell r="AB348" t="str">
            <v>0.40</v>
          </cell>
          <cell r="AC348" t="str">
            <v>Rooftop</v>
          </cell>
        </row>
        <row r="349">
          <cell r="E349" t="str">
            <v>0101031</v>
          </cell>
          <cell r="F349" t="str">
            <v>0101031_LA_Cruz_De_La_Esperanz</v>
          </cell>
          <cell r="G349" t="str">
            <v>N/A</v>
          </cell>
          <cell r="H349" t="str">
            <v>NO</v>
          </cell>
          <cell r="I349" t="str">
            <v xml:space="preserve">Urbanización 03 de octubre - Pampa y Molino de viento </v>
          </cell>
          <cell r="K349" t="str">
            <v>NO APLICA</v>
          </cell>
          <cell r="L349" t="str">
            <v>LAMBAYEQUE</v>
          </cell>
          <cell r="M349" t="str">
            <v>CHICLAYO</v>
          </cell>
          <cell r="N349" t="str">
            <v>CHICLAYO</v>
          </cell>
          <cell r="O349" t="str">
            <v>LAMBAYEQUE</v>
          </cell>
          <cell r="P349" t="str">
            <v>29</v>
          </cell>
          <cell r="Q349" t="str">
            <v>-6.768568</v>
          </cell>
          <cell r="R349" t="str">
            <v>-79.868629</v>
          </cell>
          <cell r="S349" t="str">
            <v>NO</v>
          </cell>
          <cell r="T349" t="str">
            <v>NO</v>
          </cell>
          <cell r="U349" t="str">
            <v>NO</v>
          </cell>
          <cell r="V349" t="str">
            <v>NA</v>
          </cell>
          <cell r="W349" t="str">
            <v>NO</v>
          </cell>
          <cell r="X349" t="str">
            <v>NA</v>
          </cell>
          <cell r="Y349" t="str">
            <v>NO</v>
          </cell>
          <cell r="Z349" t="str">
            <v>Autosoportada</v>
          </cell>
          <cell r="AA349" t="str">
            <v>30.00</v>
          </cell>
          <cell r="AB349" t="str">
            <v>1.00</v>
          </cell>
          <cell r="AC349" t="str">
            <v>Greenfield</v>
          </cell>
        </row>
        <row r="350">
          <cell r="E350" t="str">
            <v>0101035</v>
          </cell>
          <cell r="F350" t="str">
            <v>0101035_LA_Prolongacion_Bologn</v>
          </cell>
          <cell r="G350" t="str">
            <v>N/A</v>
          </cell>
          <cell r="H350" t="str">
            <v>NO</v>
          </cell>
          <cell r="I350" t="str">
            <v>Asociación de Propietarios La Ciudadela Mz. H Lote 14-15, hoy Calle Cajamarca Mz. H, Lote 14, Progresiva La Ciudadela</v>
          </cell>
          <cell r="K350" t="str">
            <v>NO APLICA</v>
          </cell>
          <cell r="L350" t="str">
            <v>LAMBAYEQUE</v>
          </cell>
          <cell r="M350" t="str">
            <v>CHICLAYO</v>
          </cell>
          <cell r="N350" t="str">
            <v>CHICLAYO</v>
          </cell>
          <cell r="O350" t="str">
            <v>LAMBAYEQUE</v>
          </cell>
          <cell r="P350" t="str">
            <v>32</v>
          </cell>
          <cell r="Q350" t="str">
            <v>-6.78008</v>
          </cell>
          <cell r="R350" t="str">
            <v>-79.85571</v>
          </cell>
          <cell r="S350" t="str">
            <v>SI</v>
          </cell>
          <cell r="T350" t="str">
            <v>NO</v>
          </cell>
          <cell r="U350" t="str">
            <v>NO</v>
          </cell>
          <cell r="V350" t="str">
            <v>NA</v>
          </cell>
          <cell r="W350" t="str">
            <v>NO</v>
          </cell>
          <cell r="X350" t="str">
            <v>NA</v>
          </cell>
          <cell r="Y350" t="str">
            <v>NO</v>
          </cell>
          <cell r="Z350" t="str">
            <v>Arriostrada</v>
          </cell>
          <cell r="AA350" t="str">
            <v>12.00</v>
          </cell>
          <cell r="AB350" t="str">
            <v>1.00</v>
          </cell>
          <cell r="AC350" t="str">
            <v>Rooftop</v>
          </cell>
        </row>
        <row r="351">
          <cell r="E351" t="str">
            <v>0101037</v>
          </cell>
          <cell r="F351" t="str">
            <v>0101037_LA_Estadio_Elias_Aguir</v>
          </cell>
          <cell r="G351" t="str">
            <v>N/A</v>
          </cell>
          <cell r="H351" t="str">
            <v>NO</v>
          </cell>
          <cell r="I351" t="str">
            <v>Pueblo Joven Basadre Mz. H, Lt. 23, Chiclayo</v>
          </cell>
          <cell r="K351" t="str">
            <v>NO APLICA</v>
          </cell>
          <cell r="L351" t="str">
            <v>LAMBAYEQUE</v>
          </cell>
          <cell r="M351" t="str">
            <v>CHICLAYO</v>
          </cell>
          <cell r="N351" t="str">
            <v>CHICLAYO</v>
          </cell>
          <cell r="O351" t="str">
            <v>LAMBAYEQUE</v>
          </cell>
          <cell r="P351" t="str">
            <v>27</v>
          </cell>
          <cell r="Q351" t="str">
            <v>-6.764661</v>
          </cell>
          <cell r="R351" t="str">
            <v>-79.864102</v>
          </cell>
          <cell r="S351" t="str">
            <v>NO</v>
          </cell>
          <cell r="T351" t="str">
            <v>NO</v>
          </cell>
          <cell r="U351" t="str">
            <v>NO</v>
          </cell>
          <cell r="V351" t="str">
            <v>NA</v>
          </cell>
          <cell r="W351" t="str">
            <v>NO</v>
          </cell>
          <cell r="X351" t="str">
            <v>NA</v>
          </cell>
          <cell r="Y351" t="str">
            <v>NO</v>
          </cell>
          <cell r="Z351" t="str">
            <v>Monopolo</v>
          </cell>
          <cell r="AA351" t="str">
            <v>24.30</v>
          </cell>
          <cell r="AB351" t="str">
            <v>1.00</v>
          </cell>
          <cell r="AC351" t="str">
            <v>Greenfield</v>
          </cell>
        </row>
        <row r="352">
          <cell r="E352" t="str">
            <v>0101039</v>
          </cell>
          <cell r="F352" t="str">
            <v>0101039_LA_Super_Belaunde</v>
          </cell>
          <cell r="G352" t="str">
            <v>N/A</v>
          </cell>
          <cell r="H352" t="str">
            <v>NO</v>
          </cell>
          <cell r="I352" t="str">
            <v>AV. FERNANDO BELAUNDE TERRY N  780, ASENTAMIENTO HUMANO SANTA ROSA DE LIMA.</v>
          </cell>
          <cell r="K352" t="str">
            <v>NO APLICA</v>
          </cell>
          <cell r="L352" t="str">
            <v>LAMBAYEQUE</v>
          </cell>
          <cell r="M352" t="str">
            <v>CHICLAYO</v>
          </cell>
          <cell r="N352" t="str">
            <v>CHICLAYO</v>
          </cell>
          <cell r="O352" t="str">
            <v>LAMBAYEQUE</v>
          </cell>
          <cell r="P352" t="str">
            <v>30</v>
          </cell>
          <cell r="Q352" t="str">
            <v>-6.764600</v>
          </cell>
          <cell r="R352" t="str">
            <v>-79.850998</v>
          </cell>
          <cell r="S352" t="str">
            <v>SI</v>
          </cell>
          <cell r="T352" t="str">
            <v>NO</v>
          </cell>
          <cell r="U352" t="str">
            <v>NO</v>
          </cell>
          <cell r="V352" t="str">
            <v>NA</v>
          </cell>
          <cell r="W352" t="str">
            <v>NO</v>
          </cell>
          <cell r="X352" t="str">
            <v>NA</v>
          </cell>
          <cell r="Y352" t="str">
            <v>NO</v>
          </cell>
          <cell r="Z352" t="str">
            <v>Arriostrada</v>
          </cell>
          <cell r="AA352" t="str">
            <v>9.00</v>
          </cell>
          <cell r="AB352" t="str">
            <v>1.00</v>
          </cell>
          <cell r="AC352" t="str">
            <v>Rooftop</v>
          </cell>
        </row>
        <row r="353">
          <cell r="E353" t="str">
            <v>0101043</v>
          </cell>
          <cell r="F353" t="str">
            <v>0101043_LA_Reque_Centro</v>
          </cell>
          <cell r="G353" t="str">
            <v>N/A</v>
          </cell>
          <cell r="H353" t="str">
            <v>NO</v>
          </cell>
          <cell r="I353" t="str">
            <v>PUEBLO TRADICIONAL CIUDAD REQUE MZ. 2 - A</v>
          </cell>
          <cell r="K353" t="str">
            <v>NO APLICA</v>
          </cell>
          <cell r="L353" t="str">
            <v>LAMBAYEQUE</v>
          </cell>
          <cell r="M353" t="str">
            <v>CHICLAYO</v>
          </cell>
          <cell r="N353" t="str">
            <v>REQUE</v>
          </cell>
          <cell r="O353" t="str">
            <v>LAMBAYEQUE</v>
          </cell>
          <cell r="P353" t="str">
            <v>25</v>
          </cell>
          <cell r="Q353" t="str">
            <v>-6.864660</v>
          </cell>
          <cell r="R353" t="str">
            <v>-79.817398</v>
          </cell>
          <cell r="S353" t="str">
            <v>SI</v>
          </cell>
          <cell r="T353" t="str">
            <v>NO</v>
          </cell>
          <cell r="U353" t="str">
            <v>NO</v>
          </cell>
          <cell r="V353" t="str">
            <v>NA</v>
          </cell>
          <cell r="W353" t="str">
            <v>NO</v>
          </cell>
          <cell r="X353" t="str">
            <v>NA</v>
          </cell>
          <cell r="Y353" t="str">
            <v>NO</v>
          </cell>
          <cell r="Z353" t="str">
            <v>Ventada</v>
          </cell>
          <cell r="AA353" t="str">
            <v>9.00</v>
          </cell>
          <cell r="AB353" t="str">
            <v>1.00</v>
          </cell>
          <cell r="AC353" t="str">
            <v>Rooftop</v>
          </cell>
        </row>
        <row r="354">
          <cell r="E354" t="str">
            <v>0101045</v>
          </cell>
          <cell r="F354" t="str">
            <v>0101045_LA_Av_Chiclayo</v>
          </cell>
          <cell r="G354" t="str">
            <v>N/A</v>
          </cell>
          <cell r="H354" t="str">
            <v>NO</v>
          </cell>
          <cell r="I354" t="str">
            <v>LOTE N 1 DE LA MANZANA A, UBICADO EN PUEBLO JOVEN SANTA ANA, AHORA AV. LA DESPENSA S/N</v>
          </cell>
          <cell r="K354" t="str">
            <v>NO APLICA</v>
          </cell>
          <cell r="L354" t="str">
            <v>LAMBAYEQUE</v>
          </cell>
          <cell r="M354" t="str">
            <v>CHICLAYO</v>
          </cell>
          <cell r="N354" t="str">
            <v>JOSE LEONARDO ORTIZ</v>
          </cell>
          <cell r="O354" t="str">
            <v>LAMBAYEQUE</v>
          </cell>
          <cell r="P354" t="str">
            <v>25</v>
          </cell>
          <cell r="Q354" t="str">
            <v>-6.747500</v>
          </cell>
          <cell r="R354" t="str">
            <v>-79.856598</v>
          </cell>
          <cell r="S354" t="str">
            <v>SI</v>
          </cell>
          <cell r="T354" t="str">
            <v>NO</v>
          </cell>
          <cell r="U354" t="str">
            <v>NO</v>
          </cell>
          <cell r="V354" t="str">
            <v>NA</v>
          </cell>
          <cell r="W354" t="str">
            <v>NO</v>
          </cell>
          <cell r="X354" t="str">
            <v>NA</v>
          </cell>
          <cell r="Y354" t="str">
            <v>NO</v>
          </cell>
          <cell r="Z354" t="str">
            <v>Monopolo</v>
          </cell>
          <cell r="AA354" t="str">
            <v>24.00</v>
          </cell>
          <cell r="AB354" t="str">
            <v>1.00</v>
          </cell>
          <cell r="AC354" t="str">
            <v>Greenfield</v>
          </cell>
        </row>
        <row r="355">
          <cell r="E355" t="str">
            <v>0101047</v>
          </cell>
          <cell r="F355" t="str">
            <v>0101047_LA_Nicaragua</v>
          </cell>
          <cell r="G355" t="str">
            <v>N/A</v>
          </cell>
          <cell r="H355" t="str">
            <v>NO</v>
          </cell>
          <cell r="I355" t="str">
            <v>Av Kennedy N  1774, José Leonardo Ortiz, Chiclayo.</v>
          </cell>
          <cell r="K355" t="str">
            <v>NO APLICA</v>
          </cell>
          <cell r="L355" t="str">
            <v>LAMBAYEQUE</v>
          </cell>
          <cell r="M355" t="str">
            <v>CHICLAYO</v>
          </cell>
          <cell r="N355" t="str">
            <v>JOSE LEONARDO ORTIZ</v>
          </cell>
          <cell r="O355" t="str">
            <v>LAMBAYEQUE</v>
          </cell>
          <cell r="P355" t="str">
            <v>27</v>
          </cell>
          <cell r="Q355" t="str">
            <v>-6.74761</v>
          </cell>
          <cell r="R355" t="str">
            <v>-79.84275</v>
          </cell>
          <cell r="S355" t="str">
            <v>NO</v>
          </cell>
          <cell r="T355" t="str">
            <v>NO</v>
          </cell>
          <cell r="U355" t="str">
            <v>NO</v>
          </cell>
          <cell r="V355" t="str">
            <v>NA</v>
          </cell>
          <cell r="W355" t="str">
            <v>NO</v>
          </cell>
          <cell r="X355" t="str">
            <v>NA</v>
          </cell>
          <cell r="Y355" t="str">
            <v>NO</v>
          </cell>
          <cell r="Z355" t="str">
            <v>Ventada</v>
          </cell>
          <cell r="AA355" t="str">
            <v>21.00</v>
          </cell>
          <cell r="AB355" t="str">
            <v>1.00</v>
          </cell>
          <cell r="AC355" t="str">
            <v>Rooftop</v>
          </cell>
        </row>
        <row r="356">
          <cell r="E356" t="str">
            <v>0101050</v>
          </cell>
          <cell r="F356" t="str">
            <v>0101050_LA_Flamenco_Fc</v>
          </cell>
          <cell r="G356" t="str">
            <v>N/A</v>
          </cell>
          <cell r="H356" t="str">
            <v>NO</v>
          </cell>
          <cell r="I356" t="str">
            <v>Lote 4, Mz. 26, Sector 1 de la Posesión Informal Urb. Urrunaga ( Calle Huascar N  1089 y N  1083 )</v>
          </cell>
          <cell r="K356" t="str">
            <v>NO APLICA</v>
          </cell>
          <cell r="L356" t="str">
            <v>LAMBAYEQUE</v>
          </cell>
          <cell r="M356" t="str">
            <v>CHICLAYO</v>
          </cell>
          <cell r="N356" t="str">
            <v>JOSE LEONARDO ORTIZ</v>
          </cell>
          <cell r="O356" t="str">
            <v>LAMBAYEQUE</v>
          </cell>
          <cell r="P356" t="str">
            <v>30</v>
          </cell>
          <cell r="Q356" t="str">
            <v>-6.75398</v>
          </cell>
          <cell r="R356" t="str">
            <v>-79.83879</v>
          </cell>
          <cell r="S356" t="str">
            <v>SI</v>
          </cell>
          <cell r="T356" t="str">
            <v>NO</v>
          </cell>
          <cell r="U356" t="str">
            <v>NO</v>
          </cell>
          <cell r="V356" t="str">
            <v>NA</v>
          </cell>
          <cell r="W356" t="str">
            <v>NO</v>
          </cell>
          <cell r="X356" t="str">
            <v>NA</v>
          </cell>
          <cell r="Y356" t="str">
            <v>NO</v>
          </cell>
          <cell r="Z356" t="str">
            <v>Ventada</v>
          </cell>
          <cell r="AA356" t="str">
            <v>18.00</v>
          </cell>
          <cell r="AB356" t="str">
            <v>1.00</v>
          </cell>
          <cell r="AC356" t="str">
            <v>Rooftop</v>
          </cell>
        </row>
        <row r="357">
          <cell r="E357" t="str">
            <v>0101053</v>
          </cell>
          <cell r="F357" t="str">
            <v>0101053_LA_Santa_Martha</v>
          </cell>
          <cell r="G357" t="str">
            <v>N/A</v>
          </cell>
          <cell r="H357" t="str">
            <v>NO</v>
          </cell>
          <cell r="I357" t="str">
            <v>Frente a la Calle Lincoln A. Johnson N  455, Signado con Lote 10 de la Manzana 110, Sector 3  DE LA Posesión Infromal Urb. Urrunaga</v>
          </cell>
          <cell r="K357" t="str">
            <v>NO APLICA</v>
          </cell>
          <cell r="L357" t="str">
            <v>LAMBAYEQUE</v>
          </cell>
          <cell r="M357" t="str">
            <v>CHICLAYO</v>
          </cell>
          <cell r="N357" t="str">
            <v>JOSE LEONARDO ORTIZ</v>
          </cell>
          <cell r="O357" t="str">
            <v>LAMBAYEQUE</v>
          </cell>
          <cell r="P357" t="str">
            <v>31</v>
          </cell>
          <cell r="Q357" t="str">
            <v>-6.752080</v>
          </cell>
          <cell r="R357" t="str">
            <v>-79.833199</v>
          </cell>
          <cell r="S357" t="str">
            <v>SI</v>
          </cell>
          <cell r="T357" t="str">
            <v>NO</v>
          </cell>
          <cell r="U357" t="str">
            <v>NO</v>
          </cell>
          <cell r="V357" t="str">
            <v>NA</v>
          </cell>
          <cell r="W357" t="str">
            <v>NO</v>
          </cell>
          <cell r="X357" t="str">
            <v>NA</v>
          </cell>
          <cell r="Y357" t="str">
            <v>NO</v>
          </cell>
          <cell r="Z357" t="str">
            <v>Arriostrada</v>
          </cell>
          <cell r="AA357" t="str">
            <v>7.00</v>
          </cell>
          <cell r="AB357" t="str">
            <v>1.00</v>
          </cell>
          <cell r="AC357" t="str">
            <v>Rooftop</v>
          </cell>
        </row>
        <row r="358">
          <cell r="E358" t="str">
            <v>0101055</v>
          </cell>
          <cell r="F358" t="str">
            <v>0101055_LA_Las_Musas</v>
          </cell>
          <cell r="G358" t="str">
            <v>N/A</v>
          </cell>
          <cell r="H358" t="str">
            <v>NO</v>
          </cell>
          <cell r="I358" t="str">
            <v xml:space="preserve">AV. JOSE BALTA N 10, PISO 2   ( DIRECCIÓN MUNICIPAL)//  AV. BALTA N  10A Y SECCIÓN 1B PISO 1 Y 2 </v>
          </cell>
          <cell r="K358" t="str">
            <v>NO APLICA</v>
          </cell>
          <cell r="L358" t="str">
            <v>LAMBAYEQUE</v>
          </cell>
          <cell r="M358" t="str">
            <v>CHICLAYO</v>
          </cell>
          <cell r="N358" t="str">
            <v>CHICLAYO</v>
          </cell>
          <cell r="O358" t="str">
            <v>LAMBAYEQUE</v>
          </cell>
          <cell r="P358" t="str">
            <v>30</v>
          </cell>
          <cell r="Q358" t="str">
            <v>-6.778972</v>
          </cell>
          <cell r="R358" t="str">
            <v>-79.838714</v>
          </cell>
          <cell r="S358" t="str">
            <v>SI</v>
          </cell>
          <cell r="T358" t="str">
            <v>NO</v>
          </cell>
          <cell r="U358" t="str">
            <v>NO</v>
          </cell>
          <cell r="V358" t="str">
            <v>NA</v>
          </cell>
          <cell r="W358" t="str">
            <v>NO</v>
          </cell>
          <cell r="X358" t="str">
            <v>NA</v>
          </cell>
          <cell r="Y358" t="str">
            <v>NO</v>
          </cell>
          <cell r="Z358" t="str">
            <v>Mástil Arriostrado</v>
          </cell>
          <cell r="AA358" t="str">
            <v>3.00</v>
          </cell>
          <cell r="AB358" t="str">
            <v>1.00</v>
          </cell>
          <cell r="AC358" t="str">
            <v>Rooftop</v>
          </cell>
        </row>
        <row r="359">
          <cell r="E359" t="str">
            <v>0101058</v>
          </cell>
          <cell r="F359" t="str">
            <v>0101058_LA_Saenz_Pena</v>
          </cell>
          <cell r="G359" t="str">
            <v>N/A</v>
          </cell>
          <cell r="H359" t="str">
            <v>NO</v>
          </cell>
          <cell r="I359" t="str">
            <v>Calle 8 de octubre. Leticia n  100,110 y 114.</v>
          </cell>
          <cell r="K359" t="str">
            <v>NO APLICA</v>
          </cell>
          <cell r="L359" t="str">
            <v>LAMBAYEQUE</v>
          </cell>
          <cell r="M359" t="str">
            <v>CHICLAYO</v>
          </cell>
          <cell r="N359" t="str">
            <v>CHICLAYO</v>
          </cell>
          <cell r="O359" t="str">
            <v>LAMBAYEQUE</v>
          </cell>
          <cell r="P359" t="str">
            <v>32</v>
          </cell>
          <cell r="Q359" t="str">
            <v>-6.7686</v>
          </cell>
          <cell r="R359" t="str">
            <v>-79.8355</v>
          </cell>
          <cell r="S359" t="str">
            <v>SI</v>
          </cell>
          <cell r="T359" t="str">
            <v>NO</v>
          </cell>
          <cell r="U359" t="str">
            <v>SI</v>
          </cell>
          <cell r="V359" t="str">
            <v>Plaza de Armas</v>
          </cell>
          <cell r="W359" t="str">
            <v>NO</v>
          </cell>
          <cell r="X359" t="str">
            <v>NA</v>
          </cell>
          <cell r="Y359" t="str">
            <v>NO</v>
          </cell>
          <cell r="Z359" t="str">
            <v>Mástil Arriostrado</v>
          </cell>
          <cell r="AA359" t="str">
            <v>6.00</v>
          </cell>
          <cell r="AB359" t="str">
            <v>1.00</v>
          </cell>
          <cell r="AC359" t="str">
            <v>Rooftop</v>
          </cell>
        </row>
        <row r="360">
          <cell r="E360" t="str">
            <v>0101059</v>
          </cell>
          <cell r="F360" t="str">
            <v>0101059_LA_Mercado_Atusparias</v>
          </cell>
          <cell r="G360" t="str">
            <v>N/A</v>
          </cell>
          <cell r="H360" t="str">
            <v>NO</v>
          </cell>
          <cell r="I360" t="str">
            <v>Urb. Popular de Interés Social Cesar Vallejo Mz. B, Lote 18 (llamado Calle Agricultura N  454 UPIS Cesar Vallejos)</v>
          </cell>
          <cell r="K360" t="str">
            <v>NO APLICA</v>
          </cell>
          <cell r="L360" t="str">
            <v>LAMBAYEQUE</v>
          </cell>
          <cell r="M360" t="str">
            <v>CHICLAYO</v>
          </cell>
          <cell r="N360" t="str">
            <v>CHICLAYO</v>
          </cell>
          <cell r="O360" t="str">
            <v>LAMBAYEQUE</v>
          </cell>
          <cell r="P360" t="str">
            <v>33</v>
          </cell>
          <cell r="Q360" t="str">
            <v>-6.760240</v>
          </cell>
          <cell r="R360" t="str">
            <v>-79.825500</v>
          </cell>
          <cell r="S360" t="str">
            <v>SI</v>
          </cell>
          <cell r="T360" t="str">
            <v>NO</v>
          </cell>
          <cell r="U360" t="str">
            <v>NO</v>
          </cell>
          <cell r="V360" t="str">
            <v>NA</v>
          </cell>
          <cell r="W360" t="str">
            <v>NO</v>
          </cell>
          <cell r="X360" t="str">
            <v>NA</v>
          </cell>
          <cell r="Y360" t="str">
            <v>NO</v>
          </cell>
          <cell r="Z360" t="str">
            <v>Arriostrada</v>
          </cell>
          <cell r="AA360" t="str">
            <v>6.00</v>
          </cell>
          <cell r="AB360" t="str">
            <v>1.00</v>
          </cell>
          <cell r="AC360" t="str">
            <v>Rooftop</v>
          </cell>
        </row>
        <row r="361">
          <cell r="E361" t="str">
            <v>0101060</v>
          </cell>
          <cell r="F361" t="str">
            <v>0101060_LA_Prol_Panama</v>
          </cell>
          <cell r="G361" t="str">
            <v>N/A</v>
          </cell>
          <cell r="H361" t="str">
            <v>NO</v>
          </cell>
          <cell r="I361" t="str">
            <v>Av. Chiclayo Nº 890</v>
          </cell>
          <cell r="K361" t="str">
            <v>NO APLICA</v>
          </cell>
          <cell r="L361" t="str">
            <v>LAMBAYEQUE</v>
          </cell>
          <cell r="M361" t="str">
            <v>CHICLAYO</v>
          </cell>
          <cell r="N361" t="str">
            <v>JOSE LEONARDO ORTIZ</v>
          </cell>
          <cell r="O361" t="str">
            <v>LAMBAYEQUE</v>
          </cell>
          <cell r="P361" t="str">
            <v>32</v>
          </cell>
          <cell r="Q361" t="str">
            <v>-6.753131</v>
          </cell>
          <cell r="R361" t="str">
            <v>-79.826293</v>
          </cell>
          <cell r="S361" t="str">
            <v>NO</v>
          </cell>
          <cell r="T361" t="str">
            <v>NO</v>
          </cell>
          <cell r="U361" t="str">
            <v>NO</v>
          </cell>
          <cell r="V361" t="str">
            <v>NA</v>
          </cell>
          <cell r="W361" t="str">
            <v>NO</v>
          </cell>
          <cell r="X361" t="str">
            <v>NA</v>
          </cell>
          <cell r="Y361" t="str">
            <v>NO</v>
          </cell>
          <cell r="Z361" t="str">
            <v>Autosoportada</v>
          </cell>
          <cell r="AA361" t="str">
            <v>25.00</v>
          </cell>
          <cell r="AB361" t="str">
            <v>1.00</v>
          </cell>
          <cell r="AC361" t="str">
            <v>Greenfield</v>
          </cell>
        </row>
        <row r="362">
          <cell r="E362" t="str">
            <v>0101065</v>
          </cell>
          <cell r="F362" t="str">
            <v>0101065_LA_Kennedy</v>
          </cell>
          <cell r="G362" t="str">
            <v>N/A</v>
          </cell>
          <cell r="H362" t="str">
            <v>NO</v>
          </cell>
          <cell r="I362" t="str">
            <v>Av. El Dorado N  1265, Mz. I, Lt. 6.</v>
          </cell>
          <cell r="K362" t="str">
            <v>NO APLICA</v>
          </cell>
          <cell r="L362" t="str">
            <v>LAMBAYEQUE</v>
          </cell>
          <cell r="M362" t="str">
            <v>CHICLAYO</v>
          </cell>
          <cell r="N362" t="str">
            <v>JOSE LEONARDO ORTIZ</v>
          </cell>
          <cell r="O362" t="str">
            <v>LAMBAYEQUE</v>
          </cell>
          <cell r="P362" t="str">
            <v>31</v>
          </cell>
          <cell r="Q362" t="str">
            <v>-6.75884</v>
          </cell>
          <cell r="R362" t="str">
            <v>-79.84349</v>
          </cell>
          <cell r="S362" t="str">
            <v>SI</v>
          </cell>
          <cell r="T362" t="str">
            <v>NO</v>
          </cell>
          <cell r="U362" t="str">
            <v>NO</v>
          </cell>
          <cell r="V362" t="str">
            <v>NA</v>
          </cell>
          <cell r="W362" t="str">
            <v>NO</v>
          </cell>
          <cell r="X362" t="str">
            <v>NA</v>
          </cell>
          <cell r="Y362" t="str">
            <v>NO</v>
          </cell>
          <cell r="Z362" t="str">
            <v>Mástil Arriostrado</v>
          </cell>
          <cell r="AA362" t="str">
            <v>3.00</v>
          </cell>
          <cell r="AB362" t="str">
            <v>1.00</v>
          </cell>
          <cell r="AC362" t="str">
            <v>Rooftop</v>
          </cell>
        </row>
        <row r="363">
          <cell r="E363" t="str">
            <v>0101066</v>
          </cell>
          <cell r="F363" t="str">
            <v>0101066_LA_7_De_Enero</v>
          </cell>
          <cell r="G363" t="str">
            <v>N/A</v>
          </cell>
          <cell r="H363" t="str">
            <v>NO</v>
          </cell>
          <cell r="I363" t="str">
            <v>Lote 28, Mz C, Urb. Popular de interés social COIS, Primer Sector</v>
          </cell>
          <cell r="K363" t="str">
            <v>NO APLICA</v>
          </cell>
          <cell r="L363" t="str">
            <v>LAMBAYEQUE</v>
          </cell>
          <cell r="M363" t="str">
            <v>CHICLAYO</v>
          </cell>
          <cell r="N363" t="str">
            <v>JOSE LEONARDO ORTIZ</v>
          </cell>
          <cell r="O363" t="str">
            <v>LAMBAYEQUE</v>
          </cell>
          <cell r="P363" t="str">
            <v>32</v>
          </cell>
          <cell r="Q363" t="str">
            <v>-6.76319</v>
          </cell>
          <cell r="R363" t="str">
            <v>-79.8371</v>
          </cell>
          <cell r="S363" t="str">
            <v>SI</v>
          </cell>
          <cell r="T363" t="str">
            <v>NO</v>
          </cell>
          <cell r="U363" t="str">
            <v>NO</v>
          </cell>
          <cell r="V363" t="str">
            <v>NA</v>
          </cell>
          <cell r="W363" t="str">
            <v>NO</v>
          </cell>
          <cell r="X363" t="str">
            <v>NA</v>
          </cell>
          <cell r="Y363" t="str">
            <v>NO</v>
          </cell>
          <cell r="Z363" t="str">
            <v>Arriostrada</v>
          </cell>
          <cell r="AA363" t="str">
            <v>9.00</v>
          </cell>
          <cell r="AB363" t="str">
            <v>1.00</v>
          </cell>
          <cell r="AC363" t="str">
            <v>Rooftop</v>
          </cell>
        </row>
        <row r="364">
          <cell r="E364" t="str">
            <v>0101067</v>
          </cell>
          <cell r="F364" t="str">
            <v>0101067_LA_Ciro_Alegria</v>
          </cell>
          <cell r="G364" t="str">
            <v>N/A</v>
          </cell>
          <cell r="H364" t="str">
            <v>NO</v>
          </cell>
          <cell r="I364" t="str">
            <v>CALLE SALAS CON AVENIDA AUGUSTO B. LEGUÍA N  1540 Y 1550, URB. SAN LORENZO</v>
          </cell>
          <cell r="K364" t="str">
            <v>NO APLICA</v>
          </cell>
          <cell r="L364" t="str">
            <v>LAMBAYEQUE</v>
          </cell>
          <cell r="M364" t="str">
            <v>CHICLAYO</v>
          </cell>
          <cell r="N364" t="str">
            <v>CHICLAYO</v>
          </cell>
          <cell r="O364" t="str">
            <v>LAMBAYEQUE</v>
          </cell>
          <cell r="P364" t="str">
            <v>30</v>
          </cell>
          <cell r="Q364" t="str">
            <v>-6.761520</v>
          </cell>
          <cell r="R364" t="str">
            <v>-79.848297</v>
          </cell>
          <cell r="S364" t="str">
            <v>NO</v>
          </cell>
          <cell r="T364" t="str">
            <v>NO</v>
          </cell>
          <cell r="U364" t="str">
            <v>NO</v>
          </cell>
          <cell r="V364" t="str">
            <v>NA</v>
          </cell>
          <cell r="W364" t="str">
            <v>NO</v>
          </cell>
          <cell r="X364" t="str">
            <v>NA</v>
          </cell>
          <cell r="Y364" t="str">
            <v>NO</v>
          </cell>
          <cell r="Z364" t="str">
            <v>Ventada</v>
          </cell>
          <cell r="AA364" t="str">
            <v>12.00</v>
          </cell>
          <cell r="AB364" t="str">
            <v>1.00</v>
          </cell>
          <cell r="AC364" t="str">
            <v>Rooftop</v>
          </cell>
        </row>
        <row r="365">
          <cell r="E365" t="str">
            <v>0101074</v>
          </cell>
          <cell r="F365" t="str">
            <v>0101074_LA_Las_Brisas</v>
          </cell>
          <cell r="G365" t="str">
            <v>N/A</v>
          </cell>
          <cell r="H365" t="str">
            <v>NO</v>
          </cell>
          <cell r="I365" t="str">
            <v>Urb. LAS BRISAS - PARCELA I, Calle Teatro N| 237, Mz. 17, Lt 13</v>
          </cell>
          <cell r="K365" t="str">
            <v>NO APLICA</v>
          </cell>
          <cell r="L365" t="str">
            <v>LAMBAYEQUE</v>
          </cell>
          <cell r="M365" t="str">
            <v>CHICLAYO</v>
          </cell>
          <cell r="N365" t="str">
            <v>CHICLAYO</v>
          </cell>
          <cell r="O365" t="str">
            <v>LAMBAYEQUE</v>
          </cell>
          <cell r="P365" t="str">
            <v>27</v>
          </cell>
          <cell r="Q365" t="str">
            <v>-6.78148</v>
          </cell>
          <cell r="R365" t="str">
            <v>-79.86639</v>
          </cell>
          <cell r="S365" t="str">
            <v>SI</v>
          </cell>
          <cell r="T365" t="str">
            <v>NO</v>
          </cell>
          <cell r="U365" t="str">
            <v>NO</v>
          </cell>
          <cell r="V365" t="str">
            <v>NA</v>
          </cell>
          <cell r="W365" t="str">
            <v>NO</v>
          </cell>
          <cell r="X365" t="str">
            <v>NA</v>
          </cell>
          <cell r="Y365" t="str">
            <v>NO</v>
          </cell>
          <cell r="Z365" t="str">
            <v>Arriostrada</v>
          </cell>
          <cell r="AA365" t="str">
            <v>15.00</v>
          </cell>
          <cell r="AB365" t="str">
            <v>1.00</v>
          </cell>
          <cell r="AC365" t="str">
            <v>Rooftop</v>
          </cell>
        </row>
        <row r="366">
          <cell r="E366" t="str">
            <v>0101077</v>
          </cell>
          <cell r="F366" t="str">
            <v>0101077_LA_Gran_Hotel_Chiclayo</v>
          </cell>
          <cell r="G366" t="str">
            <v>N/A</v>
          </cell>
          <cell r="H366" t="str">
            <v>NO</v>
          </cell>
          <cell r="I366" t="str">
            <v>Calle Angamos N  263, Sub Lote B, Urb. El Porvenir</v>
          </cell>
          <cell r="K366" t="str">
            <v>NO APLICA</v>
          </cell>
          <cell r="L366" t="str">
            <v>LAMBAYEQUE</v>
          </cell>
          <cell r="M366" t="str">
            <v>CHICLAYO</v>
          </cell>
          <cell r="N366" t="str">
            <v>CHICLAYO</v>
          </cell>
          <cell r="O366" t="str">
            <v>LAMBAYEQUE</v>
          </cell>
          <cell r="P366" t="str">
            <v>31</v>
          </cell>
          <cell r="Q366" t="str">
            <v>-6.769569</v>
          </cell>
          <cell r="R366" t="str">
            <v>-79.844764</v>
          </cell>
          <cell r="S366" t="str">
            <v>SI</v>
          </cell>
          <cell r="T366" t="str">
            <v>NO</v>
          </cell>
          <cell r="U366" t="str">
            <v>SI</v>
          </cell>
          <cell r="V366" t="str">
            <v>Plaza de Armas</v>
          </cell>
          <cell r="W366" t="str">
            <v>NO</v>
          </cell>
          <cell r="X366" t="str">
            <v>NA</v>
          </cell>
          <cell r="Y366" t="str">
            <v>NO</v>
          </cell>
          <cell r="Z366" t="str">
            <v>Autosoportada</v>
          </cell>
          <cell r="AA366" t="str">
            <v>28.00</v>
          </cell>
          <cell r="AB366" t="str">
            <v>1.00</v>
          </cell>
          <cell r="AC366" t="str">
            <v>Greenfield</v>
          </cell>
        </row>
        <row r="367">
          <cell r="E367" t="str">
            <v>0101078</v>
          </cell>
          <cell r="F367" t="str">
            <v>0101078_LA_Federal</v>
          </cell>
          <cell r="G367" t="str">
            <v>N/A</v>
          </cell>
          <cell r="H367" t="str">
            <v>NO</v>
          </cell>
          <cell r="I367" t="str">
            <v>CALLE LOS NOGALES N  240, URB. LOS PARQUES</v>
          </cell>
          <cell r="K367" t="str">
            <v>NO APLICA</v>
          </cell>
          <cell r="L367" t="str">
            <v>LAMBAYEQUE</v>
          </cell>
          <cell r="M367" t="str">
            <v>CHICLAYO</v>
          </cell>
          <cell r="N367" t="str">
            <v>CHICLAYO</v>
          </cell>
          <cell r="O367" t="str">
            <v>LAMBAYEQUE</v>
          </cell>
          <cell r="P367" t="str">
            <v>30</v>
          </cell>
          <cell r="Q367" t="str">
            <v>-6.773081</v>
          </cell>
          <cell r="R367" t="str">
            <v>-79.851005</v>
          </cell>
          <cell r="S367" t="str">
            <v>SI</v>
          </cell>
          <cell r="T367" t="str">
            <v>NO</v>
          </cell>
          <cell r="U367" t="str">
            <v>NO</v>
          </cell>
          <cell r="V367" t="str">
            <v>NA</v>
          </cell>
          <cell r="W367" t="str">
            <v>NO</v>
          </cell>
          <cell r="X367" t="str">
            <v>NA</v>
          </cell>
          <cell r="Y367" t="str">
            <v>NO</v>
          </cell>
          <cell r="Z367" t="str">
            <v>Mástil Arriostrado</v>
          </cell>
          <cell r="AA367" t="str">
            <v>6.00</v>
          </cell>
          <cell r="AB367" t="str">
            <v>1.00</v>
          </cell>
          <cell r="AC367" t="str">
            <v>Rooftop</v>
          </cell>
        </row>
        <row r="368">
          <cell r="E368" t="str">
            <v>0101079</v>
          </cell>
          <cell r="F368" t="str">
            <v>0101079_LA_Magnos</v>
          </cell>
          <cell r="G368" t="str">
            <v>N/A</v>
          </cell>
          <cell r="H368" t="str">
            <v>NO</v>
          </cell>
          <cell r="I368" t="str">
            <v>CALLE RODANO NUM. 114, DPTO/SECC.402 PISO AA.HH/PP.JJ SAN NICOLAS (RR.PP) Y RESIDENCIAL PRIMAVERA DPTO. 102 MANZANA M (MUNICIPALIDAD)</v>
          </cell>
          <cell r="K368" t="str">
            <v>NO APLICA</v>
          </cell>
          <cell r="L368" t="str">
            <v>LAMBAYEQUE</v>
          </cell>
          <cell r="M368" t="str">
            <v>CHICLAYO</v>
          </cell>
          <cell r="N368" t="str">
            <v>CHICLAYO</v>
          </cell>
          <cell r="O368" t="str">
            <v>LAMBAYEQUE</v>
          </cell>
          <cell r="P368" t="str">
            <v>30</v>
          </cell>
          <cell r="Q368" t="str">
            <v>-6.777080</v>
          </cell>
          <cell r="R368" t="str">
            <v>-79.845802</v>
          </cell>
          <cell r="S368" t="str">
            <v>SI</v>
          </cell>
          <cell r="T368" t="str">
            <v>NO</v>
          </cell>
          <cell r="U368" t="str">
            <v>NO</v>
          </cell>
          <cell r="V368" t="str">
            <v>NA</v>
          </cell>
          <cell r="W368" t="str">
            <v>NO</v>
          </cell>
          <cell r="X368" t="str">
            <v>NA</v>
          </cell>
          <cell r="Y368" t="str">
            <v>NO</v>
          </cell>
          <cell r="Z368" t="str">
            <v>Mástil Arriostrado</v>
          </cell>
          <cell r="AA368" t="str">
            <v>3.00</v>
          </cell>
          <cell r="AB368" t="str">
            <v>1.00</v>
          </cell>
          <cell r="AC368" t="str">
            <v>Rooftop</v>
          </cell>
        </row>
        <row r="369">
          <cell r="E369" t="str">
            <v>0101080</v>
          </cell>
          <cell r="F369" t="str">
            <v>0101080_LA_Villa_Del_Norte</v>
          </cell>
          <cell r="G369" t="str">
            <v>N/A</v>
          </cell>
          <cell r="H369" t="str">
            <v>NO</v>
          </cell>
          <cell r="I369" t="str">
            <v>Mz-k, Lt-07, Urbanizacion Habitacional Urbana Villa Norte - II etapa, Los Portales</v>
          </cell>
          <cell r="K369" t="str">
            <v>NO APLICA</v>
          </cell>
          <cell r="L369" t="str">
            <v>LAMBAYEQUE</v>
          </cell>
          <cell r="M369" t="str">
            <v>CHICLAYO</v>
          </cell>
          <cell r="N369" t="str">
            <v>CHICLAYO</v>
          </cell>
          <cell r="O369" t="str">
            <v>LAMBAYEQUE</v>
          </cell>
          <cell r="P369" t="str">
            <v>25</v>
          </cell>
          <cell r="Q369" t="str">
            <v>-6.785163</v>
          </cell>
          <cell r="R369" t="str">
            <v>-79.851559</v>
          </cell>
          <cell r="S369" t="str">
            <v>SI</v>
          </cell>
          <cell r="T369" t="str">
            <v>NO</v>
          </cell>
          <cell r="U369" t="str">
            <v>NO</v>
          </cell>
          <cell r="V369" t="str">
            <v>NA</v>
          </cell>
          <cell r="W369" t="str">
            <v>NO</v>
          </cell>
          <cell r="X369" t="str">
            <v>NA</v>
          </cell>
          <cell r="Y369" t="str">
            <v>NO</v>
          </cell>
          <cell r="Z369" t="str">
            <v>Mástil Arriostrado</v>
          </cell>
          <cell r="AA369" t="str">
            <v>6.00</v>
          </cell>
          <cell r="AB369" t="str">
            <v>1.00</v>
          </cell>
          <cell r="AC369" t="str">
            <v>Rooftop</v>
          </cell>
        </row>
        <row r="370">
          <cell r="E370" t="str">
            <v>0101081</v>
          </cell>
          <cell r="F370" t="str">
            <v>0101081_LA_Cuglievan</v>
          </cell>
          <cell r="G370" t="str">
            <v>N/A</v>
          </cell>
          <cell r="H370" t="str">
            <v>NO</v>
          </cell>
          <cell r="I370" t="str">
            <v>Calle Tacna con Calle Luis Gonzales N  195-197-199</v>
          </cell>
          <cell r="K370" t="str">
            <v>NO APLICA</v>
          </cell>
          <cell r="L370" t="str">
            <v>LAMBAYEQUE</v>
          </cell>
          <cell r="M370" t="str">
            <v>CHICLAYO</v>
          </cell>
          <cell r="N370" t="str">
            <v>CHICLAYO</v>
          </cell>
          <cell r="O370" t="str">
            <v>LAMBAYEQUE</v>
          </cell>
          <cell r="P370" t="str">
            <v>31</v>
          </cell>
          <cell r="Q370" t="str">
            <v>-6.777310</v>
          </cell>
          <cell r="R370" t="str">
            <v>-79.842621</v>
          </cell>
          <cell r="S370" t="str">
            <v>NO</v>
          </cell>
          <cell r="T370" t="str">
            <v>NO</v>
          </cell>
          <cell r="U370" t="str">
            <v>NO</v>
          </cell>
          <cell r="V370" t="str">
            <v>NA</v>
          </cell>
          <cell r="W370" t="str">
            <v>NO</v>
          </cell>
          <cell r="X370" t="str">
            <v>NA</v>
          </cell>
          <cell r="Y370" t="str">
            <v>NO</v>
          </cell>
          <cell r="Z370" t="str">
            <v>Mástil Arriostrado</v>
          </cell>
          <cell r="AA370" t="str">
            <v>6.00</v>
          </cell>
          <cell r="AB370" t="str">
            <v>1.00</v>
          </cell>
          <cell r="AC370" t="str">
            <v>Rooftop</v>
          </cell>
        </row>
        <row r="371">
          <cell r="E371" t="str">
            <v>0101083</v>
          </cell>
          <cell r="F371" t="str">
            <v>0101083_LA_Residencial_Chiclay</v>
          </cell>
          <cell r="G371" t="str">
            <v>N/A</v>
          </cell>
          <cell r="H371" t="str">
            <v>NO</v>
          </cell>
          <cell r="I371" t="str">
            <v>MANZANA E, LOTE N  11, URBANIZACIÓN EL AMAUTA.</v>
          </cell>
          <cell r="K371" t="str">
            <v>NO APLICA</v>
          </cell>
          <cell r="L371" t="str">
            <v>LAMBAYEQUE</v>
          </cell>
          <cell r="M371" t="str">
            <v>CHICLAYO</v>
          </cell>
          <cell r="N371" t="str">
            <v>CHICLAYO</v>
          </cell>
          <cell r="O371" t="str">
            <v>LAMBAYEQUE</v>
          </cell>
          <cell r="P371" t="str">
            <v>26</v>
          </cell>
          <cell r="Q371" t="str">
            <v>-6.788660</v>
          </cell>
          <cell r="R371" t="str">
            <v>-79.849998</v>
          </cell>
          <cell r="S371" t="str">
            <v>SI</v>
          </cell>
          <cell r="T371" t="str">
            <v>NO</v>
          </cell>
          <cell r="U371" t="str">
            <v>NO</v>
          </cell>
          <cell r="V371" t="str">
            <v>NA</v>
          </cell>
          <cell r="W371" t="str">
            <v>NO</v>
          </cell>
          <cell r="X371" t="str">
            <v>NA</v>
          </cell>
          <cell r="Y371" t="str">
            <v>NO</v>
          </cell>
          <cell r="Z371" t="str">
            <v>Mástil Arriostrado</v>
          </cell>
          <cell r="AA371" t="str">
            <v>9.00</v>
          </cell>
          <cell r="AB371" t="str">
            <v>1.00</v>
          </cell>
          <cell r="AC371" t="str">
            <v>Rooftop</v>
          </cell>
        </row>
        <row r="372">
          <cell r="E372" t="str">
            <v>0101084</v>
          </cell>
          <cell r="F372" t="str">
            <v>0101084_LA_El_Dorado</v>
          </cell>
          <cell r="G372" t="str">
            <v>N/A</v>
          </cell>
          <cell r="H372" t="str">
            <v>NO</v>
          </cell>
          <cell r="I372" t="str">
            <v>LOTE 10 MANZANA 20 DEL PUEBLO JOVENGARCES AHORA NICOLAS AYLLON 645</v>
          </cell>
          <cell r="K372" t="str">
            <v>NO APLICA</v>
          </cell>
          <cell r="L372" t="str">
            <v>LAMBAYEQUE</v>
          </cell>
          <cell r="M372" t="str">
            <v>CHICLAYO</v>
          </cell>
          <cell r="N372" t="str">
            <v>JOSE LEONARDO ORTIZ</v>
          </cell>
          <cell r="O372" t="str">
            <v>LAMBAYEQUE</v>
          </cell>
          <cell r="P372" t="str">
            <v>32</v>
          </cell>
          <cell r="Q372" t="str">
            <v>-6.75772</v>
          </cell>
          <cell r="R372" t="str">
            <v>-79.8403</v>
          </cell>
          <cell r="S372" t="str">
            <v>SI</v>
          </cell>
          <cell r="T372" t="str">
            <v>NO</v>
          </cell>
          <cell r="U372" t="str">
            <v>NO</v>
          </cell>
          <cell r="V372" t="str">
            <v>NA</v>
          </cell>
          <cell r="W372" t="str">
            <v>NO</v>
          </cell>
          <cell r="X372" t="str">
            <v>NA</v>
          </cell>
          <cell r="Y372" t="str">
            <v>NO</v>
          </cell>
          <cell r="Z372" t="str">
            <v>Mástil Arriostrado</v>
          </cell>
          <cell r="AA372" t="str">
            <v>3.00</v>
          </cell>
          <cell r="AB372" t="str">
            <v>1.00</v>
          </cell>
          <cell r="AC372" t="str">
            <v>Rooftop</v>
          </cell>
        </row>
        <row r="373">
          <cell r="E373" t="str">
            <v>0101087</v>
          </cell>
          <cell r="F373" t="str">
            <v>0101087_LA_Av_Los_Incas</v>
          </cell>
          <cell r="G373" t="str">
            <v>N/A</v>
          </cell>
          <cell r="H373" t="str">
            <v>NO</v>
          </cell>
          <cell r="I373" t="str">
            <v xml:space="preserve">Calle Viru N  113, Lt. 22 de la Mz. L3, Sector 1,  AA.HH. La Victoria </v>
          </cell>
          <cell r="K373" t="str">
            <v>NO APLICA</v>
          </cell>
          <cell r="L373" t="str">
            <v>LAMBAYEQUE</v>
          </cell>
          <cell r="M373" t="str">
            <v>CHICLAYO</v>
          </cell>
          <cell r="N373" t="str">
            <v>LA VICTORIA</v>
          </cell>
          <cell r="O373" t="str">
            <v>LAMBAYEQUE</v>
          </cell>
          <cell r="P373" t="str">
            <v>29</v>
          </cell>
          <cell r="Q373" t="str">
            <v>-6.792230</v>
          </cell>
          <cell r="R373" t="str">
            <v>-79.842499</v>
          </cell>
          <cell r="S373" t="str">
            <v>SI</v>
          </cell>
          <cell r="T373" t="str">
            <v>NO</v>
          </cell>
          <cell r="U373" t="str">
            <v>NO</v>
          </cell>
          <cell r="V373" t="str">
            <v>NA</v>
          </cell>
          <cell r="W373" t="str">
            <v>NO</v>
          </cell>
          <cell r="X373" t="str">
            <v>NA</v>
          </cell>
          <cell r="Y373" t="str">
            <v>NO</v>
          </cell>
          <cell r="Z373" t="str">
            <v>Arriostrada</v>
          </cell>
          <cell r="AA373" t="str">
            <v>9.00</v>
          </cell>
          <cell r="AB373" t="str">
            <v>1.00</v>
          </cell>
          <cell r="AC373" t="str">
            <v>Rooftop</v>
          </cell>
        </row>
        <row r="374">
          <cell r="E374" t="str">
            <v>0101088</v>
          </cell>
          <cell r="F374" t="str">
            <v>0101088_LA_Mercado_El_Inca</v>
          </cell>
          <cell r="G374" t="str">
            <v>N/A</v>
          </cell>
          <cell r="H374" t="str">
            <v>NO</v>
          </cell>
          <cell r="I374" t="str">
            <v>Calle Los Andes, lote 1-A2, manzana M-E</v>
          </cell>
          <cell r="K374" t="str">
            <v>NO APLICA</v>
          </cell>
          <cell r="L374" t="str">
            <v>LAMBAYEQUE</v>
          </cell>
          <cell r="M374" t="str">
            <v>CHICLAYO</v>
          </cell>
          <cell r="N374" t="str">
            <v>LA VICTORIA</v>
          </cell>
          <cell r="O374" t="str">
            <v>LAMBAYEQUE</v>
          </cell>
          <cell r="P374" t="str">
            <v>27</v>
          </cell>
          <cell r="Q374" t="str">
            <v>-6.799104</v>
          </cell>
          <cell r="R374" t="str">
            <v>-79.844764</v>
          </cell>
          <cell r="S374" t="str">
            <v>NO</v>
          </cell>
          <cell r="T374" t="str">
            <v>NO</v>
          </cell>
          <cell r="U374" t="str">
            <v>NO</v>
          </cell>
          <cell r="V374" t="str">
            <v>NA</v>
          </cell>
          <cell r="W374" t="str">
            <v>NO</v>
          </cell>
          <cell r="X374" t="str">
            <v>NA</v>
          </cell>
          <cell r="Y374" t="str">
            <v>NO</v>
          </cell>
          <cell r="Z374" t="str">
            <v>Autosoportada</v>
          </cell>
          <cell r="AA374" t="str">
            <v>30.00</v>
          </cell>
          <cell r="AB374" t="str">
            <v>1.00</v>
          </cell>
          <cell r="AC374" t="str">
            <v>Greenfield</v>
          </cell>
        </row>
        <row r="375">
          <cell r="E375" t="str">
            <v>0101090</v>
          </cell>
          <cell r="F375" t="str">
            <v>0101090_LA_Av_Gran_Chimu</v>
          </cell>
          <cell r="G375" t="str">
            <v>N/A</v>
          </cell>
          <cell r="H375" t="str">
            <v>NO</v>
          </cell>
          <cell r="I375" t="str">
            <v>Av. Imperio N  1197, La Victoria  - Chiclayo</v>
          </cell>
          <cell r="K375" t="str">
            <v>NO APLICA</v>
          </cell>
          <cell r="L375" t="str">
            <v>LAMBAYEQUE</v>
          </cell>
          <cell r="M375" t="str">
            <v>CHICLAYO</v>
          </cell>
          <cell r="N375" t="str">
            <v>LA VICTORIA</v>
          </cell>
          <cell r="O375" t="str">
            <v>LAMBAYEQUE</v>
          </cell>
          <cell r="P375" t="str">
            <v>27</v>
          </cell>
          <cell r="Q375" t="str">
            <v>-6.802103</v>
          </cell>
          <cell r="R375" t="str">
            <v>-79.842979</v>
          </cell>
          <cell r="S375" t="str">
            <v>SI</v>
          </cell>
          <cell r="T375" t="str">
            <v>NO</v>
          </cell>
          <cell r="U375" t="str">
            <v>NO</v>
          </cell>
          <cell r="V375" t="str">
            <v>NA</v>
          </cell>
          <cell r="W375" t="str">
            <v>NO</v>
          </cell>
          <cell r="X375" t="str">
            <v>NA</v>
          </cell>
          <cell r="Y375" t="str">
            <v>NO</v>
          </cell>
          <cell r="Z375" t="str">
            <v>Ventada</v>
          </cell>
          <cell r="AA375" t="str">
            <v>18.00</v>
          </cell>
          <cell r="AB375" t="str">
            <v>1.00</v>
          </cell>
          <cell r="AC375" t="str">
            <v>Rooftop</v>
          </cell>
        </row>
        <row r="376">
          <cell r="E376" t="str">
            <v>0101093</v>
          </cell>
          <cell r="F376" t="str">
            <v>0101093_LA_Victoria_Chiclayo</v>
          </cell>
          <cell r="G376" t="str">
            <v>N/A</v>
          </cell>
          <cell r="H376" t="str">
            <v>NO</v>
          </cell>
          <cell r="I376" t="str">
            <v>Av. Manuel Seoane N  977, Lt. 3, Mz. 37, Sector 4. AA.HH.  La Victoria.</v>
          </cell>
          <cell r="K376" t="str">
            <v>NO APLICA</v>
          </cell>
          <cell r="L376" t="str">
            <v>LAMBAYEQUE</v>
          </cell>
          <cell r="M376" t="str">
            <v>CHICLAYO</v>
          </cell>
          <cell r="N376" t="str">
            <v>LA VICTORIA</v>
          </cell>
          <cell r="O376" t="str">
            <v>LAMBAYEQUE</v>
          </cell>
          <cell r="P376" t="str">
            <v>29</v>
          </cell>
          <cell r="Q376" t="str">
            <v>-6.7927</v>
          </cell>
          <cell r="R376" t="str">
            <v>-79.83366</v>
          </cell>
          <cell r="S376" t="str">
            <v>SI</v>
          </cell>
          <cell r="T376" t="str">
            <v>NO</v>
          </cell>
          <cell r="U376" t="str">
            <v>NO</v>
          </cell>
          <cell r="V376" t="str">
            <v>NA</v>
          </cell>
          <cell r="W376" t="str">
            <v>NO</v>
          </cell>
          <cell r="X376" t="str">
            <v>NA</v>
          </cell>
          <cell r="Y376" t="str">
            <v>NO</v>
          </cell>
          <cell r="Z376" t="str">
            <v>Arriostrada</v>
          </cell>
          <cell r="AA376" t="str">
            <v>12.00</v>
          </cell>
          <cell r="AB376" t="str">
            <v>1.00</v>
          </cell>
          <cell r="AC376" t="str">
            <v>Rooftop</v>
          </cell>
        </row>
        <row r="377">
          <cell r="E377" t="str">
            <v>0101095</v>
          </cell>
          <cell r="F377" t="str">
            <v>0101095_LA_Santa_Victoria</v>
          </cell>
          <cell r="G377" t="str">
            <v>N/A</v>
          </cell>
          <cell r="H377" t="str">
            <v>NO</v>
          </cell>
          <cell r="I377" t="str">
            <v>Sección 401, Mz G, Lt 1. Urb. Arturo Cabrejos Falla</v>
          </cell>
          <cell r="K377" t="str">
            <v>NO APLICA</v>
          </cell>
          <cell r="L377" t="str">
            <v>LAMBAYEQUE</v>
          </cell>
          <cell r="M377" t="str">
            <v>CHICLAYO</v>
          </cell>
          <cell r="N377" t="str">
            <v>CHICLAYO</v>
          </cell>
          <cell r="O377" t="str">
            <v>LAMBAYEQUE</v>
          </cell>
          <cell r="P377" t="str">
            <v>29</v>
          </cell>
          <cell r="Q377" t="str">
            <v>-6.782510</v>
          </cell>
          <cell r="R377" t="str">
            <v>-79.839996</v>
          </cell>
          <cell r="S377" t="str">
            <v>NO</v>
          </cell>
          <cell r="T377" t="str">
            <v>NO</v>
          </cell>
          <cell r="U377" t="str">
            <v>NO</v>
          </cell>
          <cell r="V377" t="str">
            <v>NA</v>
          </cell>
          <cell r="W377" t="str">
            <v>NO</v>
          </cell>
          <cell r="X377" t="str">
            <v>NA</v>
          </cell>
          <cell r="Y377" t="str">
            <v>NO</v>
          </cell>
          <cell r="Z377" t="str">
            <v>Autosoportada</v>
          </cell>
          <cell r="AA377" t="str">
            <v>9.00</v>
          </cell>
          <cell r="AB377" t="str">
            <v>1.00</v>
          </cell>
          <cell r="AC377" t="str">
            <v>Rooftop</v>
          </cell>
        </row>
        <row r="378">
          <cell r="E378" t="str">
            <v>0101097</v>
          </cell>
          <cell r="F378" t="str">
            <v>0101097_LA_Sarmiento_De_Gamboa</v>
          </cell>
          <cell r="G378" t="str">
            <v>N/A</v>
          </cell>
          <cell r="H378" t="str">
            <v>NO</v>
          </cell>
          <cell r="I378" t="str">
            <v>Pueblo joven 9 de Octubre, calle Nacionalismo N  210 Seccion 102</v>
          </cell>
          <cell r="K378" t="str">
            <v>NO APLICA</v>
          </cell>
          <cell r="L378" t="str">
            <v>LAMBAYEQUE</v>
          </cell>
          <cell r="M378" t="str">
            <v>CHICLAYO</v>
          </cell>
          <cell r="N378" t="str">
            <v>CHICLAYO</v>
          </cell>
          <cell r="O378" t="str">
            <v>LAMBAYEQUE</v>
          </cell>
          <cell r="P378" t="str">
            <v>32</v>
          </cell>
          <cell r="Q378" t="str">
            <v>-6.776000</v>
          </cell>
          <cell r="R378" t="str">
            <v>-79.859985</v>
          </cell>
          <cell r="S378" t="str">
            <v>SI</v>
          </cell>
          <cell r="T378" t="str">
            <v>NO</v>
          </cell>
          <cell r="U378" t="str">
            <v>NO</v>
          </cell>
          <cell r="V378" t="str">
            <v>NA</v>
          </cell>
          <cell r="W378" t="str">
            <v>NO</v>
          </cell>
          <cell r="X378" t="str">
            <v>NA</v>
          </cell>
          <cell r="Y378" t="str">
            <v>NO</v>
          </cell>
          <cell r="Z378" t="str">
            <v>Arriostrada</v>
          </cell>
          <cell r="AA378" t="str">
            <v>12.00</v>
          </cell>
          <cell r="AB378" t="str">
            <v>1.00</v>
          </cell>
          <cell r="AC378" t="str">
            <v>Rooftop</v>
          </cell>
        </row>
        <row r="379">
          <cell r="E379" t="str">
            <v>0101098</v>
          </cell>
          <cell r="F379" t="str">
            <v>0101098_LA_Andres_Lastre</v>
          </cell>
          <cell r="G379" t="str">
            <v>N/A</v>
          </cell>
          <cell r="H379" t="str">
            <v>NO</v>
          </cell>
          <cell r="I379" t="str">
            <v>Ciro Alegria - Andres Lastre N  190  ( AA.HH. Muro, Mz. 10, Lt. 6 )</v>
          </cell>
          <cell r="K379" t="str">
            <v>NO APLICA</v>
          </cell>
          <cell r="L379" t="str">
            <v>LAMBAYEQUE</v>
          </cell>
          <cell r="M379" t="str">
            <v>CHICLAYO</v>
          </cell>
          <cell r="N379" t="str">
            <v>CHICLAYO</v>
          </cell>
          <cell r="O379" t="str">
            <v>LAMBAYEQUE</v>
          </cell>
          <cell r="P379" t="str">
            <v>31</v>
          </cell>
          <cell r="Q379" t="str">
            <v>-6.78132</v>
          </cell>
          <cell r="R379" t="str">
            <v>-79.8334</v>
          </cell>
          <cell r="S379" t="str">
            <v>NO</v>
          </cell>
          <cell r="T379" t="str">
            <v>NO</v>
          </cell>
          <cell r="U379" t="str">
            <v>NO</v>
          </cell>
          <cell r="V379" t="str">
            <v>NA</v>
          </cell>
          <cell r="W379" t="str">
            <v>NO</v>
          </cell>
          <cell r="X379" t="str">
            <v>NA</v>
          </cell>
          <cell r="Y379" t="str">
            <v>NO</v>
          </cell>
          <cell r="Z379" t="str">
            <v>Mástil Arriostrado</v>
          </cell>
          <cell r="AA379" t="str">
            <v>6.00</v>
          </cell>
          <cell r="AB379" t="str">
            <v>0.36</v>
          </cell>
          <cell r="AC379" t="str">
            <v>Rooftop</v>
          </cell>
        </row>
        <row r="380">
          <cell r="E380" t="str">
            <v>0101099</v>
          </cell>
          <cell r="F380" t="str">
            <v>0101099_LA_Maria_Izaga</v>
          </cell>
          <cell r="G380" t="str">
            <v>N/A</v>
          </cell>
          <cell r="H380" t="str">
            <v>NO</v>
          </cell>
          <cell r="I380" t="str">
            <v>CALLE FAUSTINO SARMIENTO 520 CHICLAYO</v>
          </cell>
          <cell r="K380" t="str">
            <v>NO APLICA</v>
          </cell>
          <cell r="L380" t="str">
            <v>LAMBAYEQUE</v>
          </cell>
          <cell r="M380" t="str">
            <v>CHICLAYO</v>
          </cell>
          <cell r="N380" t="str">
            <v>CHICLAYO</v>
          </cell>
          <cell r="O380" t="str">
            <v>LAMBAYEQUE</v>
          </cell>
          <cell r="P380" t="str">
            <v>33</v>
          </cell>
          <cell r="Q380" t="str">
            <v>-6.772280</v>
          </cell>
          <cell r="R380" t="str">
            <v>-79.834900</v>
          </cell>
          <cell r="S380" t="str">
            <v>NO</v>
          </cell>
          <cell r="T380" t="str">
            <v>NO</v>
          </cell>
          <cell r="U380" t="str">
            <v>NO</v>
          </cell>
          <cell r="V380" t="str">
            <v>NA</v>
          </cell>
          <cell r="W380" t="str">
            <v>NO</v>
          </cell>
          <cell r="X380" t="str">
            <v>NA</v>
          </cell>
          <cell r="Y380" t="str">
            <v>NO</v>
          </cell>
          <cell r="Z380" t="str">
            <v>Ventada</v>
          </cell>
          <cell r="AA380" t="str">
            <v>18.00</v>
          </cell>
          <cell r="AB380" t="str">
            <v>1.00</v>
          </cell>
          <cell r="AC380" t="str">
            <v>Rooftop</v>
          </cell>
        </row>
        <row r="381">
          <cell r="E381" t="str">
            <v>0101114</v>
          </cell>
          <cell r="F381" t="str">
            <v>0101114_MQ_Ilo_Centro</v>
          </cell>
          <cell r="G381" t="str">
            <v>Alto Valor</v>
          </cell>
          <cell r="H381" t="str">
            <v>NO</v>
          </cell>
          <cell r="I381" t="str">
            <v>Jirón Moquegua N  587</v>
          </cell>
          <cell r="K381" t="str">
            <v>NO APLICA</v>
          </cell>
          <cell r="L381" t="str">
            <v>MOQUEGUA</v>
          </cell>
          <cell r="M381" t="str">
            <v>ILO</v>
          </cell>
          <cell r="N381" t="str">
            <v>ILO</v>
          </cell>
          <cell r="O381" t="str">
            <v>MOQUEGUA</v>
          </cell>
          <cell r="P381" t="str">
            <v>38</v>
          </cell>
          <cell r="Q381" t="str">
            <v>-17.643400</v>
          </cell>
          <cell r="R381" t="str">
            <v>-71.341103</v>
          </cell>
          <cell r="S381" t="str">
            <v>SI</v>
          </cell>
          <cell r="T381" t="str">
            <v>NO</v>
          </cell>
          <cell r="U381" t="str">
            <v>NO</v>
          </cell>
          <cell r="V381" t="str">
            <v>NA</v>
          </cell>
          <cell r="W381" t="str">
            <v>NO</v>
          </cell>
          <cell r="X381" t="str">
            <v>NA</v>
          </cell>
          <cell r="Y381" t="str">
            <v>NO</v>
          </cell>
          <cell r="Z381" t="str">
            <v>Arriostrada</v>
          </cell>
          <cell r="AA381" t="str">
            <v>12.00</v>
          </cell>
          <cell r="AB381" t="str">
            <v>1.00</v>
          </cell>
          <cell r="AC381" t="str">
            <v>Rooftop</v>
          </cell>
        </row>
        <row r="382">
          <cell r="E382" t="str">
            <v>0101128</v>
          </cell>
          <cell r="F382" t="str">
            <v>0101128_MQ_Rotonda_De_La_Juven</v>
          </cell>
          <cell r="G382" t="str">
            <v>Alto Valor</v>
          </cell>
          <cell r="H382" t="str">
            <v>NO</v>
          </cell>
          <cell r="I382" t="str">
            <v>Calle Alfonso Ugarte Mz. C, Lt. 15 - Urb. Villa Majistral</v>
          </cell>
          <cell r="K382" t="str">
            <v>NO APLICA</v>
          </cell>
          <cell r="L382" t="str">
            <v>MOQUEGUA</v>
          </cell>
          <cell r="M382" t="str">
            <v>MARISCAL NIETO</v>
          </cell>
          <cell r="N382" t="str">
            <v>MOQUEGUA</v>
          </cell>
          <cell r="O382" t="str">
            <v>MOQUEGUA</v>
          </cell>
          <cell r="P382" t="str">
            <v>1381</v>
          </cell>
          <cell r="Q382" t="str">
            <v>-17.19373</v>
          </cell>
          <cell r="R382" t="str">
            <v>-70.94927</v>
          </cell>
          <cell r="S382" t="str">
            <v>NO</v>
          </cell>
          <cell r="T382" t="str">
            <v>NO</v>
          </cell>
          <cell r="U382" t="str">
            <v>NO</v>
          </cell>
          <cell r="V382" t="str">
            <v>NA</v>
          </cell>
          <cell r="W382" t="str">
            <v>NO</v>
          </cell>
          <cell r="X382" t="str">
            <v>NA</v>
          </cell>
          <cell r="Y382" t="str">
            <v>NO</v>
          </cell>
          <cell r="Z382" t="str">
            <v>Mástil Arriostrado</v>
          </cell>
          <cell r="AA382" t="str">
            <v>6.00</v>
          </cell>
          <cell r="AB382" t="str">
            <v>1.00</v>
          </cell>
          <cell r="AC382" t="str">
            <v>Rooftop</v>
          </cell>
        </row>
        <row r="383">
          <cell r="E383" t="str">
            <v>0101148</v>
          </cell>
          <cell r="F383" t="str">
            <v>0101148_MQ_Alto_Moquegua</v>
          </cell>
          <cell r="G383" t="str">
            <v>N/A</v>
          </cell>
          <cell r="H383" t="str">
            <v>NO</v>
          </cell>
          <cell r="I383" t="str">
            <v>PUEBLO JOVEN SAN FRANCISCO MZ. N, LOTE 04</v>
          </cell>
          <cell r="K383" t="str">
            <v>NO APLICA</v>
          </cell>
          <cell r="L383" t="str">
            <v>MOQUEGUA</v>
          </cell>
          <cell r="M383" t="str">
            <v>MARISCAL NIETO</v>
          </cell>
          <cell r="N383" t="str">
            <v>MOQUEGUA</v>
          </cell>
          <cell r="O383" t="str">
            <v>MOQUEGUA</v>
          </cell>
          <cell r="P383" t="str">
            <v>1431</v>
          </cell>
          <cell r="Q383" t="str">
            <v>-17.195999</v>
          </cell>
          <cell r="R383" t="str">
            <v>-70.942497</v>
          </cell>
          <cell r="S383" t="str">
            <v>SI</v>
          </cell>
          <cell r="T383" t="str">
            <v>NO</v>
          </cell>
          <cell r="U383" t="str">
            <v>NO</v>
          </cell>
          <cell r="V383" t="str">
            <v>NA</v>
          </cell>
          <cell r="W383" t="str">
            <v>NO</v>
          </cell>
          <cell r="X383" t="str">
            <v>NA</v>
          </cell>
          <cell r="Y383" t="str">
            <v>NO</v>
          </cell>
          <cell r="Z383" t="str">
            <v>Arriostrada</v>
          </cell>
          <cell r="AA383" t="str">
            <v>12.00</v>
          </cell>
          <cell r="AB383" t="str">
            <v>1.00</v>
          </cell>
          <cell r="AC383" t="str">
            <v>Rooftop</v>
          </cell>
        </row>
        <row r="384">
          <cell r="E384" t="str">
            <v>0101160</v>
          </cell>
          <cell r="F384" t="str">
            <v>0101160_MQ_Ilo</v>
          </cell>
          <cell r="G384" t="str">
            <v>N/A</v>
          </cell>
          <cell r="H384" t="str">
            <v>NO</v>
          </cell>
          <cell r="I384" t="str">
            <v>ASENTAMIENTO HUMANO PROGRAMA MUNICIPAL DE VIVIENDA N  IV NUEVO ILO, MZ. 42, LT. 11</v>
          </cell>
          <cell r="K384" t="str">
            <v>NO APLICA</v>
          </cell>
          <cell r="L384" t="str">
            <v>MOQUEGUA</v>
          </cell>
          <cell r="M384" t="str">
            <v>ILO</v>
          </cell>
          <cell r="N384" t="str">
            <v>ILO</v>
          </cell>
          <cell r="O384" t="str">
            <v>MOQUEGUA</v>
          </cell>
          <cell r="P384" t="str">
            <v>179</v>
          </cell>
          <cell r="Q384" t="str">
            <v>-17.650600</v>
          </cell>
          <cell r="R384" t="str">
            <v>-71.328697</v>
          </cell>
          <cell r="S384" t="str">
            <v>SI</v>
          </cell>
          <cell r="T384" t="str">
            <v>NO</v>
          </cell>
          <cell r="U384" t="str">
            <v>NO</v>
          </cell>
          <cell r="V384" t="str">
            <v>NA</v>
          </cell>
          <cell r="W384" t="str">
            <v>NO</v>
          </cell>
          <cell r="X384" t="str">
            <v>NA</v>
          </cell>
          <cell r="Y384" t="str">
            <v>NO</v>
          </cell>
          <cell r="Z384" t="str">
            <v>Mástil Arriostrado</v>
          </cell>
          <cell r="AA384" t="str">
            <v>9.00</v>
          </cell>
          <cell r="AB384" t="str">
            <v>1.00</v>
          </cell>
          <cell r="AC384" t="str">
            <v>Rooftop</v>
          </cell>
        </row>
        <row r="385">
          <cell r="E385" t="str">
            <v>0101206</v>
          </cell>
          <cell r="F385" t="str">
            <v>0101206_TA_C_830</v>
          </cell>
          <cell r="G385" t="str">
            <v>N/A</v>
          </cell>
          <cell r="H385" t="str">
            <v>NO</v>
          </cell>
          <cell r="I385" t="str">
            <v>Cerro Chapollitas alt. Km. 1230 de la Panamerica Sur. En dirección norte a sur tomar trocha carrozable hacia la derecha 5 Km aprox.</v>
          </cell>
          <cell r="K385" t="str">
            <v>NO APLICA</v>
          </cell>
          <cell r="L385" t="str">
            <v>TACNA</v>
          </cell>
          <cell r="M385" t="str">
            <v>JORGE BASADRE</v>
          </cell>
          <cell r="N385" t="str">
            <v>LOCUMBA</v>
          </cell>
          <cell r="O385" t="str">
            <v>TACNA</v>
          </cell>
          <cell r="P385" t="str">
            <v>805</v>
          </cell>
          <cell r="Q385" t="str">
            <v>-17.763195</v>
          </cell>
          <cell r="R385" t="str">
            <v>-70.831977</v>
          </cell>
          <cell r="S385" t="str">
            <v>NO</v>
          </cell>
          <cell r="T385" t="str">
            <v>NO</v>
          </cell>
          <cell r="U385" t="str">
            <v>NO</v>
          </cell>
          <cell r="V385" t="str">
            <v>NA</v>
          </cell>
          <cell r="W385" t="str">
            <v>NO</v>
          </cell>
          <cell r="X385" t="str">
            <v>NA</v>
          </cell>
          <cell r="Y385" t="str">
            <v>NO</v>
          </cell>
          <cell r="Z385" t="str">
            <v>Autosoportada Cuadrada</v>
          </cell>
          <cell r="AA385" t="str">
            <v>70.00</v>
          </cell>
          <cell r="AB385" t="str">
            <v>0.30</v>
          </cell>
          <cell r="AC385" t="str">
            <v>Greenfield</v>
          </cell>
        </row>
        <row r="386">
          <cell r="E386" t="str">
            <v>0101208</v>
          </cell>
          <cell r="F386" t="str">
            <v>0101208_TA_Plaza_Leoncio_Pra</v>
          </cell>
          <cell r="G386" t="str">
            <v>N/A</v>
          </cell>
          <cell r="H386" t="str">
            <v>NO</v>
          </cell>
          <cell r="I386" t="str">
            <v xml:space="preserve">Calle Ureta N  1323 </v>
          </cell>
          <cell r="K386" t="str">
            <v>NO APLICA</v>
          </cell>
          <cell r="L386" t="str">
            <v>TACNA</v>
          </cell>
          <cell r="M386" t="str">
            <v>TACNA</v>
          </cell>
          <cell r="N386" t="str">
            <v>TACNA</v>
          </cell>
          <cell r="O386" t="str">
            <v>TACNA</v>
          </cell>
          <cell r="P386" t="str">
            <v>592</v>
          </cell>
          <cell r="Q386" t="str">
            <v>-18.002861</v>
          </cell>
          <cell r="R386" t="str">
            <v>-70.248749</v>
          </cell>
          <cell r="S386" t="str">
            <v>NO</v>
          </cell>
          <cell r="T386" t="str">
            <v>NO</v>
          </cell>
          <cell r="U386" t="str">
            <v>NO</v>
          </cell>
          <cell r="V386" t="str">
            <v>NA</v>
          </cell>
          <cell r="W386" t="str">
            <v>NO</v>
          </cell>
          <cell r="X386" t="str">
            <v>NA</v>
          </cell>
          <cell r="Y386" t="str">
            <v>NO</v>
          </cell>
          <cell r="Z386" t="str">
            <v>Ventada</v>
          </cell>
          <cell r="AA386" t="str">
            <v>32.60</v>
          </cell>
          <cell r="AB386" t="str">
            <v>0.60</v>
          </cell>
          <cell r="AC386" t="str">
            <v>Rooftop</v>
          </cell>
        </row>
        <row r="387">
          <cell r="E387" t="str">
            <v>0101211</v>
          </cell>
          <cell r="F387" t="str">
            <v>0101211_TA_Cercado_de_Tacna</v>
          </cell>
          <cell r="G387" t="str">
            <v>N/A</v>
          </cell>
          <cell r="H387" t="str">
            <v>NO</v>
          </cell>
          <cell r="I387" t="str">
            <v>Pasaje Las Palmeras Mz B, Lote 7</v>
          </cell>
          <cell r="K387" t="str">
            <v>NO APLICA</v>
          </cell>
          <cell r="L387" t="str">
            <v>TACNA</v>
          </cell>
          <cell r="M387" t="str">
            <v>TACNA</v>
          </cell>
          <cell r="N387" t="str">
            <v>POCOLLAY</v>
          </cell>
          <cell r="O387" t="str">
            <v>TACNA</v>
          </cell>
          <cell r="P387" t="str">
            <v>613</v>
          </cell>
          <cell r="Q387" t="str">
            <v>-18.010763</v>
          </cell>
          <cell r="R387" t="str">
            <v>-70.235213</v>
          </cell>
          <cell r="S387" t="str">
            <v>NO</v>
          </cell>
          <cell r="T387" t="str">
            <v>NO</v>
          </cell>
          <cell r="U387" t="str">
            <v>NO</v>
          </cell>
          <cell r="V387" t="str">
            <v>NA</v>
          </cell>
          <cell r="W387" t="str">
            <v>NO</v>
          </cell>
          <cell r="X387" t="str">
            <v>NA</v>
          </cell>
          <cell r="Y387" t="str">
            <v>NO</v>
          </cell>
          <cell r="Z387" t="str">
            <v>Autosoportada Cuadrada</v>
          </cell>
          <cell r="AA387" t="str">
            <v>50.00</v>
          </cell>
          <cell r="AB387" t="str">
            <v>1.00</v>
          </cell>
          <cell r="AC387" t="str">
            <v>Rooftop</v>
          </cell>
        </row>
        <row r="388">
          <cell r="E388" t="str">
            <v>0101214</v>
          </cell>
          <cell r="F388" t="str">
            <v>0101214_TA_Hermanos_Barreto</v>
          </cell>
          <cell r="G388" t="str">
            <v>N/A</v>
          </cell>
          <cell r="H388" t="str">
            <v>NO</v>
          </cell>
          <cell r="I388" t="str">
            <v>ASENTAMIENTO HUMANO MARGINAL CIUDAD NUEVA MZ. 37, LT 6</v>
          </cell>
          <cell r="K388" t="str">
            <v>NO APLICA</v>
          </cell>
          <cell r="L388" t="str">
            <v>TACNA</v>
          </cell>
          <cell r="M388" t="str">
            <v>TACNA</v>
          </cell>
          <cell r="N388" t="str">
            <v>CIUDAD NUEVA</v>
          </cell>
          <cell r="O388" t="str">
            <v>TACNA</v>
          </cell>
          <cell r="P388" t="str">
            <v>670</v>
          </cell>
          <cell r="Q388" t="str">
            <v>-17.982264</v>
          </cell>
          <cell r="R388" t="str">
            <v>-70.238292</v>
          </cell>
          <cell r="S388" t="str">
            <v>SI</v>
          </cell>
          <cell r="T388" t="str">
            <v>NO</v>
          </cell>
          <cell r="U388" t="str">
            <v>NO</v>
          </cell>
          <cell r="V388" t="str">
            <v>NA</v>
          </cell>
          <cell r="W388" t="str">
            <v>NO</v>
          </cell>
          <cell r="X388" t="str">
            <v>NA</v>
          </cell>
          <cell r="Y388" t="str">
            <v>NO</v>
          </cell>
          <cell r="Z388" t="str">
            <v>Mástil Arriostrado</v>
          </cell>
          <cell r="AA388" t="str">
            <v>6.00</v>
          </cell>
          <cell r="AB388" t="str">
            <v>1.00</v>
          </cell>
          <cell r="AC388" t="str">
            <v>Rooftop</v>
          </cell>
        </row>
        <row r="389">
          <cell r="E389" t="str">
            <v>0101215</v>
          </cell>
          <cell r="F389" t="str">
            <v>0101215_TA_Gamboa</v>
          </cell>
          <cell r="G389" t="str">
            <v>N/A</v>
          </cell>
          <cell r="H389" t="str">
            <v>NO</v>
          </cell>
          <cell r="I389" t="str">
            <v>ASENTAMIENTO HUMANO LEONCIO PRADO MZ. 23, LTE 18.</v>
          </cell>
          <cell r="K389" t="str">
            <v>NO APLICA</v>
          </cell>
          <cell r="L389" t="str">
            <v>TACNA</v>
          </cell>
          <cell r="M389" t="str">
            <v>TACNA</v>
          </cell>
          <cell r="N389" t="str">
            <v>TACNA</v>
          </cell>
          <cell r="O389" t="str">
            <v>TACNA</v>
          </cell>
          <cell r="P389" t="str">
            <v>595</v>
          </cell>
          <cell r="Q389" t="str">
            <v>-17.997700</v>
          </cell>
          <cell r="R389" t="str">
            <v>-70.250801</v>
          </cell>
          <cell r="S389" t="str">
            <v>NO</v>
          </cell>
          <cell r="T389" t="str">
            <v>NO</v>
          </cell>
          <cell r="U389" t="str">
            <v>NO</v>
          </cell>
          <cell r="V389" t="str">
            <v>NA</v>
          </cell>
          <cell r="W389" t="str">
            <v>NO</v>
          </cell>
          <cell r="X389" t="str">
            <v>NA</v>
          </cell>
          <cell r="Y389" t="str">
            <v>NO</v>
          </cell>
          <cell r="Z389" t="str">
            <v>Mástil Arriostrado</v>
          </cell>
          <cell r="AA389" t="str">
            <v>6.00</v>
          </cell>
          <cell r="AB389" t="str">
            <v>1.00</v>
          </cell>
          <cell r="AC389" t="str">
            <v>Rooftop</v>
          </cell>
        </row>
        <row r="390">
          <cell r="E390" t="str">
            <v>0101225</v>
          </cell>
          <cell r="F390" t="str">
            <v>0101225_TA_Asoc_Los_Sauces</v>
          </cell>
          <cell r="G390" t="str">
            <v>N/A</v>
          </cell>
          <cell r="H390" t="str">
            <v>NO</v>
          </cell>
          <cell r="I390" t="str">
            <v>Asentemiento Humano de Vivienda El Morro, Mz. C, Lt. 5, Distrito Coronel Gregorio Albarracín Lanchipa</v>
          </cell>
          <cell r="K390" t="str">
            <v>NO APLICA</v>
          </cell>
          <cell r="L390" t="str">
            <v>TACNA</v>
          </cell>
          <cell r="M390" t="str">
            <v>TACNA</v>
          </cell>
          <cell r="N390" t="str">
            <v>CORONEL GREGORIO ALBARRACIN LANCHIPA</v>
          </cell>
          <cell r="O390" t="str">
            <v>TACNA</v>
          </cell>
          <cell r="P390" t="str">
            <v>553</v>
          </cell>
          <cell r="Q390" t="str">
            <v>-18.032900</v>
          </cell>
          <cell r="R390" t="str">
            <v>-70.245003</v>
          </cell>
          <cell r="S390" t="str">
            <v>SI</v>
          </cell>
          <cell r="T390" t="str">
            <v>NO</v>
          </cell>
          <cell r="U390" t="str">
            <v>NO</v>
          </cell>
          <cell r="V390" t="str">
            <v>NA</v>
          </cell>
          <cell r="W390" t="str">
            <v>NO</v>
          </cell>
          <cell r="X390" t="str">
            <v>NA</v>
          </cell>
          <cell r="Y390" t="str">
            <v>NO</v>
          </cell>
          <cell r="Z390" t="str">
            <v>Arriostrada</v>
          </cell>
          <cell r="AA390" t="str">
            <v>15.00</v>
          </cell>
          <cell r="AB390" t="str">
            <v>1.00</v>
          </cell>
          <cell r="AC390" t="str">
            <v>Rooftop</v>
          </cell>
        </row>
        <row r="391">
          <cell r="E391" t="str">
            <v>0101238</v>
          </cell>
          <cell r="F391" t="str">
            <v>0101238_TA_Justo_Marin</v>
          </cell>
          <cell r="G391" t="str">
            <v>N/A</v>
          </cell>
          <cell r="H391" t="str">
            <v>NO</v>
          </cell>
          <cell r="I391" t="str">
            <v>Av. Bohemia Tacneña, Asociación de Vivienda Jaime Yoshiyama Tanaka, Sector II, Mz. B, Lt. 4</v>
          </cell>
          <cell r="K391" t="str">
            <v>NO APLICA</v>
          </cell>
          <cell r="L391" t="str">
            <v>TACNA</v>
          </cell>
          <cell r="M391" t="str">
            <v>TACNA</v>
          </cell>
          <cell r="N391" t="str">
            <v>CORONEL GREGORIO ALBARRACIN LANCHIPA</v>
          </cell>
          <cell r="O391" t="str">
            <v>TACNA</v>
          </cell>
          <cell r="P391" t="str">
            <v>499</v>
          </cell>
          <cell r="Q391" t="str">
            <v>-18.04945</v>
          </cell>
          <cell r="R391" t="str">
            <v>-70.25763</v>
          </cell>
          <cell r="S391" t="str">
            <v>SI</v>
          </cell>
          <cell r="T391" t="str">
            <v>NO</v>
          </cell>
          <cell r="U391" t="str">
            <v>NO</v>
          </cell>
          <cell r="V391" t="str">
            <v>NA</v>
          </cell>
          <cell r="W391" t="str">
            <v>NO</v>
          </cell>
          <cell r="X391" t="str">
            <v>NA</v>
          </cell>
          <cell r="Y391" t="str">
            <v>NO</v>
          </cell>
          <cell r="Z391" t="str">
            <v>Arriostrada</v>
          </cell>
          <cell r="AA391" t="str">
            <v>7.00</v>
          </cell>
          <cell r="AB391" t="str">
            <v>1.00</v>
          </cell>
          <cell r="AC391" t="str">
            <v>Rooftop</v>
          </cell>
        </row>
        <row r="392">
          <cell r="E392" t="str">
            <v>0101240</v>
          </cell>
          <cell r="F392" t="str">
            <v>0101240_TA_Nino_Albarracino</v>
          </cell>
          <cell r="G392" t="str">
            <v>N/A</v>
          </cell>
          <cell r="H392" t="str">
            <v>NO</v>
          </cell>
          <cell r="I392" t="str">
            <v>Lt. 4 Mz 105, AA.HH. Asociación de Vivienda Villa San Francisco</v>
          </cell>
          <cell r="K392" t="str">
            <v>NO APLICA</v>
          </cell>
          <cell r="L392" t="str">
            <v>TACNA</v>
          </cell>
          <cell r="M392" t="str">
            <v>TACNA</v>
          </cell>
          <cell r="N392" t="str">
            <v>CORONEL GREGORIO ALBARRACIN LANCHIPA</v>
          </cell>
          <cell r="O392" t="str">
            <v>TACNA</v>
          </cell>
          <cell r="P392" t="str">
            <v>516</v>
          </cell>
          <cell r="Q392" t="str">
            <v>-18.043900</v>
          </cell>
          <cell r="R392" t="str">
            <v>-70.253998</v>
          </cell>
          <cell r="S392" t="str">
            <v>SI</v>
          </cell>
          <cell r="T392" t="str">
            <v>NO</v>
          </cell>
          <cell r="U392" t="str">
            <v>NO</v>
          </cell>
          <cell r="V392" t="str">
            <v>NA</v>
          </cell>
          <cell r="W392" t="str">
            <v>NO</v>
          </cell>
          <cell r="X392" t="str">
            <v>NA</v>
          </cell>
          <cell r="Y392" t="str">
            <v>NO</v>
          </cell>
          <cell r="Z392" t="str">
            <v>Arriostrada</v>
          </cell>
          <cell r="AA392" t="str">
            <v>15.00</v>
          </cell>
          <cell r="AB392" t="str">
            <v>1.00</v>
          </cell>
          <cell r="AC392" t="str">
            <v>Rooftop</v>
          </cell>
        </row>
        <row r="393">
          <cell r="E393" t="str">
            <v>0101241</v>
          </cell>
          <cell r="F393" t="str">
            <v>0101241_TA_Plaza_Las_Americas</v>
          </cell>
          <cell r="G393" t="str">
            <v>N/A</v>
          </cell>
          <cell r="H393" t="str">
            <v>NO</v>
          </cell>
          <cell r="I393" t="str">
            <v>CALLE PEDRO MUÑIZ N  301</v>
          </cell>
          <cell r="K393" t="str">
            <v>NO APLICA</v>
          </cell>
          <cell r="L393" t="str">
            <v>TACNA</v>
          </cell>
          <cell r="M393" t="str">
            <v>TACNA</v>
          </cell>
          <cell r="N393" t="str">
            <v>CORONEL GREGORIO ALBARRACIN LANCHIPA</v>
          </cell>
          <cell r="O393" t="str">
            <v>TACNA</v>
          </cell>
          <cell r="P393" t="str">
            <v>521</v>
          </cell>
          <cell r="Q393" t="str">
            <v>-18.04515</v>
          </cell>
          <cell r="R393" t="str">
            <v>-70.246906</v>
          </cell>
          <cell r="S393" t="str">
            <v>SI</v>
          </cell>
          <cell r="T393" t="str">
            <v>NO</v>
          </cell>
          <cell r="U393" t="str">
            <v>NO</v>
          </cell>
          <cell r="V393" t="str">
            <v>NA</v>
          </cell>
          <cell r="W393" t="str">
            <v>NO</v>
          </cell>
          <cell r="X393" t="str">
            <v>NA</v>
          </cell>
          <cell r="Y393" t="str">
            <v>NO</v>
          </cell>
          <cell r="Z393" t="str">
            <v>Mástil Arriostrado</v>
          </cell>
          <cell r="AA393" t="str">
            <v>6.00</v>
          </cell>
          <cell r="AB393" t="str">
            <v>1.00</v>
          </cell>
          <cell r="AC393" t="str">
            <v>Rooftop</v>
          </cell>
        </row>
        <row r="394">
          <cell r="E394" t="str">
            <v>0101255</v>
          </cell>
          <cell r="F394" t="str">
            <v>0101255_TA_Av_Loreto</v>
          </cell>
          <cell r="G394" t="str">
            <v>N/A</v>
          </cell>
          <cell r="H394" t="str">
            <v>NO</v>
          </cell>
          <cell r="I394" t="str">
            <v>Pueblo Joven Augusto B. Leguía, Mz. V, Lt. 6</v>
          </cell>
          <cell r="K394" t="str">
            <v>NO APLICA</v>
          </cell>
          <cell r="L394" t="str">
            <v>TACNA</v>
          </cell>
          <cell r="M394" t="str">
            <v>TACNA</v>
          </cell>
          <cell r="N394" t="str">
            <v>TACNA</v>
          </cell>
          <cell r="O394" t="str">
            <v>TACNA</v>
          </cell>
          <cell r="P394" t="str">
            <v>477</v>
          </cell>
          <cell r="Q394" t="str">
            <v>-18.03647</v>
          </cell>
          <cell r="R394" t="str">
            <v>-70.28052</v>
          </cell>
          <cell r="S394" t="str">
            <v>SI</v>
          </cell>
          <cell r="T394" t="str">
            <v>NO</v>
          </cell>
          <cell r="U394" t="str">
            <v>NO</v>
          </cell>
          <cell r="V394" t="str">
            <v>NA</v>
          </cell>
          <cell r="W394" t="str">
            <v>NO</v>
          </cell>
          <cell r="X394" t="str">
            <v>NA</v>
          </cell>
          <cell r="Y394" t="str">
            <v>NO</v>
          </cell>
          <cell r="Z394" t="str">
            <v>Arriostrada</v>
          </cell>
          <cell r="AA394" t="str">
            <v>9.00</v>
          </cell>
          <cell r="AB394" t="str">
            <v>1.00</v>
          </cell>
          <cell r="AC394" t="str">
            <v>Rooftop</v>
          </cell>
        </row>
        <row r="395">
          <cell r="E395" t="str">
            <v>0101266</v>
          </cell>
          <cell r="F395" t="str">
            <v>0101266_TA_Ovalo_Cuzco</v>
          </cell>
          <cell r="G395" t="str">
            <v>N/A</v>
          </cell>
          <cell r="H395" t="str">
            <v>NO</v>
          </cell>
          <cell r="I395" t="str">
            <v>Lt. 5, Mz. C, Urb. Monte Verde.</v>
          </cell>
          <cell r="K395" t="str">
            <v>NO APLICA</v>
          </cell>
          <cell r="L395" t="str">
            <v>TACNA</v>
          </cell>
          <cell r="M395" t="str">
            <v>TACNA</v>
          </cell>
          <cell r="N395" t="str">
            <v>TACNA</v>
          </cell>
          <cell r="O395" t="str">
            <v>TACNA</v>
          </cell>
          <cell r="P395" t="str">
            <v>547</v>
          </cell>
          <cell r="Q395" t="str">
            <v>-18.0258</v>
          </cell>
          <cell r="R395" t="str">
            <v>-70.25181</v>
          </cell>
          <cell r="S395" t="str">
            <v>SI</v>
          </cell>
          <cell r="T395" t="str">
            <v>NO</v>
          </cell>
          <cell r="U395" t="str">
            <v>NO</v>
          </cell>
          <cell r="V395" t="str">
            <v>NA</v>
          </cell>
          <cell r="W395" t="str">
            <v>NO</v>
          </cell>
          <cell r="X395" t="str">
            <v>NA</v>
          </cell>
          <cell r="Y395" t="str">
            <v>NO</v>
          </cell>
          <cell r="Z395" t="str">
            <v>Arriostrada</v>
          </cell>
          <cell r="AA395" t="str">
            <v>15.00</v>
          </cell>
          <cell r="AB395" t="str">
            <v>1.00</v>
          </cell>
          <cell r="AC395" t="str">
            <v>Rooftop</v>
          </cell>
        </row>
        <row r="396">
          <cell r="E396" t="str">
            <v>0101267</v>
          </cell>
          <cell r="F396" t="str">
            <v>0101267_TA_Univ_Basadre_Grohma</v>
          </cell>
          <cell r="G396" t="str">
            <v>N/A</v>
          </cell>
          <cell r="H396" t="str">
            <v>NO</v>
          </cell>
          <cell r="I396" t="str">
            <v>Ca. Sin nombre s/n Sub Lt B, Zona Olanique, Asoc. De Vivienda Los Damascos s/n Mz P, Lt 10</v>
          </cell>
          <cell r="K396" t="str">
            <v>NO APLICA</v>
          </cell>
          <cell r="L396" t="str">
            <v>TACNA</v>
          </cell>
          <cell r="M396" t="str">
            <v>TACNA</v>
          </cell>
          <cell r="N396" t="str">
            <v>TACNA</v>
          </cell>
          <cell r="O396" t="str">
            <v>TACNA</v>
          </cell>
          <cell r="P396" t="str">
            <v>560</v>
          </cell>
          <cell r="Q396" t="str">
            <v>-18.025200</v>
          </cell>
          <cell r="R396" t="str">
            <v>-70.246101</v>
          </cell>
          <cell r="S396" t="str">
            <v>SI</v>
          </cell>
          <cell r="T396" t="str">
            <v>NO</v>
          </cell>
          <cell r="U396" t="str">
            <v>NO</v>
          </cell>
          <cell r="V396" t="str">
            <v>NA</v>
          </cell>
          <cell r="W396" t="str">
            <v>NO</v>
          </cell>
          <cell r="X396" t="str">
            <v>NA</v>
          </cell>
          <cell r="Y396" t="str">
            <v>NO</v>
          </cell>
          <cell r="Z396" t="str">
            <v>Mástil Arriostrado</v>
          </cell>
          <cell r="AA396" t="str">
            <v>7.00</v>
          </cell>
          <cell r="AB396" t="str">
            <v>1.00</v>
          </cell>
          <cell r="AC396" t="str">
            <v>Rooftop</v>
          </cell>
        </row>
        <row r="397">
          <cell r="E397" t="str">
            <v>0101270</v>
          </cell>
          <cell r="F397" t="str">
            <v>0101270_TA_General_Suarez</v>
          </cell>
          <cell r="G397" t="str">
            <v>N/A</v>
          </cell>
          <cell r="H397" t="str">
            <v>NO</v>
          </cell>
          <cell r="I397" t="str">
            <v>Sector Pago Collana , código de referencia catastral N  9_3658005_01_50_42, U.C. N  015042. Valle Tacna.</v>
          </cell>
          <cell r="K397" t="str">
            <v>NO APLICA</v>
          </cell>
          <cell r="L397" t="str">
            <v>TACNA</v>
          </cell>
          <cell r="M397" t="str">
            <v>TACNA</v>
          </cell>
          <cell r="N397" t="str">
            <v>TACNA</v>
          </cell>
          <cell r="O397" t="str">
            <v>TACNA</v>
          </cell>
          <cell r="P397" t="str">
            <v>579</v>
          </cell>
          <cell r="Q397" t="str">
            <v>-18.02068</v>
          </cell>
          <cell r="R397" t="str">
            <v>-70.24268</v>
          </cell>
          <cell r="S397" t="str">
            <v>SI</v>
          </cell>
          <cell r="T397" t="str">
            <v>NO</v>
          </cell>
          <cell r="U397" t="str">
            <v>NO</v>
          </cell>
          <cell r="V397" t="str">
            <v>NA</v>
          </cell>
          <cell r="W397" t="str">
            <v>NO</v>
          </cell>
          <cell r="X397" t="str">
            <v>NA</v>
          </cell>
          <cell r="Y397" t="str">
            <v>NO</v>
          </cell>
          <cell r="Z397" t="str">
            <v>Monopolo</v>
          </cell>
          <cell r="AA397" t="str">
            <v>24.00</v>
          </cell>
          <cell r="AB397" t="str">
            <v>1.00</v>
          </cell>
          <cell r="AC397" t="str">
            <v>Greenfield</v>
          </cell>
        </row>
        <row r="398">
          <cell r="E398" t="str">
            <v>0101271</v>
          </cell>
          <cell r="F398" t="str">
            <v>0101271_TA_Ignacio_Prado</v>
          </cell>
          <cell r="G398" t="str">
            <v>N/A</v>
          </cell>
          <cell r="H398" t="str">
            <v>NO</v>
          </cell>
          <cell r="I398" t="str">
            <v>Pago Aymara - Av. Luis Basadre Flores N  474 y 468, con Cordenadas UTMA PSAD 56 19k 366781.09/8007950.9.</v>
          </cell>
          <cell r="K398" t="str">
            <v>NO APLICA</v>
          </cell>
          <cell r="L398" t="str">
            <v>TACNA</v>
          </cell>
          <cell r="M398" t="str">
            <v>TACNA</v>
          </cell>
          <cell r="N398" t="str">
            <v>TACNA</v>
          </cell>
          <cell r="O398" t="str">
            <v>TACNA</v>
          </cell>
          <cell r="P398" t="str">
            <v>546</v>
          </cell>
          <cell r="Q398" t="str">
            <v>-18.014999</v>
          </cell>
          <cell r="R398" t="str">
            <v>-70.260696</v>
          </cell>
          <cell r="S398" t="str">
            <v>SI</v>
          </cell>
          <cell r="T398" t="str">
            <v>NO</v>
          </cell>
          <cell r="U398" t="str">
            <v>SI</v>
          </cell>
          <cell r="V398" t="str">
            <v>Plaza de Armas</v>
          </cell>
          <cell r="W398" t="str">
            <v>NO</v>
          </cell>
          <cell r="X398" t="str">
            <v>NA</v>
          </cell>
          <cell r="Y398" t="str">
            <v>NO</v>
          </cell>
          <cell r="Z398" t="str">
            <v>Monopolo</v>
          </cell>
          <cell r="AA398" t="str">
            <v>24.00</v>
          </cell>
          <cell r="AB398" t="str">
            <v>1.00</v>
          </cell>
          <cell r="AC398" t="str">
            <v>Greenfield</v>
          </cell>
        </row>
        <row r="399">
          <cell r="E399" t="str">
            <v>0101275</v>
          </cell>
          <cell r="F399" t="str">
            <v>0101275_TA_Varela</v>
          </cell>
          <cell r="G399" t="str">
            <v>Alto Valor</v>
          </cell>
          <cell r="H399" t="str">
            <v>NO</v>
          </cell>
          <cell r="I399" t="str">
            <v>Calle Modesto Basadre N  893.</v>
          </cell>
          <cell r="K399" t="str">
            <v>NO APLICA</v>
          </cell>
          <cell r="L399" t="str">
            <v>TACNA</v>
          </cell>
          <cell r="M399" t="str">
            <v>TACNA</v>
          </cell>
          <cell r="N399" t="str">
            <v>TACNA</v>
          </cell>
          <cell r="O399" t="str">
            <v>TACNA</v>
          </cell>
          <cell r="P399" t="str">
            <v>597</v>
          </cell>
          <cell r="Q399" t="str">
            <v>-18.00925</v>
          </cell>
          <cell r="R399" t="str">
            <v>-70.24652</v>
          </cell>
          <cell r="S399" t="str">
            <v>SI</v>
          </cell>
          <cell r="T399" t="str">
            <v>NO</v>
          </cell>
          <cell r="U399" t="str">
            <v>NO</v>
          </cell>
          <cell r="V399" t="str">
            <v>NA</v>
          </cell>
          <cell r="W399" t="str">
            <v>NO</v>
          </cell>
          <cell r="X399" t="str">
            <v>NA</v>
          </cell>
          <cell r="Y399" t="str">
            <v>NO</v>
          </cell>
          <cell r="Z399" t="str">
            <v>Mástil Arriostrado</v>
          </cell>
          <cell r="AA399" t="str">
            <v>9.00</v>
          </cell>
          <cell r="AB399" t="str">
            <v>1.00</v>
          </cell>
          <cell r="AC399" t="str">
            <v>Rooftop</v>
          </cell>
        </row>
        <row r="400">
          <cell r="E400" t="str">
            <v>0101276</v>
          </cell>
          <cell r="F400" t="str">
            <v>0101276_TA_Presbitero_Andia</v>
          </cell>
          <cell r="G400" t="str">
            <v>N/A</v>
          </cell>
          <cell r="H400" t="str">
            <v>NO</v>
          </cell>
          <cell r="I400" t="str">
            <v>Lt. 20, Mz. G, ,Block G, Conjunto Habitacional Las Buganvillas</v>
          </cell>
          <cell r="K400" t="str">
            <v>NO APLICA</v>
          </cell>
          <cell r="L400" t="str">
            <v>TACNA</v>
          </cell>
          <cell r="M400" t="str">
            <v>TACNA</v>
          </cell>
          <cell r="N400" t="str">
            <v>TACNA</v>
          </cell>
          <cell r="O400" t="str">
            <v>TACNA</v>
          </cell>
          <cell r="P400" t="str">
            <v>565</v>
          </cell>
          <cell r="Q400" t="str">
            <v>-18.00951</v>
          </cell>
          <cell r="R400" t="str">
            <v>-70.25572</v>
          </cell>
          <cell r="S400" t="str">
            <v>SI</v>
          </cell>
          <cell r="T400" t="str">
            <v>NO</v>
          </cell>
          <cell r="U400" t="str">
            <v>NO</v>
          </cell>
          <cell r="V400" t="str">
            <v>NA</v>
          </cell>
          <cell r="W400" t="str">
            <v>NO</v>
          </cell>
          <cell r="X400" t="str">
            <v>NA</v>
          </cell>
          <cell r="Y400" t="str">
            <v>NO</v>
          </cell>
          <cell r="Z400" t="str">
            <v>Arriostrada</v>
          </cell>
          <cell r="AA400" t="str">
            <v>15.00</v>
          </cell>
          <cell r="AB400" t="str">
            <v>1.00</v>
          </cell>
          <cell r="AC400" t="str">
            <v>Rooftop</v>
          </cell>
        </row>
        <row r="401">
          <cell r="E401" t="str">
            <v>0101281</v>
          </cell>
          <cell r="F401" t="str">
            <v>0101281_TA_Paula_Vigil</v>
          </cell>
          <cell r="G401" t="str">
            <v>Alto Valor</v>
          </cell>
          <cell r="H401" t="str">
            <v>NO</v>
          </cell>
          <cell r="I401" t="str">
            <v>Mz. A, Lt 3, Sector Asoc. Junta de Compradores Urb. Viacava</v>
          </cell>
          <cell r="K401" t="str">
            <v>NO APLICA</v>
          </cell>
          <cell r="L401" t="str">
            <v>TACNA</v>
          </cell>
          <cell r="M401" t="str">
            <v>TACNA</v>
          </cell>
          <cell r="N401" t="str">
            <v>TACNA</v>
          </cell>
          <cell r="O401" t="str">
            <v>TACNA</v>
          </cell>
          <cell r="P401" t="str">
            <v>615</v>
          </cell>
          <cell r="Q401" t="str">
            <v>-18.002100</v>
          </cell>
          <cell r="R401" t="str">
            <v>-70.241203</v>
          </cell>
          <cell r="S401" t="str">
            <v>NO</v>
          </cell>
          <cell r="T401" t="str">
            <v>NO</v>
          </cell>
          <cell r="U401" t="str">
            <v>NO</v>
          </cell>
          <cell r="V401" t="str">
            <v>NA</v>
          </cell>
          <cell r="W401" t="str">
            <v>NO</v>
          </cell>
          <cell r="X401" t="str">
            <v>NA</v>
          </cell>
          <cell r="Y401" t="str">
            <v>NO</v>
          </cell>
          <cell r="Z401" t="str">
            <v>Mástil Arriostrado</v>
          </cell>
          <cell r="AA401" t="str">
            <v>6.00</v>
          </cell>
          <cell r="AB401" t="str">
            <v>1.00</v>
          </cell>
          <cell r="AC401" t="str">
            <v>Rooftop</v>
          </cell>
        </row>
        <row r="402">
          <cell r="E402" t="str">
            <v>0101282</v>
          </cell>
          <cell r="F402" t="str">
            <v>0101282_TA_Independencia_Tacna</v>
          </cell>
          <cell r="G402" t="str">
            <v>N/A</v>
          </cell>
          <cell r="H402" t="str">
            <v>NO</v>
          </cell>
          <cell r="I402" t="str">
            <v>Av. Bolognesi N  1480 -Tacna</v>
          </cell>
          <cell r="K402" t="str">
            <v>NO APLICA</v>
          </cell>
          <cell r="L402" t="str">
            <v>TACNA</v>
          </cell>
          <cell r="M402" t="str">
            <v>TACNA</v>
          </cell>
          <cell r="N402" t="str">
            <v>TACNA</v>
          </cell>
          <cell r="O402" t="str">
            <v>TACNA</v>
          </cell>
          <cell r="P402" t="str">
            <v>613</v>
          </cell>
          <cell r="Q402" t="str">
            <v>-18.007224</v>
          </cell>
          <cell r="R402" t="str">
            <v>-70.23988</v>
          </cell>
          <cell r="S402" t="str">
            <v>SI</v>
          </cell>
          <cell r="T402" t="str">
            <v>NO</v>
          </cell>
          <cell r="U402" t="str">
            <v>NO</v>
          </cell>
          <cell r="V402" t="str">
            <v>NA</v>
          </cell>
          <cell r="W402" t="str">
            <v>NO</v>
          </cell>
          <cell r="X402" t="str">
            <v>NA</v>
          </cell>
          <cell r="Y402" t="str">
            <v>NO</v>
          </cell>
          <cell r="Z402" t="str">
            <v>Monopolo</v>
          </cell>
          <cell r="AA402" t="str">
            <v>24.00</v>
          </cell>
          <cell r="AB402" t="str">
            <v>1.00</v>
          </cell>
          <cell r="AC402" t="str">
            <v>Greenfield</v>
          </cell>
        </row>
        <row r="403">
          <cell r="E403" t="str">
            <v>0101283</v>
          </cell>
          <cell r="F403" t="str">
            <v>0101283_TA_Terminal_Coyasullo</v>
          </cell>
          <cell r="G403" t="str">
            <v>N/A</v>
          </cell>
          <cell r="H403" t="str">
            <v>NO</v>
          </cell>
          <cell r="I403" t="str">
            <v>Calle Oscar Carbajal Soto  N  678 Lt-28, Mz O - Pueblo Joven Alto de la Alianza</v>
          </cell>
          <cell r="K403" t="str">
            <v>NO APLICA</v>
          </cell>
          <cell r="L403" t="str">
            <v>TACNA</v>
          </cell>
          <cell r="M403" t="str">
            <v>TACNA</v>
          </cell>
          <cell r="N403" t="str">
            <v>ALTO DE LA ALIANZA</v>
          </cell>
          <cell r="O403" t="str">
            <v>TACNA</v>
          </cell>
          <cell r="P403" t="str">
            <v>637</v>
          </cell>
          <cell r="Q403" t="str">
            <v>-17.987400</v>
          </cell>
          <cell r="R403" t="str">
            <v>-70.244499</v>
          </cell>
          <cell r="S403" t="str">
            <v>SI</v>
          </cell>
          <cell r="T403" t="str">
            <v>NO</v>
          </cell>
          <cell r="U403" t="str">
            <v>NO</v>
          </cell>
          <cell r="V403" t="str">
            <v>NA</v>
          </cell>
          <cell r="W403" t="str">
            <v>NO</v>
          </cell>
          <cell r="X403" t="str">
            <v>NA</v>
          </cell>
          <cell r="Y403" t="str">
            <v>NO</v>
          </cell>
          <cell r="Z403" t="str">
            <v>Arriostrada</v>
          </cell>
          <cell r="AA403" t="str">
            <v>15.00</v>
          </cell>
          <cell r="AB403" t="str">
            <v>1.00</v>
          </cell>
          <cell r="AC403" t="str">
            <v>Rooftop</v>
          </cell>
        </row>
        <row r="404">
          <cell r="E404" t="str">
            <v>0101286</v>
          </cell>
          <cell r="F404" t="str">
            <v>0101286_TA_Luther_King</v>
          </cell>
          <cell r="G404" t="str">
            <v>N/A</v>
          </cell>
          <cell r="H404" t="str">
            <v>NO</v>
          </cell>
          <cell r="I404" t="str">
            <v>JR. LA UNION 906. PUEBLO JOVEN LA ESPERANZA</v>
          </cell>
          <cell r="K404" t="str">
            <v>NO APLICA</v>
          </cell>
          <cell r="L404" t="str">
            <v>TACNA</v>
          </cell>
          <cell r="M404" t="str">
            <v>TACNA</v>
          </cell>
          <cell r="N404" t="str">
            <v>ALTO DE LA ALIANZA</v>
          </cell>
          <cell r="O404" t="str">
            <v>TACNA</v>
          </cell>
          <cell r="P404" t="str">
            <v>613</v>
          </cell>
          <cell r="Q404" t="str">
            <v>-17.992481</v>
          </cell>
          <cell r="R404" t="str">
            <v>-70.250011</v>
          </cell>
          <cell r="S404" t="str">
            <v>SI</v>
          </cell>
          <cell r="T404" t="str">
            <v>NO</v>
          </cell>
          <cell r="U404" t="str">
            <v>NO</v>
          </cell>
          <cell r="V404" t="str">
            <v>NA</v>
          </cell>
          <cell r="W404" t="str">
            <v>NO</v>
          </cell>
          <cell r="X404" t="str">
            <v>NA</v>
          </cell>
          <cell r="Y404" t="str">
            <v>NO</v>
          </cell>
          <cell r="Z404" t="str">
            <v>Ventada</v>
          </cell>
          <cell r="AA404" t="str">
            <v>15.00</v>
          </cell>
          <cell r="AB404" t="str">
            <v>1.00</v>
          </cell>
          <cell r="AC404" t="str">
            <v>Rooftop</v>
          </cell>
        </row>
        <row r="405">
          <cell r="E405" t="str">
            <v>0101302</v>
          </cell>
          <cell r="F405" t="str">
            <v>0101302_CS_Cusco_Centro</v>
          </cell>
          <cell r="G405" t="str">
            <v>Alto Valor</v>
          </cell>
          <cell r="H405" t="str">
            <v>NO</v>
          </cell>
          <cell r="I405" t="str">
            <v xml:space="preserve">Av. El Ejército N  715 </v>
          </cell>
          <cell r="K405" t="str">
            <v>NO APLICA</v>
          </cell>
          <cell r="L405" t="str">
            <v>CUSCO</v>
          </cell>
          <cell r="M405" t="str">
            <v>CUSCO</v>
          </cell>
          <cell r="N405" t="str">
            <v>SANTIAGO</v>
          </cell>
          <cell r="O405" t="str">
            <v>CUSCO</v>
          </cell>
          <cell r="P405" t="str">
            <v>3401</v>
          </cell>
          <cell r="Q405" t="str">
            <v>-13.523922</v>
          </cell>
          <cell r="R405" t="str">
            <v>-71.982337</v>
          </cell>
          <cell r="S405" t="str">
            <v>SI</v>
          </cell>
          <cell r="T405" t="str">
            <v>NO</v>
          </cell>
          <cell r="U405" t="str">
            <v>NO</v>
          </cell>
          <cell r="V405" t="str">
            <v>NA</v>
          </cell>
          <cell r="W405" t="str">
            <v>NO</v>
          </cell>
          <cell r="X405" t="str">
            <v>NA</v>
          </cell>
          <cell r="Y405" t="str">
            <v>SI</v>
          </cell>
          <cell r="Z405" t="str">
            <v>Ventada</v>
          </cell>
          <cell r="AA405" t="str">
            <v>21.00</v>
          </cell>
          <cell r="AB405" t="str">
            <v>1.00</v>
          </cell>
          <cell r="AC405" t="str">
            <v>Rooftop</v>
          </cell>
        </row>
        <row r="406">
          <cell r="E406" t="str">
            <v>0101306</v>
          </cell>
          <cell r="F406" t="str">
            <v>0101306_CS_Aguas_Calientes</v>
          </cell>
          <cell r="G406" t="str">
            <v>N/A</v>
          </cell>
          <cell r="H406" t="str">
            <v>NO</v>
          </cell>
          <cell r="I406" t="str">
            <v>Av. Hermanos Ayar s/n Lt 5 Mz M-3-A.</v>
          </cell>
          <cell r="J406" t="str">
            <v>RENTADO TDP</v>
          </cell>
          <cell r="K406" t="str">
            <v>NO APLICA</v>
          </cell>
          <cell r="L406" t="str">
            <v>CUSCO</v>
          </cell>
          <cell r="M406" t="str">
            <v>URUBAMBA</v>
          </cell>
          <cell r="N406" t="str">
            <v>MACHUPICCHU</v>
          </cell>
          <cell r="O406" t="str">
            <v>CUSCO</v>
          </cell>
          <cell r="P406" t="str">
            <v>2046</v>
          </cell>
          <cell r="Q406" t="str">
            <v>-13.154144</v>
          </cell>
          <cell r="R406" t="str">
            <v>-72.527618</v>
          </cell>
          <cell r="S406" t="str">
            <v>NO</v>
          </cell>
          <cell r="T406" t="str">
            <v>NO</v>
          </cell>
          <cell r="U406" t="str">
            <v>NO</v>
          </cell>
          <cell r="V406" t="str">
            <v>NA</v>
          </cell>
          <cell r="W406" t="str">
            <v>NO</v>
          </cell>
          <cell r="X406" t="str">
            <v>NA</v>
          </cell>
          <cell r="Y406" t="str">
            <v>NO</v>
          </cell>
          <cell r="Z406" t="str">
            <v>Mástil Arriostrado</v>
          </cell>
          <cell r="AA406" t="str">
            <v>10.22</v>
          </cell>
          <cell r="AB406" t="str">
            <v>1.00</v>
          </cell>
          <cell r="AC406" t="str">
            <v>Rooftop</v>
          </cell>
        </row>
        <row r="407">
          <cell r="E407" t="str">
            <v>0101310</v>
          </cell>
          <cell r="F407" t="str">
            <v>0101310_CS_San_Blas</v>
          </cell>
          <cell r="G407" t="str">
            <v>N/A</v>
          </cell>
          <cell r="H407" t="str">
            <v>NO</v>
          </cell>
          <cell r="I407" t="str">
            <v>Lte 10, Mz D, Urb. San Marcos, Cuzco, Cuzco, Cuzco.</v>
          </cell>
          <cell r="K407" t="str">
            <v>NO APLICA</v>
          </cell>
          <cell r="L407" t="str">
            <v>CUSCO</v>
          </cell>
          <cell r="M407" t="str">
            <v>CUSCO</v>
          </cell>
          <cell r="N407" t="str">
            <v>CUSCO</v>
          </cell>
          <cell r="O407" t="str">
            <v>CUSCO</v>
          </cell>
          <cell r="P407" t="str">
            <v>3517</v>
          </cell>
          <cell r="Q407" t="str">
            <v>-13.512194</v>
          </cell>
          <cell r="R407" t="str">
            <v>-71.973831</v>
          </cell>
          <cell r="S407" t="str">
            <v>NO</v>
          </cell>
          <cell r="T407" t="str">
            <v>NO</v>
          </cell>
          <cell r="U407" t="str">
            <v>NO</v>
          </cell>
          <cell r="V407" t="str">
            <v>NA</v>
          </cell>
          <cell r="W407" t="str">
            <v>NO</v>
          </cell>
          <cell r="X407" t="str">
            <v>NA</v>
          </cell>
          <cell r="Y407" t="str">
            <v>NO</v>
          </cell>
          <cell r="Z407" t="str">
            <v>Mástil Distribuido</v>
          </cell>
          <cell r="AA407" t="str">
            <v>11.00</v>
          </cell>
          <cell r="AB407" t="str">
            <v>0.77</v>
          </cell>
          <cell r="AC407" t="str">
            <v>Rooftop</v>
          </cell>
        </row>
        <row r="408">
          <cell r="E408" t="str">
            <v>0101313</v>
          </cell>
          <cell r="F408" t="str">
            <v>0101313_CS_Plaza_de_Cusco</v>
          </cell>
          <cell r="G408" t="str">
            <v>N/A</v>
          </cell>
          <cell r="H408" t="str">
            <v>NO</v>
          </cell>
          <cell r="I408" t="str">
            <v>Calle Kiskapata No. 445, Barrio San Cristóbal</v>
          </cell>
          <cell r="K408" t="str">
            <v>NO APLICA</v>
          </cell>
          <cell r="L408" t="str">
            <v>CUSCO</v>
          </cell>
          <cell r="M408" t="str">
            <v>CUSCO</v>
          </cell>
          <cell r="N408" t="str">
            <v>CUSCO</v>
          </cell>
          <cell r="O408" t="str">
            <v>CUSCO</v>
          </cell>
          <cell r="P408" t="str">
            <v>3443</v>
          </cell>
          <cell r="Q408" t="str">
            <v>-13.513973</v>
          </cell>
          <cell r="R408" t="str">
            <v>-71.97911</v>
          </cell>
          <cell r="S408" t="str">
            <v>NO</v>
          </cell>
          <cell r="T408" t="str">
            <v>NO</v>
          </cell>
          <cell r="U408" t="str">
            <v>SI</v>
          </cell>
          <cell r="V408" t="str">
            <v>Plaza de Armas</v>
          </cell>
          <cell r="W408" t="str">
            <v>NO</v>
          </cell>
          <cell r="X408" t="str">
            <v>NA</v>
          </cell>
          <cell r="Y408" t="str">
            <v>NO</v>
          </cell>
          <cell r="Z408" t="str">
            <v>Mástil Distribuido</v>
          </cell>
          <cell r="AA408" t="str">
            <v>2.00</v>
          </cell>
          <cell r="AB408" t="str">
            <v>1.00</v>
          </cell>
          <cell r="AC408" t="str">
            <v>Rooftop</v>
          </cell>
        </row>
        <row r="409">
          <cell r="E409" t="str">
            <v>0101315</v>
          </cell>
          <cell r="F409" t="str">
            <v>0101315_CS_Cervecero</v>
          </cell>
          <cell r="G409" t="str">
            <v>N/A</v>
          </cell>
          <cell r="H409" t="str">
            <v>NO</v>
          </cell>
          <cell r="I409" t="str">
            <v>Inmueble N  3 Sub Lote 3-A, Urb. Cerveceros</v>
          </cell>
          <cell r="K409" t="str">
            <v>NO APLICA</v>
          </cell>
          <cell r="L409" t="str">
            <v>CUSCO</v>
          </cell>
          <cell r="M409" t="str">
            <v>CUSCO</v>
          </cell>
          <cell r="N409" t="str">
            <v>WANCHAQ</v>
          </cell>
          <cell r="O409" t="str">
            <v>CUSCO</v>
          </cell>
          <cell r="P409" t="str">
            <v>3320</v>
          </cell>
          <cell r="Q409" t="str">
            <v>-13.528109</v>
          </cell>
          <cell r="R409" t="str">
            <v>-71.945106</v>
          </cell>
          <cell r="S409" t="str">
            <v>NO</v>
          </cell>
          <cell r="T409" t="str">
            <v>NO</v>
          </cell>
          <cell r="U409" t="str">
            <v>NO</v>
          </cell>
          <cell r="V409" t="str">
            <v>NA</v>
          </cell>
          <cell r="W409" t="str">
            <v>NO</v>
          </cell>
          <cell r="X409" t="str">
            <v>NA</v>
          </cell>
          <cell r="Y409" t="str">
            <v>NO</v>
          </cell>
          <cell r="Z409" t="str">
            <v>Arriostrada</v>
          </cell>
          <cell r="AA409" t="str">
            <v>3.65</v>
          </cell>
          <cell r="AB409" t="str">
            <v>0.11</v>
          </cell>
          <cell r="AC409" t="str">
            <v>Rooftop</v>
          </cell>
        </row>
        <row r="410">
          <cell r="E410" t="str">
            <v>0101316</v>
          </cell>
          <cell r="F410" t="str">
            <v>0101316_CS_Aranwa</v>
          </cell>
          <cell r="G410" t="str">
            <v>N/A</v>
          </cell>
          <cell r="H410" t="str">
            <v>NO</v>
          </cell>
          <cell r="I410" t="str">
            <v xml:space="preserve">Condominio Huayoccari, Cerro Huayrahuasi </v>
          </cell>
          <cell r="K410" t="str">
            <v>NO APLICA</v>
          </cell>
          <cell r="L410" t="str">
            <v>CUSCO</v>
          </cell>
          <cell r="M410" t="str">
            <v>URUBAMBA</v>
          </cell>
          <cell r="N410" t="str">
            <v>HUAYLLABAMBA</v>
          </cell>
          <cell r="O410" t="str">
            <v>CUSCO</v>
          </cell>
          <cell r="P410" t="str">
            <v>3082</v>
          </cell>
          <cell r="Q410" t="str">
            <v>-13.330711</v>
          </cell>
          <cell r="R410" t="str">
            <v>-72.064163</v>
          </cell>
          <cell r="S410" t="str">
            <v>NO</v>
          </cell>
          <cell r="T410" t="str">
            <v>NO</v>
          </cell>
          <cell r="U410" t="str">
            <v>NO</v>
          </cell>
          <cell r="V410" t="str">
            <v>NA</v>
          </cell>
          <cell r="W410" t="str">
            <v>NO</v>
          </cell>
          <cell r="X410" t="str">
            <v>NA</v>
          </cell>
          <cell r="Y410" t="str">
            <v>NO</v>
          </cell>
          <cell r="Z410" t="str">
            <v>Autosoportada Cuadrada</v>
          </cell>
          <cell r="AA410" t="str">
            <v>20.00</v>
          </cell>
          <cell r="AB410" t="str">
            <v>1.00</v>
          </cell>
          <cell r="AC410" t="str">
            <v>Greenfield</v>
          </cell>
        </row>
        <row r="411">
          <cell r="E411" t="str">
            <v>0101317</v>
          </cell>
          <cell r="F411" t="str">
            <v>0101317_CS_Combapata</v>
          </cell>
          <cell r="G411" t="str">
            <v>N/A</v>
          </cell>
          <cell r="H411" t="str">
            <v>NO</v>
          </cell>
          <cell r="I411" t="str">
            <v xml:space="preserve">Cerro Churujani, Fundo Tintacmarca </v>
          </cell>
          <cell r="K411" t="str">
            <v>NO APLICA</v>
          </cell>
          <cell r="L411" t="str">
            <v>CUSCO</v>
          </cell>
          <cell r="M411" t="str">
            <v>CANAS</v>
          </cell>
          <cell r="N411" t="str">
            <v>PAMPAMARCA</v>
          </cell>
          <cell r="O411" t="str">
            <v>CUSCO</v>
          </cell>
          <cell r="P411" t="str">
            <v>3696</v>
          </cell>
          <cell r="Q411" t="str">
            <v>-14.116472</v>
          </cell>
          <cell r="R411" t="str">
            <v>-71.427413</v>
          </cell>
          <cell r="S411" t="str">
            <v>NO</v>
          </cell>
          <cell r="T411" t="str">
            <v>NO</v>
          </cell>
          <cell r="U411" t="str">
            <v>NO</v>
          </cell>
          <cell r="V411" t="str">
            <v>NA</v>
          </cell>
          <cell r="W411" t="str">
            <v>NO</v>
          </cell>
          <cell r="X411" t="str">
            <v>NA</v>
          </cell>
          <cell r="Y411" t="str">
            <v>NO</v>
          </cell>
          <cell r="Z411" t="str">
            <v>Autosoportada Cuadrada</v>
          </cell>
          <cell r="AA411" t="str">
            <v>50.00</v>
          </cell>
          <cell r="AB411" t="str">
            <v>1.27</v>
          </cell>
          <cell r="AC411" t="str">
            <v>Greenfield</v>
          </cell>
        </row>
        <row r="412">
          <cell r="E412" t="str">
            <v>0101321</v>
          </cell>
          <cell r="F412" t="str">
            <v>0101321_CS_Sicuani</v>
          </cell>
          <cell r="G412" t="str">
            <v>Alto Valor</v>
          </cell>
          <cell r="H412" t="str">
            <v>NO</v>
          </cell>
          <cell r="I412" t="str">
            <v>Cerro Leche Mocco, dentro de la Comunidad Campesina de Chumo</v>
          </cell>
          <cell r="K412" t="str">
            <v>NO APLICA</v>
          </cell>
          <cell r="L412" t="str">
            <v>CUSCO</v>
          </cell>
          <cell r="M412" t="str">
            <v>CANCHIS</v>
          </cell>
          <cell r="N412" t="str">
            <v>SICUANI</v>
          </cell>
          <cell r="O412" t="str">
            <v>CUSCO</v>
          </cell>
          <cell r="P412" t="str">
            <v>3918</v>
          </cell>
          <cell r="Q412" t="str">
            <v>-14.261667</v>
          </cell>
          <cell r="R412" t="str">
            <v>-71.246696</v>
          </cell>
          <cell r="S412" t="str">
            <v>NO</v>
          </cell>
          <cell r="T412" t="str">
            <v>NO</v>
          </cell>
          <cell r="U412" t="str">
            <v>NO</v>
          </cell>
          <cell r="V412" t="str">
            <v>NA</v>
          </cell>
          <cell r="W412" t="str">
            <v>NO</v>
          </cell>
          <cell r="X412" t="str">
            <v>NA</v>
          </cell>
          <cell r="Y412" t="str">
            <v>NO</v>
          </cell>
          <cell r="Z412" t="str">
            <v>Autosoportada Cuadrada</v>
          </cell>
          <cell r="AA412" t="str">
            <v>70.00</v>
          </cell>
          <cell r="AB412" t="str">
            <v>0.60</v>
          </cell>
          <cell r="AC412" t="str">
            <v>Greenfield</v>
          </cell>
        </row>
        <row r="413">
          <cell r="E413" t="str">
            <v>0101323</v>
          </cell>
          <cell r="F413" t="str">
            <v>0101323_CS_Estadio_Garcilazo</v>
          </cell>
          <cell r="G413" t="str">
            <v>N/A</v>
          </cell>
          <cell r="H413" t="str">
            <v>NO</v>
          </cell>
          <cell r="I413" t="str">
            <v>Av. Manco Capac 923. Wanchaq</v>
          </cell>
          <cell r="K413" t="str">
            <v>NO APLICA</v>
          </cell>
          <cell r="L413" t="str">
            <v>CUSCO</v>
          </cell>
          <cell r="M413" t="str">
            <v>CUSCO</v>
          </cell>
          <cell r="N413" t="str">
            <v>WANCHAQ</v>
          </cell>
          <cell r="O413" t="str">
            <v>CUSCO</v>
          </cell>
          <cell r="P413" t="str">
            <v>3360</v>
          </cell>
          <cell r="Q413" t="str">
            <v>-13.524467</v>
          </cell>
          <cell r="R413" t="str">
            <v>-71.964843</v>
          </cell>
          <cell r="S413" t="str">
            <v>NO</v>
          </cell>
          <cell r="T413" t="str">
            <v>NO</v>
          </cell>
          <cell r="U413" t="str">
            <v>NO</v>
          </cell>
          <cell r="V413" t="str">
            <v>NA</v>
          </cell>
          <cell r="W413" t="str">
            <v>NO</v>
          </cell>
          <cell r="X413" t="str">
            <v>NA</v>
          </cell>
          <cell r="Y413" t="str">
            <v>NO</v>
          </cell>
          <cell r="Z413" t="str">
            <v>Mástil Arriostrado</v>
          </cell>
          <cell r="AA413" t="str">
            <v>20.00</v>
          </cell>
          <cell r="AB413" t="str">
            <v>0.54</v>
          </cell>
          <cell r="AC413" t="str">
            <v>Greenfield</v>
          </cell>
        </row>
        <row r="414">
          <cell r="E414" t="str">
            <v>0101706</v>
          </cell>
          <cell r="F414" t="str">
            <v>0101706_PI_Textil_Piura</v>
          </cell>
          <cell r="G414" t="str">
            <v>Alto Valor</v>
          </cell>
          <cell r="H414" t="str">
            <v>NO</v>
          </cell>
          <cell r="I414" t="str">
            <v>Mza. V, Lote 5B, Zona Industrial II, Piura.</v>
          </cell>
          <cell r="K414" t="str">
            <v>NO APLICA</v>
          </cell>
          <cell r="L414" t="str">
            <v>PIURA</v>
          </cell>
          <cell r="M414" t="str">
            <v>PIURA</v>
          </cell>
          <cell r="N414" t="str">
            <v>PIURA</v>
          </cell>
          <cell r="O414" t="str">
            <v>PIURA</v>
          </cell>
          <cell r="P414" t="str">
            <v>39</v>
          </cell>
          <cell r="Q414" t="str">
            <v>-5.179399</v>
          </cell>
          <cell r="R414" t="str">
            <v>-80.656822</v>
          </cell>
          <cell r="S414" t="str">
            <v>SI</v>
          </cell>
          <cell r="T414" t="str">
            <v>NO</v>
          </cell>
          <cell r="U414" t="str">
            <v>NO</v>
          </cell>
          <cell r="V414" t="str">
            <v>NA</v>
          </cell>
          <cell r="W414" t="str">
            <v>NO</v>
          </cell>
          <cell r="X414" t="str">
            <v>NA</v>
          </cell>
          <cell r="Y414" t="str">
            <v>NO</v>
          </cell>
          <cell r="Z414" t="str">
            <v>Autosoportada Cuadrada</v>
          </cell>
          <cell r="AA414" t="str">
            <v>80.00</v>
          </cell>
          <cell r="AB414" t="str">
            <v>0.79</v>
          </cell>
          <cell r="AC414" t="str">
            <v>Greenfield</v>
          </cell>
        </row>
        <row r="415">
          <cell r="E415" t="str">
            <v>0101708</v>
          </cell>
          <cell r="F415" t="str">
            <v>0101708_PI_Sullana</v>
          </cell>
          <cell r="G415" t="str">
            <v>Alto Valor</v>
          </cell>
          <cell r="H415" t="str">
            <v>NO</v>
          </cell>
          <cell r="I415" t="str">
            <v>Altura del Km 1023 de la Pan. Norte, Mz G Lote 2 Zona Industrial, Carretera a Tambo Grande</v>
          </cell>
          <cell r="K415" t="str">
            <v>NO APLICA</v>
          </cell>
          <cell r="L415" t="str">
            <v>PIURA</v>
          </cell>
          <cell r="M415" t="str">
            <v>SULLANA</v>
          </cell>
          <cell r="N415" t="str">
            <v>SULLANA</v>
          </cell>
          <cell r="O415" t="str">
            <v>PIURA</v>
          </cell>
          <cell r="P415" t="str">
            <v>63</v>
          </cell>
          <cell r="Q415" t="str">
            <v>-4.916732</v>
          </cell>
          <cell r="R415" t="str">
            <v>-80.691337</v>
          </cell>
          <cell r="S415" t="str">
            <v>SI</v>
          </cell>
          <cell r="T415" t="str">
            <v>NO</v>
          </cell>
          <cell r="U415" t="str">
            <v>NO</v>
          </cell>
          <cell r="V415" t="str">
            <v>NA</v>
          </cell>
          <cell r="W415" t="str">
            <v>SI</v>
          </cell>
          <cell r="X415" t="str">
            <v>2300</v>
          </cell>
          <cell r="Y415" t="str">
            <v>NO</v>
          </cell>
          <cell r="Z415" t="str">
            <v>Autosoportada Cuadrada</v>
          </cell>
          <cell r="AA415" t="str">
            <v>70.00</v>
          </cell>
          <cell r="AB415" t="str">
            <v>1.80</v>
          </cell>
          <cell r="AC415" t="str">
            <v>Greenfield</v>
          </cell>
        </row>
        <row r="416">
          <cell r="E416" t="str">
            <v>0101713</v>
          </cell>
          <cell r="F416" t="str">
            <v>0101713_PI_Bayovar</v>
          </cell>
          <cell r="G416" t="str">
            <v>N/A</v>
          </cell>
          <cell r="H416" t="str">
            <v>NO</v>
          </cell>
          <cell r="I416" t="str">
            <v>Carretera Sechura - Bayóvar, Km. 10.6, Cerro Illescas, Puerto de Bayovar</v>
          </cell>
          <cell r="K416" t="str">
            <v>NO APLICA</v>
          </cell>
          <cell r="L416" t="str">
            <v>PIURA</v>
          </cell>
          <cell r="M416" t="str">
            <v>SECHURA</v>
          </cell>
          <cell r="N416" t="str">
            <v>SECHURA</v>
          </cell>
          <cell r="O416" t="str">
            <v>PIURA</v>
          </cell>
          <cell r="P416" t="str">
            <v>334</v>
          </cell>
          <cell r="Q416" t="str">
            <v>-5.889311</v>
          </cell>
          <cell r="R416" t="str">
            <v>-81.016022</v>
          </cell>
          <cell r="S416" t="str">
            <v>NO</v>
          </cell>
          <cell r="T416" t="str">
            <v>NO</v>
          </cell>
          <cell r="U416" t="str">
            <v>NO</v>
          </cell>
          <cell r="V416" t="str">
            <v>NA</v>
          </cell>
          <cell r="W416" t="str">
            <v>NO</v>
          </cell>
          <cell r="X416" t="str">
            <v>NA</v>
          </cell>
          <cell r="Y416" t="str">
            <v>NO</v>
          </cell>
          <cell r="Z416" t="str">
            <v>Autosoportada Cuadrada</v>
          </cell>
          <cell r="AA416" t="str">
            <v>70.00</v>
          </cell>
          <cell r="AB416" t="str">
            <v>1.00</v>
          </cell>
          <cell r="AC416" t="str">
            <v>Greenfield</v>
          </cell>
        </row>
        <row r="417">
          <cell r="E417" t="str">
            <v>0101714</v>
          </cell>
          <cell r="F417" t="str">
            <v>0101714_PI_La_Huaca</v>
          </cell>
          <cell r="G417" t="str">
            <v>N/A</v>
          </cell>
          <cell r="H417" t="str">
            <v>NO</v>
          </cell>
          <cell r="I417" t="str">
            <v>Predio Sector Chira 2B, Valle del Chira</v>
          </cell>
          <cell r="K417" t="str">
            <v>NO APLICA</v>
          </cell>
          <cell r="L417" t="str">
            <v>PIURA</v>
          </cell>
          <cell r="M417" t="str">
            <v>PAITA</v>
          </cell>
          <cell r="N417" t="str">
            <v>LA HUACA</v>
          </cell>
          <cell r="O417" t="str">
            <v>PIURA</v>
          </cell>
          <cell r="P417" t="str">
            <v>71</v>
          </cell>
          <cell r="Q417" t="str">
            <v>-4.919388</v>
          </cell>
          <cell r="R417" t="str">
            <v>-80.892112</v>
          </cell>
          <cell r="S417" t="str">
            <v>NO</v>
          </cell>
          <cell r="T417" t="str">
            <v>SI</v>
          </cell>
          <cell r="U417" t="str">
            <v>NO</v>
          </cell>
          <cell r="V417" t="str">
            <v>NA</v>
          </cell>
          <cell r="W417" t="str">
            <v>NO</v>
          </cell>
          <cell r="X417" t="str">
            <v>NA</v>
          </cell>
          <cell r="Y417" t="str">
            <v>NO</v>
          </cell>
          <cell r="Z417" t="str">
            <v>Autosoportada Cuadrada</v>
          </cell>
          <cell r="AA417" t="str">
            <v>70.00</v>
          </cell>
          <cell r="AB417" t="str">
            <v>0.96</v>
          </cell>
          <cell r="AC417" t="str">
            <v>Greenfield</v>
          </cell>
        </row>
        <row r="418">
          <cell r="E418" t="str">
            <v>0101715</v>
          </cell>
          <cell r="F418" t="str">
            <v>0101715_PI_Amotape</v>
          </cell>
          <cell r="G418" t="str">
            <v>N/A</v>
          </cell>
          <cell r="H418" t="str">
            <v>NO</v>
          </cell>
          <cell r="I418" t="str">
            <v>Cerro de Amotape</v>
          </cell>
          <cell r="K418" t="str">
            <v>NO APLICA</v>
          </cell>
          <cell r="L418" t="str">
            <v>PIURA</v>
          </cell>
          <cell r="M418" t="str">
            <v>PAITA</v>
          </cell>
          <cell r="N418" t="str">
            <v>AMOTAPE</v>
          </cell>
          <cell r="O418" t="str">
            <v>PIURA</v>
          </cell>
          <cell r="P418" t="str">
            <v>74</v>
          </cell>
          <cell r="Q418" t="str">
            <v>-4.882269</v>
          </cell>
          <cell r="R418" t="str">
            <v>-81.0093</v>
          </cell>
          <cell r="S418" t="str">
            <v>NO</v>
          </cell>
          <cell r="T418" t="str">
            <v>SI</v>
          </cell>
          <cell r="U418" t="str">
            <v>NO</v>
          </cell>
          <cell r="V418" t="str">
            <v>NA</v>
          </cell>
          <cell r="W418" t="str">
            <v>NO</v>
          </cell>
          <cell r="X418" t="str">
            <v>NA</v>
          </cell>
          <cell r="Y418" t="str">
            <v>NO</v>
          </cell>
          <cell r="Z418" t="str">
            <v>Autosoportada Cuadrada</v>
          </cell>
          <cell r="AA418" t="str">
            <v>50.00</v>
          </cell>
          <cell r="AB418" t="str">
            <v>0.00</v>
          </cell>
          <cell r="AC418" t="str">
            <v>Greenfield</v>
          </cell>
        </row>
        <row r="419">
          <cell r="E419" t="str">
            <v>0101716</v>
          </cell>
          <cell r="F419" t="str">
            <v>0101716_PI_San_Lucas</v>
          </cell>
          <cell r="G419" t="str">
            <v>N/A</v>
          </cell>
          <cell r="H419" t="str">
            <v>NO</v>
          </cell>
          <cell r="I419" t="str">
            <v xml:space="preserve">Carretera de acceso a Pueblo Nuevo de Colán </v>
          </cell>
          <cell r="K419" t="str">
            <v>NO APLICA</v>
          </cell>
          <cell r="L419" t="str">
            <v>PIURA</v>
          </cell>
          <cell r="M419" t="str">
            <v>PAITA</v>
          </cell>
          <cell r="N419" t="str">
            <v>COLAN</v>
          </cell>
          <cell r="O419" t="str">
            <v>PIURA</v>
          </cell>
          <cell r="P419" t="str">
            <v>87</v>
          </cell>
          <cell r="Q419" t="str">
            <v>-4.901119</v>
          </cell>
          <cell r="R419" t="str">
            <v>-81.049370</v>
          </cell>
          <cell r="S419" t="str">
            <v>NO</v>
          </cell>
          <cell r="T419" t="str">
            <v>NO</v>
          </cell>
          <cell r="U419" t="str">
            <v>NO</v>
          </cell>
          <cell r="V419" t="str">
            <v>NA</v>
          </cell>
          <cell r="W419" t="str">
            <v>NO</v>
          </cell>
          <cell r="X419" t="str">
            <v>NA</v>
          </cell>
          <cell r="Y419" t="str">
            <v>NO</v>
          </cell>
          <cell r="Z419" t="str">
            <v>Autosoportada Cuadrada</v>
          </cell>
          <cell r="AA419" t="str">
            <v>70.00</v>
          </cell>
          <cell r="AB419" t="str">
            <v>0.80</v>
          </cell>
          <cell r="AC419" t="str">
            <v>Greenfield</v>
          </cell>
        </row>
        <row r="420">
          <cell r="E420" t="str">
            <v>0101717</v>
          </cell>
          <cell r="F420" t="str">
            <v>0101717_PI_La_Union</v>
          </cell>
          <cell r="G420" t="str">
            <v>N/A</v>
          </cell>
          <cell r="H420" t="str">
            <v>NO</v>
          </cell>
          <cell r="I420" t="str">
            <v>Caserio tunape Av. Tupac Amaru S/N</v>
          </cell>
          <cell r="K420" t="str">
            <v>NO APLICA</v>
          </cell>
          <cell r="L420" t="str">
            <v>PIURA</v>
          </cell>
          <cell r="M420" t="str">
            <v>PIURA</v>
          </cell>
          <cell r="N420" t="str">
            <v>LA UNION</v>
          </cell>
          <cell r="O420" t="str">
            <v>PIURA</v>
          </cell>
          <cell r="P420" t="str">
            <v>17</v>
          </cell>
          <cell r="Q420" t="str">
            <v>-5.36532</v>
          </cell>
          <cell r="R420" t="str">
            <v>-80.735603</v>
          </cell>
          <cell r="S420" t="str">
            <v>NO</v>
          </cell>
          <cell r="T420" t="str">
            <v>NO</v>
          </cell>
          <cell r="U420" t="str">
            <v>NO</v>
          </cell>
          <cell r="V420" t="str">
            <v>NA</v>
          </cell>
          <cell r="W420" t="str">
            <v>NO</v>
          </cell>
          <cell r="X420" t="str">
            <v>NA</v>
          </cell>
          <cell r="Y420" t="str">
            <v>NO</v>
          </cell>
          <cell r="Z420" t="str">
            <v>Autosoportada Cuadrada</v>
          </cell>
          <cell r="AA420" t="str">
            <v>70.00</v>
          </cell>
          <cell r="AB420" t="str">
            <v>0.94</v>
          </cell>
          <cell r="AC420" t="str">
            <v>Greenfield</v>
          </cell>
        </row>
        <row r="421">
          <cell r="E421" t="str">
            <v>0101718</v>
          </cell>
          <cell r="F421" t="str">
            <v>0101718_PI_Bernal</v>
          </cell>
          <cell r="G421" t="str">
            <v>N/A</v>
          </cell>
          <cell r="H421" t="str">
            <v>NO</v>
          </cell>
          <cell r="I421" t="str">
            <v>Prolog. Comercio MZ. 69 Lote 14, Sector Santa Isabel</v>
          </cell>
          <cell r="K421" t="str">
            <v>NO APLICA</v>
          </cell>
          <cell r="L421" t="str">
            <v>PIURA</v>
          </cell>
          <cell r="M421" t="str">
            <v>SECHURA</v>
          </cell>
          <cell r="N421" t="str">
            <v>BERNAL</v>
          </cell>
          <cell r="O421" t="str">
            <v>PIURA</v>
          </cell>
          <cell r="P421" t="str">
            <v>11</v>
          </cell>
          <cell r="Q421" t="str">
            <v>-5.46813</v>
          </cell>
          <cell r="R421" t="str">
            <v>-80.743278</v>
          </cell>
          <cell r="S421" t="str">
            <v>NO</v>
          </cell>
          <cell r="T421" t="str">
            <v>NO</v>
          </cell>
          <cell r="U421" t="str">
            <v>NO</v>
          </cell>
          <cell r="V421" t="str">
            <v>NA</v>
          </cell>
          <cell r="W421" t="str">
            <v>NO</v>
          </cell>
          <cell r="X421" t="str">
            <v>NA</v>
          </cell>
          <cell r="Y421" t="str">
            <v>NO</v>
          </cell>
          <cell r="Z421" t="str">
            <v>Autosoportada Cuadrada</v>
          </cell>
          <cell r="AA421" t="str">
            <v>70.00</v>
          </cell>
          <cell r="AB421" t="str">
            <v>0.00</v>
          </cell>
          <cell r="AC421" t="str">
            <v>Greenfield</v>
          </cell>
        </row>
        <row r="422">
          <cell r="E422" t="str">
            <v>0101719</v>
          </cell>
          <cell r="F422" t="str">
            <v>0101719_PI_Chulucanas</v>
          </cell>
          <cell r="G422" t="str">
            <v>Alto Valor</v>
          </cell>
          <cell r="H422" t="str">
            <v>NO</v>
          </cell>
          <cell r="I422" t="str">
            <v>Sector Lagunas, Sub Lote 11009-B</v>
          </cell>
          <cell r="K422" t="str">
            <v>NO APLICA</v>
          </cell>
          <cell r="L422" t="str">
            <v>PIURA</v>
          </cell>
          <cell r="M422" t="str">
            <v>MORROPON</v>
          </cell>
          <cell r="N422" t="str">
            <v>CHULUCANAS</v>
          </cell>
          <cell r="O422" t="str">
            <v>PIURA</v>
          </cell>
          <cell r="P422" t="str">
            <v>89</v>
          </cell>
          <cell r="Q422" t="str">
            <v>-5.09008</v>
          </cell>
          <cell r="R422" t="str">
            <v>-80.175498</v>
          </cell>
          <cell r="S422" t="str">
            <v>SI</v>
          </cell>
          <cell r="T422" t="str">
            <v>NO</v>
          </cell>
          <cell r="U422" t="str">
            <v>NO</v>
          </cell>
          <cell r="V422" t="str">
            <v>NA</v>
          </cell>
          <cell r="W422" t="str">
            <v>NO</v>
          </cell>
          <cell r="X422" t="str">
            <v>NA</v>
          </cell>
          <cell r="Y422" t="str">
            <v>NO</v>
          </cell>
          <cell r="Z422" t="str">
            <v>Autosoportada Cuadrada</v>
          </cell>
          <cell r="AA422" t="str">
            <v>70.00</v>
          </cell>
          <cell r="AB422" t="str">
            <v>0.00</v>
          </cell>
          <cell r="AC422" t="str">
            <v>Greenfield</v>
          </cell>
        </row>
        <row r="423">
          <cell r="E423" t="str">
            <v>0101720</v>
          </cell>
          <cell r="F423" t="str">
            <v>0101720_PI_Organos_Vichayito</v>
          </cell>
          <cell r="G423" t="str">
            <v>N/A</v>
          </cell>
          <cell r="H423" t="str">
            <v>NO</v>
          </cell>
          <cell r="I423" t="str">
            <v>Panamericana Norte Km. 1153, Urb. Cercado Zona Urbana</v>
          </cell>
          <cell r="K423" t="str">
            <v>NO APLICA</v>
          </cell>
          <cell r="L423" t="str">
            <v>PIURA</v>
          </cell>
          <cell r="M423" t="str">
            <v>TALARA</v>
          </cell>
          <cell r="N423" t="str">
            <v>LOS ORGANOS</v>
          </cell>
          <cell r="O423" t="str">
            <v>TALARA</v>
          </cell>
          <cell r="P423" t="str">
            <v>36</v>
          </cell>
          <cell r="Q423" t="str">
            <v>-4.166580</v>
          </cell>
          <cell r="R423" t="str">
            <v>-81.115990</v>
          </cell>
          <cell r="S423" t="str">
            <v>NO</v>
          </cell>
          <cell r="T423" t="str">
            <v>NO</v>
          </cell>
          <cell r="U423" t="str">
            <v>NO</v>
          </cell>
          <cell r="V423" t="str">
            <v>NA</v>
          </cell>
          <cell r="W423" t="str">
            <v>NO</v>
          </cell>
          <cell r="X423" t="str">
            <v>NA</v>
          </cell>
          <cell r="Y423" t="str">
            <v>NO</v>
          </cell>
          <cell r="Z423" t="str">
            <v>Autosoportada Cuadrada</v>
          </cell>
          <cell r="AA423" t="str">
            <v>66.00</v>
          </cell>
          <cell r="AB423" t="str">
            <v>0.88</v>
          </cell>
          <cell r="AC423" t="str">
            <v>Greenfield</v>
          </cell>
        </row>
        <row r="424">
          <cell r="E424" t="str">
            <v>0101722</v>
          </cell>
          <cell r="F424" t="str">
            <v>0101722_PI_Colan</v>
          </cell>
          <cell r="G424" t="str">
            <v>N/A</v>
          </cell>
          <cell r="H424" t="str">
            <v>NO</v>
          </cell>
          <cell r="I424" t="str">
            <v>Cerro La Cruz, Sector Playa.</v>
          </cell>
          <cell r="K424" t="str">
            <v>NO APLICA</v>
          </cell>
          <cell r="L424" t="str">
            <v>PIURA</v>
          </cell>
          <cell r="M424" t="str">
            <v>PAITA</v>
          </cell>
          <cell r="N424" t="str">
            <v>COLAN</v>
          </cell>
          <cell r="O424" t="str">
            <v>PIURA</v>
          </cell>
          <cell r="P424" t="str">
            <v>72</v>
          </cell>
          <cell r="Q424" t="str">
            <v>-5.001720</v>
          </cell>
          <cell r="R424" t="str">
            <v>-81.052719</v>
          </cell>
          <cell r="S424" t="str">
            <v>NO</v>
          </cell>
          <cell r="T424" t="str">
            <v>NO</v>
          </cell>
          <cell r="U424" t="str">
            <v>NO</v>
          </cell>
          <cell r="V424" t="str">
            <v>NA</v>
          </cell>
          <cell r="W424" t="str">
            <v>NO</v>
          </cell>
          <cell r="X424" t="str">
            <v>NA</v>
          </cell>
          <cell r="Y424" t="str">
            <v>NO</v>
          </cell>
          <cell r="Z424" t="str">
            <v>Autosoportada Cuadrada</v>
          </cell>
          <cell r="AA424" t="str">
            <v>70.00</v>
          </cell>
          <cell r="AB424" t="str">
            <v>0.96</v>
          </cell>
          <cell r="AC424" t="str">
            <v>Greenfield</v>
          </cell>
        </row>
        <row r="425">
          <cell r="E425" t="str">
            <v>0101723</v>
          </cell>
          <cell r="F425" t="str">
            <v>0101723_PI_La_Arena_C</v>
          </cell>
          <cell r="G425" t="str">
            <v>N/A</v>
          </cell>
          <cell r="H425" t="str">
            <v>NO</v>
          </cell>
          <cell r="I425" t="str">
            <v>Predio Santa Teresa o Alto de los More, La Arena</v>
          </cell>
          <cell r="K425" t="str">
            <v>NO APLICA</v>
          </cell>
          <cell r="L425" t="str">
            <v>PIURA</v>
          </cell>
          <cell r="M425" t="str">
            <v>PIURA</v>
          </cell>
          <cell r="N425" t="str">
            <v>LA ARENA</v>
          </cell>
          <cell r="O425" t="str">
            <v>PIURA</v>
          </cell>
          <cell r="P425" t="str">
            <v>20</v>
          </cell>
          <cell r="Q425" t="str">
            <v>-5.338836</v>
          </cell>
          <cell r="R425" t="str">
            <v>-80.703635</v>
          </cell>
          <cell r="S425" t="str">
            <v>NO</v>
          </cell>
          <cell r="T425" t="str">
            <v>NO</v>
          </cell>
          <cell r="U425" t="str">
            <v>NO</v>
          </cell>
          <cell r="V425" t="str">
            <v>NA</v>
          </cell>
          <cell r="W425" t="str">
            <v>NO</v>
          </cell>
          <cell r="X425" t="str">
            <v>NA</v>
          </cell>
          <cell r="Y425" t="str">
            <v>NO</v>
          </cell>
          <cell r="Z425" t="str">
            <v>Autosoportada</v>
          </cell>
          <cell r="AA425" t="str">
            <v>65.00</v>
          </cell>
          <cell r="AB425" t="str">
            <v>0.27</v>
          </cell>
          <cell r="AC425" t="str">
            <v>Greenfield</v>
          </cell>
        </row>
        <row r="426">
          <cell r="E426" t="str">
            <v>0101724</v>
          </cell>
          <cell r="F426" t="str">
            <v>0101724_PI_Clark</v>
          </cell>
          <cell r="G426" t="str">
            <v>Alto Valor</v>
          </cell>
          <cell r="H426" t="str">
            <v>NO</v>
          </cell>
          <cell r="I426" t="str">
            <v>Av. Sánchez Cerro N  1237, Mz H de la Urbanización Club Grau</v>
          </cell>
          <cell r="K426" t="str">
            <v>NO APLICA</v>
          </cell>
          <cell r="L426" t="str">
            <v>PIURA</v>
          </cell>
          <cell r="M426" t="str">
            <v>PIURA</v>
          </cell>
          <cell r="N426" t="str">
            <v>PIURA</v>
          </cell>
          <cell r="O426" t="str">
            <v>PIURA</v>
          </cell>
          <cell r="P426" t="str">
            <v>31</v>
          </cell>
          <cell r="Q426" t="str">
            <v>-5.191036</v>
          </cell>
          <cell r="R426" t="str">
            <v>-80.632271</v>
          </cell>
          <cell r="S426" t="str">
            <v>NO</v>
          </cell>
          <cell r="T426" t="str">
            <v>NO</v>
          </cell>
          <cell r="U426" t="str">
            <v>SI</v>
          </cell>
          <cell r="V426" t="str">
            <v>Plaza de Armas</v>
          </cell>
          <cell r="W426" t="str">
            <v>NO</v>
          </cell>
          <cell r="X426" t="str">
            <v>NA</v>
          </cell>
          <cell r="Y426" t="str">
            <v>NO</v>
          </cell>
          <cell r="Z426" t="str">
            <v>Monopolo</v>
          </cell>
          <cell r="AA426" t="str">
            <v>30.00</v>
          </cell>
          <cell r="AB426" t="str">
            <v>0.71</v>
          </cell>
          <cell r="AC426" t="str">
            <v>Greenfield</v>
          </cell>
        </row>
        <row r="427">
          <cell r="E427" t="str">
            <v>0101725</v>
          </cell>
          <cell r="F427" t="str">
            <v>0101725_PI_Fermin_Malaga</v>
          </cell>
          <cell r="G427" t="str">
            <v>N/A</v>
          </cell>
          <cell r="H427" t="str">
            <v>NO</v>
          </cell>
          <cell r="I427" t="str">
            <v>Avenida Los Tallanes No.166</v>
          </cell>
          <cell r="K427" t="str">
            <v>NO APLICA</v>
          </cell>
          <cell r="L427" t="str">
            <v>PIURA</v>
          </cell>
          <cell r="M427" t="str">
            <v>PIURA</v>
          </cell>
          <cell r="N427" t="str">
            <v>PIURA</v>
          </cell>
          <cell r="O427" t="str">
            <v>PIURA</v>
          </cell>
          <cell r="P427" t="str">
            <v>36</v>
          </cell>
          <cell r="Q427" t="str">
            <v>-5.181399</v>
          </cell>
          <cell r="R427" t="str">
            <v>-80.628898</v>
          </cell>
          <cell r="S427" t="str">
            <v>NO</v>
          </cell>
          <cell r="T427" t="str">
            <v>NO</v>
          </cell>
          <cell r="U427" t="str">
            <v>NO</v>
          </cell>
          <cell r="V427" t="str">
            <v>NA</v>
          </cell>
          <cell r="W427" t="str">
            <v>NO</v>
          </cell>
          <cell r="X427" t="str">
            <v>NA</v>
          </cell>
          <cell r="Y427" t="str">
            <v>NO</v>
          </cell>
          <cell r="Z427" t="str">
            <v>Monopolo</v>
          </cell>
          <cell r="AA427" t="str">
            <v>40.00</v>
          </cell>
          <cell r="AB427" t="str">
            <v>0.00</v>
          </cell>
          <cell r="AC427" t="str">
            <v>Greenfield</v>
          </cell>
        </row>
        <row r="428">
          <cell r="E428" t="str">
            <v>0101726</v>
          </cell>
          <cell r="F428" t="str">
            <v>0101726_PI_Parinas</v>
          </cell>
          <cell r="G428" t="str">
            <v>Alto Valor</v>
          </cell>
          <cell r="H428" t="str">
            <v>NO</v>
          </cell>
          <cell r="I428" t="str">
            <v>VILLA FAP, Talara Alta</v>
          </cell>
          <cell r="K428" t="str">
            <v>NO APLICA</v>
          </cell>
          <cell r="L428" t="str">
            <v>PIURA</v>
          </cell>
          <cell r="M428" t="str">
            <v>TALARA</v>
          </cell>
          <cell r="N428" t="str">
            <v>PARIÑAS</v>
          </cell>
          <cell r="O428" t="str">
            <v>TALARA</v>
          </cell>
          <cell r="P428" t="str">
            <v>72</v>
          </cell>
          <cell r="Q428" t="str">
            <v>-4.583198</v>
          </cell>
          <cell r="R428" t="str">
            <v>-81.264755</v>
          </cell>
          <cell r="S428" t="str">
            <v>NO</v>
          </cell>
          <cell r="T428" t="str">
            <v>NO</v>
          </cell>
          <cell r="U428" t="str">
            <v>NO</v>
          </cell>
          <cell r="V428" t="str">
            <v>NA</v>
          </cell>
          <cell r="W428" t="str">
            <v>NO</v>
          </cell>
          <cell r="X428" t="str">
            <v>NA</v>
          </cell>
          <cell r="Y428" t="str">
            <v>SI</v>
          </cell>
          <cell r="Z428" t="str">
            <v>Autosoportada Cuadrada</v>
          </cell>
          <cell r="AA428" t="str">
            <v>50.00</v>
          </cell>
          <cell r="AB428" t="str">
            <v>0.84</v>
          </cell>
          <cell r="AC428" t="str">
            <v>Greenfield</v>
          </cell>
        </row>
        <row r="429">
          <cell r="E429" t="str">
            <v>0101728</v>
          </cell>
          <cell r="F429" t="str">
            <v>0101728_PI_Paita_Industrial</v>
          </cell>
          <cell r="G429" t="str">
            <v>Alto Valor</v>
          </cell>
          <cell r="H429" t="str">
            <v>NO</v>
          </cell>
          <cell r="I429" t="str">
            <v>Mz. K, Lts. 01 y 02, Zona Industrial II, Sector E, Paita</v>
          </cell>
          <cell r="K429" t="str">
            <v>NO APLICA</v>
          </cell>
          <cell r="L429" t="str">
            <v>PIURA</v>
          </cell>
          <cell r="M429" t="str">
            <v>PAITA</v>
          </cell>
          <cell r="N429" t="str">
            <v>PAITA</v>
          </cell>
          <cell r="O429" t="str">
            <v>PIURA</v>
          </cell>
          <cell r="P429" t="str">
            <v>66</v>
          </cell>
          <cell r="Q429" t="str">
            <v>-5.071933</v>
          </cell>
          <cell r="R429" t="str">
            <v>-81.072601</v>
          </cell>
          <cell r="S429" t="str">
            <v>NO</v>
          </cell>
          <cell r="T429" t="str">
            <v>NO</v>
          </cell>
          <cell r="U429" t="str">
            <v>NO</v>
          </cell>
          <cell r="V429" t="str">
            <v>NA</v>
          </cell>
          <cell r="W429" t="str">
            <v>NO</v>
          </cell>
          <cell r="X429" t="str">
            <v>NA</v>
          </cell>
          <cell r="Y429" t="str">
            <v>NO</v>
          </cell>
          <cell r="Z429" t="str">
            <v>Autosoportada Cuadrada</v>
          </cell>
          <cell r="AA429" t="str">
            <v>50.00</v>
          </cell>
          <cell r="AB429" t="str">
            <v>0.84</v>
          </cell>
          <cell r="AC429" t="str">
            <v>Greenfield</v>
          </cell>
        </row>
        <row r="430">
          <cell r="E430" t="str">
            <v>0101729</v>
          </cell>
          <cell r="F430" t="str">
            <v>0101729_PI_Sullana_Pueblo</v>
          </cell>
          <cell r="G430" t="str">
            <v>N/A</v>
          </cell>
          <cell r="H430" t="str">
            <v>NO</v>
          </cell>
          <cell r="I430" t="str">
            <v>Lote 14 Mz. 'C' Calle Cancheque s/n</v>
          </cell>
          <cell r="K430" t="str">
            <v>NO APLICA</v>
          </cell>
          <cell r="L430" t="str">
            <v>PIURA</v>
          </cell>
          <cell r="M430" t="str">
            <v>SULLANA</v>
          </cell>
          <cell r="N430" t="str">
            <v>BELLAVISTA</v>
          </cell>
          <cell r="O430" t="str">
            <v>PIURA</v>
          </cell>
          <cell r="P430" t="str">
            <v>59</v>
          </cell>
          <cell r="Q430" t="str">
            <v>-4.893106</v>
          </cell>
          <cell r="R430" t="str">
            <v>-80.680908</v>
          </cell>
          <cell r="S430" t="str">
            <v>NO</v>
          </cell>
          <cell r="T430" t="str">
            <v>NO</v>
          </cell>
          <cell r="U430" t="str">
            <v>NO</v>
          </cell>
          <cell r="V430" t="str">
            <v>NA</v>
          </cell>
          <cell r="W430" t="str">
            <v>NO</v>
          </cell>
          <cell r="X430" t="str">
            <v>NA</v>
          </cell>
          <cell r="Y430" t="str">
            <v>NO</v>
          </cell>
          <cell r="Z430" t="str">
            <v>Autosoportada Cuadrada</v>
          </cell>
          <cell r="AA430" t="str">
            <v>35.00</v>
          </cell>
          <cell r="AB430" t="str">
            <v>0.00</v>
          </cell>
          <cell r="AC430" t="str">
            <v>Greenfield</v>
          </cell>
        </row>
        <row r="431">
          <cell r="E431" t="str">
            <v>0101730</v>
          </cell>
          <cell r="F431" t="str">
            <v>0101730_PI_Mancora_Pueblo</v>
          </cell>
          <cell r="G431" t="str">
            <v>N/A</v>
          </cell>
          <cell r="H431" t="str">
            <v>NO</v>
          </cell>
          <cell r="I431" t="str">
            <v>Prolongación Jr. Ica S/N, Máncora</v>
          </cell>
          <cell r="K431" t="str">
            <v>NO APLICA</v>
          </cell>
          <cell r="L431" t="str">
            <v>PIURA</v>
          </cell>
          <cell r="M431" t="str">
            <v>TALARA</v>
          </cell>
          <cell r="N431" t="str">
            <v>MANCORA</v>
          </cell>
          <cell r="O431" t="str">
            <v>TALARA</v>
          </cell>
          <cell r="P431" t="str">
            <v>4</v>
          </cell>
          <cell r="Q431" t="str">
            <v>-4.100845</v>
          </cell>
          <cell r="R431" t="str">
            <v>-81.048706</v>
          </cell>
          <cell r="S431" t="str">
            <v>NO</v>
          </cell>
          <cell r="T431" t="str">
            <v>NO</v>
          </cell>
          <cell r="U431" t="str">
            <v>NO</v>
          </cell>
          <cell r="V431" t="str">
            <v>NA</v>
          </cell>
          <cell r="W431" t="str">
            <v>NO</v>
          </cell>
          <cell r="X431" t="str">
            <v>NA</v>
          </cell>
          <cell r="Y431" t="str">
            <v>NO</v>
          </cell>
          <cell r="Z431" t="str">
            <v>Autosoportada Cuadrada</v>
          </cell>
          <cell r="AA431" t="str">
            <v>50.00</v>
          </cell>
          <cell r="AB431" t="str">
            <v>0.90</v>
          </cell>
          <cell r="AC431" t="str">
            <v>Greenfield</v>
          </cell>
        </row>
        <row r="432">
          <cell r="E432" t="str">
            <v>0101731</v>
          </cell>
          <cell r="F432" t="str">
            <v>0101731_PI_Castilla_Piura</v>
          </cell>
          <cell r="G432" t="str">
            <v>N/A</v>
          </cell>
          <cell r="H432" t="str">
            <v>NO</v>
          </cell>
          <cell r="I432" t="str">
            <v>AAHH Chiclayito sector A, Mz 36 Lt 10, Calle Pedro Ruiz Gallo.</v>
          </cell>
          <cell r="K432" t="str">
            <v>NO APLICA</v>
          </cell>
          <cell r="L432" t="str">
            <v>PIURA</v>
          </cell>
          <cell r="M432" t="str">
            <v>PIURA</v>
          </cell>
          <cell r="N432" t="str">
            <v>CASTILLA</v>
          </cell>
          <cell r="O432" t="str">
            <v>PIURA</v>
          </cell>
          <cell r="P432" t="str">
            <v>32</v>
          </cell>
          <cell r="Q432" t="str">
            <v>-5.223627</v>
          </cell>
          <cell r="R432" t="str">
            <v>-80.62609</v>
          </cell>
          <cell r="S432" t="str">
            <v>NO</v>
          </cell>
          <cell r="T432" t="str">
            <v>NO</v>
          </cell>
          <cell r="U432" t="str">
            <v>NO</v>
          </cell>
          <cell r="V432" t="str">
            <v>NA</v>
          </cell>
          <cell r="W432" t="str">
            <v>NO</v>
          </cell>
          <cell r="X432" t="str">
            <v>NA</v>
          </cell>
          <cell r="Y432" t="str">
            <v>NO</v>
          </cell>
          <cell r="Z432" t="str">
            <v>Autosoportada</v>
          </cell>
          <cell r="AA432" t="str">
            <v>30.00</v>
          </cell>
          <cell r="AB432" t="str">
            <v>1.00</v>
          </cell>
          <cell r="AC432" t="str">
            <v>Greenfield</v>
          </cell>
        </row>
        <row r="433">
          <cell r="E433" t="str">
            <v>0101736</v>
          </cell>
          <cell r="F433" t="str">
            <v>0101736_PI_Cerezal</v>
          </cell>
          <cell r="G433" t="str">
            <v>N/A</v>
          </cell>
          <cell r="H433" t="str">
            <v>NO</v>
          </cell>
          <cell r="I433" t="str">
            <v>Predio Rústico Cerezal U.C.N  16760, Valle Medio Piura</v>
          </cell>
          <cell r="K433" t="str">
            <v>NO APLICA</v>
          </cell>
          <cell r="L433" t="str">
            <v>PIURA</v>
          </cell>
          <cell r="M433" t="str">
            <v>PIURA</v>
          </cell>
          <cell r="N433" t="str">
            <v>PIURA</v>
          </cell>
          <cell r="O433" t="str">
            <v>PIURA</v>
          </cell>
          <cell r="P433" t="str">
            <v>50</v>
          </cell>
          <cell r="Q433" t="str">
            <v>-5.067249</v>
          </cell>
          <cell r="R433" t="str">
            <v>-80.63253</v>
          </cell>
          <cell r="S433" t="str">
            <v>SI</v>
          </cell>
          <cell r="T433" t="str">
            <v>NO</v>
          </cell>
          <cell r="U433" t="str">
            <v>NO</v>
          </cell>
          <cell r="V433" t="str">
            <v>NA</v>
          </cell>
          <cell r="W433" t="str">
            <v>NO</v>
          </cell>
          <cell r="X433" t="str">
            <v>NA</v>
          </cell>
          <cell r="Y433" t="str">
            <v>NO</v>
          </cell>
          <cell r="Z433" t="str">
            <v>Autosoportada Cuadrada</v>
          </cell>
          <cell r="AA433" t="str">
            <v>70.00</v>
          </cell>
          <cell r="AB433" t="str">
            <v>0.95</v>
          </cell>
          <cell r="AC433" t="str">
            <v>Greenfield</v>
          </cell>
        </row>
        <row r="434">
          <cell r="E434" t="str">
            <v>0101737</v>
          </cell>
          <cell r="F434" t="str">
            <v>0101737_PI_Marcavelica</v>
          </cell>
          <cell r="G434" t="str">
            <v>N/A</v>
          </cell>
          <cell r="H434" t="str">
            <v>NO</v>
          </cell>
          <cell r="I434" t="str">
            <v>Calle San Miguel N  121, Caserio Mallaritos</v>
          </cell>
          <cell r="K434" t="str">
            <v>NO APLICA</v>
          </cell>
          <cell r="L434" t="str">
            <v>PIURA</v>
          </cell>
          <cell r="M434" t="str">
            <v>SULLANA</v>
          </cell>
          <cell r="N434" t="str">
            <v>MARCAVELICA</v>
          </cell>
          <cell r="O434" t="str">
            <v>PIURA</v>
          </cell>
          <cell r="P434" t="str">
            <v>45</v>
          </cell>
          <cell r="Q434" t="str">
            <v>-4.871679</v>
          </cell>
          <cell r="R434" t="str">
            <v>-80.718009</v>
          </cell>
          <cell r="S434" t="str">
            <v>NO</v>
          </cell>
          <cell r="T434" t="str">
            <v>NO</v>
          </cell>
          <cell r="U434" t="str">
            <v>NO</v>
          </cell>
          <cell r="V434" t="str">
            <v>NA</v>
          </cell>
          <cell r="W434" t="str">
            <v>NO</v>
          </cell>
          <cell r="X434" t="str">
            <v>NA</v>
          </cell>
          <cell r="Y434" t="str">
            <v>NO</v>
          </cell>
          <cell r="Z434" t="str">
            <v>Autosoportada Cuadrada</v>
          </cell>
          <cell r="AA434" t="str">
            <v>70.00</v>
          </cell>
          <cell r="AB434" t="str">
            <v>0.89</v>
          </cell>
          <cell r="AC434" t="str">
            <v>Greenfield</v>
          </cell>
        </row>
        <row r="435">
          <cell r="E435" t="str">
            <v>0101739</v>
          </cell>
          <cell r="F435" t="str">
            <v>0101739_PI_Negritos</v>
          </cell>
          <cell r="G435" t="str">
            <v>N/A</v>
          </cell>
          <cell r="H435" t="str">
            <v>NO</v>
          </cell>
          <cell r="I435" t="str">
            <v>Parcela VI, Sector Sureste de Negritos</v>
          </cell>
          <cell r="K435" t="str">
            <v>NO APLICA</v>
          </cell>
          <cell r="L435" t="str">
            <v>PIURA</v>
          </cell>
          <cell r="M435" t="str">
            <v>TALARA</v>
          </cell>
          <cell r="N435" t="str">
            <v>LA BREA</v>
          </cell>
          <cell r="O435" t="str">
            <v>TALARA</v>
          </cell>
          <cell r="P435" t="str">
            <v>47</v>
          </cell>
          <cell r="Q435" t="str">
            <v>-4.658170</v>
          </cell>
          <cell r="R435" t="str">
            <v>-81.301033</v>
          </cell>
          <cell r="S435" t="str">
            <v>NO</v>
          </cell>
          <cell r="T435" t="str">
            <v>NO</v>
          </cell>
          <cell r="U435" t="str">
            <v>NO</v>
          </cell>
          <cell r="V435" t="str">
            <v>NA</v>
          </cell>
          <cell r="W435" t="str">
            <v>NO</v>
          </cell>
          <cell r="X435" t="str">
            <v>NA</v>
          </cell>
          <cell r="Y435" t="str">
            <v>NO</v>
          </cell>
          <cell r="Z435" t="str">
            <v>Autosoportada Cuadrada</v>
          </cell>
          <cell r="AA435" t="str">
            <v>70.00</v>
          </cell>
          <cell r="AB435" t="str">
            <v>0.99</v>
          </cell>
          <cell r="AC435" t="str">
            <v>Greenfield</v>
          </cell>
        </row>
        <row r="436">
          <cell r="E436" t="str">
            <v>0101741</v>
          </cell>
          <cell r="F436" t="str">
            <v>0101741_PI_Paita_Puerto</v>
          </cell>
          <cell r="G436" t="str">
            <v>Alto Valor</v>
          </cell>
          <cell r="H436" t="str">
            <v>NO</v>
          </cell>
          <cell r="I436" t="str">
            <v>Mz. 21 Lote 3, Zona Industrial, Jr. Los Pescadores S/N</v>
          </cell>
          <cell r="K436" t="str">
            <v>NO APLICA</v>
          </cell>
          <cell r="L436" t="str">
            <v>PIURA</v>
          </cell>
          <cell r="M436" t="str">
            <v>PAITA</v>
          </cell>
          <cell r="N436" t="str">
            <v>PAITA</v>
          </cell>
          <cell r="O436" t="str">
            <v>PIURA</v>
          </cell>
          <cell r="P436" t="str">
            <v>44</v>
          </cell>
          <cell r="Q436" t="str">
            <v>-5.080604</v>
          </cell>
          <cell r="R436" t="str">
            <v>-81.121444</v>
          </cell>
          <cell r="S436" t="str">
            <v>NO</v>
          </cell>
          <cell r="T436" t="str">
            <v>NO</v>
          </cell>
          <cell r="U436" t="str">
            <v>NO</v>
          </cell>
          <cell r="V436" t="str">
            <v>NA</v>
          </cell>
          <cell r="W436" t="str">
            <v>NO</v>
          </cell>
          <cell r="X436" t="str">
            <v>NA</v>
          </cell>
          <cell r="Y436" t="str">
            <v>NO</v>
          </cell>
          <cell r="Z436" t="str">
            <v>Arriostrada Cuadrada</v>
          </cell>
          <cell r="AA436" t="str">
            <v>53.60</v>
          </cell>
          <cell r="AB436" t="str">
            <v>0.75</v>
          </cell>
          <cell r="AC436" t="str">
            <v>Greenfield</v>
          </cell>
        </row>
        <row r="437">
          <cell r="E437" t="str">
            <v>0101744</v>
          </cell>
          <cell r="F437" t="str">
            <v>0101744_PI_Salida_Tambogrande</v>
          </cell>
          <cell r="G437" t="str">
            <v>N/A</v>
          </cell>
          <cell r="H437" t="str">
            <v>NO</v>
          </cell>
          <cell r="I437" t="str">
            <v>Carretera a Tambogrande Mz. C Sub lote 02, Zona Industrial Municipal N  1</v>
          </cell>
          <cell r="K437" t="str">
            <v>NO APLICA</v>
          </cell>
          <cell r="L437" t="str">
            <v>PIURA</v>
          </cell>
          <cell r="M437" t="str">
            <v>SULLANA</v>
          </cell>
          <cell r="N437" t="str">
            <v>SULLANA</v>
          </cell>
          <cell r="O437" t="str">
            <v>PIURA</v>
          </cell>
          <cell r="P437" t="str">
            <v>71</v>
          </cell>
          <cell r="Q437" t="str">
            <v>-4.912615</v>
          </cell>
          <cell r="R437" t="str">
            <v>-80.674980</v>
          </cell>
          <cell r="S437" t="str">
            <v>NO</v>
          </cell>
          <cell r="T437" t="str">
            <v>NO</v>
          </cell>
          <cell r="U437" t="str">
            <v>NO</v>
          </cell>
          <cell r="V437" t="str">
            <v>NA</v>
          </cell>
          <cell r="W437" t="str">
            <v>NO</v>
          </cell>
          <cell r="X437" t="str">
            <v>NA</v>
          </cell>
          <cell r="Y437" t="str">
            <v>NO</v>
          </cell>
          <cell r="Z437" t="str">
            <v>Autosoportada Cuadrada</v>
          </cell>
          <cell r="AA437" t="str">
            <v>50.00</v>
          </cell>
          <cell r="AB437" t="str">
            <v>0.72</v>
          </cell>
          <cell r="AC437" t="str">
            <v>Greenfield</v>
          </cell>
        </row>
        <row r="438">
          <cell r="E438" t="str">
            <v>0101746</v>
          </cell>
          <cell r="F438" t="str">
            <v>0101746_PI_Las_Mercedes</v>
          </cell>
          <cell r="G438" t="str">
            <v>N/A</v>
          </cell>
          <cell r="H438" t="str">
            <v>NO</v>
          </cell>
          <cell r="I438" t="str">
            <v>Lote 3 de la Mz. B, Urbanización 21 de Agosto - Av. A, Piura</v>
          </cell>
          <cell r="K438" t="str">
            <v>NO APLICA</v>
          </cell>
          <cell r="L438" t="str">
            <v>PIURA</v>
          </cell>
          <cell r="M438" t="str">
            <v>PIURA</v>
          </cell>
          <cell r="N438" t="str">
            <v>PIURA</v>
          </cell>
          <cell r="O438" t="str">
            <v>PIURA</v>
          </cell>
          <cell r="P438" t="str">
            <v>46</v>
          </cell>
          <cell r="Q438" t="str">
            <v>-5.175000</v>
          </cell>
          <cell r="R438" t="str">
            <v>-80.649399</v>
          </cell>
          <cell r="S438" t="str">
            <v>NO</v>
          </cell>
          <cell r="T438" t="str">
            <v>NO</v>
          </cell>
          <cell r="U438" t="str">
            <v>NO</v>
          </cell>
          <cell r="V438" t="str">
            <v>NA</v>
          </cell>
          <cell r="W438" t="str">
            <v>NO</v>
          </cell>
          <cell r="X438" t="str">
            <v>NA</v>
          </cell>
          <cell r="Y438" t="str">
            <v>NO</v>
          </cell>
          <cell r="Z438" t="str">
            <v>Arriostrada</v>
          </cell>
          <cell r="AA438" t="str">
            <v>12.00</v>
          </cell>
          <cell r="AB438" t="str">
            <v>0.36</v>
          </cell>
          <cell r="AC438" t="str">
            <v>Rooftop</v>
          </cell>
        </row>
        <row r="439">
          <cell r="E439" t="str">
            <v>0101749</v>
          </cell>
          <cell r="F439" t="str">
            <v>0101749_PI_Corbeta_Union</v>
          </cell>
          <cell r="G439" t="str">
            <v>N/A</v>
          </cell>
          <cell r="H439" t="str">
            <v>NO</v>
          </cell>
          <cell r="I439" t="str">
            <v>calle Corbeta Unión 265, Lote 3 de la Manzana D Urbanización La Mercedes</v>
          </cell>
          <cell r="K439" t="str">
            <v>NO APLICA</v>
          </cell>
          <cell r="L439" t="str">
            <v>PIURA</v>
          </cell>
          <cell r="M439" t="str">
            <v>PIURA</v>
          </cell>
          <cell r="N439" t="str">
            <v>PIURA</v>
          </cell>
          <cell r="O439" t="str">
            <v>PIURA</v>
          </cell>
          <cell r="P439" t="str">
            <v>41</v>
          </cell>
          <cell r="Q439" t="str">
            <v>-5.18473</v>
          </cell>
          <cell r="R439" t="str">
            <v>-80.651527</v>
          </cell>
          <cell r="S439" t="str">
            <v>NO</v>
          </cell>
          <cell r="T439" t="str">
            <v>NO</v>
          </cell>
          <cell r="U439" t="str">
            <v>NO</v>
          </cell>
          <cell r="V439" t="str">
            <v>NA</v>
          </cell>
          <cell r="W439" t="str">
            <v>NO</v>
          </cell>
          <cell r="X439" t="str">
            <v>NA</v>
          </cell>
          <cell r="Y439" t="str">
            <v>NO</v>
          </cell>
          <cell r="Z439" t="str">
            <v>Arriostrada</v>
          </cell>
          <cell r="AA439" t="str">
            <v>12.00</v>
          </cell>
          <cell r="AB439" t="str">
            <v>0.38</v>
          </cell>
          <cell r="AC439" t="str">
            <v>Rooftop</v>
          </cell>
        </row>
        <row r="440">
          <cell r="E440" t="str">
            <v>0101750</v>
          </cell>
          <cell r="F440" t="str">
            <v>0101750_PI_Merino_Vigil</v>
          </cell>
          <cell r="G440" t="str">
            <v>N/A</v>
          </cell>
          <cell r="H440" t="str">
            <v>NO</v>
          </cell>
          <cell r="I440" t="str">
            <v>Lote 16 de la Manzana B5, Sector 5, Primera Etapa AA HH Nueva Esperanza</v>
          </cell>
          <cell r="K440" t="str">
            <v>NO APLICA</v>
          </cell>
          <cell r="L440" t="str">
            <v>PIURA</v>
          </cell>
          <cell r="M440" t="str">
            <v>PIURA</v>
          </cell>
          <cell r="N440" t="str">
            <v>PIURA</v>
          </cell>
          <cell r="O440" t="str">
            <v>PIURA</v>
          </cell>
          <cell r="P440" t="str">
            <v>37</v>
          </cell>
          <cell r="Q440" t="str">
            <v>-5.188119</v>
          </cell>
          <cell r="R440" t="str">
            <v>-80.66957</v>
          </cell>
          <cell r="S440" t="str">
            <v>NO</v>
          </cell>
          <cell r="T440" t="str">
            <v>NO</v>
          </cell>
          <cell r="U440" t="str">
            <v>NO</v>
          </cell>
          <cell r="V440" t="str">
            <v>NA</v>
          </cell>
          <cell r="W440" t="str">
            <v>NO</v>
          </cell>
          <cell r="X440" t="str">
            <v>NA</v>
          </cell>
          <cell r="Y440" t="str">
            <v>NO</v>
          </cell>
          <cell r="Z440" t="str">
            <v>Arriostrada</v>
          </cell>
          <cell r="AA440" t="str">
            <v>15.00</v>
          </cell>
          <cell r="AB440" t="str">
            <v>0.42</v>
          </cell>
          <cell r="AC440" t="str">
            <v>Rooftop</v>
          </cell>
        </row>
        <row r="441">
          <cell r="E441" t="str">
            <v>0101755</v>
          </cell>
          <cell r="F441" t="str">
            <v>0101755_PI_Sanchez_Carrion</v>
          </cell>
          <cell r="G441" t="str">
            <v>N/A</v>
          </cell>
          <cell r="H441" t="str">
            <v>NO</v>
          </cell>
          <cell r="I441" t="str">
            <v>Sub-Lote A ubicado en Av. Grau 2506, AA HH Chiclayito</v>
          </cell>
          <cell r="K441" t="str">
            <v>NO APLICA</v>
          </cell>
          <cell r="L441" t="str">
            <v>PIURA</v>
          </cell>
          <cell r="M441" t="str">
            <v>PIURA</v>
          </cell>
          <cell r="N441" t="str">
            <v>CASTILLA</v>
          </cell>
          <cell r="O441" t="str">
            <v>PIURA</v>
          </cell>
          <cell r="P441" t="str">
            <v>32</v>
          </cell>
          <cell r="Q441" t="str">
            <v>-5.225500</v>
          </cell>
          <cell r="R441" t="str">
            <v>-80.629997</v>
          </cell>
          <cell r="S441" t="str">
            <v>NO</v>
          </cell>
          <cell r="T441" t="str">
            <v>NO</v>
          </cell>
          <cell r="U441" t="str">
            <v>NO</v>
          </cell>
          <cell r="V441" t="str">
            <v>NA</v>
          </cell>
          <cell r="W441" t="str">
            <v>NO</v>
          </cell>
          <cell r="X441" t="str">
            <v>NA</v>
          </cell>
          <cell r="Y441" t="str">
            <v>NO</v>
          </cell>
          <cell r="Z441" t="str">
            <v>Monopolo</v>
          </cell>
          <cell r="AA441" t="str">
            <v>30.00</v>
          </cell>
          <cell r="AB441" t="str">
            <v>0.58</v>
          </cell>
          <cell r="AC441" t="str">
            <v>Greenfield</v>
          </cell>
        </row>
        <row r="442">
          <cell r="E442" t="str">
            <v>0101757</v>
          </cell>
          <cell r="F442" t="str">
            <v>0101757_PI_San_Sebastian_Piura</v>
          </cell>
          <cell r="G442" t="str">
            <v>N/A</v>
          </cell>
          <cell r="H442" t="str">
            <v>NO</v>
          </cell>
          <cell r="I442" t="str">
            <v>Calle Juan Noel s/n, Lote 1 de la Manzana S1, Sector 1, Zona A, AA HH San Martín</v>
          </cell>
          <cell r="K442" t="str">
            <v>NO APLICA</v>
          </cell>
          <cell r="L442" t="str">
            <v>PIURA</v>
          </cell>
          <cell r="M442" t="str">
            <v>PIURA</v>
          </cell>
          <cell r="N442" t="str">
            <v>PIURA</v>
          </cell>
          <cell r="O442" t="str">
            <v>PIURA</v>
          </cell>
          <cell r="P442" t="str">
            <v>38</v>
          </cell>
          <cell r="Q442" t="str">
            <v>-5.18331</v>
          </cell>
          <cell r="R442" t="str">
            <v>-80.66693</v>
          </cell>
          <cell r="S442" t="str">
            <v>NO</v>
          </cell>
          <cell r="T442" t="str">
            <v>NO</v>
          </cell>
          <cell r="U442" t="str">
            <v>NO</v>
          </cell>
          <cell r="V442" t="str">
            <v>NA</v>
          </cell>
          <cell r="W442" t="str">
            <v>NO</v>
          </cell>
          <cell r="X442" t="str">
            <v>NA</v>
          </cell>
          <cell r="Y442" t="str">
            <v>NO</v>
          </cell>
          <cell r="Z442" t="str">
            <v>Arriostrada</v>
          </cell>
          <cell r="AA442" t="str">
            <v>9.00</v>
          </cell>
          <cell r="AB442" t="str">
            <v>0.36</v>
          </cell>
          <cell r="AC442" t="str">
            <v>Rooftop</v>
          </cell>
        </row>
        <row r="443">
          <cell r="E443" t="str">
            <v>0101760</v>
          </cell>
          <cell r="F443" t="str">
            <v>0101760_PI_Geranios_Piura</v>
          </cell>
          <cell r="G443" t="str">
            <v>N/A</v>
          </cell>
          <cell r="H443" t="str">
            <v>NO</v>
          </cell>
          <cell r="I443" t="str">
            <v>Lote 3 de la Manzana C2, Pasaje 16, Programa de Habilitación Urbana Progresiva Felipe Cossio del Pomar</v>
          </cell>
          <cell r="K443" t="str">
            <v>NO APLICA</v>
          </cell>
          <cell r="L443" t="str">
            <v>PIURA</v>
          </cell>
          <cell r="M443" t="str">
            <v>PIURA</v>
          </cell>
          <cell r="N443" t="str">
            <v>CASTILLA</v>
          </cell>
          <cell r="O443" t="str">
            <v>PIURA</v>
          </cell>
          <cell r="P443" t="str">
            <v>44</v>
          </cell>
          <cell r="Q443" t="str">
            <v>-5.18571</v>
          </cell>
          <cell r="R443" t="str">
            <v>-80.59221</v>
          </cell>
          <cell r="S443" t="str">
            <v>NO</v>
          </cell>
          <cell r="T443" t="str">
            <v>NO</v>
          </cell>
          <cell r="U443" t="str">
            <v>NO</v>
          </cell>
          <cell r="V443" t="str">
            <v>NA</v>
          </cell>
          <cell r="W443" t="str">
            <v>NO</v>
          </cell>
          <cell r="X443" t="str">
            <v>NA</v>
          </cell>
          <cell r="Y443" t="str">
            <v>NO</v>
          </cell>
          <cell r="Z443" t="str">
            <v>Arriostrada</v>
          </cell>
          <cell r="AA443" t="str">
            <v>9.00</v>
          </cell>
          <cell r="AB443" t="str">
            <v>0.53</v>
          </cell>
          <cell r="AC443" t="str">
            <v>Rooftop</v>
          </cell>
        </row>
        <row r="444">
          <cell r="E444" t="str">
            <v>0101765</v>
          </cell>
          <cell r="F444" t="str">
            <v>0101765_PI_Calle8_Piura</v>
          </cell>
          <cell r="G444" t="str">
            <v>Alto Valor</v>
          </cell>
          <cell r="H444" t="str">
            <v>NO</v>
          </cell>
          <cell r="I444" t="str">
            <v xml:space="preserve">Asentamiento Humano las Capullanas Mz. B, lt. 21 </v>
          </cell>
          <cell r="K444" t="str">
            <v>NO APLICA</v>
          </cell>
          <cell r="L444" t="str">
            <v>PIURA</v>
          </cell>
          <cell r="M444" t="str">
            <v>PIURA</v>
          </cell>
          <cell r="N444" t="str">
            <v>PIURA</v>
          </cell>
          <cell r="O444" t="str">
            <v>PIURA</v>
          </cell>
          <cell r="P444" t="str">
            <v>40</v>
          </cell>
          <cell r="Q444" t="str">
            <v>-5.17994</v>
          </cell>
          <cell r="R444" t="str">
            <v>-80.67279</v>
          </cell>
          <cell r="S444" t="str">
            <v>NO</v>
          </cell>
          <cell r="T444" t="str">
            <v>NO</v>
          </cell>
          <cell r="U444" t="str">
            <v>NO</v>
          </cell>
          <cell r="V444" t="str">
            <v>NA</v>
          </cell>
          <cell r="W444" t="str">
            <v>NO</v>
          </cell>
          <cell r="X444" t="str">
            <v>NA</v>
          </cell>
          <cell r="Y444" t="str">
            <v>NO</v>
          </cell>
          <cell r="Z444" t="str">
            <v>Arriostrada</v>
          </cell>
          <cell r="AA444" t="str">
            <v>12.00</v>
          </cell>
          <cell r="AB444" t="str">
            <v>0.41</v>
          </cell>
          <cell r="AC444" t="str">
            <v>Rooftop</v>
          </cell>
        </row>
        <row r="445">
          <cell r="E445" t="str">
            <v>0101767</v>
          </cell>
          <cell r="F445" t="str">
            <v>0101767_PI_Cruce_Ficus</v>
          </cell>
          <cell r="G445" t="str">
            <v>N/A</v>
          </cell>
          <cell r="H445" t="str">
            <v>NO</v>
          </cell>
          <cell r="I445" t="str">
            <v>Lote 41 de la Manzana D Urbanización Residencial Piura</v>
          </cell>
          <cell r="K445" t="str">
            <v>NO APLICA</v>
          </cell>
          <cell r="L445" t="str">
            <v>PIURA</v>
          </cell>
          <cell r="M445" t="str">
            <v>PIURA</v>
          </cell>
          <cell r="N445" t="str">
            <v>PIURA</v>
          </cell>
          <cell r="O445" t="str">
            <v>PIURA</v>
          </cell>
          <cell r="P445" t="str">
            <v>35</v>
          </cell>
          <cell r="Q445" t="str">
            <v>-5.18852</v>
          </cell>
          <cell r="R445" t="str">
            <v>-80.64874</v>
          </cell>
          <cell r="S445" t="str">
            <v>NO</v>
          </cell>
          <cell r="T445" t="str">
            <v>NO</v>
          </cell>
          <cell r="U445" t="str">
            <v>NO</v>
          </cell>
          <cell r="V445" t="str">
            <v>NA</v>
          </cell>
          <cell r="W445" t="str">
            <v>NO</v>
          </cell>
          <cell r="X445" t="str">
            <v>NA</v>
          </cell>
          <cell r="Y445" t="str">
            <v>NO</v>
          </cell>
          <cell r="Z445" t="str">
            <v>Arriostrada</v>
          </cell>
          <cell r="AA445" t="str">
            <v>12.00</v>
          </cell>
          <cell r="AB445" t="str">
            <v>0.38</v>
          </cell>
          <cell r="AC445" t="str">
            <v>Rooftop</v>
          </cell>
        </row>
        <row r="446">
          <cell r="E446" t="str">
            <v>0100013</v>
          </cell>
          <cell r="F446" t="str">
            <v>0100013_LM_Aguarico</v>
          </cell>
          <cell r="G446" t="str">
            <v>N/A</v>
          </cell>
          <cell r="H446" t="str">
            <v>NO</v>
          </cell>
          <cell r="I446" t="str">
            <v>Jr. Aguarico 1315, Breña</v>
          </cell>
          <cell r="K446" t="str">
            <v>NO APLICA</v>
          </cell>
          <cell r="L446" t="str">
            <v>LIMA</v>
          </cell>
          <cell r="M446" t="str">
            <v>LIMA</v>
          </cell>
          <cell r="N446" t="str">
            <v>BREÑA</v>
          </cell>
          <cell r="O446" t="str">
            <v>LIMA NORTE</v>
          </cell>
          <cell r="P446" t="str">
            <v>117</v>
          </cell>
          <cell r="Q446" t="str">
            <v>-12.061091</v>
          </cell>
          <cell r="R446" t="str">
            <v>-77.052711</v>
          </cell>
          <cell r="S446" t="str">
            <v>NO</v>
          </cell>
          <cell r="T446" t="str">
            <v>NO</v>
          </cell>
          <cell r="U446" t="str">
            <v>NO</v>
          </cell>
          <cell r="V446" t="str">
            <v>NA</v>
          </cell>
          <cell r="W446" t="str">
            <v>NO</v>
          </cell>
          <cell r="X446" t="str">
            <v>NA</v>
          </cell>
          <cell r="Y446" t="str">
            <v>NO</v>
          </cell>
          <cell r="Z446" t="str">
            <v>Autosoportada Cuadrada</v>
          </cell>
          <cell r="AA446" t="str">
            <v>21.00</v>
          </cell>
          <cell r="AB446" t="str">
            <v>0.72</v>
          </cell>
          <cell r="AC446" t="str">
            <v>Rooftop</v>
          </cell>
        </row>
        <row r="447">
          <cell r="E447" t="str">
            <v>0100039</v>
          </cell>
          <cell r="F447" t="str">
            <v>0100039_LM_Abancay</v>
          </cell>
          <cell r="G447" t="str">
            <v>Alto Valor</v>
          </cell>
          <cell r="H447" t="str">
            <v>NO</v>
          </cell>
          <cell r="I447" t="str">
            <v xml:space="preserve">Av. Abancay N  210 </v>
          </cell>
          <cell r="K447" t="str">
            <v>NO APLICA</v>
          </cell>
          <cell r="L447" t="str">
            <v>LIMA</v>
          </cell>
          <cell r="M447" t="str">
            <v>LIMA</v>
          </cell>
          <cell r="N447" t="str">
            <v>LIMA</v>
          </cell>
          <cell r="O447" t="str">
            <v>LIMA NORTE</v>
          </cell>
          <cell r="P447" t="str">
            <v>165</v>
          </cell>
          <cell r="Q447" t="str">
            <v>-12.046733</v>
          </cell>
          <cell r="R447" t="str">
            <v>-77.026443</v>
          </cell>
          <cell r="S447" t="str">
            <v>NO</v>
          </cell>
          <cell r="T447" t="str">
            <v>NO</v>
          </cell>
          <cell r="U447" t="str">
            <v>NO</v>
          </cell>
          <cell r="V447" t="str">
            <v>NA</v>
          </cell>
          <cell r="W447" t="str">
            <v>NO</v>
          </cell>
          <cell r="X447" t="str">
            <v>NA</v>
          </cell>
          <cell r="Y447" t="str">
            <v>SI</v>
          </cell>
          <cell r="Z447" t="str">
            <v>Mástil Arriostrado</v>
          </cell>
          <cell r="AA447" t="str">
            <v>6.00</v>
          </cell>
          <cell r="AB447" t="str">
            <v>1.00</v>
          </cell>
          <cell r="AC447" t="str">
            <v>Rooftop</v>
          </cell>
        </row>
        <row r="448">
          <cell r="E448" t="str">
            <v>0100044</v>
          </cell>
          <cell r="F448" t="str">
            <v>0100044_LM_Pedro_Ruiz_Gallo</v>
          </cell>
          <cell r="G448" t="str">
            <v>N/A</v>
          </cell>
          <cell r="H448" t="str">
            <v>NO</v>
          </cell>
          <cell r="I448" t="str">
            <v>Mz. “A”, Lt. 1B, Asentamiento Humano Agrupamiento de Vivienda Pedro Ruiz Gallo (hoy denominado Block A, Lote 2)</v>
          </cell>
          <cell r="K448" t="str">
            <v>NO APLICA</v>
          </cell>
          <cell r="L448" t="str">
            <v>CALLAO</v>
          </cell>
          <cell r="M448" t="str">
            <v>PROV. CONST. DEL CALLAO</v>
          </cell>
          <cell r="N448" t="str">
            <v>CALLAO</v>
          </cell>
          <cell r="O448" t="str">
            <v>LIMA NORTE</v>
          </cell>
          <cell r="P448" t="str">
            <v>43</v>
          </cell>
          <cell r="Q448" t="str">
            <v>-12.04953</v>
          </cell>
          <cell r="R448" t="str">
            <v>-77.104286</v>
          </cell>
          <cell r="S448" t="str">
            <v>NO</v>
          </cell>
          <cell r="T448" t="str">
            <v>NO</v>
          </cell>
          <cell r="U448" t="str">
            <v>NO</v>
          </cell>
          <cell r="V448" t="str">
            <v>NA</v>
          </cell>
          <cell r="W448" t="str">
            <v>NO</v>
          </cell>
          <cell r="X448" t="str">
            <v>NA</v>
          </cell>
          <cell r="Y448" t="str">
            <v>NO</v>
          </cell>
          <cell r="Z448" t="str">
            <v>Autosoportada Cuadrada</v>
          </cell>
          <cell r="AA448" t="str">
            <v>18.00</v>
          </cell>
          <cell r="AB448" t="str">
            <v>0.77</v>
          </cell>
          <cell r="AC448" t="str">
            <v>Rooftop</v>
          </cell>
        </row>
        <row r="449">
          <cell r="E449" t="str">
            <v>0100047</v>
          </cell>
          <cell r="F449" t="str">
            <v>0100047_LM_Normal</v>
          </cell>
          <cell r="G449" t="str">
            <v>N/A</v>
          </cell>
          <cell r="H449" t="str">
            <v>NO</v>
          </cell>
          <cell r="I449" t="str">
            <v>Av. Morro Solar No. 910, Urb. Santa Teresa de Monterrico. Santiago de Surco</v>
          </cell>
          <cell r="K449" t="str">
            <v>NO APLICA</v>
          </cell>
          <cell r="L449" t="str">
            <v>LIMA</v>
          </cell>
          <cell r="M449" t="str">
            <v>LIMA</v>
          </cell>
          <cell r="N449" t="str">
            <v>SANTIAGO DE SURCO</v>
          </cell>
          <cell r="O449" t="str">
            <v>LIMA SUR</v>
          </cell>
          <cell r="P449" t="str">
            <v>139</v>
          </cell>
          <cell r="Q449" t="str">
            <v>-12.120673</v>
          </cell>
          <cell r="R449" t="str">
            <v>-76.977554</v>
          </cell>
          <cell r="S449" t="str">
            <v>NO</v>
          </cell>
          <cell r="T449" t="str">
            <v>NO</v>
          </cell>
          <cell r="U449" t="str">
            <v>NO</v>
          </cell>
          <cell r="V449" t="str">
            <v>NA</v>
          </cell>
          <cell r="W449" t="str">
            <v>NO</v>
          </cell>
          <cell r="X449" t="str">
            <v>NA</v>
          </cell>
          <cell r="Y449" t="str">
            <v>NO</v>
          </cell>
          <cell r="Z449" t="str">
            <v>Autosoportada Cuadrada</v>
          </cell>
          <cell r="AA449" t="str">
            <v>21.50</v>
          </cell>
          <cell r="AB449" t="str">
            <v>0.85</v>
          </cell>
          <cell r="AC449" t="str">
            <v>Rooftop</v>
          </cell>
        </row>
        <row r="450">
          <cell r="E450" t="str">
            <v>0100048</v>
          </cell>
          <cell r="F450" t="str">
            <v>0100048_LM_Sau_San</v>
          </cell>
          <cell r="G450" t="str">
            <v>N/A</v>
          </cell>
          <cell r="H450" t="str">
            <v>NO</v>
          </cell>
          <cell r="I450" t="str">
            <v>Av. Prolongación Primavera No. 1825. Santiago de Surco</v>
          </cell>
          <cell r="K450" t="str">
            <v>NO APLICA</v>
          </cell>
          <cell r="L450" t="str">
            <v>LIMA</v>
          </cell>
          <cell r="M450" t="str">
            <v>LIMA</v>
          </cell>
          <cell r="N450" t="str">
            <v>SANTIAGO DE SURCO</v>
          </cell>
          <cell r="O450" t="str">
            <v>LIMA SUR</v>
          </cell>
          <cell r="P450" t="str">
            <v>167</v>
          </cell>
          <cell r="Q450" t="str">
            <v>-12.107813</v>
          </cell>
          <cell r="R450" t="str">
            <v>-76.969642</v>
          </cell>
          <cell r="S450" t="str">
            <v>SI</v>
          </cell>
          <cell r="T450" t="str">
            <v>NO</v>
          </cell>
          <cell r="U450" t="str">
            <v>NO</v>
          </cell>
          <cell r="V450" t="str">
            <v>NA</v>
          </cell>
          <cell r="W450" t="str">
            <v>NO</v>
          </cell>
          <cell r="X450" t="str">
            <v>NA</v>
          </cell>
          <cell r="Y450" t="str">
            <v>NO</v>
          </cell>
          <cell r="Z450" t="str">
            <v>Autosoportada Cuadrada</v>
          </cell>
          <cell r="AA450" t="str">
            <v>15.21</v>
          </cell>
          <cell r="AB450" t="str">
            <v/>
          </cell>
          <cell r="AC450" t="str">
            <v>Rooftop</v>
          </cell>
        </row>
        <row r="451">
          <cell r="E451" t="str">
            <v>0100061</v>
          </cell>
          <cell r="F451" t="str">
            <v>0100061_LM_San_Felipe</v>
          </cell>
          <cell r="G451" t="str">
            <v>N/A</v>
          </cell>
          <cell r="H451" t="str">
            <v>NO</v>
          </cell>
          <cell r="I451" t="str">
            <v>Jr. Luis N. Sáenz No. 446, Urb. Bosque Bolivariano</v>
          </cell>
          <cell r="K451" t="str">
            <v>NO APLICA</v>
          </cell>
          <cell r="L451" t="str">
            <v>LIMA</v>
          </cell>
          <cell r="M451" t="str">
            <v>LIMA</v>
          </cell>
          <cell r="N451" t="str">
            <v>JESUS MARIA</v>
          </cell>
          <cell r="O451" t="str">
            <v>LIMA NORTE</v>
          </cell>
          <cell r="P451" t="str">
            <v>95</v>
          </cell>
          <cell r="Q451" t="str">
            <v>-12.082759</v>
          </cell>
          <cell r="R451" t="str">
            <v>-77.054787</v>
          </cell>
          <cell r="S451" t="str">
            <v>NO</v>
          </cell>
          <cell r="T451" t="str">
            <v>NO</v>
          </cell>
          <cell r="U451" t="str">
            <v>NO</v>
          </cell>
          <cell r="V451" t="str">
            <v>NA</v>
          </cell>
          <cell r="W451" t="str">
            <v>NO</v>
          </cell>
          <cell r="X451" t="str">
            <v>NA</v>
          </cell>
          <cell r="Y451" t="str">
            <v>NO</v>
          </cell>
          <cell r="Z451" t="str">
            <v>Autosoportada Cuadrada</v>
          </cell>
          <cell r="AA451" t="str">
            <v>18.00</v>
          </cell>
          <cell r="AB451" t="str">
            <v>0.00</v>
          </cell>
          <cell r="AC451" t="str">
            <v>Rooftop</v>
          </cell>
        </row>
        <row r="452">
          <cell r="E452" t="str">
            <v>0100068</v>
          </cell>
          <cell r="F452" t="str">
            <v>0100068_LM_Caceres</v>
          </cell>
          <cell r="G452" t="str">
            <v>N/A</v>
          </cell>
          <cell r="H452" t="str">
            <v>NO</v>
          </cell>
          <cell r="I452" t="str">
            <v>Av. Andres A.Caceres No. 364, Urb. Miraflores Mz. V Lote 264</v>
          </cell>
          <cell r="K452" t="str">
            <v>NO APLICA</v>
          </cell>
          <cell r="L452" t="str">
            <v>LIMA</v>
          </cell>
          <cell r="M452" t="str">
            <v>LIMA</v>
          </cell>
          <cell r="N452" t="str">
            <v>MIRAFLORES</v>
          </cell>
          <cell r="O452" t="str">
            <v>LIMA SUR</v>
          </cell>
          <cell r="P452" t="str">
            <v>100</v>
          </cell>
          <cell r="Q452" t="str">
            <v>-12.119734</v>
          </cell>
          <cell r="R452" t="str">
            <v>-77.02069</v>
          </cell>
          <cell r="S452" t="str">
            <v>SI</v>
          </cell>
          <cell r="T452" t="str">
            <v>NO</v>
          </cell>
          <cell r="U452" t="str">
            <v>NO</v>
          </cell>
          <cell r="V452" t="str">
            <v>NA</v>
          </cell>
          <cell r="W452" t="str">
            <v>NO</v>
          </cell>
          <cell r="X452" t="str">
            <v>NA</v>
          </cell>
          <cell r="Y452" t="str">
            <v>NO</v>
          </cell>
          <cell r="Z452" t="str">
            <v>Autosoportada Cuadrada</v>
          </cell>
          <cell r="AA452" t="str">
            <v>30.00</v>
          </cell>
          <cell r="AB452" t="str">
            <v>0.95</v>
          </cell>
          <cell r="AC452" t="str">
            <v>Greenfield</v>
          </cell>
        </row>
        <row r="453">
          <cell r="E453" t="str">
            <v>0100074</v>
          </cell>
          <cell r="F453" t="str">
            <v>0100074_LM_Haya_de_la_Torre</v>
          </cell>
          <cell r="G453" t="str">
            <v>Alto Valor</v>
          </cell>
          <cell r="H453" t="str">
            <v>NO</v>
          </cell>
          <cell r="I453" t="str">
            <v>Avenida Victor Raul Haya de la Torre N  351, Urbanización Santa Luisa, II Etapa, La Perla</v>
          </cell>
          <cell r="K453" t="str">
            <v>NO APLICA</v>
          </cell>
          <cell r="L453" t="str">
            <v>CALLAO</v>
          </cell>
          <cell r="M453" t="str">
            <v>PROV. CONST. DEL CALLAO</v>
          </cell>
          <cell r="N453" t="str">
            <v>LA PERLA</v>
          </cell>
          <cell r="O453" t="str">
            <v>LIMA NORTE</v>
          </cell>
          <cell r="P453" t="str">
            <v>30</v>
          </cell>
          <cell r="Q453" t="str">
            <v>-12.071667</v>
          </cell>
          <cell r="R453" t="str">
            <v>-77.110207</v>
          </cell>
          <cell r="S453" t="str">
            <v>SI</v>
          </cell>
          <cell r="T453" t="str">
            <v>NO</v>
          </cell>
          <cell r="U453" t="str">
            <v>NO</v>
          </cell>
          <cell r="V453" t="str">
            <v>NA</v>
          </cell>
          <cell r="W453" t="str">
            <v>NO</v>
          </cell>
          <cell r="X453" t="str">
            <v>NA</v>
          </cell>
          <cell r="Y453" t="str">
            <v>SI</v>
          </cell>
          <cell r="Z453" t="str">
            <v>Autosoportada Cuadrada</v>
          </cell>
          <cell r="AA453" t="str">
            <v>51.00</v>
          </cell>
          <cell r="AB453" t="str">
            <v>1.75</v>
          </cell>
          <cell r="AC453" t="str">
            <v>Greenfield</v>
          </cell>
        </row>
        <row r="454">
          <cell r="E454" t="str">
            <v>0100078</v>
          </cell>
          <cell r="F454" t="str">
            <v>0100078_LM_Olguin</v>
          </cell>
          <cell r="G454" t="str">
            <v>N/A</v>
          </cell>
          <cell r="H454" t="str">
            <v>NO</v>
          </cell>
          <cell r="I454" t="str">
            <v>Parcela A, con frente a la Carretera Panamericana Sur que forma parte del Fundo Monterrico Chico, distrito de Santiago de Surco.</v>
          </cell>
          <cell r="K454" t="str">
            <v>NO APLICA</v>
          </cell>
          <cell r="L454" t="str">
            <v>LIMA</v>
          </cell>
          <cell r="M454" t="str">
            <v>LIMA</v>
          </cell>
          <cell r="N454" t="str">
            <v>SANTIAGO DE SURCO</v>
          </cell>
          <cell r="O454" t="str">
            <v>LIMA SUR</v>
          </cell>
          <cell r="P454" t="str">
            <v>183</v>
          </cell>
          <cell r="Q454" t="str">
            <v>-12.097617</v>
          </cell>
          <cell r="R454" t="str">
            <v>-76.973542</v>
          </cell>
          <cell r="S454" t="str">
            <v>NO</v>
          </cell>
          <cell r="T454" t="str">
            <v>NO</v>
          </cell>
          <cell r="U454" t="str">
            <v>NO</v>
          </cell>
          <cell r="V454" t="str">
            <v>NA</v>
          </cell>
          <cell r="W454" t="str">
            <v>NO</v>
          </cell>
          <cell r="X454" t="str">
            <v>NA</v>
          </cell>
          <cell r="Y454" t="str">
            <v>NO</v>
          </cell>
          <cell r="Z454" t="str">
            <v>Monopolo</v>
          </cell>
          <cell r="AA454" t="str">
            <v>27.00</v>
          </cell>
          <cell r="AB454" t="str">
            <v>0.70</v>
          </cell>
          <cell r="AC454" t="str">
            <v>Greenfield</v>
          </cell>
        </row>
        <row r="455">
          <cell r="E455" t="str">
            <v>0100084</v>
          </cell>
          <cell r="F455" t="str">
            <v>0100084_LM_Hipodromo</v>
          </cell>
          <cell r="G455" t="str">
            <v>N/A</v>
          </cell>
          <cell r="H455" t="str">
            <v>NO</v>
          </cell>
          <cell r="I455" t="str">
            <v>Parcela 'A' frente de la Panamericana Sur, que forma parte del Fundo Monterrico Chico</v>
          </cell>
          <cell r="K455" t="str">
            <v>NO APLICA</v>
          </cell>
          <cell r="L455" t="str">
            <v>LIMA</v>
          </cell>
          <cell r="M455" t="str">
            <v>LIMA</v>
          </cell>
          <cell r="N455" t="str">
            <v>SANTIAGO DE SURCO</v>
          </cell>
          <cell r="O455" t="str">
            <v>LIMA SUR</v>
          </cell>
          <cell r="P455" t="str">
            <v>185</v>
          </cell>
          <cell r="Q455" t="str">
            <v>-12.093062</v>
          </cell>
          <cell r="R455" t="str">
            <v>-76.980184</v>
          </cell>
          <cell r="S455" t="str">
            <v>NO</v>
          </cell>
          <cell r="T455" t="str">
            <v>NO</v>
          </cell>
          <cell r="U455" t="str">
            <v>NO</v>
          </cell>
          <cell r="V455" t="str">
            <v>NA</v>
          </cell>
          <cell r="W455" t="str">
            <v>NO</v>
          </cell>
          <cell r="X455" t="str">
            <v>NA</v>
          </cell>
          <cell r="Y455" t="str">
            <v>NO</v>
          </cell>
          <cell r="Z455" t="str">
            <v>Monoposte + Mástil</v>
          </cell>
          <cell r="AA455" t="str">
            <v>28.00</v>
          </cell>
          <cell r="AB455" t="str">
            <v>1.15</v>
          </cell>
          <cell r="AC455" t="str">
            <v>Greenfield</v>
          </cell>
        </row>
        <row r="456">
          <cell r="E456" t="str">
            <v>0100087</v>
          </cell>
          <cell r="F456" t="str">
            <v>0100087_LM_San_Miguelito</v>
          </cell>
          <cell r="G456" t="str">
            <v>N/A</v>
          </cell>
          <cell r="H456" t="str">
            <v>NO</v>
          </cell>
          <cell r="I456" t="str">
            <v>Calle Jorge Castro Harrison No. 285, 287, 289, Urb. San Miguelito.</v>
          </cell>
          <cell r="K456" t="str">
            <v>NO APLICA</v>
          </cell>
          <cell r="L456" t="str">
            <v>LIMA</v>
          </cell>
          <cell r="M456" t="str">
            <v>LIMA</v>
          </cell>
          <cell r="N456" t="str">
            <v>SAN MIGUEL</v>
          </cell>
          <cell r="O456" t="str">
            <v>LIMA NORTE</v>
          </cell>
          <cell r="P456" t="str">
            <v>69</v>
          </cell>
          <cell r="Q456" t="str">
            <v>-12.083427</v>
          </cell>
          <cell r="R456" t="str">
            <v>-77.074615</v>
          </cell>
          <cell r="S456" t="str">
            <v>SI</v>
          </cell>
          <cell r="T456" t="str">
            <v>NO</v>
          </cell>
          <cell r="U456" t="str">
            <v>NO</v>
          </cell>
          <cell r="V456" t="str">
            <v>NA</v>
          </cell>
          <cell r="W456" t="str">
            <v>NO</v>
          </cell>
          <cell r="X456" t="str">
            <v>NA</v>
          </cell>
          <cell r="Y456" t="str">
            <v>SI</v>
          </cell>
          <cell r="Z456" t="str">
            <v>Autosoportada Cuadrada</v>
          </cell>
          <cell r="AA456" t="str">
            <v>30.00</v>
          </cell>
          <cell r="AB456" t="str">
            <v>0.41</v>
          </cell>
          <cell r="AC456" t="str">
            <v>Greenfield</v>
          </cell>
        </row>
        <row r="457">
          <cell r="E457" t="str">
            <v>0100093</v>
          </cell>
          <cell r="F457" t="str">
            <v>0100093_LM_Monterrico_Sur</v>
          </cell>
          <cell r="G457" t="str">
            <v>Alto Valor</v>
          </cell>
          <cell r="H457" t="str">
            <v>NO</v>
          </cell>
          <cell r="I457" t="str">
            <v>Av. Caminos del Inca No. 2287</v>
          </cell>
          <cell r="K457" t="str">
            <v>NO APLICA</v>
          </cell>
          <cell r="L457" t="str">
            <v>LIMA</v>
          </cell>
          <cell r="M457" t="str">
            <v>LIMA</v>
          </cell>
          <cell r="N457" t="str">
            <v>SANTIAGO DE SURCO</v>
          </cell>
          <cell r="O457" t="str">
            <v>LIMA SUR</v>
          </cell>
          <cell r="P457" t="str">
            <v>113</v>
          </cell>
          <cell r="Q457" t="str">
            <v>-12.133696</v>
          </cell>
          <cell r="R457" t="str">
            <v>-76.983123</v>
          </cell>
          <cell r="S457" t="str">
            <v>SI</v>
          </cell>
          <cell r="T457" t="str">
            <v>NO</v>
          </cell>
          <cell r="U457" t="str">
            <v>NO</v>
          </cell>
          <cell r="V457" t="str">
            <v>NA</v>
          </cell>
          <cell r="W457" t="str">
            <v>NO</v>
          </cell>
          <cell r="X457" t="str">
            <v>NA</v>
          </cell>
          <cell r="Y457" t="str">
            <v>NO</v>
          </cell>
          <cell r="Z457" t="str">
            <v>Autosoportada</v>
          </cell>
          <cell r="AA457" t="str">
            <v>18.00</v>
          </cell>
          <cell r="AB457" t="str">
            <v>0.87</v>
          </cell>
          <cell r="AC457" t="str">
            <v>Rooftop</v>
          </cell>
        </row>
        <row r="458">
          <cell r="E458" t="str">
            <v>0100098</v>
          </cell>
          <cell r="F458" t="str">
            <v>0100098_LM_Plaza_La_Bandera</v>
          </cell>
          <cell r="G458" t="str">
            <v>N/A</v>
          </cell>
          <cell r="H458" t="str">
            <v>NO</v>
          </cell>
          <cell r="I458" t="str">
            <v>Av. Mariano H. Cornejo N  1009, Pueblo Libre</v>
          </cell>
          <cell r="K458" t="str">
            <v>NO APLICA</v>
          </cell>
          <cell r="L458" t="str">
            <v>LIMA</v>
          </cell>
          <cell r="M458" t="str">
            <v>LIMA</v>
          </cell>
          <cell r="N458" t="str">
            <v>PUEBLO LIBRE (MAGDALENA VIEJA)</v>
          </cell>
          <cell r="O458" t="str">
            <v>LIMA NORTE</v>
          </cell>
          <cell r="P458" t="str">
            <v>102</v>
          </cell>
          <cell r="Q458" t="str">
            <v>-12.067503</v>
          </cell>
          <cell r="R458" t="str">
            <v>-77.059509</v>
          </cell>
          <cell r="S458" t="str">
            <v>NO</v>
          </cell>
          <cell r="T458" t="str">
            <v>NO</v>
          </cell>
          <cell r="U458" t="str">
            <v>NO</v>
          </cell>
          <cell r="V458" t="str">
            <v>NA</v>
          </cell>
          <cell r="W458" t="str">
            <v>NO</v>
          </cell>
          <cell r="X458" t="str">
            <v>NA</v>
          </cell>
          <cell r="Y458" t="str">
            <v>NO</v>
          </cell>
          <cell r="Z458" t="str">
            <v>Monopolo</v>
          </cell>
          <cell r="AA458" t="str">
            <v>6.00</v>
          </cell>
          <cell r="AB458" t="str">
            <v>1.00</v>
          </cell>
          <cell r="AC458" t="str">
            <v>Rooftop</v>
          </cell>
        </row>
        <row r="459">
          <cell r="E459" t="str">
            <v>0100100</v>
          </cell>
          <cell r="F459" t="str">
            <v>0100100_LM_Bartolome</v>
          </cell>
          <cell r="G459" t="str">
            <v>N/A</v>
          </cell>
          <cell r="H459" t="str">
            <v>NO</v>
          </cell>
          <cell r="I459" t="str">
            <v>Av. Fray Bartolomé de las Casas No. 552, Urb. Los Jardines primera etapa</v>
          </cell>
          <cell r="K459" t="str">
            <v>NO APLICA</v>
          </cell>
          <cell r="L459" t="str">
            <v>LIMA</v>
          </cell>
          <cell r="M459" t="str">
            <v>LIMA</v>
          </cell>
          <cell r="N459" t="str">
            <v>SAN MARTIN DE PORRES</v>
          </cell>
          <cell r="O459" t="str">
            <v>LIMA NORTE</v>
          </cell>
          <cell r="P459" t="str">
            <v>95</v>
          </cell>
          <cell r="Q459" t="str">
            <v>-12.014714</v>
          </cell>
          <cell r="R459" t="str">
            <v>-77.058364</v>
          </cell>
          <cell r="S459" t="str">
            <v>NO</v>
          </cell>
          <cell r="T459" t="str">
            <v>NO</v>
          </cell>
          <cell r="U459" t="str">
            <v>NO</v>
          </cell>
          <cell r="V459" t="str">
            <v>NA</v>
          </cell>
          <cell r="W459" t="str">
            <v>NO</v>
          </cell>
          <cell r="X459" t="str">
            <v>NA</v>
          </cell>
          <cell r="Y459" t="str">
            <v>NO</v>
          </cell>
          <cell r="Z459" t="str">
            <v>Autosoportada Cuadrada</v>
          </cell>
          <cell r="AA459" t="str">
            <v>17.40</v>
          </cell>
          <cell r="AB459" t="str">
            <v>0.90</v>
          </cell>
          <cell r="AC459" t="str">
            <v>Rooftop</v>
          </cell>
        </row>
        <row r="460">
          <cell r="E460" t="str">
            <v>0100109</v>
          </cell>
          <cell r="F460" t="str">
            <v>0100109_LM_Dominicos</v>
          </cell>
          <cell r="G460" t="str">
            <v>N/A</v>
          </cell>
          <cell r="H460" t="str">
            <v>NO</v>
          </cell>
          <cell r="I460" t="str">
            <v>Av. Los Dominicos Mz. L, Lt. 1</v>
          </cell>
          <cell r="K460" t="str">
            <v>NO APLICA</v>
          </cell>
          <cell r="L460" t="str">
            <v>CALLAO</v>
          </cell>
          <cell r="M460" t="str">
            <v>PROV. CONST. DEL CALLAO</v>
          </cell>
          <cell r="N460" t="str">
            <v>CALLAO</v>
          </cell>
          <cell r="O460" t="str">
            <v>LIMA NORTE</v>
          </cell>
          <cell r="P460" t="str">
            <v>43</v>
          </cell>
          <cell r="Q460" t="str">
            <v>-12.015869</v>
          </cell>
          <cell r="R460" t="str">
            <v>-77.094017</v>
          </cell>
          <cell r="S460" t="str">
            <v>NO</v>
          </cell>
          <cell r="T460" t="str">
            <v>NO</v>
          </cell>
          <cell r="U460" t="str">
            <v>NO</v>
          </cell>
          <cell r="V460" t="str">
            <v>NA</v>
          </cell>
          <cell r="W460" t="str">
            <v>NO</v>
          </cell>
          <cell r="X460" t="str">
            <v>NA</v>
          </cell>
          <cell r="Y460" t="str">
            <v>NO</v>
          </cell>
          <cell r="Z460" t="str">
            <v>Autosoportada Cuadrada</v>
          </cell>
          <cell r="AA460" t="str">
            <v>25.00</v>
          </cell>
          <cell r="AB460" t="str">
            <v>0.95</v>
          </cell>
          <cell r="AC460" t="str">
            <v>Rooftop</v>
          </cell>
        </row>
        <row r="461">
          <cell r="E461" t="str">
            <v>0100114</v>
          </cell>
          <cell r="F461" t="str">
            <v>0100114_LM_Sucre</v>
          </cell>
          <cell r="G461" t="str">
            <v>N/A</v>
          </cell>
          <cell r="H461" t="str">
            <v>NO</v>
          </cell>
          <cell r="I461" t="str">
            <v>Jr. Tacna cdra 2 con Jr. Diego Ferre cdra.  2</v>
          </cell>
          <cell r="K461" t="str">
            <v>NO APLICA</v>
          </cell>
          <cell r="L461" t="str">
            <v>LIMA</v>
          </cell>
          <cell r="M461" t="str">
            <v>LIMA</v>
          </cell>
          <cell r="N461" t="str">
            <v>MAGDALENA DEL MAR</v>
          </cell>
          <cell r="O461" t="str">
            <v>LIMA NORTE</v>
          </cell>
          <cell r="P461" t="str">
            <v>62</v>
          </cell>
          <cell r="Q461" t="str">
            <v>-12.096700</v>
          </cell>
          <cell r="R461" t="str">
            <v>-77.071999</v>
          </cell>
          <cell r="S461" t="str">
            <v>NO</v>
          </cell>
          <cell r="T461" t="str">
            <v>NO</v>
          </cell>
          <cell r="U461" t="str">
            <v>NO</v>
          </cell>
          <cell r="V461" t="str">
            <v>NA</v>
          </cell>
          <cell r="W461" t="str">
            <v>NO</v>
          </cell>
          <cell r="X461" t="str">
            <v>NA</v>
          </cell>
          <cell r="Y461" t="str">
            <v>NO</v>
          </cell>
          <cell r="Z461" t="str">
            <v>Autosoportada</v>
          </cell>
          <cell r="AA461" t="str">
            <v>10.71</v>
          </cell>
          <cell r="AB461" t="str">
            <v>1.00</v>
          </cell>
          <cell r="AC461" t="str">
            <v>Rooftop</v>
          </cell>
        </row>
        <row r="462">
          <cell r="E462" t="str">
            <v>0100115</v>
          </cell>
          <cell r="F462" t="str">
            <v>0100115_LM_Escardo</v>
          </cell>
          <cell r="G462" t="str">
            <v>N/A</v>
          </cell>
          <cell r="H462" t="str">
            <v>NO</v>
          </cell>
          <cell r="I462" t="str">
            <v>Calle Gamarra N  292-294</v>
          </cell>
          <cell r="K462" t="str">
            <v>NO APLICA</v>
          </cell>
          <cell r="L462" t="str">
            <v>LIMA</v>
          </cell>
          <cell r="M462" t="str">
            <v>LIMA</v>
          </cell>
          <cell r="N462" t="str">
            <v>SAN MIGUEL</v>
          </cell>
          <cell r="O462" t="str">
            <v>LIMA NORTE</v>
          </cell>
          <cell r="P462" t="str">
            <v>43</v>
          </cell>
          <cell r="Q462" t="str">
            <v>-12.083239</v>
          </cell>
          <cell r="R462" t="str">
            <v>-77.095901</v>
          </cell>
          <cell r="S462" t="str">
            <v>NO</v>
          </cell>
          <cell r="T462" t="str">
            <v>NO</v>
          </cell>
          <cell r="U462" t="str">
            <v>NO</v>
          </cell>
          <cell r="V462" t="str">
            <v>NA</v>
          </cell>
          <cell r="W462" t="str">
            <v>NO</v>
          </cell>
          <cell r="X462" t="str">
            <v>NA</v>
          </cell>
          <cell r="Y462" t="str">
            <v>NO</v>
          </cell>
          <cell r="Z462" t="str">
            <v>Arriostrada</v>
          </cell>
          <cell r="AA462" t="str">
            <v>6.00</v>
          </cell>
          <cell r="AB462" t="str">
            <v>0.95</v>
          </cell>
          <cell r="AC462" t="str">
            <v>Rooftop</v>
          </cell>
        </row>
        <row r="463">
          <cell r="E463" t="str">
            <v>0100126</v>
          </cell>
          <cell r="F463" t="str">
            <v>0100126_LM_Wiese</v>
          </cell>
          <cell r="G463" t="str">
            <v>Alto Valor</v>
          </cell>
          <cell r="H463" t="str">
            <v>NO</v>
          </cell>
          <cell r="I463" t="str">
            <v>Av. Próceres de la Independencia, Mz. C-11, Lt. 17</v>
          </cell>
          <cell r="K463" t="str">
            <v>NO APLICA</v>
          </cell>
          <cell r="L463" t="str">
            <v>LIMA</v>
          </cell>
          <cell r="M463" t="str">
            <v>LIMA</v>
          </cell>
          <cell r="N463" t="str">
            <v>SAN JUAN DE LURIGANCHO</v>
          </cell>
          <cell r="O463" t="str">
            <v>LIMA NORTE</v>
          </cell>
          <cell r="P463" t="str">
            <v>316</v>
          </cell>
          <cell r="Q463" t="str">
            <v>-11.956872</v>
          </cell>
          <cell r="R463" t="str">
            <v>-76.985161</v>
          </cell>
          <cell r="S463" t="str">
            <v>SI</v>
          </cell>
          <cell r="T463" t="str">
            <v>NO</v>
          </cell>
          <cell r="U463" t="str">
            <v>NO</v>
          </cell>
          <cell r="V463" t="str">
            <v>NA</v>
          </cell>
          <cell r="W463" t="str">
            <v>NO</v>
          </cell>
          <cell r="X463" t="str">
            <v>NA</v>
          </cell>
          <cell r="Y463" t="str">
            <v>NO</v>
          </cell>
          <cell r="Z463" t="str">
            <v>Autosoportada Cuadrada</v>
          </cell>
          <cell r="AA463" t="str">
            <v>25.00</v>
          </cell>
          <cell r="AB463" t="str">
            <v>2.00</v>
          </cell>
          <cell r="AC463" t="str">
            <v>Rooftop</v>
          </cell>
        </row>
        <row r="464">
          <cell r="E464" t="str">
            <v>0100133</v>
          </cell>
          <cell r="F464" t="str">
            <v>0100133_LM_Puente_Quinones</v>
          </cell>
          <cell r="G464" t="str">
            <v>N/A</v>
          </cell>
          <cell r="H464" t="str">
            <v>NO</v>
          </cell>
          <cell r="I464" t="str">
            <v>Av. Arriola 735</v>
          </cell>
          <cell r="K464" t="str">
            <v>NO APLICA</v>
          </cell>
          <cell r="L464" t="str">
            <v>LIMA</v>
          </cell>
          <cell r="M464" t="str">
            <v>LIMA</v>
          </cell>
          <cell r="N464" t="str">
            <v>LA VICTORIA</v>
          </cell>
          <cell r="O464" t="str">
            <v>LIMA SUR</v>
          </cell>
          <cell r="P464" t="str">
            <v>146</v>
          </cell>
          <cell r="Q464" t="str">
            <v>-12.086400</v>
          </cell>
          <cell r="R464" t="str">
            <v>-77.016098</v>
          </cell>
          <cell r="S464" t="str">
            <v>NO</v>
          </cell>
          <cell r="T464" t="str">
            <v>NO</v>
          </cell>
          <cell r="U464" t="str">
            <v>NO</v>
          </cell>
          <cell r="V464" t="str">
            <v>NA</v>
          </cell>
          <cell r="W464" t="str">
            <v>NO</v>
          </cell>
          <cell r="X464" t="str">
            <v>NA</v>
          </cell>
          <cell r="Y464" t="str">
            <v>NO</v>
          </cell>
          <cell r="Z464" t="str">
            <v>Ventada</v>
          </cell>
          <cell r="AA464" t="str">
            <v>18.00</v>
          </cell>
          <cell r="AB464" t="str">
            <v>1.00</v>
          </cell>
          <cell r="AC464" t="str">
            <v>Rooftop</v>
          </cell>
        </row>
        <row r="465">
          <cell r="E465" t="str">
            <v>0100141</v>
          </cell>
          <cell r="F465" t="str">
            <v>0100141_LM_Santa_Rosa</v>
          </cell>
          <cell r="G465" t="str">
            <v>N/A</v>
          </cell>
          <cell r="H465" t="str">
            <v>NO</v>
          </cell>
          <cell r="I465" t="str">
            <v>Av. Perez Salmón Mz A Lote 26, Urb Cooperativa Trabajadores Unidos del Callao</v>
          </cell>
          <cell r="K465" t="str">
            <v>NO APLICA</v>
          </cell>
          <cell r="L465" t="str">
            <v>CALLAO</v>
          </cell>
          <cell r="M465" t="str">
            <v>PROV. CONST. DEL CALLAO</v>
          </cell>
          <cell r="N465" t="str">
            <v>CALLAO</v>
          </cell>
          <cell r="O465" t="str">
            <v>LIMA NORTE</v>
          </cell>
          <cell r="P465" t="str">
            <v>30</v>
          </cell>
          <cell r="Q465" t="str">
            <v>-12.05372</v>
          </cell>
          <cell r="R465" t="str">
            <v>-77.113853</v>
          </cell>
          <cell r="S465" t="str">
            <v>NO</v>
          </cell>
          <cell r="T465" t="str">
            <v>NO</v>
          </cell>
          <cell r="U465" t="str">
            <v>NO</v>
          </cell>
          <cell r="V465" t="str">
            <v>NA</v>
          </cell>
          <cell r="W465" t="str">
            <v>NO</v>
          </cell>
          <cell r="X465" t="str">
            <v>NA</v>
          </cell>
          <cell r="Y465" t="str">
            <v>NO</v>
          </cell>
          <cell r="Z465" t="str">
            <v>Mástil Arriostrado</v>
          </cell>
          <cell r="AA465" t="str">
            <v>8.55</v>
          </cell>
          <cell r="AB465" t="str">
            <v>1.00</v>
          </cell>
          <cell r="AC465" t="str">
            <v>Rooftop</v>
          </cell>
        </row>
        <row r="466">
          <cell r="E466" t="str">
            <v>0100143</v>
          </cell>
          <cell r="F466" t="str">
            <v>0100143_LM_La_Campina</v>
          </cell>
          <cell r="G466" t="str">
            <v>N/A</v>
          </cell>
          <cell r="H466" t="str">
            <v>NO</v>
          </cell>
          <cell r="I466" t="str">
            <v>Av. El Sol, Mz. J, Lt. 2</v>
          </cell>
          <cell r="K466" t="str">
            <v>NO APLICA</v>
          </cell>
          <cell r="L466" t="str">
            <v>LIMA</v>
          </cell>
          <cell r="M466" t="str">
            <v>LIMA</v>
          </cell>
          <cell r="N466" t="str">
            <v>CHORRILLOS</v>
          </cell>
          <cell r="O466" t="str">
            <v>LIMA SUR</v>
          </cell>
          <cell r="P466" t="str">
            <v>45</v>
          </cell>
          <cell r="Q466" t="str">
            <v>-12.174870</v>
          </cell>
          <cell r="R466" t="str">
            <v>-77.000885</v>
          </cell>
          <cell r="S466" t="str">
            <v>NO</v>
          </cell>
          <cell r="T466" t="str">
            <v>NO</v>
          </cell>
          <cell r="U466" t="str">
            <v>NO</v>
          </cell>
          <cell r="V466" t="str">
            <v>NA</v>
          </cell>
          <cell r="W466" t="str">
            <v>NO</v>
          </cell>
          <cell r="X466" t="str">
            <v>NA</v>
          </cell>
          <cell r="Y466" t="str">
            <v>NO</v>
          </cell>
          <cell r="Z466" t="str">
            <v>Autosoportada Cuadrada</v>
          </cell>
          <cell r="AA466" t="str">
            <v>25.50</v>
          </cell>
          <cell r="AB466" t="str">
            <v>0.00</v>
          </cell>
          <cell r="AC466" t="str">
            <v>Greenfield</v>
          </cell>
        </row>
        <row r="467">
          <cell r="E467" t="str">
            <v>0100146</v>
          </cell>
          <cell r="F467" t="str">
            <v>0100146_LM_Intihuatana</v>
          </cell>
          <cell r="G467" t="str">
            <v>Alto Valor</v>
          </cell>
          <cell r="H467" t="str">
            <v>NO</v>
          </cell>
          <cell r="I467" t="str">
            <v>Av. Río Surco Mz. G, Lt. 1,2,3. (Av. Pedro Venturo N° 111)</v>
          </cell>
          <cell r="K467" t="str">
            <v>NO APLICA</v>
          </cell>
          <cell r="L467" t="str">
            <v>LIMA</v>
          </cell>
          <cell r="M467" t="str">
            <v>LIMA</v>
          </cell>
          <cell r="N467" t="str">
            <v>SURQUILLO</v>
          </cell>
          <cell r="O467" t="str">
            <v>LIMA SUR</v>
          </cell>
          <cell r="P467" t="str">
            <v>127</v>
          </cell>
          <cell r="Q467" t="str">
            <v>-12.119723</v>
          </cell>
          <cell r="R467" t="str">
            <v>-76.997314</v>
          </cell>
          <cell r="S467" t="str">
            <v>SI</v>
          </cell>
          <cell r="T467" t="str">
            <v>NO</v>
          </cell>
          <cell r="U467" t="str">
            <v>NO</v>
          </cell>
          <cell r="V467" t="str">
            <v>NA</v>
          </cell>
          <cell r="W467" t="str">
            <v>NO</v>
          </cell>
          <cell r="X467" t="str">
            <v>NA</v>
          </cell>
          <cell r="Y467" t="str">
            <v>NO</v>
          </cell>
          <cell r="Z467" t="str">
            <v>Autosoportada Cuadrada</v>
          </cell>
          <cell r="AA467" t="str">
            <v>21.00</v>
          </cell>
          <cell r="AB467" t="str">
            <v>1.08</v>
          </cell>
          <cell r="AC467" t="str">
            <v>Rooftop</v>
          </cell>
        </row>
        <row r="468">
          <cell r="E468" t="str">
            <v>0100149</v>
          </cell>
          <cell r="F468" t="str">
            <v>0100149_LM_Trapiche</v>
          </cell>
          <cell r="G468" t="str">
            <v>Alto Valor</v>
          </cell>
          <cell r="H468" t="str">
            <v>NO</v>
          </cell>
          <cell r="I468" t="str">
            <v>Mz. C, Lt. 3, Urb. Pro, noveno sector, segunda etapa</v>
          </cell>
          <cell r="K468" t="str">
            <v>NO APLICA</v>
          </cell>
          <cell r="L468" t="str">
            <v>LIMA</v>
          </cell>
          <cell r="M468" t="str">
            <v>LIMA</v>
          </cell>
          <cell r="N468" t="str">
            <v>COMAS</v>
          </cell>
          <cell r="O468" t="str">
            <v>LIMA NORTE</v>
          </cell>
          <cell r="P468" t="str">
            <v>109</v>
          </cell>
          <cell r="Q468" t="str">
            <v>-11.926356</v>
          </cell>
          <cell r="R468" t="str">
            <v>-77.072013</v>
          </cell>
          <cell r="S468" t="str">
            <v>SI</v>
          </cell>
          <cell r="T468" t="str">
            <v>NO</v>
          </cell>
          <cell r="U468" t="str">
            <v>NO</v>
          </cell>
          <cell r="V468" t="str">
            <v>NA</v>
          </cell>
          <cell r="W468" t="str">
            <v>NO</v>
          </cell>
          <cell r="X468" t="str">
            <v>NA</v>
          </cell>
          <cell r="Y468" t="str">
            <v>NO</v>
          </cell>
          <cell r="Z468" t="str">
            <v>Autosoportada</v>
          </cell>
          <cell r="AA468" t="str">
            <v>30.00</v>
          </cell>
          <cell r="AB468" t="str">
            <v>0.66</v>
          </cell>
          <cell r="AC468" t="str">
            <v>Greenfield</v>
          </cell>
        </row>
        <row r="469">
          <cell r="E469" t="str">
            <v>0100158</v>
          </cell>
          <cell r="F469" t="str">
            <v>0100158_LM_Univ_Catolica</v>
          </cell>
          <cell r="G469" t="str">
            <v>N/A</v>
          </cell>
          <cell r="H469" t="str">
            <v>NO</v>
          </cell>
          <cell r="I469" t="str">
            <v>Calle Paracas cruce con calle Lincoln</v>
          </cell>
          <cell r="K469" t="str">
            <v>NO APLICA</v>
          </cell>
          <cell r="L469" t="str">
            <v>LIMA</v>
          </cell>
          <cell r="M469" t="str">
            <v>LIMA</v>
          </cell>
          <cell r="N469" t="str">
            <v>PUEBLO LIBRE (MAGDALENA VIEJA)</v>
          </cell>
          <cell r="O469" t="str">
            <v>LIMA NORTE</v>
          </cell>
          <cell r="P469" t="str">
            <v>76</v>
          </cell>
          <cell r="Q469" t="str">
            <v>-12.07176</v>
          </cell>
          <cell r="R469" t="str">
            <v>-77.07607</v>
          </cell>
          <cell r="S469" t="str">
            <v>NO</v>
          </cell>
          <cell r="T469" t="str">
            <v>NO</v>
          </cell>
          <cell r="U469" t="str">
            <v>NO</v>
          </cell>
          <cell r="V469" t="str">
            <v>NA</v>
          </cell>
          <cell r="W469" t="str">
            <v>NO</v>
          </cell>
          <cell r="X469" t="str">
            <v>NA</v>
          </cell>
          <cell r="Y469" t="str">
            <v>NO</v>
          </cell>
          <cell r="Z469" t="str">
            <v>Monopolo</v>
          </cell>
          <cell r="AA469" t="str">
            <v>24.00</v>
          </cell>
          <cell r="AB469" t="str">
            <v>1.00</v>
          </cell>
          <cell r="AC469" t="str">
            <v>Greenfield</v>
          </cell>
        </row>
        <row r="470">
          <cell r="E470" t="str">
            <v>0100159</v>
          </cell>
          <cell r="F470" t="str">
            <v>0100159_LM_Maranga</v>
          </cell>
          <cell r="G470" t="str">
            <v>N/A</v>
          </cell>
          <cell r="H470" t="str">
            <v>NO</v>
          </cell>
          <cell r="I470" t="str">
            <v>AV. LA MARINA - 3369, Urb. Maranga III Etapa</v>
          </cell>
          <cell r="K470" t="str">
            <v>NO APLICA</v>
          </cell>
          <cell r="L470" t="str">
            <v>LIMA</v>
          </cell>
          <cell r="M470" t="str">
            <v>LIMA</v>
          </cell>
          <cell r="N470" t="str">
            <v>SAN MIGUEL</v>
          </cell>
          <cell r="O470" t="str">
            <v>LIMA NORTE</v>
          </cell>
          <cell r="P470" t="str">
            <v>43</v>
          </cell>
          <cell r="Q470" t="str">
            <v>-12.074078</v>
          </cell>
          <cell r="R470" t="str">
            <v>-77.10102</v>
          </cell>
          <cell r="S470" t="str">
            <v>NO</v>
          </cell>
          <cell r="T470" t="str">
            <v>NO</v>
          </cell>
          <cell r="U470" t="str">
            <v>NO</v>
          </cell>
          <cell r="V470" t="str">
            <v>NA</v>
          </cell>
          <cell r="W470" t="str">
            <v>NO</v>
          </cell>
          <cell r="X470" t="str">
            <v>NA</v>
          </cell>
          <cell r="Y470" t="str">
            <v>NO</v>
          </cell>
          <cell r="Z470" t="str">
            <v>Ventada + Mástil</v>
          </cell>
          <cell r="AA470" t="str">
            <v>22.00</v>
          </cell>
          <cell r="AB470" t="str">
            <v>0.85</v>
          </cell>
          <cell r="AC470" t="str">
            <v>Rooftop</v>
          </cell>
        </row>
        <row r="471">
          <cell r="E471" t="str">
            <v>0100160</v>
          </cell>
          <cell r="F471" t="str">
            <v>0100160_LM_Higueras</v>
          </cell>
          <cell r="G471" t="str">
            <v>N/A</v>
          </cell>
          <cell r="H471" t="str">
            <v>NO</v>
          </cell>
          <cell r="I471" t="str">
            <v>Av. La Molina No. 648</v>
          </cell>
          <cell r="K471" t="str">
            <v>NO APLICA</v>
          </cell>
          <cell r="L471" t="str">
            <v>LIMA</v>
          </cell>
          <cell r="M471" t="str">
            <v>LIMA</v>
          </cell>
          <cell r="N471" t="str">
            <v>LA MOLINA</v>
          </cell>
          <cell r="O471" t="str">
            <v>LIMA SUR</v>
          </cell>
          <cell r="P471" t="str">
            <v>246</v>
          </cell>
          <cell r="Q471" t="str">
            <v>-12.065686</v>
          </cell>
          <cell r="R471" t="str">
            <v>-76.960037</v>
          </cell>
          <cell r="S471" t="str">
            <v>NO</v>
          </cell>
          <cell r="T471" t="str">
            <v>NO</v>
          </cell>
          <cell r="U471" t="str">
            <v>NO</v>
          </cell>
          <cell r="V471" t="str">
            <v>NA</v>
          </cell>
          <cell r="W471" t="str">
            <v>NO</v>
          </cell>
          <cell r="X471" t="str">
            <v>NA</v>
          </cell>
          <cell r="Y471" t="str">
            <v>NO</v>
          </cell>
          <cell r="Z471" t="str">
            <v>Autosoportada Cuadrada</v>
          </cell>
          <cell r="AA471" t="str">
            <v>18.00</v>
          </cell>
          <cell r="AB471" t="str">
            <v>0.00</v>
          </cell>
          <cell r="AC471" t="str">
            <v>Rooftop</v>
          </cell>
        </row>
        <row r="472">
          <cell r="E472" t="str">
            <v>0100165</v>
          </cell>
          <cell r="F472" t="str">
            <v>0100165_LM_Manuel_Segura</v>
          </cell>
          <cell r="G472" t="str">
            <v>N/A</v>
          </cell>
          <cell r="H472" t="str">
            <v>NO</v>
          </cell>
          <cell r="I472" t="str">
            <v>Jr. Manuel Segura No. 115, Urb. Santa Beatriz</v>
          </cell>
          <cell r="K472" t="str">
            <v>NO APLICA</v>
          </cell>
          <cell r="L472" t="str">
            <v>LIMA</v>
          </cell>
          <cell r="M472" t="str">
            <v>LIMA</v>
          </cell>
          <cell r="N472" t="str">
            <v>LIMA</v>
          </cell>
          <cell r="O472" t="str">
            <v>LIMA NORTE</v>
          </cell>
          <cell r="P472" t="str">
            <v>122</v>
          </cell>
          <cell r="Q472" t="str">
            <v>-12.079691</v>
          </cell>
          <cell r="R472" t="str">
            <v>-77.036064</v>
          </cell>
          <cell r="S472" t="str">
            <v>NO</v>
          </cell>
          <cell r="T472" t="str">
            <v>NO</v>
          </cell>
          <cell r="U472" t="str">
            <v>NO</v>
          </cell>
          <cell r="V472" t="str">
            <v>NA</v>
          </cell>
          <cell r="W472" t="str">
            <v>NO</v>
          </cell>
          <cell r="X472" t="str">
            <v>NA</v>
          </cell>
          <cell r="Y472" t="str">
            <v>NO</v>
          </cell>
          <cell r="Z472" t="str">
            <v>Autosoportada Cuadrada</v>
          </cell>
          <cell r="AA472" t="str">
            <v>14.00</v>
          </cell>
          <cell r="AB472" t="str">
            <v>0.38</v>
          </cell>
          <cell r="AC472" t="str">
            <v>Rooftop</v>
          </cell>
        </row>
        <row r="473">
          <cell r="E473" t="str">
            <v>0100166</v>
          </cell>
          <cell r="F473" t="str">
            <v>0100166_LM_TECSUP</v>
          </cell>
          <cell r="G473" t="str">
            <v>N/A</v>
          </cell>
          <cell r="H473" t="str">
            <v>NO</v>
          </cell>
          <cell r="I473" t="str">
            <v xml:space="preserve">Cerro en ex-fundo Asesor con frente a Km. 3.5 Carretera Central </v>
          </cell>
          <cell r="K473" t="str">
            <v>NO APLICA</v>
          </cell>
          <cell r="L473" t="str">
            <v>LIMA</v>
          </cell>
          <cell r="M473" t="str">
            <v>LIMA</v>
          </cell>
          <cell r="N473" t="str">
            <v>SANTA ANITA</v>
          </cell>
          <cell r="O473" t="str">
            <v>LIMA NORTE</v>
          </cell>
          <cell r="P473" t="str">
            <v>293</v>
          </cell>
          <cell r="Q473" t="str">
            <v>-12.045384</v>
          </cell>
          <cell r="R473" t="str">
            <v>-76.948952</v>
          </cell>
          <cell r="S473" t="str">
            <v>SI</v>
          </cell>
          <cell r="T473" t="str">
            <v>NO</v>
          </cell>
          <cell r="U473" t="str">
            <v>NO</v>
          </cell>
          <cell r="V473" t="str">
            <v>NA</v>
          </cell>
          <cell r="W473" t="str">
            <v>NO</v>
          </cell>
          <cell r="X473" t="str">
            <v>NA</v>
          </cell>
          <cell r="Y473" t="str">
            <v>NO</v>
          </cell>
          <cell r="Z473" t="str">
            <v>Autosoportada Cuadrada</v>
          </cell>
          <cell r="AA473" t="str">
            <v>15.00</v>
          </cell>
          <cell r="AB473" t="str">
            <v>1.00</v>
          </cell>
          <cell r="AC473" t="str">
            <v>Rooftop</v>
          </cell>
        </row>
        <row r="474">
          <cell r="E474" t="str">
            <v>0100168</v>
          </cell>
          <cell r="F474" t="str">
            <v>0100168_LM_Campo_de_Marte</v>
          </cell>
          <cell r="G474" t="str">
            <v>N/A</v>
          </cell>
          <cell r="H474" t="str">
            <v>NO</v>
          </cell>
          <cell r="I474" t="str">
            <v>Jr. Gregorio Paredes N  444</v>
          </cell>
          <cell r="K474" t="str">
            <v>NO APLICA</v>
          </cell>
          <cell r="L474" t="str">
            <v>LIMA</v>
          </cell>
          <cell r="M474" t="str">
            <v>LIMA</v>
          </cell>
          <cell r="N474" t="str">
            <v>LIMA</v>
          </cell>
          <cell r="O474" t="str">
            <v>LIMA NORTE</v>
          </cell>
          <cell r="P474" t="str">
            <v>129</v>
          </cell>
          <cell r="Q474" t="str">
            <v>-12.06436</v>
          </cell>
          <cell r="R474" t="str">
            <v>-77.043281</v>
          </cell>
          <cell r="S474" t="str">
            <v>NO</v>
          </cell>
          <cell r="T474" t="str">
            <v>NO</v>
          </cell>
          <cell r="U474" t="str">
            <v>NO</v>
          </cell>
          <cell r="V474" t="str">
            <v>NA</v>
          </cell>
          <cell r="W474" t="str">
            <v>NO</v>
          </cell>
          <cell r="X474" t="str">
            <v>NA</v>
          </cell>
          <cell r="Y474" t="str">
            <v>NO</v>
          </cell>
          <cell r="Z474" t="str">
            <v>Autosoportada Cuadrada</v>
          </cell>
          <cell r="AA474" t="str">
            <v>18.00</v>
          </cell>
          <cell r="AB474" t="str">
            <v>1.00</v>
          </cell>
          <cell r="AC474" t="str">
            <v>Rooftop</v>
          </cell>
        </row>
        <row r="475">
          <cell r="E475" t="str">
            <v>0100169</v>
          </cell>
          <cell r="F475" t="str">
            <v>0100169_LM_Canta_Callao</v>
          </cell>
          <cell r="G475" t="str">
            <v>N/A</v>
          </cell>
          <cell r="H475" t="str">
            <v>NO</v>
          </cell>
          <cell r="I475" t="str">
            <v>Avenida Canta Callao Mz. F, lote 35, San Martin de Porras</v>
          </cell>
          <cell r="K475" t="str">
            <v>NO APLICA</v>
          </cell>
          <cell r="L475" t="str">
            <v>LIMA</v>
          </cell>
          <cell r="M475" t="str">
            <v>LIMA</v>
          </cell>
          <cell r="N475" t="str">
            <v>SAN MARTIN DE PORRES</v>
          </cell>
          <cell r="O475" t="str">
            <v>LIMA NORTE</v>
          </cell>
          <cell r="P475" t="str">
            <v>27</v>
          </cell>
          <cell r="Q475" t="str">
            <v>-11.990371</v>
          </cell>
          <cell r="R475" t="str">
            <v>-77.107376</v>
          </cell>
          <cell r="S475" t="str">
            <v>SI</v>
          </cell>
          <cell r="T475" t="str">
            <v>NO</v>
          </cell>
          <cell r="U475" t="str">
            <v>NO</v>
          </cell>
          <cell r="V475" t="str">
            <v>NA</v>
          </cell>
          <cell r="W475" t="str">
            <v>NO</v>
          </cell>
          <cell r="X475" t="str">
            <v>NA</v>
          </cell>
          <cell r="Y475" t="str">
            <v>NO</v>
          </cell>
          <cell r="Z475" t="str">
            <v>Ventada</v>
          </cell>
          <cell r="AA475" t="str">
            <v>15.00</v>
          </cell>
          <cell r="AB475" t="str">
            <v>0.69</v>
          </cell>
          <cell r="AC475" t="str">
            <v>Rooftop</v>
          </cell>
        </row>
        <row r="476">
          <cell r="E476" t="str">
            <v>0100170</v>
          </cell>
          <cell r="F476" t="str">
            <v>0100170_LM_Ministerio_de_Defe</v>
          </cell>
          <cell r="G476" t="str">
            <v>Alto Valor</v>
          </cell>
          <cell r="H476" t="str">
            <v>NO</v>
          </cell>
          <cell r="I476" t="str">
            <v>Av. Arequipa No. 330</v>
          </cell>
          <cell r="K476" t="str">
            <v>NO APLICA</v>
          </cell>
          <cell r="L476" t="str">
            <v>LIMA</v>
          </cell>
          <cell r="M476" t="str">
            <v>LIMA</v>
          </cell>
          <cell r="N476" t="str">
            <v>LIMA</v>
          </cell>
          <cell r="O476" t="str">
            <v>LIMA NORTE</v>
          </cell>
          <cell r="P476" t="str">
            <v>136</v>
          </cell>
          <cell r="Q476" t="str">
            <v>-12.067779</v>
          </cell>
          <cell r="R476" t="str">
            <v>-77.037223</v>
          </cell>
          <cell r="S476" t="str">
            <v>NO</v>
          </cell>
          <cell r="T476" t="str">
            <v>NO</v>
          </cell>
          <cell r="U476" t="str">
            <v>NO</v>
          </cell>
          <cell r="V476" t="str">
            <v>NA</v>
          </cell>
          <cell r="W476" t="str">
            <v>NO</v>
          </cell>
          <cell r="X476" t="str">
            <v>NA</v>
          </cell>
          <cell r="Y476" t="str">
            <v>NO</v>
          </cell>
          <cell r="Z476" t="str">
            <v>Soportes</v>
          </cell>
          <cell r="AA476" t="str">
            <v>4.00</v>
          </cell>
          <cell r="AB476" t="str">
            <v>1.00</v>
          </cell>
          <cell r="AC476" t="str">
            <v>Rooftop</v>
          </cell>
        </row>
        <row r="477">
          <cell r="E477" t="str">
            <v>0100171</v>
          </cell>
          <cell r="F477" t="str">
            <v>0100171_LM_Gambetta</v>
          </cell>
          <cell r="G477" t="str">
            <v>N/A</v>
          </cell>
          <cell r="H477" t="str">
            <v>NO</v>
          </cell>
          <cell r="I477" t="str">
            <v>Avenida Nestor Gambetta No. 190</v>
          </cell>
          <cell r="K477" t="str">
            <v>NO APLICA</v>
          </cell>
          <cell r="L477" t="str">
            <v>CALLAO</v>
          </cell>
          <cell r="M477" t="str">
            <v>PROV. CONST. DEL CALLAO</v>
          </cell>
          <cell r="N477" t="str">
            <v>CALLAO</v>
          </cell>
          <cell r="O477" t="str">
            <v>LIMA NORTE</v>
          </cell>
          <cell r="P477" t="str">
            <v>17</v>
          </cell>
          <cell r="Q477" t="str">
            <v>-12.049703</v>
          </cell>
          <cell r="R477" t="str">
            <v>-77.125747</v>
          </cell>
          <cell r="S477" t="str">
            <v>SI</v>
          </cell>
          <cell r="T477" t="str">
            <v>NO</v>
          </cell>
          <cell r="U477" t="str">
            <v>NO</v>
          </cell>
          <cell r="V477" t="str">
            <v>NA</v>
          </cell>
          <cell r="W477" t="str">
            <v>NO</v>
          </cell>
          <cell r="X477" t="str">
            <v>NA</v>
          </cell>
          <cell r="Y477" t="str">
            <v>NO</v>
          </cell>
          <cell r="Z477" t="str">
            <v>Autosoportada Cuadrada</v>
          </cell>
          <cell r="AA477" t="str">
            <v>30.00</v>
          </cell>
          <cell r="AB477" t="str">
            <v>0.72</v>
          </cell>
          <cell r="AC477" t="str">
            <v>Greenfield</v>
          </cell>
        </row>
        <row r="478">
          <cell r="E478" t="str">
            <v>0100175</v>
          </cell>
          <cell r="F478" t="str">
            <v>0100175_LM_Capon</v>
          </cell>
          <cell r="G478" t="str">
            <v>N/A</v>
          </cell>
          <cell r="H478" t="str">
            <v>NO</v>
          </cell>
          <cell r="I478" t="str">
            <v>Jirón Paruro No. 811 y 823</v>
          </cell>
          <cell r="K478" t="str">
            <v>NO APLICA</v>
          </cell>
          <cell r="L478" t="str">
            <v>LIMA</v>
          </cell>
          <cell r="M478" t="str">
            <v>LIMA</v>
          </cell>
          <cell r="N478" t="str">
            <v>LIMA</v>
          </cell>
          <cell r="O478" t="str">
            <v>LIMA NORTE</v>
          </cell>
          <cell r="P478" t="str">
            <v>167</v>
          </cell>
          <cell r="Q478" t="str">
            <v>-12.051898</v>
          </cell>
          <cell r="R478" t="str">
            <v>-77.024414</v>
          </cell>
          <cell r="S478" t="str">
            <v>NO</v>
          </cell>
          <cell r="T478" t="str">
            <v>NO</v>
          </cell>
          <cell r="U478" t="str">
            <v>NO</v>
          </cell>
          <cell r="V478" t="str">
            <v>NA</v>
          </cell>
          <cell r="W478" t="str">
            <v>NO</v>
          </cell>
          <cell r="X478" t="str">
            <v>NA</v>
          </cell>
          <cell r="Y478" t="str">
            <v>NO</v>
          </cell>
          <cell r="Z478" t="str">
            <v>Mástil Arriostrado</v>
          </cell>
          <cell r="AA478" t="str">
            <v>17.55</v>
          </cell>
          <cell r="AB478" t="str">
            <v>0.50</v>
          </cell>
          <cell r="AC478" t="str">
            <v>Rooftop</v>
          </cell>
        </row>
        <row r="479">
          <cell r="E479" t="str">
            <v>0100186</v>
          </cell>
          <cell r="F479" t="str">
            <v>0100186_LM_Avenida_Beta</v>
          </cell>
          <cell r="G479" t="str">
            <v>N/A</v>
          </cell>
          <cell r="H479" t="str">
            <v>NO</v>
          </cell>
          <cell r="I479" t="str">
            <v>Av. Angelica Gamarra No.756, 758 y 764, sección de parcela Muleria Sur, Los Olivos</v>
          </cell>
          <cell r="K479" t="str">
            <v>NO APLICA</v>
          </cell>
          <cell r="L479" t="str">
            <v>LIMA</v>
          </cell>
          <cell r="M479" t="str">
            <v>LIMA</v>
          </cell>
          <cell r="N479" t="str">
            <v>LOS OLIVOS</v>
          </cell>
          <cell r="O479" t="str">
            <v>LIMA NORTE</v>
          </cell>
          <cell r="P479" t="str">
            <v>74</v>
          </cell>
          <cell r="Q479" t="str">
            <v>-12.00527</v>
          </cell>
          <cell r="R479" t="str">
            <v>-77.070426</v>
          </cell>
          <cell r="S479" t="str">
            <v>NO</v>
          </cell>
          <cell r="T479" t="str">
            <v>NO</v>
          </cell>
          <cell r="U479" t="str">
            <v>NO</v>
          </cell>
          <cell r="V479" t="str">
            <v>NA</v>
          </cell>
          <cell r="W479" t="str">
            <v>NO</v>
          </cell>
          <cell r="X479" t="str">
            <v>NA</v>
          </cell>
          <cell r="Y479" t="str">
            <v>NO</v>
          </cell>
          <cell r="Z479" t="str">
            <v>Mástil Arriostrado</v>
          </cell>
          <cell r="AA479" t="str">
            <v>10.00</v>
          </cell>
          <cell r="AB479" t="str">
            <v>1.45</v>
          </cell>
          <cell r="AC479" t="str">
            <v>Rooftop</v>
          </cell>
        </row>
        <row r="480">
          <cell r="E480" t="str">
            <v>0100188</v>
          </cell>
          <cell r="F480" t="str">
            <v>0100188_LM_Huachipa</v>
          </cell>
          <cell r="G480" t="str">
            <v>Alto Valor</v>
          </cell>
          <cell r="H480" t="str">
            <v>NO</v>
          </cell>
          <cell r="I480" t="str">
            <v>Autopista Ramiro Priale Km. 8.3, Lt. 19, Santa María de Huachipa</v>
          </cell>
          <cell r="K480" t="str">
            <v>NO APLICA</v>
          </cell>
          <cell r="L480" t="str">
            <v>LIMA</v>
          </cell>
          <cell r="M480" t="str">
            <v>LIMA</v>
          </cell>
          <cell r="N480" t="str">
            <v>LURIGANCHO</v>
          </cell>
          <cell r="O480" t="str">
            <v>LIMA NORTE</v>
          </cell>
          <cell r="P480" t="str">
            <v>346</v>
          </cell>
          <cell r="Q480" t="str">
            <v>-12.019989</v>
          </cell>
          <cell r="R480" t="str">
            <v>-76.918831</v>
          </cell>
          <cell r="S480" t="str">
            <v>SI</v>
          </cell>
          <cell r="T480" t="str">
            <v>NO</v>
          </cell>
          <cell r="U480" t="str">
            <v>NO</v>
          </cell>
          <cell r="V480" t="str">
            <v>NA</v>
          </cell>
          <cell r="W480" t="str">
            <v>NO</v>
          </cell>
          <cell r="X480" t="str">
            <v>NA</v>
          </cell>
          <cell r="Y480" t="str">
            <v>NO</v>
          </cell>
          <cell r="Z480" t="str">
            <v>Autosoportada Cuadrada</v>
          </cell>
          <cell r="AA480" t="str">
            <v>52.00</v>
          </cell>
          <cell r="AB480" t="str">
            <v>0.93</v>
          </cell>
          <cell r="AC480" t="str">
            <v>Greenfield</v>
          </cell>
        </row>
        <row r="481">
          <cell r="E481" t="str">
            <v>0100189</v>
          </cell>
          <cell r="F481" t="str">
            <v>0100189_LM_La_Perla</v>
          </cell>
          <cell r="G481" t="str">
            <v>N/A</v>
          </cell>
          <cell r="H481" t="str">
            <v>NO</v>
          </cell>
          <cell r="I481" t="str">
            <v>Av. José Gálvez No. 542</v>
          </cell>
          <cell r="K481" t="str">
            <v>NO APLICA</v>
          </cell>
          <cell r="L481" t="str">
            <v>CALLAO</v>
          </cell>
          <cell r="M481" t="str">
            <v>PROV. CONST. DEL CALLAO</v>
          </cell>
          <cell r="N481" t="str">
            <v>LA PERLA</v>
          </cell>
          <cell r="O481" t="str">
            <v>LIMA NORTE</v>
          </cell>
          <cell r="P481" t="str">
            <v>16</v>
          </cell>
          <cell r="Q481" t="str">
            <v>-12.067182</v>
          </cell>
          <cell r="R481" t="str">
            <v>-77.128395</v>
          </cell>
          <cell r="S481" t="str">
            <v>NO</v>
          </cell>
          <cell r="T481" t="str">
            <v>NO</v>
          </cell>
          <cell r="U481" t="str">
            <v>NO</v>
          </cell>
          <cell r="V481" t="str">
            <v>NA</v>
          </cell>
          <cell r="W481" t="str">
            <v>NO</v>
          </cell>
          <cell r="X481" t="str">
            <v>NA</v>
          </cell>
          <cell r="Y481" t="str">
            <v>NO</v>
          </cell>
          <cell r="Z481" t="str">
            <v>Autosoportada Cuadrada</v>
          </cell>
          <cell r="AA481" t="str">
            <v>30.00</v>
          </cell>
          <cell r="AB481" t="str">
            <v>0.65</v>
          </cell>
          <cell r="AC481" t="str">
            <v>Greenfield</v>
          </cell>
        </row>
        <row r="482">
          <cell r="E482" t="str">
            <v>0100190</v>
          </cell>
          <cell r="F482" t="str">
            <v>0100190_LM_Obelisco</v>
          </cell>
          <cell r="G482" t="str">
            <v>N/A</v>
          </cell>
          <cell r="H482" t="str">
            <v>NO</v>
          </cell>
          <cell r="I482" t="str">
            <v>A.A.H.H. Ciudadela Chalaca Mz. A, lote 29 (frente a cuadra 7 de Av. Argentina), Callao</v>
          </cell>
          <cell r="K482" t="str">
            <v>NO APLICA</v>
          </cell>
          <cell r="L482" t="str">
            <v>CALLAO</v>
          </cell>
          <cell r="M482" t="str">
            <v>PROV. CONST. DEL CALLAO</v>
          </cell>
          <cell r="N482" t="str">
            <v>CALLAO</v>
          </cell>
          <cell r="O482" t="str">
            <v>LIMA NORTE</v>
          </cell>
          <cell r="P482" t="str">
            <v>9</v>
          </cell>
          <cell r="Q482" t="str">
            <v>-12.051133</v>
          </cell>
          <cell r="R482" t="str">
            <v>-77.133278</v>
          </cell>
          <cell r="S482" t="str">
            <v>NO</v>
          </cell>
          <cell r="T482" t="str">
            <v>NO</v>
          </cell>
          <cell r="U482" t="str">
            <v>NO</v>
          </cell>
          <cell r="V482" t="str">
            <v>NA</v>
          </cell>
          <cell r="W482" t="str">
            <v>NO</v>
          </cell>
          <cell r="X482" t="str">
            <v>NA</v>
          </cell>
          <cell r="Y482" t="str">
            <v>NO</v>
          </cell>
          <cell r="Z482" t="str">
            <v>Ventada</v>
          </cell>
          <cell r="AA482" t="str">
            <v>12.67</v>
          </cell>
          <cell r="AB482" t="str">
            <v>0.43</v>
          </cell>
          <cell r="AC482" t="str">
            <v>Rooftop</v>
          </cell>
        </row>
        <row r="483">
          <cell r="E483" t="str">
            <v>0100191</v>
          </cell>
          <cell r="F483" t="str">
            <v>0100191_LM_Valle_Sagrado</v>
          </cell>
          <cell r="G483" t="str">
            <v>N/A</v>
          </cell>
          <cell r="H483" t="str">
            <v>NO</v>
          </cell>
          <cell r="I483" t="str">
            <v>Comité Vecinal Ampliación Juan Pablo II, Mz. G Lote 6</v>
          </cell>
          <cell r="K483" t="str">
            <v>NO APLICA</v>
          </cell>
          <cell r="L483" t="str">
            <v>LIMA</v>
          </cell>
          <cell r="M483" t="str">
            <v>LIMA</v>
          </cell>
          <cell r="N483" t="str">
            <v>CARABAYLLO</v>
          </cell>
          <cell r="O483" t="str">
            <v>LIMA NORTE</v>
          </cell>
          <cell r="P483" t="str">
            <v>311</v>
          </cell>
          <cell r="Q483" t="str">
            <v>-11.826999</v>
          </cell>
          <cell r="R483" t="str">
            <v>-77.068</v>
          </cell>
          <cell r="S483" t="str">
            <v>NO</v>
          </cell>
          <cell r="T483" t="str">
            <v>NO</v>
          </cell>
          <cell r="U483" t="str">
            <v>NO</v>
          </cell>
          <cell r="V483" t="str">
            <v>NA</v>
          </cell>
          <cell r="W483" t="str">
            <v>NO</v>
          </cell>
          <cell r="X483" t="str">
            <v>NA</v>
          </cell>
          <cell r="Y483" t="str">
            <v>NO</v>
          </cell>
          <cell r="Z483" t="str">
            <v>Autosoportada Cuadrada</v>
          </cell>
          <cell r="AA483" t="str">
            <v>40.00</v>
          </cell>
          <cell r="AB483" t="str">
            <v>0.65</v>
          </cell>
          <cell r="AC483" t="str">
            <v>Greenfield</v>
          </cell>
        </row>
        <row r="484">
          <cell r="E484" t="str">
            <v>0100192</v>
          </cell>
          <cell r="F484" t="str">
            <v>0100192_LM_Centro_Civico</v>
          </cell>
          <cell r="G484" t="str">
            <v>N/A</v>
          </cell>
          <cell r="H484" t="str">
            <v>NO</v>
          </cell>
          <cell r="I484" t="str">
            <v>Av. Bolivia N  148 oficina 3000;Jr. Camaná No. 450 esquina con Av. Uruguay No. 191</v>
          </cell>
          <cell r="K484" t="str">
            <v>NO APLICA</v>
          </cell>
          <cell r="L484" t="str">
            <v>LIMA</v>
          </cell>
          <cell r="M484" t="str">
            <v>LIMA</v>
          </cell>
          <cell r="N484" t="str">
            <v>LIMA</v>
          </cell>
          <cell r="O484" t="str">
            <v>LIMA NORTE</v>
          </cell>
          <cell r="P484" t="str">
            <v>148</v>
          </cell>
          <cell r="Q484" t="str">
            <v>-12.054909</v>
          </cell>
          <cell r="R484" t="str">
            <v>-77.037262</v>
          </cell>
          <cell r="S484" t="str">
            <v>NO</v>
          </cell>
          <cell r="T484" t="str">
            <v>NO</v>
          </cell>
          <cell r="U484" t="str">
            <v>NO</v>
          </cell>
          <cell r="V484" t="str">
            <v>NA</v>
          </cell>
          <cell r="W484" t="str">
            <v>NO</v>
          </cell>
          <cell r="X484" t="str">
            <v>NA</v>
          </cell>
          <cell r="Y484" t="str">
            <v>NO</v>
          </cell>
          <cell r="Z484" t="str">
            <v>Soportes</v>
          </cell>
          <cell r="AA484" t="str">
            <v>10.00</v>
          </cell>
          <cell r="AB484" t="str">
            <v>0.99</v>
          </cell>
          <cell r="AC484" t="str">
            <v>Rooftop</v>
          </cell>
        </row>
        <row r="485">
          <cell r="E485" t="str">
            <v>0100194</v>
          </cell>
          <cell r="F485" t="str">
            <v>0100194_LM_Ascope</v>
          </cell>
          <cell r="G485" t="str">
            <v>N/A</v>
          </cell>
          <cell r="H485" t="str">
            <v>NO</v>
          </cell>
          <cell r="I485" t="str">
            <v>Av. Argentina No. 327-339, Lima</v>
          </cell>
          <cell r="K485" t="str">
            <v>NO APLICA</v>
          </cell>
          <cell r="L485" t="str">
            <v>LIMA</v>
          </cell>
          <cell r="M485" t="str">
            <v>LIMA</v>
          </cell>
          <cell r="N485" t="str">
            <v>LIMA</v>
          </cell>
          <cell r="O485" t="str">
            <v>LIMA NORTE</v>
          </cell>
          <cell r="P485" t="str">
            <v>134</v>
          </cell>
          <cell r="Q485" t="str">
            <v>-12.044158</v>
          </cell>
          <cell r="R485" t="str">
            <v>-77.046524</v>
          </cell>
          <cell r="S485" t="str">
            <v>NO</v>
          </cell>
          <cell r="T485" t="str">
            <v>NO</v>
          </cell>
          <cell r="U485" t="str">
            <v>NO</v>
          </cell>
          <cell r="V485" t="str">
            <v>NA</v>
          </cell>
          <cell r="W485" t="str">
            <v>NO</v>
          </cell>
          <cell r="X485" t="str">
            <v>NA</v>
          </cell>
          <cell r="Y485" t="str">
            <v>NO</v>
          </cell>
          <cell r="Z485" t="str">
            <v>Soportes</v>
          </cell>
          <cell r="AA485" t="str">
            <v>25.00</v>
          </cell>
          <cell r="AB485" t="str">
            <v>1.00</v>
          </cell>
          <cell r="AC485" t="str">
            <v>Rooftop</v>
          </cell>
        </row>
        <row r="486">
          <cell r="E486" t="str">
            <v>0100196</v>
          </cell>
          <cell r="F486" t="str">
            <v>0100196_LM_Islas_Canarias</v>
          </cell>
          <cell r="G486" t="str">
            <v>N/A</v>
          </cell>
          <cell r="H486" t="str">
            <v>NO</v>
          </cell>
          <cell r="I486" t="str">
            <v>Prolongación Cayetano Heredia No. 458 – No. 460, Lote No. 4, Manzana B, urbanización Isla Verde</v>
          </cell>
          <cell r="K486" t="str">
            <v>NO APLICA</v>
          </cell>
          <cell r="L486" t="str">
            <v>LIMA</v>
          </cell>
          <cell r="M486" t="str">
            <v>LIMA</v>
          </cell>
          <cell r="N486" t="str">
            <v>PUEBLO LIBRE (MAGDALENA VIEJA)</v>
          </cell>
          <cell r="O486" t="str">
            <v>LIMA NORTE</v>
          </cell>
          <cell r="P486" t="str">
            <v>99</v>
          </cell>
          <cell r="Q486" t="str">
            <v>-12.075368</v>
          </cell>
          <cell r="R486" t="str">
            <v>-77.05828</v>
          </cell>
          <cell r="S486" t="str">
            <v>NO</v>
          </cell>
          <cell r="T486" t="str">
            <v>NO</v>
          </cell>
          <cell r="U486" t="str">
            <v>NO</v>
          </cell>
          <cell r="V486" t="str">
            <v>NA</v>
          </cell>
          <cell r="W486" t="str">
            <v>NO</v>
          </cell>
          <cell r="X486" t="str">
            <v>NA</v>
          </cell>
          <cell r="Y486" t="str">
            <v>NO</v>
          </cell>
          <cell r="Z486" t="str">
            <v>Mástil Distribuido</v>
          </cell>
          <cell r="AA486" t="str">
            <v>3.00</v>
          </cell>
          <cell r="AB486" t="str">
            <v>0.95</v>
          </cell>
          <cell r="AC486" t="str">
            <v>Rooftop</v>
          </cell>
        </row>
        <row r="487">
          <cell r="E487" t="str">
            <v>0100200</v>
          </cell>
          <cell r="F487" t="str">
            <v>0100200_LM_Pershing</v>
          </cell>
          <cell r="G487" t="str">
            <v>N/A</v>
          </cell>
          <cell r="H487" t="str">
            <v>NO</v>
          </cell>
          <cell r="I487" t="str">
            <v>Avenida Pershing No.580-590, Dep. 301</v>
          </cell>
          <cell r="K487" t="str">
            <v>NO APLICA</v>
          </cell>
          <cell r="L487" t="str">
            <v>LIMA</v>
          </cell>
          <cell r="M487" t="str">
            <v>LIMA</v>
          </cell>
          <cell r="N487" t="str">
            <v>MAGDALENA DEL MAR</v>
          </cell>
          <cell r="O487" t="str">
            <v>LIMA NORTE</v>
          </cell>
          <cell r="P487" t="str">
            <v>83</v>
          </cell>
          <cell r="Q487" t="str">
            <v>-12.089636</v>
          </cell>
          <cell r="R487" t="str">
            <v>-77.05883</v>
          </cell>
          <cell r="S487" t="str">
            <v>NO</v>
          </cell>
          <cell r="T487" t="str">
            <v>NO</v>
          </cell>
          <cell r="U487" t="str">
            <v>NO</v>
          </cell>
          <cell r="V487" t="str">
            <v>NA</v>
          </cell>
          <cell r="W487" t="str">
            <v>NO</v>
          </cell>
          <cell r="X487" t="str">
            <v>NA</v>
          </cell>
          <cell r="Y487" t="str">
            <v>NO</v>
          </cell>
          <cell r="Z487" t="str">
            <v>Soportes Adosados</v>
          </cell>
          <cell r="AA487" t="str">
            <v>4.00</v>
          </cell>
          <cell r="AB487" t="str">
            <v>1.00</v>
          </cell>
          <cell r="AC487" t="str">
            <v>Rooftop</v>
          </cell>
        </row>
        <row r="488">
          <cell r="E488" t="str">
            <v>0100201</v>
          </cell>
          <cell r="F488" t="str">
            <v>0100201_LM_Mega_Plaza</v>
          </cell>
          <cell r="G488" t="str">
            <v>N/A</v>
          </cell>
          <cell r="H488" t="str">
            <v>NO</v>
          </cell>
          <cell r="I488" t="str">
            <v>Calle 5 Mz. F, Lt. 5, Pablo Olavide No. 380, Urb. Industrial Panamericana</v>
          </cell>
          <cell r="K488" t="str">
            <v>NO APLICA</v>
          </cell>
          <cell r="L488" t="str">
            <v>LIMA</v>
          </cell>
          <cell r="M488" t="str">
            <v>LIMA</v>
          </cell>
          <cell r="N488" t="str">
            <v>INDEPENDENCIA</v>
          </cell>
          <cell r="O488" t="str">
            <v>LIMA NORTE</v>
          </cell>
          <cell r="P488" t="str">
            <v>72</v>
          </cell>
          <cell r="Q488" t="str">
            <v>-11.996965</v>
          </cell>
          <cell r="R488" t="str">
            <v>-77.059814</v>
          </cell>
          <cell r="S488" t="str">
            <v>SI</v>
          </cell>
          <cell r="T488" t="str">
            <v>NO</v>
          </cell>
          <cell r="U488" t="str">
            <v>NO</v>
          </cell>
          <cell r="V488" t="str">
            <v>NA</v>
          </cell>
          <cell r="W488" t="str">
            <v>NO</v>
          </cell>
          <cell r="X488" t="str">
            <v>NA</v>
          </cell>
          <cell r="Y488" t="str">
            <v>NO</v>
          </cell>
          <cell r="Z488" t="str">
            <v>Autosoportada Cuadrada</v>
          </cell>
          <cell r="AA488" t="str">
            <v>22.00</v>
          </cell>
          <cell r="AB488" t="str">
            <v>1.10</v>
          </cell>
          <cell r="AC488" t="str">
            <v>Rooftop</v>
          </cell>
        </row>
        <row r="489">
          <cell r="E489" t="str">
            <v>0100202</v>
          </cell>
          <cell r="F489" t="str">
            <v>0100202_LM_Olimpo</v>
          </cell>
          <cell r="G489" t="str">
            <v>N/A</v>
          </cell>
          <cell r="H489" t="str">
            <v>NO</v>
          </cell>
          <cell r="I489" t="str">
            <v>Lte. 27, Mz. G, Urb. Parques de Monterrico, Dtto. Ate, Prov. Lima, Dpto Lima.</v>
          </cell>
          <cell r="K489" t="str">
            <v>NO APLICA</v>
          </cell>
          <cell r="L489" t="str">
            <v>LIMA</v>
          </cell>
          <cell r="M489" t="str">
            <v>LIMA</v>
          </cell>
          <cell r="N489" t="str">
            <v>ATE</v>
          </cell>
          <cell r="O489" t="str">
            <v>LIMA SUR</v>
          </cell>
          <cell r="P489" t="str">
            <v>214</v>
          </cell>
          <cell r="Q489" t="str">
            <v>-12.075733</v>
          </cell>
          <cell r="R489" t="str">
            <v>-76.975578</v>
          </cell>
          <cell r="S489" t="str">
            <v>NO</v>
          </cell>
          <cell r="T489" t="str">
            <v>NO</v>
          </cell>
          <cell r="U489" t="str">
            <v>NO</v>
          </cell>
          <cell r="V489" t="str">
            <v>NA</v>
          </cell>
          <cell r="W489" t="str">
            <v>NO</v>
          </cell>
          <cell r="X489" t="str">
            <v>NA</v>
          </cell>
          <cell r="Y489" t="str">
            <v>NO</v>
          </cell>
          <cell r="Z489" t="str">
            <v>Mástil Arriostrado</v>
          </cell>
          <cell r="AA489" t="str">
            <v>9.00</v>
          </cell>
          <cell r="AB489" t="str">
            <v/>
          </cell>
          <cell r="AC489" t="str">
            <v>Rooftop</v>
          </cell>
        </row>
        <row r="490">
          <cell r="E490" t="str">
            <v>0100214</v>
          </cell>
          <cell r="F490" t="str">
            <v>0100214_LM_Republica_de_Chile</v>
          </cell>
          <cell r="G490" t="str">
            <v>Alto Valor</v>
          </cell>
          <cell r="H490" t="str">
            <v>NO</v>
          </cell>
          <cell r="I490" t="str">
            <v>Av. República de Chile N  724-728 - Hotel Sumaq Inn</v>
          </cell>
          <cell r="K490" t="str">
            <v>NO APLICA</v>
          </cell>
          <cell r="L490" t="str">
            <v>LIMA</v>
          </cell>
          <cell r="M490" t="str">
            <v>LIMA</v>
          </cell>
          <cell r="N490" t="str">
            <v>JESUS MARIA</v>
          </cell>
          <cell r="O490" t="str">
            <v>LIMA NORTE</v>
          </cell>
          <cell r="P490" t="str">
            <v>126</v>
          </cell>
          <cell r="Q490" t="str">
            <v>-12.07194</v>
          </cell>
          <cell r="R490" t="str">
            <v>-77.039154</v>
          </cell>
          <cell r="S490" t="str">
            <v>NO</v>
          </cell>
          <cell r="T490" t="str">
            <v>NO</v>
          </cell>
          <cell r="U490" t="str">
            <v>NO</v>
          </cell>
          <cell r="V490" t="str">
            <v>NA</v>
          </cell>
          <cell r="W490" t="str">
            <v>NO</v>
          </cell>
          <cell r="X490" t="str">
            <v>NA</v>
          </cell>
          <cell r="Y490" t="str">
            <v>SI</v>
          </cell>
          <cell r="Z490" t="str">
            <v>Soportes</v>
          </cell>
          <cell r="AA490" t="str">
            <v>7.00</v>
          </cell>
          <cell r="AB490" t="str">
            <v>1.00</v>
          </cell>
          <cell r="AC490" t="str">
            <v>Rooftop</v>
          </cell>
        </row>
        <row r="491">
          <cell r="E491" t="str">
            <v>0100216</v>
          </cell>
          <cell r="F491" t="str">
            <v>0100216_LM_Cerro_Candela</v>
          </cell>
          <cell r="G491" t="str">
            <v>N/A</v>
          </cell>
          <cell r="H491" t="str">
            <v>NO</v>
          </cell>
          <cell r="I491" t="str">
            <v>Avenida Pacasmayo, Mz. A Lote 6, Monte Azul Naranjal, III Etapa</v>
          </cell>
          <cell r="K491" t="str">
            <v>NO APLICA</v>
          </cell>
          <cell r="L491" t="str">
            <v>LIMA</v>
          </cell>
          <cell r="M491" t="str">
            <v>LIMA</v>
          </cell>
          <cell r="N491" t="str">
            <v>SAN MARTIN DE PORRES</v>
          </cell>
          <cell r="O491" t="str">
            <v>LIMA NORTE</v>
          </cell>
          <cell r="P491" t="str">
            <v>37</v>
          </cell>
          <cell r="Q491" t="str">
            <v>-11.974417</v>
          </cell>
          <cell r="R491" t="str">
            <v>-77.10427</v>
          </cell>
          <cell r="S491" t="str">
            <v>NO</v>
          </cell>
          <cell r="T491" t="str">
            <v>NO</v>
          </cell>
          <cell r="U491" t="str">
            <v>NO</v>
          </cell>
          <cell r="V491" t="str">
            <v>NA</v>
          </cell>
          <cell r="W491" t="str">
            <v>NO</v>
          </cell>
          <cell r="X491" t="str">
            <v>NA</v>
          </cell>
          <cell r="Y491" t="str">
            <v>NO</v>
          </cell>
          <cell r="Z491" t="str">
            <v>Mástil Arriostrado</v>
          </cell>
          <cell r="AA491" t="str">
            <v>8.56</v>
          </cell>
          <cell r="AB491" t="str">
            <v>1.00</v>
          </cell>
          <cell r="AC491" t="str">
            <v>Rooftop</v>
          </cell>
        </row>
        <row r="492">
          <cell r="E492" t="str">
            <v>0100217</v>
          </cell>
          <cell r="F492" t="str">
            <v>0100217_LM_Rinconada</v>
          </cell>
          <cell r="G492" t="str">
            <v>N/A</v>
          </cell>
          <cell r="H492" t="str">
            <v>NO</v>
          </cell>
          <cell r="I492" t="str">
            <v>Calle 3 N  151, Urb. Rinconada Baja</v>
          </cell>
          <cell r="K492" t="str">
            <v>NO APLICA</v>
          </cell>
          <cell r="L492" t="str">
            <v>LIMA</v>
          </cell>
          <cell r="M492" t="str">
            <v>LIMA</v>
          </cell>
          <cell r="N492" t="str">
            <v>LA MOLINA</v>
          </cell>
          <cell r="O492" t="str">
            <v>LIMA SUR</v>
          </cell>
          <cell r="P492" t="str">
            <v>255</v>
          </cell>
          <cell r="Q492" t="str">
            <v>-12.07806</v>
          </cell>
          <cell r="R492" t="str">
            <v>-76.935272</v>
          </cell>
          <cell r="S492" t="str">
            <v>NO</v>
          </cell>
          <cell r="T492" t="str">
            <v>NO</v>
          </cell>
          <cell r="U492" t="str">
            <v>NO</v>
          </cell>
          <cell r="V492" t="str">
            <v>NA</v>
          </cell>
          <cell r="W492" t="str">
            <v>NO</v>
          </cell>
          <cell r="X492" t="str">
            <v>NA</v>
          </cell>
          <cell r="Y492" t="str">
            <v>NO</v>
          </cell>
          <cell r="Z492" t="str">
            <v>Monopolo</v>
          </cell>
          <cell r="AA492" t="str">
            <v>30.00</v>
          </cell>
          <cell r="AB492" t="str">
            <v>1.24</v>
          </cell>
          <cell r="AC492" t="str">
            <v>Greenfield</v>
          </cell>
        </row>
        <row r="493">
          <cell r="E493" t="str">
            <v>0100218</v>
          </cell>
          <cell r="F493" t="str">
            <v>0100218_LM_IPAE</v>
          </cell>
          <cell r="G493" t="str">
            <v>Alto Valor</v>
          </cell>
          <cell r="H493" t="str">
            <v>NO</v>
          </cell>
          <cell r="I493" t="str">
            <v>Calle 1 No. 178, 182, Mz. A, Lt. 21</v>
          </cell>
          <cell r="K493" t="str">
            <v>NO APLICA</v>
          </cell>
          <cell r="L493" t="str">
            <v>LIMA</v>
          </cell>
          <cell r="M493" t="str">
            <v>LIMA</v>
          </cell>
          <cell r="N493" t="str">
            <v>PUEBLO LIBRE (MAGDALENA VIEJA)</v>
          </cell>
          <cell r="O493" t="str">
            <v>LIMA NORTE</v>
          </cell>
          <cell r="P493" t="str">
            <v>65</v>
          </cell>
          <cell r="Q493" t="str">
            <v>-12.077491</v>
          </cell>
          <cell r="R493" t="str">
            <v>-77.079383</v>
          </cell>
          <cell r="S493" t="str">
            <v>NO</v>
          </cell>
          <cell r="T493" t="str">
            <v>NO</v>
          </cell>
          <cell r="U493" t="str">
            <v>NO</v>
          </cell>
          <cell r="V493" t="str">
            <v>NA</v>
          </cell>
          <cell r="W493" t="str">
            <v>NO</v>
          </cell>
          <cell r="X493" t="str">
            <v>NA</v>
          </cell>
          <cell r="Y493" t="str">
            <v>NO</v>
          </cell>
          <cell r="Z493" t="str">
            <v>Monoposte + Mástil</v>
          </cell>
          <cell r="AA493" t="str">
            <v>12.50</v>
          </cell>
          <cell r="AB493" t="str">
            <v>1.35</v>
          </cell>
          <cell r="AC493" t="str">
            <v>Rooftop</v>
          </cell>
        </row>
        <row r="494">
          <cell r="E494" t="str">
            <v>0100219</v>
          </cell>
          <cell r="F494" t="str">
            <v>0100219_LM_Rosa_Toro</v>
          </cell>
          <cell r="G494" t="str">
            <v>N/A</v>
          </cell>
          <cell r="H494" t="str">
            <v>NO</v>
          </cell>
          <cell r="I494" t="str">
            <v>Av. F, Lt-02, Mz-K2, Urb. La Viña  - San Luis</v>
          </cell>
          <cell r="K494" t="str">
            <v>NO APLICA</v>
          </cell>
          <cell r="L494" t="str">
            <v>LIMA</v>
          </cell>
          <cell r="M494" t="str">
            <v>LIMA</v>
          </cell>
          <cell r="N494" t="str">
            <v>SAN LUIS</v>
          </cell>
          <cell r="O494" t="str">
            <v>LIMA SUR</v>
          </cell>
          <cell r="P494" t="str">
            <v>190</v>
          </cell>
          <cell r="Q494" t="str">
            <v>-12.075659</v>
          </cell>
          <cell r="R494" t="str">
            <v>-76.996315</v>
          </cell>
          <cell r="S494" t="str">
            <v>NO</v>
          </cell>
          <cell r="T494" t="str">
            <v>NO</v>
          </cell>
          <cell r="U494" t="str">
            <v>NO</v>
          </cell>
          <cell r="V494" t="str">
            <v>NA</v>
          </cell>
          <cell r="W494" t="str">
            <v>NO</v>
          </cell>
          <cell r="X494" t="str">
            <v>NA</v>
          </cell>
          <cell r="Y494" t="str">
            <v>NO</v>
          </cell>
          <cell r="Z494" t="str">
            <v>Ventada</v>
          </cell>
          <cell r="AA494" t="str">
            <v>21.33</v>
          </cell>
          <cell r="AB494" t="str">
            <v>1.00</v>
          </cell>
          <cell r="AC494" t="str">
            <v>Rooftop</v>
          </cell>
        </row>
        <row r="495">
          <cell r="E495" t="str">
            <v>0100225</v>
          </cell>
          <cell r="F495" t="str">
            <v>0100225_LM_El_Retablo</v>
          </cell>
          <cell r="G495" t="str">
            <v>Alto Valor</v>
          </cell>
          <cell r="H495" t="str">
            <v>NO</v>
          </cell>
          <cell r="I495" t="str">
            <v>Avenida Victor A. Belaunde - Oeste, Mz. Y Lote 5, Urbanización El Retablo</v>
          </cell>
          <cell r="K495" t="str">
            <v>NO APLICA</v>
          </cell>
          <cell r="L495" t="str">
            <v>LIMA</v>
          </cell>
          <cell r="M495" t="str">
            <v>LIMA</v>
          </cell>
          <cell r="N495" t="str">
            <v>COMAS</v>
          </cell>
          <cell r="O495" t="str">
            <v>LIMA NORTE</v>
          </cell>
          <cell r="P495" t="str">
            <v>117</v>
          </cell>
          <cell r="Q495" t="str">
            <v>-11.9347</v>
          </cell>
          <cell r="R495" t="str">
            <v>-77.05725</v>
          </cell>
          <cell r="S495" t="str">
            <v>NO</v>
          </cell>
          <cell r="T495" t="str">
            <v>NO</v>
          </cell>
          <cell r="U495" t="str">
            <v>NO</v>
          </cell>
          <cell r="V495" t="str">
            <v>NA</v>
          </cell>
          <cell r="W495" t="str">
            <v>NO</v>
          </cell>
          <cell r="X495" t="str">
            <v>NA</v>
          </cell>
          <cell r="Y495" t="str">
            <v>NO</v>
          </cell>
          <cell r="Z495" t="str">
            <v>Arriostrada</v>
          </cell>
          <cell r="AA495" t="str">
            <v>10.00</v>
          </cell>
          <cell r="AB495" t="str">
            <v>1.50</v>
          </cell>
          <cell r="AC495" t="str">
            <v>Rooftop</v>
          </cell>
        </row>
        <row r="496">
          <cell r="E496" t="str">
            <v>0100229</v>
          </cell>
          <cell r="F496" t="str">
            <v>0100229_LM_Cajamarquilla</v>
          </cell>
          <cell r="G496" t="str">
            <v>N/A</v>
          </cell>
          <cell r="H496" t="str">
            <v>NO</v>
          </cell>
          <cell r="I496" t="str">
            <v>lote No. 4 de la manzana A, etapa I de la Lotización Pre-Urbana Tipo Huerta Nievería, Lurigancho</v>
          </cell>
          <cell r="K496" t="str">
            <v>NO APLICA</v>
          </cell>
          <cell r="L496" t="str">
            <v>LIMA</v>
          </cell>
          <cell r="M496" t="str">
            <v>LIMA</v>
          </cell>
          <cell r="N496" t="str">
            <v>LURIGANCHO</v>
          </cell>
          <cell r="O496" t="str">
            <v>LIMA NORTE</v>
          </cell>
          <cell r="P496" t="str">
            <v>389</v>
          </cell>
          <cell r="Q496" t="str">
            <v>-11.994215</v>
          </cell>
          <cell r="R496" t="str">
            <v>-76.906502</v>
          </cell>
          <cell r="S496" t="str">
            <v>NO</v>
          </cell>
          <cell r="T496" t="str">
            <v>NO</v>
          </cell>
          <cell r="U496" t="str">
            <v>NO</v>
          </cell>
          <cell r="V496" t="str">
            <v>NA</v>
          </cell>
          <cell r="W496" t="str">
            <v>NO</v>
          </cell>
          <cell r="X496" t="str">
            <v>NA</v>
          </cell>
          <cell r="Y496" t="str">
            <v>NO</v>
          </cell>
          <cell r="Z496" t="str">
            <v>Autosoportada Cuadrada</v>
          </cell>
          <cell r="AA496" t="str">
            <v>45.00</v>
          </cell>
          <cell r="AB496" t="str">
            <v>0.95</v>
          </cell>
          <cell r="AC496" t="str">
            <v>Greenfield</v>
          </cell>
        </row>
        <row r="497">
          <cell r="E497" t="str">
            <v>0100233</v>
          </cell>
          <cell r="F497" t="str">
            <v>0100233_LM_Entrada_Collique</v>
          </cell>
          <cell r="G497" t="str">
            <v>N/A</v>
          </cell>
          <cell r="H497" t="str">
            <v>NO</v>
          </cell>
          <cell r="I497" t="str">
            <v>Av. Revolución N  1368, Unidad Inmobiliaria N  2, Mz. B1 Lote 9, AA.HH. Collique</v>
          </cell>
          <cell r="K497" t="str">
            <v>NO APLICA</v>
          </cell>
          <cell r="L497" t="str">
            <v>LIMA</v>
          </cell>
          <cell r="M497" t="str">
            <v>LIMA</v>
          </cell>
          <cell r="N497" t="str">
            <v>COMAS</v>
          </cell>
          <cell r="O497" t="str">
            <v>LIMA NORTE</v>
          </cell>
          <cell r="P497" t="str">
            <v>220</v>
          </cell>
          <cell r="Q497" t="str">
            <v>-11.91479</v>
          </cell>
          <cell r="R497" t="str">
            <v>-77.029602</v>
          </cell>
          <cell r="S497" t="str">
            <v>NO</v>
          </cell>
          <cell r="T497" t="str">
            <v>NO</v>
          </cell>
          <cell r="U497" t="str">
            <v>NO</v>
          </cell>
          <cell r="V497" t="str">
            <v>NA</v>
          </cell>
          <cell r="W497" t="str">
            <v>NO</v>
          </cell>
          <cell r="X497" t="str">
            <v>NA</v>
          </cell>
          <cell r="Y497" t="str">
            <v>NO</v>
          </cell>
          <cell r="Z497" t="str">
            <v>Arriostrada</v>
          </cell>
          <cell r="AA497" t="str">
            <v>7.00</v>
          </cell>
          <cell r="AB497" t="str">
            <v>0.85</v>
          </cell>
          <cell r="AC497" t="str">
            <v>Rooftop</v>
          </cell>
        </row>
        <row r="498">
          <cell r="E498" t="str">
            <v>0100234</v>
          </cell>
          <cell r="F498" t="str">
            <v>0100234_LM_Los_Molinos</v>
          </cell>
          <cell r="G498" t="str">
            <v>N/A</v>
          </cell>
          <cell r="H498" t="str">
            <v>NO</v>
          </cell>
          <cell r="I498" t="str">
            <v>Av. Francisco Bolognesi No. 600 Lt-19, Mz-L4, Santa Anita</v>
          </cell>
          <cell r="K498" t="str">
            <v>NO APLICA</v>
          </cell>
          <cell r="L498" t="str">
            <v>LIMA</v>
          </cell>
          <cell r="M498" t="str">
            <v>LIMA</v>
          </cell>
          <cell r="N498" t="str">
            <v>SANTA ANITA</v>
          </cell>
          <cell r="O498" t="str">
            <v>LIMA NORTE</v>
          </cell>
          <cell r="P498" t="str">
            <v>248</v>
          </cell>
          <cell r="Q498" t="str">
            <v>-12.051550</v>
          </cell>
          <cell r="R498" t="str">
            <v>-76.971138</v>
          </cell>
          <cell r="S498" t="str">
            <v>NO</v>
          </cell>
          <cell r="T498" t="str">
            <v>NO</v>
          </cell>
          <cell r="U498" t="str">
            <v>NO</v>
          </cell>
          <cell r="V498" t="str">
            <v>NA</v>
          </cell>
          <cell r="W498" t="str">
            <v>NO</v>
          </cell>
          <cell r="X498" t="str">
            <v>NA</v>
          </cell>
          <cell r="Y498" t="str">
            <v>NO</v>
          </cell>
          <cell r="Z498" t="str">
            <v>Soportes Adosados</v>
          </cell>
          <cell r="AA498" t="str">
            <v>6.00</v>
          </cell>
          <cell r="AB498" t="str">
            <v>0.00</v>
          </cell>
          <cell r="AC498" t="str">
            <v>Rooftop</v>
          </cell>
        </row>
        <row r="499">
          <cell r="E499" t="str">
            <v>0100235</v>
          </cell>
          <cell r="F499" t="str">
            <v>0100235_LM_Huachipa_Norte</v>
          </cell>
          <cell r="G499" t="str">
            <v>Alto Valor</v>
          </cell>
          <cell r="H499" t="str">
            <v>NO</v>
          </cell>
          <cell r="I499" t="str">
            <v>Quinta Avenida Mz E, Lote 6B, Urb. la Capitana, Huachipa</v>
          </cell>
          <cell r="K499" t="str">
            <v>NO APLICA</v>
          </cell>
          <cell r="L499" t="str">
            <v>LIMA</v>
          </cell>
          <cell r="M499" t="str">
            <v>LIMA</v>
          </cell>
          <cell r="N499" t="str">
            <v>LURIGANCHO</v>
          </cell>
          <cell r="O499" t="str">
            <v>LIMA NORTE</v>
          </cell>
          <cell r="P499" t="str">
            <v>355</v>
          </cell>
          <cell r="Q499" t="str">
            <v>-12.007111</v>
          </cell>
          <cell r="R499" t="str">
            <v>-76.9188</v>
          </cell>
          <cell r="S499" t="str">
            <v>NO</v>
          </cell>
          <cell r="T499" t="str">
            <v>NO</v>
          </cell>
          <cell r="U499" t="str">
            <v>NO</v>
          </cell>
          <cell r="V499" t="str">
            <v>NA</v>
          </cell>
          <cell r="W499" t="str">
            <v>NO</v>
          </cell>
          <cell r="X499" t="str">
            <v>NA</v>
          </cell>
          <cell r="Y499" t="str">
            <v>NO</v>
          </cell>
          <cell r="Z499" t="str">
            <v>Autosoportada Cuadrada</v>
          </cell>
          <cell r="AA499" t="str">
            <v>40.00</v>
          </cell>
          <cell r="AB499" t="str">
            <v>1.05</v>
          </cell>
          <cell r="AC499" t="str">
            <v>Greenfield</v>
          </cell>
        </row>
        <row r="500">
          <cell r="E500" t="str">
            <v>0100238</v>
          </cell>
          <cell r="F500" t="str">
            <v>0100238_LM_Mello_Franco</v>
          </cell>
          <cell r="G500" t="str">
            <v>N/A</v>
          </cell>
          <cell r="H500" t="str">
            <v>NO</v>
          </cell>
          <cell r="I500" t="str">
            <v>Av. Horacio Arteaga No. 1582</v>
          </cell>
          <cell r="K500" t="str">
            <v>NO APLICA</v>
          </cell>
          <cell r="L500" t="str">
            <v>LIMA</v>
          </cell>
          <cell r="M500" t="str">
            <v>LIMA</v>
          </cell>
          <cell r="N500" t="str">
            <v>JESUS MARIA</v>
          </cell>
          <cell r="O500" t="str">
            <v>LIMA NORTE</v>
          </cell>
          <cell r="P500" t="str">
            <v>106</v>
          </cell>
          <cell r="Q500" t="str">
            <v>-12.076834</v>
          </cell>
          <cell r="R500" t="str">
            <v>-77.051186</v>
          </cell>
          <cell r="S500" t="str">
            <v>NO</v>
          </cell>
          <cell r="T500" t="str">
            <v>NO</v>
          </cell>
          <cell r="U500" t="str">
            <v>NO</v>
          </cell>
          <cell r="V500" t="str">
            <v>NA</v>
          </cell>
          <cell r="W500" t="str">
            <v>NO</v>
          </cell>
          <cell r="X500" t="str">
            <v>NA</v>
          </cell>
          <cell r="Y500" t="str">
            <v>NO</v>
          </cell>
          <cell r="Z500" t="str">
            <v>Arriostrada</v>
          </cell>
          <cell r="AA500" t="str">
            <v>12.00</v>
          </cell>
          <cell r="AB500" t="str">
            <v>0.99</v>
          </cell>
          <cell r="AC500" t="str">
            <v>Rooftop</v>
          </cell>
        </row>
        <row r="501">
          <cell r="E501" t="str">
            <v>0100247</v>
          </cell>
          <cell r="F501" t="str">
            <v>0100247_LM_Caen</v>
          </cell>
          <cell r="G501" t="str">
            <v>N/A</v>
          </cell>
          <cell r="H501" t="str">
            <v>NO</v>
          </cell>
          <cell r="I501" t="str">
            <v>Av. Pedro de Osma, Barranco</v>
          </cell>
          <cell r="K501" t="str">
            <v>NO APLICA</v>
          </cell>
          <cell r="L501" t="str">
            <v>LIMA</v>
          </cell>
          <cell r="M501" t="str">
            <v>LIMA</v>
          </cell>
          <cell r="N501" t="str">
            <v>BARRANCO</v>
          </cell>
          <cell r="O501" t="str">
            <v>LIMA SUR</v>
          </cell>
          <cell r="P501" t="str">
            <v>59</v>
          </cell>
          <cell r="Q501" t="str">
            <v>-12.156012</v>
          </cell>
          <cell r="R501" t="str">
            <v>-77.022697</v>
          </cell>
          <cell r="S501" t="str">
            <v>NO</v>
          </cell>
          <cell r="T501" t="str">
            <v>NO</v>
          </cell>
          <cell r="U501" t="str">
            <v>NO</v>
          </cell>
          <cell r="V501" t="str">
            <v>NA</v>
          </cell>
          <cell r="W501" t="str">
            <v>NO</v>
          </cell>
          <cell r="X501" t="str">
            <v>NA</v>
          </cell>
          <cell r="Y501" t="str">
            <v>NO</v>
          </cell>
          <cell r="Z501" t="str">
            <v>Ventada</v>
          </cell>
          <cell r="AA501" t="str">
            <v>20.88</v>
          </cell>
          <cell r="AB501" t="str">
            <v>0.00</v>
          </cell>
          <cell r="AC501" t="str">
            <v>Rooftop</v>
          </cell>
        </row>
        <row r="502">
          <cell r="E502" t="str">
            <v>0100249</v>
          </cell>
          <cell r="F502" t="str">
            <v>0100249_LM_Molicentro</v>
          </cell>
          <cell r="G502" t="str">
            <v>N/A</v>
          </cell>
          <cell r="H502" t="str">
            <v>NO</v>
          </cell>
          <cell r="I502" t="str">
            <v>Av. La Universitaria # 2840 - La Molina, La Molina, Lima, Lima.</v>
          </cell>
          <cell r="K502" t="str">
            <v>NO APLICA</v>
          </cell>
          <cell r="L502" t="str">
            <v>LIMA</v>
          </cell>
          <cell r="M502" t="str">
            <v>LIMA</v>
          </cell>
          <cell r="N502" t="str">
            <v>LA MOLINA</v>
          </cell>
          <cell r="O502" t="str">
            <v>LIMA SUR</v>
          </cell>
          <cell r="P502" t="str">
            <v>266</v>
          </cell>
          <cell r="Q502" t="str">
            <v>-12.083149</v>
          </cell>
          <cell r="R502" t="str">
            <v>-76.928375</v>
          </cell>
          <cell r="S502" t="str">
            <v>NO</v>
          </cell>
          <cell r="T502" t="str">
            <v>NO</v>
          </cell>
          <cell r="U502" t="str">
            <v>NO</v>
          </cell>
          <cell r="V502" t="str">
            <v>NA</v>
          </cell>
          <cell r="W502" t="str">
            <v>NO</v>
          </cell>
          <cell r="X502" t="str">
            <v>NA</v>
          </cell>
          <cell r="Y502" t="str">
            <v>NO</v>
          </cell>
          <cell r="Z502" t="str">
            <v>Ventada</v>
          </cell>
          <cell r="AA502" t="str">
            <v>51.00</v>
          </cell>
          <cell r="AB502" t="str">
            <v>1.00</v>
          </cell>
          <cell r="AC502" t="str">
            <v>Greenfield</v>
          </cell>
        </row>
        <row r="503">
          <cell r="E503" t="str">
            <v>0100253</v>
          </cell>
          <cell r="F503" t="str">
            <v>0100253_LM_LAP</v>
          </cell>
          <cell r="G503" t="str">
            <v>Alto Valor</v>
          </cell>
          <cell r="H503" t="str">
            <v>NO</v>
          </cell>
          <cell r="I503" t="str">
            <v>Av. Elmer Faucett S/N, Aeropuerto Internacional Jorge Chávez</v>
          </cell>
          <cell r="K503" t="str">
            <v>NO APLICA</v>
          </cell>
          <cell r="L503" t="str">
            <v>CALLAO</v>
          </cell>
          <cell r="M503" t="str">
            <v>PROV. CONST. DEL CALLAO</v>
          </cell>
          <cell r="N503" t="str">
            <v>CALLAO</v>
          </cell>
          <cell r="O503" t="str">
            <v>LIMA NORTE</v>
          </cell>
          <cell r="P503" t="str">
            <v>32</v>
          </cell>
          <cell r="Q503" t="str">
            <v>-12.023199</v>
          </cell>
          <cell r="R503" t="str">
            <v>-77.108032</v>
          </cell>
          <cell r="S503" t="str">
            <v>NO</v>
          </cell>
          <cell r="T503" t="str">
            <v>NO</v>
          </cell>
          <cell r="U503" t="str">
            <v>NO</v>
          </cell>
          <cell r="V503" t="str">
            <v>NA</v>
          </cell>
          <cell r="W503" t="str">
            <v>NO</v>
          </cell>
          <cell r="X503" t="str">
            <v>NA</v>
          </cell>
          <cell r="Y503" t="str">
            <v>NO</v>
          </cell>
          <cell r="Z503" t="str">
            <v>Mástil Arriostrado</v>
          </cell>
          <cell r="AA503" t="str">
            <v>9.60</v>
          </cell>
          <cell r="AB503" t="str">
            <v>1.00</v>
          </cell>
          <cell r="AC503" t="str">
            <v>Rooftop</v>
          </cell>
        </row>
        <row r="504">
          <cell r="E504" t="str">
            <v>0100255</v>
          </cell>
          <cell r="F504" t="str">
            <v>0100255_LM_Los_Ruisenores</v>
          </cell>
          <cell r="G504" t="str">
            <v>Alto Valor</v>
          </cell>
          <cell r="H504" t="str">
            <v>NO</v>
          </cell>
          <cell r="I504" t="str">
            <v>Avenida Santa Rosa N  370, Santa Anita</v>
          </cell>
          <cell r="K504" t="str">
            <v>NO APLICA</v>
          </cell>
          <cell r="L504" t="str">
            <v>LIMA</v>
          </cell>
          <cell r="M504" t="str">
            <v>LIMA</v>
          </cell>
          <cell r="N504" t="str">
            <v>SANTA ANITA</v>
          </cell>
          <cell r="O504" t="str">
            <v>LIMA NORTE</v>
          </cell>
          <cell r="P504" t="str">
            <v>267</v>
          </cell>
          <cell r="Q504" t="str">
            <v>-12.048495</v>
          </cell>
          <cell r="R504" t="str">
            <v>-76.962303</v>
          </cell>
          <cell r="S504" t="str">
            <v>NO</v>
          </cell>
          <cell r="T504" t="str">
            <v>NO</v>
          </cell>
          <cell r="U504" t="str">
            <v>NO</v>
          </cell>
          <cell r="V504" t="str">
            <v>NA</v>
          </cell>
          <cell r="W504" t="str">
            <v>NO</v>
          </cell>
          <cell r="X504" t="str">
            <v>NA</v>
          </cell>
          <cell r="Y504" t="str">
            <v>NO</v>
          </cell>
          <cell r="Z504" t="str">
            <v>Monopolo</v>
          </cell>
          <cell r="AA504" t="str">
            <v>9.60</v>
          </cell>
          <cell r="AB504" t="str">
            <v>0.65</v>
          </cell>
          <cell r="AC504" t="str">
            <v>Rooftop</v>
          </cell>
        </row>
        <row r="505">
          <cell r="E505" t="str">
            <v>0100257</v>
          </cell>
          <cell r="F505" t="str">
            <v>0100257_LM_Huacho_Norte</v>
          </cell>
          <cell r="G505" t="str">
            <v>Alto Valor</v>
          </cell>
          <cell r="H505" t="str">
            <v>NO</v>
          </cell>
          <cell r="I505" t="str">
            <v xml:space="preserve">Pasaje Loza N  160 </v>
          </cell>
          <cell r="K505" t="str">
            <v>NO APLICA</v>
          </cell>
          <cell r="L505" t="str">
            <v>LIMA</v>
          </cell>
          <cell r="M505" t="str">
            <v>HUAURA</v>
          </cell>
          <cell r="N505" t="str">
            <v>HUACHO</v>
          </cell>
          <cell r="O505" t="str">
            <v>HUACHO</v>
          </cell>
          <cell r="P505" t="str">
            <v>47</v>
          </cell>
          <cell r="Q505" t="str">
            <v>-11.10186</v>
          </cell>
          <cell r="R505" t="str">
            <v>-77.601</v>
          </cell>
          <cell r="S505" t="str">
            <v>SI</v>
          </cell>
          <cell r="T505" t="str">
            <v>NO</v>
          </cell>
          <cell r="U505" t="str">
            <v>NO</v>
          </cell>
          <cell r="V505" t="str">
            <v>NA</v>
          </cell>
          <cell r="W505" t="str">
            <v>NO</v>
          </cell>
          <cell r="X505" t="str">
            <v>NA</v>
          </cell>
          <cell r="Y505" t="str">
            <v>NO</v>
          </cell>
          <cell r="Z505" t="str">
            <v>Monopolo</v>
          </cell>
          <cell r="AA505" t="str">
            <v>30.00</v>
          </cell>
          <cell r="AB505" t="str">
            <v>0.92</v>
          </cell>
          <cell r="AC505" t="str">
            <v>Greenfield</v>
          </cell>
        </row>
        <row r="506">
          <cell r="E506" t="str">
            <v>0100258</v>
          </cell>
          <cell r="F506" t="str">
            <v>0100258_LM_Los_Postes</v>
          </cell>
          <cell r="G506" t="str">
            <v>N/A</v>
          </cell>
          <cell r="H506" t="str">
            <v>NO</v>
          </cell>
          <cell r="I506" t="str">
            <v>Av. Proceres De La Independencia N  2125-2129, 1  Etapa Asoc. Pro Vivienda San Hilarión</v>
          </cell>
          <cell r="K506" t="str">
            <v>NO APLICA</v>
          </cell>
          <cell r="L506" t="str">
            <v>LIMA</v>
          </cell>
          <cell r="M506" t="str">
            <v>LIMA</v>
          </cell>
          <cell r="N506" t="str">
            <v>SAN JUAN DE LURIGANCHO</v>
          </cell>
          <cell r="O506" t="str">
            <v>LIMA NORTE</v>
          </cell>
          <cell r="P506" t="str">
            <v>218</v>
          </cell>
          <cell r="Q506" t="str">
            <v>-11.996638</v>
          </cell>
          <cell r="R506" t="str">
            <v>-77.010177</v>
          </cell>
          <cell r="S506" t="str">
            <v>SI</v>
          </cell>
          <cell r="T506" t="str">
            <v>NO</v>
          </cell>
          <cell r="U506" t="str">
            <v>NO</v>
          </cell>
          <cell r="V506" t="str">
            <v>NA</v>
          </cell>
          <cell r="W506" t="str">
            <v>NO</v>
          </cell>
          <cell r="X506" t="str">
            <v>NA</v>
          </cell>
          <cell r="Y506" t="str">
            <v>NO</v>
          </cell>
          <cell r="Z506" t="str">
            <v>Monopolo</v>
          </cell>
          <cell r="AA506" t="str">
            <v>30.00</v>
          </cell>
          <cell r="AB506" t="str">
            <v>1.00</v>
          </cell>
          <cell r="AC506" t="str">
            <v>Greenfield</v>
          </cell>
        </row>
        <row r="507">
          <cell r="E507" t="str">
            <v>0100260</v>
          </cell>
          <cell r="F507" t="str">
            <v>0100260_LM_Inmaculada_Concepcion</v>
          </cell>
          <cell r="G507" t="str">
            <v>N/A</v>
          </cell>
          <cell r="H507" t="str">
            <v>NO</v>
          </cell>
          <cell r="I507" t="str">
            <v>AA.HH. Los Olivos de Pro Sector C, Parcela B, Mz. A Lote 4</v>
          </cell>
          <cell r="K507" t="str">
            <v>NO APLICA</v>
          </cell>
          <cell r="L507" t="str">
            <v>LIMA</v>
          </cell>
          <cell r="M507" t="str">
            <v>LIMA</v>
          </cell>
          <cell r="N507" t="str">
            <v>SAN MARTIN DE PORRES</v>
          </cell>
          <cell r="O507" t="str">
            <v>LIMA NORTE</v>
          </cell>
          <cell r="P507" t="str">
            <v>77</v>
          </cell>
          <cell r="Q507" t="str">
            <v>-11.9467</v>
          </cell>
          <cell r="R507" t="str">
            <v>-77.086357</v>
          </cell>
          <cell r="S507" t="str">
            <v>NO</v>
          </cell>
          <cell r="T507" t="str">
            <v>NO</v>
          </cell>
          <cell r="U507" t="str">
            <v>NO</v>
          </cell>
          <cell r="V507" t="str">
            <v>NA</v>
          </cell>
          <cell r="W507" t="str">
            <v>NO</v>
          </cell>
          <cell r="X507" t="str">
            <v>NA</v>
          </cell>
          <cell r="Y507" t="str">
            <v>NO</v>
          </cell>
          <cell r="Z507" t="str">
            <v>Mástil Modular</v>
          </cell>
          <cell r="AA507" t="str">
            <v>8.30</v>
          </cell>
          <cell r="AB507" t="str">
            <v>0.00</v>
          </cell>
          <cell r="AC507" t="str">
            <v>Rooftop</v>
          </cell>
        </row>
        <row r="508">
          <cell r="E508" t="str">
            <v>0100263</v>
          </cell>
          <cell r="F508" t="str">
            <v>0100263_LM_Juan_Pablo_II</v>
          </cell>
          <cell r="G508" t="str">
            <v>N/A</v>
          </cell>
          <cell r="H508" t="str">
            <v>NO</v>
          </cell>
          <cell r="I508" t="str">
            <v>AV. SAN MARTIN DE  PORRAS   - MZ  S2   LT 2 , AAHH JUAN PABLO II. SAN JUAN DE LURIGANCHO</v>
          </cell>
          <cell r="K508" t="str">
            <v>NO APLICA</v>
          </cell>
          <cell r="L508" t="str">
            <v>LIMA</v>
          </cell>
          <cell r="M508" t="str">
            <v>LIMA</v>
          </cell>
          <cell r="N508" t="str">
            <v>SAN JUAN DE LURIGANCHO</v>
          </cell>
          <cell r="O508" t="str">
            <v>LIMA NORTE</v>
          </cell>
          <cell r="P508" t="str">
            <v>315</v>
          </cell>
          <cell r="Q508" t="str">
            <v>-11.981209</v>
          </cell>
          <cell r="R508" t="str">
            <v>-76.984497</v>
          </cell>
          <cell r="S508" t="str">
            <v>NO</v>
          </cell>
          <cell r="T508" t="str">
            <v>NO</v>
          </cell>
          <cell r="U508" t="str">
            <v>NO</v>
          </cell>
          <cell r="V508" t="str">
            <v>NA</v>
          </cell>
          <cell r="W508" t="str">
            <v>NO</v>
          </cell>
          <cell r="X508" t="str">
            <v>NA</v>
          </cell>
          <cell r="Y508" t="str">
            <v>NO</v>
          </cell>
          <cell r="Z508" t="str">
            <v>Mástil Arriostrado</v>
          </cell>
          <cell r="AA508" t="str">
            <v>7.00</v>
          </cell>
          <cell r="AB508" t="str">
            <v>0.00</v>
          </cell>
          <cell r="AC508" t="str">
            <v>Rooftop</v>
          </cell>
        </row>
        <row r="509">
          <cell r="E509" t="str">
            <v>0100272</v>
          </cell>
          <cell r="F509" t="str">
            <v>0100272_LM_Energia_y_Minas</v>
          </cell>
          <cell r="G509" t="str">
            <v>N/A</v>
          </cell>
          <cell r="H509" t="str">
            <v>NO</v>
          </cell>
          <cell r="I509" t="str">
            <v>Jr. Crepi No. 153</v>
          </cell>
          <cell r="K509" t="str">
            <v>NO APLICA</v>
          </cell>
          <cell r="L509" t="str">
            <v>LIMA</v>
          </cell>
          <cell r="M509" t="str">
            <v>LIMA</v>
          </cell>
          <cell r="N509" t="str">
            <v>SAN BORJA</v>
          </cell>
          <cell r="O509" t="str">
            <v>LIMA SUR</v>
          </cell>
          <cell r="P509" t="str">
            <v>150</v>
          </cell>
          <cell r="Q509" t="str">
            <v>-12.096404</v>
          </cell>
          <cell r="R509" t="str">
            <v>-77.006081</v>
          </cell>
          <cell r="S509" t="str">
            <v>NO</v>
          </cell>
          <cell r="T509" t="str">
            <v>NO</v>
          </cell>
          <cell r="U509" t="str">
            <v>NO</v>
          </cell>
          <cell r="V509" t="str">
            <v>NA</v>
          </cell>
          <cell r="W509" t="str">
            <v>NO</v>
          </cell>
          <cell r="X509" t="str">
            <v>NA</v>
          </cell>
          <cell r="Y509" t="str">
            <v>NO</v>
          </cell>
          <cell r="Z509" t="str">
            <v>Autosoportada Cuadrada</v>
          </cell>
          <cell r="AA509" t="str">
            <v>13.00</v>
          </cell>
          <cell r="AB509" t="str">
            <v>0.00</v>
          </cell>
          <cell r="AC509" t="str">
            <v>Rooftop</v>
          </cell>
        </row>
        <row r="510">
          <cell r="E510" t="str">
            <v>0100273</v>
          </cell>
          <cell r="F510" t="str">
            <v>0100273_LM_Minerales</v>
          </cell>
          <cell r="G510" t="str">
            <v>N/A</v>
          </cell>
          <cell r="H510" t="str">
            <v>NO</v>
          </cell>
          <cell r="I510" t="str">
            <v>Av. Argentina Mz. A-1, Lt. 2, Urb. Industrial Roma</v>
          </cell>
          <cell r="K510" t="str">
            <v>NO APLICA</v>
          </cell>
          <cell r="L510" t="str">
            <v>LIMA</v>
          </cell>
          <cell r="M510" t="str">
            <v>LIMA</v>
          </cell>
          <cell r="N510" t="str">
            <v>LIMA</v>
          </cell>
          <cell r="O510" t="str">
            <v>LIMA NORTE</v>
          </cell>
          <cell r="P510" t="str">
            <v>79</v>
          </cell>
          <cell r="Q510" t="str">
            <v>-12.046962</v>
          </cell>
          <cell r="R510" t="str">
            <v>-77.079025</v>
          </cell>
          <cell r="S510" t="str">
            <v>NO</v>
          </cell>
          <cell r="T510" t="str">
            <v>NO</v>
          </cell>
          <cell r="U510" t="str">
            <v>NO</v>
          </cell>
          <cell r="V510" t="str">
            <v>NA</v>
          </cell>
          <cell r="W510" t="str">
            <v>NO</v>
          </cell>
          <cell r="X510" t="str">
            <v>NA</v>
          </cell>
          <cell r="Y510" t="str">
            <v>NO</v>
          </cell>
          <cell r="Z510" t="str">
            <v>Ventada</v>
          </cell>
          <cell r="AA510" t="str">
            <v>18.00</v>
          </cell>
          <cell r="AB510" t="str">
            <v>0.77</v>
          </cell>
          <cell r="AC510" t="str">
            <v>Rooftop</v>
          </cell>
        </row>
        <row r="511">
          <cell r="E511" t="str">
            <v>0100276</v>
          </cell>
          <cell r="F511" t="str">
            <v>0100276_LM_Manuel_Prado</v>
          </cell>
          <cell r="G511" t="str">
            <v>N/A</v>
          </cell>
          <cell r="H511" t="str">
            <v>NO</v>
          </cell>
          <cell r="I511" t="str">
            <v>AA.HH. Ampliación Keiko Sofia, Mz. I Lote 6</v>
          </cell>
          <cell r="J511" t="str">
            <v>NO APLICA</v>
          </cell>
          <cell r="K511" t="str">
            <v>NO APLICA</v>
          </cell>
          <cell r="L511" t="str">
            <v>LIMA</v>
          </cell>
          <cell r="M511" t="str">
            <v>LIMA</v>
          </cell>
          <cell r="N511" t="str">
            <v>CARABAYLLO</v>
          </cell>
          <cell r="O511" t="str">
            <v>LIMA NORTE</v>
          </cell>
          <cell r="P511" t="str">
            <v>436</v>
          </cell>
          <cell r="Q511" t="str">
            <v>-11.876861</v>
          </cell>
          <cell r="R511" t="str">
            <v>-77.00225</v>
          </cell>
          <cell r="S511" t="str">
            <v>NO</v>
          </cell>
          <cell r="T511" t="str">
            <v>NO</v>
          </cell>
          <cell r="U511" t="str">
            <v>NO</v>
          </cell>
          <cell r="V511" t="str">
            <v>NA</v>
          </cell>
          <cell r="W511" t="str">
            <v>NO</v>
          </cell>
          <cell r="X511" t="str">
            <v>NA</v>
          </cell>
          <cell r="Y511" t="str">
            <v>NO</v>
          </cell>
          <cell r="Z511" t="str">
            <v>Ventada</v>
          </cell>
          <cell r="AA511" t="str">
            <v>15.00</v>
          </cell>
          <cell r="AB511" t="str">
            <v>1.00</v>
          </cell>
          <cell r="AC511" t="str">
            <v>Greenfield</v>
          </cell>
        </row>
        <row r="512">
          <cell r="E512" t="str">
            <v>0100277</v>
          </cell>
          <cell r="F512" t="str">
            <v>0100277_LM_Las_Vinas</v>
          </cell>
          <cell r="G512" t="str">
            <v>N/A</v>
          </cell>
          <cell r="H512" t="str">
            <v>NO</v>
          </cell>
          <cell r="I512" t="str">
            <v>Cerro la Capilla, Los Portales del Sol</v>
          </cell>
          <cell r="K512" t="str">
            <v>NO APLICA</v>
          </cell>
          <cell r="L512" t="str">
            <v>LIMA</v>
          </cell>
          <cell r="M512" t="str">
            <v>LIMA</v>
          </cell>
          <cell r="N512" t="str">
            <v>LA MOLINA</v>
          </cell>
          <cell r="O512" t="str">
            <v>LIMA SUR</v>
          </cell>
          <cell r="P512" t="str">
            <v>276</v>
          </cell>
          <cell r="Q512" t="str">
            <v>-12.105314</v>
          </cell>
          <cell r="R512" t="str">
            <v>-76.94474</v>
          </cell>
          <cell r="S512" t="str">
            <v>SI</v>
          </cell>
          <cell r="T512" t="str">
            <v>NO</v>
          </cell>
          <cell r="U512" t="str">
            <v>NO</v>
          </cell>
          <cell r="V512" t="str">
            <v>NA</v>
          </cell>
          <cell r="W512" t="str">
            <v>NO</v>
          </cell>
          <cell r="X512" t="str">
            <v>NA</v>
          </cell>
          <cell r="Y512" t="str">
            <v>NO</v>
          </cell>
          <cell r="Z512" t="str">
            <v>Mástil Distribuido</v>
          </cell>
          <cell r="AA512" t="str">
            <v>4.00</v>
          </cell>
          <cell r="AB512" t="str">
            <v>1.00</v>
          </cell>
          <cell r="AC512" t="str">
            <v>Rooftop</v>
          </cell>
        </row>
        <row r="513">
          <cell r="E513" t="str">
            <v>0100279</v>
          </cell>
          <cell r="F513" t="str">
            <v>0100279_LM_Canal_2</v>
          </cell>
          <cell r="G513" t="str">
            <v>N/A</v>
          </cell>
          <cell r="H513" t="str">
            <v>NO</v>
          </cell>
          <cell r="I513" t="str">
            <v>Av. Salaverry  No. 1810</v>
          </cell>
          <cell r="K513" t="str">
            <v>NO APLICA</v>
          </cell>
          <cell r="L513" t="str">
            <v>LIMA</v>
          </cell>
          <cell r="M513" t="str">
            <v>LIMA</v>
          </cell>
          <cell r="N513" t="str">
            <v>JESUS MARIA</v>
          </cell>
          <cell r="O513" t="str">
            <v>LIMA NORTE</v>
          </cell>
          <cell r="P513" t="str">
            <v>104</v>
          </cell>
          <cell r="Q513" t="str">
            <v>-12.082643</v>
          </cell>
          <cell r="R513" t="str">
            <v>-77.046371</v>
          </cell>
          <cell r="S513" t="str">
            <v>NO</v>
          </cell>
          <cell r="T513" t="str">
            <v>NO</v>
          </cell>
          <cell r="U513" t="str">
            <v>NO</v>
          </cell>
          <cell r="V513" t="str">
            <v>NA</v>
          </cell>
          <cell r="W513" t="str">
            <v>NO</v>
          </cell>
          <cell r="X513" t="str">
            <v>NA</v>
          </cell>
          <cell r="Y513" t="str">
            <v>NO</v>
          </cell>
          <cell r="Z513" t="str">
            <v>Ventada</v>
          </cell>
          <cell r="AA513" t="str">
            <v>10.00</v>
          </cell>
          <cell r="AB513" t="str">
            <v>0.80</v>
          </cell>
          <cell r="AC513" t="str">
            <v>Rooftop</v>
          </cell>
        </row>
        <row r="514">
          <cell r="E514" t="str">
            <v>0100281</v>
          </cell>
          <cell r="F514" t="str">
            <v>0100281_LM_Marquez</v>
          </cell>
          <cell r="G514" t="str">
            <v>Alto Valor</v>
          </cell>
          <cell r="H514" t="str">
            <v>NO</v>
          </cell>
          <cell r="I514" t="str">
            <v>Av. Néstor Gambeta, altura Km 13.5, Callao (Fundo Márquez).</v>
          </cell>
          <cell r="K514" t="str">
            <v>NO APLICA</v>
          </cell>
          <cell r="L514" t="str">
            <v>CALLAO</v>
          </cell>
          <cell r="M514" t="str">
            <v>PROV. CONST. DEL CALLAO</v>
          </cell>
          <cell r="N514" t="str">
            <v>CALLAO</v>
          </cell>
          <cell r="O514" t="str">
            <v>LIMA NORTE</v>
          </cell>
          <cell r="P514" t="str">
            <v>17</v>
          </cell>
          <cell r="Q514" t="str">
            <v>-11.943417</v>
          </cell>
          <cell r="R514" t="str">
            <v>-77.130958</v>
          </cell>
          <cell r="S514" t="str">
            <v>NO</v>
          </cell>
          <cell r="T514" t="str">
            <v>NO</v>
          </cell>
          <cell r="U514" t="str">
            <v>NO</v>
          </cell>
          <cell r="V514" t="str">
            <v>NA</v>
          </cell>
          <cell r="W514" t="str">
            <v>NO</v>
          </cell>
          <cell r="X514" t="str">
            <v>NA</v>
          </cell>
          <cell r="Y514" t="str">
            <v>NO</v>
          </cell>
          <cell r="Z514" t="str">
            <v>Autosoportada Cuadrada</v>
          </cell>
          <cell r="AA514" t="str">
            <v>25.00</v>
          </cell>
          <cell r="AB514" t="str">
            <v>0.92</v>
          </cell>
          <cell r="AC514" t="str">
            <v>Greenfield</v>
          </cell>
        </row>
        <row r="515">
          <cell r="E515" t="str">
            <v>0100292</v>
          </cell>
          <cell r="F515" t="str">
            <v>0100292_LM_Mercado_de_Frutas</v>
          </cell>
          <cell r="G515" t="str">
            <v>N/A</v>
          </cell>
          <cell r="H515" t="str">
            <v>NO</v>
          </cell>
          <cell r="I515" t="str">
            <v>Av. Nicolás Arriola No. 2329</v>
          </cell>
          <cell r="K515" t="str">
            <v>NO APLICA</v>
          </cell>
          <cell r="L515" t="str">
            <v>LIMA</v>
          </cell>
          <cell r="M515" t="str">
            <v>LIMA</v>
          </cell>
          <cell r="N515" t="str">
            <v>LA VICTORIA</v>
          </cell>
          <cell r="O515" t="str">
            <v>LIMA SUR</v>
          </cell>
          <cell r="P515" t="str">
            <v>187</v>
          </cell>
          <cell r="Q515" t="str">
            <v>-12.070123</v>
          </cell>
          <cell r="R515" t="str">
            <v>-77.000305</v>
          </cell>
          <cell r="S515" t="str">
            <v>NO</v>
          </cell>
          <cell r="T515" t="str">
            <v>NO</v>
          </cell>
          <cell r="U515" t="str">
            <v>NO</v>
          </cell>
          <cell r="V515" t="str">
            <v>NA</v>
          </cell>
          <cell r="W515" t="str">
            <v>NO</v>
          </cell>
          <cell r="X515" t="str">
            <v>NA</v>
          </cell>
          <cell r="Y515" t="str">
            <v>NO</v>
          </cell>
          <cell r="Z515" t="str">
            <v>Ventada</v>
          </cell>
          <cell r="AA515" t="str">
            <v>15.00</v>
          </cell>
          <cell r="AB515" t="str">
            <v>0.00</v>
          </cell>
          <cell r="AC515" t="str">
            <v>Rooftop</v>
          </cell>
        </row>
        <row r="516">
          <cell r="E516" t="str">
            <v>0100296</v>
          </cell>
          <cell r="F516" t="str">
            <v>0100296_LM_Alameda_Sur</v>
          </cell>
          <cell r="G516" t="str">
            <v>N/A</v>
          </cell>
          <cell r="H516" t="str">
            <v>NO</v>
          </cell>
          <cell r="I516" t="str">
            <v>Av. Alameda Sur No. 275, Urb. San Juan Bautista de Villa</v>
          </cell>
          <cell r="K516" t="str">
            <v>NO APLICA</v>
          </cell>
          <cell r="L516" t="str">
            <v>LIMA</v>
          </cell>
          <cell r="M516" t="str">
            <v>LIMA</v>
          </cell>
          <cell r="N516" t="str">
            <v>CHORRILLOS</v>
          </cell>
          <cell r="O516" t="str">
            <v>LIMA SUR</v>
          </cell>
          <cell r="P516" t="str">
            <v>17</v>
          </cell>
          <cell r="Q516" t="str">
            <v>-12.192609</v>
          </cell>
          <cell r="R516" t="str">
            <v>-77.007675</v>
          </cell>
          <cell r="S516" t="str">
            <v>NO</v>
          </cell>
          <cell r="T516" t="str">
            <v>NO</v>
          </cell>
          <cell r="U516" t="str">
            <v>NO</v>
          </cell>
          <cell r="V516" t="str">
            <v>NA</v>
          </cell>
          <cell r="W516" t="str">
            <v>NO</v>
          </cell>
          <cell r="X516" t="str">
            <v>NA</v>
          </cell>
          <cell r="Y516" t="str">
            <v>NO</v>
          </cell>
          <cell r="Z516" t="str">
            <v>Autosoportada Cuadrada</v>
          </cell>
          <cell r="AA516" t="str">
            <v>25.00</v>
          </cell>
          <cell r="AB516" t="str">
            <v>1.68</v>
          </cell>
          <cell r="AC516" t="str">
            <v>Greenfield</v>
          </cell>
        </row>
        <row r="517">
          <cell r="E517" t="str">
            <v>0100303</v>
          </cell>
          <cell r="F517" t="str">
            <v>0100303_LM_Ovalo_Gutierrez</v>
          </cell>
          <cell r="G517" t="str">
            <v>N/A</v>
          </cell>
          <cell r="H517" t="str">
            <v>NO</v>
          </cell>
          <cell r="I517" t="str">
            <v>Av. Comandante Espinar N. 820</v>
          </cell>
          <cell r="K517" t="str">
            <v>NO APLICA</v>
          </cell>
          <cell r="L517" t="str">
            <v>LIMA</v>
          </cell>
          <cell r="M517" t="str">
            <v>LIMA</v>
          </cell>
          <cell r="N517" t="str">
            <v>MIRAFLORES</v>
          </cell>
          <cell r="O517" t="str">
            <v>LIMA SUR</v>
          </cell>
          <cell r="P517" t="str">
            <v>92</v>
          </cell>
          <cell r="Q517" t="str">
            <v>-12.111434</v>
          </cell>
          <cell r="R517" t="str">
            <v>-77.036644</v>
          </cell>
          <cell r="S517" t="str">
            <v>NO</v>
          </cell>
          <cell r="T517" t="str">
            <v>NO</v>
          </cell>
          <cell r="U517" t="str">
            <v>NO</v>
          </cell>
          <cell r="V517" t="str">
            <v>NA</v>
          </cell>
          <cell r="W517" t="str">
            <v>NO</v>
          </cell>
          <cell r="X517" t="str">
            <v>NA</v>
          </cell>
          <cell r="Y517" t="str">
            <v>NO</v>
          </cell>
          <cell r="Z517" t="str">
            <v>Autosoportada Cuadrada</v>
          </cell>
          <cell r="AA517" t="str">
            <v>7.50</v>
          </cell>
          <cell r="AB517" t="str">
            <v>1.13</v>
          </cell>
          <cell r="AC517" t="str">
            <v>Rooftop</v>
          </cell>
        </row>
        <row r="518">
          <cell r="E518" t="str">
            <v>0100307</v>
          </cell>
          <cell r="F518" t="str">
            <v>0100307_LM_Casimiro_Ulloa</v>
          </cell>
          <cell r="G518" t="str">
            <v>N/A</v>
          </cell>
          <cell r="H518" t="str">
            <v>NO</v>
          </cell>
          <cell r="I518" t="str">
            <v>Av. Republica de Panama 6150 ( Av. Roosvelt  N  6150 - Miraflores )</v>
          </cell>
          <cell r="K518" t="str">
            <v>NO APLICA</v>
          </cell>
          <cell r="L518" t="str">
            <v>LIMA</v>
          </cell>
          <cell r="M518" t="str">
            <v>LIMA</v>
          </cell>
          <cell r="N518" t="str">
            <v>MIRAFLORES</v>
          </cell>
          <cell r="O518" t="str">
            <v>LIMA SUR</v>
          </cell>
          <cell r="P518" t="str">
            <v>94</v>
          </cell>
          <cell r="Q518" t="str">
            <v>-12.125484</v>
          </cell>
          <cell r="R518" t="str">
            <v>-77.018501</v>
          </cell>
          <cell r="S518" t="str">
            <v>NO</v>
          </cell>
          <cell r="T518" t="str">
            <v>NO</v>
          </cell>
          <cell r="U518" t="str">
            <v>NO</v>
          </cell>
          <cell r="V518" t="str">
            <v>NA</v>
          </cell>
          <cell r="W518" t="str">
            <v>NO</v>
          </cell>
          <cell r="X518" t="str">
            <v>NA</v>
          </cell>
          <cell r="Y518" t="str">
            <v>NO</v>
          </cell>
          <cell r="Z518" t="str">
            <v>Soportes Adosados</v>
          </cell>
          <cell r="AA518" t="str">
            <v>9.30</v>
          </cell>
          <cell r="AB518" t="str">
            <v>0.00</v>
          </cell>
          <cell r="AC518" t="str">
            <v>Rooftop</v>
          </cell>
        </row>
        <row r="519">
          <cell r="E519" t="str">
            <v>0100308</v>
          </cell>
          <cell r="F519" t="str">
            <v>0100308_LM_Marina_Park</v>
          </cell>
          <cell r="G519" t="str">
            <v>N/A</v>
          </cell>
          <cell r="H519" t="str">
            <v>NO</v>
          </cell>
          <cell r="I519" t="str">
            <v>Av. Rafael Escardó Nº 595, 597,599, Urbanización Maranga</v>
          </cell>
          <cell r="K519" t="str">
            <v>NO APLICA</v>
          </cell>
          <cell r="L519" t="str">
            <v>LIMA</v>
          </cell>
          <cell r="M519" t="str">
            <v>LIMA</v>
          </cell>
          <cell r="N519" t="str">
            <v>SAN MIGUEL</v>
          </cell>
          <cell r="O519" t="str">
            <v>LIMA NORTE</v>
          </cell>
          <cell r="P519" t="str">
            <v>51</v>
          </cell>
          <cell r="Q519" t="str">
            <v>-12.075303</v>
          </cell>
          <cell r="R519" t="str">
            <v>-77.092644</v>
          </cell>
          <cell r="S519" t="str">
            <v>NO</v>
          </cell>
          <cell r="T519" t="str">
            <v>NO</v>
          </cell>
          <cell r="U519" t="str">
            <v>NO</v>
          </cell>
          <cell r="V519" t="str">
            <v>NA</v>
          </cell>
          <cell r="W519" t="str">
            <v>NO</v>
          </cell>
          <cell r="X519" t="str">
            <v>NA</v>
          </cell>
          <cell r="Y519" t="str">
            <v>NO</v>
          </cell>
          <cell r="Z519" t="str">
            <v>Ventada</v>
          </cell>
          <cell r="AA519" t="str">
            <v>16.30</v>
          </cell>
          <cell r="AB519" t="str">
            <v>0.00</v>
          </cell>
          <cell r="AC519" t="str">
            <v>Rooftop</v>
          </cell>
        </row>
        <row r="520">
          <cell r="E520" t="str">
            <v>0100309</v>
          </cell>
          <cell r="F520" t="str">
            <v>0100309_LM_Santa_Ligia</v>
          </cell>
          <cell r="G520" t="str">
            <v>N/A</v>
          </cell>
          <cell r="H520" t="str">
            <v>NO</v>
          </cell>
          <cell r="I520" t="str">
            <v>avenida Gerardo Unger No. 5033, Mz. A, lote 11</v>
          </cell>
          <cell r="K520" t="str">
            <v>NO APLICA</v>
          </cell>
          <cell r="L520" t="str">
            <v>LIMA</v>
          </cell>
          <cell r="M520" t="str">
            <v>LIMA</v>
          </cell>
          <cell r="N520" t="str">
            <v>LOS OLIVOS</v>
          </cell>
          <cell r="O520" t="str">
            <v>LIMA NORTE</v>
          </cell>
          <cell r="P520" t="str">
            <v>72</v>
          </cell>
          <cell r="Q520" t="str">
            <v>-11.975933</v>
          </cell>
          <cell r="R520" t="str">
            <v>-77.0606</v>
          </cell>
          <cell r="S520" t="str">
            <v>NO</v>
          </cell>
          <cell r="T520" t="str">
            <v>NO</v>
          </cell>
          <cell r="U520" t="str">
            <v>NO</v>
          </cell>
          <cell r="V520" t="str">
            <v>NA</v>
          </cell>
          <cell r="W520" t="str">
            <v>NO</v>
          </cell>
          <cell r="X520" t="str">
            <v>NA</v>
          </cell>
          <cell r="Y520" t="str">
            <v>NO</v>
          </cell>
          <cell r="Z520" t="str">
            <v>Ventada</v>
          </cell>
          <cell r="AA520" t="str">
            <v>15.00</v>
          </cell>
          <cell r="AB520" t="str">
            <v>0.00</v>
          </cell>
          <cell r="AC520" t="str">
            <v>Rooftop</v>
          </cell>
        </row>
        <row r="521">
          <cell r="E521" t="str">
            <v>0100310</v>
          </cell>
          <cell r="F521" t="str">
            <v>0100310_LM_Pierola</v>
          </cell>
          <cell r="G521" t="str">
            <v>Alto Valor</v>
          </cell>
          <cell r="H521" t="str">
            <v>NO</v>
          </cell>
          <cell r="I521" t="str">
            <v>Av. Montevideo No. 900 y Jr. Andahuaylas N  1469</v>
          </cell>
          <cell r="K521" t="str">
            <v>NO APLICA</v>
          </cell>
          <cell r="L521" t="str">
            <v>LIMA</v>
          </cell>
          <cell r="M521" t="str">
            <v>LIMA</v>
          </cell>
          <cell r="N521" t="str">
            <v>LIMA</v>
          </cell>
          <cell r="O521" t="str">
            <v>LIMA NORTE</v>
          </cell>
          <cell r="P521" t="str">
            <v>156</v>
          </cell>
          <cell r="Q521" t="str">
            <v>-12.057736</v>
          </cell>
          <cell r="R521" t="str">
            <v>-77.026680</v>
          </cell>
          <cell r="S521" t="str">
            <v>NO</v>
          </cell>
          <cell r="T521" t="str">
            <v>NO</v>
          </cell>
          <cell r="U521" t="str">
            <v>NO</v>
          </cell>
          <cell r="V521" t="str">
            <v>NA</v>
          </cell>
          <cell r="W521" t="str">
            <v>NO</v>
          </cell>
          <cell r="X521" t="str">
            <v>NA</v>
          </cell>
          <cell r="Y521" t="str">
            <v>NO</v>
          </cell>
          <cell r="Z521" t="str">
            <v>Ventada + Mástil</v>
          </cell>
          <cell r="AA521" t="str">
            <v>11.00</v>
          </cell>
          <cell r="AB521" t="str">
            <v>0.00</v>
          </cell>
          <cell r="AC521" t="str">
            <v>Rooftop</v>
          </cell>
        </row>
        <row r="522">
          <cell r="E522" t="str">
            <v>0100311</v>
          </cell>
          <cell r="F522" t="str">
            <v>0100311_LM_Santa_Clara</v>
          </cell>
          <cell r="G522" t="str">
            <v>Alto Valor</v>
          </cell>
          <cell r="H522" t="str">
            <v>NO</v>
          </cell>
          <cell r="I522" t="str">
            <v>lote No. 1 de la regularización de habilitación urbana ejecutada del lote No. 28 de la parcelación del fundo La Estrella</v>
          </cell>
          <cell r="K522" t="str">
            <v>NO APLICA</v>
          </cell>
          <cell r="L522" t="str">
            <v>LIMA</v>
          </cell>
          <cell r="M522" t="str">
            <v>LIMA</v>
          </cell>
          <cell r="N522" t="str">
            <v>ATE</v>
          </cell>
          <cell r="O522" t="str">
            <v>LIMA SUR</v>
          </cell>
          <cell r="P522" t="str">
            <v>401</v>
          </cell>
          <cell r="Q522" t="str">
            <v>-12.024132</v>
          </cell>
          <cell r="R522" t="str">
            <v>-76.893646</v>
          </cell>
          <cell r="S522" t="str">
            <v>NO</v>
          </cell>
          <cell r="T522" t="str">
            <v>NO</v>
          </cell>
          <cell r="U522" t="str">
            <v>NO</v>
          </cell>
          <cell r="V522" t="str">
            <v>NA</v>
          </cell>
          <cell r="W522" t="str">
            <v>NO</v>
          </cell>
          <cell r="X522" t="str">
            <v>NA</v>
          </cell>
          <cell r="Y522" t="str">
            <v>NO</v>
          </cell>
          <cell r="Z522" t="str">
            <v>Autosoportada Cuadrada</v>
          </cell>
          <cell r="AA522" t="str">
            <v>45.00</v>
          </cell>
          <cell r="AB522" t="str">
            <v>0.60</v>
          </cell>
          <cell r="AC522" t="str">
            <v>Greenfield</v>
          </cell>
        </row>
        <row r="523">
          <cell r="E523" t="str">
            <v>0100312</v>
          </cell>
          <cell r="F523" t="str">
            <v>0100312_LM_Huaycan</v>
          </cell>
          <cell r="G523" t="str">
            <v>Alto Valor</v>
          </cell>
          <cell r="H523" t="str">
            <v>NO</v>
          </cell>
          <cell r="I523" t="str">
            <v>Av. J. C. Mariategui y la Calle E, lote 10 Mz H2, Programa Habitacional Urbana Residencial Pariachi</v>
          </cell>
          <cell r="K523" t="str">
            <v>NO APLICA</v>
          </cell>
          <cell r="L523" t="str">
            <v>LIMA</v>
          </cell>
          <cell r="M523" t="str">
            <v>LIMA</v>
          </cell>
          <cell r="N523" t="str">
            <v>ATE</v>
          </cell>
          <cell r="O523" t="str">
            <v>LIMA SUR</v>
          </cell>
          <cell r="P523" t="str">
            <v>506</v>
          </cell>
          <cell r="Q523" t="str">
            <v>-12.002591</v>
          </cell>
          <cell r="R523" t="str">
            <v>-76.837341</v>
          </cell>
          <cell r="S523" t="str">
            <v>SI</v>
          </cell>
          <cell r="T523" t="str">
            <v>NO</v>
          </cell>
          <cell r="U523" t="str">
            <v>NO</v>
          </cell>
          <cell r="V523" t="str">
            <v>NA</v>
          </cell>
          <cell r="W523" t="str">
            <v>NO</v>
          </cell>
          <cell r="X523" t="str">
            <v>NA</v>
          </cell>
          <cell r="Y523" t="str">
            <v>NO</v>
          </cell>
          <cell r="Z523" t="str">
            <v>Autosoportada Cuadrada</v>
          </cell>
          <cell r="AA523" t="str">
            <v>50.00</v>
          </cell>
          <cell r="AB523" t="str">
            <v>0.90</v>
          </cell>
          <cell r="AC523" t="str">
            <v>Greenfield</v>
          </cell>
        </row>
        <row r="524">
          <cell r="E524" t="str">
            <v>0100319</v>
          </cell>
          <cell r="F524" t="str">
            <v>0100319_LM_Huancaray</v>
          </cell>
          <cell r="G524" t="str">
            <v>N/A</v>
          </cell>
          <cell r="H524" t="str">
            <v>NO</v>
          </cell>
          <cell r="I524" t="str">
            <v>Lote N  7 Mz. “A-4”, de la Asociación de Vivienda Los Portales, Santa Anita</v>
          </cell>
          <cell r="K524" t="str">
            <v>NO APLICA</v>
          </cell>
          <cell r="L524" t="str">
            <v>LIMA</v>
          </cell>
          <cell r="M524" t="str">
            <v>LIMA</v>
          </cell>
          <cell r="N524" t="str">
            <v>SANTA ANITA</v>
          </cell>
          <cell r="O524" t="str">
            <v>LIMA NORTE</v>
          </cell>
          <cell r="P524" t="str">
            <v>280</v>
          </cell>
          <cell r="Q524" t="str">
            <v>-12.040081</v>
          </cell>
          <cell r="R524" t="str">
            <v>-76.958473</v>
          </cell>
          <cell r="S524" t="str">
            <v>NO</v>
          </cell>
          <cell r="T524" t="str">
            <v>NO</v>
          </cell>
          <cell r="U524" t="str">
            <v>NO</v>
          </cell>
          <cell r="V524" t="str">
            <v>NA</v>
          </cell>
          <cell r="W524" t="str">
            <v>NO</v>
          </cell>
          <cell r="X524" t="str">
            <v>NA</v>
          </cell>
          <cell r="Y524" t="str">
            <v>NO</v>
          </cell>
          <cell r="Z524" t="str">
            <v>Monopolo</v>
          </cell>
          <cell r="AA524" t="str">
            <v>30.00</v>
          </cell>
          <cell r="AB524" t="str">
            <v>1.09</v>
          </cell>
          <cell r="AC524" t="str">
            <v>Greenfield</v>
          </cell>
        </row>
        <row r="525">
          <cell r="E525" t="str">
            <v>0100320</v>
          </cell>
          <cell r="F525" t="str">
            <v>0100320_LM_Ciudad_del_Pescado</v>
          </cell>
          <cell r="G525" t="str">
            <v>Alto Valor</v>
          </cell>
          <cell r="H525" t="str">
            <v>NO</v>
          </cell>
          <cell r="I525" t="str">
            <v>Av. 2 Mz. B1 Lt 4, Ciudad del Pescador</v>
          </cell>
          <cell r="K525" t="str">
            <v>NO APLICA</v>
          </cell>
          <cell r="L525" t="str">
            <v>CALLAO</v>
          </cell>
          <cell r="M525" t="str">
            <v>PROV. CONST. DEL CALLAO</v>
          </cell>
          <cell r="N525" t="str">
            <v>CALLAO</v>
          </cell>
          <cell r="O525" t="str">
            <v>LIMA NORTE</v>
          </cell>
          <cell r="P525" t="str">
            <v>41</v>
          </cell>
          <cell r="Q525" t="str">
            <v>-12.056689</v>
          </cell>
          <cell r="R525" t="str">
            <v>-77.107109</v>
          </cell>
          <cell r="S525" t="str">
            <v>NO</v>
          </cell>
          <cell r="T525" t="str">
            <v>NO</v>
          </cell>
          <cell r="U525" t="str">
            <v>NO</v>
          </cell>
          <cell r="V525" t="str">
            <v>NA</v>
          </cell>
          <cell r="W525" t="str">
            <v>NO</v>
          </cell>
          <cell r="X525" t="str">
            <v>NA</v>
          </cell>
          <cell r="Y525" t="str">
            <v>NO</v>
          </cell>
          <cell r="Z525" t="str">
            <v>Ventada + Mástil</v>
          </cell>
          <cell r="AA525" t="str">
            <v>15.00</v>
          </cell>
          <cell r="AB525" t="str">
            <v>0.93</v>
          </cell>
          <cell r="AC525" t="str">
            <v>Rooftop</v>
          </cell>
        </row>
        <row r="526">
          <cell r="E526" t="str">
            <v>0100323</v>
          </cell>
          <cell r="F526" t="str">
            <v>0100323_LM_Moncloa</v>
          </cell>
          <cell r="G526" t="str">
            <v>N/A</v>
          </cell>
          <cell r="H526" t="str">
            <v>NO</v>
          </cell>
          <cell r="I526" t="str">
            <v>Av Manuel Moncloa y Covarrubias No.2672, Urb. Los Cipreses</v>
          </cell>
          <cell r="K526" t="str">
            <v>NO APLICA</v>
          </cell>
          <cell r="L526" t="str">
            <v>LIMA</v>
          </cell>
          <cell r="M526" t="str">
            <v>LIMA</v>
          </cell>
          <cell r="N526" t="str">
            <v>LIMA</v>
          </cell>
          <cell r="O526" t="str">
            <v>LIMA NORTE</v>
          </cell>
          <cell r="P526" t="str">
            <v>81</v>
          </cell>
          <cell r="Q526" t="str">
            <v>-12.0572</v>
          </cell>
          <cell r="R526" t="str">
            <v>-77.077499</v>
          </cell>
          <cell r="S526" t="str">
            <v>NO</v>
          </cell>
          <cell r="T526" t="str">
            <v>NO</v>
          </cell>
          <cell r="U526" t="str">
            <v>NO</v>
          </cell>
          <cell r="V526" t="str">
            <v>NA</v>
          </cell>
          <cell r="W526" t="str">
            <v>NO</v>
          </cell>
          <cell r="X526" t="str">
            <v>NA</v>
          </cell>
          <cell r="Y526" t="str">
            <v>NO</v>
          </cell>
          <cell r="Z526" t="str">
            <v>Arriostrada</v>
          </cell>
          <cell r="AA526" t="str">
            <v>15.40</v>
          </cell>
          <cell r="AB526" t="str">
            <v>0.95</v>
          </cell>
          <cell r="AC526" t="str">
            <v>Rooftop</v>
          </cell>
        </row>
        <row r="527">
          <cell r="E527" t="str">
            <v>0100328</v>
          </cell>
          <cell r="F527" t="str">
            <v>0100328_LM_Bertello</v>
          </cell>
          <cell r="G527" t="str">
            <v>N/A</v>
          </cell>
          <cell r="H527" t="str">
            <v>NO</v>
          </cell>
          <cell r="I527" t="str">
            <v xml:space="preserve">Lote N  1, Mz. E-2, Urb. Las Brisas </v>
          </cell>
          <cell r="K527" t="str">
            <v>NO APLICA</v>
          </cell>
          <cell r="L527" t="str">
            <v>LIMA</v>
          </cell>
          <cell r="M527" t="str">
            <v>LIMA</v>
          </cell>
          <cell r="N527" t="str">
            <v>LIMA</v>
          </cell>
          <cell r="O527" t="str">
            <v>LIMA NORTE</v>
          </cell>
          <cell r="P527" t="str">
            <v>96</v>
          </cell>
          <cell r="Q527" t="str">
            <v>-12.061599</v>
          </cell>
          <cell r="R527" t="str">
            <v>-77.065903</v>
          </cell>
          <cell r="S527" t="str">
            <v>NO</v>
          </cell>
          <cell r="T527" t="str">
            <v>NO</v>
          </cell>
          <cell r="U527" t="str">
            <v>NO</v>
          </cell>
          <cell r="V527" t="str">
            <v>NA</v>
          </cell>
          <cell r="W527" t="str">
            <v>NO</v>
          </cell>
          <cell r="X527" t="str">
            <v>NA</v>
          </cell>
          <cell r="Y527" t="str">
            <v>NO</v>
          </cell>
          <cell r="Z527" t="str">
            <v>Arriostrada</v>
          </cell>
          <cell r="AA527" t="str">
            <v>9.00</v>
          </cell>
          <cell r="AB527" t="str">
            <v>1.18</v>
          </cell>
          <cell r="AC527" t="str">
            <v>Rooftop</v>
          </cell>
        </row>
        <row r="528">
          <cell r="E528" t="str">
            <v>0100330</v>
          </cell>
          <cell r="F528" t="str">
            <v>0100330_LM_Colombia</v>
          </cell>
          <cell r="G528" t="str">
            <v>N/A</v>
          </cell>
          <cell r="H528" t="str">
            <v>NO</v>
          </cell>
          <cell r="I528" t="str">
            <v>Cruce Jr. Castro Virreyna 311 Con Jr. Huaraz, Breña, Lima, Lima.</v>
          </cell>
          <cell r="K528" t="str">
            <v>NO APLICA</v>
          </cell>
          <cell r="L528" t="str">
            <v>LIMA</v>
          </cell>
          <cell r="M528" t="str">
            <v>LIMA</v>
          </cell>
          <cell r="N528" t="str">
            <v>BREÑA</v>
          </cell>
          <cell r="O528" t="str">
            <v>LIMA NORTE</v>
          </cell>
          <cell r="P528" t="str">
            <v>114</v>
          </cell>
          <cell r="Q528" t="str">
            <v>-12.067283</v>
          </cell>
          <cell r="R528" t="str">
            <v>-77.051567</v>
          </cell>
          <cell r="S528" t="str">
            <v>SI</v>
          </cell>
          <cell r="T528" t="str">
            <v>NO</v>
          </cell>
          <cell r="U528" t="str">
            <v>NO</v>
          </cell>
          <cell r="V528" t="str">
            <v>NA</v>
          </cell>
          <cell r="W528" t="str">
            <v>NO</v>
          </cell>
          <cell r="X528" t="str">
            <v>NA</v>
          </cell>
          <cell r="Y528" t="str">
            <v>NO</v>
          </cell>
          <cell r="Z528" t="str">
            <v>Ventada</v>
          </cell>
          <cell r="AA528" t="str">
            <v>18.00</v>
          </cell>
          <cell r="AB528" t="str">
            <v>1.00</v>
          </cell>
          <cell r="AC528" t="str">
            <v>Greenfield</v>
          </cell>
        </row>
        <row r="529">
          <cell r="E529" t="str">
            <v>0100335</v>
          </cell>
          <cell r="F529" t="str">
            <v>0100335_LM_Prolongacion_Bertello</v>
          </cell>
          <cell r="G529" t="str">
            <v>N/A</v>
          </cell>
          <cell r="H529" t="str">
            <v>NO</v>
          </cell>
          <cell r="I529" t="str">
            <v>MZ C LOTE 30, Costa azul</v>
          </cell>
          <cell r="K529" t="str">
            <v>NO APLICA</v>
          </cell>
          <cell r="L529" t="str">
            <v>CALLAO</v>
          </cell>
          <cell r="M529" t="str">
            <v>PROV. CONST. DEL CALLAO</v>
          </cell>
          <cell r="N529" t="str">
            <v>CALLAO</v>
          </cell>
          <cell r="O529" t="str">
            <v>LIMA NORTE</v>
          </cell>
          <cell r="P529" t="str">
            <v>19</v>
          </cell>
          <cell r="Q529" t="str">
            <v>-11.986651</v>
          </cell>
          <cell r="R529" t="str">
            <v>-77.116149</v>
          </cell>
          <cell r="S529" t="str">
            <v>NO</v>
          </cell>
          <cell r="T529" t="str">
            <v>NO</v>
          </cell>
          <cell r="U529" t="str">
            <v>NO</v>
          </cell>
          <cell r="V529" t="str">
            <v>NA</v>
          </cell>
          <cell r="W529" t="str">
            <v>NO</v>
          </cell>
          <cell r="X529" t="str">
            <v>NA</v>
          </cell>
          <cell r="Y529" t="str">
            <v>NO</v>
          </cell>
          <cell r="Z529" t="str">
            <v>Monoposte</v>
          </cell>
          <cell r="AA529" t="str">
            <v>6.00</v>
          </cell>
          <cell r="AB529" t="str">
            <v>0.25</v>
          </cell>
          <cell r="AC529" t="str">
            <v>Rooftop</v>
          </cell>
        </row>
        <row r="530">
          <cell r="E530" t="str">
            <v>0100337</v>
          </cell>
          <cell r="F530" t="str">
            <v>0100337_LM_Jose_Olaya</v>
          </cell>
          <cell r="G530" t="str">
            <v>N/A</v>
          </cell>
          <cell r="H530" t="str">
            <v>NO</v>
          </cell>
          <cell r="I530" t="str">
            <v>Av. Santa Rosa numero 566, Urbanización La Perla;Avenida Santa Rosa numero 566, Urbanización La Perla</v>
          </cell>
          <cell r="K530" t="str">
            <v>NO APLICA</v>
          </cell>
          <cell r="L530" t="str">
            <v>CALLAO</v>
          </cell>
          <cell r="M530" t="str">
            <v>PROV. CONST. DEL CALLAO</v>
          </cell>
          <cell r="N530" t="str">
            <v>LA PERLA</v>
          </cell>
          <cell r="O530" t="str">
            <v>LIMA NORTE</v>
          </cell>
          <cell r="P530" t="str">
            <v>20</v>
          </cell>
          <cell r="Q530" t="str">
            <v>-12.069810</v>
          </cell>
          <cell r="R530" t="str">
            <v>-77.121994</v>
          </cell>
          <cell r="S530" t="str">
            <v>NO</v>
          </cell>
          <cell r="T530" t="str">
            <v>NO</v>
          </cell>
          <cell r="U530" t="str">
            <v>NO</v>
          </cell>
          <cell r="V530" t="str">
            <v>NA</v>
          </cell>
          <cell r="W530" t="str">
            <v>NO</v>
          </cell>
          <cell r="X530" t="str">
            <v>NA</v>
          </cell>
          <cell r="Y530" t="str">
            <v>NO</v>
          </cell>
          <cell r="Z530" t="str">
            <v>Soportes</v>
          </cell>
          <cell r="AA530" t="str">
            <v>4.65</v>
          </cell>
          <cell r="AB530" t="str">
            <v>1.00</v>
          </cell>
          <cell r="AC530" t="str">
            <v>Rooftop</v>
          </cell>
        </row>
        <row r="531">
          <cell r="E531" t="str">
            <v>0100339</v>
          </cell>
          <cell r="F531" t="str">
            <v>0100339_LM_Refineria_Cajamarquilla</v>
          </cell>
          <cell r="G531" t="str">
            <v>N/A</v>
          </cell>
          <cell r="H531" t="str">
            <v>NO</v>
          </cell>
          <cell r="I531" t="str">
            <v>Parcelación Cajamarquilla, Mz. C Lote 3, I Etapa, Lurigancho</v>
          </cell>
          <cell r="K531" t="str">
            <v>NO APLICA</v>
          </cell>
          <cell r="L531" t="str">
            <v>LIMA</v>
          </cell>
          <cell r="M531" t="str">
            <v>LIMA</v>
          </cell>
          <cell r="N531" t="str">
            <v>LURIGANCHO</v>
          </cell>
          <cell r="O531" t="str">
            <v>LIMA NORTE</v>
          </cell>
          <cell r="P531" t="str">
            <v>430</v>
          </cell>
          <cell r="Q531" t="str">
            <v>-11.970889</v>
          </cell>
          <cell r="R531" t="str">
            <v>-76.892013</v>
          </cell>
          <cell r="S531" t="str">
            <v>NO</v>
          </cell>
          <cell r="T531" t="str">
            <v>NO</v>
          </cell>
          <cell r="U531" t="str">
            <v>NO</v>
          </cell>
          <cell r="V531" t="str">
            <v>NA</v>
          </cell>
          <cell r="W531" t="str">
            <v>NO</v>
          </cell>
          <cell r="X531" t="str">
            <v>NA</v>
          </cell>
          <cell r="Y531" t="str">
            <v>NO</v>
          </cell>
          <cell r="Z531" t="str">
            <v>Autosoportada Cuadrada</v>
          </cell>
          <cell r="AA531" t="str">
            <v>50.00</v>
          </cell>
          <cell r="AB531" t="str">
            <v>0.00</v>
          </cell>
          <cell r="AC531" t="str">
            <v>Greenfield</v>
          </cell>
        </row>
        <row r="532">
          <cell r="E532" t="str">
            <v>0100341</v>
          </cell>
          <cell r="F532" t="str">
            <v>0100341_LM_Echenique</v>
          </cell>
          <cell r="G532" t="str">
            <v>N/A</v>
          </cell>
          <cell r="H532" t="str">
            <v>NO</v>
          </cell>
          <cell r="I532" t="str">
            <v>Av. Libertad No. 2319</v>
          </cell>
          <cell r="K532" t="str">
            <v>NO APLICA</v>
          </cell>
          <cell r="L532" t="str">
            <v>LIMA</v>
          </cell>
          <cell r="M532" t="str">
            <v>LIMA</v>
          </cell>
          <cell r="N532" t="str">
            <v>SAN MIGUEL</v>
          </cell>
          <cell r="O532" t="str">
            <v>LIMA NORTE</v>
          </cell>
          <cell r="P532" t="str">
            <v>41</v>
          </cell>
          <cell r="Q532" t="str">
            <v>-12.079847</v>
          </cell>
          <cell r="R532" t="str">
            <v>-77.1035</v>
          </cell>
          <cell r="S532" t="str">
            <v>NO</v>
          </cell>
          <cell r="T532" t="str">
            <v>NO</v>
          </cell>
          <cell r="U532" t="str">
            <v>NO</v>
          </cell>
          <cell r="V532" t="str">
            <v>NA</v>
          </cell>
          <cell r="W532" t="str">
            <v>NO</v>
          </cell>
          <cell r="X532" t="str">
            <v>NA</v>
          </cell>
          <cell r="Y532" t="str">
            <v>NO</v>
          </cell>
          <cell r="Z532" t="str">
            <v>Ventada</v>
          </cell>
          <cell r="AA532" t="str">
            <v>12.00</v>
          </cell>
          <cell r="AB532" t="str">
            <v>0.00</v>
          </cell>
          <cell r="AC532" t="str">
            <v>Rooftop</v>
          </cell>
        </row>
        <row r="533">
          <cell r="E533" t="str">
            <v>0100342</v>
          </cell>
          <cell r="F533" t="str">
            <v>0100342_LM_Los_Proceres</v>
          </cell>
          <cell r="G533" t="str">
            <v>Alto Valor</v>
          </cell>
          <cell r="H533" t="str">
            <v>NO</v>
          </cell>
          <cell r="I533" t="str">
            <v>Lote No. 10 de la manzana “E”, de la Urb. Asociación Pro Vivienda La Estrella, distrito de Los Olivos</v>
          </cell>
          <cell r="K533" t="str">
            <v>NO APLICA</v>
          </cell>
          <cell r="L533" t="str">
            <v>LIMA</v>
          </cell>
          <cell r="M533" t="str">
            <v>LIMA</v>
          </cell>
          <cell r="N533" t="str">
            <v>LOS OLIVOS</v>
          </cell>
          <cell r="O533" t="str">
            <v>LIMA NORTE</v>
          </cell>
          <cell r="P533" t="str">
            <v>101</v>
          </cell>
          <cell r="Q533" t="str">
            <v>-11.939084</v>
          </cell>
          <cell r="R533" t="str">
            <v>-77.072319</v>
          </cell>
          <cell r="S533" t="str">
            <v>NO</v>
          </cell>
          <cell r="T533" t="str">
            <v>NO</v>
          </cell>
          <cell r="U533" t="str">
            <v>NO</v>
          </cell>
          <cell r="V533" t="str">
            <v>NA</v>
          </cell>
          <cell r="W533" t="str">
            <v>NO</v>
          </cell>
          <cell r="X533" t="str">
            <v>NA</v>
          </cell>
          <cell r="Y533" t="str">
            <v>NO</v>
          </cell>
          <cell r="Z533" t="str">
            <v>Arriostrada</v>
          </cell>
          <cell r="AA533" t="str">
            <v>10.00</v>
          </cell>
          <cell r="AB533" t="str">
            <v>0.51</v>
          </cell>
          <cell r="AC533" t="str">
            <v>Rooftop</v>
          </cell>
        </row>
        <row r="534">
          <cell r="E534" t="str">
            <v>0100343</v>
          </cell>
          <cell r="F534" t="str">
            <v>0100343_LM_Micaela_Bastida</v>
          </cell>
          <cell r="G534" t="str">
            <v>Alto Valor</v>
          </cell>
          <cell r="H534" t="str">
            <v>NO</v>
          </cell>
          <cell r="I534" t="str">
            <v xml:space="preserve">Av Universitaria Norte Mz C Lote 1, 2 y 13 </v>
          </cell>
          <cell r="K534" t="str">
            <v>NO APLICA</v>
          </cell>
          <cell r="L534" t="str">
            <v>LIMA</v>
          </cell>
          <cell r="M534" t="str">
            <v>LIMA</v>
          </cell>
          <cell r="N534" t="str">
            <v>COMAS</v>
          </cell>
          <cell r="O534" t="str">
            <v>LIMA NORTE</v>
          </cell>
          <cell r="P534" t="str">
            <v>126</v>
          </cell>
          <cell r="Q534" t="str">
            <v>-11.929118</v>
          </cell>
          <cell r="R534" t="str">
            <v>-77.053535</v>
          </cell>
          <cell r="S534" t="str">
            <v>NO</v>
          </cell>
          <cell r="T534" t="str">
            <v>NO</v>
          </cell>
          <cell r="U534" t="str">
            <v>NO</v>
          </cell>
          <cell r="V534" t="str">
            <v>NA</v>
          </cell>
          <cell r="W534" t="str">
            <v>NO</v>
          </cell>
          <cell r="X534" t="str">
            <v>NA</v>
          </cell>
          <cell r="Y534" t="str">
            <v>NO</v>
          </cell>
          <cell r="Z534" t="str">
            <v>Ventada + Mástil</v>
          </cell>
          <cell r="AA534" t="str">
            <v>21.00</v>
          </cell>
          <cell r="AB534" t="str">
            <v>0.20</v>
          </cell>
          <cell r="AC534" t="str">
            <v>Rooftop</v>
          </cell>
        </row>
        <row r="535">
          <cell r="E535" t="str">
            <v>0100345</v>
          </cell>
          <cell r="F535" t="str">
            <v>0100345_LM_Ventanilla_Alta</v>
          </cell>
          <cell r="G535" t="str">
            <v>N/A</v>
          </cell>
          <cell r="H535" t="str">
            <v>NO</v>
          </cell>
          <cell r="I535" t="str">
            <v>Cerro que comprende el Área Remanente III, Parcela B – Terrenos Eriazos de Ventanilla, al este de la Asociación de Pobladores de Ventanilla Alta</v>
          </cell>
          <cell r="K535" t="str">
            <v>NO APLICA</v>
          </cell>
          <cell r="L535" t="str">
            <v>CALLAO</v>
          </cell>
          <cell r="M535" t="str">
            <v>PROV. CONST. DEL CALLAO</v>
          </cell>
          <cell r="N535" t="str">
            <v>VENTANILLA</v>
          </cell>
          <cell r="O535" t="str">
            <v>LIMA NORTE</v>
          </cell>
          <cell r="P535" t="str">
            <v>151</v>
          </cell>
          <cell r="Q535" t="str">
            <v>-11.866979</v>
          </cell>
          <cell r="R535" t="str">
            <v>-77.121429</v>
          </cell>
          <cell r="S535" t="str">
            <v>NO</v>
          </cell>
          <cell r="T535" t="str">
            <v>NO</v>
          </cell>
          <cell r="U535" t="str">
            <v>NO</v>
          </cell>
          <cell r="V535" t="str">
            <v>NA</v>
          </cell>
          <cell r="W535" t="str">
            <v>NO</v>
          </cell>
          <cell r="X535" t="str">
            <v>NA</v>
          </cell>
          <cell r="Y535" t="str">
            <v>NO</v>
          </cell>
          <cell r="Z535" t="str">
            <v>Ventada</v>
          </cell>
          <cell r="AA535" t="str">
            <v>18.00</v>
          </cell>
          <cell r="AB535" t="str">
            <v>1.00</v>
          </cell>
          <cell r="AC535" t="str">
            <v>Greenfield</v>
          </cell>
        </row>
        <row r="536">
          <cell r="E536" t="str">
            <v>0100347</v>
          </cell>
          <cell r="F536" t="str">
            <v>0100347_LM_Mun_Comas</v>
          </cell>
          <cell r="G536" t="str">
            <v>N/A</v>
          </cell>
          <cell r="H536" t="str">
            <v>NO</v>
          </cell>
          <cell r="I536" t="str">
            <v>PP.JJ. Pampa de Comas Mz C Lote 20 Zona H, Jr Lima N  595 y N  597</v>
          </cell>
          <cell r="K536" t="str">
            <v>NO APLICA</v>
          </cell>
          <cell r="L536" t="str">
            <v>LIMA</v>
          </cell>
          <cell r="M536" t="str">
            <v>LIMA</v>
          </cell>
          <cell r="N536" t="str">
            <v>COMAS</v>
          </cell>
          <cell r="O536" t="str">
            <v>LIMA NORTE</v>
          </cell>
          <cell r="P536" t="str">
            <v>128</v>
          </cell>
          <cell r="Q536" t="str">
            <v>-11.956037</v>
          </cell>
          <cell r="R536" t="str">
            <v>-77.048759</v>
          </cell>
          <cell r="S536" t="str">
            <v>NO</v>
          </cell>
          <cell r="T536" t="str">
            <v>NO</v>
          </cell>
          <cell r="U536" t="str">
            <v>NO</v>
          </cell>
          <cell r="V536" t="str">
            <v>NA</v>
          </cell>
          <cell r="W536" t="str">
            <v>NO</v>
          </cell>
          <cell r="X536" t="str">
            <v>NA</v>
          </cell>
          <cell r="Y536" t="str">
            <v>NO</v>
          </cell>
          <cell r="Z536" t="str">
            <v>Mástil Arriostrado</v>
          </cell>
          <cell r="AA536" t="str">
            <v>8.00</v>
          </cell>
          <cell r="AB536" t="str">
            <v>1.99</v>
          </cell>
          <cell r="AC536" t="str">
            <v>Rooftop</v>
          </cell>
        </row>
        <row r="537">
          <cell r="E537" t="str">
            <v>0100348</v>
          </cell>
          <cell r="F537" t="str">
            <v>0100348_LM_Quimpac</v>
          </cell>
          <cell r="G537" t="str">
            <v>N/A</v>
          </cell>
          <cell r="H537" t="str">
            <v>NO</v>
          </cell>
          <cell r="I537" t="str">
            <v>Lt. 13, Mz. B-21 de la Asociación de Pro-Vivienda de los Trabajadores de la Compañía Peruana de Vapores, Altura de la Cdra. 54 de la Av. Gambetta</v>
          </cell>
          <cell r="K537" t="str">
            <v>NO APLICA</v>
          </cell>
          <cell r="L537" t="str">
            <v>CALLAO</v>
          </cell>
          <cell r="M537" t="str">
            <v>PROV. CONST. DEL CALLAO</v>
          </cell>
          <cell r="N537" t="str">
            <v>CALLAO</v>
          </cell>
          <cell r="O537" t="str">
            <v>LIMA NORTE</v>
          </cell>
          <cell r="P537" t="str">
            <v>16</v>
          </cell>
          <cell r="Q537" t="str">
            <v>-11.976889</v>
          </cell>
          <cell r="R537" t="str">
            <v>-77.124710</v>
          </cell>
          <cell r="S537" t="str">
            <v>NO</v>
          </cell>
          <cell r="T537" t="str">
            <v>NO</v>
          </cell>
          <cell r="U537" t="str">
            <v>NO</v>
          </cell>
          <cell r="V537" t="str">
            <v>NA</v>
          </cell>
          <cell r="W537" t="str">
            <v>NO</v>
          </cell>
          <cell r="X537" t="str">
            <v>NA</v>
          </cell>
          <cell r="Y537" t="str">
            <v>NO</v>
          </cell>
          <cell r="Z537" t="str">
            <v>Monopolo</v>
          </cell>
          <cell r="AA537" t="str">
            <v>25.00</v>
          </cell>
          <cell r="AB537" t="str">
            <v>0.00</v>
          </cell>
          <cell r="AC537" t="str">
            <v>Greenfield</v>
          </cell>
        </row>
        <row r="538">
          <cell r="E538" t="str">
            <v>0100350</v>
          </cell>
          <cell r="F538" t="str">
            <v>0100350_LM_Universitaria</v>
          </cell>
          <cell r="G538" t="str">
            <v>N/A</v>
          </cell>
          <cell r="H538" t="str">
            <v>NO</v>
          </cell>
          <cell r="I538" t="str">
            <v>Av. Universitaria No. 561</v>
          </cell>
          <cell r="K538" t="str">
            <v>NO APLICA</v>
          </cell>
          <cell r="L538" t="str">
            <v>LIMA</v>
          </cell>
          <cell r="M538" t="str">
            <v>LIMA</v>
          </cell>
          <cell r="N538" t="str">
            <v>SAN MIGUEL</v>
          </cell>
          <cell r="O538" t="str">
            <v>LIMA NORTE</v>
          </cell>
          <cell r="P538" t="str">
            <v>59</v>
          </cell>
          <cell r="Q538" t="str">
            <v>-12.084275</v>
          </cell>
          <cell r="R538" t="str">
            <v>-77.083099</v>
          </cell>
          <cell r="S538" t="str">
            <v>NO</v>
          </cell>
          <cell r="T538" t="str">
            <v>NO</v>
          </cell>
          <cell r="U538" t="str">
            <v>NO</v>
          </cell>
          <cell r="V538" t="str">
            <v>NA</v>
          </cell>
          <cell r="W538" t="str">
            <v>NO</v>
          </cell>
          <cell r="X538" t="str">
            <v>NA</v>
          </cell>
          <cell r="Y538" t="str">
            <v>NO</v>
          </cell>
          <cell r="Z538" t="str">
            <v>Arriostrada</v>
          </cell>
          <cell r="AA538" t="str">
            <v>15.10</v>
          </cell>
          <cell r="AB538" t="str">
            <v>0.00</v>
          </cell>
          <cell r="AC538" t="str">
            <v>Rooftop</v>
          </cell>
        </row>
        <row r="539">
          <cell r="E539" t="str">
            <v>0100351</v>
          </cell>
          <cell r="F539" t="str">
            <v>0100351_LM_Picher</v>
          </cell>
          <cell r="G539" t="str">
            <v>N/A</v>
          </cell>
          <cell r="H539" t="str">
            <v>NO</v>
          </cell>
          <cell r="I539" t="str">
            <v>Mz. O No. 3181 – 3181-A – 3183, lotes No. 55-56, Urbanización El Pacífico</v>
          </cell>
          <cell r="K539" t="str">
            <v>NO APLICA</v>
          </cell>
          <cell r="L539" t="str">
            <v>LIMA</v>
          </cell>
          <cell r="M539" t="str">
            <v>LIMA</v>
          </cell>
          <cell r="N539" t="str">
            <v>SAN MARTIN DE PORRES</v>
          </cell>
          <cell r="O539" t="str">
            <v>LIMA NORTE</v>
          </cell>
          <cell r="P539" t="str">
            <v>52</v>
          </cell>
          <cell r="Q539" t="str">
            <v>-11.999478</v>
          </cell>
          <cell r="R539" t="str">
            <v>-77.084480</v>
          </cell>
          <cell r="S539" t="str">
            <v>NO</v>
          </cell>
          <cell r="T539" t="str">
            <v>NO</v>
          </cell>
          <cell r="U539" t="str">
            <v>NO</v>
          </cell>
          <cell r="V539" t="str">
            <v>NA</v>
          </cell>
          <cell r="W539" t="str">
            <v>NO</v>
          </cell>
          <cell r="X539" t="str">
            <v>NA</v>
          </cell>
          <cell r="Y539" t="str">
            <v>NO</v>
          </cell>
          <cell r="Z539" t="str">
            <v>Arriostrada</v>
          </cell>
          <cell r="AA539" t="str">
            <v>9.00</v>
          </cell>
          <cell r="AB539" t="str">
            <v>0.95</v>
          </cell>
          <cell r="AC539" t="str">
            <v>Rooftop</v>
          </cell>
        </row>
        <row r="540">
          <cell r="E540" t="str">
            <v>0100356</v>
          </cell>
          <cell r="F540" t="str">
            <v>0100356_LM_Chimpu_Ocllo</v>
          </cell>
          <cell r="G540" t="str">
            <v>N/A</v>
          </cell>
          <cell r="H540" t="str">
            <v>NO</v>
          </cell>
          <cell r="I540" t="str">
            <v xml:space="preserve">Lote No. 6 de la manzana “F” Urb. Lucyana. </v>
          </cell>
          <cell r="K540" t="str">
            <v>NO APLICA</v>
          </cell>
          <cell r="L540" t="str">
            <v>LIMA</v>
          </cell>
          <cell r="M540" t="str">
            <v>LIMA</v>
          </cell>
          <cell r="N540" t="str">
            <v>CARABAYLLO</v>
          </cell>
          <cell r="O540" t="str">
            <v>LIMA NORTE</v>
          </cell>
          <cell r="P540" t="str">
            <v>193</v>
          </cell>
          <cell r="Q540" t="str">
            <v>-11.892082</v>
          </cell>
          <cell r="R540" t="str">
            <v>-77.034531</v>
          </cell>
          <cell r="S540" t="str">
            <v>NO</v>
          </cell>
          <cell r="T540" t="str">
            <v>NO</v>
          </cell>
          <cell r="U540" t="str">
            <v>NO</v>
          </cell>
          <cell r="V540" t="str">
            <v>NA</v>
          </cell>
          <cell r="W540" t="str">
            <v>NO</v>
          </cell>
          <cell r="X540" t="str">
            <v>NA</v>
          </cell>
          <cell r="Y540" t="str">
            <v>NO</v>
          </cell>
          <cell r="Z540" t="str">
            <v>Monoposte + Mástil</v>
          </cell>
          <cell r="AA540" t="str">
            <v>35.00</v>
          </cell>
          <cell r="AB540" t="str">
            <v>1.45</v>
          </cell>
          <cell r="AC540" t="str">
            <v>Greenfield</v>
          </cell>
        </row>
        <row r="541">
          <cell r="E541" t="str">
            <v>0100357</v>
          </cell>
          <cell r="F541" t="str">
            <v>0100357_LM_Santa_Ana</v>
          </cell>
          <cell r="G541" t="str">
            <v>Alto Valor</v>
          </cell>
          <cell r="H541" t="str">
            <v>NO</v>
          </cell>
          <cell r="I541" t="str">
            <v>Jr. Yungay Nº 632</v>
          </cell>
          <cell r="K541" t="str">
            <v>NO APLICA</v>
          </cell>
          <cell r="L541" t="str">
            <v>LIMA</v>
          </cell>
          <cell r="M541" t="str">
            <v>LIMA</v>
          </cell>
          <cell r="N541" t="str">
            <v>MAGDALENA DEL MAR</v>
          </cell>
          <cell r="O541" t="str">
            <v>LIMA NORTE</v>
          </cell>
          <cell r="P541" t="str">
            <v>62</v>
          </cell>
          <cell r="Q541" t="str">
            <v>-12.090181</v>
          </cell>
          <cell r="R541" t="str">
            <v>-77.075424</v>
          </cell>
          <cell r="S541" t="str">
            <v>NO</v>
          </cell>
          <cell r="T541" t="str">
            <v>NO</v>
          </cell>
          <cell r="U541" t="str">
            <v>NO</v>
          </cell>
          <cell r="V541" t="str">
            <v>NA</v>
          </cell>
          <cell r="W541" t="str">
            <v>NO</v>
          </cell>
          <cell r="X541" t="str">
            <v>NA</v>
          </cell>
          <cell r="Y541" t="str">
            <v>NO</v>
          </cell>
          <cell r="Z541" t="str">
            <v>Ventada</v>
          </cell>
          <cell r="AA541" t="str">
            <v>20.00</v>
          </cell>
          <cell r="AB541" t="str">
            <v>0.70</v>
          </cell>
          <cell r="AC541" t="str">
            <v>Rooftop</v>
          </cell>
        </row>
        <row r="542">
          <cell r="E542" t="str">
            <v>0100360</v>
          </cell>
          <cell r="F542" t="str">
            <v>0100360_LM_Fortaleza</v>
          </cell>
          <cell r="G542" t="str">
            <v>N/A</v>
          </cell>
          <cell r="H542" t="str">
            <v>NO</v>
          </cell>
          <cell r="I542" t="str">
            <v>T, Lote 14 de la Urb. Asociación Pro Vivienda Fortaleza de Vitarte (Esquina de la Av. Separadora Industrial (Av. 22 de Julio) y la Av. Los Virreyes)</v>
          </cell>
          <cell r="K542" t="str">
            <v>NO APLICA</v>
          </cell>
          <cell r="L542" t="str">
            <v>LIMA</v>
          </cell>
          <cell r="M542" t="str">
            <v>LIMA</v>
          </cell>
          <cell r="N542" t="str">
            <v>SANTA ANITA</v>
          </cell>
          <cell r="O542" t="str">
            <v>LIMA NORTE</v>
          </cell>
          <cell r="P542" t="str">
            <v>312</v>
          </cell>
          <cell r="Q542" t="str">
            <v>-12.031288</v>
          </cell>
          <cell r="R542" t="str">
            <v>-76.943657</v>
          </cell>
          <cell r="S542" t="str">
            <v>NO</v>
          </cell>
          <cell r="T542" t="str">
            <v>NO</v>
          </cell>
          <cell r="U542" t="str">
            <v>NO</v>
          </cell>
          <cell r="V542" t="str">
            <v>NA</v>
          </cell>
          <cell r="W542" t="str">
            <v>NO</v>
          </cell>
          <cell r="X542" t="str">
            <v>NA</v>
          </cell>
          <cell r="Y542" t="str">
            <v>NO</v>
          </cell>
          <cell r="Z542" t="str">
            <v>Monopolo</v>
          </cell>
          <cell r="AA542" t="str">
            <v>30.50</v>
          </cell>
          <cell r="AB542" t="str">
            <v>1.00</v>
          </cell>
          <cell r="AC542" t="str">
            <v>Greenfield</v>
          </cell>
        </row>
        <row r="543">
          <cell r="E543" t="str">
            <v>0100363</v>
          </cell>
          <cell r="F543" t="str">
            <v>0100363_LM_Guayabito</v>
          </cell>
          <cell r="G543" t="str">
            <v>N/A</v>
          </cell>
          <cell r="H543" t="str">
            <v>NO</v>
          </cell>
          <cell r="I543" t="str">
            <v>Cerro No. 1 ubicado dentro del Fundo Las Mercedes</v>
          </cell>
          <cell r="K543" t="str">
            <v>NO APLICA</v>
          </cell>
          <cell r="L543" t="str">
            <v>LIMA</v>
          </cell>
          <cell r="M543" t="str">
            <v>BARRANCA</v>
          </cell>
          <cell r="N543" t="str">
            <v>BARRANCA</v>
          </cell>
          <cell r="O543" t="str">
            <v>HUACHO</v>
          </cell>
          <cell r="P543" t="str">
            <v>378</v>
          </cell>
          <cell r="Q543" t="str">
            <v>-10.720652</v>
          </cell>
          <cell r="R543" t="str">
            <v>-77.676689</v>
          </cell>
          <cell r="S543" t="str">
            <v>NO</v>
          </cell>
          <cell r="T543" t="str">
            <v>NO</v>
          </cell>
          <cell r="U543" t="str">
            <v>NO</v>
          </cell>
          <cell r="V543" t="str">
            <v>NA</v>
          </cell>
          <cell r="W543" t="str">
            <v>NO</v>
          </cell>
          <cell r="X543" t="str">
            <v>NA</v>
          </cell>
          <cell r="Y543" t="str">
            <v>NO</v>
          </cell>
          <cell r="Z543" t="str">
            <v>Autosoportada Cuadrada</v>
          </cell>
          <cell r="AA543" t="str">
            <v>30.00</v>
          </cell>
          <cell r="AB543" t="str">
            <v>0.00</v>
          </cell>
          <cell r="AC543" t="str">
            <v>Greenfield</v>
          </cell>
        </row>
        <row r="544">
          <cell r="E544" t="str">
            <v>0100364</v>
          </cell>
          <cell r="F544" t="str">
            <v>0100364_LM_IB_Westin</v>
          </cell>
          <cell r="G544" t="str">
            <v>N/A</v>
          </cell>
          <cell r="H544" t="str">
            <v>NO</v>
          </cell>
          <cell r="I544" t="str">
            <v>Calle Las Begonias 450,</v>
          </cell>
          <cell r="K544" t="str">
            <v>NO APLICA</v>
          </cell>
          <cell r="L544" t="str">
            <v>LIMA</v>
          </cell>
          <cell r="M544" t="str">
            <v>LIMA</v>
          </cell>
          <cell r="N544" t="str">
            <v>SAN ISIDRO</v>
          </cell>
          <cell r="O544" t="str">
            <v>LIMA SUR</v>
          </cell>
          <cell r="P544" t="str">
            <v>127</v>
          </cell>
          <cell r="Q544" t="str">
            <v>-12.091487</v>
          </cell>
          <cell r="R544" t="str">
            <v>-77.024902</v>
          </cell>
          <cell r="S544" t="str">
            <v>NO</v>
          </cell>
          <cell r="T544" t="str">
            <v>NO</v>
          </cell>
          <cell r="U544" t="str">
            <v>NO</v>
          </cell>
          <cell r="V544" t="str">
            <v>NA</v>
          </cell>
          <cell r="W544" t="str">
            <v>NO</v>
          </cell>
          <cell r="X544" t="str">
            <v>NA</v>
          </cell>
          <cell r="Y544" t="str">
            <v>NO</v>
          </cell>
          <cell r="Z544" t="str">
            <v>Mástil</v>
          </cell>
          <cell r="AA544" t="str">
            <v>3.00</v>
          </cell>
          <cell r="AB544" t="str">
            <v>0.00</v>
          </cell>
          <cell r="AC544" t="str">
            <v>Rooftop</v>
          </cell>
        </row>
        <row r="545">
          <cell r="E545" t="str">
            <v>0100365</v>
          </cell>
          <cell r="F545" t="str">
            <v>0100365_LM_Alameda</v>
          </cell>
          <cell r="G545" t="str">
            <v>N/A</v>
          </cell>
          <cell r="H545" t="str">
            <v>NO</v>
          </cell>
          <cell r="I545" t="str">
            <v>AA.HH. Mariscal Ramon Castilla Mz M1 Lote 14</v>
          </cell>
          <cell r="K545" t="str">
            <v>NO APLICA</v>
          </cell>
          <cell r="L545" t="str">
            <v>CALLAO</v>
          </cell>
          <cell r="M545" t="str">
            <v>PROV. CONST. DEL CALLAO</v>
          </cell>
          <cell r="N545" t="str">
            <v>CALLAO</v>
          </cell>
          <cell r="O545" t="str">
            <v>LIMA NORTE</v>
          </cell>
          <cell r="P545" t="str">
            <v>22</v>
          </cell>
          <cell r="Q545" t="str">
            <v>-12.043094</v>
          </cell>
          <cell r="R545" t="str">
            <v>-77.121887</v>
          </cell>
          <cell r="S545" t="str">
            <v>NO</v>
          </cell>
          <cell r="T545" t="str">
            <v>NO</v>
          </cell>
          <cell r="U545" t="str">
            <v>NO</v>
          </cell>
          <cell r="V545" t="str">
            <v>NA</v>
          </cell>
          <cell r="W545" t="str">
            <v>NO</v>
          </cell>
          <cell r="X545" t="str">
            <v>NA</v>
          </cell>
          <cell r="Y545" t="str">
            <v>NO</v>
          </cell>
          <cell r="Z545" t="str">
            <v>Ventada</v>
          </cell>
          <cell r="AA545" t="str">
            <v>13.00</v>
          </cell>
          <cell r="AB545" t="str">
            <v>0.98</v>
          </cell>
          <cell r="AC545" t="str">
            <v>Rooftop</v>
          </cell>
        </row>
        <row r="546">
          <cell r="E546" t="str">
            <v>0100368</v>
          </cell>
          <cell r="F546" t="str">
            <v>0100368_LM_Asia</v>
          </cell>
          <cell r="G546" t="str">
            <v>N/A</v>
          </cell>
          <cell r="H546" t="str">
            <v>NO</v>
          </cell>
          <cell r="I546" t="str">
            <v>Sub lote 1C. Km. 97.5 Panamericana Sur, Asia.</v>
          </cell>
          <cell r="K546" t="str">
            <v>NO APLICA</v>
          </cell>
          <cell r="L546" t="str">
            <v>LIMA</v>
          </cell>
          <cell r="M546" t="str">
            <v>CAÑETE</v>
          </cell>
          <cell r="N546" t="str">
            <v>ASIA</v>
          </cell>
          <cell r="O546" t="str">
            <v>CAÑETE</v>
          </cell>
          <cell r="P546" t="str">
            <v>4</v>
          </cell>
          <cell r="Q546" t="str">
            <v>-12.762396</v>
          </cell>
          <cell r="R546" t="str">
            <v>-76.600662</v>
          </cell>
          <cell r="S546" t="str">
            <v>SI</v>
          </cell>
          <cell r="T546" t="str">
            <v>NO</v>
          </cell>
          <cell r="U546" t="str">
            <v>NO</v>
          </cell>
          <cell r="V546" t="str">
            <v>NA</v>
          </cell>
          <cell r="W546" t="str">
            <v>NO</v>
          </cell>
          <cell r="X546" t="str">
            <v>NA</v>
          </cell>
          <cell r="Y546" t="str">
            <v>NO</v>
          </cell>
          <cell r="Z546" t="str">
            <v>Autosoportada Cuadrada</v>
          </cell>
          <cell r="AA546" t="str">
            <v>50.00</v>
          </cell>
          <cell r="AB546" t="str">
            <v>1.00</v>
          </cell>
          <cell r="AC546" t="str">
            <v>Greenfield</v>
          </cell>
        </row>
        <row r="547">
          <cell r="E547" t="str">
            <v>0100370</v>
          </cell>
          <cell r="F547" t="str">
            <v>0100370_LM_Cerro_Azul</v>
          </cell>
          <cell r="G547" t="str">
            <v>N/A</v>
          </cell>
          <cell r="H547" t="str">
            <v>NO</v>
          </cell>
          <cell r="I547" t="str">
            <v>Unidad Catastral N  181, Fundo Taguatos</v>
          </cell>
          <cell r="K547" t="str">
            <v>NO APLICA</v>
          </cell>
          <cell r="L547" t="str">
            <v>LIMA</v>
          </cell>
          <cell r="M547" t="str">
            <v>CAÑETE</v>
          </cell>
          <cell r="N547" t="str">
            <v>CERRO AZUL</v>
          </cell>
          <cell r="O547" t="str">
            <v>CAÑETE</v>
          </cell>
          <cell r="P547" t="str">
            <v>5</v>
          </cell>
          <cell r="Q547" t="str">
            <v>-13.02711</v>
          </cell>
          <cell r="R547" t="str">
            <v>-76.477692</v>
          </cell>
          <cell r="S547" t="str">
            <v>SI</v>
          </cell>
          <cell r="T547" t="str">
            <v>NO</v>
          </cell>
          <cell r="U547" t="str">
            <v>NO</v>
          </cell>
          <cell r="V547" t="str">
            <v>NA</v>
          </cell>
          <cell r="W547" t="str">
            <v>NO</v>
          </cell>
          <cell r="X547" t="str">
            <v>NA</v>
          </cell>
          <cell r="Y547" t="str">
            <v>NO</v>
          </cell>
          <cell r="Z547" t="str">
            <v>Autosoportada Cuadrada</v>
          </cell>
          <cell r="AA547" t="str">
            <v>50.00</v>
          </cell>
          <cell r="AB547" t="str">
            <v>0.00</v>
          </cell>
          <cell r="AC547" t="str">
            <v>Greenfield</v>
          </cell>
        </row>
        <row r="548">
          <cell r="E548" t="str">
            <v>0100372</v>
          </cell>
          <cell r="F548" t="str">
            <v>0100372_LM_Ventanilla</v>
          </cell>
          <cell r="G548" t="str">
            <v>N/A</v>
          </cell>
          <cell r="H548" t="str">
            <v>NO</v>
          </cell>
          <cell r="I548" t="str">
            <v>Cerro el Perro, entre los AA.HH.Alfonso Ugarte y Seycho Marcela (Al Final de la Av. Neptuno)</v>
          </cell>
          <cell r="K548" t="str">
            <v>NO APLICA</v>
          </cell>
          <cell r="L548" t="str">
            <v>CALLAO</v>
          </cell>
          <cell r="M548" t="str">
            <v>PROV. CONST. DEL CALLAO</v>
          </cell>
          <cell r="N548" t="str">
            <v>VENTANILLA</v>
          </cell>
          <cell r="O548" t="str">
            <v>LIMA NORTE</v>
          </cell>
          <cell r="P548" t="str">
            <v>122</v>
          </cell>
          <cell r="Q548" t="str">
            <v>-11.902785</v>
          </cell>
          <cell r="R548" t="str">
            <v>-77.130875</v>
          </cell>
          <cell r="S548" t="str">
            <v>SI</v>
          </cell>
          <cell r="T548" t="str">
            <v>NO</v>
          </cell>
          <cell r="U548" t="str">
            <v>NO</v>
          </cell>
          <cell r="V548" t="str">
            <v>NA</v>
          </cell>
          <cell r="W548" t="str">
            <v>NO</v>
          </cell>
          <cell r="X548" t="str">
            <v>NA</v>
          </cell>
          <cell r="Y548" t="str">
            <v>NO</v>
          </cell>
          <cell r="Z548" t="str">
            <v>Autosoportada Cuadrada</v>
          </cell>
          <cell r="AA548" t="str">
            <v>50.00</v>
          </cell>
          <cell r="AB548" t="str">
            <v>0.46</v>
          </cell>
          <cell r="AC548" t="str">
            <v>Greenfield</v>
          </cell>
        </row>
        <row r="549">
          <cell r="E549" t="str">
            <v>0100374</v>
          </cell>
          <cell r="F549" t="str">
            <v>0100374_LM_Zapallal</v>
          </cell>
          <cell r="G549" t="str">
            <v>Alto Valor</v>
          </cell>
          <cell r="H549" t="str">
            <v>NO</v>
          </cell>
          <cell r="I549" t="str">
            <v>Cerro Paredes Alt Km-37 de la panamericana norte, lado derecho AA.HH. Bella Aurora</v>
          </cell>
          <cell r="K549" t="str">
            <v>NO APLICA</v>
          </cell>
          <cell r="L549" t="str">
            <v>LIMA</v>
          </cell>
          <cell r="M549" t="str">
            <v>LIMA</v>
          </cell>
          <cell r="N549" t="str">
            <v>PUENTE PIEDRA</v>
          </cell>
          <cell r="O549" t="str">
            <v>LIMA NORTE</v>
          </cell>
          <cell r="P549" t="str">
            <v>304</v>
          </cell>
          <cell r="Q549" t="str">
            <v>-11.824639</v>
          </cell>
          <cell r="R549" t="str">
            <v>-77.117813</v>
          </cell>
          <cell r="S549" t="str">
            <v>SI</v>
          </cell>
          <cell r="T549" t="str">
            <v>NO</v>
          </cell>
          <cell r="U549" t="str">
            <v>NO</v>
          </cell>
          <cell r="V549" t="str">
            <v>NA</v>
          </cell>
          <cell r="W549" t="str">
            <v>NO</v>
          </cell>
          <cell r="X549" t="str">
            <v>NA</v>
          </cell>
          <cell r="Y549" t="str">
            <v>NO</v>
          </cell>
          <cell r="Z549" t="str">
            <v>Autosoportada Cuadrada</v>
          </cell>
          <cell r="AA549" t="str">
            <v>50.00</v>
          </cell>
          <cell r="AB549" t="str">
            <v>0.90</v>
          </cell>
          <cell r="AC549" t="str">
            <v>Greenfield</v>
          </cell>
        </row>
        <row r="550">
          <cell r="E550" t="str">
            <v>0100375</v>
          </cell>
          <cell r="F550" t="str">
            <v>0100375_LM_Ancon</v>
          </cell>
          <cell r="G550" t="str">
            <v>N/A</v>
          </cell>
          <cell r="H550" t="str">
            <v>NO</v>
          </cell>
          <cell r="I550" t="str">
            <v xml:space="preserve">Cerro La Cruz </v>
          </cell>
          <cell r="K550" t="str">
            <v>NO APLICA</v>
          </cell>
          <cell r="L550" t="str">
            <v>LIMA</v>
          </cell>
          <cell r="M550" t="str">
            <v>LIMA</v>
          </cell>
          <cell r="N550" t="str">
            <v>ANCON</v>
          </cell>
          <cell r="O550" t="str">
            <v>LIMA NORTE</v>
          </cell>
          <cell r="P550" t="str">
            <v>150</v>
          </cell>
          <cell r="Q550" t="str">
            <v>-11.779813</v>
          </cell>
          <cell r="R550" t="str">
            <v>-77.179291</v>
          </cell>
          <cell r="S550" t="str">
            <v>SI</v>
          </cell>
          <cell r="T550" t="str">
            <v>NO</v>
          </cell>
          <cell r="U550" t="str">
            <v>NO</v>
          </cell>
          <cell r="V550" t="str">
            <v>NA</v>
          </cell>
          <cell r="W550" t="str">
            <v>NO</v>
          </cell>
          <cell r="X550" t="str">
            <v>NA</v>
          </cell>
          <cell r="Y550" t="str">
            <v>SI</v>
          </cell>
          <cell r="Z550" t="str">
            <v>Autosoportada Cuadrada</v>
          </cell>
          <cell r="AA550" t="str">
            <v>40.00</v>
          </cell>
          <cell r="AB550" t="str">
            <v>0.90</v>
          </cell>
          <cell r="AC550" t="str">
            <v>Greenfield</v>
          </cell>
        </row>
        <row r="551">
          <cell r="E551" t="str">
            <v>0100376</v>
          </cell>
          <cell r="F551" t="str">
            <v>0100376_LM_Chancay</v>
          </cell>
          <cell r="G551" t="str">
            <v>Alto Valor</v>
          </cell>
          <cell r="H551" t="str">
            <v>NO</v>
          </cell>
          <cell r="I551" t="str">
            <v>Alt.Km.75 Pan.Norte</v>
          </cell>
          <cell r="K551" t="str">
            <v>NO APLICA</v>
          </cell>
          <cell r="L551" t="str">
            <v>LIMA</v>
          </cell>
          <cell r="M551" t="str">
            <v>HUARAL</v>
          </cell>
          <cell r="N551" t="str">
            <v>CHANCAY</v>
          </cell>
          <cell r="O551" t="str">
            <v>HUACHO</v>
          </cell>
          <cell r="P551" t="str">
            <v>137</v>
          </cell>
          <cell r="Q551" t="str">
            <v>-11.583503</v>
          </cell>
          <cell r="R551" t="str">
            <v>-77.26506</v>
          </cell>
          <cell r="S551" t="str">
            <v>NO</v>
          </cell>
          <cell r="T551" t="str">
            <v>NO</v>
          </cell>
          <cell r="U551" t="str">
            <v>NO</v>
          </cell>
          <cell r="V551" t="str">
            <v>NA</v>
          </cell>
          <cell r="W551" t="str">
            <v>NO</v>
          </cell>
          <cell r="X551" t="str">
            <v>NA</v>
          </cell>
          <cell r="Y551" t="str">
            <v>NO</v>
          </cell>
          <cell r="Z551" t="str">
            <v>Autosoportada Cuadrada</v>
          </cell>
          <cell r="AA551" t="str">
            <v>55.00</v>
          </cell>
          <cell r="AB551" t="str">
            <v>0.70</v>
          </cell>
          <cell r="AC551" t="str">
            <v>Greenfield</v>
          </cell>
        </row>
        <row r="552">
          <cell r="E552" t="str">
            <v>0100377</v>
          </cell>
          <cell r="F552" t="str">
            <v>0100377_LM_Huaral</v>
          </cell>
          <cell r="G552" t="str">
            <v>Alto Valor</v>
          </cell>
          <cell r="H552" t="str">
            <v>NO</v>
          </cell>
          <cell r="I552" t="str">
            <v xml:space="preserve">Av. Chancay N  196, Mz. A Lt. 33, Urbanización El Rosario, </v>
          </cell>
          <cell r="K552" t="str">
            <v>NO APLICA</v>
          </cell>
          <cell r="L552" t="str">
            <v>LIMA</v>
          </cell>
          <cell r="M552" t="str">
            <v>HUARAL</v>
          </cell>
          <cell r="N552" t="str">
            <v>HUARAL</v>
          </cell>
          <cell r="O552" t="str">
            <v>HUACHO</v>
          </cell>
          <cell r="P552" t="str">
            <v>175</v>
          </cell>
          <cell r="Q552" t="str">
            <v>-11.496807</v>
          </cell>
          <cell r="R552" t="str">
            <v>-77.21141</v>
          </cell>
          <cell r="S552" t="str">
            <v>SI</v>
          </cell>
          <cell r="T552" t="str">
            <v>NO</v>
          </cell>
          <cell r="U552" t="str">
            <v>NO</v>
          </cell>
          <cell r="V552" t="str">
            <v>NA</v>
          </cell>
          <cell r="W552" t="str">
            <v>NO</v>
          </cell>
          <cell r="X552" t="str">
            <v>NA</v>
          </cell>
          <cell r="Y552" t="str">
            <v>NO</v>
          </cell>
          <cell r="Z552" t="str">
            <v>Autosoportada Cuadrada</v>
          </cell>
          <cell r="AA552" t="str">
            <v>60.00</v>
          </cell>
          <cell r="AB552" t="str">
            <v>0.90</v>
          </cell>
          <cell r="AC552" t="str">
            <v>Greenfield</v>
          </cell>
        </row>
        <row r="553">
          <cell r="E553" t="str">
            <v>0100385</v>
          </cell>
          <cell r="F553" t="str">
            <v>0100385_LM_Barranca</v>
          </cell>
          <cell r="G553" t="str">
            <v>Alto Valor</v>
          </cell>
          <cell r="H553" t="str">
            <v>NO</v>
          </cell>
          <cell r="I553" t="str">
            <v>Av. 09 de diciembre N  110 Barranca</v>
          </cell>
          <cell r="K553" t="str">
            <v>NO APLICA</v>
          </cell>
          <cell r="L553" t="str">
            <v>LIMA</v>
          </cell>
          <cell r="M553" t="str">
            <v>BARRANCA</v>
          </cell>
          <cell r="N553" t="str">
            <v>BARRANCA</v>
          </cell>
          <cell r="O553" t="str">
            <v>HUACHO</v>
          </cell>
          <cell r="P553" t="str">
            <v>56</v>
          </cell>
          <cell r="Q553" t="str">
            <v>-10.747818</v>
          </cell>
          <cell r="R553" t="str">
            <v>-77.764656</v>
          </cell>
          <cell r="S553" t="str">
            <v>SI</v>
          </cell>
          <cell r="T553" t="str">
            <v>NO</v>
          </cell>
          <cell r="U553" t="str">
            <v>NO</v>
          </cell>
          <cell r="V553" t="str">
            <v>NA</v>
          </cell>
          <cell r="W553" t="str">
            <v>SI</v>
          </cell>
          <cell r="X553" t="str">
            <v>2300</v>
          </cell>
          <cell r="Y553" t="str">
            <v>NO</v>
          </cell>
          <cell r="Z553" t="str">
            <v>Autosoportada Cuadrada</v>
          </cell>
          <cell r="AA553" t="str">
            <v>50.00</v>
          </cell>
          <cell r="AB553" t="str">
            <v>0.65</v>
          </cell>
          <cell r="AC553" t="str">
            <v>Greenfield</v>
          </cell>
        </row>
        <row r="554">
          <cell r="E554" t="str">
            <v>0100420</v>
          </cell>
          <cell r="F554" t="str">
            <v>0100420_LM_Gonzales_Prada</v>
          </cell>
          <cell r="G554" t="str">
            <v>N/A</v>
          </cell>
          <cell r="H554" t="str">
            <v>NO</v>
          </cell>
          <cell r="I554" t="str">
            <v>Jr. Leoncio Prado No. 1054-1056</v>
          </cell>
          <cell r="K554" t="str">
            <v>NO APLICA</v>
          </cell>
          <cell r="L554" t="str">
            <v>LIMA</v>
          </cell>
          <cell r="M554" t="str">
            <v>LIMA</v>
          </cell>
          <cell r="N554" t="str">
            <v>SURQUILLO</v>
          </cell>
          <cell r="O554" t="str">
            <v>LIMA SUR</v>
          </cell>
          <cell r="P554" t="str">
            <v>107</v>
          </cell>
          <cell r="Q554" t="str">
            <v>-12.117186</v>
          </cell>
          <cell r="R554" t="str">
            <v>-77.017738</v>
          </cell>
          <cell r="S554" t="str">
            <v>NO</v>
          </cell>
          <cell r="T554" t="str">
            <v>NO</v>
          </cell>
          <cell r="U554" t="str">
            <v>NO</v>
          </cell>
          <cell r="V554" t="str">
            <v>NA</v>
          </cell>
          <cell r="W554" t="str">
            <v>NO</v>
          </cell>
          <cell r="X554" t="str">
            <v>NA</v>
          </cell>
          <cell r="Y554" t="str">
            <v>NO</v>
          </cell>
          <cell r="Z554" t="str">
            <v>Soportes</v>
          </cell>
          <cell r="AA554" t="str">
            <v>3.50</v>
          </cell>
          <cell r="AB554" t="str">
            <v>0.00</v>
          </cell>
          <cell r="AC554" t="str">
            <v>Rooftop</v>
          </cell>
        </row>
        <row r="555">
          <cell r="E555" t="str">
            <v>0100424</v>
          </cell>
          <cell r="F555" t="str">
            <v>0100424_LM_Beltran</v>
          </cell>
          <cell r="G555" t="str">
            <v>N/A</v>
          </cell>
          <cell r="H555" t="str">
            <v>NO</v>
          </cell>
          <cell r="I555" t="str">
            <v>Av. Javier Prado Este N  1501 (edificio TNT)</v>
          </cell>
          <cell r="K555" t="str">
            <v>NO APLICA</v>
          </cell>
          <cell r="L555" t="str">
            <v>LIMA</v>
          </cell>
          <cell r="M555" t="str">
            <v>LIMA</v>
          </cell>
          <cell r="N555" t="str">
            <v>LA VICTORIA</v>
          </cell>
          <cell r="O555" t="str">
            <v>LIMA SUR</v>
          </cell>
          <cell r="P555" t="str">
            <v>151</v>
          </cell>
          <cell r="Q555" t="str">
            <v>-12.088701</v>
          </cell>
          <cell r="R555" t="str">
            <v>-77.010971</v>
          </cell>
          <cell r="S555" t="str">
            <v>NO</v>
          </cell>
          <cell r="T555" t="str">
            <v>NO</v>
          </cell>
          <cell r="U555" t="str">
            <v>NO</v>
          </cell>
          <cell r="V555" t="str">
            <v>NA</v>
          </cell>
          <cell r="W555" t="str">
            <v>NO</v>
          </cell>
          <cell r="X555" t="str">
            <v>NA</v>
          </cell>
          <cell r="Y555" t="str">
            <v>NO</v>
          </cell>
          <cell r="Z555" t="str">
            <v>Ventada</v>
          </cell>
          <cell r="AA555" t="str">
            <v>14.00</v>
          </cell>
          <cell r="AB555" t="str">
            <v>0.00</v>
          </cell>
          <cell r="AC555" t="str">
            <v>Rooftop</v>
          </cell>
        </row>
        <row r="556">
          <cell r="E556" t="str">
            <v>0100425</v>
          </cell>
          <cell r="F556" t="str">
            <v>0100425_LM_Italia</v>
          </cell>
          <cell r="G556" t="str">
            <v>N/A</v>
          </cell>
          <cell r="H556" t="str">
            <v>NO</v>
          </cell>
          <cell r="I556" t="str">
            <v>Avenida Manco Capac No. 992</v>
          </cell>
          <cell r="K556" t="str">
            <v>NO APLICA</v>
          </cell>
          <cell r="L556" t="str">
            <v>LIMA</v>
          </cell>
          <cell r="M556" t="str">
            <v>LIMA</v>
          </cell>
          <cell r="N556" t="str">
            <v>LA VICTORIA</v>
          </cell>
          <cell r="O556" t="str">
            <v>LIMA SUR</v>
          </cell>
          <cell r="P556" t="str">
            <v>141</v>
          </cell>
          <cell r="Q556" t="str">
            <v>-12.070055</v>
          </cell>
          <cell r="R556" t="str">
            <v>-77.028694</v>
          </cell>
          <cell r="S556" t="str">
            <v>NO</v>
          </cell>
          <cell r="T556" t="str">
            <v>NO</v>
          </cell>
          <cell r="U556" t="str">
            <v>NO</v>
          </cell>
          <cell r="V556" t="str">
            <v>NA</v>
          </cell>
          <cell r="W556" t="str">
            <v>NO</v>
          </cell>
          <cell r="X556" t="str">
            <v>NA</v>
          </cell>
          <cell r="Y556" t="str">
            <v>NO</v>
          </cell>
          <cell r="Z556" t="str">
            <v>Monoposte</v>
          </cell>
          <cell r="AA556" t="str">
            <v>11.00</v>
          </cell>
          <cell r="AB556" t="str">
            <v>0.00</v>
          </cell>
          <cell r="AC556" t="str">
            <v>Rooftop</v>
          </cell>
        </row>
        <row r="557">
          <cell r="E557" t="str">
            <v>0100449</v>
          </cell>
          <cell r="F557" t="str">
            <v>0100449_LM_Pq_Ind_Lurin</v>
          </cell>
          <cell r="G557" t="str">
            <v>Alto Valor</v>
          </cell>
          <cell r="H557" t="str">
            <v>NO</v>
          </cell>
          <cell r="I557" t="str">
            <v>Mz. I Lote 13, parcelación semi-rústica La Pradera de Lurín</v>
          </cell>
          <cell r="K557" t="str">
            <v>NO APLICA</v>
          </cell>
          <cell r="L557" t="str">
            <v>LIMA</v>
          </cell>
          <cell r="M557" t="str">
            <v>LIMA</v>
          </cell>
          <cell r="N557" t="str">
            <v>LURIN</v>
          </cell>
          <cell r="O557" t="str">
            <v>LIMA SUR</v>
          </cell>
          <cell r="P557" t="str">
            <v>34</v>
          </cell>
          <cell r="Q557" t="str">
            <v>-12.295359</v>
          </cell>
          <cell r="R557" t="str">
            <v>-76.841323</v>
          </cell>
          <cell r="S557" t="str">
            <v>NO</v>
          </cell>
          <cell r="T557" t="str">
            <v>NO</v>
          </cell>
          <cell r="U557" t="str">
            <v>NO</v>
          </cell>
          <cell r="V557" t="str">
            <v>NA</v>
          </cell>
          <cell r="W557" t="str">
            <v>NO</v>
          </cell>
          <cell r="X557" t="str">
            <v>NA</v>
          </cell>
          <cell r="Y557" t="str">
            <v>NO</v>
          </cell>
          <cell r="Z557" t="str">
            <v>Autosoportada Cuadrada</v>
          </cell>
          <cell r="AA557" t="str">
            <v>53.00</v>
          </cell>
          <cell r="AB557" t="str">
            <v>1.00</v>
          </cell>
          <cell r="AC557" t="str">
            <v>Greenfield</v>
          </cell>
        </row>
        <row r="558">
          <cell r="E558" t="str">
            <v>0100466</v>
          </cell>
          <cell r="F558" t="str">
            <v>0100466_LM_Callao</v>
          </cell>
          <cell r="G558" t="str">
            <v>N/A</v>
          </cell>
          <cell r="H558" t="str">
            <v>NO</v>
          </cell>
          <cell r="I558" t="str">
            <v>AA.HH. Santa Rosa Mz. F2, Lt. 36</v>
          </cell>
          <cell r="K558" t="str">
            <v>NO APLICA</v>
          </cell>
          <cell r="L558" t="str">
            <v>CALLAO</v>
          </cell>
          <cell r="M558" t="str">
            <v>PROV. CONST. DEL CALLAO</v>
          </cell>
          <cell r="N558" t="str">
            <v>CALLAO</v>
          </cell>
          <cell r="O558" t="str">
            <v>LIMA NORTE</v>
          </cell>
          <cell r="P558" t="str">
            <v>34</v>
          </cell>
          <cell r="Q558" t="str">
            <v>-12.044833</v>
          </cell>
          <cell r="R558" t="str">
            <v>-77.109329</v>
          </cell>
          <cell r="S558" t="str">
            <v>NO</v>
          </cell>
          <cell r="T558" t="str">
            <v>NO</v>
          </cell>
          <cell r="U558" t="str">
            <v>NO</v>
          </cell>
          <cell r="V558" t="str">
            <v>NA</v>
          </cell>
          <cell r="W558" t="str">
            <v>NO</v>
          </cell>
          <cell r="X558" t="str">
            <v>NA</v>
          </cell>
          <cell r="Y558" t="str">
            <v>NO</v>
          </cell>
          <cell r="Z558" t="str">
            <v>Arriostrada</v>
          </cell>
          <cell r="AA558" t="str">
            <v>12.00</v>
          </cell>
          <cell r="AB558" t="str">
            <v>0.83</v>
          </cell>
          <cell r="AC558" t="str">
            <v>Rooftop</v>
          </cell>
        </row>
        <row r="559">
          <cell r="E559" t="str">
            <v>0100504</v>
          </cell>
          <cell r="F559" t="str">
            <v>0100504_LM_Sedapal</v>
          </cell>
          <cell r="G559" t="str">
            <v>N/A</v>
          </cell>
          <cell r="H559" t="str">
            <v>NO</v>
          </cell>
          <cell r="I559" t="str">
            <v xml:space="preserve">Cerro Quiroz , Planta de sedapal, Av. Ramiro Priale Nº 210 </v>
          </cell>
          <cell r="K559" t="str">
            <v>NO APLICA</v>
          </cell>
          <cell r="L559" t="str">
            <v>LIMA</v>
          </cell>
          <cell r="M559" t="str">
            <v>LIMA</v>
          </cell>
          <cell r="N559" t="str">
            <v>EL AGUSTINO</v>
          </cell>
          <cell r="O559" t="str">
            <v>LIMA NORTE</v>
          </cell>
          <cell r="P559" t="str">
            <v>296</v>
          </cell>
          <cell r="Q559" t="str">
            <v>-12.038900</v>
          </cell>
          <cell r="R559" t="str">
            <v>-76.981575</v>
          </cell>
          <cell r="S559" t="str">
            <v>NO</v>
          </cell>
          <cell r="T559" t="str">
            <v>NO</v>
          </cell>
          <cell r="U559" t="str">
            <v>NO</v>
          </cell>
          <cell r="V559" t="str">
            <v>NA</v>
          </cell>
          <cell r="W559" t="str">
            <v>NO</v>
          </cell>
          <cell r="X559" t="str">
            <v>NA</v>
          </cell>
          <cell r="Y559" t="str">
            <v>NO</v>
          </cell>
          <cell r="Z559" t="str">
            <v>Autosoportada Cuadrada</v>
          </cell>
          <cell r="AA559" t="str">
            <v>25.00</v>
          </cell>
          <cell r="AB559" t="str">
            <v>1.83</v>
          </cell>
          <cell r="AC559" t="str">
            <v>Greenfield</v>
          </cell>
        </row>
        <row r="560">
          <cell r="E560" t="str">
            <v>0100506</v>
          </cell>
          <cell r="F560" t="str">
            <v>0100506_LM_Manuel_Prudan</v>
          </cell>
          <cell r="G560" t="str">
            <v>N/A</v>
          </cell>
          <cell r="H560" t="str">
            <v>NO</v>
          </cell>
          <cell r="I560" t="str">
            <v xml:space="preserve">AA.HH. Mirones Bajo Parcela B Lote 3 Mz 24 </v>
          </cell>
          <cell r="K560" t="str">
            <v>NO APLICA</v>
          </cell>
          <cell r="L560" t="str">
            <v>LIMA</v>
          </cell>
          <cell r="M560" t="str">
            <v>LIMA</v>
          </cell>
          <cell r="N560" t="str">
            <v>LIMA</v>
          </cell>
          <cell r="O560" t="str">
            <v>LIMA NORTE</v>
          </cell>
          <cell r="P560" t="str">
            <v>87</v>
          </cell>
          <cell r="Q560" t="str">
            <v>-12.036592</v>
          </cell>
          <cell r="R560" t="str">
            <v>-77.070594</v>
          </cell>
          <cell r="S560" t="str">
            <v>NO</v>
          </cell>
          <cell r="T560" t="str">
            <v>NO</v>
          </cell>
          <cell r="U560" t="str">
            <v>NO</v>
          </cell>
          <cell r="V560" t="str">
            <v>NA</v>
          </cell>
          <cell r="W560" t="str">
            <v>NO</v>
          </cell>
          <cell r="X560" t="str">
            <v>NA</v>
          </cell>
          <cell r="Y560" t="str">
            <v>NO</v>
          </cell>
          <cell r="Z560" t="str">
            <v>Ventada</v>
          </cell>
          <cell r="AA560" t="str">
            <v>13.00</v>
          </cell>
          <cell r="AB560" t="str">
            <v>1.20</v>
          </cell>
          <cell r="AC560" t="str">
            <v>Rooftop</v>
          </cell>
        </row>
        <row r="561">
          <cell r="E561" t="str">
            <v>0100512</v>
          </cell>
          <cell r="F561" t="str">
            <v>0100512_LM_Ventanilla_Pachacutec</v>
          </cell>
          <cell r="G561" t="str">
            <v>Alto Valor</v>
          </cell>
          <cell r="H561" t="str">
            <v>NO</v>
          </cell>
          <cell r="I561" t="str">
            <v>'Urb. Popular De Interes Social A, : Proyecto Especial Ciudad Pachacutec,  : Area Remanente 3, Ubicado Parte Alta De Un Cerro, : Inscrito En La Partida P01228856, Ventanilla, Callao, Lima.'</v>
          </cell>
          <cell r="K561" t="str">
            <v>NO APLICA</v>
          </cell>
          <cell r="L561" t="str">
            <v>CALLAO</v>
          </cell>
          <cell r="M561" t="str">
            <v>PROV. CONST. DEL CALLAO</v>
          </cell>
          <cell r="N561" t="str">
            <v>VENTANILLA</v>
          </cell>
          <cell r="O561" t="str">
            <v>LIMA NORTE</v>
          </cell>
          <cell r="P561" t="str">
            <v>370</v>
          </cell>
          <cell r="Q561" t="str">
            <v>-11.83852</v>
          </cell>
          <cell r="R561" t="str">
            <v>-77.13137</v>
          </cell>
          <cell r="S561" t="str">
            <v>NO</v>
          </cell>
          <cell r="T561" t="str">
            <v>NO</v>
          </cell>
          <cell r="U561" t="str">
            <v>NO</v>
          </cell>
          <cell r="V561" t="str">
            <v>NA</v>
          </cell>
          <cell r="W561" t="str">
            <v>NO</v>
          </cell>
          <cell r="X561" t="str">
            <v>NA</v>
          </cell>
          <cell r="Y561" t="str">
            <v>NO</v>
          </cell>
          <cell r="Z561" t="str">
            <v>Autosoportada Cuadrada</v>
          </cell>
          <cell r="AA561" t="str">
            <v>30.00</v>
          </cell>
          <cell r="AB561" t="str">
            <v>0.70</v>
          </cell>
          <cell r="AC561" t="str">
            <v>Greenfield</v>
          </cell>
        </row>
        <row r="562">
          <cell r="E562" t="str">
            <v>0100514</v>
          </cell>
          <cell r="F562" t="str">
            <v>0100514_LM_Paradise_Park</v>
          </cell>
          <cell r="G562" t="str">
            <v>N/A</v>
          </cell>
          <cell r="H562" t="str">
            <v>NO</v>
          </cell>
          <cell r="I562" t="str">
            <v>Complejo deportivo El Paraiso de los Deportes, costa verde. Magdalena del Mar</v>
          </cell>
          <cell r="K562" t="str">
            <v>NO APLICA</v>
          </cell>
          <cell r="L562" t="str">
            <v>LIMA</v>
          </cell>
          <cell r="M562" t="str">
            <v>LIMA</v>
          </cell>
          <cell r="N562" t="str">
            <v>MAGDALENA DEL MAR</v>
          </cell>
          <cell r="O562" t="str">
            <v>LIMA NORTE</v>
          </cell>
          <cell r="P562" t="str">
            <v>10</v>
          </cell>
          <cell r="Q562" t="str">
            <v>-12.106094</v>
          </cell>
          <cell r="R562" t="str">
            <v>-77.062080</v>
          </cell>
          <cell r="S562" t="str">
            <v>NO</v>
          </cell>
          <cell r="T562" t="str">
            <v>NO</v>
          </cell>
          <cell r="U562" t="str">
            <v>NO</v>
          </cell>
          <cell r="V562" t="str">
            <v>NA</v>
          </cell>
          <cell r="W562" t="str">
            <v>NO</v>
          </cell>
          <cell r="X562" t="str">
            <v>NA</v>
          </cell>
          <cell r="Y562" t="str">
            <v>NO</v>
          </cell>
          <cell r="Z562" t="str">
            <v>Monopolo</v>
          </cell>
          <cell r="AA562" t="str">
            <v>30.00</v>
          </cell>
          <cell r="AB562" t="str">
            <v>1.00</v>
          </cell>
          <cell r="AC562" t="str">
            <v>Greenfield</v>
          </cell>
        </row>
        <row r="563">
          <cell r="E563" t="str">
            <v>0100515</v>
          </cell>
          <cell r="F563" t="str">
            <v>0100515_LM_Carabayllo_Norte</v>
          </cell>
          <cell r="G563" t="str">
            <v>Alto Valor</v>
          </cell>
          <cell r="H563" t="str">
            <v>NO</v>
          </cell>
          <cell r="I563" t="str">
            <v xml:space="preserve">Jr. Manuel Odría Mz. Ñ Sub Lote 13A, Zona II, Pueblo Joven el Progreso </v>
          </cell>
          <cell r="K563" t="str">
            <v>NO APLICA</v>
          </cell>
          <cell r="L563" t="str">
            <v>LIMA</v>
          </cell>
          <cell r="M563" t="str">
            <v>LIMA</v>
          </cell>
          <cell r="N563" t="str">
            <v>CARABAYLLO</v>
          </cell>
          <cell r="O563" t="str">
            <v>LIMA NORTE</v>
          </cell>
          <cell r="P563" t="str">
            <v>275</v>
          </cell>
          <cell r="Q563" t="str">
            <v>-11.875379</v>
          </cell>
          <cell r="R563" t="str">
            <v>-77.015411</v>
          </cell>
          <cell r="S563" t="str">
            <v>NO</v>
          </cell>
          <cell r="T563" t="str">
            <v>NO</v>
          </cell>
          <cell r="U563" t="str">
            <v>NO</v>
          </cell>
          <cell r="V563" t="str">
            <v>NA</v>
          </cell>
          <cell r="W563" t="str">
            <v>NO</v>
          </cell>
          <cell r="X563" t="str">
            <v>NA</v>
          </cell>
          <cell r="Y563" t="str">
            <v>NO</v>
          </cell>
          <cell r="Z563" t="str">
            <v>Mástil Arriostrado</v>
          </cell>
          <cell r="AA563" t="str">
            <v>6.25</v>
          </cell>
          <cell r="AB563" t="str">
            <v>1.00</v>
          </cell>
          <cell r="AC563" t="str">
            <v>Rooftop</v>
          </cell>
        </row>
        <row r="564">
          <cell r="E564" t="str">
            <v>0100518</v>
          </cell>
          <cell r="F564" t="str">
            <v>0100518_LM_Puente_Piedra_Antiguo</v>
          </cell>
          <cell r="G564" t="str">
            <v>N/A</v>
          </cell>
          <cell r="H564" t="str">
            <v>NO</v>
          </cell>
          <cell r="I564" t="str">
            <v>Lt 61, Predio Rural Tambo Inga Mz. 3, Lt. 13, Parcela 31, Valle Chillón,</v>
          </cell>
          <cell r="K564" t="str">
            <v>NO APLICA</v>
          </cell>
          <cell r="L564" t="str">
            <v>LIMA</v>
          </cell>
          <cell r="M564" t="str">
            <v>LIMA</v>
          </cell>
          <cell r="N564" t="str">
            <v>PUENTE PIEDRA</v>
          </cell>
          <cell r="O564" t="str">
            <v>LIMA NORTE</v>
          </cell>
          <cell r="P564" t="str">
            <v>168</v>
          </cell>
          <cell r="Q564" t="str">
            <v>-11.8844</v>
          </cell>
          <cell r="R564" t="str">
            <v>-77.068199</v>
          </cell>
          <cell r="S564" t="str">
            <v>NO</v>
          </cell>
          <cell r="T564" t="str">
            <v>NO</v>
          </cell>
          <cell r="U564" t="str">
            <v>NO</v>
          </cell>
          <cell r="V564" t="str">
            <v>NA</v>
          </cell>
          <cell r="W564" t="str">
            <v>NO</v>
          </cell>
          <cell r="X564" t="str">
            <v>NA</v>
          </cell>
          <cell r="Y564" t="str">
            <v>NO</v>
          </cell>
          <cell r="Z564" t="str">
            <v>Mástil Arriostrado</v>
          </cell>
          <cell r="AA564" t="str">
            <v>9.00</v>
          </cell>
          <cell r="AB564" t="str">
            <v>1.47</v>
          </cell>
          <cell r="AC564" t="str">
            <v>Rooftop</v>
          </cell>
        </row>
        <row r="565">
          <cell r="E565" t="str">
            <v>0100519</v>
          </cell>
          <cell r="F565" t="str">
            <v>0100519_LM_Montenegro</v>
          </cell>
          <cell r="G565" t="str">
            <v>Alto Valor</v>
          </cell>
          <cell r="H565" t="str">
            <v>NO</v>
          </cell>
          <cell r="I565" t="str">
            <v>Pueblo Joven Cruz de Motupe Mz. A Lote 10, Etapa 1, Grupo 3</v>
          </cell>
          <cell r="K565" t="str">
            <v>NO APLICA</v>
          </cell>
          <cell r="L565" t="str">
            <v>LIMA</v>
          </cell>
          <cell r="M565" t="str">
            <v>LIMA</v>
          </cell>
          <cell r="N565" t="str">
            <v>SAN JUAN DE LURIGANCHO</v>
          </cell>
          <cell r="O565" t="str">
            <v>LIMA NORTE</v>
          </cell>
          <cell r="P565" t="str">
            <v>385</v>
          </cell>
          <cell r="Q565" t="str">
            <v>-11.943289</v>
          </cell>
          <cell r="R565" t="str">
            <v>-76.975692</v>
          </cell>
          <cell r="S565" t="str">
            <v>NO</v>
          </cell>
          <cell r="T565" t="str">
            <v>NO</v>
          </cell>
          <cell r="U565" t="str">
            <v>NO</v>
          </cell>
          <cell r="V565" t="str">
            <v>NA</v>
          </cell>
          <cell r="W565" t="str">
            <v>NO</v>
          </cell>
          <cell r="X565" t="str">
            <v>NA</v>
          </cell>
          <cell r="Y565" t="str">
            <v>NO</v>
          </cell>
          <cell r="Z565" t="str">
            <v>Mástil Arriostrado</v>
          </cell>
          <cell r="AA565" t="str">
            <v>6.00</v>
          </cell>
          <cell r="AB565" t="str">
            <v>1.00</v>
          </cell>
          <cell r="AC565" t="str">
            <v>Rooftop</v>
          </cell>
        </row>
        <row r="566">
          <cell r="E566" t="str">
            <v>0100520</v>
          </cell>
          <cell r="F566" t="str">
            <v>0100520_LM_11_de_Octubre</v>
          </cell>
          <cell r="G566" t="str">
            <v>N/A</v>
          </cell>
          <cell r="H566" t="str">
            <v>NO</v>
          </cell>
          <cell r="I566" t="str">
            <v>Programa Ciudad Mariscal Cáceres, Sector III, Mz. F7 Lote 1, Etapa Sexta y Sétima</v>
          </cell>
          <cell r="K566" t="str">
            <v>NO APLICA</v>
          </cell>
          <cell r="L566" t="str">
            <v>LIMA</v>
          </cell>
          <cell r="M566" t="str">
            <v>LIMA</v>
          </cell>
          <cell r="N566" t="str">
            <v>SAN JUAN DE LURIGANCHO</v>
          </cell>
          <cell r="O566" t="str">
            <v>LIMA NORTE</v>
          </cell>
          <cell r="P566" t="str">
            <v>351</v>
          </cell>
          <cell r="Q566" t="str">
            <v>-11.943519</v>
          </cell>
          <cell r="R566" t="str">
            <v>-76.989517</v>
          </cell>
          <cell r="S566" t="str">
            <v>NO</v>
          </cell>
          <cell r="T566" t="str">
            <v>NO</v>
          </cell>
          <cell r="U566" t="str">
            <v>NO</v>
          </cell>
          <cell r="V566" t="str">
            <v>NA</v>
          </cell>
          <cell r="W566" t="str">
            <v>NO</v>
          </cell>
          <cell r="X566" t="str">
            <v>NA</v>
          </cell>
          <cell r="Y566" t="str">
            <v>NO</v>
          </cell>
          <cell r="Z566" t="str">
            <v>Mástil Arriostrado</v>
          </cell>
          <cell r="AA566" t="str">
            <v>6.00</v>
          </cell>
          <cell r="AB566" t="str">
            <v>1.00</v>
          </cell>
          <cell r="AC566" t="str">
            <v>Rooftop</v>
          </cell>
        </row>
        <row r="567">
          <cell r="E567" t="str">
            <v>0100546</v>
          </cell>
          <cell r="F567" t="str">
            <v>0100546_LM_Huertos_De_Manchay</v>
          </cell>
          <cell r="G567" t="str">
            <v>Alto Valor</v>
          </cell>
          <cell r="H567" t="str">
            <v>NO</v>
          </cell>
          <cell r="I567" t="str">
            <v>Av. Victor Malasquez S/N Mz A Lt 11 C Poblado Huertos De Manchay</v>
          </cell>
          <cell r="K567" t="str">
            <v>NO APLICA</v>
          </cell>
          <cell r="L567" t="str">
            <v>LIMA</v>
          </cell>
          <cell r="M567" t="str">
            <v>LIMA</v>
          </cell>
          <cell r="N567" t="str">
            <v>PACHACAMAC</v>
          </cell>
          <cell r="O567" t="str">
            <v>LIMA SUR</v>
          </cell>
          <cell r="P567" t="str">
            <v>376</v>
          </cell>
          <cell r="Q567" t="str">
            <v>-12.110600</v>
          </cell>
          <cell r="R567" t="str">
            <v>-76.874001</v>
          </cell>
          <cell r="S567" t="str">
            <v>NO</v>
          </cell>
          <cell r="T567" t="str">
            <v>NO</v>
          </cell>
          <cell r="U567" t="str">
            <v>NO</v>
          </cell>
          <cell r="V567" t="str">
            <v>NA</v>
          </cell>
          <cell r="W567" t="str">
            <v>NO</v>
          </cell>
          <cell r="X567" t="str">
            <v>NA</v>
          </cell>
          <cell r="Y567" t="str">
            <v>NO</v>
          </cell>
          <cell r="Z567" t="str">
            <v>Autosoportada</v>
          </cell>
          <cell r="AA567" t="str">
            <v>23.00</v>
          </cell>
          <cell r="AB567" t="str">
            <v>1.00</v>
          </cell>
          <cell r="AC567" t="str">
            <v>Greenfield</v>
          </cell>
        </row>
        <row r="568">
          <cell r="E568" t="str">
            <v>0100557</v>
          </cell>
          <cell r="F568" t="str">
            <v>0100557_LM_Mesa_De_Piedra</v>
          </cell>
          <cell r="G568" t="str">
            <v>N/A</v>
          </cell>
          <cell r="H568" t="str">
            <v>NO</v>
          </cell>
          <cell r="I568" t="str">
            <v>CARR Lima- Huarochiri, Km. 27 La Quebrada sin zona/ Parcela 2</v>
          </cell>
          <cell r="K568" t="str">
            <v>NO APLICA</v>
          </cell>
          <cell r="L568" t="str">
            <v>LIMA</v>
          </cell>
          <cell r="M568" t="str">
            <v>LIMA</v>
          </cell>
          <cell r="N568" t="str">
            <v>CIENEGUILLA</v>
          </cell>
          <cell r="O568" t="str">
            <v>LIMA SUR</v>
          </cell>
          <cell r="P568" t="str">
            <v>428</v>
          </cell>
          <cell r="Q568" t="str">
            <v>-12.078132</v>
          </cell>
          <cell r="R568" t="str">
            <v>-76.771853</v>
          </cell>
          <cell r="S568" t="str">
            <v>NO</v>
          </cell>
          <cell r="T568" t="str">
            <v>NO</v>
          </cell>
          <cell r="U568" t="str">
            <v>NO</v>
          </cell>
          <cell r="V568" t="str">
            <v>NA</v>
          </cell>
          <cell r="W568" t="str">
            <v>NO</v>
          </cell>
          <cell r="X568" t="str">
            <v>NA</v>
          </cell>
          <cell r="Y568" t="str">
            <v>NO</v>
          </cell>
          <cell r="Z568" t="str">
            <v>Autosoportada</v>
          </cell>
          <cell r="AA568" t="str">
            <v>24.00</v>
          </cell>
          <cell r="AB568" t="str">
            <v>0.38</v>
          </cell>
          <cell r="AC568" t="str">
            <v>Greenfield</v>
          </cell>
        </row>
        <row r="569">
          <cell r="E569" t="str">
            <v>0100600</v>
          </cell>
          <cell r="F569" t="str">
            <v>0100600_LI_Salpo</v>
          </cell>
          <cell r="G569" t="str">
            <v>N/A</v>
          </cell>
          <cell r="H569" t="str">
            <v>NO</v>
          </cell>
          <cell r="I569" t="str">
            <v>C  Ragache</v>
          </cell>
          <cell r="K569" t="str">
            <v>NO APLICA</v>
          </cell>
          <cell r="L569" t="str">
            <v>LA LIBERTAD</v>
          </cell>
          <cell r="M569" t="str">
            <v>OTUZCO</v>
          </cell>
          <cell r="N569" t="str">
            <v>SALPO</v>
          </cell>
          <cell r="O569" t="str">
            <v>TRUJILLO</v>
          </cell>
          <cell r="P569" t="str">
            <v>3739</v>
          </cell>
          <cell r="Q569" t="str">
            <v>-8.009890</v>
          </cell>
          <cell r="R569" t="str">
            <v>-78.600304</v>
          </cell>
          <cell r="S569" t="str">
            <v>NO</v>
          </cell>
          <cell r="T569" t="str">
            <v>NO</v>
          </cell>
          <cell r="U569" t="str">
            <v>NO</v>
          </cell>
          <cell r="V569" t="str">
            <v>NA</v>
          </cell>
          <cell r="W569" t="str">
            <v>NO</v>
          </cell>
          <cell r="X569" t="str">
            <v>NA</v>
          </cell>
          <cell r="Y569" t="str">
            <v>NO</v>
          </cell>
          <cell r="Z569" t="str">
            <v>Autosoportada</v>
          </cell>
          <cell r="AA569" t="str">
            <v>43.30</v>
          </cell>
          <cell r="AB569" t="str">
            <v>1.00</v>
          </cell>
          <cell r="AC569" t="str">
            <v>Greenfield</v>
          </cell>
        </row>
        <row r="570">
          <cell r="E570" t="str">
            <v>0100606</v>
          </cell>
          <cell r="F570" t="str">
            <v>0100606_LI_El_Alambre</v>
          </cell>
          <cell r="G570" t="str">
            <v>Alto Valor</v>
          </cell>
          <cell r="H570" t="str">
            <v>NO</v>
          </cell>
          <cell r="I570" t="str">
            <v>Av. Larco 2169</v>
          </cell>
          <cell r="K570" t="str">
            <v>NO APLICA</v>
          </cell>
          <cell r="L570" t="str">
            <v>LA LIBERTAD</v>
          </cell>
          <cell r="M570" t="str">
            <v>TRUJILLO</v>
          </cell>
          <cell r="N570" t="str">
            <v>VICTOR LARCO HERRERA</v>
          </cell>
          <cell r="O570" t="str">
            <v>TRUJILLO</v>
          </cell>
          <cell r="P570" t="str">
            <v>13</v>
          </cell>
          <cell r="Q570" t="str">
            <v>-8.132423</v>
          </cell>
          <cell r="R570" t="str">
            <v>-79.045135</v>
          </cell>
          <cell r="S570" t="str">
            <v>SI</v>
          </cell>
          <cell r="T570" t="str">
            <v>NO</v>
          </cell>
          <cell r="U570" t="str">
            <v>NO</v>
          </cell>
          <cell r="V570" t="str">
            <v>NA</v>
          </cell>
          <cell r="W570" t="str">
            <v>NO</v>
          </cell>
          <cell r="X570" t="str">
            <v>NA</v>
          </cell>
          <cell r="Y570" t="str">
            <v>NO</v>
          </cell>
          <cell r="Z570" t="str">
            <v>Autosoportada Cuadrada</v>
          </cell>
          <cell r="AA570" t="str">
            <v>40.00</v>
          </cell>
          <cell r="AB570" t="str">
            <v>0.80</v>
          </cell>
          <cell r="AC570" t="str">
            <v>Greenfield</v>
          </cell>
        </row>
        <row r="571">
          <cell r="E571" t="str">
            <v>0100607</v>
          </cell>
          <cell r="F571" t="str">
            <v>0100607_LI_Husares_de_Junin</v>
          </cell>
          <cell r="G571" t="str">
            <v>Alto Valor</v>
          </cell>
          <cell r="H571" t="str">
            <v>NO</v>
          </cell>
          <cell r="I571" t="str">
            <v>Av. Husares de Junin N  389</v>
          </cell>
          <cell r="K571" t="str">
            <v>NO APLICA</v>
          </cell>
          <cell r="L571" t="str">
            <v>LA LIBERTAD</v>
          </cell>
          <cell r="M571" t="str">
            <v>TRUJILLO</v>
          </cell>
          <cell r="N571" t="str">
            <v>TRUJILLO</v>
          </cell>
          <cell r="O571" t="str">
            <v>TRUJILLO</v>
          </cell>
          <cell r="P571" t="str">
            <v>27</v>
          </cell>
          <cell r="Q571" t="str">
            <v>-8.119293</v>
          </cell>
          <cell r="R571" t="str">
            <v>-79.03276</v>
          </cell>
          <cell r="S571" t="str">
            <v>SI</v>
          </cell>
          <cell r="T571" t="str">
            <v>NO</v>
          </cell>
          <cell r="U571" t="str">
            <v>NO</v>
          </cell>
          <cell r="V571" t="str">
            <v>NA</v>
          </cell>
          <cell r="W571" t="str">
            <v>NO</v>
          </cell>
          <cell r="X571" t="str">
            <v>NA</v>
          </cell>
          <cell r="Y571" t="str">
            <v>SI</v>
          </cell>
          <cell r="Z571" t="str">
            <v>Autosoportada Cuadrada</v>
          </cell>
          <cell r="AA571" t="str">
            <v>60.00</v>
          </cell>
          <cell r="AB571" t="str">
            <v>1.04</v>
          </cell>
          <cell r="AC571" t="str">
            <v>Greenfield</v>
          </cell>
        </row>
        <row r="572">
          <cell r="E572" t="str">
            <v>0100609</v>
          </cell>
          <cell r="F572" t="str">
            <v>0100609_LI_Huanchaco</v>
          </cell>
          <cell r="G572" t="str">
            <v>N/A</v>
          </cell>
          <cell r="H572" t="str">
            <v>NO</v>
          </cell>
          <cell r="I572" t="str">
            <v>Av. Prolongación Unión S/N Mz. 7 Lote 7, AA.HH. Huanchaco Tradicional</v>
          </cell>
          <cell r="K572" t="str">
            <v>NO APLICA</v>
          </cell>
          <cell r="L572" t="str">
            <v>LA LIBERTAD</v>
          </cell>
          <cell r="M572" t="str">
            <v>TRUJILLO</v>
          </cell>
          <cell r="N572" t="str">
            <v>HUANCHACO</v>
          </cell>
          <cell r="O572" t="str">
            <v>TRUJILLO</v>
          </cell>
          <cell r="P572" t="str">
            <v>24</v>
          </cell>
          <cell r="Q572" t="str">
            <v>-8.080114</v>
          </cell>
          <cell r="R572" t="str">
            <v>-79.117553</v>
          </cell>
          <cell r="S572" t="str">
            <v>NO</v>
          </cell>
          <cell r="T572" t="str">
            <v>NO</v>
          </cell>
          <cell r="U572" t="str">
            <v>NO</v>
          </cell>
          <cell r="V572" t="str">
            <v>NA</v>
          </cell>
          <cell r="W572" t="str">
            <v>NO</v>
          </cell>
          <cell r="X572" t="str">
            <v>NA</v>
          </cell>
          <cell r="Y572" t="str">
            <v>SI</v>
          </cell>
          <cell r="Z572" t="str">
            <v>Autosoportada Cuadrada</v>
          </cell>
          <cell r="AA572" t="str">
            <v>30.00</v>
          </cell>
          <cell r="AB572" t="str">
            <v>0.00</v>
          </cell>
          <cell r="AC572" t="str">
            <v>Greenfield</v>
          </cell>
        </row>
        <row r="573">
          <cell r="E573" t="str">
            <v>0100610</v>
          </cell>
          <cell r="F573" t="str">
            <v>0100610_LI_El_Porvenir</v>
          </cell>
          <cell r="G573" t="str">
            <v>Alto Valor</v>
          </cell>
          <cell r="H573" t="str">
            <v>NO</v>
          </cell>
          <cell r="I573" t="str">
            <v>Avenida Prolongación Unión N  2363</v>
          </cell>
          <cell r="K573" t="str">
            <v>NO APLICA</v>
          </cell>
          <cell r="L573" t="str">
            <v>LA LIBERTAD</v>
          </cell>
          <cell r="M573" t="str">
            <v>TRUJILLO</v>
          </cell>
          <cell r="N573" t="str">
            <v>TRUJILLO</v>
          </cell>
          <cell r="O573" t="str">
            <v>TRUJILLO</v>
          </cell>
          <cell r="P573" t="str">
            <v>71</v>
          </cell>
          <cell r="Q573" t="str">
            <v>-8.088941</v>
          </cell>
          <cell r="R573" t="str">
            <v>-79.006004</v>
          </cell>
          <cell r="S573" t="str">
            <v>SI</v>
          </cell>
          <cell r="T573" t="str">
            <v>NO</v>
          </cell>
          <cell r="U573" t="str">
            <v>NO</v>
          </cell>
          <cell r="V573" t="str">
            <v>NA</v>
          </cell>
          <cell r="W573" t="str">
            <v>NO</v>
          </cell>
          <cell r="X573" t="str">
            <v>NA</v>
          </cell>
          <cell r="Y573" t="str">
            <v>SI</v>
          </cell>
          <cell r="Z573" t="str">
            <v>Autosoportada</v>
          </cell>
          <cell r="AA573" t="str">
            <v>40.00</v>
          </cell>
          <cell r="AB573" t="str">
            <v>1.32</v>
          </cell>
          <cell r="AC573" t="str">
            <v>Greenfield</v>
          </cell>
        </row>
        <row r="574">
          <cell r="E574" t="str">
            <v>0100611</v>
          </cell>
          <cell r="F574" t="str">
            <v>0100611_LI_Mansiche</v>
          </cell>
          <cell r="G574" t="str">
            <v>N/A</v>
          </cell>
          <cell r="H574" t="str">
            <v>NO</v>
          </cell>
          <cell r="I574" t="str">
            <v xml:space="preserve">Urb. Popular El Cortijo Sector Natasha Alta, San Franciso, Caserio de Mansiche </v>
          </cell>
          <cell r="K574" t="str">
            <v>NO APLICA</v>
          </cell>
          <cell r="L574" t="str">
            <v>LA LIBERTAD</v>
          </cell>
          <cell r="M574" t="str">
            <v>TRUJILLO</v>
          </cell>
          <cell r="N574" t="str">
            <v>TRUJILLO</v>
          </cell>
          <cell r="O574" t="str">
            <v>TRUJILLO</v>
          </cell>
          <cell r="P574" t="str">
            <v>34</v>
          </cell>
          <cell r="Q574" t="str">
            <v>-8.10623</v>
          </cell>
          <cell r="R574" t="str">
            <v>-79.045906</v>
          </cell>
          <cell r="S574" t="str">
            <v>NO</v>
          </cell>
          <cell r="T574" t="str">
            <v>NO</v>
          </cell>
          <cell r="U574" t="str">
            <v>NO</v>
          </cell>
          <cell r="V574" t="str">
            <v>NA</v>
          </cell>
          <cell r="W574" t="str">
            <v>NO</v>
          </cell>
          <cell r="X574" t="str">
            <v>NA</v>
          </cell>
          <cell r="Y574" t="str">
            <v>NO</v>
          </cell>
          <cell r="Z574" t="str">
            <v>Monopolo</v>
          </cell>
          <cell r="AA574" t="str">
            <v>40.00</v>
          </cell>
          <cell r="AB574" t="str">
            <v>1.38</v>
          </cell>
          <cell r="AC574" t="str">
            <v>Greenfield</v>
          </cell>
        </row>
        <row r="575">
          <cell r="E575" t="str">
            <v>0100612</v>
          </cell>
          <cell r="F575" t="str">
            <v>0100612_LI_La_Esperanza</v>
          </cell>
          <cell r="G575" t="str">
            <v>Alto Valor</v>
          </cell>
          <cell r="H575" t="str">
            <v>NO</v>
          </cell>
          <cell r="I575" t="str">
            <v>Av. J .G. Condorcanqui N  1413</v>
          </cell>
          <cell r="K575" t="str">
            <v>NO APLICA</v>
          </cell>
          <cell r="L575" t="str">
            <v>LA LIBERTAD</v>
          </cell>
          <cell r="M575" t="str">
            <v>TRUJILLO</v>
          </cell>
          <cell r="N575" t="str">
            <v>LA ESPERANZA</v>
          </cell>
          <cell r="O575" t="str">
            <v>TRUJILLO</v>
          </cell>
          <cell r="P575" t="str">
            <v>81</v>
          </cell>
          <cell r="Q575" t="str">
            <v>-8.0796</v>
          </cell>
          <cell r="R575" t="str">
            <v>-79.046371</v>
          </cell>
          <cell r="S575" t="str">
            <v>SI</v>
          </cell>
          <cell r="T575" t="str">
            <v>NO</v>
          </cell>
          <cell r="U575" t="str">
            <v>NO</v>
          </cell>
          <cell r="V575" t="str">
            <v>NA</v>
          </cell>
          <cell r="W575" t="str">
            <v>NO</v>
          </cell>
          <cell r="X575" t="str">
            <v>NA</v>
          </cell>
          <cell r="Y575" t="str">
            <v>NO</v>
          </cell>
          <cell r="Z575" t="str">
            <v>Autosoportada Cuadrada</v>
          </cell>
          <cell r="AA575" t="str">
            <v>60.00</v>
          </cell>
          <cell r="AB575" t="str">
            <v>1.00</v>
          </cell>
          <cell r="AC575" t="str">
            <v>Greenfield</v>
          </cell>
        </row>
        <row r="576">
          <cell r="E576" t="str">
            <v>0100615</v>
          </cell>
          <cell r="F576" t="str">
            <v>0100615_LI_Pacasmayo</v>
          </cell>
          <cell r="G576" t="str">
            <v>Alto Valor</v>
          </cell>
          <cell r="H576" t="str">
            <v>NO</v>
          </cell>
          <cell r="I576" t="str">
            <v>Cerro Pituras alt. Km-670 panamericana norte - Pacasmayo</v>
          </cell>
          <cell r="K576" t="str">
            <v>NO APLICA</v>
          </cell>
          <cell r="L576" t="str">
            <v>LA LIBERTAD</v>
          </cell>
          <cell r="M576" t="str">
            <v>PACASMAYO</v>
          </cell>
          <cell r="N576" t="str">
            <v>PACASMAYO</v>
          </cell>
          <cell r="O576" t="str">
            <v>PACASMAYO</v>
          </cell>
          <cell r="P576" t="str">
            <v>93</v>
          </cell>
          <cell r="Q576" t="str">
            <v>-7.384324</v>
          </cell>
          <cell r="R576" t="str">
            <v>-79.553291</v>
          </cell>
          <cell r="S576" t="str">
            <v>SI</v>
          </cell>
          <cell r="T576" t="str">
            <v>NO</v>
          </cell>
          <cell r="U576" t="str">
            <v>NO</v>
          </cell>
          <cell r="V576" t="str">
            <v>NA</v>
          </cell>
          <cell r="W576" t="str">
            <v>NO</v>
          </cell>
          <cell r="X576" t="str">
            <v>NA</v>
          </cell>
          <cell r="Y576" t="str">
            <v>NO</v>
          </cell>
          <cell r="Z576" t="str">
            <v>Autosoportada Cuadrada</v>
          </cell>
          <cell r="AA576" t="str">
            <v>70.00</v>
          </cell>
          <cell r="AB576" t="str">
            <v>1.80</v>
          </cell>
          <cell r="AC576" t="str">
            <v>Greenfield</v>
          </cell>
        </row>
        <row r="577">
          <cell r="E577" t="str">
            <v>0100617</v>
          </cell>
          <cell r="F577" t="str">
            <v>0100617_LI_Trujillo_Centro</v>
          </cell>
          <cell r="G577" t="str">
            <v>Alto Valor</v>
          </cell>
          <cell r="H577" t="str">
            <v>NO</v>
          </cell>
          <cell r="I577" t="str">
            <v>Jr. Gamarra No. 580</v>
          </cell>
          <cell r="K577" t="str">
            <v>NO APLICA</v>
          </cell>
          <cell r="L577" t="str">
            <v>LA LIBERTAD</v>
          </cell>
          <cell r="M577" t="str">
            <v>TRUJILLO</v>
          </cell>
          <cell r="N577" t="str">
            <v>TRUJILLO</v>
          </cell>
          <cell r="O577" t="str">
            <v>TRUJILLO</v>
          </cell>
          <cell r="P577" t="str">
            <v>42</v>
          </cell>
          <cell r="Q577" t="str">
            <v>-8.111359</v>
          </cell>
          <cell r="R577" t="str">
            <v>-79.026191</v>
          </cell>
          <cell r="S577" t="str">
            <v>NO</v>
          </cell>
          <cell r="T577" t="str">
            <v>NO</v>
          </cell>
          <cell r="U577" t="str">
            <v>SI</v>
          </cell>
          <cell r="V577" t="str">
            <v>Plaza de Armas</v>
          </cell>
          <cell r="W577" t="str">
            <v>NO</v>
          </cell>
          <cell r="X577" t="str">
            <v>NA</v>
          </cell>
          <cell r="Y577" t="str">
            <v>SI</v>
          </cell>
          <cell r="Z577" t="str">
            <v>Ventada</v>
          </cell>
          <cell r="AA577" t="str">
            <v>9.00</v>
          </cell>
          <cell r="AB577" t="str">
            <v>0.90</v>
          </cell>
          <cell r="AC577" t="str">
            <v>Rooftop</v>
          </cell>
        </row>
        <row r="578">
          <cell r="E578" t="str">
            <v>0100618</v>
          </cell>
          <cell r="F578" t="str">
            <v>0100618_LI_Malabrigo</v>
          </cell>
          <cell r="G578" t="str">
            <v>Alto Valor</v>
          </cell>
          <cell r="H578" t="str">
            <v>NO</v>
          </cell>
          <cell r="I578" t="str">
            <v>Av. Playa Norte, Playa Lago Norte s/n, Pto. Malabrigo, Planta Malabrigo Norte TASA</v>
          </cell>
          <cell r="K578" t="str">
            <v>NO APLICA</v>
          </cell>
          <cell r="L578" t="str">
            <v>LA LIBERTAD</v>
          </cell>
          <cell r="M578" t="str">
            <v>ASCOPE</v>
          </cell>
          <cell r="N578" t="str">
            <v>RAZURI</v>
          </cell>
          <cell r="O578" t="str">
            <v>PACASMAYO</v>
          </cell>
          <cell r="P578" t="str">
            <v>11</v>
          </cell>
          <cell r="Q578" t="str">
            <v>-7.695099</v>
          </cell>
          <cell r="R578" t="str">
            <v>-79.432518</v>
          </cell>
          <cell r="S578" t="str">
            <v>NO</v>
          </cell>
          <cell r="T578" t="str">
            <v>NO</v>
          </cell>
          <cell r="U578" t="str">
            <v>NO</v>
          </cell>
          <cell r="V578" t="str">
            <v>NA</v>
          </cell>
          <cell r="W578" t="str">
            <v>NO</v>
          </cell>
          <cell r="X578" t="str">
            <v>NA</v>
          </cell>
          <cell r="Y578" t="str">
            <v>NO</v>
          </cell>
          <cell r="Z578" t="str">
            <v>Autosoportada Cuadrada</v>
          </cell>
          <cell r="AA578" t="str">
            <v>38.00</v>
          </cell>
          <cell r="AB578" t="str">
            <v>1.08</v>
          </cell>
          <cell r="AC578" t="str">
            <v>Greenfield</v>
          </cell>
        </row>
        <row r="579">
          <cell r="E579" t="str">
            <v>0100619</v>
          </cell>
          <cell r="F579" t="str">
            <v>0100619_LI_Universidad_Nacion</v>
          </cell>
          <cell r="G579" t="str">
            <v>N/A</v>
          </cell>
          <cell r="H579" t="str">
            <v>NO</v>
          </cell>
          <cell r="I579" t="str">
            <v>Avenida Antenor Orrego N  120, Sub Lote B</v>
          </cell>
          <cell r="K579" t="str">
            <v>NO APLICA</v>
          </cell>
          <cell r="L579" t="str">
            <v>LA LIBERTAD</v>
          </cell>
          <cell r="M579" t="str">
            <v>TRUJILLO</v>
          </cell>
          <cell r="N579" t="str">
            <v>TRUJILLO</v>
          </cell>
          <cell r="O579" t="str">
            <v>TRUJILLO</v>
          </cell>
          <cell r="P579" t="str">
            <v>29</v>
          </cell>
          <cell r="Q579" t="str">
            <v>-8.109873</v>
          </cell>
          <cell r="R579" t="str">
            <v>-79.040062</v>
          </cell>
          <cell r="S579" t="str">
            <v>NO</v>
          </cell>
          <cell r="T579" t="str">
            <v>NO</v>
          </cell>
          <cell r="U579" t="str">
            <v>NO</v>
          </cell>
          <cell r="V579" t="str">
            <v>NA</v>
          </cell>
          <cell r="W579" t="str">
            <v>NO</v>
          </cell>
          <cell r="X579" t="str">
            <v>NA</v>
          </cell>
          <cell r="Y579" t="str">
            <v>SI</v>
          </cell>
          <cell r="Z579" t="str">
            <v>Monoposte + Mástil</v>
          </cell>
          <cell r="AA579" t="str">
            <v>35.00</v>
          </cell>
          <cell r="AB579" t="str">
            <v>1.93</v>
          </cell>
          <cell r="AC579" t="str">
            <v>Greenfield</v>
          </cell>
        </row>
        <row r="580">
          <cell r="E580" t="str">
            <v>0100620</v>
          </cell>
          <cell r="F580" t="str">
            <v>0100620_LI_Santiago_de_Cao</v>
          </cell>
          <cell r="G580" t="str">
            <v>N/A</v>
          </cell>
          <cell r="H580" t="str">
            <v>NO</v>
          </cell>
          <cell r="I580" t="str">
            <v xml:space="preserve">Calle Bolivar N  698, Mz. 8 Lote 24 </v>
          </cell>
          <cell r="K580" t="str">
            <v>NO APLICA</v>
          </cell>
          <cell r="L580" t="str">
            <v>LA LIBERTAD</v>
          </cell>
          <cell r="M580" t="str">
            <v>ASCOPE</v>
          </cell>
          <cell r="N580" t="str">
            <v>SANTIAGO DE CAO</v>
          </cell>
          <cell r="O580" t="str">
            <v>PACASMAYO</v>
          </cell>
          <cell r="P580" t="str">
            <v>19</v>
          </cell>
          <cell r="Q580" t="str">
            <v>-7.955028</v>
          </cell>
          <cell r="R580" t="str">
            <v>-79.239387</v>
          </cell>
          <cell r="S580" t="str">
            <v>NO</v>
          </cell>
          <cell r="T580" t="str">
            <v>SI</v>
          </cell>
          <cell r="U580" t="str">
            <v>NO</v>
          </cell>
          <cell r="V580" t="str">
            <v>NA</v>
          </cell>
          <cell r="W580" t="str">
            <v>NO</v>
          </cell>
          <cell r="X580" t="str">
            <v>NA</v>
          </cell>
          <cell r="Y580" t="str">
            <v>NO</v>
          </cell>
          <cell r="Z580" t="str">
            <v>Autosoportada Cuadrada</v>
          </cell>
          <cell r="AA580" t="str">
            <v>50.00</v>
          </cell>
          <cell r="AB580" t="str">
            <v>0.00</v>
          </cell>
          <cell r="AC580" t="str">
            <v>Greenfield</v>
          </cell>
        </row>
        <row r="581">
          <cell r="E581" t="str">
            <v>0100621</v>
          </cell>
          <cell r="F581" t="str">
            <v>0100621_LI_Cartavio</v>
          </cell>
          <cell r="G581" t="str">
            <v>Alto Valor</v>
          </cell>
          <cell r="H581" t="str">
            <v>NO</v>
          </cell>
          <cell r="I581" t="str">
            <v xml:space="preserve">Predio Rústico 'Villa Ruth', caserío de San José Alto </v>
          </cell>
          <cell r="K581" t="str">
            <v>NO APLICA</v>
          </cell>
          <cell r="L581" t="str">
            <v>LA LIBERTAD</v>
          </cell>
          <cell r="M581" t="str">
            <v>ASCOPE</v>
          </cell>
          <cell r="N581" t="str">
            <v>SANTIAGO DE CAO</v>
          </cell>
          <cell r="O581" t="str">
            <v>PACASMAYO</v>
          </cell>
          <cell r="P581" t="str">
            <v>53</v>
          </cell>
          <cell r="Q581" t="str">
            <v>-7.889187</v>
          </cell>
          <cell r="R581" t="str">
            <v>-79.234215</v>
          </cell>
          <cell r="S581" t="str">
            <v>NO</v>
          </cell>
          <cell r="T581" t="str">
            <v>NO</v>
          </cell>
          <cell r="U581" t="str">
            <v>NO</v>
          </cell>
          <cell r="V581" t="str">
            <v>NA</v>
          </cell>
          <cell r="W581" t="str">
            <v>NO</v>
          </cell>
          <cell r="X581" t="str">
            <v>NA</v>
          </cell>
          <cell r="Y581" t="str">
            <v>NO</v>
          </cell>
          <cell r="Z581" t="str">
            <v>Autosoportada Cuadrada</v>
          </cell>
          <cell r="AA581" t="str">
            <v>70.00</v>
          </cell>
          <cell r="AB581" t="str">
            <v>0.00</v>
          </cell>
          <cell r="AC581" t="str">
            <v>Greenfield</v>
          </cell>
        </row>
        <row r="582">
          <cell r="E582" t="str">
            <v>0100622</v>
          </cell>
          <cell r="F582" t="str">
            <v>0100622_LI_Casagrande</v>
          </cell>
          <cell r="G582" t="str">
            <v>Alto Valor</v>
          </cell>
          <cell r="H582" t="str">
            <v>NO</v>
          </cell>
          <cell r="I582" t="str">
            <v>Mz. 5 Lt. 10, URB. VICTOR RAUL HAYA DE LA TORRE</v>
          </cell>
          <cell r="K582" t="str">
            <v>NO APLICA</v>
          </cell>
          <cell r="L582" t="str">
            <v>LA LIBERTAD</v>
          </cell>
          <cell r="M582" t="str">
            <v>ASCOPE</v>
          </cell>
          <cell r="N582" t="str">
            <v>CASA GRANDE</v>
          </cell>
          <cell r="O582" t="str">
            <v>PACASMAYO</v>
          </cell>
          <cell r="P582" t="str">
            <v>154</v>
          </cell>
          <cell r="Q582" t="str">
            <v>-7.738657</v>
          </cell>
          <cell r="R582" t="str">
            <v>-79.18254</v>
          </cell>
          <cell r="S582" t="str">
            <v>NO</v>
          </cell>
          <cell r="T582" t="str">
            <v>NO</v>
          </cell>
          <cell r="U582" t="str">
            <v>NO</v>
          </cell>
          <cell r="V582" t="str">
            <v>NA</v>
          </cell>
          <cell r="W582" t="str">
            <v>NO</v>
          </cell>
          <cell r="X582" t="str">
            <v>NA</v>
          </cell>
          <cell r="Y582" t="str">
            <v>NO</v>
          </cell>
          <cell r="Z582" t="str">
            <v>Autosoportada Cuadrada</v>
          </cell>
          <cell r="AA582" t="str">
            <v>70.00</v>
          </cell>
          <cell r="AB582" t="str">
            <v>1.00</v>
          </cell>
          <cell r="AC582" t="str">
            <v>Greenfield</v>
          </cell>
        </row>
        <row r="583">
          <cell r="E583" t="str">
            <v>0100623</v>
          </cell>
          <cell r="F583" t="str">
            <v>0100623_LI_Ascope</v>
          </cell>
          <cell r="G583" t="str">
            <v>N/A</v>
          </cell>
          <cell r="H583" t="str">
            <v>NO</v>
          </cell>
          <cell r="I583" t="str">
            <v>Predio rústico denominado La Quinta y La Victoria Lote 2, U.C. 06358</v>
          </cell>
          <cell r="K583" t="str">
            <v>NO APLICA</v>
          </cell>
          <cell r="L583" t="str">
            <v>LA LIBERTAD</v>
          </cell>
          <cell r="M583" t="str">
            <v>ASCOPE</v>
          </cell>
          <cell r="N583" t="str">
            <v>ASCOPE</v>
          </cell>
          <cell r="O583" t="str">
            <v>PACASMAYO</v>
          </cell>
          <cell r="P583" t="str">
            <v>218</v>
          </cell>
          <cell r="Q583" t="str">
            <v>-7.719319</v>
          </cell>
          <cell r="R583" t="str">
            <v>-79.108787</v>
          </cell>
          <cell r="S583" t="str">
            <v>NO</v>
          </cell>
          <cell r="T583" t="str">
            <v>NO</v>
          </cell>
          <cell r="U583" t="str">
            <v>SI</v>
          </cell>
          <cell r="V583" t="str">
            <v>Plaza de Armas</v>
          </cell>
          <cell r="W583" t="str">
            <v>NO</v>
          </cell>
          <cell r="X583" t="str">
            <v>NA</v>
          </cell>
          <cell r="Y583" t="str">
            <v>NO</v>
          </cell>
          <cell r="Z583" t="str">
            <v>Autosoportada Cuadrada</v>
          </cell>
          <cell r="AA583" t="str">
            <v>50.00</v>
          </cell>
          <cell r="AB583" t="str">
            <v>0.90</v>
          </cell>
          <cell r="AC583" t="str">
            <v>Greenfield</v>
          </cell>
        </row>
        <row r="584">
          <cell r="E584" t="str">
            <v>0100624</v>
          </cell>
          <cell r="F584" t="str">
            <v>0100624_LI_Guadalupe</v>
          </cell>
          <cell r="G584" t="str">
            <v>N/A</v>
          </cell>
          <cell r="H584" t="str">
            <v>NO</v>
          </cell>
          <cell r="I584" t="str">
            <v>Av. Pérez de Lezcano  y Nina Cerruti, Av. Pérez de Lezcano Sub Lote 1</v>
          </cell>
          <cell r="K584" t="str">
            <v>NO APLICA</v>
          </cell>
          <cell r="L584" t="str">
            <v>LA LIBERTAD</v>
          </cell>
          <cell r="M584" t="str">
            <v>PACASMAYO</v>
          </cell>
          <cell r="N584" t="str">
            <v>GUADALUPE</v>
          </cell>
          <cell r="O584" t="str">
            <v>PACASMAYO</v>
          </cell>
          <cell r="P584" t="str">
            <v>93</v>
          </cell>
          <cell r="Q584" t="str">
            <v>-7.247499</v>
          </cell>
          <cell r="R584" t="str">
            <v>-79.47583</v>
          </cell>
          <cell r="S584" t="str">
            <v>NO</v>
          </cell>
          <cell r="T584" t="str">
            <v>NO</v>
          </cell>
          <cell r="U584" t="str">
            <v>NO</v>
          </cell>
          <cell r="V584" t="str">
            <v>NA</v>
          </cell>
          <cell r="W584" t="str">
            <v>NO</v>
          </cell>
          <cell r="X584" t="str">
            <v>NA</v>
          </cell>
          <cell r="Y584" t="str">
            <v>NO</v>
          </cell>
          <cell r="Z584" t="str">
            <v>Autosoportada Cuadrada</v>
          </cell>
          <cell r="AA584" t="str">
            <v>50.00</v>
          </cell>
          <cell r="AB584" t="str">
            <v>0.90</v>
          </cell>
          <cell r="AC584" t="str">
            <v>Greenfield</v>
          </cell>
        </row>
        <row r="585">
          <cell r="E585" t="str">
            <v>0100626</v>
          </cell>
          <cell r="F585" t="str">
            <v>0100626_LI_Einstein</v>
          </cell>
          <cell r="G585" t="str">
            <v>N/A</v>
          </cell>
          <cell r="H585" t="str">
            <v>NO</v>
          </cell>
          <cell r="I585" t="str">
            <v>Avenida America Norte N  614, Urbanización Pay Pay</v>
          </cell>
          <cell r="K585" t="str">
            <v>NO APLICA</v>
          </cell>
          <cell r="L585" t="str">
            <v>LA LIBERTAD</v>
          </cell>
          <cell r="M585" t="str">
            <v>TRUJILLO</v>
          </cell>
          <cell r="N585" t="str">
            <v>TRUJILLO</v>
          </cell>
          <cell r="O585" t="str">
            <v>TRUJILLO</v>
          </cell>
          <cell r="P585" t="str">
            <v>58</v>
          </cell>
          <cell r="Q585" t="str">
            <v>-8.096754</v>
          </cell>
          <cell r="R585" t="str">
            <v>-79.016921</v>
          </cell>
          <cell r="S585" t="str">
            <v>NO</v>
          </cell>
          <cell r="T585" t="str">
            <v>NO</v>
          </cell>
          <cell r="U585" t="str">
            <v>NO</v>
          </cell>
          <cell r="V585" t="str">
            <v>NA</v>
          </cell>
          <cell r="W585" t="str">
            <v>NO</v>
          </cell>
          <cell r="X585" t="str">
            <v>NA</v>
          </cell>
          <cell r="Y585" t="str">
            <v>NO</v>
          </cell>
          <cell r="Z585" t="str">
            <v>Mástil Arriostrado</v>
          </cell>
          <cell r="AA585" t="str">
            <v>6.00</v>
          </cell>
          <cell r="AB585" t="str">
            <v>0.00</v>
          </cell>
          <cell r="AC585" t="str">
            <v>Rooftop</v>
          </cell>
        </row>
        <row r="586">
          <cell r="E586" t="str">
            <v>0100627</v>
          </cell>
          <cell r="F586" t="str">
            <v>0100627_LI_Florencia_De_Mora</v>
          </cell>
          <cell r="G586" t="str">
            <v>N/A</v>
          </cell>
          <cell r="H586" t="str">
            <v>NO</v>
          </cell>
          <cell r="I586" t="str">
            <v>Calle 5 de Noviembre N  525, Mz. 31 Lote 18 , Barrio 5, Pueblo Joven Florencia de Mora</v>
          </cell>
          <cell r="K586" t="str">
            <v>NO APLICA</v>
          </cell>
          <cell r="L586" t="str">
            <v>LA LIBERTAD</v>
          </cell>
          <cell r="M586" t="str">
            <v>TRUJILLO</v>
          </cell>
          <cell r="N586" t="str">
            <v>FLORENCIA DE MORA</v>
          </cell>
          <cell r="O586" t="str">
            <v>TRUJILLO</v>
          </cell>
          <cell r="P586" t="str">
            <v>74</v>
          </cell>
          <cell r="Q586" t="str">
            <v>-8.087679</v>
          </cell>
          <cell r="R586" t="str">
            <v>-79.023597</v>
          </cell>
          <cell r="S586" t="str">
            <v>NO</v>
          </cell>
          <cell r="T586" t="str">
            <v>NO</v>
          </cell>
          <cell r="U586" t="str">
            <v>NO</v>
          </cell>
          <cell r="V586" t="str">
            <v>NA</v>
          </cell>
          <cell r="W586" t="str">
            <v>NO</v>
          </cell>
          <cell r="X586" t="str">
            <v>NA</v>
          </cell>
          <cell r="Y586" t="str">
            <v>NO</v>
          </cell>
          <cell r="Z586" t="str">
            <v>Mástil Arriostrado</v>
          </cell>
          <cell r="AA586" t="str">
            <v>6.00</v>
          </cell>
          <cell r="AB586" t="str">
            <v>0.00</v>
          </cell>
          <cell r="AC586" t="str">
            <v>Rooftop</v>
          </cell>
        </row>
        <row r="587">
          <cell r="E587" t="str">
            <v>0100628</v>
          </cell>
          <cell r="F587" t="str">
            <v>0100628_LI_Santa_Elena_Liberta</v>
          </cell>
          <cell r="G587" t="str">
            <v>N/A</v>
          </cell>
          <cell r="H587" t="str">
            <v>NO</v>
          </cell>
          <cell r="I587" t="str">
            <v>Predio Rustico denominado Santa Elena, Unidad Catastral N  00585, Valle Virú, Centro Poblado Santa Elena</v>
          </cell>
          <cell r="K587" t="str">
            <v>NO APLICA</v>
          </cell>
          <cell r="L587" t="str">
            <v>LA LIBERTAD</v>
          </cell>
          <cell r="M587" t="str">
            <v>VIRU</v>
          </cell>
          <cell r="N587" t="str">
            <v>VIRU</v>
          </cell>
          <cell r="O587" t="str">
            <v>TRUJILLO</v>
          </cell>
          <cell r="P587" t="str">
            <v>28</v>
          </cell>
          <cell r="Q587" t="str">
            <v>-8.431249</v>
          </cell>
          <cell r="R587" t="str">
            <v>-78.831001</v>
          </cell>
          <cell r="S587" t="str">
            <v>SI</v>
          </cell>
          <cell r="T587" t="str">
            <v>SI</v>
          </cell>
          <cell r="U587" t="str">
            <v>NO</v>
          </cell>
          <cell r="V587" t="str">
            <v>NA</v>
          </cell>
          <cell r="W587" t="str">
            <v>NO</v>
          </cell>
          <cell r="X587" t="str">
            <v>NA</v>
          </cell>
          <cell r="Y587" t="str">
            <v>NO</v>
          </cell>
          <cell r="Z587" t="str">
            <v>Autosoportada</v>
          </cell>
          <cell r="AA587" t="str">
            <v>70.00</v>
          </cell>
          <cell r="AB587" t="str">
            <v>0.00</v>
          </cell>
          <cell r="AC587" t="str">
            <v>Greenfield</v>
          </cell>
        </row>
        <row r="588">
          <cell r="E588" t="str">
            <v>0100630</v>
          </cell>
          <cell r="F588" t="str">
            <v>0100630_LI_Albretch</v>
          </cell>
          <cell r="G588" t="str">
            <v>N/A</v>
          </cell>
          <cell r="H588" t="str">
            <v>NO</v>
          </cell>
          <cell r="I588" t="str">
            <v>Avenida Túpac Amaru No. 523 – 529, urbanización Las Quintanas</v>
          </cell>
          <cell r="K588" t="str">
            <v>NO APLICA</v>
          </cell>
          <cell r="L588" t="str">
            <v>LA LIBERTAD</v>
          </cell>
          <cell r="M588" t="str">
            <v>TRUJILLO</v>
          </cell>
          <cell r="N588" t="str">
            <v>TRUJILLO</v>
          </cell>
          <cell r="O588" t="str">
            <v>TRUJILLO</v>
          </cell>
          <cell r="P588" t="str">
            <v>47</v>
          </cell>
          <cell r="Q588" t="str">
            <v>-8.099917</v>
          </cell>
          <cell r="R588" t="str">
            <v>-79.027641</v>
          </cell>
          <cell r="S588" t="str">
            <v>NO</v>
          </cell>
          <cell r="T588" t="str">
            <v>NO</v>
          </cell>
          <cell r="U588" t="str">
            <v>NO</v>
          </cell>
          <cell r="V588" t="str">
            <v>NA</v>
          </cell>
          <cell r="W588" t="str">
            <v>NO</v>
          </cell>
          <cell r="X588" t="str">
            <v>NA</v>
          </cell>
          <cell r="Y588" t="str">
            <v>NO</v>
          </cell>
          <cell r="Z588" t="str">
            <v>Ventada</v>
          </cell>
          <cell r="AA588" t="str">
            <v>15.00</v>
          </cell>
          <cell r="AB588" t="str">
            <v>0.00</v>
          </cell>
          <cell r="AC588" t="str">
            <v>Rooftop</v>
          </cell>
        </row>
        <row r="589">
          <cell r="E589" t="str">
            <v>0100631</v>
          </cell>
          <cell r="F589" t="str">
            <v>0100631_LI_Nuevo_Ovalo_Grau</v>
          </cell>
          <cell r="G589" t="str">
            <v>N/A</v>
          </cell>
          <cell r="H589" t="str">
            <v>NO</v>
          </cell>
          <cell r="I589" t="str">
            <v xml:space="preserve">Av. América Sur N  2215-2217, Urb. Santa María </v>
          </cell>
          <cell r="K589" t="str">
            <v>NO APLICA</v>
          </cell>
          <cell r="L589" t="str">
            <v>LA LIBERTAD</v>
          </cell>
          <cell r="M589" t="str">
            <v>TRUJILLO</v>
          </cell>
          <cell r="N589" t="str">
            <v>TRUJILLO</v>
          </cell>
          <cell r="O589" t="str">
            <v>TRUJILLO</v>
          </cell>
          <cell r="P589" t="str">
            <v>29</v>
          </cell>
          <cell r="Q589" t="str">
            <v>-8.120889</v>
          </cell>
          <cell r="R589" t="str">
            <v>-79.021111</v>
          </cell>
          <cell r="S589" t="str">
            <v>NO</v>
          </cell>
          <cell r="T589" t="str">
            <v>NO</v>
          </cell>
          <cell r="U589" t="str">
            <v>NO</v>
          </cell>
          <cell r="V589" t="str">
            <v>NA</v>
          </cell>
          <cell r="W589" t="str">
            <v>NO</v>
          </cell>
          <cell r="X589" t="str">
            <v>NA</v>
          </cell>
          <cell r="Y589" t="str">
            <v>NO</v>
          </cell>
          <cell r="Z589" t="str">
            <v>Monopolo</v>
          </cell>
          <cell r="AA589" t="str">
            <v>8.00</v>
          </cell>
          <cell r="AB589" t="str">
            <v>0.00</v>
          </cell>
          <cell r="AC589" t="str">
            <v>Rooftop</v>
          </cell>
        </row>
        <row r="590">
          <cell r="E590" t="str">
            <v>0100632</v>
          </cell>
          <cell r="F590" t="str">
            <v>0100632_LI_Peralta</v>
          </cell>
          <cell r="G590" t="str">
            <v>Alto Valor</v>
          </cell>
          <cell r="H590" t="str">
            <v>NO</v>
          </cell>
          <cell r="I590" t="str">
            <v>Avenida América Sur 562, Urbanización Palermo</v>
          </cell>
          <cell r="K590" t="str">
            <v>NO APLICA</v>
          </cell>
          <cell r="L590" t="str">
            <v>LA LIBERTAD</v>
          </cell>
          <cell r="M590" t="str">
            <v>TRUJILLO</v>
          </cell>
          <cell r="N590" t="str">
            <v>TRUJILLO</v>
          </cell>
          <cell r="O590" t="str">
            <v>TRUJILLO</v>
          </cell>
          <cell r="P590" t="str">
            <v>49</v>
          </cell>
          <cell r="Q590" t="str">
            <v>-8.105099</v>
          </cell>
          <cell r="R590" t="str">
            <v>-79.010398</v>
          </cell>
          <cell r="S590" t="str">
            <v>SI</v>
          </cell>
          <cell r="T590" t="str">
            <v>NO</v>
          </cell>
          <cell r="U590" t="str">
            <v>NO</v>
          </cell>
          <cell r="V590" t="str">
            <v>NA</v>
          </cell>
          <cell r="W590" t="str">
            <v>NO</v>
          </cell>
          <cell r="X590" t="str">
            <v>NA</v>
          </cell>
          <cell r="Y590" t="str">
            <v>NO</v>
          </cell>
          <cell r="Z590" t="str">
            <v>Ventada</v>
          </cell>
          <cell r="AA590" t="str">
            <v>21.00</v>
          </cell>
          <cell r="AB590" t="str">
            <v>0.54</v>
          </cell>
          <cell r="AC590" t="str">
            <v>Rooftop</v>
          </cell>
        </row>
        <row r="591">
          <cell r="E591" t="str">
            <v>0100633</v>
          </cell>
          <cell r="F591" t="str">
            <v>0100633_LI_Real_Plaza</v>
          </cell>
          <cell r="G591" t="str">
            <v>N/A</v>
          </cell>
          <cell r="H591" t="str">
            <v>NO</v>
          </cell>
          <cell r="I591" t="str">
            <v>Av. Fátima Mz. K9 urbanización La Arboleda</v>
          </cell>
          <cell r="K591" t="str">
            <v>NO APLICA</v>
          </cell>
          <cell r="L591" t="str">
            <v>LA LIBERTAD</v>
          </cell>
          <cell r="M591" t="str">
            <v>TRUJILLO</v>
          </cell>
          <cell r="N591" t="str">
            <v>VICTOR LARCO HERRERA</v>
          </cell>
          <cell r="O591" t="str">
            <v>TRUJILLO</v>
          </cell>
          <cell r="P591" t="str">
            <v>21</v>
          </cell>
          <cell r="Q591" t="str">
            <v>-8.130174</v>
          </cell>
          <cell r="R591" t="str">
            <v>-79.035079</v>
          </cell>
          <cell r="S591" t="str">
            <v>SI</v>
          </cell>
          <cell r="T591" t="str">
            <v>NO</v>
          </cell>
          <cell r="U591" t="str">
            <v>NO</v>
          </cell>
          <cell r="V591" t="str">
            <v>NA</v>
          </cell>
          <cell r="W591" t="str">
            <v>NO</v>
          </cell>
          <cell r="X591" t="str">
            <v>NA</v>
          </cell>
          <cell r="Y591" t="str">
            <v>NO</v>
          </cell>
          <cell r="Z591" t="str">
            <v>Autosoportada Cuadrada</v>
          </cell>
          <cell r="AA591" t="str">
            <v>35.00</v>
          </cell>
          <cell r="AB591" t="str">
            <v>1.00</v>
          </cell>
          <cell r="AC591" t="str">
            <v>Greenfield</v>
          </cell>
        </row>
        <row r="592">
          <cell r="E592" t="str">
            <v>0100634</v>
          </cell>
          <cell r="F592" t="str">
            <v>0100634_LI_Eguren</v>
          </cell>
          <cell r="G592" t="str">
            <v>N/A</v>
          </cell>
          <cell r="H592" t="str">
            <v>NO</v>
          </cell>
          <cell r="I592" t="str">
            <v>Avenida César Vallejo No. 278 (antes Mz. A3, lote No. 5B), urbanización Palermo</v>
          </cell>
          <cell r="K592" t="str">
            <v>NO APLICA</v>
          </cell>
          <cell r="L592" t="str">
            <v>LA LIBERTAD</v>
          </cell>
          <cell r="M592" t="str">
            <v>TRUJILLO</v>
          </cell>
          <cell r="N592" t="str">
            <v>TRUJILLO</v>
          </cell>
          <cell r="O592" t="str">
            <v>TRUJILLO</v>
          </cell>
          <cell r="P592" t="str">
            <v>41</v>
          </cell>
          <cell r="Q592" t="str">
            <v>-8.11116</v>
          </cell>
          <cell r="R592" t="str">
            <v>-79.018112</v>
          </cell>
          <cell r="S592" t="str">
            <v>NO</v>
          </cell>
          <cell r="T592" t="str">
            <v>NO</v>
          </cell>
          <cell r="U592" t="str">
            <v>NO</v>
          </cell>
          <cell r="V592" t="str">
            <v>NA</v>
          </cell>
          <cell r="W592" t="str">
            <v>NO</v>
          </cell>
          <cell r="X592" t="str">
            <v>NA</v>
          </cell>
          <cell r="Y592" t="str">
            <v>NO</v>
          </cell>
          <cell r="Z592" t="str">
            <v>Ventada</v>
          </cell>
          <cell r="AA592" t="str">
            <v>15.00</v>
          </cell>
          <cell r="AB592" t="str">
            <v>1.00</v>
          </cell>
          <cell r="AC592" t="str">
            <v>Rooftop</v>
          </cell>
        </row>
        <row r="593">
          <cell r="E593" t="str">
            <v>0100635</v>
          </cell>
          <cell r="F593" t="str">
            <v>0100635_LI_Moche_Pueblo</v>
          </cell>
          <cell r="G593" t="str">
            <v>N/A</v>
          </cell>
          <cell r="H593" t="str">
            <v>NO</v>
          </cell>
          <cell r="I593" t="str">
            <v>Parcela agrícola -  rústica ubicada en el Ramal Los Muertos de la Campiña de Moche (ahora avenida La Marina No. 550)</v>
          </cell>
          <cell r="K593" t="str">
            <v>NO APLICA</v>
          </cell>
          <cell r="L593" t="str">
            <v>LA LIBERTAD</v>
          </cell>
          <cell r="M593" t="str">
            <v>TRUJILLO</v>
          </cell>
          <cell r="N593" t="str">
            <v>MOCHE</v>
          </cell>
          <cell r="O593" t="str">
            <v>TRUJILLO</v>
          </cell>
          <cell r="P593" t="str">
            <v>10</v>
          </cell>
          <cell r="Q593" t="str">
            <v>-8.1714</v>
          </cell>
          <cell r="R593" t="str">
            <v>-79.011795</v>
          </cell>
          <cell r="S593" t="str">
            <v>NO</v>
          </cell>
          <cell r="T593" t="str">
            <v>NO</v>
          </cell>
          <cell r="U593" t="str">
            <v>NO</v>
          </cell>
          <cell r="V593" t="str">
            <v>NA</v>
          </cell>
          <cell r="W593" t="str">
            <v>NO</v>
          </cell>
          <cell r="X593" t="str">
            <v>NA</v>
          </cell>
          <cell r="Y593" t="str">
            <v>SI</v>
          </cell>
          <cell r="Z593" t="str">
            <v>Autosoportada Cuadrada</v>
          </cell>
          <cell r="AA593" t="str">
            <v>40.00</v>
          </cell>
          <cell r="AB593" t="str">
            <v>0.00</v>
          </cell>
          <cell r="AC593" t="str">
            <v>Greenfield</v>
          </cell>
        </row>
        <row r="594">
          <cell r="E594" t="str">
            <v>0100636</v>
          </cell>
          <cell r="F594" t="str">
            <v>0100636_LI_Gran_Chimu</v>
          </cell>
          <cell r="G594" t="str">
            <v>N/A</v>
          </cell>
          <cell r="H594" t="str">
            <v>NO</v>
          </cell>
          <cell r="I594" t="str">
            <v>Esquina avenida Mansiche y Jorge Chávez Nos. 391 - 153</v>
          </cell>
          <cell r="K594" t="str">
            <v>NO APLICA</v>
          </cell>
          <cell r="L594" t="str">
            <v>LA LIBERTAD</v>
          </cell>
          <cell r="M594" t="str">
            <v>TRUJILLO</v>
          </cell>
          <cell r="N594" t="str">
            <v>TRUJILLO</v>
          </cell>
          <cell r="O594" t="str">
            <v>TRUJILLO</v>
          </cell>
          <cell r="P594" t="str">
            <v>37</v>
          </cell>
          <cell r="Q594" t="str">
            <v>-8.106702</v>
          </cell>
          <cell r="R594" t="str">
            <v>-79.032943</v>
          </cell>
          <cell r="S594" t="str">
            <v>NO</v>
          </cell>
          <cell r="T594" t="str">
            <v>NO</v>
          </cell>
          <cell r="U594" t="str">
            <v>NO</v>
          </cell>
          <cell r="V594" t="str">
            <v>NA</v>
          </cell>
          <cell r="W594" t="str">
            <v>NO</v>
          </cell>
          <cell r="X594" t="str">
            <v>NA</v>
          </cell>
          <cell r="Y594" t="str">
            <v>NO</v>
          </cell>
          <cell r="Z594" t="str">
            <v>Ventada</v>
          </cell>
          <cell r="AA594" t="str">
            <v>19.00</v>
          </cell>
          <cell r="AB594" t="str">
            <v/>
          </cell>
          <cell r="AC594" t="str">
            <v>Rooftop</v>
          </cell>
        </row>
        <row r="595">
          <cell r="E595" t="str">
            <v>0100637</v>
          </cell>
          <cell r="F595" t="str">
            <v>0100637_LI_Camposol</v>
          </cell>
          <cell r="G595" t="str">
            <v>N/A</v>
          </cell>
          <cell r="H595" t="str">
            <v>NO</v>
          </cell>
          <cell r="I595" t="str">
            <v xml:space="preserve">Cerro Chao con coordenadas UTM PS 56 17L 749001.59/9054399.97, distrito de Chao, sector II, I etapa, provincia de Virú, región de La Libertad </v>
          </cell>
          <cell r="K595" t="str">
            <v>NO APLICA</v>
          </cell>
          <cell r="L595" t="str">
            <v>LA LIBERTAD</v>
          </cell>
          <cell r="M595" t="str">
            <v>VIRU</v>
          </cell>
          <cell r="N595" t="str">
            <v>CHAO</v>
          </cell>
          <cell r="O595" t="str">
            <v>TRUJILLO</v>
          </cell>
          <cell r="P595" t="str">
            <v>434</v>
          </cell>
          <cell r="Q595" t="str">
            <v>-8.552549</v>
          </cell>
          <cell r="R595" t="str">
            <v>-78.740135</v>
          </cell>
          <cell r="S595" t="str">
            <v>NO</v>
          </cell>
          <cell r="T595" t="str">
            <v>NO</v>
          </cell>
          <cell r="U595" t="str">
            <v>NO</v>
          </cell>
          <cell r="V595" t="str">
            <v>NA</v>
          </cell>
          <cell r="W595" t="str">
            <v>NO</v>
          </cell>
          <cell r="X595" t="str">
            <v>NA</v>
          </cell>
          <cell r="Y595" t="str">
            <v>NO</v>
          </cell>
          <cell r="Z595" t="str">
            <v>Arriostrada</v>
          </cell>
          <cell r="AA595" t="str">
            <v>12.00</v>
          </cell>
          <cell r="AB595" t="str">
            <v>0.60</v>
          </cell>
          <cell r="AC595" t="str">
            <v>Greenfield</v>
          </cell>
        </row>
        <row r="596">
          <cell r="E596" t="str">
            <v>0100639</v>
          </cell>
          <cell r="F596" t="str">
            <v>0100639_LI_Viru_Pueblo</v>
          </cell>
          <cell r="G596" t="str">
            <v>Alto Valor</v>
          </cell>
          <cell r="H596" t="str">
            <v>NO</v>
          </cell>
          <cell r="I596" t="str">
            <v>Valle Virú- Predio San Carlos- codigo del predio N  7-7459065-05311, sector San Carlos, Distrito y Provincia de Viru-</v>
          </cell>
          <cell r="K596" t="str">
            <v>NO APLICA</v>
          </cell>
          <cell r="L596" t="str">
            <v>LA LIBERTAD</v>
          </cell>
          <cell r="M596" t="str">
            <v>VIRU</v>
          </cell>
          <cell r="N596" t="str">
            <v>VIRU</v>
          </cell>
          <cell r="O596" t="str">
            <v>TRUJILLO</v>
          </cell>
          <cell r="P596" t="str">
            <v>72</v>
          </cell>
          <cell r="Q596" t="str">
            <v>-8.414658</v>
          </cell>
          <cell r="R596" t="str">
            <v>-78.756744</v>
          </cell>
          <cell r="S596" t="str">
            <v>NO</v>
          </cell>
          <cell r="T596" t="str">
            <v>NO</v>
          </cell>
          <cell r="U596" t="str">
            <v>NO</v>
          </cell>
          <cell r="V596" t="str">
            <v>NA</v>
          </cell>
          <cell r="W596" t="str">
            <v>SI</v>
          </cell>
          <cell r="X596" t="str">
            <v>2300, 700</v>
          </cell>
          <cell r="Y596" t="str">
            <v>NO</v>
          </cell>
          <cell r="Z596" t="str">
            <v>Autosoportada Cuadrada</v>
          </cell>
          <cell r="AA596" t="str">
            <v>70.00</v>
          </cell>
          <cell r="AB596" t="str">
            <v>0.92</v>
          </cell>
          <cell r="AC596" t="str">
            <v>Greenfield</v>
          </cell>
        </row>
        <row r="597">
          <cell r="E597" t="str">
            <v>0100640</v>
          </cell>
          <cell r="F597" t="str">
            <v>0100640_LI_America_del_Sur</v>
          </cell>
          <cell r="G597" t="str">
            <v>N/A</v>
          </cell>
          <cell r="H597" t="str">
            <v>NO</v>
          </cell>
          <cell r="I597" t="str">
            <v>Av. América del Sur # 4144, Urb. San Andres Mz. B Lote 19</v>
          </cell>
          <cell r="K597" t="str">
            <v>NO APLICA</v>
          </cell>
          <cell r="L597" t="str">
            <v>LA LIBERTAD</v>
          </cell>
          <cell r="M597" t="str">
            <v>TRUJILLO</v>
          </cell>
          <cell r="N597" t="str">
            <v>TRUJILLO</v>
          </cell>
          <cell r="O597" t="str">
            <v>TRUJILLO</v>
          </cell>
          <cell r="P597" t="str">
            <v>21</v>
          </cell>
          <cell r="Q597" t="str">
            <v>-8.122819</v>
          </cell>
          <cell r="R597" t="str">
            <v>-79.039169</v>
          </cell>
          <cell r="S597" t="str">
            <v>NO</v>
          </cell>
          <cell r="T597" t="str">
            <v>NO</v>
          </cell>
          <cell r="U597" t="str">
            <v>NO</v>
          </cell>
          <cell r="V597" t="str">
            <v>NA</v>
          </cell>
          <cell r="W597" t="str">
            <v>NO</v>
          </cell>
          <cell r="X597" t="str">
            <v>NA</v>
          </cell>
          <cell r="Y597" t="str">
            <v>NO</v>
          </cell>
          <cell r="Z597" t="str">
            <v>Arriostrada</v>
          </cell>
          <cell r="AA597" t="str">
            <v>6.00</v>
          </cell>
          <cell r="AB597" t="str">
            <v>0.00</v>
          </cell>
          <cell r="AC597" t="str">
            <v>Rooftop</v>
          </cell>
        </row>
        <row r="598">
          <cell r="E598" t="str">
            <v>0100641</v>
          </cell>
          <cell r="F598" t="str">
            <v>0100641_LI_El_Porvenir_Norte</v>
          </cell>
          <cell r="G598" t="str">
            <v>N/A</v>
          </cell>
          <cell r="H598" t="str">
            <v>NO</v>
          </cell>
          <cell r="I598" t="str">
            <v xml:space="preserve">Calle José de la Riva Agüero N  613, Mz. 7 Lote 23, Sector Río Seco - Barrio 5, Pueblo Joven El Porvenir </v>
          </cell>
          <cell r="K598" t="str">
            <v>NO APLICA</v>
          </cell>
          <cell r="L598" t="str">
            <v>LA LIBERTAD</v>
          </cell>
          <cell r="M598" t="str">
            <v>TRUJILLO</v>
          </cell>
          <cell r="N598" t="str">
            <v>EL PORVENIR</v>
          </cell>
          <cell r="O598" t="str">
            <v>TRUJILLO</v>
          </cell>
          <cell r="P598" t="str">
            <v>97</v>
          </cell>
          <cell r="Q598" t="str">
            <v>-8.07604</v>
          </cell>
          <cell r="R598" t="str">
            <v>-79.001129</v>
          </cell>
          <cell r="S598" t="str">
            <v>NO</v>
          </cell>
          <cell r="T598" t="str">
            <v>NO</v>
          </cell>
          <cell r="U598" t="str">
            <v>NO</v>
          </cell>
          <cell r="V598" t="str">
            <v>NA</v>
          </cell>
          <cell r="W598" t="str">
            <v>NO</v>
          </cell>
          <cell r="X598" t="str">
            <v>NA</v>
          </cell>
          <cell r="Y598" t="str">
            <v>NO</v>
          </cell>
          <cell r="Z598" t="str">
            <v>Mástil Arriostrado</v>
          </cell>
          <cell r="AA598" t="str">
            <v>5.00</v>
          </cell>
          <cell r="AB598" t="str">
            <v>0.00</v>
          </cell>
          <cell r="AC598" t="str">
            <v>Rooftop</v>
          </cell>
        </row>
        <row r="599">
          <cell r="E599" t="str">
            <v>0100642</v>
          </cell>
          <cell r="F599" t="str">
            <v>0100642_LI_Buenos_Aires</v>
          </cell>
          <cell r="G599" t="str">
            <v>N/A</v>
          </cell>
          <cell r="H599" t="str">
            <v>NO</v>
          </cell>
          <cell r="I599" t="str">
            <v>Av. Santa Rosa # 434 – Balneario de Buenos Aires</v>
          </cell>
          <cell r="K599" t="str">
            <v>NO APLICA</v>
          </cell>
          <cell r="L599" t="str">
            <v>LA LIBERTAD</v>
          </cell>
          <cell r="M599" t="str">
            <v>TRUJILLO</v>
          </cell>
          <cell r="N599" t="str">
            <v>VICTOR LARCO HERRERA</v>
          </cell>
          <cell r="O599" t="str">
            <v>TRUJILLO</v>
          </cell>
          <cell r="P599" t="str">
            <v>7</v>
          </cell>
          <cell r="Q599" t="str">
            <v>-8.145550</v>
          </cell>
          <cell r="R599" t="str">
            <v>-79.051903</v>
          </cell>
          <cell r="S599" t="str">
            <v>NO</v>
          </cell>
          <cell r="T599" t="str">
            <v>NO</v>
          </cell>
          <cell r="U599" t="str">
            <v>NO</v>
          </cell>
          <cell r="V599" t="str">
            <v>NA</v>
          </cell>
          <cell r="W599" t="str">
            <v>NO</v>
          </cell>
          <cell r="X599" t="str">
            <v>NA</v>
          </cell>
          <cell r="Y599" t="str">
            <v>NO</v>
          </cell>
          <cell r="Z599" t="str">
            <v>Mástil Arriostrado</v>
          </cell>
          <cell r="AA599" t="str">
            <v>6.00</v>
          </cell>
          <cell r="AB599" t="str">
            <v>0.00</v>
          </cell>
          <cell r="AC599" t="str">
            <v>Greenfield</v>
          </cell>
        </row>
        <row r="600">
          <cell r="E600" t="str">
            <v>0100643</v>
          </cell>
          <cell r="F600" t="str">
            <v>0100643_LI_Trujillo_Norte</v>
          </cell>
          <cell r="G600" t="str">
            <v>N/A</v>
          </cell>
          <cell r="H600" t="str">
            <v>NO</v>
          </cell>
          <cell r="I600" t="str">
            <v>Sector Santa Rosa Mz 5 Lote 3</v>
          </cell>
          <cell r="K600" t="str">
            <v>NO APLICA</v>
          </cell>
          <cell r="L600" t="str">
            <v>LA LIBERTAD</v>
          </cell>
          <cell r="M600" t="str">
            <v>TRUJILLO</v>
          </cell>
          <cell r="N600" t="str">
            <v>HUANCHACO</v>
          </cell>
          <cell r="O600" t="str">
            <v>TRUJILLO</v>
          </cell>
          <cell r="P600" t="str">
            <v>123</v>
          </cell>
          <cell r="Q600" t="str">
            <v>-8.041010</v>
          </cell>
          <cell r="R600" t="str">
            <v>-79.057861</v>
          </cell>
          <cell r="S600" t="str">
            <v>NO</v>
          </cell>
          <cell r="T600" t="str">
            <v>NO</v>
          </cell>
          <cell r="U600" t="str">
            <v>NO</v>
          </cell>
          <cell r="V600" t="str">
            <v>NA</v>
          </cell>
          <cell r="W600" t="str">
            <v>NO</v>
          </cell>
          <cell r="X600" t="str">
            <v>NA</v>
          </cell>
          <cell r="Y600" t="str">
            <v>NO</v>
          </cell>
          <cell r="Z600" t="str">
            <v>Autosoportada Cuadrada</v>
          </cell>
          <cell r="AA600" t="str">
            <v>30.00</v>
          </cell>
          <cell r="AB600" t="str">
            <v>0.00</v>
          </cell>
          <cell r="AC600" t="str">
            <v>Greenfield</v>
          </cell>
        </row>
        <row r="601">
          <cell r="E601" t="str">
            <v>0100649</v>
          </cell>
          <cell r="F601" t="str">
            <v>0100649_LI_Cahuide_Trujillo</v>
          </cell>
          <cell r="G601" t="str">
            <v>N/A</v>
          </cell>
          <cell r="H601" t="str">
            <v>NO</v>
          </cell>
          <cell r="I601" t="str">
            <v xml:space="preserve">Mz. 11, Lt. 3A, Pueblo Joven La Esperanza, Sector Jerusalen, Barrio 4 </v>
          </cell>
          <cell r="K601" t="str">
            <v>NO APLICA</v>
          </cell>
          <cell r="L601" t="str">
            <v>LA LIBERTAD</v>
          </cell>
          <cell r="M601" t="str">
            <v>TRUJILLO</v>
          </cell>
          <cell r="N601" t="str">
            <v>LA ESPERANZA</v>
          </cell>
          <cell r="O601" t="str">
            <v>TRUJILLO</v>
          </cell>
          <cell r="P601" t="str">
            <v>88</v>
          </cell>
          <cell r="Q601" t="str">
            <v>-8.06901</v>
          </cell>
          <cell r="R601" t="str">
            <v>-79.057264</v>
          </cell>
          <cell r="S601" t="str">
            <v>NO</v>
          </cell>
          <cell r="T601" t="str">
            <v>NO</v>
          </cell>
          <cell r="U601" t="str">
            <v>NO</v>
          </cell>
          <cell r="V601" t="str">
            <v>NA</v>
          </cell>
          <cell r="W601" t="str">
            <v>NO</v>
          </cell>
          <cell r="X601" t="str">
            <v>NA</v>
          </cell>
          <cell r="Y601" t="str">
            <v>NO</v>
          </cell>
          <cell r="Z601" t="str">
            <v>Mástil Arriostrado</v>
          </cell>
          <cell r="AA601" t="str">
            <v>3.00</v>
          </cell>
          <cell r="AB601" t="str">
            <v>0.85</v>
          </cell>
          <cell r="AC601" t="str">
            <v>Rooftop</v>
          </cell>
        </row>
        <row r="602">
          <cell r="E602" t="str">
            <v>0100661</v>
          </cell>
          <cell r="F602" t="str">
            <v>0100661_LI_Palmeras_Golf</v>
          </cell>
          <cell r="G602" t="str">
            <v>N/A</v>
          </cell>
          <cell r="H602" t="str">
            <v>NO</v>
          </cell>
          <cell r="I602" t="str">
            <v>Av. La Encalada N  P15036 (ubic. Rural Valle Moche/Sector La Encalada/Predio la Encalada UC 15036</v>
          </cell>
          <cell r="K602" t="str">
            <v>NO APLICA</v>
          </cell>
          <cell r="L602" t="str">
            <v>LA LIBERTAD</v>
          </cell>
          <cell r="M602" t="str">
            <v>TRUJILLO</v>
          </cell>
          <cell r="N602" t="str">
            <v>VICTOR LARCO HERRERA</v>
          </cell>
          <cell r="O602" t="str">
            <v>TRUJILLO</v>
          </cell>
          <cell r="P602" t="str">
            <v>12</v>
          </cell>
          <cell r="Q602" t="str">
            <v>-8.14065</v>
          </cell>
          <cell r="R602" t="str">
            <v>-79.02654</v>
          </cell>
          <cell r="S602" t="str">
            <v>NO</v>
          </cell>
          <cell r="T602" t="str">
            <v>NO</v>
          </cell>
          <cell r="U602" t="str">
            <v>NO</v>
          </cell>
          <cell r="V602" t="str">
            <v>NA</v>
          </cell>
          <cell r="W602" t="str">
            <v>NO</v>
          </cell>
          <cell r="X602" t="str">
            <v>NA</v>
          </cell>
          <cell r="Y602" t="str">
            <v>NO</v>
          </cell>
          <cell r="Z602" t="str">
            <v>Monopolo</v>
          </cell>
          <cell r="AA602" t="str">
            <v>24.00</v>
          </cell>
          <cell r="AB602" t="str">
            <v>0.31</v>
          </cell>
          <cell r="AC602" t="str">
            <v>Greenfield</v>
          </cell>
        </row>
        <row r="603">
          <cell r="E603" t="str">
            <v>0100662</v>
          </cell>
          <cell r="F603" t="str">
            <v>0100662_LI_Indo_America</v>
          </cell>
          <cell r="G603" t="str">
            <v>N/A</v>
          </cell>
          <cell r="H603" t="str">
            <v>NO</v>
          </cell>
          <cell r="I603" t="str">
            <v>Mz. 16 Lt. 25 Programa de Vivienda Manual Arévalo II Etapa</v>
          </cell>
          <cell r="K603" t="str">
            <v>NO APLICA</v>
          </cell>
          <cell r="L603" t="str">
            <v>LA LIBERTAD</v>
          </cell>
          <cell r="M603" t="str">
            <v>TRUJILLO</v>
          </cell>
          <cell r="N603" t="str">
            <v>LA ESPERANZA</v>
          </cell>
          <cell r="O603" t="str">
            <v>TRUJILLO</v>
          </cell>
          <cell r="P603" t="str">
            <v>103</v>
          </cell>
          <cell r="Q603" t="str">
            <v>-8.06193</v>
          </cell>
          <cell r="R603" t="str">
            <v>-79.05623</v>
          </cell>
          <cell r="S603" t="str">
            <v>NO</v>
          </cell>
          <cell r="T603" t="str">
            <v>NO</v>
          </cell>
          <cell r="U603" t="str">
            <v>NO</v>
          </cell>
          <cell r="V603" t="str">
            <v>NA</v>
          </cell>
          <cell r="W603" t="str">
            <v>NO</v>
          </cell>
          <cell r="X603" t="str">
            <v>NA</v>
          </cell>
          <cell r="Y603" t="str">
            <v>NO</v>
          </cell>
          <cell r="Z603" t="str">
            <v>Mástil Arriostrado</v>
          </cell>
          <cell r="AA603" t="str">
            <v>6.00</v>
          </cell>
          <cell r="AB603" t="str">
            <v>0.33</v>
          </cell>
          <cell r="AC603" t="str">
            <v>Rooftop</v>
          </cell>
        </row>
        <row r="604">
          <cell r="E604" t="str">
            <v>0100665</v>
          </cell>
          <cell r="F604" t="str">
            <v>0100665_LI_Semirustica</v>
          </cell>
          <cell r="G604" t="str">
            <v>N/A</v>
          </cell>
          <cell r="H604" t="str">
            <v>NO</v>
          </cell>
          <cell r="I604" t="str">
            <v>AV. PUCARÁ S/N, MZ. J, LOTE 6-A, URB. SEMIRUSTICA MAMPUESTO</v>
          </cell>
          <cell r="K604" t="str">
            <v>NO APLICA</v>
          </cell>
          <cell r="L604" t="str">
            <v>LA LIBERTAD</v>
          </cell>
          <cell r="M604" t="str">
            <v>TRUJILLO</v>
          </cell>
          <cell r="N604" t="str">
            <v>TRUJILLO</v>
          </cell>
          <cell r="O604" t="str">
            <v>TRUJILLO</v>
          </cell>
          <cell r="P604" t="str">
            <v>58</v>
          </cell>
          <cell r="Q604" t="str">
            <v>-8.093170</v>
          </cell>
          <cell r="R604" t="str">
            <v>-79.020302</v>
          </cell>
          <cell r="S604" t="str">
            <v>SI</v>
          </cell>
          <cell r="T604" t="str">
            <v>NO</v>
          </cell>
          <cell r="U604" t="str">
            <v>NO</v>
          </cell>
          <cell r="V604" t="str">
            <v>NA</v>
          </cell>
          <cell r="W604" t="str">
            <v>NO</v>
          </cell>
          <cell r="X604" t="str">
            <v>NA</v>
          </cell>
          <cell r="Y604" t="str">
            <v>NO</v>
          </cell>
          <cell r="Z604" t="str">
            <v>Monopolo</v>
          </cell>
          <cell r="AA604" t="str">
            <v>24.00</v>
          </cell>
          <cell r="AB604" t="str">
            <v>1.00</v>
          </cell>
          <cell r="AC604" t="str">
            <v>Greenfield</v>
          </cell>
        </row>
        <row r="605">
          <cell r="E605" t="str">
            <v>0100668</v>
          </cell>
          <cell r="F605" t="str">
            <v>0100668_LI_Unt</v>
          </cell>
          <cell r="G605" t="str">
            <v>N/A</v>
          </cell>
          <cell r="H605" t="str">
            <v>NO</v>
          </cell>
          <cell r="I605" t="str">
            <v>Av. San Martín de Porras N  377</v>
          </cell>
          <cell r="K605" t="str">
            <v>NO APLICA</v>
          </cell>
          <cell r="L605" t="str">
            <v>LA LIBERTAD</v>
          </cell>
          <cell r="M605" t="str">
            <v>TRUJILLO</v>
          </cell>
          <cell r="N605" t="str">
            <v>TRUJILLO</v>
          </cell>
          <cell r="O605" t="str">
            <v>TRUJILLO</v>
          </cell>
          <cell r="P605" t="str">
            <v>26</v>
          </cell>
          <cell r="Q605" t="str">
            <v>-8.118422</v>
          </cell>
          <cell r="R605" t="str">
            <v>-79.038831</v>
          </cell>
          <cell r="S605" t="str">
            <v>NO</v>
          </cell>
          <cell r="T605" t="str">
            <v>NO</v>
          </cell>
          <cell r="U605" t="str">
            <v>NO</v>
          </cell>
          <cell r="V605" t="str">
            <v>NA</v>
          </cell>
          <cell r="W605" t="str">
            <v>NO</v>
          </cell>
          <cell r="X605" t="str">
            <v>NA</v>
          </cell>
          <cell r="Y605" t="str">
            <v>NO</v>
          </cell>
          <cell r="Z605" t="str">
            <v>Ventada</v>
          </cell>
          <cell r="AA605" t="str">
            <v>21.00</v>
          </cell>
          <cell r="AB605" t="str">
            <v>1.00</v>
          </cell>
          <cell r="AC605" t="str">
            <v>Rooftop</v>
          </cell>
        </row>
        <row r="606">
          <cell r="E606" t="str">
            <v>0100672</v>
          </cell>
          <cell r="F606" t="str">
            <v>0100672_LI_Girasoles_San_Isidr</v>
          </cell>
          <cell r="G606" t="str">
            <v>N/A</v>
          </cell>
          <cell r="H606" t="str">
            <v>NO</v>
          </cell>
          <cell r="I606" t="str">
            <v>Tienda N  3, Mz A Lote 10, Urb. Los Cedros</v>
          </cell>
          <cell r="K606" t="str">
            <v>NO APLICA</v>
          </cell>
          <cell r="L606" t="str">
            <v>LA LIBERTAD</v>
          </cell>
          <cell r="M606" t="str">
            <v>TRUJILLO</v>
          </cell>
          <cell r="N606" t="str">
            <v>TRUJILLO</v>
          </cell>
          <cell r="O606" t="str">
            <v>TRUJILLO</v>
          </cell>
          <cell r="P606" t="str">
            <v>45</v>
          </cell>
          <cell r="Q606" t="str">
            <v>-8.097605</v>
          </cell>
          <cell r="R606" t="str">
            <v>-79.043579</v>
          </cell>
          <cell r="S606" t="str">
            <v>NO</v>
          </cell>
          <cell r="T606" t="str">
            <v>NO</v>
          </cell>
          <cell r="U606" t="str">
            <v>NO</v>
          </cell>
          <cell r="V606" t="str">
            <v>NA</v>
          </cell>
          <cell r="W606" t="str">
            <v>NO</v>
          </cell>
          <cell r="X606" t="str">
            <v>NA</v>
          </cell>
          <cell r="Y606" t="str">
            <v>NO</v>
          </cell>
          <cell r="Z606" t="str">
            <v>Mástil Arriostrado</v>
          </cell>
          <cell r="AA606" t="str">
            <v>6.00</v>
          </cell>
          <cell r="AB606" t="str">
            <v>1.00</v>
          </cell>
          <cell r="AC606" t="str">
            <v>Rooftop</v>
          </cell>
        </row>
        <row r="607">
          <cell r="E607" t="str">
            <v>0100674</v>
          </cell>
          <cell r="F607" t="str">
            <v>0100674_LI_Renuevo</v>
          </cell>
          <cell r="G607" t="str">
            <v>N/A</v>
          </cell>
          <cell r="H607" t="str">
            <v>NO</v>
          </cell>
          <cell r="I607" t="str">
            <v>MZ. D LOTE 01, MERCADO LA HERMELINDA.</v>
          </cell>
          <cell r="K607" t="str">
            <v>NO APLICA</v>
          </cell>
          <cell r="L607" t="str">
            <v>LA LIBERTAD</v>
          </cell>
          <cell r="M607" t="str">
            <v>TRUJILLO</v>
          </cell>
          <cell r="N607" t="str">
            <v>TRUJILLO</v>
          </cell>
          <cell r="O607" t="str">
            <v>TRUJILLO</v>
          </cell>
          <cell r="P607" t="str">
            <v>61</v>
          </cell>
          <cell r="Q607" t="str">
            <v>-8.092300</v>
          </cell>
          <cell r="R607" t="str">
            <v>-79.027397</v>
          </cell>
          <cell r="S607" t="str">
            <v>SI</v>
          </cell>
          <cell r="T607" t="str">
            <v>NO</v>
          </cell>
          <cell r="U607" t="str">
            <v>NO</v>
          </cell>
          <cell r="V607" t="str">
            <v>NA</v>
          </cell>
          <cell r="W607" t="str">
            <v>NO</v>
          </cell>
          <cell r="X607" t="str">
            <v>NA</v>
          </cell>
          <cell r="Y607" t="str">
            <v>NO</v>
          </cell>
          <cell r="Z607" t="str">
            <v>Arriostrada</v>
          </cell>
          <cell r="AA607" t="str">
            <v>12.00</v>
          </cell>
          <cell r="AB607" t="str">
            <v>1.00</v>
          </cell>
          <cell r="AC607" t="str">
            <v>Rooftop</v>
          </cell>
        </row>
        <row r="608">
          <cell r="E608" t="str">
            <v>0100684</v>
          </cell>
          <cell r="F608" t="str">
            <v>0100684_LI_Parque_Cap</v>
          </cell>
          <cell r="G608" t="str">
            <v>N/A</v>
          </cell>
          <cell r="H608" t="str">
            <v>NO</v>
          </cell>
          <cell r="I608" t="str">
            <v>Mz. M3 Lote 1, Urb. Popular El Cortijo, Sector El Alambre</v>
          </cell>
          <cell r="K608" t="str">
            <v>NO APLICA</v>
          </cell>
          <cell r="L608" t="str">
            <v>LA LIBERTAD</v>
          </cell>
          <cell r="M608" t="str">
            <v>TRUJILLO</v>
          </cell>
          <cell r="N608" t="str">
            <v>TRUJILLO</v>
          </cell>
          <cell r="O608" t="str">
            <v>TRUJILLO</v>
          </cell>
          <cell r="P608" t="str">
            <v>20</v>
          </cell>
          <cell r="Q608" t="str">
            <v>-8.11846</v>
          </cell>
          <cell r="R608" t="str">
            <v>-79.045059</v>
          </cell>
          <cell r="S608" t="str">
            <v>NO</v>
          </cell>
          <cell r="T608" t="str">
            <v>NO</v>
          </cell>
          <cell r="U608" t="str">
            <v>NO</v>
          </cell>
          <cell r="V608" t="str">
            <v>NA</v>
          </cell>
          <cell r="W608" t="str">
            <v>NO</v>
          </cell>
          <cell r="X608" t="str">
            <v>NA</v>
          </cell>
          <cell r="Y608" t="str">
            <v>NO</v>
          </cell>
          <cell r="Z608" t="str">
            <v>Mástil Arriostrado</v>
          </cell>
          <cell r="AA608" t="str">
            <v>7.40</v>
          </cell>
          <cell r="AB608" t="str">
            <v>1.00</v>
          </cell>
          <cell r="AC608" t="str">
            <v>Rooftop</v>
          </cell>
        </row>
        <row r="609">
          <cell r="E609" t="str">
            <v>0100688</v>
          </cell>
          <cell r="F609" t="str">
            <v>0100688_LI_Malecon_Huanchaco</v>
          </cell>
          <cell r="G609" t="str">
            <v>N/A</v>
          </cell>
          <cell r="H609" t="str">
            <v>NO</v>
          </cell>
          <cell r="I609" t="str">
            <v>Centro Poblado María del Socorro Mz. 40, Lt. 21.</v>
          </cell>
          <cell r="K609" t="str">
            <v>NO APLICA</v>
          </cell>
          <cell r="L609" t="str">
            <v>LA LIBERTAD</v>
          </cell>
          <cell r="M609" t="str">
            <v>TRUJILLO</v>
          </cell>
          <cell r="N609" t="str">
            <v>HUANCHACO</v>
          </cell>
          <cell r="O609" t="str">
            <v>TRUJILLO</v>
          </cell>
          <cell r="P609" t="str">
            <v>9</v>
          </cell>
          <cell r="Q609" t="str">
            <v>-8.083702</v>
          </cell>
          <cell r="R609" t="str">
            <v>-79.12287</v>
          </cell>
          <cell r="S609" t="str">
            <v>NO</v>
          </cell>
          <cell r="T609" t="str">
            <v>NO</v>
          </cell>
          <cell r="U609" t="str">
            <v>NO</v>
          </cell>
          <cell r="V609" t="str">
            <v>NA</v>
          </cell>
          <cell r="W609" t="str">
            <v>NO</v>
          </cell>
          <cell r="X609" t="str">
            <v>NA</v>
          </cell>
          <cell r="Y609" t="str">
            <v>NO</v>
          </cell>
          <cell r="Z609" t="str">
            <v>Arriostrada</v>
          </cell>
          <cell r="AA609" t="str">
            <v>5.00</v>
          </cell>
          <cell r="AB609" t="str">
            <v>0.85</v>
          </cell>
          <cell r="AC609" t="str">
            <v>Rooftop</v>
          </cell>
        </row>
        <row r="610">
          <cell r="E610" t="str">
            <v>0100689</v>
          </cell>
          <cell r="F610" t="str">
            <v>0100689_LI_Pierola_Norte</v>
          </cell>
          <cell r="G610" t="str">
            <v>N/A</v>
          </cell>
          <cell r="H610" t="str">
            <v>NO</v>
          </cell>
          <cell r="I610" t="str">
            <v>Asentamiento Humano Winchazao, Mz. 35, Lt. 33</v>
          </cell>
          <cell r="K610" t="str">
            <v>NO APLICA</v>
          </cell>
          <cell r="L610" t="str">
            <v>LA LIBERTAD</v>
          </cell>
          <cell r="M610" t="str">
            <v>TRUJILLO</v>
          </cell>
          <cell r="N610" t="str">
            <v>LA ESPERANZA</v>
          </cell>
          <cell r="O610" t="str">
            <v>TRUJILLO</v>
          </cell>
          <cell r="P610" t="str">
            <v>116</v>
          </cell>
          <cell r="Q610" t="str">
            <v>-8.058933</v>
          </cell>
          <cell r="R610" t="str">
            <v>-79.053369</v>
          </cell>
          <cell r="S610" t="str">
            <v>SI</v>
          </cell>
          <cell r="T610" t="str">
            <v>NO</v>
          </cell>
          <cell r="U610" t="str">
            <v>NO</v>
          </cell>
          <cell r="V610" t="str">
            <v>NA</v>
          </cell>
          <cell r="W610" t="str">
            <v>NO</v>
          </cell>
          <cell r="X610" t="str">
            <v>NA</v>
          </cell>
          <cell r="Y610" t="str">
            <v>NO</v>
          </cell>
          <cell r="Z610" t="str">
            <v>Monopolo</v>
          </cell>
          <cell r="AA610" t="str">
            <v>24.00</v>
          </cell>
          <cell r="AB610" t="str">
            <v>0.35</v>
          </cell>
          <cell r="AC610" t="str">
            <v>Greenfield</v>
          </cell>
        </row>
        <row r="611">
          <cell r="E611" t="str">
            <v>0100692</v>
          </cell>
          <cell r="F611" t="str">
            <v>0100692_LI_Ovalo_Huanchaco</v>
          </cell>
          <cell r="G611" t="str">
            <v>N/A</v>
          </cell>
          <cell r="H611" t="str">
            <v>NO</v>
          </cell>
          <cell r="I611" t="str">
            <v>Mz. 9, Lt. 19, Huanchaquito Alto</v>
          </cell>
          <cell r="K611" t="str">
            <v>NO APLICA</v>
          </cell>
          <cell r="L611" t="str">
            <v>LA LIBERTAD</v>
          </cell>
          <cell r="M611" t="str">
            <v>TRUJILLO</v>
          </cell>
          <cell r="N611" t="str">
            <v>HUANCHACO</v>
          </cell>
          <cell r="O611" t="str">
            <v>TRUJILLO</v>
          </cell>
          <cell r="P611" t="str">
            <v>31</v>
          </cell>
          <cell r="Q611" t="str">
            <v>-8.088622</v>
          </cell>
          <cell r="R611" t="str">
            <v>-79.100681</v>
          </cell>
          <cell r="S611" t="str">
            <v>NO</v>
          </cell>
          <cell r="T611" t="str">
            <v>NO</v>
          </cell>
          <cell r="U611" t="str">
            <v>NO</v>
          </cell>
          <cell r="V611" t="str">
            <v>NA</v>
          </cell>
          <cell r="W611" t="str">
            <v>NO</v>
          </cell>
          <cell r="X611" t="str">
            <v>NA</v>
          </cell>
          <cell r="Y611" t="str">
            <v>NO</v>
          </cell>
          <cell r="Z611" t="str">
            <v>Ventada</v>
          </cell>
          <cell r="AA611" t="str">
            <v>24.00</v>
          </cell>
          <cell r="AB611" t="str">
            <v>1.00</v>
          </cell>
          <cell r="AC611" t="str">
            <v>Rooftop</v>
          </cell>
        </row>
        <row r="612">
          <cell r="E612" t="str">
            <v>0100697</v>
          </cell>
          <cell r="F612" t="str">
            <v>0100697_LI_Manchester</v>
          </cell>
          <cell r="G612" t="str">
            <v>N/A</v>
          </cell>
          <cell r="H612" t="str">
            <v>NO</v>
          </cell>
          <cell r="I612" t="str">
            <v>MZ. B, LOTE 13, PRIMERA ETAPA, URB. JOSE FAUSTINO SÁNCHEZ CARRIÓN.</v>
          </cell>
          <cell r="K612" t="str">
            <v>NO APLICA</v>
          </cell>
          <cell r="L612" t="str">
            <v>LA LIBERTAD</v>
          </cell>
          <cell r="M612" t="str">
            <v>TRUJILLO</v>
          </cell>
          <cell r="N612" t="str">
            <v>TRUJILLO</v>
          </cell>
          <cell r="O612" t="str">
            <v>TRUJILLO</v>
          </cell>
          <cell r="P612" t="str">
            <v>35</v>
          </cell>
          <cell r="Q612" t="str">
            <v>-8.103850</v>
          </cell>
          <cell r="R612" t="str">
            <v>-79.038200</v>
          </cell>
          <cell r="S612" t="str">
            <v>SI</v>
          </cell>
          <cell r="T612" t="str">
            <v>NO</v>
          </cell>
          <cell r="U612" t="str">
            <v>NO</v>
          </cell>
          <cell r="V612" t="str">
            <v>NA</v>
          </cell>
          <cell r="W612" t="str">
            <v>NO</v>
          </cell>
          <cell r="X612" t="str">
            <v>NA</v>
          </cell>
          <cell r="Y612" t="str">
            <v>NO</v>
          </cell>
          <cell r="Z612" t="str">
            <v>Mástil Arriostrado</v>
          </cell>
          <cell r="AA612" t="str">
            <v>6.00</v>
          </cell>
          <cell r="AB612" t="str">
            <v>1.00</v>
          </cell>
          <cell r="AC612" t="str">
            <v>Rooftop</v>
          </cell>
        </row>
        <row r="613">
          <cell r="E613" t="str">
            <v>0100698</v>
          </cell>
          <cell r="F613" t="str">
            <v>0100698_LI_Baquijano_Y_Carrill</v>
          </cell>
          <cell r="G613" t="str">
            <v>N/A</v>
          </cell>
          <cell r="H613" t="str">
            <v>NO</v>
          </cell>
          <cell r="I613" t="str">
            <v>Jr. José Martí 1116, Sector Central Barrio 4, Mz 29</v>
          </cell>
          <cell r="K613" t="str">
            <v>NO APLICA</v>
          </cell>
          <cell r="L613" t="str">
            <v>LA LIBERTAD</v>
          </cell>
          <cell r="M613" t="str">
            <v>TRUJILLO</v>
          </cell>
          <cell r="N613" t="str">
            <v>LA ESPERANZA</v>
          </cell>
          <cell r="O613" t="str">
            <v>TRUJILLO</v>
          </cell>
          <cell r="P613" t="str">
            <v>72</v>
          </cell>
          <cell r="Q613" t="str">
            <v>-8.084150</v>
          </cell>
          <cell r="R613" t="str">
            <v>-79.042992</v>
          </cell>
          <cell r="S613" t="str">
            <v>NO</v>
          </cell>
          <cell r="T613" t="str">
            <v>NO</v>
          </cell>
          <cell r="U613" t="str">
            <v>NO</v>
          </cell>
          <cell r="V613" t="str">
            <v>NA</v>
          </cell>
          <cell r="W613" t="str">
            <v>NO</v>
          </cell>
          <cell r="X613" t="str">
            <v>NA</v>
          </cell>
          <cell r="Y613" t="str">
            <v>NO</v>
          </cell>
          <cell r="Z613" t="str">
            <v>Monopolo</v>
          </cell>
          <cell r="AA613" t="str">
            <v>24.00</v>
          </cell>
          <cell r="AB613" t="str">
            <v>1.00</v>
          </cell>
          <cell r="AC613" t="str">
            <v>Greenfield</v>
          </cell>
        </row>
        <row r="614">
          <cell r="E614" t="str">
            <v>0100713</v>
          </cell>
          <cell r="F614" t="str">
            <v>0100713_AN_Chimbote_Centro</v>
          </cell>
          <cell r="G614" t="str">
            <v>Alto Valor</v>
          </cell>
          <cell r="H614" t="str">
            <v>NO</v>
          </cell>
          <cell r="I614" t="str">
            <v xml:space="preserve">Av. Francisco Bolognesi N  611 Mz 12, Lte 1 y  Jr.Elías Aguirre 238, Chimbote, Ancash. </v>
          </cell>
          <cell r="K614" t="str">
            <v>NO APLICA</v>
          </cell>
          <cell r="L614" t="str">
            <v>ANCASH</v>
          </cell>
          <cell r="M614" t="str">
            <v>SANTA</v>
          </cell>
          <cell r="N614" t="str">
            <v>CHIMBOTE</v>
          </cell>
          <cell r="O614" t="str">
            <v>CHIMBOTE</v>
          </cell>
          <cell r="P614" t="str">
            <v>8</v>
          </cell>
          <cell r="Q614" t="str">
            <v>-9.076771</v>
          </cell>
          <cell r="R614" t="str">
            <v>-78.59243</v>
          </cell>
          <cell r="S614" t="str">
            <v>SI</v>
          </cell>
          <cell r="T614" t="str">
            <v>NO</v>
          </cell>
          <cell r="U614" t="str">
            <v>SI</v>
          </cell>
          <cell r="V614" t="str">
            <v>Plaza de Armas</v>
          </cell>
          <cell r="W614" t="str">
            <v>NO</v>
          </cell>
          <cell r="X614" t="str">
            <v>NA</v>
          </cell>
          <cell r="Y614" t="str">
            <v>NO</v>
          </cell>
          <cell r="Z614" t="str">
            <v>Mástil Distribuido</v>
          </cell>
          <cell r="AA614" t="str">
            <v>6.38</v>
          </cell>
          <cell r="AB614" t="str">
            <v>0.96</v>
          </cell>
          <cell r="AC614" t="str">
            <v>Rooftop</v>
          </cell>
        </row>
        <row r="615">
          <cell r="E615" t="str">
            <v>0100714</v>
          </cell>
          <cell r="F615" t="str">
            <v>0100714_AN_Chimbote_Industria</v>
          </cell>
          <cell r="G615" t="str">
            <v>N/A</v>
          </cell>
          <cell r="H615" t="str">
            <v>NO</v>
          </cell>
          <cell r="I615" t="str">
            <v>Jr. Camino Real Mz Ñ, Lt 5, P.J. Alto Perú</v>
          </cell>
          <cell r="K615" t="str">
            <v>NO APLICA</v>
          </cell>
          <cell r="L615" t="str">
            <v>ANCASH</v>
          </cell>
          <cell r="M615" t="str">
            <v>SANTA</v>
          </cell>
          <cell r="N615" t="str">
            <v>CHIMBOTE</v>
          </cell>
          <cell r="O615" t="str">
            <v>CHIMBOTE</v>
          </cell>
          <cell r="P615" t="str">
            <v>17</v>
          </cell>
          <cell r="Q615" t="str">
            <v>-9.074506</v>
          </cell>
          <cell r="R615" t="str">
            <v>-78.570251</v>
          </cell>
          <cell r="S615" t="str">
            <v>SI</v>
          </cell>
          <cell r="T615" t="str">
            <v>NO</v>
          </cell>
          <cell r="U615" t="str">
            <v>NO</v>
          </cell>
          <cell r="V615" t="str">
            <v>NA</v>
          </cell>
          <cell r="W615" t="str">
            <v>NO</v>
          </cell>
          <cell r="X615" t="str">
            <v>NA</v>
          </cell>
          <cell r="Y615" t="str">
            <v>NO</v>
          </cell>
          <cell r="Z615" t="str">
            <v>Autosoportada Cuadrada</v>
          </cell>
          <cell r="AA615" t="str">
            <v>40.00</v>
          </cell>
          <cell r="AB615" t="str">
            <v>1.26</v>
          </cell>
          <cell r="AC615" t="str">
            <v>Greenfield</v>
          </cell>
        </row>
        <row r="616">
          <cell r="E616" t="str">
            <v>0100716</v>
          </cell>
          <cell r="F616" t="str">
            <v>0100716_AN_Los_Pescadores</v>
          </cell>
          <cell r="G616" t="str">
            <v>Alto Valor</v>
          </cell>
          <cell r="H616" t="str">
            <v>NO</v>
          </cell>
          <cell r="I616" t="str">
            <v>Av. Los Pescadores Mz E Lote 1, Zona Industrial 27 de Octubre</v>
          </cell>
          <cell r="K616" t="str">
            <v>NO APLICA</v>
          </cell>
          <cell r="L616" t="str">
            <v>ANCASH</v>
          </cell>
          <cell r="M616" t="str">
            <v>SANTA</v>
          </cell>
          <cell r="N616" t="str">
            <v>CHIMBOTE</v>
          </cell>
          <cell r="O616" t="str">
            <v>CHIMBOTE</v>
          </cell>
          <cell r="P616" t="str">
            <v>5</v>
          </cell>
          <cell r="Q616" t="str">
            <v>-9.118036</v>
          </cell>
          <cell r="R616" t="str">
            <v>-78.558166</v>
          </cell>
          <cell r="S616" t="str">
            <v>SI</v>
          </cell>
          <cell r="T616" t="str">
            <v>NO</v>
          </cell>
          <cell r="U616" t="str">
            <v>NO</v>
          </cell>
          <cell r="V616" t="str">
            <v>NA</v>
          </cell>
          <cell r="W616" t="str">
            <v>NO</v>
          </cell>
          <cell r="X616" t="str">
            <v>NA</v>
          </cell>
          <cell r="Y616" t="str">
            <v>NO</v>
          </cell>
          <cell r="Z616" t="str">
            <v>Autosoportada Cuadrada</v>
          </cell>
          <cell r="AA616" t="str">
            <v>35.00</v>
          </cell>
          <cell r="AB616" t="str">
            <v>1.08</v>
          </cell>
          <cell r="AC616" t="str">
            <v>Greenfield</v>
          </cell>
        </row>
        <row r="617">
          <cell r="E617" t="str">
            <v>0100718</v>
          </cell>
          <cell r="F617" t="str">
            <v>0100718_AN_Yungay</v>
          </cell>
          <cell r="G617" t="str">
            <v>N/A</v>
          </cell>
          <cell r="H617" t="str">
            <v>NO</v>
          </cell>
          <cell r="I617" t="str">
            <v xml:space="preserve">Cerro Ichic Puna, Sector Cochapampa </v>
          </cell>
          <cell r="K617" t="str">
            <v>NO APLICA</v>
          </cell>
          <cell r="L617" t="str">
            <v>ANCASH</v>
          </cell>
          <cell r="M617" t="str">
            <v>YUNGAY</v>
          </cell>
          <cell r="N617" t="str">
            <v>YUNGAY</v>
          </cell>
          <cell r="O617" t="str">
            <v>HUARAZ</v>
          </cell>
          <cell r="P617" t="str">
            <v>2516</v>
          </cell>
          <cell r="Q617" t="str">
            <v>-9.149113</v>
          </cell>
          <cell r="R617" t="str">
            <v>-77.750732</v>
          </cell>
          <cell r="S617" t="str">
            <v>NO</v>
          </cell>
          <cell r="T617" t="str">
            <v>SI</v>
          </cell>
          <cell r="U617" t="str">
            <v>NO</v>
          </cell>
          <cell r="V617" t="str">
            <v>NA</v>
          </cell>
          <cell r="W617" t="str">
            <v>NO</v>
          </cell>
          <cell r="X617" t="str">
            <v>NA</v>
          </cell>
          <cell r="Y617" t="str">
            <v>NO</v>
          </cell>
          <cell r="Z617" t="str">
            <v>Autosoportada Cuadrada</v>
          </cell>
          <cell r="AA617" t="str">
            <v>45.00</v>
          </cell>
          <cell r="AB617" t="str">
            <v>0.38</v>
          </cell>
          <cell r="AC617" t="str">
            <v>Greenfield</v>
          </cell>
        </row>
        <row r="618">
          <cell r="E618" t="str">
            <v>0100722</v>
          </cell>
          <cell r="F618" t="str">
            <v>0100722_AN_Huaraz_Norte</v>
          </cell>
          <cell r="G618" t="str">
            <v>N/A</v>
          </cell>
          <cell r="H618" t="str">
            <v>NO</v>
          </cell>
          <cell r="I618" t="str">
            <v>Jr. Guzman Barron # 541 (Hotel Punta Olimpica), Barrio Centenario</v>
          </cell>
          <cell r="K618" t="str">
            <v>NO APLICA</v>
          </cell>
          <cell r="L618" t="str">
            <v>ANCASH</v>
          </cell>
          <cell r="M618" t="str">
            <v>HUARAZ</v>
          </cell>
          <cell r="N618" t="str">
            <v>INDEPENDENCIA</v>
          </cell>
          <cell r="O618" t="str">
            <v>HUARAZ</v>
          </cell>
          <cell r="P618" t="str">
            <v>3044</v>
          </cell>
          <cell r="Q618" t="str">
            <v>-9.518638</v>
          </cell>
          <cell r="R618" t="str">
            <v>-77.530921</v>
          </cell>
          <cell r="S618" t="str">
            <v>NO</v>
          </cell>
          <cell r="T618" t="str">
            <v>NO</v>
          </cell>
          <cell r="U618" t="str">
            <v>NO</v>
          </cell>
          <cell r="V618" t="str">
            <v>NA</v>
          </cell>
          <cell r="W618" t="str">
            <v>NO</v>
          </cell>
          <cell r="X618" t="str">
            <v>NA</v>
          </cell>
          <cell r="Y618" t="str">
            <v>NO</v>
          </cell>
          <cell r="Z618" t="str">
            <v>Mástil Arriostrado</v>
          </cell>
          <cell r="AA618" t="str">
            <v>6.05</v>
          </cell>
          <cell r="AB618" t="str">
            <v>0.90</v>
          </cell>
          <cell r="AC618" t="str">
            <v>Rooftop</v>
          </cell>
        </row>
        <row r="619">
          <cell r="E619" t="str">
            <v>0100723</v>
          </cell>
          <cell r="F619" t="str">
            <v>0100723_AN_Huaraz_Centro</v>
          </cell>
          <cell r="G619" t="str">
            <v>Alto Valor</v>
          </cell>
          <cell r="H619" t="str">
            <v>NO</v>
          </cell>
          <cell r="I619" t="str">
            <v>Jr. Lucar y Torre 414 - 416, Urb. Zona Comercial</v>
          </cell>
          <cell r="K619" t="str">
            <v>NO APLICA</v>
          </cell>
          <cell r="L619" t="str">
            <v>ANCASH</v>
          </cell>
          <cell r="M619" t="str">
            <v>HUARAZ</v>
          </cell>
          <cell r="N619" t="str">
            <v>HUARAZ</v>
          </cell>
          <cell r="O619" t="str">
            <v>HUARAZ</v>
          </cell>
          <cell r="P619" t="str">
            <v>3055</v>
          </cell>
          <cell r="Q619" t="str">
            <v>-9.526419</v>
          </cell>
          <cell r="R619" t="str">
            <v>-77.528297</v>
          </cell>
          <cell r="S619" t="str">
            <v>NO</v>
          </cell>
          <cell r="T619" t="str">
            <v>NO</v>
          </cell>
          <cell r="U619" t="str">
            <v>SI</v>
          </cell>
          <cell r="V619" t="str">
            <v>Plaza de Armas</v>
          </cell>
          <cell r="W619" t="str">
            <v>NO</v>
          </cell>
          <cell r="X619" t="str">
            <v>NA</v>
          </cell>
          <cell r="Y619" t="str">
            <v>NO</v>
          </cell>
          <cell r="Z619" t="str">
            <v>Mástil Arriostrado</v>
          </cell>
          <cell r="AA619" t="str">
            <v>6.00</v>
          </cell>
          <cell r="AB619" t="str">
            <v>0.72</v>
          </cell>
          <cell r="AC619" t="str">
            <v>Rooftop</v>
          </cell>
        </row>
        <row r="620">
          <cell r="E620" t="str">
            <v>0100724</v>
          </cell>
          <cell r="F620" t="str">
            <v>0100724_AN_Huaraz_Sur</v>
          </cell>
          <cell r="G620" t="str">
            <v>Alto Valor</v>
          </cell>
          <cell r="H620" t="str">
            <v>NO</v>
          </cell>
          <cell r="I620" t="str">
            <v>Jr. Augusto Soriano Infante # 985 (Hotel Sudamers)</v>
          </cell>
          <cell r="K620" t="str">
            <v>NO APLICA</v>
          </cell>
          <cell r="L620" t="str">
            <v>ANCASH</v>
          </cell>
          <cell r="M620" t="str">
            <v>HUARAZ</v>
          </cell>
          <cell r="N620" t="str">
            <v>HUARAZ</v>
          </cell>
          <cell r="O620" t="str">
            <v>HUARAZ</v>
          </cell>
          <cell r="P620" t="str">
            <v>3085</v>
          </cell>
          <cell r="Q620" t="str">
            <v>-9.534119</v>
          </cell>
          <cell r="R620" t="str">
            <v>-77.52597</v>
          </cell>
          <cell r="S620" t="str">
            <v>NO</v>
          </cell>
          <cell r="T620" t="str">
            <v>NO</v>
          </cell>
          <cell r="U620" t="str">
            <v>SI</v>
          </cell>
          <cell r="V620" t="str">
            <v>Plaza de Armas</v>
          </cell>
          <cell r="W620" t="str">
            <v>NO</v>
          </cell>
          <cell r="X620" t="str">
            <v>NA</v>
          </cell>
          <cell r="Y620" t="str">
            <v>NO</v>
          </cell>
          <cell r="Z620" t="str">
            <v>Mástil Arriostrado</v>
          </cell>
          <cell r="AA620" t="str">
            <v>6.00</v>
          </cell>
          <cell r="AB620" t="str">
            <v>0.73</v>
          </cell>
          <cell r="AC620" t="str">
            <v>Rooftop</v>
          </cell>
        </row>
        <row r="621">
          <cell r="E621" t="str">
            <v>0100725</v>
          </cell>
          <cell r="F621" t="str">
            <v>0100725_AN_Plaza_Chimbote</v>
          </cell>
          <cell r="G621" t="str">
            <v>N/A</v>
          </cell>
          <cell r="H621" t="str">
            <v>NO</v>
          </cell>
          <cell r="I621" t="str">
            <v>Jirón Ladislao Espinar N  340, 342, 360, 364, 368, Mz. 35</v>
          </cell>
          <cell r="K621" t="str">
            <v>NO APLICA</v>
          </cell>
          <cell r="L621" t="str">
            <v>ANCASH</v>
          </cell>
          <cell r="M621" t="str">
            <v>SANTA</v>
          </cell>
          <cell r="N621" t="str">
            <v>CHIMBOTE</v>
          </cell>
          <cell r="O621" t="str">
            <v>CHIMBOTE</v>
          </cell>
          <cell r="P621" t="str">
            <v>9</v>
          </cell>
          <cell r="Q621" t="str">
            <v>-9.07288</v>
          </cell>
          <cell r="R621" t="str">
            <v>-78.594131</v>
          </cell>
          <cell r="S621" t="str">
            <v>NO</v>
          </cell>
          <cell r="T621" t="str">
            <v>NO</v>
          </cell>
          <cell r="U621" t="str">
            <v>NO</v>
          </cell>
          <cell r="V621" t="str">
            <v>NA</v>
          </cell>
          <cell r="W621" t="str">
            <v>NO</v>
          </cell>
          <cell r="X621" t="str">
            <v>NA</v>
          </cell>
          <cell r="Y621" t="str">
            <v>NO</v>
          </cell>
          <cell r="Z621" t="str">
            <v>Mástil Arriostrado</v>
          </cell>
          <cell r="AA621" t="str">
            <v>18.00</v>
          </cell>
          <cell r="AB621" t="str">
            <v>0.51</v>
          </cell>
          <cell r="AC621" t="str">
            <v>Rooftop</v>
          </cell>
        </row>
        <row r="622">
          <cell r="E622" t="str">
            <v>0100727</v>
          </cell>
          <cell r="F622" t="str">
            <v>0100727_AN_Miramar_Alto</v>
          </cell>
          <cell r="G622" t="str">
            <v>N/A</v>
          </cell>
          <cell r="H622" t="str">
            <v>NO</v>
          </cell>
          <cell r="I622" t="str">
            <v xml:space="preserve">Av. Prolongación Pardo No. 1359, P. Joven Miramar Alto, </v>
          </cell>
          <cell r="K622" t="str">
            <v>NO APLICA</v>
          </cell>
          <cell r="L622" t="str">
            <v>ANCASH</v>
          </cell>
          <cell r="M622" t="str">
            <v>SANTA</v>
          </cell>
          <cell r="N622" t="str">
            <v>CHIMBOTE</v>
          </cell>
          <cell r="O622" t="str">
            <v>CHIMBOTE</v>
          </cell>
          <cell r="P622" t="str">
            <v>10</v>
          </cell>
          <cell r="Q622" t="str">
            <v>-9.077959</v>
          </cell>
          <cell r="R622" t="str">
            <v>-78.583053</v>
          </cell>
          <cell r="S622" t="str">
            <v>NO</v>
          </cell>
          <cell r="T622" t="str">
            <v>NO</v>
          </cell>
          <cell r="U622" t="str">
            <v>NO</v>
          </cell>
          <cell r="V622" t="str">
            <v>NA</v>
          </cell>
          <cell r="W622" t="str">
            <v>NO</v>
          </cell>
          <cell r="X622" t="str">
            <v>NA</v>
          </cell>
          <cell r="Y622" t="str">
            <v>NO</v>
          </cell>
          <cell r="Z622" t="str">
            <v>Ventada</v>
          </cell>
          <cell r="AA622" t="str">
            <v>23.23</v>
          </cell>
          <cell r="AB622" t="str">
            <v>0.00</v>
          </cell>
          <cell r="AC622" t="str">
            <v>Rooftop</v>
          </cell>
        </row>
        <row r="623">
          <cell r="E623" t="str">
            <v>0100728</v>
          </cell>
          <cell r="F623" t="str">
            <v>0100728_AN_Amazonas</v>
          </cell>
          <cell r="G623" t="str">
            <v>N/A</v>
          </cell>
          <cell r="H623" t="str">
            <v>NO</v>
          </cell>
          <cell r="I623" t="str">
            <v>Jirón Almirante Guisse N  1263 Mz. G1 Lote 16 (Pueblo Joven Miraflores Alto Mz. G, Lt. 16)</v>
          </cell>
          <cell r="K623" t="str">
            <v>NO APLICA</v>
          </cell>
          <cell r="L623" t="str">
            <v>ANCASH</v>
          </cell>
          <cell r="M623" t="str">
            <v>SANTA</v>
          </cell>
          <cell r="N623" t="str">
            <v>CHIMBOTE</v>
          </cell>
          <cell r="O623" t="str">
            <v>CHIMBOTE</v>
          </cell>
          <cell r="P623" t="str">
            <v>11</v>
          </cell>
          <cell r="Q623" t="str">
            <v>-9.089465</v>
          </cell>
          <cell r="R623" t="str">
            <v>-78.571182</v>
          </cell>
          <cell r="S623" t="str">
            <v>NO</v>
          </cell>
          <cell r="T623" t="str">
            <v>NO</v>
          </cell>
          <cell r="U623" t="str">
            <v>NO</v>
          </cell>
          <cell r="V623" t="str">
            <v>NA</v>
          </cell>
          <cell r="W623" t="str">
            <v>NO</v>
          </cell>
          <cell r="X623" t="str">
            <v>NA</v>
          </cell>
          <cell r="Y623" t="str">
            <v>NO</v>
          </cell>
          <cell r="Z623" t="str">
            <v>Monopolo</v>
          </cell>
          <cell r="AA623" t="str">
            <v>24.00</v>
          </cell>
          <cell r="AB623" t="str">
            <v>0.45</v>
          </cell>
          <cell r="AC623" t="str">
            <v>Greenfield</v>
          </cell>
        </row>
        <row r="624">
          <cell r="E624" t="str">
            <v>0100729</v>
          </cell>
          <cell r="F624" t="str">
            <v>0100729_AN_Anchoveta</v>
          </cell>
          <cell r="G624" t="str">
            <v>N/A</v>
          </cell>
          <cell r="H624" t="str">
            <v>NO</v>
          </cell>
          <cell r="I624" t="str">
            <v>Los Alamos Parcela 11236-B, Manzana A, Lote 1</v>
          </cell>
          <cell r="K624" t="str">
            <v>NO APLICA</v>
          </cell>
          <cell r="L624" t="str">
            <v>ANCASH</v>
          </cell>
          <cell r="M624" t="str">
            <v>SANTA</v>
          </cell>
          <cell r="N624" t="str">
            <v>NUEVO CHIMBOTE</v>
          </cell>
          <cell r="O624" t="str">
            <v>CHIMBOTE</v>
          </cell>
          <cell r="P624" t="str">
            <v>39</v>
          </cell>
          <cell r="Q624" t="str">
            <v>-9.119325</v>
          </cell>
          <cell r="R624" t="str">
            <v>-78.522507</v>
          </cell>
          <cell r="S624" t="str">
            <v>NO</v>
          </cell>
          <cell r="T624" t="str">
            <v>NO</v>
          </cell>
          <cell r="U624" t="str">
            <v>NO</v>
          </cell>
          <cell r="V624" t="str">
            <v>NA</v>
          </cell>
          <cell r="W624" t="str">
            <v>NO</v>
          </cell>
          <cell r="X624" t="str">
            <v>NA</v>
          </cell>
          <cell r="Y624" t="str">
            <v>SI</v>
          </cell>
          <cell r="Z624" t="str">
            <v>Autosoportada Cuadrada</v>
          </cell>
          <cell r="AA624" t="str">
            <v>30.00</v>
          </cell>
          <cell r="AB624" t="str">
            <v>0.85</v>
          </cell>
          <cell r="AC624" t="str">
            <v>Greenfield</v>
          </cell>
        </row>
        <row r="625">
          <cell r="E625" t="str">
            <v>0100730</v>
          </cell>
          <cell r="F625" t="str">
            <v>0100730_AN_Chimbador</v>
          </cell>
          <cell r="G625" t="str">
            <v>Alto Valor</v>
          </cell>
          <cell r="H625" t="str">
            <v>NO</v>
          </cell>
          <cell r="I625" t="str">
            <v>Av. Pescadores Mz F, lote 5, Lotización Industrial Parcela I Zona Gran Trapecio</v>
          </cell>
          <cell r="K625" t="str">
            <v>NO APLICA</v>
          </cell>
          <cell r="L625" t="str">
            <v>ANCASH</v>
          </cell>
          <cell r="M625" t="str">
            <v>SANTA</v>
          </cell>
          <cell r="N625" t="str">
            <v>CHIMBOTE</v>
          </cell>
          <cell r="O625" t="str">
            <v>CHIMBOTE</v>
          </cell>
          <cell r="P625" t="str">
            <v>8</v>
          </cell>
          <cell r="Q625" t="str">
            <v>-9.108911</v>
          </cell>
          <cell r="R625" t="str">
            <v>-78.558288</v>
          </cell>
          <cell r="S625" t="str">
            <v>NO</v>
          </cell>
          <cell r="T625" t="str">
            <v>NO</v>
          </cell>
          <cell r="U625" t="str">
            <v>NO</v>
          </cell>
          <cell r="V625" t="str">
            <v>NA</v>
          </cell>
          <cell r="W625" t="str">
            <v>NO</v>
          </cell>
          <cell r="X625" t="str">
            <v>NA</v>
          </cell>
          <cell r="Y625" t="str">
            <v>NO</v>
          </cell>
          <cell r="Z625" t="str">
            <v>Autosoportada Cuadrada</v>
          </cell>
          <cell r="AA625" t="str">
            <v>30.00</v>
          </cell>
          <cell r="AB625" t="str">
            <v>0.67</v>
          </cell>
          <cell r="AC625" t="str">
            <v>Greenfield</v>
          </cell>
        </row>
        <row r="626">
          <cell r="E626" t="str">
            <v>0100731</v>
          </cell>
          <cell r="F626" t="str">
            <v>0100731_AN_El_Pinar</v>
          </cell>
          <cell r="G626" t="str">
            <v>N/A</v>
          </cell>
          <cell r="H626" t="str">
            <v>NO</v>
          </cell>
          <cell r="I626" t="str">
            <v>Kacash, Sector de Marian</v>
          </cell>
          <cell r="K626" t="str">
            <v>NO APLICA</v>
          </cell>
          <cell r="L626" t="str">
            <v>ANCASH</v>
          </cell>
          <cell r="M626" t="str">
            <v>HUARAZ</v>
          </cell>
          <cell r="N626" t="str">
            <v>INDEPENDENCIA</v>
          </cell>
          <cell r="O626" t="str">
            <v>HUARAZ</v>
          </cell>
          <cell r="P626" t="str">
            <v>3267</v>
          </cell>
          <cell r="Q626" t="str">
            <v>-9.51546</v>
          </cell>
          <cell r="R626" t="str">
            <v>-77.510261</v>
          </cell>
          <cell r="S626" t="str">
            <v>NO</v>
          </cell>
          <cell r="T626" t="str">
            <v>NO</v>
          </cell>
          <cell r="U626" t="str">
            <v>NO</v>
          </cell>
          <cell r="V626" t="str">
            <v>NA</v>
          </cell>
          <cell r="W626" t="str">
            <v>NO</v>
          </cell>
          <cell r="X626" t="str">
            <v>NA</v>
          </cell>
          <cell r="Y626" t="str">
            <v>NO</v>
          </cell>
          <cell r="Z626" t="str">
            <v>Autosoportada Cuadrada</v>
          </cell>
          <cell r="AA626" t="str">
            <v>40.30</v>
          </cell>
          <cell r="AB626" t="str">
            <v>1.00</v>
          </cell>
          <cell r="AC626" t="str">
            <v>Greenfield</v>
          </cell>
        </row>
        <row r="627">
          <cell r="E627" t="str">
            <v>0100733</v>
          </cell>
          <cell r="F627" t="str">
            <v>0100733_AN_Hamburgo_Nuevo_Chimbote</v>
          </cell>
          <cell r="G627" t="str">
            <v>N/A</v>
          </cell>
          <cell r="H627" t="str">
            <v>NO</v>
          </cell>
          <cell r="I627" t="str">
            <v>Avenida Agraria S/N, Mz. B5 Lote 4, Sector IV, Segunda Etapa, Urbanización Popular Bella Mar</v>
          </cell>
          <cell r="K627" t="str">
            <v>NO APLICA</v>
          </cell>
          <cell r="L627" t="str">
            <v>ANCASH</v>
          </cell>
          <cell r="M627" t="str">
            <v>SANTA</v>
          </cell>
          <cell r="N627" t="str">
            <v>NUEVO CHIMBOTE</v>
          </cell>
          <cell r="O627" t="str">
            <v>CHIMBOTE</v>
          </cell>
          <cell r="P627" t="str">
            <v>57</v>
          </cell>
          <cell r="Q627" t="str">
            <v>-9.11523</v>
          </cell>
          <cell r="R627" t="str">
            <v>-78.510498</v>
          </cell>
          <cell r="S627" t="str">
            <v>NO</v>
          </cell>
          <cell r="T627" t="str">
            <v>NO</v>
          </cell>
          <cell r="U627" t="str">
            <v>NO</v>
          </cell>
          <cell r="V627" t="str">
            <v>NA</v>
          </cell>
          <cell r="W627" t="str">
            <v>NO</v>
          </cell>
          <cell r="X627" t="str">
            <v>NA</v>
          </cell>
          <cell r="Y627" t="str">
            <v>NO</v>
          </cell>
          <cell r="Z627" t="str">
            <v>Mástil Arriostrado</v>
          </cell>
          <cell r="AA627" t="str">
            <v>7.25</v>
          </cell>
          <cell r="AB627" t="str">
            <v>0.70</v>
          </cell>
          <cell r="AC627" t="str">
            <v>Rooftop</v>
          </cell>
        </row>
        <row r="628">
          <cell r="E628" t="str">
            <v>0100736</v>
          </cell>
          <cell r="F628" t="str">
            <v>0100736_AN_Ovalo_Nuevo_Chimbote</v>
          </cell>
          <cell r="G628" t="str">
            <v>N/A</v>
          </cell>
          <cell r="H628" t="str">
            <v>NO</v>
          </cell>
          <cell r="I628" t="str">
            <v xml:space="preserve">Av. Pacífico Mz. E, Lt. 1, Programa deVivienda Zona Semi Urbana II del Núcleo Urbano Buenos Aires, Nuevo Chimbote </v>
          </cell>
          <cell r="K628" t="str">
            <v>NO APLICA</v>
          </cell>
          <cell r="L628" t="str">
            <v>ANCASH</v>
          </cell>
          <cell r="M628" t="str">
            <v>SANTA</v>
          </cell>
          <cell r="N628" t="str">
            <v>NUEVO CHIMBOTE</v>
          </cell>
          <cell r="O628" t="str">
            <v>CHIMBOTE</v>
          </cell>
          <cell r="P628" t="str">
            <v>18</v>
          </cell>
          <cell r="Q628" t="str">
            <v>-9.121759</v>
          </cell>
          <cell r="R628" t="str">
            <v>-78.534507</v>
          </cell>
          <cell r="S628" t="str">
            <v>NO</v>
          </cell>
          <cell r="T628" t="str">
            <v>NO</v>
          </cell>
          <cell r="U628" t="str">
            <v>NO</v>
          </cell>
          <cell r="V628" t="str">
            <v>NA</v>
          </cell>
          <cell r="W628" t="str">
            <v>NO</v>
          </cell>
          <cell r="X628" t="str">
            <v>NA</v>
          </cell>
          <cell r="Y628" t="str">
            <v>NO</v>
          </cell>
          <cell r="Z628" t="str">
            <v>Monopolo</v>
          </cell>
          <cell r="AA628" t="str">
            <v>18.00</v>
          </cell>
          <cell r="AB628" t="str">
            <v>0.83</v>
          </cell>
          <cell r="AC628" t="str">
            <v>Greenfield</v>
          </cell>
        </row>
        <row r="629">
          <cell r="E629" t="str">
            <v>0100737</v>
          </cell>
          <cell r="F629" t="str">
            <v>0100737_AN_Prol_Pizarro</v>
          </cell>
          <cell r="G629" t="str">
            <v>N/A</v>
          </cell>
          <cell r="H629" t="str">
            <v>NO</v>
          </cell>
          <cell r="I629" t="str">
            <v>Calle Casuarinas N  402, Urb. La Caleta</v>
          </cell>
          <cell r="K629" t="str">
            <v>NO APLICA</v>
          </cell>
          <cell r="L629" t="str">
            <v>ANCASH</v>
          </cell>
          <cell r="M629" t="str">
            <v>SANTA</v>
          </cell>
          <cell r="N629" t="str">
            <v>CHIMBOTE</v>
          </cell>
          <cell r="O629" t="str">
            <v>CHIMBOTE</v>
          </cell>
          <cell r="P629" t="str">
            <v>7</v>
          </cell>
          <cell r="Q629" t="str">
            <v>-9.073659</v>
          </cell>
          <cell r="R629" t="str">
            <v>-78.605072</v>
          </cell>
          <cell r="S629" t="str">
            <v>NO</v>
          </cell>
          <cell r="T629" t="str">
            <v>NO</v>
          </cell>
          <cell r="U629" t="str">
            <v>NO</v>
          </cell>
          <cell r="V629" t="str">
            <v>NA</v>
          </cell>
          <cell r="W629" t="str">
            <v>NO</v>
          </cell>
          <cell r="X629" t="str">
            <v>NA</v>
          </cell>
          <cell r="Y629" t="str">
            <v>NO</v>
          </cell>
          <cell r="Z629" t="str">
            <v>Mástil Arriostrado</v>
          </cell>
          <cell r="AA629" t="str">
            <v>6.85</v>
          </cell>
          <cell r="AB629" t="str">
            <v>0.94</v>
          </cell>
          <cell r="AC629" t="str">
            <v>Rooftop</v>
          </cell>
        </row>
        <row r="630">
          <cell r="E630" t="str">
            <v>0100746</v>
          </cell>
          <cell r="F630" t="str">
            <v>0100746_AN_Casa_Coral</v>
          </cell>
          <cell r="G630" t="str">
            <v>N/A</v>
          </cell>
          <cell r="H630" t="str">
            <v>NO</v>
          </cell>
          <cell r="I630" t="str">
            <v xml:space="preserve">Parcela U.C. 10746 </v>
          </cell>
          <cell r="K630" t="str">
            <v>NO APLICA</v>
          </cell>
          <cell r="L630" t="str">
            <v>ANCASH</v>
          </cell>
          <cell r="M630" t="str">
            <v>SANTA</v>
          </cell>
          <cell r="N630" t="str">
            <v>CHIMBOTE</v>
          </cell>
          <cell r="O630" t="str">
            <v>CHIMBOTE</v>
          </cell>
          <cell r="P630" t="str">
            <v>20</v>
          </cell>
          <cell r="Q630" t="str">
            <v>-9.06264</v>
          </cell>
          <cell r="R630" t="str">
            <v>-78.57568</v>
          </cell>
          <cell r="S630" t="str">
            <v>NO</v>
          </cell>
          <cell r="T630" t="str">
            <v>NO</v>
          </cell>
          <cell r="U630" t="str">
            <v>NO</v>
          </cell>
          <cell r="V630" t="str">
            <v>NA</v>
          </cell>
          <cell r="W630" t="str">
            <v>NO</v>
          </cell>
          <cell r="X630" t="str">
            <v>NA</v>
          </cell>
          <cell r="Y630" t="str">
            <v>NO</v>
          </cell>
          <cell r="Z630" t="str">
            <v>Monopolo</v>
          </cell>
          <cell r="AA630" t="str">
            <v>24.20</v>
          </cell>
          <cell r="AB630" t="str">
            <v>0.63</v>
          </cell>
          <cell r="AC630" t="str">
            <v>Greenfield</v>
          </cell>
        </row>
        <row r="631">
          <cell r="E631" t="str">
            <v>0100792</v>
          </cell>
          <cell r="F631" t="str">
            <v>0100792_AN_EL_Pescador</v>
          </cell>
          <cell r="G631" t="str">
            <v>N/A</v>
          </cell>
          <cell r="H631" t="str">
            <v>NO</v>
          </cell>
          <cell r="I631" t="str">
            <v xml:space="preserve">Mz. I2 Lote 68, Urbanización Buenos Aires, Zona 3, Programa de Vivienda Buenos Aires Sector 3A </v>
          </cell>
          <cell r="K631" t="str">
            <v>NO APLICA</v>
          </cell>
          <cell r="L631" t="str">
            <v>ANCASH</v>
          </cell>
          <cell r="M631" t="str">
            <v>SANTA</v>
          </cell>
          <cell r="N631" t="str">
            <v>NUEVO CHIMBOTE</v>
          </cell>
          <cell r="O631" t="str">
            <v>CHIMBOTE</v>
          </cell>
          <cell r="P631" t="str">
            <v>37</v>
          </cell>
          <cell r="Q631" t="str">
            <v>-9.126979</v>
          </cell>
          <cell r="R631" t="str">
            <v>-78.516792</v>
          </cell>
          <cell r="S631" t="str">
            <v>NO</v>
          </cell>
          <cell r="T631" t="str">
            <v>NO</v>
          </cell>
          <cell r="U631" t="str">
            <v>NO</v>
          </cell>
          <cell r="V631" t="str">
            <v>NA</v>
          </cell>
          <cell r="W631" t="str">
            <v>NO</v>
          </cell>
          <cell r="X631" t="str">
            <v>NA</v>
          </cell>
          <cell r="Y631" t="str">
            <v>NO</v>
          </cell>
          <cell r="Z631" t="str">
            <v>Mástil Arriostrado</v>
          </cell>
          <cell r="AA631" t="str">
            <v>9.20</v>
          </cell>
          <cell r="AB631" t="str">
            <v>0.86</v>
          </cell>
          <cell r="AC631" t="str">
            <v>Rooftop</v>
          </cell>
        </row>
        <row r="632">
          <cell r="E632" t="str">
            <v>0100801</v>
          </cell>
          <cell r="F632" t="str">
            <v>0100801_IC_Palpa</v>
          </cell>
          <cell r="G632" t="str">
            <v>N/A</v>
          </cell>
          <cell r="H632" t="str">
            <v>NO</v>
          </cell>
          <cell r="I632" t="str">
            <v>Cadena de cerros ubicados al sur del distrito de Santa Cruz y al Este del distrito de Palpa</v>
          </cell>
          <cell r="K632" t="str">
            <v>NO APLICA</v>
          </cell>
          <cell r="L632" t="str">
            <v>ICA</v>
          </cell>
          <cell r="M632" t="str">
            <v>PALPA</v>
          </cell>
          <cell r="N632" t="str">
            <v>SANTA CRUZ</v>
          </cell>
          <cell r="O632" t="str">
            <v>ICA</v>
          </cell>
          <cell r="P632" t="str">
            <v>773</v>
          </cell>
          <cell r="Q632" t="str">
            <v>-14.518083</v>
          </cell>
          <cell r="R632" t="str">
            <v>-75.242248</v>
          </cell>
          <cell r="S632" t="str">
            <v>NO</v>
          </cell>
          <cell r="T632" t="str">
            <v>NO</v>
          </cell>
          <cell r="U632" t="str">
            <v>NO</v>
          </cell>
          <cell r="V632" t="str">
            <v>NA</v>
          </cell>
          <cell r="W632" t="str">
            <v>NO</v>
          </cell>
          <cell r="X632" t="str">
            <v>NA</v>
          </cell>
          <cell r="Y632" t="str">
            <v>NO</v>
          </cell>
          <cell r="Z632" t="str">
            <v>Autosoportada Cuadrada</v>
          </cell>
          <cell r="AA632" t="str">
            <v>70.00</v>
          </cell>
          <cell r="AB632" t="str">
            <v>0.99</v>
          </cell>
          <cell r="AC632" t="str">
            <v>Greenfield</v>
          </cell>
        </row>
        <row r="633">
          <cell r="E633" t="str">
            <v>0100802</v>
          </cell>
          <cell r="F633" t="str">
            <v>0100802_IC_Nazca</v>
          </cell>
          <cell r="G633" t="str">
            <v>N/A</v>
          </cell>
          <cell r="H633" t="str">
            <v>NO</v>
          </cell>
          <cell r="I633" t="str">
            <v>Parcela N  31, U.C. N  11676, Predio Cantayo</v>
          </cell>
          <cell r="K633" t="str">
            <v>NO APLICA</v>
          </cell>
          <cell r="L633" t="str">
            <v>ICA</v>
          </cell>
          <cell r="M633" t="str">
            <v>NAZCA</v>
          </cell>
          <cell r="N633" t="str">
            <v>NAZCA</v>
          </cell>
          <cell r="O633" t="str">
            <v>ICA</v>
          </cell>
          <cell r="P633" t="str">
            <v>603</v>
          </cell>
          <cell r="Q633" t="str">
            <v>-14.833055</v>
          </cell>
          <cell r="R633" t="str">
            <v>-74.928337</v>
          </cell>
          <cell r="S633" t="str">
            <v>NO</v>
          </cell>
          <cell r="T633" t="str">
            <v>NO</v>
          </cell>
          <cell r="U633" t="str">
            <v>NO</v>
          </cell>
          <cell r="V633" t="str">
            <v>NA</v>
          </cell>
          <cell r="W633" t="str">
            <v>NO</v>
          </cell>
          <cell r="X633" t="str">
            <v>NA</v>
          </cell>
          <cell r="Y633" t="str">
            <v>NO</v>
          </cell>
          <cell r="Z633" t="str">
            <v>Monopolo</v>
          </cell>
          <cell r="AA633" t="str">
            <v>30.00</v>
          </cell>
          <cell r="AB633" t="str">
            <v>0.48</v>
          </cell>
          <cell r="AC633" t="str">
            <v>Greenfield</v>
          </cell>
        </row>
        <row r="634">
          <cell r="E634" t="str">
            <v>0100803</v>
          </cell>
          <cell r="F634" t="str">
            <v>0100803_IC_Changuilo_El_Ingenio</v>
          </cell>
          <cell r="G634" t="str">
            <v>N/A</v>
          </cell>
          <cell r="H634" t="str">
            <v>NO</v>
          </cell>
          <cell r="I634" t="str">
            <v>Cerro del Centro Poblado San Antonio</v>
          </cell>
          <cell r="K634" t="str">
            <v>NO APLICA</v>
          </cell>
          <cell r="L634" t="str">
            <v>ICA</v>
          </cell>
          <cell r="M634" t="str">
            <v>NAZCA</v>
          </cell>
          <cell r="N634" t="str">
            <v>EL INGENIO</v>
          </cell>
          <cell r="O634" t="str">
            <v>ICA</v>
          </cell>
          <cell r="P634" t="str">
            <v>438</v>
          </cell>
          <cell r="Q634" t="str">
            <v>-14.667916</v>
          </cell>
          <cell r="R634" t="str">
            <v>-75.136749</v>
          </cell>
          <cell r="S634" t="str">
            <v>NO</v>
          </cell>
          <cell r="T634" t="str">
            <v>NO</v>
          </cell>
          <cell r="U634" t="str">
            <v>NO</v>
          </cell>
          <cell r="V634" t="str">
            <v>NA</v>
          </cell>
          <cell r="W634" t="str">
            <v>NO</v>
          </cell>
          <cell r="X634" t="str">
            <v>NA</v>
          </cell>
          <cell r="Y634" t="str">
            <v>NO</v>
          </cell>
          <cell r="Z634" t="str">
            <v>Autosoportada Cuadrada</v>
          </cell>
          <cell r="AA634" t="str">
            <v>70.00</v>
          </cell>
          <cell r="AB634" t="str">
            <v>1.05</v>
          </cell>
          <cell r="AC634" t="str">
            <v>Greenfield</v>
          </cell>
        </row>
        <row r="635">
          <cell r="E635" t="str">
            <v>0100804</v>
          </cell>
          <cell r="F635" t="str">
            <v>0100804_IC_Vista_Alegre</v>
          </cell>
          <cell r="G635" t="str">
            <v>Alto Valor</v>
          </cell>
          <cell r="H635" t="str">
            <v>NO</v>
          </cell>
          <cell r="I635" t="str">
            <v>Cerro Portachuelo Alt. Km-456 de la Carretera de la Panamericana Sur</v>
          </cell>
          <cell r="K635" t="str">
            <v>NO APLICA</v>
          </cell>
          <cell r="L635" t="str">
            <v>ICA</v>
          </cell>
          <cell r="M635" t="str">
            <v>NAZCA</v>
          </cell>
          <cell r="N635" t="str">
            <v>VISTA ALEGRE</v>
          </cell>
          <cell r="O635" t="str">
            <v>ICA</v>
          </cell>
          <cell r="P635" t="str">
            <v>584</v>
          </cell>
          <cell r="Q635" t="str">
            <v>-14.878889</v>
          </cell>
          <cell r="R635" t="str">
            <v>-74.987052</v>
          </cell>
          <cell r="S635" t="str">
            <v>NO</v>
          </cell>
          <cell r="T635" t="str">
            <v>SI</v>
          </cell>
          <cell r="U635" t="str">
            <v>NO</v>
          </cell>
          <cell r="V635" t="str">
            <v>NA</v>
          </cell>
          <cell r="W635" t="str">
            <v>NO</v>
          </cell>
          <cell r="X635" t="str">
            <v>NA</v>
          </cell>
          <cell r="Y635" t="str">
            <v>NO</v>
          </cell>
          <cell r="Z635" t="str">
            <v>Autosoportada Cuadrada</v>
          </cell>
          <cell r="AA635" t="str">
            <v>45.00</v>
          </cell>
          <cell r="AB635" t="str">
            <v>0.60</v>
          </cell>
          <cell r="AC635" t="str">
            <v>Greenfield</v>
          </cell>
        </row>
        <row r="636">
          <cell r="E636" t="str">
            <v>0100807</v>
          </cell>
          <cell r="F636" t="str">
            <v>0100807_IC_Loberias</v>
          </cell>
          <cell r="G636" t="str">
            <v>Alto Valor</v>
          </cell>
          <cell r="H636" t="str">
            <v>NO</v>
          </cell>
          <cell r="I636" t="str">
            <v>Carretera Pisco - Paracas Km 15,5 ( Parcela Industrial Santa Elena de Paracas)</v>
          </cell>
          <cell r="K636" t="str">
            <v>NO APLICA</v>
          </cell>
          <cell r="L636" t="str">
            <v>ICA</v>
          </cell>
          <cell r="M636" t="str">
            <v>PISCO</v>
          </cell>
          <cell r="N636" t="str">
            <v>PARACAS</v>
          </cell>
          <cell r="O636" t="str">
            <v>CHINCHA</v>
          </cell>
          <cell r="P636" t="str">
            <v>11</v>
          </cell>
          <cell r="Q636" t="str">
            <v>-13.78474</v>
          </cell>
          <cell r="R636" t="str">
            <v>-76.238201</v>
          </cell>
          <cell r="S636" t="str">
            <v>SI</v>
          </cell>
          <cell r="T636" t="str">
            <v>NO</v>
          </cell>
          <cell r="U636" t="str">
            <v>NO</v>
          </cell>
          <cell r="V636" t="str">
            <v>NA</v>
          </cell>
          <cell r="W636" t="str">
            <v>NO</v>
          </cell>
          <cell r="X636" t="str">
            <v>NA</v>
          </cell>
          <cell r="Y636" t="str">
            <v>NO</v>
          </cell>
          <cell r="Z636" t="str">
            <v>Autosoportada</v>
          </cell>
          <cell r="AA636" t="str">
            <v>38.70</v>
          </cell>
          <cell r="AB636" t="str">
            <v>1.00</v>
          </cell>
          <cell r="AC636" t="str">
            <v>Greenfield</v>
          </cell>
        </row>
        <row r="637">
          <cell r="E637" t="str">
            <v>0100808</v>
          </cell>
          <cell r="F637" t="str">
            <v>0100808_IC_San_Antonio_Ica</v>
          </cell>
          <cell r="G637" t="str">
            <v>N/A</v>
          </cell>
          <cell r="H637" t="str">
            <v>NO</v>
          </cell>
          <cell r="I637" t="str">
            <v>San Antonio, Panamericana Sur  Km 346</v>
          </cell>
          <cell r="K637" t="str">
            <v>NO APLICA</v>
          </cell>
          <cell r="L637" t="str">
            <v>ICA</v>
          </cell>
          <cell r="M637" t="str">
            <v>ICA</v>
          </cell>
          <cell r="N637" t="str">
            <v>SANTIAGO</v>
          </cell>
          <cell r="O637" t="str">
            <v>ICA</v>
          </cell>
          <cell r="P637" t="str">
            <v>452</v>
          </cell>
          <cell r="Q637" t="str">
            <v>-14.392900</v>
          </cell>
          <cell r="R637" t="str">
            <v>-75.590103</v>
          </cell>
          <cell r="S637" t="str">
            <v>SI</v>
          </cell>
          <cell r="T637" t="str">
            <v>SI</v>
          </cell>
          <cell r="U637" t="str">
            <v>NO</v>
          </cell>
          <cell r="V637" t="str">
            <v>NA</v>
          </cell>
          <cell r="W637" t="str">
            <v>NO</v>
          </cell>
          <cell r="X637" t="str">
            <v>NA</v>
          </cell>
          <cell r="Y637" t="str">
            <v>NO</v>
          </cell>
          <cell r="Z637" t="str">
            <v>Ventada</v>
          </cell>
          <cell r="AA637" t="str">
            <v>45.00</v>
          </cell>
          <cell r="AB637" t="str">
            <v>1.00</v>
          </cell>
          <cell r="AC637" t="str">
            <v>Greenfield</v>
          </cell>
        </row>
        <row r="638">
          <cell r="E638" t="str">
            <v>0100811</v>
          </cell>
          <cell r="F638" t="str">
            <v>0100811_IC_Ocucaje</v>
          </cell>
          <cell r="G638" t="str">
            <v>Alto Valor</v>
          </cell>
          <cell r="H638" t="str">
            <v>NO</v>
          </cell>
          <cell r="I638" t="str">
            <v>Cerro 'Las Antenas'</v>
          </cell>
          <cell r="K638" t="str">
            <v>NO APLICA</v>
          </cell>
          <cell r="L638" t="str">
            <v>ICA</v>
          </cell>
          <cell r="M638" t="str">
            <v>ICA</v>
          </cell>
          <cell r="N638" t="str">
            <v>OCUCAJE</v>
          </cell>
          <cell r="O638" t="str">
            <v>ICA</v>
          </cell>
          <cell r="P638" t="str">
            <v>468</v>
          </cell>
          <cell r="Q638" t="str">
            <v>-14.33075</v>
          </cell>
          <cell r="R638" t="str">
            <v>-75.682928</v>
          </cell>
          <cell r="S638" t="str">
            <v>NO</v>
          </cell>
          <cell r="T638" t="str">
            <v>NO</v>
          </cell>
          <cell r="U638" t="str">
            <v>NO</v>
          </cell>
          <cell r="V638" t="str">
            <v>NA</v>
          </cell>
          <cell r="W638" t="str">
            <v>NO</v>
          </cell>
          <cell r="X638" t="str">
            <v>NA</v>
          </cell>
          <cell r="Y638" t="str">
            <v>NO</v>
          </cell>
          <cell r="Z638" t="str">
            <v>Autosoportada Cuadrada</v>
          </cell>
          <cell r="AA638" t="str">
            <v>40.00</v>
          </cell>
          <cell r="AB638" t="str">
            <v>0.75</v>
          </cell>
          <cell r="AC638" t="str">
            <v>Greenfield</v>
          </cell>
        </row>
        <row r="639">
          <cell r="E639" t="str">
            <v>0100813</v>
          </cell>
          <cell r="F639" t="str">
            <v>0100813_IC_La_Calera_Chincha</v>
          </cell>
          <cell r="G639" t="str">
            <v>N/A</v>
          </cell>
          <cell r="H639" t="str">
            <v>NO</v>
          </cell>
          <cell r="I639" t="str">
            <v>Fundo La Calera s/n</v>
          </cell>
          <cell r="K639" t="str">
            <v>NO APLICA</v>
          </cell>
          <cell r="L639" t="str">
            <v>ICA</v>
          </cell>
          <cell r="M639" t="str">
            <v>CHINCHA</v>
          </cell>
          <cell r="N639" t="str">
            <v>ALTO LARAN</v>
          </cell>
          <cell r="O639" t="str">
            <v>CHINCHA</v>
          </cell>
          <cell r="P639" t="str">
            <v>233</v>
          </cell>
          <cell r="Q639" t="str">
            <v>-13.438115</v>
          </cell>
          <cell r="R639" t="str">
            <v>-76.028008</v>
          </cell>
          <cell r="S639" t="str">
            <v>NO</v>
          </cell>
          <cell r="T639" t="str">
            <v>NO</v>
          </cell>
          <cell r="U639" t="str">
            <v>NO</v>
          </cell>
          <cell r="V639" t="str">
            <v>NA</v>
          </cell>
          <cell r="W639" t="str">
            <v>NO</v>
          </cell>
          <cell r="X639" t="str">
            <v>NA</v>
          </cell>
          <cell r="Y639" t="str">
            <v>NO</v>
          </cell>
          <cell r="Z639" t="str">
            <v>Autosoportada</v>
          </cell>
          <cell r="AA639" t="str">
            <v>42.00</v>
          </cell>
          <cell r="AB639" t="str">
            <v>0.27</v>
          </cell>
          <cell r="AC639" t="str">
            <v>Greenfield</v>
          </cell>
        </row>
        <row r="640">
          <cell r="E640" t="str">
            <v>0100815</v>
          </cell>
          <cell r="F640" t="str">
            <v>0100815_IC_Chincha</v>
          </cell>
          <cell r="G640" t="str">
            <v>Alto Valor</v>
          </cell>
          <cell r="H640" t="str">
            <v>NO</v>
          </cell>
          <cell r="I640" t="str">
            <v>Altura de Km 199 de la Carretera Panamericana Sur</v>
          </cell>
          <cell r="K640" t="str">
            <v>NO APLICA</v>
          </cell>
          <cell r="L640" t="str">
            <v>ICA</v>
          </cell>
          <cell r="M640" t="str">
            <v>CHINCHA</v>
          </cell>
          <cell r="N640" t="str">
            <v>CHINCHA ALTA</v>
          </cell>
          <cell r="O640" t="str">
            <v>CHINCHA</v>
          </cell>
          <cell r="P640" t="str">
            <v>88</v>
          </cell>
          <cell r="Q640" t="str">
            <v>-13.426594</v>
          </cell>
          <cell r="R640" t="str">
            <v>-76.134132</v>
          </cell>
          <cell r="S640" t="str">
            <v>SI</v>
          </cell>
          <cell r="T640" t="str">
            <v>NO</v>
          </cell>
          <cell r="U640" t="str">
            <v>NO</v>
          </cell>
          <cell r="V640" t="str">
            <v>NA</v>
          </cell>
          <cell r="W640" t="str">
            <v>NO</v>
          </cell>
          <cell r="X640" t="str">
            <v>NA</v>
          </cell>
          <cell r="Y640" t="str">
            <v>SI</v>
          </cell>
          <cell r="Z640" t="str">
            <v>Autosoportada Cuadrada</v>
          </cell>
          <cell r="AA640" t="str">
            <v>71.30</v>
          </cell>
          <cell r="AB640" t="str">
            <v>0.94</v>
          </cell>
          <cell r="AC640" t="str">
            <v>Greenfield</v>
          </cell>
        </row>
        <row r="641">
          <cell r="E641" t="str">
            <v>0100816</v>
          </cell>
          <cell r="F641" t="str">
            <v>0100816_IC_Alto_Pisco</v>
          </cell>
          <cell r="G641" t="str">
            <v>Alto Valor</v>
          </cell>
          <cell r="H641" t="str">
            <v>NO</v>
          </cell>
          <cell r="I641" t="str">
            <v>Alt.Km 217 Pan.Sur - Cerro San Carlos - Tupac Amaru</v>
          </cell>
          <cell r="K641" t="str">
            <v>NO APLICA</v>
          </cell>
          <cell r="L641" t="str">
            <v>ICA</v>
          </cell>
          <cell r="M641" t="str">
            <v>PISCO</v>
          </cell>
          <cell r="N641" t="str">
            <v>SAN CLEMENTE</v>
          </cell>
          <cell r="O641" t="str">
            <v>CHINCHA</v>
          </cell>
          <cell r="P641" t="str">
            <v>98</v>
          </cell>
          <cell r="Q641" t="str">
            <v>-13.589013</v>
          </cell>
          <cell r="R641" t="str">
            <v>-76.146599</v>
          </cell>
          <cell r="S641" t="str">
            <v>SI</v>
          </cell>
          <cell r="T641" t="str">
            <v>NO</v>
          </cell>
          <cell r="U641" t="str">
            <v>NO</v>
          </cell>
          <cell r="V641" t="str">
            <v>NA</v>
          </cell>
          <cell r="W641" t="str">
            <v>NO</v>
          </cell>
          <cell r="X641" t="str">
            <v>NA</v>
          </cell>
          <cell r="Y641" t="str">
            <v>SI</v>
          </cell>
          <cell r="Z641" t="str">
            <v>Autosoportada Cuadrada</v>
          </cell>
          <cell r="AA641" t="str">
            <v>70.00</v>
          </cell>
          <cell r="AB641" t="str">
            <v>0.52</v>
          </cell>
          <cell r="AC641" t="str">
            <v>Greenfield</v>
          </cell>
        </row>
        <row r="642">
          <cell r="E642" t="str">
            <v>0100817</v>
          </cell>
          <cell r="F642" t="str">
            <v>0100817_IC_Pisco</v>
          </cell>
          <cell r="G642" t="str">
            <v>Alto Valor</v>
          </cell>
          <cell r="H642" t="str">
            <v>NO</v>
          </cell>
          <cell r="I642" t="str">
            <v>Cerro San Carlos, altura Km 231 de la Carretera Panamericana Sur</v>
          </cell>
          <cell r="K642" t="str">
            <v>NO APLICA</v>
          </cell>
          <cell r="L642" t="str">
            <v>ICA</v>
          </cell>
          <cell r="M642" t="str">
            <v>PISCO</v>
          </cell>
          <cell r="N642" t="str">
            <v>TUPAC AMARU INCA</v>
          </cell>
          <cell r="O642" t="str">
            <v>CHINCHA</v>
          </cell>
          <cell r="P642" t="str">
            <v>127</v>
          </cell>
          <cell r="Q642" t="str">
            <v>-13.713421</v>
          </cell>
          <cell r="R642" t="str">
            <v>-76.142646</v>
          </cell>
          <cell r="S642" t="str">
            <v>SI</v>
          </cell>
          <cell r="T642" t="str">
            <v>NO</v>
          </cell>
          <cell r="U642" t="str">
            <v>NO</v>
          </cell>
          <cell r="V642" t="str">
            <v>NA</v>
          </cell>
          <cell r="W642" t="str">
            <v>NO</v>
          </cell>
          <cell r="X642" t="str">
            <v>NA</v>
          </cell>
          <cell r="Y642" t="str">
            <v>SI</v>
          </cell>
          <cell r="Z642" t="str">
            <v>Autosoportada Cuadrada</v>
          </cell>
          <cell r="AA642" t="str">
            <v>70.00</v>
          </cell>
          <cell r="AB642" t="str">
            <v>0.90</v>
          </cell>
          <cell r="AC642" t="str">
            <v>Greenfield</v>
          </cell>
        </row>
        <row r="643">
          <cell r="E643" t="str">
            <v>0100818</v>
          </cell>
          <cell r="F643" t="str">
            <v>0100818_IC_Paracas</v>
          </cell>
          <cell r="G643" t="str">
            <v>Alto Valor</v>
          </cell>
          <cell r="H643" t="str">
            <v>NO</v>
          </cell>
          <cell r="I643" t="str">
            <v>Carretera Pisco-Paracas -Cerro Complejo Pesquero 'La Puntilla' . Alt. Km-19 de la carretera Pisco - Paracas</v>
          </cell>
          <cell r="K643" t="str">
            <v>NO APLICA</v>
          </cell>
          <cell r="L643" t="str">
            <v>ICA</v>
          </cell>
          <cell r="M643" t="str">
            <v>PISCO</v>
          </cell>
          <cell r="N643" t="str">
            <v>PARACAS</v>
          </cell>
          <cell r="O643" t="str">
            <v>CHINCHA</v>
          </cell>
          <cell r="P643" t="str">
            <v>16</v>
          </cell>
          <cell r="Q643" t="str">
            <v>-13.82118</v>
          </cell>
          <cell r="R643" t="str">
            <v>-76.244171</v>
          </cell>
          <cell r="S643" t="str">
            <v>SI</v>
          </cell>
          <cell r="T643" t="str">
            <v>NO</v>
          </cell>
          <cell r="U643" t="str">
            <v>NO</v>
          </cell>
          <cell r="V643" t="str">
            <v>NA</v>
          </cell>
          <cell r="W643" t="str">
            <v>NO</v>
          </cell>
          <cell r="X643" t="str">
            <v>NA</v>
          </cell>
          <cell r="Y643" t="str">
            <v>NO</v>
          </cell>
          <cell r="Z643" t="str">
            <v>Autosoportada Cuadrada</v>
          </cell>
          <cell r="AA643" t="str">
            <v>70.00</v>
          </cell>
          <cell r="AB643" t="str">
            <v>0.90</v>
          </cell>
          <cell r="AC643" t="str">
            <v>Greenfield</v>
          </cell>
        </row>
        <row r="644">
          <cell r="E644" t="str">
            <v>0100820</v>
          </cell>
          <cell r="F644" t="str">
            <v>0100820_IC_Cerro_Prieto</v>
          </cell>
          <cell r="G644" t="str">
            <v>N/A</v>
          </cell>
          <cell r="H644" t="str">
            <v>NO</v>
          </cell>
          <cell r="I644" t="str">
            <v xml:space="preserve">Alt. Del Km-293 de la carretera Panamericana Sur en la cima del Cerro Prieto </v>
          </cell>
          <cell r="K644" t="str">
            <v>NO APLICA</v>
          </cell>
          <cell r="L644" t="str">
            <v>ICA</v>
          </cell>
          <cell r="M644" t="str">
            <v>ICA</v>
          </cell>
          <cell r="N644" t="str">
            <v>SALAS</v>
          </cell>
          <cell r="O644" t="str">
            <v>ICA</v>
          </cell>
          <cell r="P644" t="str">
            <v>713</v>
          </cell>
          <cell r="Q644" t="str">
            <v>-13.997686</v>
          </cell>
          <cell r="R644" t="str">
            <v>-75.789047</v>
          </cell>
          <cell r="S644" t="str">
            <v>SI</v>
          </cell>
          <cell r="T644" t="str">
            <v>NO</v>
          </cell>
          <cell r="U644" t="str">
            <v>NO</v>
          </cell>
          <cell r="V644" t="str">
            <v>NA</v>
          </cell>
          <cell r="W644" t="str">
            <v>NO</v>
          </cell>
          <cell r="X644" t="str">
            <v>NA</v>
          </cell>
          <cell r="Y644" t="str">
            <v>NO</v>
          </cell>
          <cell r="Z644" t="str">
            <v>Autosoportada Cuadrada</v>
          </cell>
          <cell r="AA644" t="str">
            <v>70.00</v>
          </cell>
          <cell r="AB644" t="str">
            <v>1.45</v>
          </cell>
          <cell r="AC644" t="str">
            <v>Greenfield</v>
          </cell>
        </row>
        <row r="645">
          <cell r="E645" t="str">
            <v>0100821</v>
          </cell>
          <cell r="F645" t="str">
            <v>0100821_IC_Ayabaca</v>
          </cell>
          <cell r="G645" t="str">
            <v>Alto Valor</v>
          </cell>
          <cell r="H645" t="str">
            <v>NO</v>
          </cell>
          <cell r="I645" t="str">
            <v xml:space="preserve">Fundo Robles - Av. Prolongacion Ayabaca N 846 </v>
          </cell>
          <cell r="K645" t="str">
            <v>NO APLICA</v>
          </cell>
          <cell r="L645" t="str">
            <v>ICA</v>
          </cell>
          <cell r="M645" t="str">
            <v>ICA</v>
          </cell>
          <cell r="N645" t="str">
            <v>ICA</v>
          </cell>
          <cell r="O645" t="str">
            <v>ICA</v>
          </cell>
          <cell r="P645" t="str">
            <v>407</v>
          </cell>
          <cell r="Q645" t="str">
            <v>-14.070599</v>
          </cell>
          <cell r="R645" t="str">
            <v>-75.733055</v>
          </cell>
          <cell r="S645" t="str">
            <v>SI</v>
          </cell>
          <cell r="T645" t="str">
            <v>NO</v>
          </cell>
          <cell r="U645" t="str">
            <v>NO</v>
          </cell>
          <cell r="V645" t="str">
            <v>NA</v>
          </cell>
          <cell r="W645" t="str">
            <v>SI</v>
          </cell>
          <cell r="X645" t="str">
            <v>2300</v>
          </cell>
          <cell r="Y645" t="str">
            <v>SI</v>
          </cell>
          <cell r="Z645" t="str">
            <v>Autosoportada Cuadrada</v>
          </cell>
          <cell r="AA645" t="str">
            <v>70.00</v>
          </cell>
          <cell r="AB645" t="str">
            <v>0.90</v>
          </cell>
          <cell r="AC645" t="str">
            <v>Greenfield</v>
          </cell>
        </row>
        <row r="646">
          <cell r="E646" t="str">
            <v>0100823</v>
          </cell>
          <cell r="F646" t="str">
            <v>0100823_IC_Las_Dunas</v>
          </cell>
          <cell r="G646" t="str">
            <v>Alto Valor</v>
          </cell>
          <cell r="H646" t="str">
            <v>NO</v>
          </cell>
          <cell r="I646" t="str">
            <v>Calle Melchorita N  200, Secto La Angostura</v>
          </cell>
          <cell r="K646" t="str">
            <v>NO APLICA</v>
          </cell>
          <cell r="L646" t="str">
            <v>ICA</v>
          </cell>
          <cell r="M646" t="str">
            <v>ICA</v>
          </cell>
          <cell r="N646" t="str">
            <v>SUBTANJALLA</v>
          </cell>
          <cell r="O646" t="str">
            <v>ICA</v>
          </cell>
          <cell r="P646" t="str">
            <v>416</v>
          </cell>
          <cell r="Q646" t="str">
            <v>-14.045649</v>
          </cell>
          <cell r="R646" t="str">
            <v>-75.74858</v>
          </cell>
          <cell r="S646" t="str">
            <v>SI</v>
          </cell>
          <cell r="T646" t="str">
            <v>NO</v>
          </cell>
          <cell r="U646" t="str">
            <v>NO</v>
          </cell>
          <cell r="V646" t="str">
            <v>NA</v>
          </cell>
          <cell r="W646" t="str">
            <v>NO</v>
          </cell>
          <cell r="X646" t="str">
            <v>NA</v>
          </cell>
          <cell r="Y646" t="str">
            <v>NO</v>
          </cell>
          <cell r="Z646" t="str">
            <v>Monoposte + Mástil</v>
          </cell>
          <cell r="AA646" t="str">
            <v>53.00</v>
          </cell>
          <cell r="AB646" t="str">
            <v>1.00</v>
          </cell>
          <cell r="AC646" t="str">
            <v>Greenfield</v>
          </cell>
        </row>
        <row r="647">
          <cell r="E647" t="str">
            <v>0100826</v>
          </cell>
          <cell r="F647" t="str">
            <v>0100826_IC_Pueblo_Nuevo</v>
          </cell>
          <cell r="G647" t="str">
            <v>N/A</v>
          </cell>
          <cell r="H647" t="str">
            <v>NO</v>
          </cell>
          <cell r="I647" t="str">
            <v>Manuel F Vega Bogardus - Depósito Municipal</v>
          </cell>
          <cell r="K647" t="str">
            <v>NO APLICA</v>
          </cell>
          <cell r="L647" t="str">
            <v>ICA</v>
          </cell>
          <cell r="M647" t="str">
            <v>CHINCHA</v>
          </cell>
          <cell r="N647" t="str">
            <v>PUEBLO NUEVO</v>
          </cell>
          <cell r="O647" t="str">
            <v>CHINCHA</v>
          </cell>
          <cell r="P647" t="str">
            <v>133</v>
          </cell>
          <cell r="Q647" t="str">
            <v>-13.397699</v>
          </cell>
          <cell r="R647" t="str">
            <v>-76.126571</v>
          </cell>
          <cell r="S647" t="str">
            <v>NO</v>
          </cell>
          <cell r="T647" t="str">
            <v>NO</v>
          </cell>
          <cell r="U647" t="str">
            <v>NO</v>
          </cell>
          <cell r="V647" t="str">
            <v>NA</v>
          </cell>
          <cell r="W647" t="str">
            <v>NO</v>
          </cell>
          <cell r="X647" t="str">
            <v>NA</v>
          </cell>
          <cell r="Y647" t="str">
            <v>NO</v>
          </cell>
          <cell r="Z647" t="str">
            <v>Autosoportada Cuadrada</v>
          </cell>
          <cell r="AA647" t="str">
            <v>70.00</v>
          </cell>
          <cell r="AB647" t="str">
            <v>0.75</v>
          </cell>
          <cell r="AC647" t="str">
            <v>Greenfield</v>
          </cell>
        </row>
        <row r="648">
          <cell r="E648" t="str">
            <v>0100827</v>
          </cell>
          <cell r="F648" t="str">
            <v>0100827_IC_Los_Maestros</v>
          </cell>
          <cell r="G648" t="str">
            <v>N/A</v>
          </cell>
          <cell r="H648" t="str">
            <v>NO</v>
          </cell>
          <cell r="I648" t="str">
            <v>Predio San Jacinto ALTURA PANAMERICANA SUR KM. 306</v>
          </cell>
          <cell r="K648" t="str">
            <v>NO APLICA</v>
          </cell>
          <cell r="L648" t="str">
            <v>ICA</v>
          </cell>
          <cell r="M648" t="str">
            <v>ICA</v>
          </cell>
          <cell r="N648" t="str">
            <v>LOS AQUIJES</v>
          </cell>
          <cell r="O648" t="str">
            <v>ICA</v>
          </cell>
          <cell r="P648" t="str">
            <v>401</v>
          </cell>
          <cell r="Q648" t="str">
            <v>-14.089538</v>
          </cell>
          <cell r="R648" t="str">
            <v>-75.717971</v>
          </cell>
          <cell r="S648" t="str">
            <v>NO</v>
          </cell>
          <cell r="T648" t="str">
            <v>NO</v>
          </cell>
          <cell r="U648" t="str">
            <v>NO</v>
          </cell>
          <cell r="V648" t="str">
            <v>NA</v>
          </cell>
          <cell r="W648" t="str">
            <v>NO</v>
          </cell>
          <cell r="X648" t="str">
            <v>NA</v>
          </cell>
          <cell r="Y648" t="str">
            <v>NO</v>
          </cell>
          <cell r="Z648" t="str">
            <v>Autosoportada Cuadrada</v>
          </cell>
          <cell r="AA648" t="str">
            <v>40.00</v>
          </cell>
          <cell r="AB648" t="str">
            <v>0.42</v>
          </cell>
          <cell r="AC648" t="str">
            <v>Greenfield</v>
          </cell>
        </row>
        <row r="649">
          <cell r="E649" t="str">
            <v>0100829</v>
          </cell>
          <cell r="F649" t="str">
            <v>0100829_IC_Aceros_Arequipa</v>
          </cell>
          <cell r="G649" t="str">
            <v>N/A</v>
          </cell>
          <cell r="H649" t="str">
            <v>NO</v>
          </cell>
          <cell r="I649" t="str">
            <v>Carretera Panamericana Sur Km 241, Planta de Aceros Arequipa</v>
          </cell>
          <cell r="K649" t="str">
            <v>NO APLICA</v>
          </cell>
          <cell r="L649" t="str">
            <v>ICA</v>
          </cell>
          <cell r="M649" t="str">
            <v>PISCO</v>
          </cell>
          <cell r="N649" t="str">
            <v>SAN ANDRES</v>
          </cell>
          <cell r="O649" t="str">
            <v>CHINCHA</v>
          </cell>
          <cell r="P649" t="str">
            <v>75</v>
          </cell>
          <cell r="Q649" t="str">
            <v>-13.787361</v>
          </cell>
          <cell r="R649" t="str">
            <v>-76.166</v>
          </cell>
          <cell r="S649" t="str">
            <v>NO</v>
          </cell>
          <cell r="T649" t="str">
            <v>NO</v>
          </cell>
          <cell r="U649" t="str">
            <v>NO</v>
          </cell>
          <cell r="V649" t="str">
            <v>NA</v>
          </cell>
          <cell r="W649" t="str">
            <v>NO</v>
          </cell>
          <cell r="X649" t="str">
            <v>NA</v>
          </cell>
          <cell r="Y649" t="str">
            <v>NO</v>
          </cell>
          <cell r="Z649" t="str">
            <v>Ventada</v>
          </cell>
          <cell r="AA649" t="str">
            <v>54.00</v>
          </cell>
          <cell r="AB649" t="str">
            <v>1.00</v>
          </cell>
          <cell r="AC649" t="str">
            <v>Greenfield</v>
          </cell>
        </row>
        <row r="650">
          <cell r="E650" t="str">
            <v>0100830</v>
          </cell>
          <cell r="F650" t="str">
            <v>0100830_IC_Chincha_Alta</v>
          </cell>
          <cell r="G650" t="str">
            <v>N/A</v>
          </cell>
          <cell r="H650" t="str">
            <v>NO</v>
          </cell>
          <cell r="I650" t="str">
            <v>Lote N  5, prolongación de la Calle Sucre y Arica s/n</v>
          </cell>
          <cell r="K650" t="str">
            <v>NO APLICA</v>
          </cell>
          <cell r="L650" t="str">
            <v>ICA</v>
          </cell>
          <cell r="M650" t="str">
            <v>CHINCHA</v>
          </cell>
          <cell r="N650" t="str">
            <v>CHINCHA ALTA</v>
          </cell>
          <cell r="O650" t="str">
            <v>CHINCHA</v>
          </cell>
          <cell r="P650" t="str">
            <v>102</v>
          </cell>
          <cell r="Q650" t="str">
            <v>-13.413507</v>
          </cell>
          <cell r="R650" t="str">
            <v>-76.137626</v>
          </cell>
          <cell r="S650" t="str">
            <v>NO</v>
          </cell>
          <cell r="T650" t="str">
            <v>NO</v>
          </cell>
          <cell r="U650" t="str">
            <v>NO</v>
          </cell>
          <cell r="V650" t="str">
            <v>NA</v>
          </cell>
          <cell r="W650" t="str">
            <v>NO</v>
          </cell>
          <cell r="X650" t="str">
            <v>NA</v>
          </cell>
          <cell r="Y650" t="str">
            <v>NO</v>
          </cell>
          <cell r="Z650" t="str">
            <v>Autosoportada Cuadrada</v>
          </cell>
          <cell r="AA650" t="str">
            <v>50.00</v>
          </cell>
          <cell r="AB650" t="str">
            <v>0.00</v>
          </cell>
          <cell r="AC650" t="str">
            <v>Greenfield</v>
          </cell>
        </row>
        <row r="651">
          <cell r="E651" t="str">
            <v>0100831</v>
          </cell>
          <cell r="F651" t="str">
            <v>0100831_IC_Grocio_Prado</v>
          </cell>
          <cell r="G651" t="str">
            <v>N/A</v>
          </cell>
          <cell r="H651" t="str">
            <v>NO</v>
          </cell>
          <cell r="I651" t="str">
            <v>CALLE 9 DE OCTUBRE 246, LT. 6, MZ W. GROCIO PRADO</v>
          </cell>
          <cell r="K651" t="str">
            <v>NO APLICA</v>
          </cell>
          <cell r="L651" t="str">
            <v>ICA</v>
          </cell>
          <cell r="M651" t="str">
            <v>CHINCHA</v>
          </cell>
          <cell r="N651" t="str">
            <v>GROCIO PRADO</v>
          </cell>
          <cell r="O651" t="str">
            <v>CHINCHA</v>
          </cell>
          <cell r="P651" t="str">
            <v>95</v>
          </cell>
          <cell r="Q651" t="str">
            <v>-13.400979</v>
          </cell>
          <cell r="R651" t="str">
            <v>-76.155357</v>
          </cell>
          <cell r="S651" t="str">
            <v>SI</v>
          </cell>
          <cell r="T651" t="str">
            <v>NO</v>
          </cell>
          <cell r="U651" t="str">
            <v>NO</v>
          </cell>
          <cell r="V651" t="str">
            <v>NA</v>
          </cell>
          <cell r="W651" t="str">
            <v>NO</v>
          </cell>
          <cell r="X651" t="str">
            <v>NA</v>
          </cell>
          <cell r="Y651" t="str">
            <v>NO</v>
          </cell>
          <cell r="Z651" t="str">
            <v>Autosoportada Cuadrada</v>
          </cell>
          <cell r="AA651" t="str">
            <v>40.00</v>
          </cell>
          <cell r="AB651" t="str">
            <v>0.59</v>
          </cell>
          <cell r="AC651" t="str">
            <v>Greenfield</v>
          </cell>
        </row>
        <row r="652">
          <cell r="E652" t="str">
            <v>0100832</v>
          </cell>
          <cell r="F652" t="str">
            <v>0100832_IC_Av_Municipalidad</v>
          </cell>
          <cell r="G652" t="str">
            <v>N/A</v>
          </cell>
          <cell r="H652" t="str">
            <v>NO</v>
          </cell>
          <cell r="I652" t="str">
            <v>Benedicta de Luces Nº 178, 185, Urbanización San Miguel</v>
          </cell>
          <cell r="K652" t="str">
            <v>NO APLICA</v>
          </cell>
          <cell r="L652" t="str">
            <v>ICA</v>
          </cell>
          <cell r="M652" t="str">
            <v>ICA</v>
          </cell>
          <cell r="N652" t="str">
            <v>ICA</v>
          </cell>
          <cell r="O652" t="str">
            <v>ICA</v>
          </cell>
          <cell r="P652" t="str">
            <v>409</v>
          </cell>
          <cell r="Q652" t="str">
            <v>-14.065221</v>
          </cell>
          <cell r="R652" t="str">
            <v>-75.739089</v>
          </cell>
          <cell r="S652" t="str">
            <v>NO</v>
          </cell>
          <cell r="T652" t="str">
            <v>NO</v>
          </cell>
          <cell r="U652" t="str">
            <v>NO</v>
          </cell>
          <cell r="V652" t="str">
            <v>NA</v>
          </cell>
          <cell r="W652" t="str">
            <v>NO</v>
          </cell>
          <cell r="X652" t="str">
            <v>NA</v>
          </cell>
          <cell r="Y652" t="str">
            <v>NO</v>
          </cell>
          <cell r="Z652" t="str">
            <v>Monopolo</v>
          </cell>
          <cell r="AA652" t="str">
            <v>35.00</v>
          </cell>
          <cell r="AB652" t="str">
            <v>0.55</v>
          </cell>
          <cell r="AC652" t="str">
            <v>Greenfield</v>
          </cell>
        </row>
        <row r="653">
          <cell r="E653" t="str">
            <v>0100833</v>
          </cell>
          <cell r="F653" t="str">
            <v>0100833_IC_El_Carmen</v>
          </cell>
          <cell r="G653" t="str">
            <v>N/A</v>
          </cell>
          <cell r="H653" t="str">
            <v>NO</v>
          </cell>
          <cell r="I653" t="str">
            <v>Parcela N  14, U.C. N  14440, Sector Guayabo</v>
          </cell>
          <cell r="K653" t="str">
            <v>NO APLICA</v>
          </cell>
          <cell r="L653" t="str">
            <v>ICA</v>
          </cell>
          <cell r="M653" t="str">
            <v>CHINCHA</v>
          </cell>
          <cell r="N653" t="str">
            <v>EL CARMEN</v>
          </cell>
          <cell r="O653" t="str">
            <v>CHINCHA</v>
          </cell>
          <cell r="P653" t="str">
            <v>128</v>
          </cell>
          <cell r="Q653" t="str">
            <v>-13.506019</v>
          </cell>
          <cell r="R653" t="str">
            <v>-76.071899</v>
          </cell>
          <cell r="S653" t="str">
            <v>SI</v>
          </cell>
          <cell r="T653" t="str">
            <v>SI</v>
          </cell>
          <cell r="U653" t="str">
            <v>NO</v>
          </cell>
          <cell r="V653" t="str">
            <v>NA</v>
          </cell>
          <cell r="W653" t="str">
            <v>NO</v>
          </cell>
          <cell r="X653" t="str">
            <v>NA</v>
          </cell>
          <cell r="Y653" t="str">
            <v>NO</v>
          </cell>
          <cell r="Z653" t="str">
            <v>Autosoportada Cuadrada</v>
          </cell>
          <cell r="AA653" t="str">
            <v>50.00</v>
          </cell>
          <cell r="AB653" t="str">
            <v>0.94</v>
          </cell>
          <cell r="AC653" t="str">
            <v>Greenfield</v>
          </cell>
        </row>
        <row r="654">
          <cell r="E654" t="str">
            <v>0100834</v>
          </cell>
          <cell r="F654" t="str">
            <v>0100834_IC_Hospital_Regional</v>
          </cell>
          <cell r="G654" t="str">
            <v>N/A</v>
          </cell>
          <cell r="H654" t="str">
            <v>NO</v>
          </cell>
          <cell r="I654" t="str">
            <v>Calle Los Pachecos S/N, Sub Lote 303-D y Sub Lote 303-E, Sector Comatrana</v>
          </cell>
          <cell r="K654" t="str">
            <v>NO APLICA</v>
          </cell>
          <cell r="L654" t="str">
            <v>ICA</v>
          </cell>
          <cell r="M654" t="str">
            <v>ICA</v>
          </cell>
          <cell r="N654" t="str">
            <v>ICA</v>
          </cell>
          <cell r="O654" t="str">
            <v>ICA</v>
          </cell>
          <cell r="P654" t="str">
            <v>406</v>
          </cell>
          <cell r="Q654" t="str">
            <v>-14.076029</v>
          </cell>
          <cell r="R654" t="str">
            <v>-75.746017</v>
          </cell>
          <cell r="S654" t="str">
            <v>NO</v>
          </cell>
          <cell r="T654" t="str">
            <v>NO</v>
          </cell>
          <cell r="U654" t="str">
            <v>NO</v>
          </cell>
          <cell r="V654" t="str">
            <v>NA</v>
          </cell>
          <cell r="W654" t="str">
            <v>NO</v>
          </cell>
          <cell r="X654" t="str">
            <v>NA</v>
          </cell>
          <cell r="Y654" t="str">
            <v>NO</v>
          </cell>
          <cell r="Z654" t="str">
            <v>Autosoportada Cuadrada</v>
          </cell>
          <cell r="AA654" t="str">
            <v>21.00</v>
          </cell>
          <cell r="AB654" t="str">
            <v>0.28</v>
          </cell>
          <cell r="AC654" t="str">
            <v>Greenfield</v>
          </cell>
        </row>
        <row r="655">
          <cell r="E655" t="str">
            <v>0100835</v>
          </cell>
          <cell r="F655" t="str">
            <v>0100835_IC_Paracas_Bahia</v>
          </cell>
          <cell r="G655" t="str">
            <v>N/A</v>
          </cell>
          <cell r="H655" t="str">
            <v>NO</v>
          </cell>
          <cell r="I655" t="str">
            <v>Avenida Los Libertadores S/N</v>
          </cell>
          <cell r="K655" t="str">
            <v>NO APLICA</v>
          </cell>
          <cell r="L655" t="str">
            <v>ICA</v>
          </cell>
          <cell r="M655" t="str">
            <v>PISCO</v>
          </cell>
          <cell r="N655" t="str">
            <v>PARACAS</v>
          </cell>
          <cell r="O655" t="str">
            <v>CHINCHA</v>
          </cell>
          <cell r="P655" t="str">
            <v>7</v>
          </cell>
          <cell r="Q655" t="str">
            <v>-13.8388</v>
          </cell>
          <cell r="R655" t="str">
            <v>-76.251289</v>
          </cell>
          <cell r="S655" t="str">
            <v>NO</v>
          </cell>
          <cell r="T655" t="str">
            <v>NO</v>
          </cell>
          <cell r="U655" t="str">
            <v>NO</v>
          </cell>
          <cell r="V655" t="str">
            <v>NA</v>
          </cell>
          <cell r="W655" t="str">
            <v>NO</v>
          </cell>
          <cell r="X655" t="str">
            <v>NA</v>
          </cell>
          <cell r="Y655" t="str">
            <v>NO</v>
          </cell>
          <cell r="Z655" t="str">
            <v>Autosoportada Cuadrada</v>
          </cell>
          <cell r="AA655" t="str">
            <v>40.00</v>
          </cell>
          <cell r="AB655" t="str">
            <v>0.60</v>
          </cell>
          <cell r="AC655" t="str">
            <v>Greenfield</v>
          </cell>
        </row>
        <row r="656">
          <cell r="E656" t="str">
            <v>0100836</v>
          </cell>
          <cell r="F656" t="str">
            <v>0100836_IC_San_Carlos</v>
          </cell>
          <cell r="G656" t="str">
            <v>N/A</v>
          </cell>
          <cell r="H656" t="str">
            <v>NO</v>
          </cell>
          <cell r="I656" t="str">
            <v>Calle Los Incas Mz A, Lote 2, Lotización Santa Mónica O Calicantro, PJ Valle Tinguiña</v>
          </cell>
          <cell r="K656" t="str">
            <v>NO APLICA</v>
          </cell>
          <cell r="L656" t="str">
            <v>ICA</v>
          </cell>
          <cell r="M656" t="str">
            <v>ICA</v>
          </cell>
          <cell r="N656" t="str">
            <v>PARCONA</v>
          </cell>
          <cell r="O656" t="str">
            <v>ICA</v>
          </cell>
          <cell r="P656" t="str">
            <v>408</v>
          </cell>
          <cell r="Q656" t="str">
            <v>-14.059220</v>
          </cell>
          <cell r="R656" t="str">
            <v>-75.723206</v>
          </cell>
          <cell r="S656" t="str">
            <v>NO</v>
          </cell>
          <cell r="T656" t="str">
            <v>NO</v>
          </cell>
          <cell r="U656" t="str">
            <v>SI</v>
          </cell>
          <cell r="V656" t="str">
            <v>Plaza de Armas</v>
          </cell>
          <cell r="W656" t="str">
            <v>NO</v>
          </cell>
          <cell r="X656" t="str">
            <v>NA</v>
          </cell>
          <cell r="Y656" t="str">
            <v>NO</v>
          </cell>
          <cell r="Z656" t="str">
            <v>Monopolo</v>
          </cell>
          <cell r="AA656" t="str">
            <v>50.00</v>
          </cell>
          <cell r="AB656" t="str">
            <v>0.55</v>
          </cell>
          <cell r="AC656" t="str">
            <v>Greenfield</v>
          </cell>
        </row>
        <row r="657">
          <cell r="E657" t="str">
            <v>0100837</v>
          </cell>
          <cell r="F657" t="str">
            <v>0100837_IC_Sunampe</v>
          </cell>
          <cell r="G657" t="str">
            <v>N/A</v>
          </cell>
          <cell r="H657" t="str">
            <v>NO</v>
          </cell>
          <cell r="I657" t="str">
            <v>Jr. 9 de Diciembre N  165, Mz. U Lote 7, esquina con Calle 28 de Julio S/N</v>
          </cell>
          <cell r="K657" t="str">
            <v>NO APLICA</v>
          </cell>
          <cell r="L657" t="str">
            <v>ICA</v>
          </cell>
          <cell r="M657" t="str">
            <v>CHINCHA</v>
          </cell>
          <cell r="N657" t="str">
            <v>SUNAMPE</v>
          </cell>
          <cell r="O657" t="str">
            <v>CHINCHA</v>
          </cell>
          <cell r="P657" t="str">
            <v>67</v>
          </cell>
          <cell r="Q657" t="str">
            <v>-13.426560</v>
          </cell>
          <cell r="R657" t="str">
            <v>-76.163330</v>
          </cell>
          <cell r="S657" t="str">
            <v>NO</v>
          </cell>
          <cell r="T657" t="str">
            <v>NO</v>
          </cell>
          <cell r="U657" t="str">
            <v>NO</v>
          </cell>
          <cell r="V657" t="str">
            <v>NA</v>
          </cell>
          <cell r="W657" t="str">
            <v>NO</v>
          </cell>
          <cell r="X657" t="str">
            <v>NA</v>
          </cell>
          <cell r="Y657" t="str">
            <v>NO</v>
          </cell>
          <cell r="Z657" t="str">
            <v>Autosoportada Cuadrada</v>
          </cell>
          <cell r="AA657" t="str">
            <v>40.00</v>
          </cell>
          <cell r="AB657" t="str">
            <v>0.39</v>
          </cell>
          <cell r="AC657" t="str">
            <v>Greenfield</v>
          </cell>
        </row>
        <row r="658">
          <cell r="E658" t="str">
            <v>0100842</v>
          </cell>
          <cell r="F658" t="str">
            <v>0100842_IC_Los_Aquijes</v>
          </cell>
          <cell r="G658" t="str">
            <v>N/A</v>
          </cell>
          <cell r="H658" t="str">
            <v>NO</v>
          </cell>
          <cell r="I658" t="str">
            <v>Predio Villa Jazmín, Caserío Yajasi, Pueblo Nuevo</v>
          </cell>
          <cell r="K658" t="str">
            <v>NO APLICA</v>
          </cell>
          <cell r="L658" t="str">
            <v>ICA</v>
          </cell>
          <cell r="M658" t="str">
            <v>ICA</v>
          </cell>
          <cell r="N658" t="str">
            <v>PUEBLO NUEVO</v>
          </cell>
          <cell r="O658" t="str">
            <v>ICA</v>
          </cell>
          <cell r="P658" t="str">
            <v>412</v>
          </cell>
          <cell r="Q658" t="str">
            <v>-14.135061</v>
          </cell>
          <cell r="R658" t="str">
            <v>-75.690727</v>
          </cell>
          <cell r="S658" t="str">
            <v>NO</v>
          </cell>
          <cell r="T658" t="str">
            <v>SI</v>
          </cell>
          <cell r="U658" t="str">
            <v>NO</v>
          </cell>
          <cell r="V658" t="str">
            <v>NA</v>
          </cell>
          <cell r="W658" t="str">
            <v>SI</v>
          </cell>
          <cell r="X658" t="str">
            <v>700</v>
          </cell>
          <cell r="Y658" t="str">
            <v>NO</v>
          </cell>
          <cell r="Z658" t="str">
            <v>Autosoportada Cuadrada</v>
          </cell>
          <cell r="AA658" t="str">
            <v>70.00</v>
          </cell>
          <cell r="AB658" t="str">
            <v>0.85</v>
          </cell>
          <cell r="AC658" t="str">
            <v>Greenfield</v>
          </cell>
        </row>
        <row r="659">
          <cell r="E659" t="str">
            <v>0100843</v>
          </cell>
          <cell r="F659" t="str">
            <v>0100843_IC_Caleta_San_Andres</v>
          </cell>
          <cell r="G659" t="str">
            <v>N/A</v>
          </cell>
          <cell r="H659" t="str">
            <v>NO</v>
          </cell>
          <cell r="I659" t="str">
            <v>Sub Lote 3-B3, Mogote Grande</v>
          </cell>
          <cell r="K659" t="str">
            <v>NO APLICA</v>
          </cell>
          <cell r="L659" t="str">
            <v>ICA</v>
          </cell>
          <cell r="M659" t="str">
            <v>PISCO</v>
          </cell>
          <cell r="N659" t="str">
            <v>SAN ANDRES</v>
          </cell>
          <cell r="O659" t="str">
            <v>CHINCHA</v>
          </cell>
          <cell r="P659" t="str">
            <v>9</v>
          </cell>
          <cell r="Q659" t="str">
            <v>-13.730594</v>
          </cell>
          <cell r="R659" t="str">
            <v>-76.219123</v>
          </cell>
          <cell r="S659" t="str">
            <v>SI</v>
          </cell>
          <cell r="T659" t="str">
            <v>NO</v>
          </cell>
          <cell r="U659" t="str">
            <v>NO</v>
          </cell>
          <cell r="V659" t="str">
            <v>NA</v>
          </cell>
          <cell r="W659" t="str">
            <v>NO</v>
          </cell>
          <cell r="X659" t="str">
            <v>NA</v>
          </cell>
          <cell r="Y659" t="str">
            <v>NO</v>
          </cell>
          <cell r="Z659" t="str">
            <v>Autosoportada Cuadrada</v>
          </cell>
          <cell r="AA659" t="str">
            <v>33.00</v>
          </cell>
          <cell r="AB659" t="str">
            <v>0.94</v>
          </cell>
          <cell r="AC659" t="str">
            <v>Greenfield</v>
          </cell>
        </row>
        <row r="660">
          <cell r="E660" t="str">
            <v>0100844</v>
          </cell>
          <cell r="F660" t="str">
            <v>0100844_IC_Rio_Seco</v>
          </cell>
          <cell r="G660" t="str">
            <v>Alto Valor</v>
          </cell>
          <cell r="H660" t="str">
            <v>NO</v>
          </cell>
          <cell r="I660" t="str">
            <v>Predio Las Arenas U. C. 12213, Villa Curí</v>
          </cell>
          <cell r="K660" t="str">
            <v>NO APLICA</v>
          </cell>
          <cell r="L660" t="str">
            <v>ICA</v>
          </cell>
          <cell r="M660" t="str">
            <v>ICA</v>
          </cell>
          <cell r="N660" t="str">
            <v>SALAS</v>
          </cell>
          <cell r="O660" t="str">
            <v>ICA</v>
          </cell>
          <cell r="P660" t="str">
            <v>342</v>
          </cell>
          <cell r="Q660" t="str">
            <v>-13.930037</v>
          </cell>
          <cell r="R660" t="str">
            <v>-75.930618</v>
          </cell>
          <cell r="S660" t="str">
            <v>SI</v>
          </cell>
          <cell r="T660" t="str">
            <v>NO</v>
          </cell>
          <cell r="U660" t="str">
            <v>NO</v>
          </cell>
          <cell r="V660" t="str">
            <v>NA</v>
          </cell>
          <cell r="W660" t="str">
            <v>NO</v>
          </cell>
          <cell r="X660" t="str">
            <v>NA</v>
          </cell>
          <cell r="Y660" t="str">
            <v>NO</v>
          </cell>
          <cell r="Z660" t="str">
            <v>Autosoportada Cuadrada</v>
          </cell>
          <cell r="AA660" t="str">
            <v>70.00</v>
          </cell>
          <cell r="AB660" t="str">
            <v>0.85</v>
          </cell>
          <cell r="AC660" t="str">
            <v>Greenfield</v>
          </cell>
        </row>
        <row r="661">
          <cell r="E661" t="str">
            <v>0100845</v>
          </cell>
          <cell r="F661" t="str">
            <v>0100845_IC_Chincha_Baja</v>
          </cell>
          <cell r="G661" t="str">
            <v>N/A</v>
          </cell>
          <cell r="H661" t="str">
            <v>NO</v>
          </cell>
          <cell r="I661" t="str">
            <v>Fundo Huanabano Alto, altura Km. 203 de la Panamericana Sur</v>
          </cell>
          <cell r="K661" t="str">
            <v>NO APLICA</v>
          </cell>
          <cell r="L661" t="str">
            <v>ICA</v>
          </cell>
          <cell r="M661" t="str">
            <v>CHINCHA</v>
          </cell>
          <cell r="N661" t="str">
            <v>ALTO LARAN</v>
          </cell>
          <cell r="O661" t="str">
            <v>CHINCHA</v>
          </cell>
          <cell r="P661" t="str">
            <v>63</v>
          </cell>
          <cell r="Q661" t="str">
            <v>-13.461473</v>
          </cell>
          <cell r="R661" t="str">
            <v>-76.135528</v>
          </cell>
          <cell r="S661" t="str">
            <v>NO</v>
          </cell>
          <cell r="T661" t="str">
            <v>SI</v>
          </cell>
          <cell r="U661" t="str">
            <v>NO</v>
          </cell>
          <cell r="V661" t="str">
            <v>NA</v>
          </cell>
          <cell r="W661" t="str">
            <v>NO</v>
          </cell>
          <cell r="X661" t="str">
            <v>NA</v>
          </cell>
          <cell r="Y661" t="str">
            <v>NO</v>
          </cell>
          <cell r="Z661" t="str">
            <v>Autosoportada Cuadrada</v>
          </cell>
          <cell r="AA661" t="str">
            <v>50.00</v>
          </cell>
          <cell r="AB661" t="str">
            <v>0.91</v>
          </cell>
          <cell r="AC661" t="str">
            <v>Greenfield</v>
          </cell>
        </row>
        <row r="662">
          <cell r="E662" t="str">
            <v>0100846</v>
          </cell>
          <cell r="F662" t="str">
            <v>0100846_IC_Santo_Domingo_Guzma</v>
          </cell>
          <cell r="G662" t="str">
            <v>Alto Valor</v>
          </cell>
          <cell r="H662" t="str">
            <v>NO</v>
          </cell>
          <cell r="I662" t="str">
            <v xml:space="preserve">Calle Grau No 174 Zona Chincha Alta </v>
          </cell>
          <cell r="K662" t="str">
            <v>NO APLICA</v>
          </cell>
          <cell r="L662" t="str">
            <v>ICA</v>
          </cell>
          <cell r="M662" t="str">
            <v>CHINCHA</v>
          </cell>
          <cell r="N662" t="str">
            <v>CHINCHA ALTA</v>
          </cell>
          <cell r="O662" t="str">
            <v>CHINCHA</v>
          </cell>
          <cell r="P662" t="str">
            <v>103</v>
          </cell>
          <cell r="Q662" t="str">
            <v>-13.41866</v>
          </cell>
          <cell r="R662" t="str">
            <v>-76.13255</v>
          </cell>
          <cell r="S662" t="str">
            <v>SI</v>
          </cell>
          <cell r="T662" t="str">
            <v>NO</v>
          </cell>
          <cell r="U662" t="str">
            <v>SI</v>
          </cell>
          <cell r="V662" t="str">
            <v>Plaza de Armas</v>
          </cell>
          <cell r="W662" t="str">
            <v>NO</v>
          </cell>
          <cell r="X662" t="str">
            <v>NA</v>
          </cell>
          <cell r="Y662" t="str">
            <v>NO</v>
          </cell>
          <cell r="Z662" t="str">
            <v>Arriostrada</v>
          </cell>
          <cell r="AA662" t="str">
            <v>15.00</v>
          </cell>
          <cell r="AB662" t="str">
            <v>0.37</v>
          </cell>
          <cell r="AC662" t="str">
            <v>Rooftop</v>
          </cell>
        </row>
        <row r="663">
          <cell r="E663" t="str">
            <v>0100847</v>
          </cell>
          <cell r="F663" t="str">
            <v>0100847_IC_Cc_Plaza_Del_Sol</v>
          </cell>
          <cell r="G663" t="str">
            <v>Alto Valor</v>
          </cell>
          <cell r="H663" t="str">
            <v>NO</v>
          </cell>
          <cell r="I663" t="str">
            <v>Calle Bolivar N  1160</v>
          </cell>
          <cell r="K663" t="str">
            <v>NO APLICA</v>
          </cell>
          <cell r="L663" t="str">
            <v>ICA</v>
          </cell>
          <cell r="M663" t="str">
            <v>ICA</v>
          </cell>
          <cell r="N663" t="str">
            <v>ICA</v>
          </cell>
          <cell r="O663" t="str">
            <v>ICA</v>
          </cell>
          <cell r="P663" t="str">
            <v>408</v>
          </cell>
          <cell r="Q663" t="str">
            <v>-14.07284</v>
          </cell>
          <cell r="R663" t="str">
            <v>-75.72742</v>
          </cell>
          <cell r="S663" t="str">
            <v>NO</v>
          </cell>
          <cell r="T663" t="str">
            <v>NO</v>
          </cell>
          <cell r="U663" t="str">
            <v>NO</v>
          </cell>
          <cell r="V663" t="str">
            <v>NA</v>
          </cell>
          <cell r="W663" t="str">
            <v>NO</v>
          </cell>
          <cell r="X663" t="str">
            <v>NA</v>
          </cell>
          <cell r="Y663" t="str">
            <v>SI</v>
          </cell>
          <cell r="Z663" t="str">
            <v>Monopolo</v>
          </cell>
          <cell r="AA663" t="str">
            <v>30.00</v>
          </cell>
          <cell r="AB663" t="str">
            <v>0.97</v>
          </cell>
          <cell r="AC663" t="str">
            <v>Greenfield</v>
          </cell>
        </row>
        <row r="664">
          <cell r="E664" t="str">
            <v>0100896</v>
          </cell>
          <cell r="F664" t="str">
            <v>0100896_IC_Av_Santa_Rita</v>
          </cell>
          <cell r="G664" t="str">
            <v>N/A</v>
          </cell>
          <cell r="H664" t="str">
            <v>NO</v>
          </cell>
          <cell r="I664" t="str">
            <v>Pasaje Santa Rita N  392, Urbanizacion ND Cercado Chincha.</v>
          </cell>
          <cell r="K664" t="str">
            <v>NO APLICA</v>
          </cell>
          <cell r="L664" t="str">
            <v>ICA</v>
          </cell>
          <cell r="M664" t="str">
            <v>CHINCHA</v>
          </cell>
          <cell r="N664" t="str">
            <v>CHINCHA ALTA</v>
          </cell>
          <cell r="O664" t="str">
            <v>CHINCHA</v>
          </cell>
          <cell r="P664" t="str">
            <v>86</v>
          </cell>
          <cell r="Q664" t="str">
            <v>-13.433573</v>
          </cell>
          <cell r="R664" t="str">
            <v>-76.130757</v>
          </cell>
          <cell r="S664" t="str">
            <v>NO</v>
          </cell>
          <cell r="T664" t="str">
            <v>NO</v>
          </cell>
          <cell r="U664" t="str">
            <v>NO</v>
          </cell>
          <cell r="V664" t="str">
            <v>NA</v>
          </cell>
          <cell r="W664" t="str">
            <v>NO</v>
          </cell>
          <cell r="X664" t="str">
            <v>NA</v>
          </cell>
          <cell r="Y664" t="str">
            <v>NO</v>
          </cell>
          <cell r="Z664" t="str">
            <v>Autosoportada</v>
          </cell>
          <cell r="AA664" t="str">
            <v>30.00</v>
          </cell>
          <cell r="AB664" t="str">
            <v>0.35</v>
          </cell>
          <cell r="AC664" t="str">
            <v>Greenfield</v>
          </cell>
        </row>
        <row r="665">
          <cell r="E665" t="str">
            <v>0100898</v>
          </cell>
          <cell r="F665" t="str">
            <v>0100898_IC_Bombon_Coronado</v>
          </cell>
          <cell r="G665" t="str">
            <v>N/A</v>
          </cell>
          <cell r="H665" t="str">
            <v>NO</v>
          </cell>
          <cell r="I665" t="str">
            <v>Pago de Ñoco s/n- Toma de Chavalina</v>
          </cell>
          <cell r="K665" t="str">
            <v>NO APLICA</v>
          </cell>
          <cell r="L665" t="str">
            <v>ICA</v>
          </cell>
          <cell r="M665" t="str">
            <v>CHINCHA</v>
          </cell>
          <cell r="N665" t="str">
            <v>CHINCHA ALTA</v>
          </cell>
          <cell r="O665" t="str">
            <v>CHINCHA</v>
          </cell>
          <cell r="P665" t="str">
            <v>97</v>
          </cell>
          <cell r="Q665" t="str">
            <v>-13.424666</v>
          </cell>
          <cell r="R665" t="str">
            <v>-76.126367</v>
          </cell>
          <cell r="S665" t="str">
            <v>NO</v>
          </cell>
          <cell r="T665" t="str">
            <v>NO</v>
          </cell>
          <cell r="U665" t="str">
            <v>NO</v>
          </cell>
          <cell r="V665" t="str">
            <v>NA</v>
          </cell>
          <cell r="W665" t="str">
            <v>NO</v>
          </cell>
          <cell r="X665" t="str">
            <v>NA</v>
          </cell>
          <cell r="Y665" t="str">
            <v>NO</v>
          </cell>
          <cell r="Z665" t="str">
            <v>Autosoportada</v>
          </cell>
          <cell r="AA665" t="str">
            <v>24.00</v>
          </cell>
          <cell r="AB665" t="str">
            <v>0.38</v>
          </cell>
          <cell r="AC665" t="str">
            <v>Greenfield</v>
          </cell>
        </row>
        <row r="666">
          <cell r="E666" t="str">
            <v>0100902</v>
          </cell>
          <cell r="F666" t="str">
            <v>0100902_AQ_Sol_de_Mayo</v>
          </cell>
          <cell r="G666" t="str">
            <v>N/A</v>
          </cell>
          <cell r="H666" t="str">
            <v>NO</v>
          </cell>
          <cell r="I666" t="str">
            <v>Av. El Ejército Mz. M2 Lote 10</v>
          </cell>
          <cell r="K666" t="str">
            <v>NO APLICA</v>
          </cell>
          <cell r="L666" t="str">
            <v>AREQUIPA</v>
          </cell>
          <cell r="M666" t="str">
            <v>AREQUIPA</v>
          </cell>
          <cell r="N666" t="str">
            <v>YANAHUARA</v>
          </cell>
          <cell r="O666" t="str">
            <v>AREQUIPA</v>
          </cell>
          <cell r="P666" t="str">
            <v>2363</v>
          </cell>
          <cell r="Q666" t="str">
            <v>-16.389736</v>
          </cell>
          <cell r="R666" t="str">
            <v>-71.545989</v>
          </cell>
          <cell r="S666" t="str">
            <v>NO</v>
          </cell>
          <cell r="T666" t="str">
            <v>NO</v>
          </cell>
          <cell r="U666" t="str">
            <v>NO</v>
          </cell>
          <cell r="V666" t="str">
            <v>NA</v>
          </cell>
          <cell r="W666" t="str">
            <v>NO</v>
          </cell>
          <cell r="X666" t="str">
            <v>NA</v>
          </cell>
          <cell r="Y666" t="str">
            <v>NO</v>
          </cell>
          <cell r="Z666" t="str">
            <v>Mástil Distribuido</v>
          </cell>
          <cell r="AA666" t="str">
            <v>3.00</v>
          </cell>
          <cell r="AB666" t="str">
            <v>0.95</v>
          </cell>
          <cell r="AC666" t="str">
            <v>Rooftop</v>
          </cell>
        </row>
        <row r="667">
          <cell r="E667" t="str">
            <v>0100903</v>
          </cell>
          <cell r="F667" t="str">
            <v>0100903_AQ_El_Palomar</v>
          </cell>
          <cell r="G667" t="str">
            <v>Alto Valor</v>
          </cell>
          <cell r="H667" t="str">
            <v>NO</v>
          </cell>
          <cell r="I667" t="str">
            <v>Manzana K, Lote 1-A, U.V. Parque Insdustrial, Arequipa</v>
          </cell>
          <cell r="K667" t="str">
            <v>NO APLICA</v>
          </cell>
          <cell r="L667" t="str">
            <v>AREQUIPA</v>
          </cell>
          <cell r="M667" t="str">
            <v>AREQUIPA</v>
          </cell>
          <cell r="N667" t="str">
            <v>AREQUIPA</v>
          </cell>
          <cell r="O667" t="str">
            <v>AREQUIPA</v>
          </cell>
          <cell r="P667" t="str">
            <v>2295</v>
          </cell>
          <cell r="Q667" t="str">
            <v>-16.420238</v>
          </cell>
          <cell r="R667" t="str">
            <v>-71.543854</v>
          </cell>
          <cell r="S667" t="str">
            <v>SI</v>
          </cell>
          <cell r="T667" t="str">
            <v>NO</v>
          </cell>
          <cell r="U667" t="str">
            <v>NO</v>
          </cell>
          <cell r="V667" t="str">
            <v>NA</v>
          </cell>
          <cell r="W667" t="str">
            <v>NO</v>
          </cell>
          <cell r="X667" t="str">
            <v>NA</v>
          </cell>
          <cell r="Y667" t="str">
            <v>SI</v>
          </cell>
          <cell r="Z667" t="str">
            <v>Autosoportada Cuadrada</v>
          </cell>
          <cell r="AA667" t="str">
            <v>55.00</v>
          </cell>
          <cell r="AB667" t="str">
            <v>0.95</v>
          </cell>
          <cell r="AC667" t="str">
            <v>Greenfield</v>
          </cell>
        </row>
        <row r="668">
          <cell r="E668" t="str">
            <v>0100906</v>
          </cell>
          <cell r="F668" t="str">
            <v>0100906_AQ_Socabaya</v>
          </cell>
          <cell r="G668" t="str">
            <v>N/A</v>
          </cell>
          <cell r="H668" t="str">
            <v>NO</v>
          </cell>
          <cell r="I668" t="str">
            <v>Calle Principal Mz. W Lt. 3, Zona I, Asociación Umapalca Sector Granja</v>
          </cell>
          <cell r="K668" t="str">
            <v>NO APLICA</v>
          </cell>
          <cell r="L668" t="str">
            <v>AREQUIPA</v>
          </cell>
          <cell r="M668" t="str">
            <v>AREQUIPA</v>
          </cell>
          <cell r="N668" t="str">
            <v>SABANDIA</v>
          </cell>
          <cell r="O668" t="str">
            <v>AREQUIPA</v>
          </cell>
          <cell r="P668" t="str">
            <v>2406</v>
          </cell>
          <cell r="Q668" t="str">
            <v>-16.468740</v>
          </cell>
          <cell r="R668" t="str">
            <v>-71.515533</v>
          </cell>
          <cell r="S668" t="str">
            <v>SI</v>
          </cell>
          <cell r="T668" t="str">
            <v>NO</v>
          </cell>
          <cell r="U668" t="str">
            <v>NO</v>
          </cell>
          <cell r="V668" t="str">
            <v>NA</v>
          </cell>
          <cell r="W668" t="str">
            <v>NO</v>
          </cell>
          <cell r="X668" t="str">
            <v>NA</v>
          </cell>
          <cell r="Y668" t="str">
            <v>NO</v>
          </cell>
          <cell r="Z668" t="str">
            <v>Autosoportada Cuadrada</v>
          </cell>
          <cell r="AA668" t="str">
            <v>54.00</v>
          </cell>
          <cell r="AB668" t="str">
            <v>1.15</v>
          </cell>
          <cell r="AC668" t="str">
            <v>Greenfield</v>
          </cell>
        </row>
        <row r="669">
          <cell r="E669" t="str">
            <v>0100907</v>
          </cell>
          <cell r="F669" t="str">
            <v>0100907_AQ_Zamacola</v>
          </cell>
          <cell r="G669" t="str">
            <v>Alto Valor</v>
          </cell>
          <cell r="H669" t="str">
            <v>NO</v>
          </cell>
          <cell r="I669" t="str">
            <v>Lote A, ubicado a la altura del kilómetro 7.5 de la Avenida Aviación, ingresando por el pasaje Guillén, anexo de Zamacola, Cerro Colorado</v>
          </cell>
          <cell r="K669" t="str">
            <v>NO APLICA</v>
          </cell>
          <cell r="L669" t="str">
            <v>AREQUIPA</v>
          </cell>
          <cell r="M669" t="str">
            <v>AREQUIPA</v>
          </cell>
          <cell r="N669" t="str">
            <v>CERRO COLORADO</v>
          </cell>
          <cell r="O669" t="str">
            <v>AREQUIPA</v>
          </cell>
          <cell r="P669" t="str">
            <v>2496</v>
          </cell>
          <cell r="Q669" t="str">
            <v>-16.35411</v>
          </cell>
          <cell r="R669" t="str">
            <v>-71.571411</v>
          </cell>
          <cell r="S669" t="str">
            <v>SI</v>
          </cell>
          <cell r="T669" t="str">
            <v>NO</v>
          </cell>
          <cell r="U669" t="str">
            <v>NO</v>
          </cell>
          <cell r="V669" t="str">
            <v>NA</v>
          </cell>
          <cell r="W669" t="str">
            <v>NO</v>
          </cell>
          <cell r="X669" t="str">
            <v>NA</v>
          </cell>
          <cell r="Y669" t="str">
            <v>SI</v>
          </cell>
          <cell r="Z669" t="str">
            <v>Autosoportada Cuadrada</v>
          </cell>
          <cell r="AA669" t="str">
            <v>41.65</v>
          </cell>
          <cell r="AB669" t="str">
            <v>0.39</v>
          </cell>
          <cell r="AC669" t="str">
            <v>Greenfield</v>
          </cell>
        </row>
        <row r="670">
          <cell r="E670" t="str">
            <v>0100908</v>
          </cell>
          <cell r="F670" t="str">
            <v>0100908_AQ_Yanahuara</v>
          </cell>
          <cell r="G670" t="str">
            <v>Alto Valor</v>
          </cell>
          <cell r="H670" t="str">
            <v>NO</v>
          </cell>
          <cell r="I670" t="str">
            <v>Vía Metropolitana Lote A-10 ( Av. Tuhuaycani N  103 - Sachaca</v>
          </cell>
          <cell r="K670" t="str">
            <v>NO APLICA</v>
          </cell>
          <cell r="L670" t="str">
            <v>AREQUIPA</v>
          </cell>
          <cell r="M670" t="str">
            <v>AREQUIPA</v>
          </cell>
          <cell r="N670" t="str">
            <v>SACHACA</v>
          </cell>
          <cell r="O670" t="str">
            <v>AREQUIPA</v>
          </cell>
          <cell r="P670" t="str">
            <v>2305</v>
          </cell>
          <cell r="Q670" t="str">
            <v>-16.406347</v>
          </cell>
          <cell r="R670" t="str">
            <v>-71.557800</v>
          </cell>
          <cell r="S670" t="str">
            <v>SI</v>
          </cell>
          <cell r="T670" t="str">
            <v>NO</v>
          </cell>
          <cell r="U670" t="str">
            <v>NO</v>
          </cell>
          <cell r="V670" t="str">
            <v>NA</v>
          </cell>
          <cell r="W670" t="str">
            <v>NO</v>
          </cell>
          <cell r="X670" t="str">
            <v>NA</v>
          </cell>
          <cell r="Y670" t="str">
            <v>NO</v>
          </cell>
          <cell r="Z670" t="str">
            <v>Monopolo</v>
          </cell>
          <cell r="AA670" t="str">
            <v>40.00</v>
          </cell>
          <cell r="AB670" t="str">
            <v>0.24</v>
          </cell>
          <cell r="AC670" t="str">
            <v>Greenfield</v>
          </cell>
        </row>
        <row r="671">
          <cell r="E671" t="str">
            <v>0100909</v>
          </cell>
          <cell r="F671" t="str">
            <v>0100909_AQ_Los_Rosales</v>
          </cell>
          <cell r="G671" t="str">
            <v>Alto Valor</v>
          </cell>
          <cell r="H671" t="str">
            <v>NO</v>
          </cell>
          <cell r="I671" t="str">
            <v>Calle Dolores N 101 - interior</v>
          </cell>
          <cell r="K671" t="str">
            <v>NO APLICA</v>
          </cell>
          <cell r="L671" t="str">
            <v>AREQUIPA</v>
          </cell>
          <cell r="M671" t="str">
            <v>AREQUIPA</v>
          </cell>
          <cell r="N671" t="str">
            <v>JOSE LUIS BUSTAMANTE Y RIVERO</v>
          </cell>
          <cell r="O671" t="str">
            <v>AREQUIPA</v>
          </cell>
          <cell r="P671" t="str">
            <v>2345</v>
          </cell>
          <cell r="Q671" t="str">
            <v>-16.414823</v>
          </cell>
          <cell r="R671" t="str">
            <v>-71.526351</v>
          </cell>
          <cell r="S671" t="str">
            <v>SI</v>
          </cell>
          <cell r="T671" t="str">
            <v>NO</v>
          </cell>
          <cell r="U671" t="str">
            <v>NO</v>
          </cell>
          <cell r="V671" t="str">
            <v>NA</v>
          </cell>
          <cell r="W671" t="str">
            <v>NO</v>
          </cell>
          <cell r="X671" t="str">
            <v>NA</v>
          </cell>
          <cell r="Y671" t="str">
            <v>SI</v>
          </cell>
          <cell r="Z671" t="str">
            <v>Autosoportada Cuadrada</v>
          </cell>
          <cell r="AA671" t="str">
            <v>42.00</v>
          </cell>
          <cell r="AB671" t="str">
            <v>0.50</v>
          </cell>
          <cell r="AC671" t="str">
            <v>Greenfield</v>
          </cell>
        </row>
        <row r="672">
          <cell r="E672" t="str">
            <v>0100910</v>
          </cell>
          <cell r="F672" t="str">
            <v>0100910_AQ_Lambramani</v>
          </cell>
          <cell r="G672" t="str">
            <v>N/A</v>
          </cell>
          <cell r="H672" t="str">
            <v>NO</v>
          </cell>
          <cell r="I672" t="str">
            <v>Av. Lambramani N  325, Sector Lambramani</v>
          </cell>
          <cell r="K672" t="str">
            <v>NO APLICA</v>
          </cell>
          <cell r="L672" t="str">
            <v>AREQUIPA</v>
          </cell>
          <cell r="M672" t="str">
            <v>AREQUIPA</v>
          </cell>
          <cell r="N672" t="str">
            <v>AREQUIPA</v>
          </cell>
          <cell r="O672" t="str">
            <v>AREQUIPA</v>
          </cell>
          <cell r="P672" t="str">
            <v>2370</v>
          </cell>
          <cell r="Q672" t="str">
            <v>-16.41028</v>
          </cell>
          <cell r="R672" t="str">
            <v>-71.520217</v>
          </cell>
          <cell r="S672" t="str">
            <v>NO</v>
          </cell>
          <cell r="T672" t="str">
            <v>NO</v>
          </cell>
          <cell r="U672" t="str">
            <v>NO</v>
          </cell>
          <cell r="V672" t="str">
            <v>NA</v>
          </cell>
          <cell r="W672" t="str">
            <v>NO</v>
          </cell>
          <cell r="X672" t="str">
            <v>NA</v>
          </cell>
          <cell r="Y672" t="str">
            <v>NO</v>
          </cell>
          <cell r="Z672" t="str">
            <v>Monoposte</v>
          </cell>
          <cell r="AA672" t="str">
            <v>9.00</v>
          </cell>
          <cell r="AB672" t="str">
            <v>1.00</v>
          </cell>
          <cell r="AC672" t="str">
            <v>Rooftop</v>
          </cell>
        </row>
        <row r="673">
          <cell r="E673" t="str">
            <v>0100914</v>
          </cell>
          <cell r="F673" t="str">
            <v>0100914_AQ_Cerro_Gloria</v>
          </cell>
          <cell r="G673" t="str">
            <v>N/A</v>
          </cell>
          <cell r="H673" t="str">
            <v>NO</v>
          </cell>
          <cell r="I673" t="str">
            <v>Cerro Gloria, variante de Uchumayo altura Km 15.80</v>
          </cell>
          <cell r="K673" t="str">
            <v>NO APLICA</v>
          </cell>
          <cell r="L673" t="str">
            <v>AREQUIPA</v>
          </cell>
          <cell r="M673" t="str">
            <v>AREQUIPA</v>
          </cell>
          <cell r="N673" t="str">
            <v>UCHUMAYO</v>
          </cell>
          <cell r="O673" t="str">
            <v>AREQUIPA</v>
          </cell>
          <cell r="P673" t="str">
            <v>2390</v>
          </cell>
          <cell r="Q673" t="str">
            <v>-16.462675</v>
          </cell>
          <cell r="R673" t="str">
            <v>-71.709854</v>
          </cell>
          <cell r="S673" t="str">
            <v>SI</v>
          </cell>
          <cell r="T673" t="str">
            <v>NO</v>
          </cell>
          <cell r="U673" t="str">
            <v>NO</v>
          </cell>
          <cell r="V673" t="str">
            <v>NA</v>
          </cell>
          <cell r="W673" t="str">
            <v>NO</v>
          </cell>
          <cell r="X673" t="str">
            <v>NA</v>
          </cell>
          <cell r="Y673" t="str">
            <v>NO</v>
          </cell>
          <cell r="Z673" t="str">
            <v>Autosoportada Cuadrada</v>
          </cell>
          <cell r="AA673" t="str">
            <v>70.00</v>
          </cell>
          <cell r="AB673" t="str">
            <v>1.40</v>
          </cell>
          <cell r="AC673" t="str">
            <v>Greenfield</v>
          </cell>
        </row>
        <row r="674">
          <cell r="E674" t="str">
            <v>0100915</v>
          </cell>
          <cell r="F674" t="str">
            <v>0100915_AQ_Matarani</v>
          </cell>
          <cell r="G674" t="str">
            <v>N/A</v>
          </cell>
          <cell r="H674" t="str">
            <v>NO</v>
          </cell>
          <cell r="I674" t="str">
            <v>Terminal Portuario de Matarani</v>
          </cell>
          <cell r="K674" t="str">
            <v>NO APLICA</v>
          </cell>
          <cell r="L674" t="str">
            <v>AREQUIPA</v>
          </cell>
          <cell r="M674" t="str">
            <v>ISLAY</v>
          </cell>
          <cell r="N674" t="str">
            <v>ISLAY</v>
          </cell>
          <cell r="O674" t="str">
            <v>AREQUIPA</v>
          </cell>
          <cell r="P674" t="str">
            <v>54</v>
          </cell>
          <cell r="Q674" t="str">
            <v>-17.001337</v>
          </cell>
          <cell r="R674" t="str">
            <v>-72.105819</v>
          </cell>
          <cell r="S674" t="str">
            <v>NO</v>
          </cell>
          <cell r="T674" t="str">
            <v>NO</v>
          </cell>
          <cell r="U674" t="str">
            <v>NO</v>
          </cell>
          <cell r="V674" t="str">
            <v>NA</v>
          </cell>
          <cell r="W674" t="str">
            <v>NO</v>
          </cell>
          <cell r="X674" t="str">
            <v>NA</v>
          </cell>
          <cell r="Y674" t="str">
            <v>NO</v>
          </cell>
          <cell r="Z674" t="str">
            <v>Autosoportada Cuadrada</v>
          </cell>
          <cell r="AA674" t="str">
            <v>50.00</v>
          </cell>
          <cell r="AB674" t="str">
            <v>1.13</v>
          </cell>
          <cell r="AC674" t="str">
            <v>Greenfield</v>
          </cell>
        </row>
        <row r="675">
          <cell r="E675" t="str">
            <v>0100920</v>
          </cell>
          <cell r="F675" t="str">
            <v>0100920_AQ_San_Andres</v>
          </cell>
          <cell r="G675" t="str">
            <v>N/A</v>
          </cell>
          <cell r="H675" t="str">
            <v>NO</v>
          </cell>
          <cell r="I675" t="str">
            <v>Cerro San Andrés, alt km 42.8 de la carretera Matarani</v>
          </cell>
          <cell r="K675" t="str">
            <v>NO APLICA</v>
          </cell>
          <cell r="L675" t="str">
            <v>AREQUIPA</v>
          </cell>
          <cell r="M675" t="str">
            <v>ISLAY</v>
          </cell>
          <cell r="N675" t="str">
            <v>ISLAY</v>
          </cell>
          <cell r="O675" t="str">
            <v>AREQUIPA</v>
          </cell>
          <cell r="P675" t="str">
            <v>909</v>
          </cell>
          <cell r="Q675" t="str">
            <v>-16.945371</v>
          </cell>
          <cell r="R675" t="str">
            <v>-72.086105</v>
          </cell>
          <cell r="S675" t="str">
            <v>NO</v>
          </cell>
          <cell r="T675" t="str">
            <v>SI</v>
          </cell>
          <cell r="U675" t="str">
            <v>NO</v>
          </cell>
          <cell r="V675" t="str">
            <v>NA</v>
          </cell>
          <cell r="W675" t="str">
            <v>NO</v>
          </cell>
          <cell r="X675" t="str">
            <v>NA</v>
          </cell>
          <cell r="Y675" t="str">
            <v>SI</v>
          </cell>
          <cell r="Z675" t="str">
            <v>Autosoportada Cuadrada</v>
          </cell>
          <cell r="AA675" t="str">
            <v>40.00</v>
          </cell>
          <cell r="AB675" t="str">
            <v>0.80</v>
          </cell>
          <cell r="AC675" t="str">
            <v>Greenfield</v>
          </cell>
        </row>
        <row r="676">
          <cell r="E676" t="str">
            <v>0100921</v>
          </cell>
          <cell r="F676" t="str">
            <v>0100921_AQ_Mariano_Melgar</v>
          </cell>
          <cell r="G676" t="str">
            <v>N/A</v>
          </cell>
          <cell r="H676" t="str">
            <v>NO</v>
          </cell>
          <cell r="I676" t="str">
            <v>Pueblo Joven Generalísimo José de San Martin, Calle Amazonas N  908 B Lote 6B3, Mz. 2, Zona B.</v>
          </cell>
          <cell r="K676" t="str">
            <v>NO APLICA</v>
          </cell>
          <cell r="L676" t="str">
            <v>AREQUIPA</v>
          </cell>
          <cell r="M676" t="str">
            <v>AREQUIPA</v>
          </cell>
          <cell r="N676" t="str">
            <v>MARIANO MELGAR</v>
          </cell>
          <cell r="O676" t="str">
            <v>AREQUIPA</v>
          </cell>
          <cell r="P676" t="str">
            <v>2464</v>
          </cell>
          <cell r="Q676" t="str">
            <v>-16.40624</v>
          </cell>
          <cell r="R676" t="str">
            <v>-71.502227</v>
          </cell>
          <cell r="S676" t="str">
            <v>NO</v>
          </cell>
          <cell r="T676" t="str">
            <v>NO</v>
          </cell>
          <cell r="U676" t="str">
            <v>NO</v>
          </cell>
          <cell r="V676" t="str">
            <v>NA</v>
          </cell>
          <cell r="W676" t="str">
            <v>NO</v>
          </cell>
          <cell r="X676" t="str">
            <v>NA</v>
          </cell>
          <cell r="Y676" t="str">
            <v>NO</v>
          </cell>
          <cell r="Z676" t="str">
            <v>Mástil Arriostrado</v>
          </cell>
          <cell r="AA676" t="str">
            <v>40.00</v>
          </cell>
          <cell r="AB676" t="str">
            <v>0.98</v>
          </cell>
          <cell r="AC676" t="str">
            <v>Greenfield</v>
          </cell>
        </row>
        <row r="677">
          <cell r="E677" t="str">
            <v>0100923</v>
          </cell>
          <cell r="F677" t="str">
            <v>0100923_AQ_Selva_Alegre_Alto</v>
          </cell>
          <cell r="G677" t="str">
            <v>Alto Valor</v>
          </cell>
          <cell r="H677" t="str">
            <v>NO</v>
          </cell>
          <cell r="I677" t="str">
            <v>Av.España No. 314, Lote No. 14 de la manzana 4</v>
          </cell>
          <cell r="K677" t="str">
            <v>NO APLICA</v>
          </cell>
          <cell r="L677" t="str">
            <v>AREQUIPA</v>
          </cell>
          <cell r="M677" t="str">
            <v>AREQUIPA</v>
          </cell>
          <cell r="N677" t="str">
            <v>ALTO SELVA ALEGRE</v>
          </cell>
          <cell r="O677" t="str">
            <v>AREQUIPA</v>
          </cell>
          <cell r="P677" t="str">
            <v>2494</v>
          </cell>
          <cell r="Q677" t="str">
            <v>-16.380903</v>
          </cell>
          <cell r="R677" t="str">
            <v>-71.518143</v>
          </cell>
          <cell r="S677" t="str">
            <v>NO</v>
          </cell>
          <cell r="T677" t="str">
            <v>NO</v>
          </cell>
          <cell r="U677" t="str">
            <v>NO</v>
          </cell>
          <cell r="V677" t="str">
            <v>NA</v>
          </cell>
          <cell r="W677" t="str">
            <v>NO</v>
          </cell>
          <cell r="X677" t="str">
            <v>NA</v>
          </cell>
          <cell r="Y677" t="str">
            <v>NO</v>
          </cell>
          <cell r="Z677" t="str">
            <v>Mástil Distribuido</v>
          </cell>
          <cell r="AA677" t="str">
            <v>3.00</v>
          </cell>
          <cell r="AB677" t="str">
            <v>0.80</v>
          </cell>
          <cell r="AC677" t="str">
            <v>Rooftop</v>
          </cell>
        </row>
        <row r="678">
          <cell r="E678" t="str">
            <v>0100924</v>
          </cell>
          <cell r="F678" t="str">
            <v>0100924_AQ_Honduras</v>
          </cell>
          <cell r="G678" t="str">
            <v>N/A</v>
          </cell>
          <cell r="H678" t="str">
            <v>NO</v>
          </cell>
          <cell r="I678" t="str">
            <v>Sub-Lotes Nos. 5 y 6 con frente a la calle No. 12, Urb. de Vivienda de los Servidores del Seguro Social</v>
          </cell>
          <cell r="K678" t="str">
            <v>NO APLICA</v>
          </cell>
          <cell r="L678" t="str">
            <v>AREQUIPA</v>
          </cell>
          <cell r="M678" t="str">
            <v>AREQUIPA</v>
          </cell>
          <cell r="N678" t="str">
            <v>PAUCARPATA</v>
          </cell>
          <cell r="O678" t="str">
            <v>AREQUIPA</v>
          </cell>
          <cell r="P678" t="str">
            <v>2329</v>
          </cell>
          <cell r="Q678" t="str">
            <v>-16.426109</v>
          </cell>
          <cell r="R678" t="str">
            <v>-71.530372</v>
          </cell>
          <cell r="S678" t="str">
            <v>NO</v>
          </cell>
          <cell r="T678" t="str">
            <v>NO</v>
          </cell>
          <cell r="U678" t="str">
            <v>NO</v>
          </cell>
          <cell r="V678" t="str">
            <v>NA</v>
          </cell>
          <cell r="W678" t="str">
            <v>NO</v>
          </cell>
          <cell r="X678" t="str">
            <v>NA</v>
          </cell>
          <cell r="Y678" t="str">
            <v>NO</v>
          </cell>
          <cell r="Z678" t="str">
            <v>Ventada</v>
          </cell>
          <cell r="AA678" t="str">
            <v>16.67</v>
          </cell>
          <cell r="AB678" t="str">
            <v>0.30</v>
          </cell>
          <cell r="AC678" t="str">
            <v>Rooftop</v>
          </cell>
        </row>
        <row r="679">
          <cell r="E679" t="str">
            <v>0100925</v>
          </cell>
          <cell r="F679" t="str">
            <v>0100925_AQ_La_Libertad</v>
          </cell>
          <cell r="G679" t="str">
            <v>Alto Valor</v>
          </cell>
          <cell r="H679" t="str">
            <v>NO</v>
          </cell>
          <cell r="I679" t="str">
            <v>Avenida Pumacahua No. 616, sub-lote “B”, sector Cerro Viejo</v>
          </cell>
          <cell r="K679" t="str">
            <v>NO APLICA</v>
          </cell>
          <cell r="L679" t="str">
            <v>AREQUIPA</v>
          </cell>
          <cell r="M679" t="str">
            <v>AREQUIPA</v>
          </cell>
          <cell r="N679" t="str">
            <v>CERRO COLORADO</v>
          </cell>
          <cell r="O679" t="str">
            <v>AREQUIPA</v>
          </cell>
          <cell r="P679" t="str">
            <v>2422</v>
          </cell>
          <cell r="Q679" t="str">
            <v>-16.374311</v>
          </cell>
          <cell r="R679" t="str">
            <v>-71.558631</v>
          </cell>
          <cell r="S679" t="str">
            <v>NO</v>
          </cell>
          <cell r="T679" t="str">
            <v>NO</v>
          </cell>
          <cell r="U679" t="str">
            <v>NO</v>
          </cell>
          <cell r="V679" t="str">
            <v>NA</v>
          </cell>
          <cell r="W679" t="str">
            <v>NO</v>
          </cell>
          <cell r="X679" t="str">
            <v>NA</v>
          </cell>
          <cell r="Y679" t="str">
            <v>NO</v>
          </cell>
          <cell r="Z679" t="str">
            <v>Ventada</v>
          </cell>
          <cell r="AA679" t="str">
            <v>16.00</v>
          </cell>
          <cell r="AB679" t="str">
            <v>0.00</v>
          </cell>
          <cell r="AC679" t="str">
            <v>Rooftop</v>
          </cell>
        </row>
        <row r="680">
          <cell r="E680" t="str">
            <v>0100926</v>
          </cell>
          <cell r="F680" t="str">
            <v>0100926_AQ_Mejia</v>
          </cell>
          <cell r="G680" t="str">
            <v>N/A</v>
          </cell>
          <cell r="H680" t="str">
            <v>NO</v>
          </cell>
          <cell r="I680" t="str">
            <v>Lote No. 7 de la irrigación La Ensenada</v>
          </cell>
          <cell r="K680" t="str">
            <v>NO APLICA</v>
          </cell>
          <cell r="L680" t="str">
            <v>AREQUIPA</v>
          </cell>
          <cell r="M680" t="str">
            <v>ISLAY</v>
          </cell>
          <cell r="N680" t="str">
            <v>MEJIA</v>
          </cell>
          <cell r="O680" t="str">
            <v>AREQUIPA</v>
          </cell>
          <cell r="P680" t="str">
            <v>49</v>
          </cell>
          <cell r="Q680" t="str">
            <v>-17.097888</v>
          </cell>
          <cell r="R680" t="str">
            <v>-71.903167</v>
          </cell>
          <cell r="S680" t="str">
            <v>SI</v>
          </cell>
          <cell r="T680" t="str">
            <v>NO</v>
          </cell>
          <cell r="U680" t="str">
            <v>NO</v>
          </cell>
          <cell r="V680" t="str">
            <v>NA</v>
          </cell>
          <cell r="W680" t="str">
            <v>NO</v>
          </cell>
          <cell r="X680" t="str">
            <v>NA</v>
          </cell>
          <cell r="Y680" t="str">
            <v>NO</v>
          </cell>
          <cell r="Z680" t="str">
            <v>Autosoportada Cuadrada</v>
          </cell>
          <cell r="AA680" t="str">
            <v>50.00</v>
          </cell>
          <cell r="AB680" t="str">
            <v>1.00</v>
          </cell>
          <cell r="AC680" t="str">
            <v>Greenfield</v>
          </cell>
        </row>
        <row r="681">
          <cell r="E681" t="str">
            <v>0100927</v>
          </cell>
          <cell r="F681" t="str">
            <v>0100927_AQ_El_Libertador</v>
          </cell>
          <cell r="G681" t="str">
            <v>N/A</v>
          </cell>
          <cell r="H681" t="str">
            <v>NO</v>
          </cell>
          <cell r="I681" t="str">
            <v>Av. Mariscal Benavides N  133, Urb. Selva Alegre</v>
          </cell>
          <cell r="K681" t="str">
            <v>NO APLICA</v>
          </cell>
          <cell r="L681" t="str">
            <v>AREQUIPA</v>
          </cell>
          <cell r="M681" t="str">
            <v>AREQUIPA</v>
          </cell>
          <cell r="N681" t="str">
            <v>AREQUIPA</v>
          </cell>
          <cell r="O681" t="str">
            <v>AREQUIPA</v>
          </cell>
          <cell r="P681" t="str">
            <v>2379</v>
          </cell>
          <cell r="Q681" t="str">
            <v>-16.390972</v>
          </cell>
          <cell r="R681" t="str">
            <v>-71.531806</v>
          </cell>
          <cell r="S681" t="str">
            <v>NO</v>
          </cell>
          <cell r="T681" t="str">
            <v>NO</v>
          </cell>
          <cell r="U681" t="str">
            <v>NO</v>
          </cell>
          <cell r="V681" t="str">
            <v>NA</v>
          </cell>
          <cell r="W681" t="str">
            <v>NO</v>
          </cell>
          <cell r="X681" t="str">
            <v>NA</v>
          </cell>
          <cell r="Y681" t="str">
            <v>NO</v>
          </cell>
          <cell r="Z681" t="str">
            <v>Mástil Arriostrado</v>
          </cell>
          <cell r="AA681" t="str">
            <v>3.00</v>
          </cell>
          <cell r="AB681" t="str">
            <v>0.34</v>
          </cell>
          <cell r="AC681" t="str">
            <v>Rooftop</v>
          </cell>
        </row>
        <row r="682">
          <cell r="E682" t="str">
            <v>0100928</v>
          </cell>
          <cell r="F682" t="str">
            <v>0100928_AQ_Mayta_Capac</v>
          </cell>
          <cell r="G682" t="str">
            <v>N/A</v>
          </cell>
          <cell r="H682" t="str">
            <v>NO</v>
          </cell>
          <cell r="I682" t="str">
            <v>Calle 7 de Junio N  216, Urbanización IV Centenario, Arequipa</v>
          </cell>
          <cell r="K682" t="str">
            <v>NO APLICA</v>
          </cell>
          <cell r="L682" t="str">
            <v>AREQUIPA</v>
          </cell>
          <cell r="M682" t="str">
            <v>AREQUIPA</v>
          </cell>
          <cell r="N682" t="str">
            <v>YANAHUARA</v>
          </cell>
          <cell r="O682" t="str">
            <v>AREQUIPA</v>
          </cell>
          <cell r="P682" t="str">
            <v>2335</v>
          </cell>
          <cell r="Q682" t="str">
            <v>-16.407718</v>
          </cell>
          <cell r="R682" t="str">
            <v>-71.533317</v>
          </cell>
          <cell r="S682" t="str">
            <v>NO</v>
          </cell>
          <cell r="T682" t="str">
            <v>NO</v>
          </cell>
          <cell r="U682" t="str">
            <v>NO</v>
          </cell>
          <cell r="V682" t="str">
            <v>NA</v>
          </cell>
          <cell r="W682" t="str">
            <v>NO</v>
          </cell>
          <cell r="X682" t="str">
            <v>NA</v>
          </cell>
          <cell r="Y682" t="str">
            <v>NO</v>
          </cell>
          <cell r="Z682" t="str">
            <v>Arriostrada</v>
          </cell>
          <cell r="AA682" t="str">
            <v>12.35</v>
          </cell>
          <cell r="AB682" t="str">
            <v>0.00</v>
          </cell>
          <cell r="AC682" t="str">
            <v>Rooftop</v>
          </cell>
        </row>
        <row r="683">
          <cell r="E683" t="str">
            <v>0100929</v>
          </cell>
          <cell r="F683" t="str">
            <v>0100929_AQ_Cocachacra</v>
          </cell>
          <cell r="G683" t="str">
            <v>N/A</v>
          </cell>
          <cell r="H683" t="str">
            <v>NO</v>
          </cell>
          <cell r="I683" t="str">
            <v>Apvis Villa del Valle Canal de Irrigacion Mejia Mollendo. (Esquina Calle Brasil S/N y Cocochacra.</v>
          </cell>
          <cell r="K683" t="str">
            <v>NO APLICA</v>
          </cell>
          <cell r="L683" t="str">
            <v>AREQUIPA</v>
          </cell>
          <cell r="M683" t="str">
            <v>ISLAY</v>
          </cell>
          <cell r="N683" t="str">
            <v>COCACHACRA</v>
          </cell>
          <cell r="O683" t="str">
            <v>AREQUIPA</v>
          </cell>
          <cell r="P683" t="str">
            <v>108</v>
          </cell>
          <cell r="Q683" t="str">
            <v>-17.09227</v>
          </cell>
          <cell r="R683" t="str">
            <v>-71.77599</v>
          </cell>
          <cell r="S683" t="str">
            <v>NO</v>
          </cell>
          <cell r="T683" t="str">
            <v>NO</v>
          </cell>
          <cell r="U683" t="str">
            <v>NO</v>
          </cell>
          <cell r="V683" t="str">
            <v>NA</v>
          </cell>
          <cell r="W683" t="str">
            <v>NO</v>
          </cell>
          <cell r="X683" t="str">
            <v>NA</v>
          </cell>
          <cell r="Y683" t="str">
            <v>NO</v>
          </cell>
          <cell r="Z683" t="str">
            <v>Autosoportada</v>
          </cell>
          <cell r="AA683" t="str">
            <v>48.00</v>
          </cell>
          <cell r="AB683" t="str">
            <v>0.46</v>
          </cell>
          <cell r="AC683" t="str">
            <v>Greenfield</v>
          </cell>
        </row>
        <row r="684">
          <cell r="E684" t="str">
            <v>0100930</v>
          </cell>
          <cell r="F684" t="str">
            <v>0100930_AQ_Atico</v>
          </cell>
          <cell r="G684" t="str">
            <v>N/A</v>
          </cell>
          <cell r="H684" t="str">
            <v>NO</v>
          </cell>
          <cell r="I684" t="str">
            <v>Terreno Ubicado en La zona Punta Blanca (UTM PSAD56 18k 639775.51/ 8205826.86)</v>
          </cell>
          <cell r="K684" t="str">
            <v>NO APLICA</v>
          </cell>
          <cell r="L684" t="str">
            <v>AREQUIPA</v>
          </cell>
          <cell r="M684" t="str">
            <v>CARAVELI</v>
          </cell>
          <cell r="N684" t="str">
            <v>ATICO</v>
          </cell>
          <cell r="O684" t="str">
            <v>CAMANA</v>
          </cell>
          <cell r="P684" t="str">
            <v>49</v>
          </cell>
          <cell r="Q684" t="str">
            <v>-16.227399</v>
          </cell>
          <cell r="R684" t="str">
            <v>-73.694313</v>
          </cell>
          <cell r="S684" t="str">
            <v>NO</v>
          </cell>
          <cell r="T684" t="str">
            <v>NO</v>
          </cell>
          <cell r="U684" t="str">
            <v>NO</v>
          </cell>
          <cell r="V684" t="str">
            <v>NA</v>
          </cell>
          <cell r="W684" t="str">
            <v>NO</v>
          </cell>
          <cell r="X684" t="str">
            <v>NA</v>
          </cell>
          <cell r="Y684" t="str">
            <v>NO</v>
          </cell>
          <cell r="Z684" t="str">
            <v>Autosoportada Cuadrada</v>
          </cell>
          <cell r="AA684" t="str">
            <v>70.00</v>
          </cell>
          <cell r="AB684" t="str">
            <v>0.85</v>
          </cell>
          <cell r="AC684" t="str">
            <v>Greenfield</v>
          </cell>
        </row>
        <row r="685">
          <cell r="E685" t="str">
            <v>0100931</v>
          </cell>
          <cell r="F685" t="str">
            <v>0100931_AQ_Ocona</v>
          </cell>
          <cell r="G685" t="str">
            <v>N/A</v>
          </cell>
          <cell r="H685" t="str">
            <v>NO</v>
          </cell>
          <cell r="I685" t="str">
            <v>Av. Unión s/n, Distrito de Ocoña</v>
          </cell>
          <cell r="K685" t="str">
            <v>NO APLICA</v>
          </cell>
          <cell r="L685" t="str">
            <v>AREQUIPA</v>
          </cell>
          <cell r="M685" t="str">
            <v>CAMANA</v>
          </cell>
          <cell r="N685" t="str">
            <v>OCOÑA</v>
          </cell>
          <cell r="O685" t="str">
            <v>CAMANA</v>
          </cell>
          <cell r="P685" t="str">
            <v>209</v>
          </cell>
          <cell r="Q685" t="str">
            <v>-16.44804</v>
          </cell>
          <cell r="R685" t="str">
            <v>-73.117019</v>
          </cell>
          <cell r="S685" t="str">
            <v>NO</v>
          </cell>
          <cell r="T685" t="str">
            <v>NO</v>
          </cell>
          <cell r="U685" t="str">
            <v>NO</v>
          </cell>
          <cell r="V685" t="str">
            <v>NA</v>
          </cell>
          <cell r="W685" t="str">
            <v>NO</v>
          </cell>
          <cell r="X685" t="str">
            <v>NA</v>
          </cell>
          <cell r="Y685" t="str">
            <v>NO</v>
          </cell>
          <cell r="Z685" t="str">
            <v>Autosoportada Cuadrada</v>
          </cell>
          <cell r="AA685" t="str">
            <v>70.00</v>
          </cell>
          <cell r="AB685" t="str">
            <v>0.50</v>
          </cell>
          <cell r="AC685" t="str">
            <v>Greenfield</v>
          </cell>
        </row>
        <row r="686">
          <cell r="E686" t="str">
            <v>0100932</v>
          </cell>
          <cell r="F686" t="str">
            <v>0100932_AQ_Camana_Cerro</v>
          </cell>
          <cell r="G686" t="str">
            <v>N/A</v>
          </cell>
          <cell r="H686" t="str">
            <v>NO</v>
          </cell>
          <cell r="I686" t="str">
            <v>Cerro Punta Gorda, Altura del Km 847.6 de la Panamericana Sur (Camana-Arequipa), ubicado dentro del predio Lomas Grande de Camana</v>
          </cell>
          <cell r="K686" t="str">
            <v>NO APLICA</v>
          </cell>
          <cell r="L686" t="str">
            <v>AREQUIPA</v>
          </cell>
          <cell r="M686" t="str">
            <v>CAMANA</v>
          </cell>
          <cell r="N686" t="str">
            <v>SAMUEL PASTOR</v>
          </cell>
          <cell r="O686" t="str">
            <v>CAMANA</v>
          </cell>
          <cell r="P686" t="str">
            <v>266</v>
          </cell>
          <cell r="Q686" t="str">
            <v>-16.647345</v>
          </cell>
          <cell r="R686" t="str">
            <v>-72.668793</v>
          </cell>
          <cell r="S686" t="str">
            <v>NO</v>
          </cell>
          <cell r="T686" t="str">
            <v>NO</v>
          </cell>
          <cell r="U686" t="str">
            <v>NO</v>
          </cell>
          <cell r="V686" t="str">
            <v>NA</v>
          </cell>
          <cell r="W686" t="str">
            <v>NO</v>
          </cell>
          <cell r="X686" t="str">
            <v>NA</v>
          </cell>
          <cell r="Y686" t="str">
            <v>NO</v>
          </cell>
          <cell r="Z686" t="str">
            <v>Autosoportada Cuadrada</v>
          </cell>
          <cell r="AA686" t="str">
            <v>60.00</v>
          </cell>
          <cell r="AB686" t="str">
            <v>0.95</v>
          </cell>
          <cell r="AC686" t="str">
            <v>Greenfield</v>
          </cell>
        </row>
        <row r="687">
          <cell r="E687" t="str">
            <v>0100933</v>
          </cell>
          <cell r="F687" t="str">
            <v>0100933_AQ_Vitor</v>
          </cell>
          <cell r="G687" t="str">
            <v>N/A</v>
          </cell>
          <cell r="H687" t="str">
            <v>NO</v>
          </cell>
          <cell r="I687" t="str">
            <v xml:space="preserve">Cerro La Cruz, Sector Cuarta Pampa de Yaramayo </v>
          </cell>
          <cell r="K687" t="str">
            <v>NO APLICA</v>
          </cell>
          <cell r="L687" t="str">
            <v>AREQUIPA</v>
          </cell>
          <cell r="M687" t="str">
            <v>AREQUIPA</v>
          </cell>
          <cell r="N687" t="str">
            <v>VITOR</v>
          </cell>
          <cell r="O687" t="str">
            <v>AREQUIPA</v>
          </cell>
          <cell r="P687" t="str">
            <v>1427</v>
          </cell>
          <cell r="Q687" t="str">
            <v>-16.457496</v>
          </cell>
          <cell r="R687" t="str">
            <v>-71.939277</v>
          </cell>
          <cell r="S687" t="str">
            <v>NO</v>
          </cell>
          <cell r="T687" t="str">
            <v>NO</v>
          </cell>
          <cell r="U687" t="str">
            <v>NO</v>
          </cell>
          <cell r="V687" t="str">
            <v>NA</v>
          </cell>
          <cell r="W687" t="str">
            <v>NO</v>
          </cell>
          <cell r="X687" t="str">
            <v>NA</v>
          </cell>
          <cell r="Y687" t="str">
            <v>NO</v>
          </cell>
          <cell r="Z687" t="str">
            <v>Autosoportada Cuadrada</v>
          </cell>
          <cell r="AA687" t="str">
            <v>70.00</v>
          </cell>
          <cell r="AB687" t="str">
            <v>0.80</v>
          </cell>
          <cell r="AC687" t="str">
            <v>Greenfield</v>
          </cell>
        </row>
        <row r="688">
          <cell r="E688" t="str">
            <v>0100934</v>
          </cell>
          <cell r="F688" t="str">
            <v>0100934_AQ_Chiguata</v>
          </cell>
          <cell r="G688" t="str">
            <v>N/A</v>
          </cell>
          <cell r="H688" t="str">
            <v>NO</v>
          </cell>
          <cell r="I688" t="str">
            <v>Av. Independecía s/n, Asociación de Vivienda Espiritu Santo. Chiguata</v>
          </cell>
          <cell r="K688" t="str">
            <v>NO APLICA</v>
          </cell>
          <cell r="L688" t="str">
            <v>AREQUIPA</v>
          </cell>
          <cell r="M688" t="str">
            <v>AREQUIPA</v>
          </cell>
          <cell r="N688" t="str">
            <v>CHIGUATA</v>
          </cell>
          <cell r="O688" t="str">
            <v>AREQUIPA</v>
          </cell>
          <cell r="P688" t="str">
            <v>3047</v>
          </cell>
          <cell r="Q688" t="str">
            <v>-16.406084</v>
          </cell>
          <cell r="R688" t="str">
            <v>-71.384475</v>
          </cell>
          <cell r="S688" t="str">
            <v>NO</v>
          </cell>
          <cell r="T688" t="str">
            <v>NO</v>
          </cell>
          <cell r="U688" t="str">
            <v>NO</v>
          </cell>
          <cell r="V688" t="str">
            <v>NA</v>
          </cell>
          <cell r="W688" t="str">
            <v>NO</v>
          </cell>
          <cell r="X688" t="str">
            <v>NA</v>
          </cell>
          <cell r="Y688" t="str">
            <v>NO</v>
          </cell>
          <cell r="Z688" t="str">
            <v>Autosoportada Cuadrada</v>
          </cell>
          <cell r="AA688" t="str">
            <v>50.00</v>
          </cell>
          <cell r="AB688" t="str">
            <v>0.75</v>
          </cell>
          <cell r="AC688" t="str">
            <v>Greenfield</v>
          </cell>
        </row>
        <row r="689">
          <cell r="E689" t="str">
            <v>0100935</v>
          </cell>
          <cell r="F689" t="str">
            <v>0100935_AQ_Yura</v>
          </cell>
          <cell r="G689" t="str">
            <v>N/A</v>
          </cell>
          <cell r="H689" t="str">
            <v>NO</v>
          </cell>
          <cell r="I689" t="str">
            <v>Acumulación Minera N  1, Yura</v>
          </cell>
          <cell r="K689" t="str">
            <v>NO APLICA</v>
          </cell>
          <cell r="L689" t="str">
            <v>AREQUIPA</v>
          </cell>
          <cell r="M689" t="str">
            <v>AREQUIPA</v>
          </cell>
          <cell r="N689" t="str">
            <v>YURA</v>
          </cell>
          <cell r="O689" t="str">
            <v>AREQUIPA</v>
          </cell>
          <cell r="P689" t="str">
            <v>2586</v>
          </cell>
          <cell r="Q689" t="str">
            <v>-16.255699</v>
          </cell>
          <cell r="R689" t="str">
            <v>-71.704635</v>
          </cell>
          <cell r="S689" t="str">
            <v>NO</v>
          </cell>
          <cell r="T689" t="str">
            <v>NO</v>
          </cell>
          <cell r="U689" t="str">
            <v>NO</v>
          </cell>
          <cell r="V689" t="str">
            <v>NA</v>
          </cell>
          <cell r="W689" t="str">
            <v>NO</v>
          </cell>
          <cell r="X689" t="str">
            <v>NA</v>
          </cell>
          <cell r="Y689" t="str">
            <v>NO</v>
          </cell>
          <cell r="Z689" t="str">
            <v>Autosoportada Cuadrada</v>
          </cell>
          <cell r="AA689" t="str">
            <v>70.00</v>
          </cell>
          <cell r="AB689" t="str">
            <v>0.56</v>
          </cell>
          <cell r="AC689" t="str">
            <v>Greenfield</v>
          </cell>
        </row>
        <row r="690">
          <cell r="E690" t="str">
            <v>0100936</v>
          </cell>
          <cell r="F690" t="str">
            <v>0100936_AQ_Camana_Ciudad</v>
          </cell>
          <cell r="G690" t="str">
            <v>N/A</v>
          </cell>
          <cell r="H690" t="str">
            <v>NO</v>
          </cell>
          <cell r="I690" t="str">
            <v>Fundo Matuare, Anexo Uchumayo</v>
          </cell>
          <cell r="K690" t="str">
            <v>NO APLICA</v>
          </cell>
          <cell r="L690" t="str">
            <v>AREQUIPA</v>
          </cell>
          <cell r="M690" t="str">
            <v>CAMANA</v>
          </cell>
          <cell r="N690" t="str">
            <v>CAMANA</v>
          </cell>
          <cell r="O690" t="str">
            <v>CAMANA</v>
          </cell>
          <cell r="P690" t="str">
            <v>19</v>
          </cell>
          <cell r="Q690" t="str">
            <v>-16.616361</v>
          </cell>
          <cell r="R690" t="str">
            <v>-72.718246</v>
          </cell>
          <cell r="S690" t="str">
            <v>NO</v>
          </cell>
          <cell r="T690" t="str">
            <v>SI</v>
          </cell>
          <cell r="U690" t="str">
            <v>NO</v>
          </cell>
          <cell r="V690" t="str">
            <v>NA</v>
          </cell>
          <cell r="W690" t="str">
            <v>SI</v>
          </cell>
          <cell r="X690" t="str">
            <v>700</v>
          </cell>
          <cell r="Y690" t="str">
            <v>NO</v>
          </cell>
          <cell r="Z690" t="str">
            <v>Autosoportada Cuadrada</v>
          </cell>
          <cell r="AA690" t="str">
            <v>50.00</v>
          </cell>
          <cell r="AB690" t="str">
            <v>0.49</v>
          </cell>
          <cell r="AC690" t="str">
            <v>Greenfield</v>
          </cell>
        </row>
        <row r="691">
          <cell r="E691" t="str">
            <v>0100937</v>
          </cell>
          <cell r="F691" t="str">
            <v>0100937_AQ_Atiquipa</v>
          </cell>
          <cell r="G691" t="str">
            <v>N/A</v>
          </cell>
          <cell r="H691" t="str">
            <v>NO</v>
          </cell>
          <cell r="I691" t="str">
            <v>Km 596 panamericana sur (costado de la estación Claro). Atiquipa</v>
          </cell>
          <cell r="K691" t="str">
            <v>NO APLICA</v>
          </cell>
          <cell r="L691" t="str">
            <v>AREQUIPA</v>
          </cell>
          <cell r="M691" t="str">
            <v>CARAVELI</v>
          </cell>
          <cell r="N691" t="str">
            <v>ATIQUIPA</v>
          </cell>
          <cell r="O691" t="str">
            <v>CAMANA</v>
          </cell>
          <cell r="P691" t="str">
            <v>244</v>
          </cell>
          <cell r="Q691" t="str">
            <v>-15.811719</v>
          </cell>
          <cell r="R691" t="str">
            <v>-74.392632</v>
          </cell>
          <cell r="S691" t="str">
            <v>SI</v>
          </cell>
          <cell r="T691" t="str">
            <v>NO</v>
          </cell>
          <cell r="U691" t="str">
            <v>NO</v>
          </cell>
          <cell r="V691" t="str">
            <v>NA</v>
          </cell>
          <cell r="W691" t="str">
            <v>NO</v>
          </cell>
          <cell r="X691" t="str">
            <v>NA</v>
          </cell>
          <cell r="Y691" t="str">
            <v>NO</v>
          </cell>
          <cell r="Z691" t="str">
            <v>Autosoportada Cuadrada</v>
          </cell>
          <cell r="AA691" t="str">
            <v>70.00</v>
          </cell>
          <cell r="AB691" t="str">
            <v>0.70</v>
          </cell>
          <cell r="AC691" t="str">
            <v>Greenfield</v>
          </cell>
        </row>
        <row r="692">
          <cell r="E692" t="str">
            <v>0100938</v>
          </cell>
          <cell r="F692" t="str">
            <v>0100938_AQ_Chala</v>
          </cell>
          <cell r="G692" t="str">
            <v>N/A</v>
          </cell>
          <cell r="H692" t="str">
            <v>NO</v>
          </cell>
          <cell r="I692" t="str">
            <v>Zona denominada El Faro</v>
          </cell>
          <cell r="K692" t="str">
            <v>NO APLICA</v>
          </cell>
          <cell r="L692" t="str">
            <v>AREQUIPA</v>
          </cell>
          <cell r="M692" t="str">
            <v>CARAVELI</v>
          </cell>
          <cell r="N692" t="str">
            <v>CHALA</v>
          </cell>
          <cell r="O692" t="str">
            <v>CAMANA</v>
          </cell>
          <cell r="P692" t="str">
            <v>128</v>
          </cell>
          <cell r="Q692" t="str">
            <v>-15.873639</v>
          </cell>
          <cell r="R692" t="str">
            <v>-74.237838</v>
          </cell>
          <cell r="S692" t="str">
            <v>NO</v>
          </cell>
          <cell r="T692" t="str">
            <v>SI</v>
          </cell>
          <cell r="U692" t="str">
            <v>NO</v>
          </cell>
          <cell r="V692" t="str">
            <v>NA</v>
          </cell>
          <cell r="W692" t="str">
            <v>NO</v>
          </cell>
          <cell r="X692" t="str">
            <v>NA</v>
          </cell>
          <cell r="Y692" t="str">
            <v>NO</v>
          </cell>
          <cell r="Z692" t="str">
            <v>Autosoportada Cuadrada</v>
          </cell>
          <cell r="AA692" t="str">
            <v>70.00</v>
          </cell>
          <cell r="AB692" t="str">
            <v>0.87</v>
          </cell>
          <cell r="AC692" t="str">
            <v>Greenfield</v>
          </cell>
        </row>
        <row r="693">
          <cell r="E693" t="str">
            <v>0100939</v>
          </cell>
          <cell r="F693" t="str">
            <v>0100939_AQ_Jesus</v>
          </cell>
          <cell r="G693" t="str">
            <v>Alto Valor</v>
          </cell>
          <cell r="H693" t="str">
            <v>NO</v>
          </cell>
          <cell r="I693" t="str">
            <v>Lote n 4, Manzan C, Urbanizacion industrial Cayro. Paucarpata</v>
          </cell>
          <cell r="K693" t="str">
            <v>NO APLICA</v>
          </cell>
          <cell r="L693" t="str">
            <v>AREQUIPA</v>
          </cell>
          <cell r="M693" t="str">
            <v>AREQUIPA</v>
          </cell>
          <cell r="N693" t="str">
            <v>PAUCARPATA</v>
          </cell>
          <cell r="O693" t="str">
            <v>AREQUIPA</v>
          </cell>
          <cell r="P693" t="str">
            <v>2419</v>
          </cell>
          <cell r="Q693" t="str">
            <v>-16.418039</v>
          </cell>
          <cell r="R693" t="str">
            <v>-71.508605</v>
          </cell>
          <cell r="S693" t="str">
            <v>NO</v>
          </cell>
          <cell r="T693" t="str">
            <v>NO</v>
          </cell>
          <cell r="U693" t="str">
            <v>NO</v>
          </cell>
          <cell r="V693" t="str">
            <v>NA</v>
          </cell>
          <cell r="W693" t="str">
            <v>NO</v>
          </cell>
          <cell r="X693" t="str">
            <v>NA</v>
          </cell>
          <cell r="Y693" t="str">
            <v>NO</v>
          </cell>
          <cell r="Z693" t="str">
            <v>Ventada</v>
          </cell>
          <cell r="AA693" t="str">
            <v>18.00</v>
          </cell>
          <cell r="AB693" t="str">
            <v>0.49</v>
          </cell>
          <cell r="AC693" t="str">
            <v>Rooftop</v>
          </cell>
        </row>
        <row r="694">
          <cell r="E694" t="str">
            <v>0100940</v>
          </cell>
          <cell r="F694" t="str">
            <v>0100940_AQ_UNSA</v>
          </cell>
          <cell r="G694" t="str">
            <v>Alto Valor</v>
          </cell>
          <cell r="H694" t="str">
            <v>NO</v>
          </cell>
          <cell r="I694" t="str">
            <v>Av. Mariscal Castilla No. 319- 321, Sub lote “B”</v>
          </cell>
          <cell r="K694" t="str">
            <v>NO APLICA</v>
          </cell>
          <cell r="L694" t="str">
            <v>AREQUIPA</v>
          </cell>
          <cell r="M694" t="str">
            <v>AREQUIPA</v>
          </cell>
          <cell r="N694" t="str">
            <v>MIRAFLORES</v>
          </cell>
          <cell r="O694" t="str">
            <v>AREQUIPA</v>
          </cell>
          <cell r="P694" t="str">
            <v>2396</v>
          </cell>
          <cell r="Q694" t="str">
            <v>-16.400419</v>
          </cell>
          <cell r="R694" t="str">
            <v>-71.519721</v>
          </cell>
          <cell r="S694" t="str">
            <v>NO</v>
          </cell>
          <cell r="T694" t="str">
            <v>NO</v>
          </cell>
          <cell r="U694" t="str">
            <v>NO</v>
          </cell>
          <cell r="V694" t="str">
            <v>NA</v>
          </cell>
          <cell r="W694" t="str">
            <v>NO</v>
          </cell>
          <cell r="X694" t="str">
            <v>NA</v>
          </cell>
          <cell r="Y694" t="str">
            <v>NO</v>
          </cell>
          <cell r="Z694" t="str">
            <v>Ventada</v>
          </cell>
          <cell r="AA694" t="str">
            <v>9.00</v>
          </cell>
          <cell r="AB694" t="str">
            <v>0.90</v>
          </cell>
          <cell r="AC694" t="str">
            <v>Rooftop</v>
          </cell>
        </row>
        <row r="695">
          <cell r="E695" t="str">
            <v>0100941</v>
          </cell>
          <cell r="F695" t="str">
            <v>0100941_AQ_Parra</v>
          </cell>
          <cell r="G695" t="str">
            <v>N/A</v>
          </cell>
          <cell r="H695" t="str">
            <v>NO</v>
          </cell>
          <cell r="I695" t="str">
            <v>Av. Salaverry No. 114, Cercado</v>
          </cell>
          <cell r="K695" t="str">
            <v>NO APLICA</v>
          </cell>
          <cell r="L695" t="str">
            <v>AREQUIPA</v>
          </cell>
          <cell r="M695" t="str">
            <v>AREQUIPA</v>
          </cell>
          <cell r="N695" t="str">
            <v>AREQUIPA</v>
          </cell>
          <cell r="O695" t="str">
            <v>AREQUIPA</v>
          </cell>
          <cell r="P695" t="str">
            <v>2321</v>
          </cell>
          <cell r="Q695" t="str">
            <v>-16.407295</v>
          </cell>
          <cell r="R695" t="str">
            <v>-71.53926</v>
          </cell>
          <cell r="S695" t="str">
            <v>NO</v>
          </cell>
          <cell r="T695" t="str">
            <v>NO</v>
          </cell>
          <cell r="U695" t="str">
            <v>SI</v>
          </cell>
          <cell r="V695" t="str">
            <v>Plaza de Armas</v>
          </cell>
          <cell r="W695" t="str">
            <v>NO</v>
          </cell>
          <cell r="X695" t="str">
            <v>NA</v>
          </cell>
          <cell r="Y695" t="str">
            <v>NO</v>
          </cell>
          <cell r="Z695" t="str">
            <v>Mástil Arriostrado</v>
          </cell>
          <cell r="AA695" t="str">
            <v>5.00</v>
          </cell>
          <cell r="AB695" t="str">
            <v>1.00</v>
          </cell>
          <cell r="AC695" t="str">
            <v>Rooftop</v>
          </cell>
        </row>
        <row r="696">
          <cell r="E696" t="str">
            <v>0100942</v>
          </cell>
          <cell r="F696" t="str">
            <v>0100942_AQ_Cayma</v>
          </cell>
          <cell r="G696" t="str">
            <v>N/A</v>
          </cell>
          <cell r="H696" t="str">
            <v>NO</v>
          </cell>
          <cell r="I696" t="str">
            <v xml:space="preserve">AA.HH. Jose Olaya Zona B, Mz. I Lote 12 </v>
          </cell>
          <cell r="K696" t="str">
            <v>NO APLICA</v>
          </cell>
          <cell r="L696" t="str">
            <v>AREQUIPA</v>
          </cell>
          <cell r="M696" t="str">
            <v>AREQUIPA</v>
          </cell>
          <cell r="N696" t="str">
            <v>CAYMA</v>
          </cell>
          <cell r="O696" t="str">
            <v>AREQUIPA</v>
          </cell>
          <cell r="P696" t="str">
            <v>2581</v>
          </cell>
          <cell r="Q696" t="str">
            <v>-16.343639</v>
          </cell>
          <cell r="R696" t="str">
            <v>-71.546417</v>
          </cell>
          <cell r="S696" t="str">
            <v>NO</v>
          </cell>
          <cell r="T696" t="str">
            <v>NO</v>
          </cell>
          <cell r="U696" t="str">
            <v>NO</v>
          </cell>
          <cell r="V696" t="str">
            <v>NA</v>
          </cell>
          <cell r="W696" t="str">
            <v>NO</v>
          </cell>
          <cell r="X696" t="str">
            <v>NA</v>
          </cell>
          <cell r="Y696" t="str">
            <v>NO</v>
          </cell>
          <cell r="Z696" t="str">
            <v>Mástil Arriostrado</v>
          </cell>
          <cell r="AA696" t="str">
            <v>5.23</v>
          </cell>
          <cell r="AB696" t="str">
            <v>0.73</v>
          </cell>
          <cell r="AC696" t="str">
            <v>Rooftop</v>
          </cell>
        </row>
        <row r="697">
          <cell r="E697" t="str">
            <v>0100944</v>
          </cell>
          <cell r="F697" t="str">
            <v>0100944_AQ_Apacheta</v>
          </cell>
          <cell r="G697" t="str">
            <v>N/A</v>
          </cell>
          <cell r="H697" t="str">
            <v>NO</v>
          </cell>
          <cell r="I697" t="str">
            <v>Cerro 13 de Agosto ( Costado Mirador)</v>
          </cell>
          <cell r="K697" t="str">
            <v>NO APLICA</v>
          </cell>
          <cell r="L697" t="str">
            <v>AREQUIPA</v>
          </cell>
          <cell r="M697" t="str">
            <v>AREQUIPA</v>
          </cell>
          <cell r="N697" t="str">
            <v>JACOBO HUNTER</v>
          </cell>
          <cell r="O697" t="str">
            <v>AREQUIPA</v>
          </cell>
          <cell r="P697" t="str">
            <v>2321</v>
          </cell>
          <cell r="Q697" t="str">
            <v>-16.452667</v>
          </cell>
          <cell r="R697" t="str">
            <v>-71.560386</v>
          </cell>
          <cell r="S697" t="str">
            <v>NO</v>
          </cell>
          <cell r="T697" t="str">
            <v>NO</v>
          </cell>
          <cell r="U697" t="str">
            <v>NO</v>
          </cell>
          <cell r="V697" t="str">
            <v>NA</v>
          </cell>
          <cell r="W697" t="str">
            <v>NO</v>
          </cell>
          <cell r="X697" t="str">
            <v>NA</v>
          </cell>
          <cell r="Y697" t="str">
            <v>NO</v>
          </cell>
          <cell r="Z697" t="str">
            <v>Autosoportada Cuadrada</v>
          </cell>
          <cell r="AA697" t="str">
            <v>30.00</v>
          </cell>
          <cell r="AB697" t="str">
            <v>1.00</v>
          </cell>
          <cell r="AC697" t="str">
            <v>Greenfield</v>
          </cell>
        </row>
        <row r="698">
          <cell r="E698" t="str">
            <v>0100945</v>
          </cell>
          <cell r="F698" t="str">
            <v>0100945_AQ_Pachacutec</v>
          </cell>
          <cell r="G698" t="str">
            <v>N/A</v>
          </cell>
          <cell r="H698" t="str">
            <v>NO</v>
          </cell>
          <cell r="I698" t="str">
            <v>Av. Manco Capac s/n, Mz. 9 Lote 8, Zona C, Grupo Zonal N  12, Centro Poblado Semi Rural Pachacutec</v>
          </cell>
          <cell r="K698" t="str">
            <v>NO APLICA</v>
          </cell>
          <cell r="L698" t="str">
            <v>AREQUIPA</v>
          </cell>
          <cell r="M698" t="str">
            <v>AREQUIPA</v>
          </cell>
          <cell r="N698" t="str">
            <v>CERRO COLORADO</v>
          </cell>
          <cell r="O698" t="str">
            <v>AREQUIPA</v>
          </cell>
          <cell r="P698" t="str">
            <v>2328</v>
          </cell>
          <cell r="Q698" t="str">
            <v>-16.397184</v>
          </cell>
          <cell r="R698" t="str">
            <v>-71.572669</v>
          </cell>
          <cell r="S698" t="str">
            <v>NO</v>
          </cell>
          <cell r="T698" t="str">
            <v>NO</v>
          </cell>
          <cell r="U698" t="str">
            <v>NO</v>
          </cell>
          <cell r="V698" t="str">
            <v>NA</v>
          </cell>
          <cell r="W698" t="str">
            <v>NO</v>
          </cell>
          <cell r="X698" t="str">
            <v>NA</v>
          </cell>
          <cell r="Y698" t="str">
            <v>NO</v>
          </cell>
          <cell r="Z698" t="str">
            <v>Mástil Arriostrado</v>
          </cell>
          <cell r="AA698" t="str">
            <v>6.95</v>
          </cell>
          <cell r="AB698" t="str">
            <v>0.76</v>
          </cell>
          <cell r="AC698" t="str">
            <v>Rooftop</v>
          </cell>
        </row>
        <row r="699">
          <cell r="E699" t="str">
            <v>0100946</v>
          </cell>
          <cell r="F699" t="str">
            <v>0100946_AQ_Urb_Miguel_Grau</v>
          </cell>
          <cell r="G699" t="str">
            <v>N/A</v>
          </cell>
          <cell r="H699" t="str">
            <v>NO</v>
          </cell>
          <cell r="I699" t="str">
            <v xml:space="preserve">Av. Jorge Chavez N  303, Mz. 3 Lote 1-C, Pueblo Joven Jorge Chávez </v>
          </cell>
          <cell r="K699" t="str">
            <v>NO APLICA</v>
          </cell>
          <cell r="L699" t="str">
            <v>AREQUIPA</v>
          </cell>
          <cell r="M699" t="str">
            <v>AREQUIPA</v>
          </cell>
          <cell r="N699" t="str">
            <v>PAUCARPATA</v>
          </cell>
          <cell r="O699" t="str">
            <v>AREQUIPA</v>
          </cell>
          <cell r="P699" t="str">
            <v>2493</v>
          </cell>
          <cell r="Q699" t="str">
            <v>-16.41221</v>
          </cell>
          <cell r="R699" t="str">
            <v>-71.495536</v>
          </cell>
          <cell r="S699" t="str">
            <v>NO</v>
          </cell>
          <cell r="T699" t="str">
            <v>NO</v>
          </cell>
          <cell r="U699" t="str">
            <v>NO</v>
          </cell>
          <cell r="V699" t="str">
            <v>NA</v>
          </cell>
          <cell r="W699" t="str">
            <v>NO</v>
          </cell>
          <cell r="X699" t="str">
            <v>NA</v>
          </cell>
          <cell r="Y699" t="str">
            <v>NO</v>
          </cell>
          <cell r="Z699" t="str">
            <v>Mástil Modular</v>
          </cell>
          <cell r="AA699" t="str">
            <v>8.20</v>
          </cell>
          <cell r="AB699" t="str">
            <v>0.00</v>
          </cell>
          <cell r="AC699" t="str">
            <v>Rooftop</v>
          </cell>
        </row>
        <row r="700">
          <cell r="E700" t="str">
            <v>0100947</v>
          </cell>
          <cell r="F700" t="str">
            <v>0100947_AQ_IB_MAP_Arequipa</v>
          </cell>
          <cell r="G700" t="str">
            <v>N/A</v>
          </cell>
          <cell r="H700" t="str">
            <v>NO</v>
          </cell>
          <cell r="I700" t="str">
            <v>Av. Porongoche 500. Paucarpata</v>
          </cell>
          <cell r="K700" t="str">
            <v>NO APLICA</v>
          </cell>
          <cell r="L700" t="str">
            <v>AREQUIPA</v>
          </cell>
          <cell r="M700" t="str">
            <v>AREQUIPA</v>
          </cell>
          <cell r="N700" t="str">
            <v>PAUCARPATA</v>
          </cell>
          <cell r="O700" t="str">
            <v>AREQUIPA</v>
          </cell>
          <cell r="P700" t="str">
            <v>2390</v>
          </cell>
          <cell r="Q700" t="str">
            <v>-16.417253</v>
          </cell>
          <cell r="R700" t="str">
            <v>-71.513961</v>
          </cell>
          <cell r="S700" t="str">
            <v>NO</v>
          </cell>
          <cell r="T700" t="str">
            <v>NO</v>
          </cell>
          <cell r="U700" t="str">
            <v>NO</v>
          </cell>
          <cell r="V700" t="str">
            <v>NA</v>
          </cell>
          <cell r="W700" t="str">
            <v>NO</v>
          </cell>
          <cell r="X700" t="str">
            <v>NA</v>
          </cell>
          <cell r="Y700" t="str">
            <v>NO</v>
          </cell>
          <cell r="Z700" t="str">
            <v>Mástil</v>
          </cell>
          <cell r="AA700" t="str">
            <v>3.00</v>
          </cell>
          <cell r="AB700" t="str">
            <v>0.90</v>
          </cell>
          <cell r="AC700" t="str">
            <v>Rooftop</v>
          </cell>
        </row>
        <row r="701">
          <cell r="E701" t="str">
            <v>0100955</v>
          </cell>
          <cell r="F701" t="str">
            <v>0100955_AQ_Vietnam</v>
          </cell>
          <cell r="G701" t="str">
            <v>N/A</v>
          </cell>
          <cell r="H701" t="str">
            <v>NO</v>
          </cell>
          <cell r="I701" t="str">
            <v>Av. Emilio Huamantica 101</v>
          </cell>
          <cell r="K701" t="str">
            <v>NO APLICA</v>
          </cell>
          <cell r="L701" t="str">
            <v>AREQUIPA</v>
          </cell>
          <cell r="M701" t="str">
            <v>AREQUIPA</v>
          </cell>
          <cell r="N701" t="str">
            <v>PAUCARPATA</v>
          </cell>
          <cell r="O701" t="str">
            <v>AREQUIPA</v>
          </cell>
          <cell r="P701" t="str">
            <v>2496</v>
          </cell>
          <cell r="Q701" t="str">
            <v>-16.418528</v>
          </cell>
          <cell r="R701" t="str">
            <v>-71.4935</v>
          </cell>
          <cell r="S701" t="str">
            <v>NO</v>
          </cell>
          <cell r="T701" t="str">
            <v>NO</v>
          </cell>
          <cell r="U701" t="str">
            <v>NO</v>
          </cell>
          <cell r="V701" t="str">
            <v>NA</v>
          </cell>
          <cell r="W701" t="str">
            <v>NO</v>
          </cell>
          <cell r="X701" t="str">
            <v>NA</v>
          </cell>
          <cell r="Y701" t="str">
            <v>NO</v>
          </cell>
          <cell r="Z701" t="str">
            <v>Autosoportada</v>
          </cell>
          <cell r="AA701" t="str">
            <v>20.00</v>
          </cell>
          <cell r="AB701" t="str">
            <v>1.00</v>
          </cell>
          <cell r="AC701" t="str">
            <v>Rooftop</v>
          </cell>
        </row>
        <row r="702">
          <cell r="E702" t="str">
            <v>0100958</v>
          </cell>
          <cell r="F702" t="str">
            <v>0100958_AQ_Carrion_Castilla</v>
          </cell>
          <cell r="G702" t="str">
            <v>N/A</v>
          </cell>
          <cell r="H702" t="str">
            <v>NO</v>
          </cell>
          <cell r="I702" t="str">
            <v>Urb. Parque Artesanal de Arequipa, Av. Argentina Calle Chicago Calle 413,415, 419 y Sub Lote 108 y 120 Sub lote 1, Av. Argentina Mz A, Lt 1</v>
          </cell>
          <cell r="K702" t="str">
            <v>NO APLICA</v>
          </cell>
          <cell r="L702" t="str">
            <v>AREQUIPA</v>
          </cell>
          <cell r="M702" t="str">
            <v>AREQUIPA</v>
          </cell>
          <cell r="N702" t="str">
            <v>PAUCARPATA</v>
          </cell>
          <cell r="O702" t="str">
            <v>AREQUIPA</v>
          </cell>
          <cell r="P702" t="str">
            <v>2454</v>
          </cell>
          <cell r="Q702" t="str">
            <v>-16.411699</v>
          </cell>
          <cell r="R702" t="str">
            <v>-71.502403</v>
          </cell>
          <cell r="S702" t="str">
            <v>SI</v>
          </cell>
          <cell r="T702" t="str">
            <v>NO</v>
          </cell>
          <cell r="U702" t="str">
            <v>NO</v>
          </cell>
          <cell r="V702" t="str">
            <v>NA</v>
          </cell>
          <cell r="W702" t="str">
            <v>NO</v>
          </cell>
          <cell r="X702" t="str">
            <v>NA</v>
          </cell>
          <cell r="Y702" t="str">
            <v>NO</v>
          </cell>
          <cell r="Z702" t="str">
            <v>Monopolo</v>
          </cell>
          <cell r="AA702" t="str">
            <v>24.00</v>
          </cell>
          <cell r="AB702" t="str">
            <v>1.00</v>
          </cell>
          <cell r="AC702" t="str">
            <v>Greenfield</v>
          </cell>
        </row>
        <row r="703">
          <cell r="E703" t="str">
            <v>0100959</v>
          </cell>
          <cell r="F703" t="str">
            <v>0100959_AQ_Casa_Blanca_Aqp</v>
          </cell>
          <cell r="G703" t="str">
            <v>Alto Valor</v>
          </cell>
          <cell r="H703" t="str">
            <v>NO</v>
          </cell>
          <cell r="I703" t="str">
            <v>Eduardo Carbajal 405, Zona 1 Mz B Lote 5, Urb. Guardia Civil</v>
          </cell>
          <cell r="K703" t="str">
            <v>NO APLICA</v>
          </cell>
          <cell r="L703" t="str">
            <v>AREQUIPA</v>
          </cell>
          <cell r="M703" t="str">
            <v>AREQUIPA</v>
          </cell>
          <cell r="N703" t="str">
            <v>PAUCARPATA</v>
          </cell>
          <cell r="O703" t="str">
            <v>AREQUIPA</v>
          </cell>
          <cell r="P703" t="str">
            <v>2393</v>
          </cell>
          <cell r="Q703" t="str">
            <v>-16.4256</v>
          </cell>
          <cell r="R703" t="str">
            <v>-71.51273</v>
          </cell>
          <cell r="S703" t="str">
            <v>SI</v>
          </cell>
          <cell r="T703" t="str">
            <v>NO</v>
          </cell>
          <cell r="U703" t="str">
            <v>NO</v>
          </cell>
          <cell r="V703" t="str">
            <v>NA</v>
          </cell>
          <cell r="W703" t="str">
            <v>NO</v>
          </cell>
          <cell r="X703" t="str">
            <v>NA</v>
          </cell>
          <cell r="Y703" t="str">
            <v>NO</v>
          </cell>
          <cell r="Z703" t="str">
            <v>Mástil Arriostrado</v>
          </cell>
          <cell r="AA703" t="str">
            <v>6.00</v>
          </cell>
          <cell r="AB703" t="str">
            <v>1.00</v>
          </cell>
          <cell r="AC703" t="str">
            <v>Rooftop</v>
          </cell>
        </row>
        <row r="704">
          <cell r="E704" t="str">
            <v>0100964</v>
          </cell>
          <cell r="F704" t="str">
            <v>0100964_AQ_Casa_Andina_Aqp</v>
          </cell>
          <cell r="G704" t="str">
            <v>N/A</v>
          </cell>
          <cell r="H704" t="str">
            <v>NO</v>
          </cell>
          <cell r="I704" t="str">
            <v>Calle Ugarte 401, Urb. Cercado</v>
          </cell>
          <cell r="K704" t="str">
            <v>NO APLICA</v>
          </cell>
          <cell r="L704" t="str">
            <v>AREQUIPA</v>
          </cell>
          <cell r="M704" t="str">
            <v>AREQUIPA</v>
          </cell>
          <cell r="N704" t="str">
            <v>AREQUIPA</v>
          </cell>
          <cell r="O704" t="str">
            <v>AREQUIPA</v>
          </cell>
          <cell r="P704" t="str">
            <v>2338</v>
          </cell>
          <cell r="Q704" t="str">
            <v>-16.3955</v>
          </cell>
          <cell r="R704" t="str">
            <v>-71.5379</v>
          </cell>
          <cell r="S704" t="str">
            <v>NO</v>
          </cell>
          <cell r="T704" t="str">
            <v>NO</v>
          </cell>
          <cell r="U704" t="str">
            <v>SI</v>
          </cell>
          <cell r="V704" t="str">
            <v>Plaza de Armas</v>
          </cell>
          <cell r="W704" t="str">
            <v>NO</v>
          </cell>
          <cell r="X704" t="str">
            <v>NA</v>
          </cell>
          <cell r="Y704" t="str">
            <v>NO</v>
          </cell>
          <cell r="Z704" t="str">
            <v>Mástil Distribuido</v>
          </cell>
          <cell r="AA704" t="str">
            <v>3.00</v>
          </cell>
          <cell r="AB704" t="str">
            <v>0.95</v>
          </cell>
          <cell r="AC704" t="str">
            <v>Rooftop</v>
          </cell>
        </row>
        <row r="705">
          <cell r="E705" t="str">
            <v>0100967</v>
          </cell>
          <cell r="F705" t="str">
            <v>0100967_AQ_Cerro_Colorado</v>
          </cell>
          <cell r="G705" t="str">
            <v>N/A</v>
          </cell>
          <cell r="H705" t="str">
            <v>NO</v>
          </cell>
          <cell r="I705" t="str">
            <v>CALLE MIGUEL GRAU N  313 (MZ Q LT 11A)PUEBLO TRADICIONAL URBANIZACIÓN LA LIBERTAD</v>
          </cell>
          <cell r="K705" t="str">
            <v>NO APLICA</v>
          </cell>
          <cell r="L705" t="str">
            <v>AREQUIPA</v>
          </cell>
          <cell r="M705" t="str">
            <v>AREQUIPA</v>
          </cell>
          <cell r="N705" t="str">
            <v>CERRO COLORADO</v>
          </cell>
          <cell r="O705" t="str">
            <v>AREQUIPA</v>
          </cell>
          <cell r="P705" t="str">
            <v>2406</v>
          </cell>
          <cell r="Q705" t="str">
            <v>-16.3765</v>
          </cell>
          <cell r="R705" t="str">
            <v>-71.5615</v>
          </cell>
          <cell r="S705" t="str">
            <v>SI</v>
          </cell>
          <cell r="T705" t="str">
            <v>NO</v>
          </cell>
          <cell r="U705" t="str">
            <v>NO</v>
          </cell>
          <cell r="V705" t="str">
            <v>NA</v>
          </cell>
          <cell r="W705" t="str">
            <v>NO</v>
          </cell>
          <cell r="X705" t="str">
            <v>NA</v>
          </cell>
          <cell r="Y705" t="str">
            <v>NO</v>
          </cell>
          <cell r="Z705" t="str">
            <v>Ventada</v>
          </cell>
          <cell r="AA705" t="str">
            <v>24.00</v>
          </cell>
          <cell r="AB705" t="str">
            <v>1.00</v>
          </cell>
          <cell r="AC705" t="str">
            <v>Rooftop</v>
          </cell>
        </row>
        <row r="706">
          <cell r="E706" t="str">
            <v>0100977</v>
          </cell>
          <cell r="F706" t="str">
            <v>0100977_AQ_Cipesac</v>
          </cell>
          <cell r="G706" t="str">
            <v>N/A</v>
          </cell>
          <cell r="H706" t="str">
            <v>NO</v>
          </cell>
          <cell r="I706" t="str">
            <v>Centro Poblado Semi Rural Pachacutec Grupo Zonal N  19 Mz. 22 Sub Lote 2C Zona F. Municipalmente llamado Jr. Arica Zona F Manzana 22 Lote 2C, Grupo Zonal 19.</v>
          </cell>
          <cell r="K706" t="str">
            <v>NO APLICA</v>
          </cell>
          <cell r="L706" t="str">
            <v>AREQUIPA</v>
          </cell>
          <cell r="M706" t="str">
            <v>AREQUIPA</v>
          </cell>
          <cell r="N706" t="str">
            <v>CERRO COLORADO</v>
          </cell>
          <cell r="O706" t="str">
            <v>AREQUIPA</v>
          </cell>
          <cell r="P706" t="str">
            <v>2321</v>
          </cell>
          <cell r="Q706" t="str">
            <v>-16.400225</v>
          </cell>
          <cell r="R706" t="str">
            <v>-71.5794</v>
          </cell>
          <cell r="S706" t="str">
            <v>NO</v>
          </cell>
          <cell r="T706" t="str">
            <v>NO</v>
          </cell>
          <cell r="U706" t="str">
            <v>NO</v>
          </cell>
          <cell r="V706" t="str">
            <v>NA</v>
          </cell>
          <cell r="W706" t="str">
            <v>NO</v>
          </cell>
          <cell r="X706" t="str">
            <v>NA</v>
          </cell>
          <cell r="Y706" t="str">
            <v>NO</v>
          </cell>
          <cell r="Z706" t="str">
            <v>Mástil Skid</v>
          </cell>
          <cell r="AA706" t="str">
            <v>24.00</v>
          </cell>
          <cell r="AB706" t="str">
            <v>0.88</v>
          </cell>
          <cell r="AC706" t="str">
            <v>Greenfield</v>
          </cell>
        </row>
        <row r="707">
          <cell r="E707" t="str">
            <v>0100983</v>
          </cell>
          <cell r="F707" t="str">
            <v>0100983_AQ_Pampa_De_Camarones</v>
          </cell>
          <cell r="G707" t="str">
            <v>N/A</v>
          </cell>
          <cell r="H707" t="str">
            <v>NO</v>
          </cell>
          <cell r="I707" t="str">
            <v>Av. 28 de Julio 500</v>
          </cell>
          <cell r="K707" t="str">
            <v>NO APLICA</v>
          </cell>
          <cell r="L707" t="str">
            <v>AREQUIPA</v>
          </cell>
          <cell r="M707" t="str">
            <v>AREQUIPA</v>
          </cell>
          <cell r="N707" t="str">
            <v>SACHACA</v>
          </cell>
          <cell r="O707" t="str">
            <v>AREQUIPA</v>
          </cell>
          <cell r="P707" t="str">
            <v>2280</v>
          </cell>
          <cell r="Q707" t="str">
            <v>-16.411472</v>
          </cell>
          <cell r="R707" t="str">
            <v>-71.571571</v>
          </cell>
          <cell r="S707" t="str">
            <v>NO</v>
          </cell>
          <cell r="T707" t="str">
            <v>NO</v>
          </cell>
          <cell r="U707" t="str">
            <v>NO</v>
          </cell>
          <cell r="V707" t="str">
            <v>NA</v>
          </cell>
          <cell r="W707" t="str">
            <v>NO</v>
          </cell>
          <cell r="X707" t="str">
            <v>NA</v>
          </cell>
          <cell r="Y707" t="str">
            <v>NO</v>
          </cell>
          <cell r="Z707" t="str">
            <v>Ventada</v>
          </cell>
          <cell r="AA707" t="str">
            <v>15.00</v>
          </cell>
          <cell r="AB707" t="str">
            <v>1.00</v>
          </cell>
          <cell r="AC707" t="str">
            <v>Rooftop</v>
          </cell>
        </row>
        <row r="708">
          <cell r="E708" t="str">
            <v>0100992</v>
          </cell>
          <cell r="F708" t="str">
            <v>0100992_AQ_Coliseo_Arequipa</v>
          </cell>
          <cell r="G708" t="str">
            <v>N/A</v>
          </cell>
          <cell r="H708" t="str">
            <v>NO</v>
          </cell>
          <cell r="I708" t="str">
            <v xml:space="preserve">Calle Mollendo N  218, de la Urbanización Municipal </v>
          </cell>
          <cell r="K708" t="str">
            <v>NO APLICA</v>
          </cell>
          <cell r="L708" t="str">
            <v>AREQUIPA</v>
          </cell>
          <cell r="M708" t="str">
            <v>AREQUIPA</v>
          </cell>
          <cell r="N708" t="str">
            <v>AREQUIPA</v>
          </cell>
          <cell r="O708" t="str">
            <v>AREQUIPA</v>
          </cell>
          <cell r="P708" t="str">
            <v>2307</v>
          </cell>
          <cell r="Q708" t="str">
            <v>-16.40439</v>
          </cell>
          <cell r="R708" t="str">
            <v>-71.52955</v>
          </cell>
          <cell r="S708" t="str">
            <v>NO</v>
          </cell>
          <cell r="T708" t="str">
            <v>NO</v>
          </cell>
          <cell r="U708" t="str">
            <v>NO</v>
          </cell>
          <cell r="V708" t="str">
            <v>NA</v>
          </cell>
          <cell r="W708" t="str">
            <v>NO</v>
          </cell>
          <cell r="X708" t="str">
            <v>NA</v>
          </cell>
          <cell r="Y708" t="str">
            <v>NO</v>
          </cell>
          <cell r="Z708" t="str">
            <v>Monoposte</v>
          </cell>
          <cell r="AA708" t="str">
            <v>3.00</v>
          </cell>
          <cell r="AB708" t="str">
            <v>1.00</v>
          </cell>
          <cell r="AC708" t="str">
            <v>Rooftop</v>
          </cell>
        </row>
        <row r="709">
          <cell r="E709" t="str">
            <v>0100996</v>
          </cell>
          <cell r="F709" t="str">
            <v>0100996_AQ_Malecon_Rivero</v>
          </cell>
          <cell r="G709" t="str">
            <v>N/A</v>
          </cell>
          <cell r="H709" t="str">
            <v>NO</v>
          </cell>
          <cell r="I709" t="str">
            <v>Barrio Marginal 15 de Enero, Mz B Lote 9, Zona A</v>
          </cell>
          <cell r="K709" t="str">
            <v>NO APLICA</v>
          </cell>
          <cell r="L709" t="str">
            <v>AREQUIPA</v>
          </cell>
          <cell r="M709" t="str">
            <v>AREQUIPA</v>
          </cell>
          <cell r="N709" t="str">
            <v>PAUCARPATA</v>
          </cell>
          <cell r="O709" t="str">
            <v>AREQUIPA</v>
          </cell>
          <cell r="P709" t="str">
            <v>2404</v>
          </cell>
          <cell r="Q709" t="str">
            <v>-16.41148</v>
          </cell>
          <cell r="R709" t="str">
            <v>-71.51193</v>
          </cell>
          <cell r="S709" t="str">
            <v>SI</v>
          </cell>
          <cell r="T709" t="str">
            <v>NO</v>
          </cell>
          <cell r="U709" t="str">
            <v>NO</v>
          </cell>
          <cell r="V709" t="str">
            <v>NA</v>
          </cell>
          <cell r="W709" t="str">
            <v>NO</v>
          </cell>
          <cell r="X709" t="str">
            <v>NA</v>
          </cell>
          <cell r="Y709" t="str">
            <v>NO</v>
          </cell>
          <cell r="Z709" t="str">
            <v>Mástil Arriostrado</v>
          </cell>
          <cell r="AA709" t="str">
            <v>9.00</v>
          </cell>
          <cell r="AB709" t="str">
            <v>1.00</v>
          </cell>
          <cell r="AC709" t="str">
            <v>Rooftop</v>
          </cell>
        </row>
        <row r="710">
          <cell r="E710" t="str">
            <v>0101002</v>
          </cell>
          <cell r="F710" t="str">
            <v>0101002_LA_Reque</v>
          </cell>
          <cell r="G710" t="str">
            <v>N/A</v>
          </cell>
          <cell r="H710" t="str">
            <v>NO</v>
          </cell>
          <cell r="I710" t="str">
            <v>Cerro El Cerrillo, alt Km-751 de la carretera panamericana norte adyacente al complejo deportivo de la municipalidad de Reque</v>
          </cell>
          <cell r="K710" t="str">
            <v>NO APLICA</v>
          </cell>
          <cell r="L710" t="str">
            <v>LAMBAYEQUE</v>
          </cell>
          <cell r="M710" t="str">
            <v>CHICLAYO</v>
          </cell>
          <cell r="N710" t="str">
            <v>REQUE</v>
          </cell>
          <cell r="O710" t="str">
            <v>LAMBAYEQUE</v>
          </cell>
          <cell r="P710" t="str">
            <v>69</v>
          </cell>
          <cell r="Q710" t="str">
            <v>-6.883024</v>
          </cell>
          <cell r="R710" t="str">
            <v>-79.817741</v>
          </cell>
          <cell r="S710" t="str">
            <v>SI</v>
          </cell>
          <cell r="T710" t="str">
            <v>NO</v>
          </cell>
          <cell r="U710" t="str">
            <v>NO</v>
          </cell>
          <cell r="V710" t="str">
            <v>NA</v>
          </cell>
          <cell r="W710" t="str">
            <v>NO</v>
          </cell>
          <cell r="X710" t="str">
            <v>NA</v>
          </cell>
          <cell r="Y710" t="str">
            <v>NO</v>
          </cell>
          <cell r="Z710" t="str">
            <v>Autosoportada Cuadrada</v>
          </cell>
          <cell r="AA710" t="str">
            <v>80.00</v>
          </cell>
          <cell r="AB710" t="str">
            <v>1.40</v>
          </cell>
          <cell r="AC710" t="str">
            <v>Greenfield</v>
          </cell>
        </row>
        <row r="711">
          <cell r="E711" t="str">
            <v>0101004</v>
          </cell>
          <cell r="F711" t="str">
            <v>0101004_LA_Chiclayo_Centro</v>
          </cell>
          <cell r="G711" t="str">
            <v>Alto Valor</v>
          </cell>
          <cell r="H711" t="str">
            <v>NO</v>
          </cell>
          <cell r="I711" t="str">
            <v xml:space="preserve">Calle Colón 686, Chiclayo, Lambayeque. </v>
          </cell>
          <cell r="K711" t="str">
            <v>NO APLICA</v>
          </cell>
          <cell r="L711" t="str">
            <v>LAMBAYEQUE</v>
          </cell>
          <cell r="M711" t="str">
            <v>CHICLAYO</v>
          </cell>
          <cell r="N711" t="str">
            <v>CHICLAYO</v>
          </cell>
          <cell r="O711" t="str">
            <v>LAMBAYEQUE</v>
          </cell>
          <cell r="P711" t="str">
            <v>36</v>
          </cell>
          <cell r="Q711" t="str">
            <v>-6.772141</v>
          </cell>
          <cell r="R711" t="str">
            <v>-79.839157</v>
          </cell>
          <cell r="S711" t="str">
            <v>SI</v>
          </cell>
          <cell r="T711" t="str">
            <v>NO</v>
          </cell>
          <cell r="U711" t="str">
            <v>SI</v>
          </cell>
          <cell r="V711" t="str">
            <v>Plaza de Armas</v>
          </cell>
          <cell r="W711" t="str">
            <v>NO</v>
          </cell>
          <cell r="X711" t="str">
            <v>NA</v>
          </cell>
          <cell r="Y711" t="str">
            <v>NO</v>
          </cell>
          <cell r="Z711" t="str">
            <v>Monopolo</v>
          </cell>
          <cell r="AA711" t="str">
            <v>12.00</v>
          </cell>
          <cell r="AB711" t="str">
            <v>0.80</v>
          </cell>
          <cell r="AC711" t="str">
            <v>Rooftop</v>
          </cell>
        </row>
        <row r="712">
          <cell r="E712" t="str">
            <v>0101005</v>
          </cell>
          <cell r="F712" t="str">
            <v>0101005_LA_Chinchaysuyo</v>
          </cell>
          <cell r="G712" t="str">
            <v>Alto Valor</v>
          </cell>
          <cell r="H712" t="str">
            <v>NO</v>
          </cell>
          <cell r="I712" t="str">
            <v>Avenida chinchaysuyo 1201- lote 12A- Manzana Q1</v>
          </cell>
          <cell r="K712" t="str">
            <v>NO APLICA</v>
          </cell>
          <cell r="L712" t="str">
            <v>LAMBAYEQUE</v>
          </cell>
          <cell r="M712" t="str">
            <v>CHICLAYO</v>
          </cell>
          <cell r="N712" t="str">
            <v>LA VICTORIA</v>
          </cell>
          <cell r="O712" t="str">
            <v>LAMBAYEQUE</v>
          </cell>
          <cell r="P712" t="str">
            <v>28</v>
          </cell>
          <cell r="Q712" t="str">
            <v>-6.787994</v>
          </cell>
          <cell r="R712" t="str">
            <v>-79.843017</v>
          </cell>
          <cell r="S712" t="str">
            <v>SI</v>
          </cell>
          <cell r="T712" t="str">
            <v>NO</v>
          </cell>
          <cell r="U712" t="str">
            <v>NO</v>
          </cell>
          <cell r="V712" t="str">
            <v>NA</v>
          </cell>
          <cell r="W712" t="str">
            <v>NO</v>
          </cell>
          <cell r="X712" t="str">
            <v>NA</v>
          </cell>
          <cell r="Y712" t="str">
            <v>NO</v>
          </cell>
          <cell r="Z712" t="str">
            <v>Autosoportada Cuadrada</v>
          </cell>
          <cell r="AA712" t="str">
            <v>40.00</v>
          </cell>
          <cell r="AB712" t="str">
            <v>0.60</v>
          </cell>
          <cell r="AC712" t="str">
            <v>Greenfield</v>
          </cell>
        </row>
        <row r="713">
          <cell r="E713" t="str">
            <v>0101006</v>
          </cell>
          <cell r="F713" t="str">
            <v>0101006_LA_Parque_Industrial</v>
          </cell>
          <cell r="G713" t="str">
            <v>N/A</v>
          </cell>
          <cell r="H713" t="str">
            <v>NO</v>
          </cell>
          <cell r="I713" t="str">
            <v>Cerro Pon de la jurisdiccion agrícola de la ciudad de Chiclayo, Pimentel, Chiclayo, Lambayeque.</v>
          </cell>
          <cell r="K713" t="str">
            <v>NO APLICA</v>
          </cell>
          <cell r="L713" t="str">
            <v>LAMBAYEQUE</v>
          </cell>
          <cell r="M713" t="str">
            <v>CHICLAYO</v>
          </cell>
          <cell r="N713" t="str">
            <v>PIMENTEL</v>
          </cell>
          <cell r="O713" t="str">
            <v>LAMBAYEQUE</v>
          </cell>
          <cell r="P713" t="str">
            <v>30</v>
          </cell>
          <cell r="Q713" t="str">
            <v>-6.779328</v>
          </cell>
          <cell r="R713" t="str">
            <v>-79.873954</v>
          </cell>
          <cell r="S713" t="str">
            <v>SI</v>
          </cell>
          <cell r="T713" t="str">
            <v>NO</v>
          </cell>
          <cell r="U713" t="str">
            <v>NO</v>
          </cell>
          <cell r="V713" t="str">
            <v>NA</v>
          </cell>
          <cell r="W713" t="str">
            <v>NO</v>
          </cell>
          <cell r="X713" t="str">
            <v>NA</v>
          </cell>
          <cell r="Y713" t="str">
            <v>SI</v>
          </cell>
          <cell r="Z713" t="str">
            <v>Autosoportada Cuadrada</v>
          </cell>
          <cell r="AA713" t="str">
            <v>60.00</v>
          </cell>
          <cell r="AB713" t="str">
            <v>0.66</v>
          </cell>
          <cell r="AC713" t="str">
            <v>Greenfield</v>
          </cell>
        </row>
        <row r="714">
          <cell r="E714" t="str">
            <v>0101026</v>
          </cell>
          <cell r="F714" t="str">
            <v>0101026_LA_Lambayeque_Sur</v>
          </cell>
          <cell r="G714" t="str">
            <v>Alto Valor</v>
          </cell>
          <cell r="H714" t="str">
            <v>NO</v>
          </cell>
          <cell r="I714" t="str">
            <v>Sector Montes de la Virgen Chalet Santa Rosa (Panam. Norte Km. 780)</v>
          </cell>
          <cell r="K714" t="str">
            <v>NO APLICA</v>
          </cell>
          <cell r="L714" t="str">
            <v>LAMBAYEQUE</v>
          </cell>
          <cell r="M714" t="str">
            <v>LAMBAYEQUE</v>
          </cell>
          <cell r="N714" t="str">
            <v>LAMBAYEQUE</v>
          </cell>
          <cell r="O714" t="str">
            <v>LAMBAYEQUE</v>
          </cell>
          <cell r="P714" t="str">
            <v>16</v>
          </cell>
          <cell r="Q714" t="str">
            <v>-6.709530</v>
          </cell>
          <cell r="R714" t="str">
            <v>-79.904182</v>
          </cell>
          <cell r="S714" t="str">
            <v>NO</v>
          </cell>
          <cell r="T714" t="str">
            <v>NO</v>
          </cell>
          <cell r="U714" t="str">
            <v>SI</v>
          </cell>
          <cell r="V714" t="str">
            <v>Plaza de Armas</v>
          </cell>
          <cell r="W714" t="str">
            <v>SI</v>
          </cell>
          <cell r="X714" t="str">
            <v>2300</v>
          </cell>
          <cell r="Y714" t="str">
            <v>NO</v>
          </cell>
          <cell r="Z714" t="str">
            <v>Autosoportada Cuadrada</v>
          </cell>
          <cell r="AA714" t="str">
            <v>40.00</v>
          </cell>
          <cell r="AB714" t="str">
            <v>1.01</v>
          </cell>
          <cell r="AC714" t="str">
            <v>Greenfield</v>
          </cell>
        </row>
        <row r="715">
          <cell r="E715" t="str">
            <v>0101027</v>
          </cell>
          <cell r="F715" t="str">
            <v>0101027_LA_Panamerica_Leguia</v>
          </cell>
          <cell r="G715" t="str">
            <v>N/A</v>
          </cell>
          <cell r="H715" t="str">
            <v>NO</v>
          </cell>
          <cell r="I715" t="str">
            <v>Panamericana Norte Km 2, Salida a Lambayeque, Lote Acumulado Sector Predio Trinidad</v>
          </cell>
          <cell r="K715" t="str">
            <v>NO APLICA</v>
          </cell>
          <cell r="L715" t="str">
            <v>LAMBAYEQUE</v>
          </cell>
          <cell r="M715" t="str">
            <v>CHICLAYO</v>
          </cell>
          <cell r="N715" t="str">
            <v>CHICLAYO</v>
          </cell>
          <cell r="O715" t="str">
            <v>LAMBAYEQUE</v>
          </cell>
          <cell r="P715" t="str">
            <v>25</v>
          </cell>
          <cell r="Q715" t="str">
            <v>-6.75813</v>
          </cell>
          <cell r="R715" t="str">
            <v>-79.865173</v>
          </cell>
          <cell r="S715" t="str">
            <v>NO</v>
          </cell>
          <cell r="T715" t="str">
            <v>NO</v>
          </cell>
          <cell r="U715" t="str">
            <v>NO</v>
          </cell>
          <cell r="V715" t="str">
            <v>NA</v>
          </cell>
          <cell r="W715" t="str">
            <v>NO</v>
          </cell>
          <cell r="X715" t="str">
            <v>NA</v>
          </cell>
          <cell r="Y715" t="str">
            <v>NO</v>
          </cell>
          <cell r="Z715" t="str">
            <v>Autosoportada Cuadrada</v>
          </cell>
          <cell r="AA715" t="str">
            <v>40.00</v>
          </cell>
          <cell r="AB715" t="str">
            <v>0.00</v>
          </cell>
          <cell r="AC715" t="str">
            <v>Greenfield</v>
          </cell>
        </row>
        <row r="716">
          <cell r="E716" t="str">
            <v>0101028</v>
          </cell>
          <cell r="F716" t="str">
            <v>0101028_LA_Real_Plaza_Chiclayo</v>
          </cell>
          <cell r="G716" t="str">
            <v>N/A</v>
          </cell>
          <cell r="H716" t="str">
            <v>NO</v>
          </cell>
          <cell r="I716" t="str">
            <v>Av. Saenz Peña N  116 - 118, Barrio San Martin</v>
          </cell>
          <cell r="K716" t="str">
            <v>NO APLICA</v>
          </cell>
          <cell r="L716" t="str">
            <v>LAMBAYEQUE</v>
          </cell>
          <cell r="M716" t="str">
            <v>CHICLAYO</v>
          </cell>
          <cell r="N716" t="str">
            <v>CHICLAYO</v>
          </cell>
          <cell r="O716" t="str">
            <v>LAMBAYEQUE</v>
          </cell>
          <cell r="P716" t="str">
            <v>33</v>
          </cell>
          <cell r="Q716" t="str">
            <v>-6.77634</v>
          </cell>
          <cell r="R716" t="str">
            <v>-79.835388</v>
          </cell>
          <cell r="S716" t="str">
            <v>NO</v>
          </cell>
          <cell r="T716" t="str">
            <v>NO</v>
          </cell>
          <cell r="U716" t="str">
            <v>SI</v>
          </cell>
          <cell r="V716" t="str">
            <v>Plaza de Armas</v>
          </cell>
          <cell r="W716" t="str">
            <v>NO</v>
          </cell>
          <cell r="X716" t="str">
            <v>NA</v>
          </cell>
          <cell r="Y716" t="str">
            <v>NO</v>
          </cell>
          <cell r="Z716" t="str">
            <v>Arriostrada</v>
          </cell>
          <cell r="AA716" t="str">
            <v>12.00</v>
          </cell>
          <cell r="AB716" t="str">
            <v>1.40</v>
          </cell>
          <cell r="AC716" t="str">
            <v>Rooftop</v>
          </cell>
        </row>
        <row r="717">
          <cell r="E717" t="str">
            <v>0101029</v>
          </cell>
          <cell r="F717" t="str">
            <v>0101029_LA_Santa_Rosa_Lamb</v>
          </cell>
          <cell r="G717" t="str">
            <v>N/A</v>
          </cell>
          <cell r="H717" t="str">
            <v>NO</v>
          </cell>
          <cell r="I717" t="str">
            <v>Calle Prolog. Fray Bartolomé s/n lotes 7 y 8 de la manzana M5, sector Las Lomas</v>
          </cell>
          <cell r="K717" t="str">
            <v>NO APLICA</v>
          </cell>
          <cell r="L717" t="str">
            <v>LAMBAYEQUE</v>
          </cell>
          <cell r="M717" t="str">
            <v>CHICLAYO</v>
          </cell>
          <cell r="N717" t="str">
            <v>SANTA ROSA</v>
          </cell>
          <cell r="O717" t="str">
            <v>LAMBAYEQUE</v>
          </cell>
          <cell r="P717" t="str">
            <v>5</v>
          </cell>
          <cell r="Q717" t="str">
            <v>-6.876040</v>
          </cell>
          <cell r="R717" t="str">
            <v>-79.918579</v>
          </cell>
          <cell r="S717" t="str">
            <v>NO</v>
          </cell>
          <cell r="T717" t="str">
            <v>NO</v>
          </cell>
          <cell r="U717" t="str">
            <v>NO</v>
          </cell>
          <cell r="V717" t="str">
            <v>NA</v>
          </cell>
          <cell r="W717" t="str">
            <v>NO</v>
          </cell>
          <cell r="X717" t="str">
            <v>NA</v>
          </cell>
          <cell r="Y717" t="str">
            <v>NO</v>
          </cell>
          <cell r="Z717" t="str">
            <v>Autosoportada Cuadrada</v>
          </cell>
          <cell r="AA717" t="str">
            <v>50.00</v>
          </cell>
          <cell r="AB717" t="str">
            <v>0.89</v>
          </cell>
          <cell r="AC717" t="str">
            <v>Greenfield</v>
          </cell>
        </row>
        <row r="718">
          <cell r="E718" t="str">
            <v>0101040</v>
          </cell>
          <cell r="F718" t="str">
            <v>0101040_LA_Lora_Y_Lora</v>
          </cell>
          <cell r="G718" t="str">
            <v>N/A</v>
          </cell>
          <cell r="H718" t="str">
            <v>NO</v>
          </cell>
          <cell r="I718" t="str">
            <v>SUB LOTES N  10,11,12 y 13 DEL LOTE N  4 DEL PREDIO SANTA MARÍA</v>
          </cell>
          <cell r="K718" t="str">
            <v>NO APLICA</v>
          </cell>
          <cell r="L718" t="str">
            <v>LAMBAYEQUE</v>
          </cell>
          <cell r="M718" t="str">
            <v>CHICLAYO</v>
          </cell>
          <cell r="N718" t="str">
            <v>JOSE LEONARDO ORTIZ</v>
          </cell>
          <cell r="O718" t="str">
            <v>LAMBAYEQUE</v>
          </cell>
          <cell r="P718" t="str">
            <v>28</v>
          </cell>
          <cell r="Q718" t="str">
            <v>-6.758163</v>
          </cell>
          <cell r="R718" t="str">
            <v>-79.854647</v>
          </cell>
          <cell r="S718" t="str">
            <v>SI</v>
          </cell>
          <cell r="T718" t="str">
            <v>NO</v>
          </cell>
          <cell r="U718" t="str">
            <v>NO</v>
          </cell>
          <cell r="V718" t="str">
            <v>NA</v>
          </cell>
          <cell r="W718" t="str">
            <v>NO</v>
          </cell>
          <cell r="X718" t="str">
            <v>NA</v>
          </cell>
          <cell r="Y718" t="str">
            <v>NO</v>
          </cell>
          <cell r="Z718" t="str">
            <v>Autosoportada</v>
          </cell>
          <cell r="AA718" t="str">
            <v>30.00</v>
          </cell>
          <cell r="AB718" t="str">
            <v>1.00</v>
          </cell>
          <cell r="AC718" t="str">
            <v>Greenfield</v>
          </cell>
        </row>
        <row r="719">
          <cell r="E719" t="str">
            <v>0101041</v>
          </cell>
          <cell r="F719" t="str">
            <v>0101041_LA_Capillita</v>
          </cell>
          <cell r="G719" t="str">
            <v>N/A</v>
          </cell>
          <cell r="H719" t="str">
            <v>NO</v>
          </cell>
          <cell r="I719" t="str">
            <v>Urb. Los Cedros de la Pradera, Mz. A Lt. 14</v>
          </cell>
          <cell r="K719" t="str">
            <v>NO APLICA</v>
          </cell>
          <cell r="L719" t="str">
            <v>LAMBAYEQUE</v>
          </cell>
          <cell r="M719" t="str">
            <v>CHICLAYO</v>
          </cell>
          <cell r="N719" t="str">
            <v>PIMENTEL</v>
          </cell>
          <cell r="O719" t="str">
            <v>LAMBAYEQUE</v>
          </cell>
          <cell r="P719" t="str">
            <v>21</v>
          </cell>
          <cell r="Q719" t="str">
            <v>-6.778470</v>
          </cell>
          <cell r="R719" t="str">
            <v>-79.882103</v>
          </cell>
          <cell r="S719" t="str">
            <v>SI</v>
          </cell>
          <cell r="T719" t="str">
            <v>NO</v>
          </cell>
          <cell r="U719" t="str">
            <v>NO</v>
          </cell>
          <cell r="V719" t="str">
            <v>NA</v>
          </cell>
          <cell r="W719" t="str">
            <v>NO</v>
          </cell>
          <cell r="X719" t="str">
            <v>NA</v>
          </cell>
          <cell r="Y719" t="str">
            <v>NO</v>
          </cell>
          <cell r="Z719" t="str">
            <v>Monopolo</v>
          </cell>
          <cell r="AA719" t="str">
            <v>30.00</v>
          </cell>
          <cell r="AB719" t="str">
            <v>1.00</v>
          </cell>
          <cell r="AC719" t="str">
            <v>Greenfield</v>
          </cell>
        </row>
        <row r="720">
          <cell r="E720" t="str">
            <v>0101046</v>
          </cell>
          <cell r="F720" t="str">
            <v>0101046_LA_Puente_Once</v>
          </cell>
          <cell r="G720" t="str">
            <v>N/A</v>
          </cell>
          <cell r="H720" t="str">
            <v>NO</v>
          </cell>
          <cell r="I720" t="str">
            <v>La Rivera 23 Lt. 8, Mz. B8 - Posope Alto</v>
          </cell>
          <cell r="K720" t="str">
            <v>NO APLICA</v>
          </cell>
          <cell r="L720" t="str">
            <v>LAMBAYEQUE</v>
          </cell>
          <cell r="M720" t="str">
            <v>CHICLAYO</v>
          </cell>
          <cell r="N720" t="str">
            <v>PATAPO</v>
          </cell>
          <cell r="O720" t="str">
            <v>LAMBAYEQUE</v>
          </cell>
          <cell r="P720" t="str">
            <v>109</v>
          </cell>
          <cell r="Q720" t="str">
            <v>-6.734889</v>
          </cell>
          <cell r="R720" t="str">
            <v>-79.638275</v>
          </cell>
          <cell r="S720" t="str">
            <v>NO</v>
          </cell>
          <cell r="T720" t="str">
            <v>NO</v>
          </cell>
          <cell r="U720" t="str">
            <v>NO</v>
          </cell>
          <cell r="V720" t="str">
            <v>NA</v>
          </cell>
          <cell r="W720" t="str">
            <v>NO</v>
          </cell>
          <cell r="X720" t="str">
            <v>NA</v>
          </cell>
          <cell r="Y720" t="str">
            <v>NO</v>
          </cell>
          <cell r="Z720" t="str">
            <v>Autosoportada Cuadrada</v>
          </cell>
          <cell r="AA720" t="str">
            <v>38.00</v>
          </cell>
          <cell r="AB720" t="str">
            <v>1.00</v>
          </cell>
          <cell r="AC720" t="str">
            <v>Rooftop</v>
          </cell>
        </row>
        <row r="721">
          <cell r="E721" t="str">
            <v>0101048</v>
          </cell>
          <cell r="F721" t="str">
            <v>0101048_LA_Cruce_Jaen_Nuevo</v>
          </cell>
          <cell r="G721" t="str">
            <v>N/A</v>
          </cell>
          <cell r="H721" t="str">
            <v>NO</v>
          </cell>
          <cell r="I721" t="str">
            <v xml:space="preserve"> C  Portachuelos</v>
          </cell>
          <cell r="K721" t="str">
            <v>NO APLICA</v>
          </cell>
          <cell r="L721" t="str">
            <v>LAMBAYEQUE</v>
          </cell>
          <cell r="M721" t="str">
            <v>LAMBAYEQUE</v>
          </cell>
          <cell r="N721" t="str">
            <v>OLMOS</v>
          </cell>
          <cell r="O721" t="str">
            <v>LAMBAYEQUE</v>
          </cell>
          <cell r="P721" t="str">
            <v>628</v>
          </cell>
          <cell r="Q721" t="str">
            <v>-6.003560</v>
          </cell>
          <cell r="R721" t="str">
            <v>-79.683197</v>
          </cell>
          <cell r="S721" t="str">
            <v>NO</v>
          </cell>
          <cell r="T721" t="str">
            <v>SI</v>
          </cell>
          <cell r="U721" t="str">
            <v>NO</v>
          </cell>
          <cell r="V721" t="str">
            <v>NA</v>
          </cell>
          <cell r="W721" t="str">
            <v>NO</v>
          </cell>
          <cell r="X721" t="str">
            <v>NA</v>
          </cell>
          <cell r="Y721" t="str">
            <v>NO</v>
          </cell>
          <cell r="Z721" t="str">
            <v>Autosoportada</v>
          </cell>
          <cell r="AA721" t="str">
            <v>26.00</v>
          </cell>
          <cell r="AB721" t="str">
            <v>1.00</v>
          </cell>
          <cell r="AC721" t="str">
            <v>Greenfield</v>
          </cell>
        </row>
        <row r="722">
          <cell r="E722" t="str">
            <v>0101049</v>
          </cell>
          <cell r="F722" t="str">
            <v>0101049_LA_Tambos</v>
          </cell>
          <cell r="G722" t="str">
            <v>N/A</v>
          </cell>
          <cell r="H722" t="str">
            <v>NO</v>
          </cell>
          <cell r="I722" t="str">
            <v>MZ  X  LOTE ·34, URB.  CARLOS STEIN</v>
          </cell>
          <cell r="K722" t="str">
            <v>NO APLICA</v>
          </cell>
          <cell r="L722" t="str">
            <v>LAMBAYEQUE</v>
          </cell>
          <cell r="M722" t="str">
            <v>CHICLAYO</v>
          </cell>
          <cell r="N722" t="str">
            <v>JOSE LEONARDO ORTIZ</v>
          </cell>
          <cell r="O722" t="str">
            <v>LAMBAYEQUE</v>
          </cell>
          <cell r="P722" t="str">
            <v>30</v>
          </cell>
          <cell r="Q722" t="str">
            <v>-6.748073</v>
          </cell>
          <cell r="R722" t="str">
            <v>-79.832794</v>
          </cell>
          <cell r="S722" t="str">
            <v>NO</v>
          </cell>
          <cell r="T722" t="str">
            <v>NO</v>
          </cell>
          <cell r="U722" t="str">
            <v>NO</v>
          </cell>
          <cell r="V722" t="str">
            <v>NA</v>
          </cell>
          <cell r="W722" t="str">
            <v>NO</v>
          </cell>
          <cell r="X722" t="str">
            <v>NA</v>
          </cell>
          <cell r="Y722" t="str">
            <v>NO</v>
          </cell>
          <cell r="Z722" t="str">
            <v>Autosoportada</v>
          </cell>
          <cell r="AA722" t="str">
            <v>30.00</v>
          </cell>
          <cell r="AB722" t="str">
            <v>1.00</v>
          </cell>
          <cell r="AC722" t="str">
            <v>Greenfield</v>
          </cell>
        </row>
        <row r="723">
          <cell r="E723" t="str">
            <v>0101062</v>
          </cell>
          <cell r="F723" t="str">
            <v>0101062_LA_Avenida_Oriente</v>
          </cell>
          <cell r="G723" t="str">
            <v>Alto Valor</v>
          </cell>
          <cell r="H723" t="str">
            <v>NO</v>
          </cell>
          <cell r="I723" t="str">
            <v>Pasaje Amazonas 473, Lotes 1 y 2</v>
          </cell>
          <cell r="J723" t="str">
            <v>NO APLICA</v>
          </cell>
          <cell r="K723" t="str">
            <v>NO APLICA</v>
          </cell>
          <cell r="L723" t="str">
            <v>LAMBAYEQUE</v>
          </cell>
          <cell r="M723" t="str">
            <v>CHICLAYO</v>
          </cell>
          <cell r="N723" t="str">
            <v>CHICLAYO</v>
          </cell>
          <cell r="O723" t="str">
            <v>LAMBAYEQUE</v>
          </cell>
          <cell r="P723" t="str">
            <v>33</v>
          </cell>
          <cell r="Q723" t="str">
            <v>-6.765814</v>
          </cell>
          <cell r="R723" t="str">
            <v>-79.834098</v>
          </cell>
          <cell r="S723" t="str">
            <v>NO</v>
          </cell>
          <cell r="T723" t="str">
            <v>NO</v>
          </cell>
          <cell r="U723" t="str">
            <v>NO</v>
          </cell>
          <cell r="V723" t="str">
            <v>NA</v>
          </cell>
          <cell r="W723" t="str">
            <v>NO</v>
          </cell>
          <cell r="X723" t="str">
            <v>NA</v>
          </cell>
          <cell r="Y723" t="str">
            <v>NO</v>
          </cell>
          <cell r="Z723" t="str">
            <v>Autosoportada</v>
          </cell>
          <cell r="AA723" t="str">
            <v>45.00</v>
          </cell>
          <cell r="AB723" t="str">
            <v>1.00</v>
          </cell>
          <cell r="AC723" t="str">
            <v>Greenfield</v>
          </cell>
        </row>
        <row r="724">
          <cell r="E724" t="str">
            <v>0101063</v>
          </cell>
          <cell r="F724" t="str">
            <v>0101063_LA_Cerropon</v>
          </cell>
          <cell r="G724" t="str">
            <v>N/A</v>
          </cell>
          <cell r="H724" t="str">
            <v>NO</v>
          </cell>
          <cell r="I724" t="str">
            <v xml:space="preserve">Urb. Progresiva Cerropon - Villa El Salvador Mz. C Lt. 4 </v>
          </cell>
          <cell r="K724" t="str">
            <v>NO APLICA</v>
          </cell>
          <cell r="L724" t="str">
            <v>LAMBAYEQUE</v>
          </cell>
          <cell r="M724" t="str">
            <v>CHICLAYO</v>
          </cell>
          <cell r="N724" t="str">
            <v>CHICLAYO</v>
          </cell>
          <cell r="O724" t="str">
            <v>LAMBAYEQUE</v>
          </cell>
          <cell r="P724" t="str">
            <v>37</v>
          </cell>
          <cell r="Q724" t="str">
            <v>-6.78592</v>
          </cell>
          <cell r="R724" t="str">
            <v>-79.87039</v>
          </cell>
          <cell r="S724" t="str">
            <v>SI</v>
          </cell>
          <cell r="T724" t="str">
            <v>NO</v>
          </cell>
          <cell r="U724" t="str">
            <v>NO</v>
          </cell>
          <cell r="V724" t="str">
            <v>NA</v>
          </cell>
          <cell r="W724" t="str">
            <v>NO</v>
          </cell>
          <cell r="X724" t="str">
            <v>NA</v>
          </cell>
          <cell r="Y724" t="str">
            <v>SI</v>
          </cell>
          <cell r="Z724" t="str">
            <v>Autosoportada</v>
          </cell>
          <cell r="AA724" t="str">
            <v>36.00</v>
          </cell>
          <cell r="AB724" t="str">
            <v>1.00</v>
          </cell>
          <cell r="AC724" t="str">
            <v>Greenfield</v>
          </cell>
        </row>
        <row r="725">
          <cell r="E725" t="str">
            <v>0101072</v>
          </cell>
          <cell r="F725" t="str">
            <v>0101072_LA_Via_Copema</v>
          </cell>
          <cell r="G725" t="str">
            <v>N/A</v>
          </cell>
          <cell r="H725" t="str">
            <v>NO</v>
          </cell>
          <cell r="I725" t="str">
            <v>PARCELA 535, PREDIO RUSTICO CHACUPE, SECTOR SAN FELIX (LLAMADO CALLE AVIACIÓN S/N)</v>
          </cell>
          <cell r="K725" t="str">
            <v>NO APLICA</v>
          </cell>
          <cell r="L725" t="str">
            <v>LAMBAYEQUE</v>
          </cell>
          <cell r="M725" t="str">
            <v>CHICLAYO</v>
          </cell>
          <cell r="N725" t="str">
            <v>CHICLAYO</v>
          </cell>
          <cell r="O725" t="str">
            <v>LAMBAYEQUE</v>
          </cell>
          <cell r="P725" t="str">
            <v>28</v>
          </cell>
          <cell r="Q725" t="str">
            <v>-6.774938</v>
          </cell>
          <cell r="R725" t="str">
            <v>-79.814424</v>
          </cell>
          <cell r="S725" t="str">
            <v>SI</v>
          </cell>
          <cell r="T725" t="str">
            <v>NO</v>
          </cell>
          <cell r="U725" t="str">
            <v>NO</v>
          </cell>
          <cell r="V725" t="str">
            <v>NA</v>
          </cell>
          <cell r="W725" t="str">
            <v>NO</v>
          </cell>
          <cell r="X725" t="str">
            <v>NA</v>
          </cell>
          <cell r="Y725" t="str">
            <v>NO</v>
          </cell>
          <cell r="Z725" t="str">
            <v>Autosoportada</v>
          </cell>
          <cell r="AA725" t="str">
            <v>30.00</v>
          </cell>
          <cell r="AB725" t="str">
            <v>1.00</v>
          </cell>
          <cell r="AC725" t="str">
            <v>Greenfield</v>
          </cell>
        </row>
        <row r="726">
          <cell r="E726" t="str">
            <v>0101075</v>
          </cell>
          <cell r="F726" t="str">
            <v>0101075_LA_Pomalca</v>
          </cell>
          <cell r="G726" t="str">
            <v>N/A</v>
          </cell>
          <cell r="H726" t="str">
            <v>NO</v>
          </cell>
          <cell r="I726" t="str">
            <v>La Rivera 23 Lt.8 Mz. B8 - Posope Alto</v>
          </cell>
          <cell r="K726" t="str">
            <v>NO APLICA</v>
          </cell>
          <cell r="L726" t="str">
            <v>LAMBAYEQUE</v>
          </cell>
          <cell r="M726" t="str">
            <v>CHICLAYO</v>
          </cell>
          <cell r="N726" t="str">
            <v>POMALCA</v>
          </cell>
          <cell r="O726" t="str">
            <v>LAMBAYEQUE</v>
          </cell>
          <cell r="P726" t="str">
            <v>44</v>
          </cell>
          <cell r="Q726" t="str">
            <v>-6.770790</v>
          </cell>
          <cell r="R726" t="str">
            <v>-79.780602</v>
          </cell>
          <cell r="S726" t="str">
            <v>NO</v>
          </cell>
          <cell r="T726" t="str">
            <v>NO</v>
          </cell>
          <cell r="U726" t="str">
            <v>NO</v>
          </cell>
          <cell r="V726" t="str">
            <v>NA</v>
          </cell>
          <cell r="W726" t="str">
            <v>NO</v>
          </cell>
          <cell r="X726" t="str">
            <v>NA</v>
          </cell>
          <cell r="Y726" t="str">
            <v>NO</v>
          </cell>
          <cell r="Z726" t="str">
            <v>Autosoportada</v>
          </cell>
          <cell r="AA726" t="str">
            <v>30.00</v>
          </cell>
          <cell r="AB726" t="str">
            <v>1.00</v>
          </cell>
          <cell r="AC726" t="str">
            <v>Greenfield</v>
          </cell>
        </row>
        <row r="727">
          <cell r="E727" t="str">
            <v>0101101</v>
          </cell>
          <cell r="F727" t="str">
            <v>0101101_MQ_Moquegua</v>
          </cell>
          <cell r="G727" t="str">
            <v>Alto Valor</v>
          </cell>
          <cell r="H727" t="str">
            <v>NO</v>
          </cell>
          <cell r="I727" t="str">
            <v>Cumbre del Cerro El Siglo;Cerro El Siglo</v>
          </cell>
          <cell r="K727" t="str">
            <v>NO APLICA</v>
          </cell>
          <cell r="L727" t="str">
            <v>MOQUEGUA</v>
          </cell>
          <cell r="M727" t="str">
            <v>MARISCAL NIETO</v>
          </cell>
          <cell r="N727" t="str">
            <v>MOQUEGUA</v>
          </cell>
          <cell r="O727" t="str">
            <v>MOQUEGUA</v>
          </cell>
          <cell r="P727" t="str">
            <v>1535</v>
          </cell>
          <cell r="Q727" t="str">
            <v>-17.200624</v>
          </cell>
          <cell r="R727" t="str">
            <v>-70.932128</v>
          </cell>
          <cell r="S727" t="str">
            <v>SI</v>
          </cell>
          <cell r="T727" t="str">
            <v>NO</v>
          </cell>
          <cell r="U727" t="str">
            <v>NO</v>
          </cell>
          <cell r="V727" t="str">
            <v>NA</v>
          </cell>
          <cell r="W727" t="str">
            <v>NO</v>
          </cell>
          <cell r="X727" t="str">
            <v>NA</v>
          </cell>
          <cell r="Y727" t="str">
            <v>SI</v>
          </cell>
          <cell r="Z727" t="str">
            <v>Autosoportada Cuadrada</v>
          </cell>
          <cell r="AA727" t="str">
            <v>40.00</v>
          </cell>
          <cell r="AB727" t="str">
            <v>0.88</v>
          </cell>
          <cell r="AC727" t="str">
            <v>Greenfield</v>
          </cell>
        </row>
        <row r="728">
          <cell r="E728" t="str">
            <v>0101102</v>
          </cell>
          <cell r="F728" t="str">
            <v>0101102_MQ_Alto_Ilo</v>
          </cell>
          <cell r="G728" t="str">
            <v>N/A</v>
          </cell>
          <cell r="H728" t="str">
            <v>NO</v>
          </cell>
          <cell r="I728" t="str">
            <v xml:space="preserve">Pampa Inalambrica a 2.5km de la ciudad de Ilo sobre la carretera binacional Perú-Bolivia </v>
          </cell>
          <cell r="K728" t="str">
            <v>NO APLICA</v>
          </cell>
          <cell r="L728" t="str">
            <v>MOQUEGUA</v>
          </cell>
          <cell r="M728" t="str">
            <v>ILO</v>
          </cell>
          <cell r="N728" t="str">
            <v>ILO</v>
          </cell>
          <cell r="O728" t="str">
            <v>MOQUEGUA</v>
          </cell>
          <cell r="P728" t="str">
            <v>139</v>
          </cell>
          <cell r="Q728" t="str">
            <v>-17.659378</v>
          </cell>
          <cell r="R728" t="str">
            <v>-71.343208</v>
          </cell>
          <cell r="S728" t="str">
            <v>NO</v>
          </cell>
          <cell r="T728" t="str">
            <v>NO</v>
          </cell>
          <cell r="U728" t="str">
            <v>NO</v>
          </cell>
          <cell r="V728" t="str">
            <v>NA</v>
          </cell>
          <cell r="W728" t="str">
            <v>NO</v>
          </cell>
          <cell r="X728" t="str">
            <v>NA</v>
          </cell>
          <cell r="Y728" t="str">
            <v>NO</v>
          </cell>
          <cell r="Z728" t="str">
            <v>Autosoportada Cuadrada</v>
          </cell>
          <cell r="AA728" t="str">
            <v>80.00</v>
          </cell>
          <cell r="AB728" t="str">
            <v>1.40</v>
          </cell>
          <cell r="AC728" t="str">
            <v>Greenfield</v>
          </cell>
        </row>
        <row r="729">
          <cell r="E729" t="str">
            <v>0101103</v>
          </cell>
          <cell r="F729" t="str">
            <v>0101103_MQ_Cruz_del_Portillo</v>
          </cell>
          <cell r="G729" t="str">
            <v>N/A</v>
          </cell>
          <cell r="H729" t="str">
            <v>NO</v>
          </cell>
          <cell r="I729" t="str">
            <v>Cerro Cruz del Portillo, Panamericana Sur Km 1116.80</v>
          </cell>
          <cell r="K729" t="str">
            <v>NO APLICA</v>
          </cell>
          <cell r="L729" t="str">
            <v>MOQUEGUA</v>
          </cell>
          <cell r="M729" t="str">
            <v>MARISCAL NIETO</v>
          </cell>
          <cell r="N729" t="str">
            <v>MOQUEGUA</v>
          </cell>
          <cell r="O729" t="str">
            <v>MOQUEGUA</v>
          </cell>
          <cell r="P729" t="str">
            <v>1500</v>
          </cell>
          <cell r="Q729" t="str">
            <v>-17.276264</v>
          </cell>
          <cell r="R729" t="str">
            <v>-71.172821</v>
          </cell>
          <cell r="S729" t="str">
            <v>NO</v>
          </cell>
          <cell r="T729" t="str">
            <v>NO</v>
          </cell>
          <cell r="U729" t="str">
            <v>NO</v>
          </cell>
          <cell r="V729" t="str">
            <v>NA</v>
          </cell>
          <cell r="W729" t="str">
            <v>NO</v>
          </cell>
          <cell r="X729" t="str">
            <v>NA</v>
          </cell>
          <cell r="Y729" t="str">
            <v>NO</v>
          </cell>
          <cell r="Z729" t="str">
            <v>Autosoportada Cuadrada</v>
          </cell>
          <cell r="AA729" t="str">
            <v>50.00</v>
          </cell>
          <cell r="AB729" t="str">
            <v>1.05</v>
          </cell>
          <cell r="AC729" t="str">
            <v>Greenfield</v>
          </cell>
        </row>
        <row r="730">
          <cell r="E730" t="str">
            <v>0101104</v>
          </cell>
          <cell r="F730" t="str">
            <v>0101104_MQ_Cerro_El_Hueco</v>
          </cell>
          <cell r="G730" t="str">
            <v>N/A</v>
          </cell>
          <cell r="H730" t="str">
            <v>NO</v>
          </cell>
          <cell r="I730" t="str">
            <v>Panamericana Sur altura del Km. 1180.8</v>
          </cell>
          <cell r="K730" t="str">
            <v>NO APLICA</v>
          </cell>
          <cell r="L730" t="str">
            <v>MOQUEGUA</v>
          </cell>
          <cell r="M730" t="str">
            <v>MARISCAL NIETO</v>
          </cell>
          <cell r="N730" t="str">
            <v>MOQUEGUA</v>
          </cell>
          <cell r="O730" t="str">
            <v>MOQUEGUA</v>
          </cell>
          <cell r="P730" t="str">
            <v>1189</v>
          </cell>
          <cell r="Q730" t="str">
            <v>-17.484188</v>
          </cell>
          <cell r="R730" t="str">
            <v>-71.064399</v>
          </cell>
          <cell r="S730" t="str">
            <v>NO</v>
          </cell>
          <cell r="T730" t="str">
            <v>SI</v>
          </cell>
          <cell r="U730" t="str">
            <v>NO</v>
          </cell>
          <cell r="V730" t="str">
            <v>NA</v>
          </cell>
          <cell r="W730" t="str">
            <v>NO</v>
          </cell>
          <cell r="X730" t="str">
            <v>NA</v>
          </cell>
          <cell r="Y730" t="str">
            <v>NO</v>
          </cell>
          <cell r="Z730" t="str">
            <v>Autosoportada Cuadrada</v>
          </cell>
          <cell r="AA730" t="str">
            <v>42.00</v>
          </cell>
          <cell r="AB730" t="str">
            <v>1.76</v>
          </cell>
          <cell r="AC730" t="str">
            <v>Greenfield</v>
          </cell>
        </row>
        <row r="731">
          <cell r="E731" t="str">
            <v>0101105</v>
          </cell>
          <cell r="F731" t="str">
            <v>0101105_MQ_Cata_Cata</v>
          </cell>
          <cell r="G731" t="str">
            <v>Alto Valor</v>
          </cell>
          <cell r="H731" t="str">
            <v>NO</v>
          </cell>
          <cell r="I731" t="str">
            <v>Av. Industrial S/N (antes Av. 1 o Carretera Costanera Sur alt. Km. 4.5) sub lote A, Mz A</v>
          </cell>
          <cell r="K731" t="str">
            <v>NO APLICA</v>
          </cell>
          <cell r="L731" t="str">
            <v>MOQUEGUA</v>
          </cell>
          <cell r="M731" t="str">
            <v>ILO</v>
          </cell>
          <cell r="N731" t="str">
            <v>ILO</v>
          </cell>
          <cell r="O731" t="str">
            <v>MOQUEGUA</v>
          </cell>
          <cell r="P731" t="str">
            <v>50</v>
          </cell>
          <cell r="Q731" t="str">
            <v>-17.675847</v>
          </cell>
          <cell r="R731" t="str">
            <v>-71.362211</v>
          </cell>
          <cell r="S731" t="str">
            <v>NO</v>
          </cell>
          <cell r="T731" t="str">
            <v>NO</v>
          </cell>
          <cell r="U731" t="str">
            <v>NO</v>
          </cell>
          <cell r="V731" t="str">
            <v>NA</v>
          </cell>
          <cell r="W731" t="str">
            <v>NO</v>
          </cell>
          <cell r="X731" t="str">
            <v>NA</v>
          </cell>
          <cell r="Y731" t="str">
            <v>NO</v>
          </cell>
          <cell r="Z731" t="str">
            <v>Autosoportada Cuadrada</v>
          </cell>
          <cell r="AA731" t="str">
            <v>45.00</v>
          </cell>
          <cell r="AB731" t="str">
            <v>1.58</v>
          </cell>
          <cell r="AC731" t="str">
            <v>Greenfield</v>
          </cell>
        </row>
        <row r="732">
          <cell r="E732" t="str">
            <v>0101106</v>
          </cell>
          <cell r="F732" t="str">
            <v>0101106_MQ_Muelle_Meylan</v>
          </cell>
          <cell r="G732" t="str">
            <v>N/A</v>
          </cell>
          <cell r="H732" t="str">
            <v>NO</v>
          </cell>
          <cell r="I732" t="str">
            <v>Barrio Meylan, Pasaje N  3 Mz. A1 Lote 39</v>
          </cell>
          <cell r="K732" t="str">
            <v>NO APLICA</v>
          </cell>
          <cell r="L732" t="str">
            <v>MOQUEGUA</v>
          </cell>
          <cell r="M732" t="str">
            <v>ILO</v>
          </cell>
          <cell r="N732" t="str">
            <v>ILO</v>
          </cell>
          <cell r="O732" t="str">
            <v>MOQUEGUA</v>
          </cell>
          <cell r="P732" t="str">
            <v>23</v>
          </cell>
          <cell r="Q732" t="str">
            <v>-17.638741</v>
          </cell>
          <cell r="R732" t="str">
            <v>-71.340286</v>
          </cell>
          <cell r="S732" t="str">
            <v>NO</v>
          </cell>
          <cell r="T732" t="str">
            <v>NO</v>
          </cell>
          <cell r="U732" t="str">
            <v>NO</v>
          </cell>
          <cell r="V732" t="str">
            <v>NA</v>
          </cell>
          <cell r="W732" t="str">
            <v>NO</v>
          </cell>
          <cell r="X732" t="str">
            <v>NA</v>
          </cell>
          <cell r="Y732" t="str">
            <v>NO</v>
          </cell>
          <cell r="Z732" t="str">
            <v>Arriostrada</v>
          </cell>
          <cell r="AA732" t="str">
            <v>14.30</v>
          </cell>
          <cell r="AB732" t="str">
            <v>0.63</v>
          </cell>
          <cell r="AC732" t="str">
            <v>Rooftop</v>
          </cell>
        </row>
        <row r="733">
          <cell r="E733" t="str">
            <v>0101107</v>
          </cell>
          <cell r="F733" t="str">
            <v>0101107_MQ_Ceticos_Ilo</v>
          </cell>
          <cell r="G733" t="str">
            <v>N/A</v>
          </cell>
          <cell r="H733" t="str">
            <v>NO</v>
          </cell>
          <cell r="I733" t="str">
            <v>Carretera Costanera km 7.6, Pampa del Palo</v>
          </cell>
          <cell r="K733" t="str">
            <v>NO APLICA</v>
          </cell>
          <cell r="L733" t="str">
            <v>MOQUEGUA</v>
          </cell>
          <cell r="M733" t="str">
            <v>ILO</v>
          </cell>
          <cell r="N733" t="str">
            <v>ILO</v>
          </cell>
          <cell r="O733" t="str">
            <v>MOQUEGUA</v>
          </cell>
          <cell r="P733" t="str">
            <v>33</v>
          </cell>
          <cell r="Q733" t="str">
            <v>-17.68898</v>
          </cell>
          <cell r="R733" t="str">
            <v>-71.336364</v>
          </cell>
          <cell r="S733" t="str">
            <v>NO</v>
          </cell>
          <cell r="T733" t="str">
            <v>NO</v>
          </cell>
          <cell r="U733" t="str">
            <v>NO</v>
          </cell>
          <cell r="V733" t="str">
            <v>NA</v>
          </cell>
          <cell r="W733" t="str">
            <v>NO</v>
          </cell>
          <cell r="X733" t="str">
            <v>NA</v>
          </cell>
          <cell r="Y733" t="str">
            <v>SI</v>
          </cell>
          <cell r="Z733" t="str">
            <v>Autosoportada Cuadrada</v>
          </cell>
          <cell r="AA733" t="str">
            <v>21.00</v>
          </cell>
          <cell r="AB733" t="str">
            <v>0.66</v>
          </cell>
          <cell r="AC733" t="str">
            <v>Greenfield</v>
          </cell>
        </row>
        <row r="734">
          <cell r="E734" t="str">
            <v>0101113</v>
          </cell>
          <cell r="F734" t="str">
            <v>0101113_MQ_Plaza_Ilo</v>
          </cell>
          <cell r="G734" t="str">
            <v>Alto Valor</v>
          </cell>
          <cell r="H734" t="str">
            <v>NO</v>
          </cell>
          <cell r="I734" t="str">
            <v>Ca. Pichincha con Ca. Callao</v>
          </cell>
          <cell r="K734" t="str">
            <v>NO APLICA</v>
          </cell>
          <cell r="L734" t="str">
            <v>MOQUEGUA</v>
          </cell>
          <cell r="M734" t="str">
            <v>ILO</v>
          </cell>
          <cell r="N734" t="str">
            <v>ILO</v>
          </cell>
          <cell r="O734" t="str">
            <v>MOQUEGUA</v>
          </cell>
          <cell r="P734" t="str">
            <v>28</v>
          </cell>
          <cell r="Q734" t="str">
            <v>-17.645725</v>
          </cell>
          <cell r="R734" t="str">
            <v>-71.344352</v>
          </cell>
          <cell r="S734" t="str">
            <v>NO</v>
          </cell>
          <cell r="T734" t="str">
            <v>NO</v>
          </cell>
          <cell r="U734" t="str">
            <v>SI</v>
          </cell>
          <cell r="V734" t="str">
            <v>Plaza de Armas</v>
          </cell>
          <cell r="W734" t="str">
            <v>NO</v>
          </cell>
          <cell r="X734" t="str">
            <v>NA</v>
          </cell>
          <cell r="Y734" t="str">
            <v>NO</v>
          </cell>
          <cell r="Z734" t="str">
            <v>Ventada</v>
          </cell>
          <cell r="AA734" t="str">
            <v>15.00</v>
          </cell>
          <cell r="AB734" t="str">
            <v>1.00</v>
          </cell>
          <cell r="AC734" t="str">
            <v>Rooftop</v>
          </cell>
        </row>
        <row r="735">
          <cell r="E735" t="str">
            <v>0101132</v>
          </cell>
          <cell r="F735" t="str">
            <v>0101132_MQ_El_Mirador_Moquegua</v>
          </cell>
          <cell r="G735" t="str">
            <v>Alto Valor</v>
          </cell>
          <cell r="H735" t="str">
            <v>NO</v>
          </cell>
          <cell r="I735" t="str">
            <v>Zona Alto Villa - Porlongación 25 Noviembre S/N  (Ubicar el aeródromo Hernan TurquePodesta, Alto de la Villa, tomar desvio hacia l abodega San Camilo hasta llegar al punto propuesto).</v>
          </cell>
          <cell r="K735" t="str">
            <v>NO APLICA</v>
          </cell>
          <cell r="L735" t="str">
            <v>MOQUEGUA</v>
          </cell>
          <cell r="M735" t="str">
            <v>MARISCAL NIETO</v>
          </cell>
          <cell r="N735" t="str">
            <v>MOQUEGUA</v>
          </cell>
          <cell r="O735" t="str">
            <v>MOQUEGUA</v>
          </cell>
          <cell r="P735" t="str">
            <v>796</v>
          </cell>
          <cell r="Q735" t="str">
            <v>-17.182812</v>
          </cell>
          <cell r="R735" t="str">
            <v>-70.932664</v>
          </cell>
          <cell r="S735" t="str">
            <v>NO</v>
          </cell>
          <cell r="T735" t="str">
            <v>NO</v>
          </cell>
          <cell r="U735" t="str">
            <v>NO</v>
          </cell>
          <cell r="V735" t="str">
            <v>NA</v>
          </cell>
          <cell r="W735" t="str">
            <v>NO</v>
          </cell>
          <cell r="X735" t="str">
            <v>NA</v>
          </cell>
          <cell r="Y735" t="str">
            <v>SI</v>
          </cell>
          <cell r="Z735" t="str">
            <v>Monopolo</v>
          </cell>
          <cell r="AA735" t="str">
            <v>24.00</v>
          </cell>
          <cell r="AB735" t="str">
            <v>1.00</v>
          </cell>
          <cell r="AC735" t="str">
            <v>Greenfield</v>
          </cell>
        </row>
        <row r="736">
          <cell r="E736" t="str">
            <v>0101135</v>
          </cell>
          <cell r="F736" t="str">
            <v>0101135_MQ_Cementerio_Moquegua</v>
          </cell>
          <cell r="G736" t="str">
            <v>N/A</v>
          </cell>
          <cell r="H736" t="str">
            <v>NO</v>
          </cell>
          <cell r="I736" t="str">
            <v>Av. Andres Avelino Caceres s/n.</v>
          </cell>
          <cell r="K736" t="str">
            <v>NO APLICA</v>
          </cell>
          <cell r="L736" t="str">
            <v>MOQUEGUA</v>
          </cell>
          <cell r="M736" t="str">
            <v>MARISCAL NIETO</v>
          </cell>
          <cell r="N736" t="str">
            <v>MOQUEGUA</v>
          </cell>
          <cell r="O736" t="str">
            <v>MOQUEGUA</v>
          </cell>
          <cell r="P736" t="str">
            <v>1460</v>
          </cell>
          <cell r="Q736" t="str">
            <v>-17.189563</v>
          </cell>
          <cell r="R736" t="str">
            <v>-70.922401</v>
          </cell>
          <cell r="S736" t="str">
            <v>NO</v>
          </cell>
          <cell r="T736" t="str">
            <v>NO</v>
          </cell>
          <cell r="U736" t="str">
            <v>NO</v>
          </cell>
          <cell r="V736" t="str">
            <v>NA</v>
          </cell>
          <cell r="W736" t="str">
            <v>NO</v>
          </cell>
          <cell r="X736" t="str">
            <v>NA</v>
          </cell>
          <cell r="Y736" t="str">
            <v>NO</v>
          </cell>
          <cell r="Z736" t="str">
            <v>Monopolo</v>
          </cell>
          <cell r="AA736" t="str">
            <v>24.00</v>
          </cell>
          <cell r="AB736" t="str">
            <v>1.00</v>
          </cell>
          <cell r="AC736" t="str">
            <v>Greenfield</v>
          </cell>
        </row>
        <row r="737">
          <cell r="E737" t="str">
            <v>0101157</v>
          </cell>
          <cell r="F737" t="str">
            <v>0101157_MQ_Plaza_Moquegua</v>
          </cell>
          <cell r="G737" t="str">
            <v>Alto Valor</v>
          </cell>
          <cell r="H737" t="str">
            <v>NO</v>
          </cell>
          <cell r="I737" t="str">
            <v>Ca. Ancash 360</v>
          </cell>
          <cell r="K737" t="str">
            <v>NO APLICA</v>
          </cell>
          <cell r="L737" t="str">
            <v>MOQUEGUA</v>
          </cell>
          <cell r="M737" t="str">
            <v>MARISCAL NIETO</v>
          </cell>
          <cell r="N737" t="str">
            <v>MOQUEGUA</v>
          </cell>
          <cell r="O737" t="str">
            <v>MOQUEGUA</v>
          </cell>
          <cell r="P737" t="str">
            <v>1430</v>
          </cell>
          <cell r="Q737" t="str">
            <v>-17.194194</v>
          </cell>
          <cell r="R737" t="str">
            <v>-70.934997</v>
          </cell>
          <cell r="S737" t="str">
            <v>NO</v>
          </cell>
          <cell r="T737" t="str">
            <v>NO</v>
          </cell>
          <cell r="U737" t="str">
            <v>SI</v>
          </cell>
          <cell r="V737" t="str">
            <v>Plaza de Armas</v>
          </cell>
          <cell r="W737" t="str">
            <v>NO</v>
          </cell>
          <cell r="X737" t="str">
            <v>NA</v>
          </cell>
          <cell r="Y737" t="str">
            <v>NO</v>
          </cell>
          <cell r="Z737" t="str">
            <v>Autosoportada Cuadrada</v>
          </cell>
          <cell r="AA737" t="str">
            <v>29.10</v>
          </cell>
          <cell r="AB737" t="str">
            <v>1.00</v>
          </cell>
          <cell r="AC737" t="str">
            <v>Rooftop</v>
          </cell>
        </row>
        <row r="738">
          <cell r="E738" t="str">
            <v>0101173</v>
          </cell>
          <cell r="F738" t="str">
            <v>0101173_MQ_Los_Angeles</v>
          </cell>
          <cell r="G738" t="str">
            <v>N/A</v>
          </cell>
          <cell r="H738" t="str">
            <v>NO</v>
          </cell>
          <cell r="I738" t="str">
            <v xml:space="preserve">Cerro Los Angeles </v>
          </cell>
          <cell r="K738" t="str">
            <v>NO APLICA</v>
          </cell>
          <cell r="L738" t="str">
            <v>MOQUEGUA</v>
          </cell>
          <cell r="M738" t="str">
            <v>MARISCAL NIETO</v>
          </cell>
          <cell r="N738" t="str">
            <v>MOQUEGUA</v>
          </cell>
          <cell r="O738" t="str">
            <v>MOQUEGUA</v>
          </cell>
          <cell r="P738" t="str">
            <v>1885</v>
          </cell>
          <cell r="Q738" t="str">
            <v>-17.159100</v>
          </cell>
          <cell r="R738" t="str">
            <v>-70.894302</v>
          </cell>
          <cell r="S738" t="str">
            <v>SI</v>
          </cell>
          <cell r="T738" t="str">
            <v>NO</v>
          </cell>
          <cell r="U738" t="str">
            <v>NO</v>
          </cell>
          <cell r="V738" t="str">
            <v>NA</v>
          </cell>
          <cell r="W738" t="str">
            <v>NO</v>
          </cell>
          <cell r="X738" t="str">
            <v>NA</v>
          </cell>
          <cell r="Y738" t="str">
            <v>NO</v>
          </cell>
          <cell r="Z738" t="str">
            <v>Autosoportada Cuadrada</v>
          </cell>
          <cell r="AA738" t="str">
            <v>20.50</v>
          </cell>
          <cell r="AB738" t="str">
            <v>0.80</v>
          </cell>
          <cell r="AC738" t="str">
            <v>Greenfield</v>
          </cell>
        </row>
        <row r="739">
          <cell r="E739" t="str">
            <v>0101207</v>
          </cell>
          <cell r="F739" t="str">
            <v>0101207_TA_Cerro_Para</v>
          </cell>
          <cell r="G739" t="str">
            <v>Alto Valor</v>
          </cell>
          <cell r="H739" t="str">
            <v>NO</v>
          </cell>
          <cell r="I739" t="str">
            <v>Pampas del Alto de la Alianza, altura Pan. Sur Km. 1293.2</v>
          </cell>
          <cell r="K739" t="str">
            <v>NO APLICA</v>
          </cell>
          <cell r="L739" t="str">
            <v>TACNA</v>
          </cell>
          <cell r="M739" t="str">
            <v>TACNA</v>
          </cell>
          <cell r="N739" t="str">
            <v>TACNA</v>
          </cell>
          <cell r="O739" t="str">
            <v>TACNA</v>
          </cell>
          <cell r="P739" t="str">
            <v>792</v>
          </cell>
          <cell r="Q739" t="str">
            <v>-17.997552</v>
          </cell>
          <cell r="R739" t="str">
            <v>-70.281196</v>
          </cell>
          <cell r="S739" t="str">
            <v>SI</v>
          </cell>
          <cell r="T739" t="str">
            <v>NO</v>
          </cell>
          <cell r="U739" t="str">
            <v>NO</v>
          </cell>
          <cell r="V739" t="str">
            <v>NA</v>
          </cell>
          <cell r="W739" t="str">
            <v>NO</v>
          </cell>
          <cell r="X739" t="str">
            <v>NA</v>
          </cell>
          <cell r="Y739" t="str">
            <v>SI</v>
          </cell>
          <cell r="Z739" t="str">
            <v>Autosoportada Cuadrada</v>
          </cell>
          <cell r="AA739" t="str">
            <v>70.00</v>
          </cell>
          <cell r="AB739" t="str">
            <v>0.99</v>
          </cell>
          <cell r="AC739" t="str">
            <v>Greenfield</v>
          </cell>
        </row>
        <row r="740">
          <cell r="E740" t="str">
            <v>0101210</v>
          </cell>
          <cell r="F740" t="str">
            <v>0101210_TA_Saenz_Pena</v>
          </cell>
          <cell r="G740" t="str">
            <v>N/A</v>
          </cell>
          <cell r="H740" t="str">
            <v>NO</v>
          </cell>
          <cell r="I740" t="str">
            <v>Av. Municipal s/n Mz A Lote 02 - Asociación 1  de Mayo</v>
          </cell>
          <cell r="K740" t="str">
            <v>NO APLICA</v>
          </cell>
          <cell r="L740" t="str">
            <v>TACNA</v>
          </cell>
          <cell r="M740" t="str">
            <v>TACNA</v>
          </cell>
          <cell r="N740" t="str">
            <v>CORONEL GREGORIO ALBARRACIN LANCHIPA</v>
          </cell>
          <cell r="O740" t="str">
            <v>TACNA</v>
          </cell>
          <cell r="P740" t="str">
            <v>531</v>
          </cell>
          <cell r="Q740" t="str">
            <v>-18.037916</v>
          </cell>
          <cell r="R740" t="str">
            <v>-70.251892</v>
          </cell>
          <cell r="S740" t="str">
            <v>NO</v>
          </cell>
          <cell r="T740" t="str">
            <v>NO</v>
          </cell>
          <cell r="U740" t="str">
            <v>NO</v>
          </cell>
          <cell r="V740" t="str">
            <v>NA</v>
          </cell>
          <cell r="W740" t="str">
            <v>NO</v>
          </cell>
          <cell r="X740" t="str">
            <v>NA</v>
          </cell>
          <cell r="Y740" t="str">
            <v>NO</v>
          </cell>
          <cell r="Z740" t="str">
            <v>Mástil Arriostrado</v>
          </cell>
          <cell r="AA740" t="str">
            <v>6.27</v>
          </cell>
          <cell r="AB740" t="str">
            <v>0.63</v>
          </cell>
          <cell r="AC740" t="str">
            <v>Rooftop</v>
          </cell>
        </row>
        <row r="741">
          <cell r="E741" t="str">
            <v>0101216</v>
          </cell>
          <cell r="F741" t="str">
            <v>0101216_TA_Reynoso</v>
          </cell>
          <cell r="G741" t="str">
            <v>N/A</v>
          </cell>
          <cell r="H741" t="str">
            <v>NO</v>
          </cell>
          <cell r="I741" t="str">
            <v>Lt. 19, 20, 21 y 22 de la Mz. J, Urb. Parque Industrial, Tacna.</v>
          </cell>
          <cell r="K741" t="str">
            <v>NO APLICA</v>
          </cell>
          <cell r="L741" t="str">
            <v>TACNA</v>
          </cell>
          <cell r="M741" t="str">
            <v>TACNA</v>
          </cell>
          <cell r="N741" t="str">
            <v>TACNA</v>
          </cell>
          <cell r="O741" t="str">
            <v>TACNA</v>
          </cell>
          <cell r="P741" t="str">
            <v>614</v>
          </cell>
          <cell r="Q741" t="str">
            <v>-17.99633</v>
          </cell>
          <cell r="R741" t="str">
            <v>-70.24244</v>
          </cell>
          <cell r="S741" t="str">
            <v>SI</v>
          </cell>
          <cell r="T741" t="str">
            <v>NO</v>
          </cell>
          <cell r="U741" t="str">
            <v>NO</v>
          </cell>
          <cell r="V741" t="str">
            <v>NA</v>
          </cell>
          <cell r="W741" t="str">
            <v>NO</v>
          </cell>
          <cell r="X741" t="str">
            <v>NA</v>
          </cell>
          <cell r="Y741" t="str">
            <v>NO</v>
          </cell>
          <cell r="Z741" t="str">
            <v>Monopolo</v>
          </cell>
          <cell r="AA741" t="str">
            <v>24.00</v>
          </cell>
          <cell r="AB741" t="str">
            <v>1.00</v>
          </cell>
          <cell r="AC741" t="str">
            <v>Greenfield</v>
          </cell>
        </row>
        <row r="742">
          <cell r="E742" t="str">
            <v>0101257</v>
          </cell>
          <cell r="F742" t="str">
            <v>0101257_TA_Av_El_Litoral</v>
          </cell>
          <cell r="G742" t="str">
            <v>N/A</v>
          </cell>
          <cell r="H742" t="str">
            <v>NO</v>
          </cell>
          <cell r="I742" t="str">
            <v xml:space="preserve">Fundo chololo Av. El litoral S/N </v>
          </cell>
          <cell r="K742" t="str">
            <v>NO APLICA</v>
          </cell>
          <cell r="L742" t="str">
            <v>TACNA</v>
          </cell>
          <cell r="M742" t="str">
            <v>TACNA</v>
          </cell>
          <cell r="N742" t="str">
            <v>TACNA</v>
          </cell>
          <cell r="O742" t="str">
            <v>TACNA</v>
          </cell>
          <cell r="P742" t="str">
            <v>512</v>
          </cell>
          <cell r="Q742" t="str">
            <v>-18.025700</v>
          </cell>
          <cell r="R742" t="str">
            <v>-70.268799</v>
          </cell>
          <cell r="S742" t="str">
            <v>SI</v>
          </cell>
          <cell r="T742" t="str">
            <v>NO</v>
          </cell>
          <cell r="U742" t="str">
            <v>NO</v>
          </cell>
          <cell r="V742" t="str">
            <v>NA</v>
          </cell>
          <cell r="W742" t="str">
            <v>NO</v>
          </cell>
          <cell r="X742" t="str">
            <v>NA</v>
          </cell>
          <cell r="Y742" t="str">
            <v>NO</v>
          </cell>
          <cell r="Z742" t="str">
            <v>Monopolo</v>
          </cell>
          <cell r="AA742" t="str">
            <v>24.45</v>
          </cell>
          <cell r="AB742" t="str">
            <v>1.00</v>
          </cell>
          <cell r="AC742" t="str">
            <v>Greenfield</v>
          </cell>
        </row>
        <row r="743">
          <cell r="E743" t="str">
            <v>0101262</v>
          </cell>
          <cell r="F743" t="str">
            <v>0101262_TA_Urb_Gregorio_Alba</v>
          </cell>
          <cell r="G743" t="str">
            <v>N/A</v>
          </cell>
          <cell r="H743" t="str">
            <v>NO</v>
          </cell>
          <cell r="I743" t="str">
            <v>Sector Silpay - Av. Los Educadores S/N</v>
          </cell>
          <cell r="K743" t="str">
            <v>NO APLICA</v>
          </cell>
          <cell r="L743" t="str">
            <v>TACNA</v>
          </cell>
          <cell r="M743" t="str">
            <v>TACNA</v>
          </cell>
          <cell r="N743" t="str">
            <v>CORONEL GREGORIO ALBARRACIN LANCHIPA</v>
          </cell>
          <cell r="O743" t="str">
            <v>TACNA</v>
          </cell>
          <cell r="P743" t="str">
            <v>519</v>
          </cell>
          <cell r="Q743" t="str">
            <v>-18.036100</v>
          </cell>
          <cell r="R743" t="str">
            <v>-70.258400</v>
          </cell>
          <cell r="S743" t="str">
            <v>SI</v>
          </cell>
          <cell r="T743" t="str">
            <v>NO</v>
          </cell>
          <cell r="U743" t="str">
            <v>NO</v>
          </cell>
          <cell r="V743" t="str">
            <v>NA</v>
          </cell>
          <cell r="W743" t="str">
            <v>NO</v>
          </cell>
          <cell r="X743" t="str">
            <v>NA</v>
          </cell>
          <cell r="Y743" t="str">
            <v>NO</v>
          </cell>
          <cell r="Z743" t="str">
            <v>Monopolo</v>
          </cell>
          <cell r="AA743" t="str">
            <v>24.45</v>
          </cell>
          <cell r="AB743" t="str">
            <v>1.00</v>
          </cell>
          <cell r="AC743" t="str">
            <v>Greenfield</v>
          </cell>
        </row>
        <row r="744">
          <cell r="E744" t="str">
            <v>0101284</v>
          </cell>
          <cell r="F744" t="str">
            <v>0101284_TA_Ovalo_Albarracin</v>
          </cell>
          <cell r="G744" t="str">
            <v>N/A</v>
          </cell>
          <cell r="H744" t="str">
            <v>NO</v>
          </cell>
          <cell r="I744" t="str">
            <v>Av. Rufino Albarrecin, Lt. C-4, (Av. Jorge  Grohmanan Mz. 1037, Habilitación Urbana S/N 013), Urbanización Hector Vélez</v>
          </cell>
          <cell r="K744" t="str">
            <v>NO APLICA</v>
          </cell>
          <cell r="L744" t="str">
            <v>TACNA</v>
          </cell>
          <cell r="M744" t="str">
            <v>TACNA</v>
          </cell>
          <cell r="N744" t="str">
            <v>POCOLLAY</v>
          </cell>
          <cell r="O744" t="str">
            <v>TACNA</v>
          </cell>
          <cell r="P744" t="str">
            <v>662</v>
          </cell>
          <cell r="Q744" t="str">
            <v>-17.9946</v>
          </cell>
          <cell r="R744" t="str">
            <v>-70.2266</v>
          </cell>
          <cell r="S744" t="str">
            <v>SI</v>
          </cell>
          <cell r="T744" t="str">
            <v>NO</v>
          </cell>
          <cell r="U744" t="str">
            <v>NO</v>
          </cell>
          <cell r="V744" t="str">
            <v>NA</v>
          </cell>
          <cell r="W744" t="str">
            <v>NO</v>
          </cell>
          <cell r="X744" t="str">
            <v>NA</v>
          </cell>
          <cell r="Y744" t="str">
            <v>NO</v>
          </cell>
          <cell r="Z744" t="str">
            <v>Mástil Arriostrado</v>
          </cell>
          <cell r="AA744" t="str">
            <v>9.00</v>
          </cell>
          <cell r="AB744" t="str">
            <v>1.00</v>
          </cell>
          <cell r="AC744" t="str">
            <v>Rooftop</v>
          </cell>
        </row>
        <row r="745">
          <cell r="E745" t="str">
            <v>0101293</v>
          </cell>
          <cell r="F745" t="str">
            <v>0101293_TA_Defensores_Tacna</v>
          </cell>
          <cell r="G745" t="str">
            <v>N/A</v>
          </cell>
          <cell r="H745" t="str">
            <v>NO</v>
          </cell>
          <cell r="I745" t="str">
            <v>Panamericana Sur N  1303</v>
          </cell>
          <cell r="K745" t="str">
            <v>NO APLICA</v>
          </cell>
          <cell r="L745" t="str">
            <v>TACNA</v>
          </cell>
          <cell r="M745" t="str">
            <v>TACNA</v>
          </cell>
          <cell r="N745" t="str">
            <v>TACNA</v>
          </cell>
          <cell r="O745" t="str">
            <v>TACNA</v>
          </cell>
          <cell r="P745" t="str">
            <v>365</v>
          </cell>
          <cell r="Q745" t="str">
            <v>-18.078600</v>
          </cell>
          <cell r="R745" t="str">
            <v>-70.299301</v>
          </cell>
          <cell r="S745" t="str">
            <v>NO</v>
          </cell>
          <cell r="T745" t="str">
            <v>NO</v>
          </cell>
          <cell r="U745" t="str">
            <v>NO</v>
          </cell>
          <cell r="V745" t="str">
            <v>NA</v>
          </cell>
          <cell r="W745" t="str">
            <v>NO</v>
          </cell>
          <cell r="X745" t="str">
            <v>NA</v>
          </cell>
          <cell r="Y745" t="str">
            <v>NO</v>
          </cell>
          <cell r="Z745" t="str">
            <v>Autosoportada</v>
          </cell>
          <cell r="AA745" t="str">
            <v>42.00</v>
          </cell>
          <cell r="AB745" t="str">
            <v>1.00</v>
          </cell>
          <cell r="AC745" t="str">
            <v>Greenfield</v>
          </cell>
        </row>
        <row r="746">
          <cell r="E746" t="str">
            <v>0101301</v>
          </cell>
          <cell r="F746" t="str">
            <v>0101301_CS_Wanchaq</v>
          </cell>
          <cell r="G746" t="str">
            <v>Alto Valor</v>
          </cell>
          <cell r="H746" t="str">
            <v>NO</v>
          </cell>
          <cell r="I746" t="str">
            <v>Calle Huayruropata N  1717, distrito de Wanchaq.</v>
          </cell>
          <cell r="K746" t="str">
            <v>NO APLICA</v>
          </cell>
          <cell r="L746" t="str">
            <v>CUSCO</v>
          </cell>
          <cell r="M746" t="str">
            <v>CUSCO</v>
          </cell>
          <cell r="N746" t="str">
            <v>WANCHAQ</v>
          </cell>
          <cell r="O746" t="str">
            <v>CUSCO</v>
          </cell>
          <cell r="P746" t="str">
            <v>3338</v>
          </cell>
          <cell r="Q746" t="str">
            <v>-13.527722</v>
          </cell>
          <cell r="R746" t="str">
            <v>-71.956756</v>
          </cell>
          <cell r="S746" t="str">
            <v>SI</v>
          </cell>
          <cell r="T746" t="str">
            <v>NO</v>
          </cell>
          <cell r="U746" t="str">
            <v>NO</v>
          </cell>
          <cell r="V746" t="str">
            <v>NA</v>
          </cell>
          <cell r="W746" t="str">
            <v>NO</v>
          </cell>
          <cell r="X746" t="str">
            <v>NA</v>
          </cell>
          <cell r="Y746" t="str">
            <v>SI</v>
          </cell>
          <cell r="Z746" t="str">
            <v>Monopolo</v>
          </cell>
          <cell r="AA746" t="str">
            <v>52.00</v>
          </cell>
          <cell r="AB746" t="str">
            <v>1.04</v>
          </cell>
          <cell r="AC746" t="str">
            <v>Greenfield</v>
          </cell>
        </row>
        <row r="747">
          <cell r="E747" t="str">
            <v>0101311</v>
          </cell>
          <cell r="F747" t="str">
            <v>0101311_CS_Churcana</v>
          </cell>
          <cell r="G747" t="str">
            <v>N/A</v>
          </cell>
          <cell r="H747" t="str">
            <v>NO</v>
          </cell>
          <cell r="I747" t="str">
            <v>Parcela No. 40-B del predio rústico denominado Angostura</v>
          </cell>
          <cell r="K747" t="str">
            <v>NO APLICA</v>
          </cell>
          <cell r="L747" t="str">
            <v>CUSCO</v>
          </cell>
          <cell r="M747" t="str">
            <v>CUSCO</v>
          </cell>
          <cell r="N747" t="str">
            <v>SAN JERONIMO</v>
          </cell>
          <cell r="O747" t="str">
            <v>CUSCO</v>
          </cell>
          <cell r="P747" t="str">
            <v>3323</v>
          </cell>
          <cell r="Q747" t="str">
            <v>-13.554897</v>
          </cell>
          <cell r="R747" t="str">
            <v>-71.848945</v>
          </cell>
          <cell r="S747" t="str">
            <v>NO</v>
          </cell>
          <cell r="T747" t="str">
            <v>NO</v>
          </cell>
          <cell r="U747" t="str">
            <v>NO</v>
          </cell>
          <cell r="V747" t="str">
            <v>NA</v>
          </cell>
          <cell r="W747" t="str">
            <v>NO</v>
          </cell>
          <cell r="X747" t="str">
            <v>NA</v>
          </cell>
          <cell r="Y747" t="str">
            <v>NO</v>
          </cell>
          <cell r="Z747" t="str">
            <v>Autosoportada Cuadrada</v>
          </cell>
          <cell r="AA747" t="str">
            <v>45.00</v>
          </cell>
          <cell r="AB747" t="str">
            <v>0.89</v>
          </cell>
          <cell r="AC747" t="str">
            <v>Greenfield</v>
          </cell>
        </row>
        <row r="748">
          <cell r="E748" t="str">
            <v>0101314</v>
          </cell>
          <cell r="F748" t="str">
            <v>0101314_CS_Sol_de_Oro</v>
          </cell>
          <cell r="G748" t="str">
            <v>N/A</v>
          </cell>
          <cell r="H748" t="str">
            <v>NO</v>
          </cell>
          <cell r="I748" t="str">
            <v>Cerro Alto Cosco, predio 'Atopujio Pampa', sector Aylluorcco</v>
          </cell>
          <cell r="K748" t="str">
            <v>NO APLICA</v>
          </cell>
          <cell r="L748" t="str">
            <v>CUSCO</v>
          </cell>
          <cell r="M748" t="str">
            <v>CUSCO</v>
          </cell>
          <cell r="N748" t="str">
            <v>SAN SEBASTIAN</v>
          </cell>
          <cell r="O748" t="str">
            <v>CUSCO</v>
          </cell>
          <cell r="P748" t="str">
            <v>3427</v>
          </cell>
          <cell r="Q748" t="str">
            <v>-13.525444</v>
          </cell>
          <cell r="R748" t="str">
            <v>-71.915916</v>
          </cell>
          <cell r="S748" t="str">
            <v>SI</v>
          </cell>
          <cell r="T748" t="str">
            <v>NO</v>
          </cell>
          <cell r="U748" t="str">
            <v>NO</v>
          </cell>
          <cell r="V748" t="str">
            <v>NA</v>
          </cell>
          <cell r="W748" t="str">
            <v>NO</v>
          </cell>
          <cell r="X748" t="str">
            <v>NA</v>
          </cell>
          <cell r="Y748" t="str">
            <v>SI</v>
          </cell>
          <cell r="Z748" t="str">
            <v>Autosoportada Cuadrada</v>
          </cell>
          <cell r="AA748" t="str">
            <v>25.00</v>
          </cell>
          <cell r="AB748" t="str">
            <v>0.54</v>
          </cell>
          <cell r="AC748" t="str">
            <v>Greenfield</v>
          </cell>
        </row>
        <row r="749">
          <cell r="E749" t="str">
            <v>0101318</v>
          </cell>
          <cell r="F749" t="str">
            <v>0101318_CS_Oropesa</v>
          </cell>
          <cell r="G749" t="str">
            <v>N/A</v>
          </cell>
          <cell r="H749" t="str">
            <v>NO</v>
          </cell>
          <cell r="I749" t="str">
            <v>Cerro Huacanapata, Comunidad Campesina de Pinagua</v>
          </cell>
          <cell r="K749" t="str">
            <v>NO APLICA</v>
          </cell>
          <cell r="L749" t="str">
            <v>CUSCO</v>
          </cell>
          <cell r="M749" t="str">
            <v>QUISPICANCHI</v>
          </cell>
          <cell r="N749" t="str">
            <v>OROPESA</v>
          </cell>
          <cell r="O749" t="str">
            <v>CUSCO</v>
          </cell>
          <cell r="P749" t="str">
            <v>3264</v>
          </cell>
          <cell r="Q749" t="str">
            <v>-13.605028</v>
          </cell>
          <cell r="R749" t="str">
            <v>-71.762107</v>
          </cell>
          <cell r="S749" t="str">
            <v>NO</v>
          </cell>
          <cell r="T749" t="str">
            <v>NO</v>
          </cell>
          <cell r="U749" t="str">
            <v>NO</v>
          </cell>
          <cell r="V749" t="str">
            <v>NA</v>
          </cell>
          <cell r="W749" t="str">
            <v>NO</v>
          </cell>
          <cell r="X749" t="str">
            <v>NA</v>
          </cell>
          <cell r="Y749" t="str">
            <v>NO</v>
          </cell>
          <cell r="Z749" t="str">
            <v>Autosoportada Cuadrada</v>
          </cell>
          <cell r="AA749" t="str">
            <v>40.00</v>
          </cell>
          <cell r="AB749" t="str">
            <v>0.88</v>
          </cell>
          <cell r="AC749" t="str">
            <v>Greenfield</v>
          </cell>
        </row>
        <row r="750">
          <cell r="E750" t="str">
            <v>0101319</v>
          </cell>
          <cell r="F750" t="str">
            <v>0101319_CS_Quiquijana</v>
          </cell>
          <cell r="G750" t="str">
            <v>N/A</v>
          </cell>
          <cell r="H750" t="str">
            <v>NO</v>
          </cell>
          <cell r="I750" t="str">
            <v>Av. San Martin S/N, Mz. V Lote 1, Centro Poblado Quiquijana</v>
          </cell>
          <cell r="K750" t="str">
            <v>NO APLICA</v>
          </cell>
          <cell r="L750" t="str">
            <v>CUSCO</v>
          </cell>
          <cell r="M750" t="str">
            <v>QUISPICANCHI</v>
          </cell>
          <cell r="N750" t="str">
            <v>QUIQUIJANA</v>
          </cell>
          <cell r="O750" t="str">
            <v>CUSCO</v>
          </cell>
          <cell r="P750" t="str">
            <v>4204</v>
          </cell>
          <cell r="Q750" t="str">
            <v>-13.834166</v>
          </cell>
          <cell r="R750" t="str">
            <v>-71.519889</v>
          </cell>
          <cell r="S750" t="str">
            <v>NO</v>
          </cell>
          <cell r="T750" t="str">
            <v>SI</v>
          </cell>
          <cell r="U750" t="str">
            <v>NO</v>
          </cell>
          <cell r="V750" t="str">
            <v>NA</v>
          </cell>
          <cell r="W750" t="str">
            <v>NO</v>
          </cell>
          <cell r="X750" t="str">
            <v>NA</v>
          </cell>
          <cell r="Y750" t="str">
            <v>NO</v>
          </cell>
          <cell r="Z750" t="str">
            <v>Autosoportada Cuadrada</v>
          </cell>
          <cell r="AA750" t="str">
            <v>50.00</v>
          </cell>
          <cell r="AB750" t="str">
            <v>1.33</v>
          </cell>
          <cell r="AC750" t="str">
            <v>Greenfield</v>
          </cell>
        </row>
        <row r="751">
          <cell r="E751" t="str">
            <v>0101324</v>
          </cell>
          <cell r="F751" t="str">
            <v>0101324_CS_Instituto_Tupac_Amaru</v>
          </cell>
          <cell r="G751" t="str">
            <v>Alto Valor</v>
          </cell>
          <cell r="H751" t="str">
            <v>NO</v>
          </cell>
          <cell r="I751" t="str">
            <v>Prolog. Av. De la Cultura N  3026</v>
          </cell>
          <cell r="K751" t="str">
            <v>NO APLICA</v>
          </cell>
          <cell r="L751" t="str">
            <v>CUSCO</v>
          </cell>
          <cell r="M751" t="str">
            <v>CUSCO</v>
          </cell>
          <cell r="N751" t="str">
            <v>SAN SEBASTIAN</v>
          </cell>
          <cell r="O751" t="str">
            <v>CUSCO</v>
          </cell>
          <cell r="P751" t="str">
            <v>3294</v>
          </cell>
          <cell r="Q751" t="str">
            <v>-13.530438</v>
          </cell>
          <cell r="R751" t="str">
            <v>-71.932044</v>
          </cell>
          <cell r="S751" t="str">
            <v>NO</v>
          </cell>
          <cell r="T751" t="str">
            <v>NO</v>
          </cell>
          <cell r="U751" t="str">
            <v>NO</v>
          </cell>
          <cell r="V751" t="str">
            <v>NA</v>
          </cell>
          <cell r="W751" t="str">
            <v>NO</v>
          </cell>
          <cell r="X751" t="str">
            <v>NA</v>
          </cell>
          <cell r="Y751" t="str">
            <v>NO</v>
          </cell>
          <cell r="Z751" t="str">
            <v>Mástil Arriostrado</v>
          </cell>
          <cell r="AA751" t="str">
            <v>3.50</v>
          </cell>
          <cell r="AB751" t="str">
            <v>1.44</v>
          </cell>
          <cell r="AC751" t="str">
            <v>Rooftop</v>
          </cell>
        </row>
        <row r="752">
          <cell r="E752" t="str">
            <v>0101678</v>
          </cell>
          <cell r="F752" t="str">
            <v>0101678_JU_Huaytapallana</v>
          </cell>
          <cell r="G752" t="str">
            <v>N/A</v>
          </cell>
          <cell r="H752" t="str">
            <v>NO</v>
          </cell>
          <cell r="I752" t="str">
            <v>Jr. Junín N  1964</v>
          </cell>
          <cell r="K752" t="str">
            <v>NO APLICA</v>
          </cell>
          <cell r="L752" t="str">
            <v>JUNIN</v>
          </cell>
          <cell r="M752" t="str">
            <v>HUANCAYO</v>
          </cell>
          <cell r="N752" t="str">
            <v>EL TAMBO</v>
          </cell>
          <cell r="O752" t="str">
            <v>HUANCAYO</v>
          </cell>
          <cell r="P752" t="str">
            <v>3256</v>
          </cell>
          <cell r="Q752" t="str">
            <v>-12.05381</v>
          </cell>
          <cell r="R752" t="str">
            <v>-75.224136</v>
          </cell>
          <cell r="S752" t="str">
            <v>NO</v>
          </cell>
          <cell r="T752" t="str">
            <v>NO</v>
          </cell>
          <cell r="U752" t="str">
            <v>NO</v>
          </cell>
          <cell r="V752" t="str">
            <v>NA</v>
          </cell>
          <cell r="W752" t="str">
            <v>NO</v>
          </cell>
          <cell r="X752" t="str">
            <v>NA</v>
          </cell>
          <cell r="Y752" t="str">
            <v>NO</v>
          </cell>
          <cell r="Z752" t="str">
            <v>Arriostrada</v>
          </cell>
          <cell r="AA752" t="str">
            <v>9.00</v>
          </cell>
          <cell r="AB752" t="str">
            <v>0.55</v>
          </cell>
          <cell r="AC752" t="str">
            <v>Rooftop</v>
          </cell>
        </row>
        <row r="753">
          <cell r="E753" t="str">
            <v>0101679</v>
          </cell>
          <cell r="F753" t="str">
            <v>0101679_JU_Bosque_El_Porvenir</v>
          </cell>
          <cell r="G753" t="str">
            <v>N/A</v>
          </cell>
          <cell r="H753" t="str">
            <v>NO</v>
          </cell>
          <cell r="I753" t="str">
            <v>Jr. Juan Velasco Alvarado N  268, Mz. E Lt. 07, Asoc. De Vivienda La Esperanza</v>
          </cell>
          <cell r="K753" t="str">
            <v>NO APLICA</v>
          </cell>
          <cell r="L753" t="str">
            <v>JUNIN</v>
          </cell>
          <cell r="M753" t="str">
            <v>HUANCAYO</v>
          </cell>
          <cell r="N753" t="str">
            <v>EL TAMBO</v>
          </cell>
          <cell r="O753" t="str">
            <v>HUANCAYO</v>
          </cell>
          <cell r="P753" t="str">
            <v>3273</v>
          </cell>
          <cell r="Q753" t="str">
            <v>-12.03663</v>
          </cell>
          <cell r="R753" t="str">
            <v>-75.22944</v>
          </cell>
          <cell r="S753" t="str">
            <v>NO</v>
          </cell>
          <cell r="T753" t="str">
            <v>NO</v>
          </cell>
          <cell r="U753" t="str">
            <v>NO</v>
          </cell>
          <cell r="V753" t="str">
            <v>NA</v>
          </cell>
          <cell r="W753" t="str">
            <v>NO</v>
          </cell>
          <cell r="X753" t="str">
            <v>NA</v>
          </cell>
          <cell r="Y753" t="str">
            <v>NO</v>
          </cell>
          <cell r="Z753" t="str">
            <v>Arriostrada</v>
          </cell>
          <cell r="AA753" t="str">
            <v>9.00</v>
          </cell>
          <cell r="AB753" t="str">
            <v>0.45</v>
          </cell>
          <cell r="AC753" t="str">
            <v>Rooftop</v>
          </cell>
        </row>
        <row r="754">
          <cell r="E754" t="str">
            <v>0101680</v>
          </cell>
          <cell r="F754" t="str">
            <v>0101680_JU_Hospital_Alcides</v>
          </cell>
          <cell r="G754" t="str">
            <v>N/A</v>
          </cell>
          <cell r="H754" t="str">
            <v>NO</v>
          </cell>
          <cell r="I754" t="str">
            <v>Av. Daniel Alcides Carrión 1545, 1547, 1549, Centro Poblado Cajas Chico, Sector 01, Mz. M, Lt. 7B</v>
          </cell>
          <cell r="K754" t="str">
            <v>NO APLICA</v>
          </cell>
          <cell r="L754" t="str">
            <v>JUNIN</v>
          </cell>
          <cell r="M754" t="str">
            <v>HUANCAYO</v>
          </cell>
          <cell r="N754" t="str">
            <v>HUANCAYO</v>
          </cell>
          <cell r="O754" t="str">
            <v>HUANCAYO</v>
          </cell>
          <cell r="P754" t="str">
            <v>3227</v>
          </cell>
          <cell r="Q754" t="str">
            <v>-12.073549</v>
          </cell>
          <cell r="R754" t="str">
            <v>-75.220428</v>
          </cell>
          <cell r="S754" t="str">
            <v>NO</v>
          </cell>
          <cell r="T754" t="str">
            <v>NO</v>
          </cell>
          <cell r="U754" t="str">
            <v>NO</v>
          </cell>
          <cell r="V754" t="str">
            <v>NA</v>
          </cell>
          <cell r="W754" t="str">
            <v>NO</v>
          </cell>
          <cell r="X754" t="str">
            <v>NA</v>
          </cell>
          <cell r="Y754" t="str">
            <v>NO</v>
          </cell>
          <cell r="Z754" t="str">
            <v>Arriostrada</v>
          </cell>
          <cell r="AA754" t="str">
            <v>12.00</v>
          </cell>
          <cell r="AB754" t="str">
            <v>0.46</v>
          </cell>
          <cell r="AC754" t="str">
            <v>Rooftop</v>
          </cell>
        </row>
        <row r="755">
          <cell r="E755" t="str">
            <v>0101681</v>
          </cell>
          <cell r="F755" t="str">
            <v>0101681_JU_Estacion_Huancayo</v>
          </cell>
          <cell r="G755" t="str">
            <v>Alto Valor</v>
          </cell>
          <cell r="H755" t="str">
            <v>NO</v>
          </cell>
          <cell r="I755" t="str">
            <v xml:space="preserve">Av. Giráldez N  340-342 y 343 distrito y provincia de huancayo </v>
          </cell>
          <cell r="K755" t="str">
            <v>NO APLICA</v>
          </cell>
          <cell r="L755" t="str">
            <v>JUNIN</v>
          </cell>
          <cell r="M755" t="str">
            <v>HUANCAYO</v>
          </cell>
          <cell r="N755" t="str">
            <v>HUANCAYO</v>
          </cell>
          <cell r="O755" t="str">
            <v>HUANCAYO</v>
          </cell>
          <cell r="P755" t="str">
            <v>3258</v>
          </cell>
          <cell r="Q755" t="str">
            <v>-12.067</v>
          </cell>
          <cell r="R755" t="str">
            <v>-75.20725</v>
          </cell>
          <cell r="S755" t="str">
            <v>NO</v>
          </cell>
          <cell r="T755" t="str">
            <v>NO</v>
          </cell>
          <cell r="U755" t="str">
            <v>NO</v>
          </cell>
          <cell r="V755" t="str">
            <v>NA</v>
          </cell>
          <cell r="W755" t="str">
            <v>NO</v>
          </cell>
          <cell r="X755" t="str">
            <v>NA</v>
          </cell>
          <cell r="Y755" t="str">
            <v>NO</v>
          </cell>
          <cell r="Z755" t="str">
            <v>Arriostrada</v>
          </cell>
          <cell r="AA755" t="str">
            <v>15.00</v>
          </cell>
          <cell r="AB755" t="str">
            <v>0.33</v>
          </cell>
          <cell r="AC755" t="str">
            <v>Rooftop</v>
          </cell>
        </row>
        <row r="756">
          <cell r="E756" t="str">
            <v>0101692</v>
          </cell>
          <cell r="F756" t="str">
            <v>0101692_JU_San_Agustin_De_Caja</v>
          </cell>
          <cell r="G756" t="str">
            <v>N/A</v>
          </cell>
          <cell r="H756" t="str">
            <v>NO</v>
          </cell>
          <cell r="I756" t="str">
            <v>Av Leoncio Prado 309</v>
          </cell>
          <cell r="K756" t="str">
            <v>NO APLICA</v>
          </cell>
          <cell r="L756" t="str">
            <v>JUNIN</v>
          </cell>
          <cell r="M756" t="str">
            <v>HUANCAYO</v>
          </cell>
          <cell r="N756" t="str">
            <v>SAN AGUSTIN</v>
          </cell>
          <cell r="O756" t="str">
            <v>HUANCAYO</v>
          </cell>
          <cell r="P756" t="str">
            <v>3248</v>
          </cell>
          <cell r="Q756" t="str">
            <v>-11.992633</v>
          </cell>
          <cell r="R756" t="str">
            <v>-75.247985</v>
          </cell>
          <cell r="S756" t="str">
            <v>NO</v>
          </cell>
          <cell r="T756" t="str">
            <v>NO</v>
          </cell>
          <cell r="U756" t="str">
            <v>NO</v>
          </cell>
          <cell r="V756" t="str">
            <v>NA</v>
          </cell>
          <cell r="W756" t="str">
            <v>NO</v>
          </cell>
          <cell r="X756" t="str">
            <v>NA</v>
          </cell>
          <cell r="Y756" t="str">
            <v>NO</v>
          </cell>
          <cell r="Z756" t="str">
            <v>Autosoportada</v>
          </cell>
          <cell r="AA756" t="str">
            <v>30.00</v>
          </cell>
          <cell r="AB756" t="str">
            <v>1.00</v>
          </cell>
          <cell r="AC756" t="str">
            <v>Greenfield</v>
          </cell>
        </row>
        <row r="757">
          <cell r="E757" t="str">
            <v>0101694</v>
          </cell>
          <cell r="F757" t="str">
            <v>0101694_JU_Nemesio</v>
          </cell>
          <cell r="G757" t="str">
            <v>N/A</v>
          </cell>
          <cell r="H757" t="str">
            <v>NO</v>
          </cell>
          <cell r="I757" t="str">
            <v>Av. Mariscal Castilla N  2556</v>
          </cell>
          <cell r="K757" t="str">
            <v>NO APLICA</v>
          </cell>
          <cell r="L757" t="str">
            <v>JUNIN</v>
          </cell>
          <cell r="M757" t="str">
            <v>HUANCAYO</v>
          </cell>
          <cell r="N757" t="str">
            <v>EL TAMBO</v>
          </cell>
          <cell r="O757" t="str">
            <v>HUANCAYO</v>
          </cell>
          <cell r="P757" t="str">
            <v>3271</v>
          </cell>
          <cell r="Q757" t="str">
            <v>-12.04461</v>
          </cell>
          <cell r="R757" t="str">
            <v>-75.224876</v>
          </cell>
          <cell r="S757" t="str">
            <v>NO</v>
          </cell>
          <cell r="T757" t="str">
            <v>NO</v>
          </cell>
          <cell r="U757" t="str">
            <v>NO</v>
          </cell>
          <cell r="V757" t="str">
            <v>NA</v>
          </cell>
          <cell r="W757" t="str">
            <v>NO</v>
          </cell>
          <cell r="X757" t="str">
            <v>NA</v>
          </cell>
          <cell r="Y757" t="str">
            <v>NO</v>
          </cell>
          <cell r="Z757" t="str">
            <v>Mástil Arriostrado</v>
          </cell>
          <cell r="AA757" t="str">
            <v>6.00</v>
          </cell>
          <cell r="AB757" t="str">
            <v>0.40</v>
          </cell>
          <cell r="AC757" t="str">
            <v>Rooftop</v>
          </cell>
        </row>
        <row r="758">
          <cell r="E758" t="str">
            <v>0101697</v>
          </cell>
          <cell r="F758" t="str">
            <v>0101697_JU_Villa_Perene</v>
          </cell>
          <cell r="G758" t="str">
            <v>N/A</v>
          </cell>
          <cell r="H758" t="str">
            <v>NO</v>
          </cell>
          <cell r="I758" t="str">
            <v>Jr. Palmeras con Jr. Tulipanes</v>
          </cell>
          <cell r="K758" t="str">
            <v>NO APLICA</v>
          </cell>
          <cell r="L758" t="str">
            <v>JUNIN</v>
          </cell>
          <cell r="M758" t="str">
            <v>CHANCHAMAYO</v>
          </cell>
          <cell r="N758" t="str">
            <v>PERENE</v>
          </cell>
          <cell r="O758" t="str">
            <v>LA MERCED</v>
          </cell>
          <cell r="P758" t="str">
            <v>634</v>
          </cell>
          <cell r="Q758" t="str">
            <v>-10.946528</v>
          </cell>
          <cell r="R758" t="str">
            <v>-75.226861</v>
          </cell>
          <cell r="S758" t="str">
            <v>NO</v>
          </cell>
          <cell r="T758" t="str">
            <v>NO</v>
          </cell>
          <cell r="U758" t="str">
            <v>NO</v>
          </cell>
          <cell r="V758" t="str">
            <v>NA</v>
          </cell>
          <cell r="W758" t="str">
            <v>NO</v>
          </cell>
          <cell r="X758" t="str">
            <v>NA</v>
          </cell>
          <cell r="Y758" t="str">
            <v>NO</v>
          </cell>
          <cell r="Z758" t="str">
            <v>Autosoportada</v>
          </cell>
          <cell r="AA758" t="str">
            <v>30.00</v>
          </cell>
          <cell r="AB758" t="str">
            <v>1.00</v>
          </cell>
          <cell r="AC758" t="str">
            <v>Greenfield</v>
          </cell>
        </row>
        <row r="759">
          <cell r="E759" t="str">
            <v>0101704</v>
          </cell>
          <cell r="F759" t="str">
            <v>0101704_PI_Piura_Centro</v>
          </cell>
          <cell r="G759" t="str">
            <v>Alto Valor</v>
          </cell>
          <cell r="H759" t="str">
            <v>NO</v>
          </cell>
          <cell r="I759" t="str">
            <v>Calle Huancavelica 258 - 262, Edificio Sul América</v>
          </cell>
          <cell r="K759" t="str">
            <v>NO APLICA</v>
          </cell>
          <cell r="L759" t="str">
            <v>PIURA</v>
          </cell>
          <cell r="M759" t="str">
            <v>PIURA</v>
          </cell>
          <cell r="N759" t="str">
            <v>PIURA</v>
          </cell>
          <cell r="O759" t="str">
            <v>PIURA</v>
          </cell>
          <cell r="P759" t="str">
            <v>36</v>
          </cell>
          <cell r="Q759" t="str">
            <v>-5.1967</v>
          </cell>
          <cell r="R759" t="str">
            <v>-80.625854</v>
          </cell>
          <cell r="S759" t="str">
            <v>SI</v>
          </cell>
          <cell r="T759" t="str">
            <v>NO</v>
          </cell>
          <cell r="U759" t="str">
            <v>SI</v>
          </cell>
          <cell r="V759" t="str">
            <v>Plaza de Armas</v>
          </cell>
          <cell r="W759" t="str">
            <v>SI</v>
          </cell>
          <cell r="X759" t="str">
            <v>2300</v>
          </cell>
          <cell r="Y759" t="str">
            <v>NO</v>
          </cell>
          <cell r="Z759" t="str">
            <v>Mástil Distribuido</v>
          </cell>
          <cell r="AA759" t="str">
            <v>4.50</v>
          </cell>
          <cell r="AB759" t="str">
            <v>0.87</v>
          </cell>
          <cell r="AC759" t="str">
            <v>Rooftop</v>
          </cell>
        </row>
        <row r="760">
          <cell r="E760" t="str">
            <v>0101707</v>
          </cell>
          <cell r="F760" t="str">
            <v>0101707_PI_Paita</v>
          </cell>
          <cell r="G760" t="str">
            <v>Alto Valor</v>
          </cell>
          <cell r="H760" t="str">
            <v>NO</v>
          </cell>
          <cell r="I760" t="str">
            <v>Zona Vivienda Taller Calle E, pegado a las futuras florerías, al borde del acantilado</v>
          </cell>
          <cell r="K760" t="str">
            <v>NO APLICA</v>
          </cell>
          <cell r="L760" t="str">
            <v>PIURA</v>
          </cell>
          <cell r="M760" t="str">
            <v>PAITA</v>
          </cell>
          <cell r="N760" t="str">
            <v>PAITA</v>
          </cell>
          <cell r="O760" t="str">
            <v>PIURA</v>
          </cell>
          <cell r="P760" t="str">
            <v>64</v>
          </cell>
          <cell r="Q760" t="str">
            <v>-5.086166</v>
          </cell>
          <cell r="R760" t="str">
            <v>-81.104492</v>
          </cell>
          <cell r="S760" t="str">
            <v>NO</v>
          </cell>
          <cell r="T760" t="str">
            <v>NO</v>
          </cell>
          <cell r="U760" t="str">
            <v>SI</v>
          </cell>
          <cell r="V760" t="str">
            <v>Plaza de Armas</v>
          </cell>
          <cell r="W760" t="str">
            <v>SI</v>
          </cell>
          <cell r="X760" t="str">
            <v>2300</v>
          </cell>
          <cell r="Y760" t="str">
            <v>SI</v>
          </cell>
          <cell r="Z760" t="str">
            <v>Autosoportada Cuadrada</v>
          </cell>
          <cell r="AA760" t="str">
            <v>80.00</v>
          </cell>
          <cell r="AB760" t="str">
            <v>0.60</v>
          </cell>
          <cell r="AC760" t="str">
            <v>Greenfield</v>
          </cell>
        </row>
        <row r="761">
          <cell r="E761" t="str">
            <v>0101721</v>
          </cell>
          <cell r="F761" t="str">
            <v>0101721_PI_Basadre_Piura</v>
          </cell>
          <cell r="G761" t="str">
            <v>N/A</v>
          </cell>
          <cell r="H761" t="str">
            <v>NO</v>
          </cell>
          <cell r="I761" t="str">
            <v>Av. Don Bosco N  1868, Urb. San Jose</v>
          </cell>
          <cell r="K761" t="str">
            <v>NO APLICA</v>
          </cell>
          <cell r="L761" t="str">
            <v>PIURA</v>
          </cell>
          <cell r="M761" t="str">
            <v>PIURA</v>
          </cell>
          <cell r="N761" t="str">
            <v>PIURA</v>
          </cell>
          <cell r="O761" t="str">
            <v>PIURA</v>
          </cell>
          <cell r="P761" t="str">
            <v>38</v>
          </cell>
          <cell r="Q761" t="str">
            <v>-5.196350</v>
          </cell>
          <cell r="R761" t="str">
            <v>-80.643570</v>
          </cell>
          <cell r="S761" t="str">
            <v>NO</v>
          </cell>
          <cell r="T761" t="str">
            <v>NO</v>
          </cell>
          <cell r="U761" t="str">
            <v>NO</v>
          </cell>
          <cell r="V761" t="str">
            <v>NA</v>
          </cell>
          <cell r="W761" t="str">
            <v>NO</v>
          </cell>
          <cell r="X761" t="str">
            <v>NA</v>
          </cell>
          <cell r="Y761" t="str">
            <v>NO</v>
          </cell>
          <cell r="Z761" t="str">
            <v>Mástil Arriostrado</v>
          </cell>
          <cell r="AA761" t="str">
            <v>7.00</v>
          </cell>
          <cell r="AB761" t="str">
            <v>0.60</v>
          </cell>
          <cell r="AC761" t="str">
            <v>Rooftop</v>
          </cell>
        </row>
        <row r="762">
          <cell r="E762" t="str">
            <v>0101727</v>
          </cell>
          <cell r="F762" t="str">
            <v>0101727_PI_Copeinca</v>
          </cell>
          <cell r="G762" t="str">
            <v>Alto Valor</v>
          </cell>
          <cell r="H762" t="str">
            <v>NO</v>
          </cell>
          <cell r="I762" t="str">
            <v>Predio N  7, Carretera Sechura - Bayobar S/N.</v>
          </cell>
          <cell r="K762" t="str">
            <v>NO APLICA</v>
          </cell>
          <cell r="L762" t="str">
            <v>PIURA</v>
          </cell>
          <cell r="M762" t="str">
            <v>SECHURA</v>
          </cell>
          <cell r="N762" t="str">
            <v>SECHURA</v>
          </cell>
          <cell r="O762" t="str">
            <v>PIURA</v>
          </cell>
          <cell r="P762" t="str">
            <v>30</v>
          </cell>
          <cell r="Q762" t="str">
            <v>-5.826889</v>
          </cell>
          <cell r="R762" t="str">
            <v>-81.033943</v>
          </cell>
          <cell r="S762" t="str">
            <v>NO</v>
          </cell>
          <cell r="T762" t="str">
            <v>NO</v>
          </cell>
          <cell r="U762" t="str">
            <v>NO</v>
          </cell>
          <cell r="V762" t="str">
            <v>NA</v>
          </cell>
          <cell r="W762" t="str">
            <v>NO</v>
          </cell>
          <cell r="X762" t="str">
            <v>NA</v>
          </cell>
          <cell r="Y762" t="str">
            <v>NO</v>
          </cell>
          <cell r="Z762" t="str">
            <v>Autosoportada Cuadrada</v>
          </cell>
          <cell r="AA762" t="str">
            <v>70.00</v>
          </cell>
          <cell r="AB762" t="str">
            <v>0.90</v>
          </cell>
          <cell r="AC762" t="str">
            <v>Greenfield</v>
          </cell>
        </row>
        <row r="763">
          <cell r="E763" t="str">
            <v>0101732</v>
          </cell>
          <cell r="F763" t="str">
            <v>0101732_PI_Estadio_Piura</v>
          </cell>
          <cell r="G763" t="str">
            <v>N/A</v>
          </cell>
          <cell r="H763" t="str">
            <v>NO</v>
          </cell>
          <cell r="I763" t="str">
            <v>Predio Miraflores Semi - Urbano, Lts 15, 16 Mz F. Urb. Los Naranjos</v>
          </cell>
          <cell r="K763" t="str">
            <v>NO APLICA</v>
          </cell>
          <cell r="L763" t="str">
            <v>PIURA</v>
          </cell>
          <cell r="M763" t="str">
            <v>PIURA</v>
          </cell>
          <cell r="N763" t="str">
            <v>CASTILLA</v>
          </cell>
          <cell r="O763" t="str">
            <v>PIURA</v>
          </cell>
          <cell r="P763" t="str">
            <v>32</v>
          </cell>
          <cell r="Q763" t="str">
            <v>-5.18449</v>
          </cell>
          <cell r="R763" t="str">
            <v>-80.604751</v>
          </cell>
          <cell r="S763" t="str">
            <v>NO</v>
          </cell>
          <cell r="T763" t="str">
            <v>NO</v>
          </cell>
          <cell r="U763" t="str">
            <v>NO</v>
          </cell>
          <cell r="V763" t="str">
            <v>NA</v>
          </cell>
          <cell r="W763" t="str">
            <v>NO</v>
          </cell>
          <cell r="X763" t="str">
            <v>NA</v>
          </cell>
          <cell r="Y763" t="str">
            <v>NO</v>
          </cell>
          <cell r="Z763" t="str">
            <v>Autosoportada Cuadrada</v>
          </cell>
          <cell r="AA763" t="str">
            <v>30.00</v>
          </cell>
          <cell r="AB763" t="str">
            <v>0.29</v>
          </cell>
          <cell r="AC763" t="str">
            <v>Greenfield</v>
          </cell>
        </row>
        <row r="764">
          <cell r="E764" t="str">
            <v>0101733</v>
          </cell>
          <cell r="F764" t="str">
            <v>0101733_PI_Parachique</v>
          </cell>
          <cell r="G764" t="str">
            <v>N/A</v>
          </cell>
          <cell r="H764" t="str">
            <v>NO</v>
          </cell>
          <cell r="I764" t="str">
            <v>Margen Derecho de la Carretera Sechura -Parachique (km 23.5)</v>
          </cell>
          <cell r="K764" t="str">
            <v>NO APLICA</v>
          </cell>
          <cell r="L764" t="str">
            <v>PIURA</v>
          </cell>
          <cell r="M764" t="str">
            <v>SECHURA</v>
          </cell>
          <cell r="N764" t="str">
            <v>SECHURA</v>
          </cell>
          <cell r="O764" t="str">
            <v>PIURA</v>
          </cell>
          <cell r="P764" t="str">
            <v>3</v>
          </cell>
          <cell r="Q764" t="str">
            <v>-5.75225</v>
          </cell>
          <cell r="R764" t="str">
            <v>-80.861167</v>
          </cell>
          <cell r="S764" t="str">
            <v>NO</v>
          </cell>
          <cell r="T764" t="str">
            <v>NO</v>
          </cell>
          <cell r="U764" t="str">
            <v>NO</v>
          </cell>
          <cell r="V764" t="str">
            <v>NA</v>
          </cell>
          <cell r="W764" t="str">
            <v>NO</v>
          </cell>
          <cell r="X764" t="str">
            <v>NA</v>
          </cell>
          <cell r="Y764" t="str">
            <v>NO</v>
          </cell>
          <cell r="Z764" t="str">
            <v>Autosoportada Cuadrada</v>
          </cell>
          <cell r="AA764" t="str">
            <v>40.00</v>
          </cell>
          <cell r="AB764" t="str">
            <v>0.00</v>
          </cell>
          <cell r="AC764" t="str">
            <v>Greenfield</v>
          </cell>
        </row>
        <row r="765">
          <cell r="E765" t="str">
            <v>0101735</v>
          </cell>
          <cell r="F765" t="str">
            <v>0101735_PI_Mancora_Playa</v>
          </cell>
          <cell r="G765" t="str">
            <v>Alto Valor</v>
          </cell>
          <cell r="H765" t="str">
            <v>NO</v>
          </cell>
          <cell r="I765" t="str">
            <v>CERRO FRENTE A HOTEL MANCORA BEACH – CARRET ERA MANCORA CHICO - VICHAYITO</v>
          </cell>
          <cell r="K765" t="str">
            <v>NO APLICA</v>
          </cell>
          <cell r="L765" t="str">
            <v>PIURA</v>
          </cell>
          <cell r="M765" t="str">
            <v>TALARA</v>
          </cell>
          <cell r="N765" t="str">
            <v>MANCORA</v>
          </cell>
          <cell r="O765" t="str">
            <v>TALARA</v>
          </cell>
          <cell r="P765" t="str">
            <v>45</v>
          </cell>
          <cell r="Q765" t="str">
            <v>-4.122439</v>
          </cell>
          <cell r="R765" t="str">
            <v>-81.090431</v>
          </cell>
          <cell r="S765" t="str">
            <v>NO</v>
          </cell>
          <cell r="T765" t="str">
            <v>NO</v>
          </cell>
          <cell r="U765" t="str">
            <v>NO</v>
          </cell>
          <cell r="V765" t="str">
            <v>NA</v>
          </cell>
          <cell r="W765" t="str">
            <v>NO</v>
          </cell>
          <cell r="X765" t="str">
            <v>NA</v>
          </cell>
          <cell r="Y765" t="str">
            <v>NO</v>
          </cell>
          <cell r="Z765" t="str">
            <v>Autosoportada Cuadrada</v>
          </cell>
          <cell r="AA765" t="str">
            <v>70.00</v>
          </cell>
          <cell r="AB765" t="str">
            <v>1.21</v>
          </cell>
          <cell r="AC765" t="str">
            <v>Greenfield</v>
          </cell>
        </row>
        <row r="766">
          <cell r="E766" t="str">
            <v>0101740</v>
          </cell>
          <cell r="F766" t="str">
            <v>0101740_PI_Nuevo_Union</v>
          </cell>
          <cell r="G766" t="str">
            <v>Alto Valor</v>
          </cell>
          <cell r="H766" t="str">
            <v>NO</v>
          </cell>
          <cell r="I766" t="str">
            <v>Av. Lima N  516, Centro Poblado Barrio El Carmen Mz. 4 Sub Lote 5A</v>
          </cell>
          <cell r="K766" t="str">
            <v>NO APLICA</v>
          </cell>
          <cell r="L766" t="str">
            <v>PIURA</v>
          </cell>
          <cell r="M766" t="str">
            <v>PIURA</v>
          </cell>
          <cell r="N766" t="str">
            <v>LA UNION</v>
          </cell>
          <cell r="O766" t="str">
            <v>PIURA</v>
          </cell>
          <cell r="P766" t="str">
            <v>17</v>
          </cell>
          <cell r="Q766" t="str">
            <v>-5.404818</v>
          </cell>
          <cell r="R766" t="str">
            <v>-80.743583</v>
          </cell>
          <cell r="S766" t="str">
            <v>NO</v>
          </cell>
          <cell r="T766" t="str">
            <v>NO</v>
          </cell>
          <cell r="U766" t="str">
            <v>NO</v>
          </cell>
          <cell r="V766" t="str">
            <v>NA</v>
          </cell>
          <cell r="W766" t="str">
            <v>NO</v>
          </cell>
          <cell r="X766" t="str">
            <v>NA</v>
          </cell>
          <cell r="Y766" t="str">
            <v>NO</v>
          </cell>
          <cell r="Z766" t="str">
            <v>Monopolo</v>
          </cell>
          <cell r="AA766" t="str">
            <v>40.00</v>
          </cell>
          <cell r="AB766" t="str">
            <v>0.00</v>
          </cell>
          <cell r="AC766" t="str">
            <v>Greenfield</v>
          </cell>
        </row>
        <row r="767">
          <cell r="E767" t="str">
            <v>0101742</v>
          </cell>
          <cell r="F767" t="str">
            <v>0101742_PI_Piura_Norte</v>
          </cell>
          <cell r="G767" t="str">
            <v>N/A</v>
          </cell>
          <cell r="H767" t="str">
            <v>NO</v>
          </cell>
          <cell r="I767" t="str">
            <v>MZ- A  LTE- 24, UPIS Pueblo Libre  Sector los Olivos</v>
          </cell>
          <cell r="K767" t="str">
            <v>NO APLICA</v>
          </cell>
          <cell r="L767" t="str">
            <v>PIURA</v>
          </cell>
          <cell r="M767" t="str">
            <v>PIURA</v>
          </cell>
          <cell r="N767" t="str">
            <v>PIURA</v>
          </cell>
          <cell r="O767" t="str">
            <v>PIURA</v>
          </cell>
          <cell r="P767" t="str">
            <v>40</v>
          </cell>
          <cell r="Q767" t="str">
            <v>-5.164669</v>
          </cell>
          <cell r="R767" t="str">
            <v>-80.650817</v>
          </cell>
          <cell r="S767" t="str">
            <v>NO</v>
          </cell>
          <cell r="T767" t="str">
            <v>NO</v>
          </cell>
          <cell r="U767" t="str">
            <v>NO</v>
          </cell>
          <cell r="V767" t="str">
            <v>NA</v>
          </cell>
          <cell r="W767" t="str">
            <v>NO</v>
          </cell>
          <cell r="X767" t="str">
            <v>NA</v>
          </cell>
          <cell r="Y767" t="str">
            <v>NO</v>
          </cell>
          <cell r="Z767" t="str">
            <v>Autosoportada Cuadrada</v>
          </cell>
          <cell r="AA767" t="str">
            <v>50.00</v>
          </cell>
          <cell r="AB767" t="str">
            <v>0.00</v>
          </cell>
          <cell r="AC767" t="str">
            <v>Greenfield</v>
          </cell>
        </row>
        <row r="768">
          <cell r="E768" t="str">
            <v>0100043</v>
          </cell>
          <cell r="F768" t="str">
            <v>0100043_LM_Mora</v>
          </cell>
          <cell r="G768" t="str">
            <v>N/A</v>
          </cell>
          <cell r="H768" t="str">
            <v>NO</v>
          </cell>
          <cell r="I768" t="str">
            <v>Mz. H Lt. 40, Urbanización Barrio Obrero Frigorífico</v>
          </cell>
          <cell r="K768" t="str">
            <v>NO APLICA</v>
          </cell>
          <cell r="L768" t="str">
            <v>CALLAO</v>
          </cell>
          <cell r="M768" t="str">
            <v>PROV. CONST. DEL CALLAO</v>
          </cell>
          <cell r="N768" t="str">
            <v>CALLAO</v>
          </cell>
          <cell r="O768" t="str">
            <v>LIMA NORTE</v>
          </cell>
          <cell r="P768" t="str">
            <v>7</v>
          </cell>
          <cell r="Q768" t="str">
            <v>-12.043343</v>
          </cell>
          <cell r="R768" t="str">
            <v>-77.137321</v>
          </cell>
          <cell r="S768" t="str">
            <v>NO</v>
          </cell>
          <cell r="T768" t="str">
            <v>NO</v>
          </cell>
          <cell r="U768" t="str">
            <v>NO</v>
          </cell>
          <cell r="V768" t="str">
            <v>NA</v>
          </cell>
          <cell r="W768" t="str">
            <v>NO</v>
          </cell>
          <cell r="X768" t="str">
            <v>NA</v>
          </cell>
          <cell r="Y768" t="str">
            <v>NO</v>
          </cell>
          <cell r="Z768" t="str">
            <v>Autosoportada</v>
          </cell>
          <cell r="AA768" t="str">
            <v>29.75</v>
          </cell>
          <cell r="AB768" t="str">
            <v>2.78</v>
          </cell>
          <cell r="AC768" t="str">
            <v>Greenfield</v>
          </cell>
        </row>
        <row r="769">
          <cell r="E769" t="str">
            <v>0100049</v>
          </cell>
          <cell r="F769" t="str">
            <v>0100049_LM_Cantogrande_iden</v>
          </cell>
          <cell r="G769" t="str">
            <v>N/A</v>
          </cell>
          <cell r="H769" t="str">
            <v>NO</v>
          </cell>
          <cell r="I769" t="str">
            <v>Av. Próceres de la Independencia, Mz. I1, Lt. L7, Urb. San Carlos</v>
          </cell>
          <cell r="K769" t="str">
            <v>NO APLICA</v>
          </cell>
          <cell r="L769" t="str">
            <v>LIMA</v>
          </cell>
          <cell r="M769" t="str">
            <v>LIMA</v>
          </cell>
          <cell r="N769" t="str">
            <v>SAN JUAN DE LURIGANCHO</v>
          </cell>
          <cell r="O769" t="str">
            <v>LIMA NORTE</v>
          </cell>
          <cell r="P769" t="str">
            <v>0</v>
          </cell>
          <cell r="Q769" t="str">
            <v>-11.986017</v>
          </cell>
          <cell r="R769" t="str">
            <v>-77.006721</v>
          </cell>
          <cell r="S769" t="str">
            <v>NO</v>
          </cell>
          <cell r="T769" t="str">
            <v>NO</v>
          </cell>
          <cell r="U769" t="str">
            <v>NO</v>
          </cell>
          <cell r="V769" t="str">
            <v>NA</v>
          </cell>
          <cell r="W769" t="str">
            <v>NO</v>
          </cell>
          <cell r="X769" t="str">
            <v>NA</v>
          </cell>
          <cell r="Y769" t="str">
            <v>NO</v>
          </cell>
          <cell r="Z769" t="str">
            <v>Autosoportada</v>
          </cell>
          <cell r="AA769" t="str">
            <v>32.00</v>
          </cell>
          <cell r="AB769" t="str">
            <v>0.00</v>
          </cell>
        </row>
        <row r="770">
          <cell r="E770" t="str">
            <v>0100097</v>
          </cell>
          <cell r="F770" t="str">
            <v>0100097_LM_Villa_Norte</v>
          </cell>
          <cell r="G770" t="str">
            <v>N/A</v>
          </cell>
          <cell r="H770" t="str">
            <v>NO</v>
          </cell>
          <cell r="I770" t="str">
            <v>Av. Alfredo Mendiola No. 5687, Urb. Villa Norte</v>
          </cell>
          <cell r="K770" t="str">
            <v>NO APLICA</v>
          </cell>
          <cell r="L770" t="str">
            <v>LIMA</v>
          </cell>
          <cell r="M770" t="str">
            <v>LIMA</v>
          </cell>
          <cell r="N770" t="str">
            <v>LOS OLIVOS</v>
          </cell>
          <cell r="O770" t="str">
            <v>LIMA NORTE</v>
          </cell>
          <cell r="P770" t="str">
            <v>0</v>
          </cell>
          <cell r="Q770" t="str">
            <v>-11.968266</v>
          </cell>
          <cell r="R770" t="str">
            <v>-77.068253</v>
          </cell>
          <cell r="S770" t="str">
            <v>NO</v>
          </cell>
          <cell r="T770" t="str">
            <v>NO</v>
          </cell>
          <cell r="U770" t="str">
            <v>NO</v>
          </cell>
          <cell r="V770" t="str">
            <v>NA</v>
          </cell>
          <cell r="W770" t="str">
            <v>NO</v>
          </cell>
          <cell r="X770" t="str">
            <v>NA</v>
          </cell>
          <cell r="Y770" t="str">
            <v>NO</v>
          </cell>
          <cell r="Z770" t="str">
            <v>Autosoportada Cuadrada</v>
          </cell>
          <cell r="AA770" t="str">
            <v>25.00</v>
          </cell>
          <cell r="AB770" t="str">
            <v>0.00</v>
          </cell>
          <cell r="AC770" t="str">
            <v>Rooftop</v>
          </cell>
        </row>
        <row r="771">
          <cell r="E771" t="str">
            <v>0100226</v>
          </cell>
          <cell r="F771" t="str">
            <v>0100226_LM_Centro_Naval</v>
          </cell>
          <cell r="G771" t="str">
            <v>N/A</v>
          </cell>
          <cell r="H771" t="str">
            <v>NO</v>
          </cell>
          <cell r="I771" t="str">
            <v>Av.San Luis No. 2447</v>
          </cell>
          <cell r="K771" t="str">
            <v>NO APLICA</v>
          </cell>
          <cell r="L771" t="str">
            <v>LIMA</v>
          </cell>
          <cell r="M771" t="str">
            <v>LIMA</v>
          </cell>
          <cell r="N771" t="str">
            <v>SAN BORJA</v>
          </cell>
          <cell r="O771" t="str">
            <v>LIMA SUR</v>
          </cell>
          <cell r="P771" t="str">
            <v>0</v>
          </cell>
          <cell r="Q771" t="str">
            <v>-12.097715</v>
          </cell>
          <cell r="R771" t="str">
            <v>-76.994804</v>
          </cell>
          <cell r="S771" t="str">
            <v>NO</v>
          </cell>
          <cell r="T771" t="str">
            <v>NO</v>
          </cell>
          <cell r="U771" t="str">
            <v>NO</v>
          </cell>
          <cell r="V771" t="str">
            <v>NA</v>
          </cell>
          <cell r="W771" t="str">
            <v>NO</v>
          </cell>
          <cell r="X771" t="str">
            <v>NA</v>
          </cell>
          <cell r="Y771" t="str">
            <v>NO</v>
          </cell>
          <cell r="Z771" t="str">
            <v>Mástil Modular</v>
          </cell>
          <cell r="AA771" t="str">
            <v>6.00</v>
          </cell>
          <cell r="AB771" t="str">
            <v>0.00</v>
          </cell>
          <cell r="AC771" t="str">
            <v>Rooftop</v>
          </cell>
        </row>
        <row r="772">
          <cell r="E772" t="str">
            <v>0100227</v>
          </cell>
          <cell r="F772" t="str">
            <v>0100227_LM_Naranjal</v>
          </cell>
          <cell r="G772" t="str">
            <v>N/A</v>
          </cell>
          <cell r="H772" t="str">
            <v>NO</v>
          </cell>
          <cell r="I772" t="str">
            <v>Av. Alfredo Mendiola No. 4488 (Mz. L, Lt. 2 y 3)</v>
          </cell>
          <cell r="K772" t="str">
            <v>NO APLICA</v>
          </cell>
          <cell r="L772" t="str">
            <v>LIMA</v>
          </cell>
          <cell r="M772" t="str">
            <v>LIMA</v>
          </cell>
          <cell r="N772" t="str">
            <v>SAN MARTIN DE PORRES</v>
          </cell>
          <cell r="O772" t="str">
            <v>LIMA NORTE</v>
          </cell>
          <cell r="P772" t="str">
            <v>0</v>
          </cell>
          <cell r="Q772" t="str">
            <v>-11.982241</v>
          </cell>
          <cell r="R772" t="str">
            <v>-77.064659</v>
          </cell>
          <cell r="S772" t="str">
            <v>NO</v>
          </cell>
          <cell r="T772" t="str">
            <v>NO</v>
          </cell>
          <cell r="U772" t="str">
            <v>NO</v>
          </cell>
          <cell r="V772" t="str">
            <v>NA</v>
          </cell>
          <cell r="W772" t="str">
            <v>NO</v>
          </cell>
          <cell r="X772" t="str">
            <v>NA</v>
          </cell>
          <cell r="Y772" t="str">
            <v>NO</v>
          </cell>
          <cell r="Z772" t="str">
            <v>Monopolo</v>
          </cell>
          <cell r="AA772" t="str">
            <v>30.00</v>
          </cell>
          <cell r="AB772" t="str">
            <v>0.00</v>
          </cell>
          <cell r="AC772" t="str">
            <v>Greenfield</v>
          </cell>
        </row>
        <row r="773">
          <cell r="E773" t="str">
            <v>0100271</v>
          </cell>
          <cell r="F773" t="str">
            <v>0100271_LM_Alcazar</v>
          </cell>
          <cell r="G773" t="str">
            <v>N/A</v>
          </cell>
          <cell r="H773" t="str">
            <v>NO</v>
          </cell>
          <cell r="I773" t="str">
            <v>Av. Felipe Arancibia (antes Av. Tarapacá) No. 529, interior “C”, urbanización Ventura Rossi</v>
          </cell>
          <cell r="K773" t="str">
            <v>NO APLICA</v>
          </cell>
          <cell r="L773" t="str">
            <v>LIMA</v>
          </cell>
          <cell r="M773" t="str">
            <v>LIMA</v>
          </cell>
          <cell r="N773" t="str">
            <v>RIMAC</v>
          </cell>
          <cell r="O773" t="str">
            <v>LIMA NORTE</v>
          </cell>
          <cell r="P773" t="str">
            <v>0</v>
          </cell>
          <cell r="Q773" t="str">
            <v>-12.029664</v>
          </cell>
          <cell r="R773" t="str">
            <v>-77.035713</v>
          </cell>
          <cell r="S773" t="str">
            <v>NO</v>
          </cell>
          <cell r="T773" t="str">
            <v>NO</v>
          </cell>
          <cell r="U773" t="str">
            <v>NO</v>
          </cell>
          <cell r="V773" t="str">
            <v>NA</v>
          </cell>
          <cell r="W773" t="str">
            <v>NO</v>
          </cell>
          <cell r="X773" t="str">
            <v>NA</v>
          </cell>
          <cell r="Y773" t="str">
            <v>NO</v>
          </cell>
          <cell r="Z773" t="str">
            <v>Ventada</v>
          </cell>
          <cell r="AA773" t="str">
            <v>18.25</v>
          </cell>
          <cell r="AB773" t="str">
            <v>1.00</v>
          </cell>
          <cell r="AC773" t="str">
            <v>Rooftop</v>
          </cell>
        </row>
        <row r="774">
          <cell r="E774" t="str">
            <v>0100287</v>
          </cell>
          <cell r="F774" t="str">
            <v>0100287_LM_Las_Malvinas</v>
          </cell>
          <cell r="G774" t="str">
            <v>N/A</v>
          </cell>
          <cell r="H774" t="str">
            <v>NO</v>
          </cell>
          <cell r="I774" t="str">
            <v>Jr. García Villón No. 456</v>
          </cell>
          <cell r="K774" t="str">
            <v>NO APLICA</v>
          </cell>
          <cell r="L774" t="str">
            <v>LIMA</v>
          </cell>
          <cell r="M774" t="str">
            <v>LIMA</v>
          </cell>
          <cell r="N774" t="str">
            <v>LIMA</v>
          </cell>
          <cell r="O774" t="str">
            <v>LIMA NORTE</v>
          </cell>
          <cell r="P774" t="str">
            <v>129</v>
          </cell>
          <cell r="Q774" t="str">
            <v>-12.045110</v>
          </cell>
          <cell r="R774" t="str">
            <v>-77.049728</v>
          </cell>
          <cell r="S774" t="str">
            <v>NO</v>
          </cell>
          <cell r="T774" t="str">
            <v>NO</v>
          </cell>
          <cell r="U774" t="str">
            <v>NO</v>
          </cell>
          <cell r="V774" t="str">
            <v>NA</v>
          </cell>
          <cell r="W774" t="str">
            <v>NO</v>
          </cell>
          <cell r="X774" t="str">
            <v>NA</v>
          </cell>
          <cell r="Y774" t="str">
            <v>NO</v>
          </cell>
          <cell r="Z774" t="str">
            <v>Ventada</v>
          </cell>
          <cell r="AA774" t="str">
            <v>14.00</v>
          </cell>
          <cell r="AB774" t="str">
            <v>0.00</v>
          </cell>
          <cell r="AC774" t="str">
            <v>Rooftop</v>
          </cell>
        </row>
        <row r="775">
          <cell r="E775" t="str">
            <v>0100001</v>
          </cell>
          <cell r="F775" t="str">
            <v>0100001_LM_Oquendo</v>
          </cell>
          <cell r="G775" t="str">
            <v>Alto Valor</v>
          </cell>
          <cell r="H775" t="str">
            <v>NO</v>
          </cell>
          <cell r="I775" t="str">
            <v>Calle A, alt. Km. 12.5 Av. Néstor Gambeta, ExFundo Márquez</v>
          </cell>
          <cell r="J775" t="str">
            <v>NO APLICA</v>
          </cell>
          <cell r="K775" t="str">
            <v>NO APLICA</v>
          </cell>
          <cell r="L775" t="str">
            <v>CALLAO</v>
          </cell>
          <cell r="M775" t="str">
            <v>PROV. CONST. DEL CALLAO</v>
          </cell>
          <cell r="N775" t="str">
            <v>CALLAO</v>
          </cell>
          <cell r="O775" t="str">
            <v>LIMA NORTE</v>
          </cell>
          <cell r="P775" t="str">
            <v>7</v>
          </cell>
          <cell r="Q775" t="str">
            <v>-11.956917</v>
          </cell>
          <cell r="R775" t="str">
            <v>-77.127159</v>
          </cell>
          <cell r="S775" t="str">
            <v>NO</v>
          </cell>
          <cell r="T775" t="str">
            <v>NO</v>
          </cell>
          <cell r="U775" t="str">
            <v>NO</v>
          </cell>
          <cell r="V775" t="str">
            <v>NA</v>
          </cell>
          <cell r="W775" t="str">
            <v>NO</v>
          </cell>
          <cell r="X775" t="str">
            <v>NA</v>
          </cell>
          <cell r="Y775" t="str">
            <v>NO</v>
          </cell>
          <cell r="Z775" t="str">
            <v>Autosoportada</v>
          </cell>
          <cell r="AA775" t="str">
            <v>45.00</v>
          </cell>
          <cell r="AB775" t="str">
            <v>0.94</v>
          </cell>
          <cell r="AC775" t="str">
            <v>Greenfield</v>
          </cell>
        </row>
        <row r="776">
          <cell r="E776" t="str">
            <v>0100003</v>
          </cell>
          <cell r="F776" t="str">
            <v>0100003_LM_Senati</v>
          </cell>
          <cell r="G776" t="str">
            <v>Alto Valor</v>
          </cell>
          <cell r="H776" t="str">
            <v>NO</v>
          </cell>
          <cell r="I776" t="str">
            <v xml:space="preserve">Mz. “C”, Lt. 18, Urbanización Panamericana ( Calle 1, N  116, 118, 120 y calle C 195, 197 y 199), Independencia, Lima. </v>
          </cell>
          <cell r="K776" t="str">
            <v>NO APLICA</v>
          </cell>
          <cell r="L776" t="str">
            <v>LIMA</v>
          </cell>
          <cell r="M776" t="str">
            <v>LIMA</v>
          </cell>
          <cell r="N776" t="str">
            <v>INDEPENDENCIA</v>
          </cell>
          <cell r="O776" t="str">
            <v>LIMA NORTE</v>
          </cell>
          <cell r="P776" t="str">
            <v>67</v>
          </cell>
          <cell r="Q776" t="str">
            <v>-11.992065</v>
          </cell>
          <cell r="R776" t="str">
            <v>-77.062233</v>
          </cell>
          <cell r="S776" t="str">
            <v>NO</v>
          </cell>
          <cell r="T776" t="str">
            <v>NO</v>
          </cell>
          <cell r="U776" t="str">
            <v>NO</v>
          </cell>
          <cell r="V776" t="str">
            <v>NA</v>
          </cell>
          <cell r="W776" t="str">
            <v>NO</v>
          </cell>
          <cell r="X776" t="str">
            <v>NA</v>
          </cell>
          <cell r="Y776" t="str">
            <v>NO</v>
          </cell>
          <cell r="Z776" t="str">
            <v>Autosoportada Cuadrada</v>
          </cell>
          <cell r="AA776" t="str">
            <v>14.00</v>
          </cell>
          <cell r="AB776" t="str">
            <v>0.48</v>
          </cell>
          <cell r="AC776" t="str">
            <v>Rooftop</v>
          </cell>
        </row>
        <row r="777">
          <cell r="E777" t="str">
            <v>0100005</v>
          </cell>
          <cell r="F777" t="str">
            <v>0100005_LM_SMPorres</v>
          </cell>
          <cell r="G777" t="str">
            <v>N/A</v>
          </cell>
          <cell r="H777" t="str">
            <v>NO</v>
          </cell>
          <cell r="I777" t="str">
            <v>AA.HH. Daniel Alcides Carrión, Mz “W”, Lt. 11, Sector B</v>
          </cell>
          <cell r="K777" t="str">
            <v>NO APLICA</v>
          </cell>
          <cell r="L777" t="str">
            <v>LIMA</v>
          </cell>
          <cell r="M777" t="str">
            <v>LIMA</v>
          </cell>
          <cell r="N777" t="str">
            <v>SAN MARTIN DE PORRES</v>
          </cell>
          <cell r="O777" t="str">
            <v>LIMA NORTE</v>
          </cell>
          <cell r="P777" t="str">
            <v>61</v>
          </cell>
          <cell r="Q777" t="str">
            <v>-12.013409</v>
          </cell>
          <cell r="R777" t="str">
            <v>-77.079933</v>
          </cell>
          <cell r="S777" t="str">
            <v>NO</v>
          </cell>
          <cell r="T777" t="str">
            <v>NO</v>
          </cell>
          <cell r="U777" t="str">
            <v>NO</v>
          </cell>
          <cell r="V777" t="str">
            <v>NA</v>
          </cell>
          <cell r="W777" t="str">
            <v>NO</v>
          </cell>
          <cell r="X777" t="str">
            <v>NA</v>
          </cell>
          <cell r="Y777" t="str">
            <v>NO</v>
          </cell>
          <cell r="Z777" t="str">
            <v>Autosoportada Cuadrada</v>
          </cell>
          <cell r="AA777" t="str">
            <v>17.50</v>
          </cell>
          <cell r="AB777" t="str">
            <v>0.75</v>
          </cell>
          <cell r="AC777" t="str">
            <v>Rooftop</v>
          </cell>
        </row>
        <row r="778">
          <cell r="E778" t="str">
            <v>0100006</v>
          </cell>
          <cell r="F778" t="str">
            <v>0100006_LM_Colon</v>
          </cell>
          <cell r="G778" t="str">
            <v>N/A</v>
          </cell>
          <cell r="H778" t="str">
            <v>NO</v>
          </cell>
          <cell r="I778" t="str">
            <v>Colón No. 446, Callao</v>
          </cell>
          <cell r="K778" t="str">
            <v>NO APLICA</v>
          </cell>
          <cell r="L778" t="str">
            <v>CALLAO</v>
          </cell>
          <cell r="M778" t="str">
            <v>PROV. CONST. DEL CALLAO</v>
          </cell>
          <cell r="N778" t="str">
            <v>CALLAO</v>
          </cell>
          <cell r="O778" t="str">
            <v>LIMA NORTE</v>
          </cell>
          <cell r="P778" t="str">
            <v>7</v>
          </cell>
          <cell r="Q778" t="str">
            <v>-12.062127</v>
          </cell>
          <cell r="R778" t="str">
            <v>-77.141944</v>
          </cell>
          <cell r="S778" t="str">
            <v>SI</v>
          </cell>
          <cell r="T778" t="str">
            <v>NO</v>
          </cell>
          <cell r="U778" t="str">
            <v>NO</v>
          </cell>
          <cell r="V778" t="str">
            <v>NA</v>
          </cell>
          <cell r="W778" t="str">
            <v>NO</v>
          </cell>
          <cell r="X778" t="str">
            <v>NA</v>
          </cell>
          <cell r="Y778" t="str">
            <v>SI</v>
          </cell>
          <cell r="Z778" t="str">
            <v>Autosoportada Cuadrada</v>
          </cell>
          <cell r="AA778" t="str">
            <v>39.00</v>
          </cell>
          <cell r="AB778" t="str">
            <v>0.97</v>
          </cell>
          <cell r="AC778" t="str">
            <v>Greenfield</v>
          </cell>
        </row>
        <row r="779">
          <cell r="E779" t="str">
            <v>0100007</v>
          </cell>
          <cell r="F779" t="str">
            <v>0100007_LM_Bellavista</v>
          </cell>
          <cell r="G779" t="str">
            <v>N/A</v>
          </cell>
          <cell r="H779" t="str">
            <v>NO</v>
          </cell>
          <cell r="I779" t="str">
            <v>Calle Alejandro Cruz Montero No. 186, Urb. Stella Maria II Etapa, Bellavista</v>
          </cell>
          <cell r="K779" t="str">
            <v>NO APLICA</v>
          </cell>
          <cell r="L779" t="str">
            <v>CALLAO</v>
          </cell>
          <cell r="M779" t="str">
            <v>PROV. CONST. DEL CALLAO</v>
          </cell>
          <cell r="N779" t="str">
            <v>BELLAVISTA</v>
          </cell>
          <cell r="O779" t="str">
            <v>LIMA NORTE</v>
          </cell>
          <cell r="P779" t="str">
            <v>30</v>
          </cell>
          <cell r="Q779" t="str">
            <v>-12.060902</v>
          </cell>
          <cell r="R779" t="str">
            <v>-77.114318</v>
          </cell>
          <cell r="S779" t="str">
            <v>NO</v>
          </cell>
          <cell r="T779" t="str">
            <v>NO</v>
          </cell>
          <cell r="U779" t="str">
            <v>NO</v>
          </cell>
          <cell r="V779" t="str">
            <v>NA</v>
          </cell>
          <cell r="W779" t="str">
            <v>NO</v>
          </cell>
          <cell r="X779" t="str">
            <v>NA</v>
          </cell>
          <cell r="Y779" t="str">
            <v>NO</v>
          </cell>
          <cell r="Z779" t="str">
            <v>Autosoportada Cuadrada</v>
          </cell>
          <cell r="AA779" t="str">
            <v>23.00</v>
          </cell>
          <cell r="AB779" t="str">
            <v>0.00</v>
          </cell>
          <cell r="AC779" t="str">
            <v>Rooftop</v>
          </cell>
        </row>
        <row r="780">
          <cell r="E780" t="str">
            <v>0100010</v>
          </cell>
          <cell r="F780" t="str">
            <v>0100010_LM_Dansey</v>
          </cell>
          <cell r="G780" t="str">
            <v>N/A</v>
          </cell>
          <cell r="H780" t="str">
            <v>NO</v>
          </cell>
          <cell r="I780" t="str">
            <v>Jirón Guillermo Dansey N  280, Cercado</v>
          </cell>
          <cell r="K780" t="str">
            <v>NO APLICA</v>
          </cell>
          <cell r="L780" t="str">
            <v>LIMA</v>
          </cell>
          <cell r="M780" t="str">
            <v>LIMA</v>
          </cell>
          <cell r="N780" t="str">
            <v>LIMA</v>
          </cell>
          <cell r="O780" t="str">
            <v>LIMA NORTE</v>
          </cell>
          <cell r="P780" t="str">
            <v>139</v>
          </cell>
          <cell r="Q780" t="str">
            <v>-12.044798</v>
          </cell>
          <cell r="R780" t="str">
            <v>-77.042556</v>
          </cell>
          <cell r="S780" t="str">
            <v>NO</v>
          </cell>
          <cell r="T780" t="str">
            <v>NO</v>
          </cell>
          <cell r="U780" t="str">
            <v>NO</v>
          </cell>
          <cell r="V780" t="str">
            <v>NA</v>
          </cell>
          <cell r="W780" t="str">
            <v>NO</v>
          </cell>
          <cell r="X780" t="str">
            <v>NA</v>
          </cell>
          <cell r="Y780" t="str">
            <v>NO</v>
          </cell>
          <cell r="Z780" t="str">
            <v>Autosoportada Cuadrada</v>
          </cell>
          <cell r="AA780" t="str">
            <v>17.00</v>
          </cell>
          <cell r="AB780" t="str">
            <v>0.80</v>
          </cell>
          <cell r="AC780" t="str">
            <v>Rooftop</v>
          </cell>
        </row>
        <row r="781">
          <cell r="E781" t="str">
            <v>0100011</v>
          </cell>
          <cell r="F781" t="str">
            <v>0100011_LM_Lurigancho</v>
          </cell>
          <cell r="G781" t="str">
            <v>N/A</v>
          </cell>
          <cell r="H781" t="str">
            <v>NO</v>
          </cell>
          <cell r="I781" t="str">
            <v>Calle Los Yupanqui No. 424, Urb. Zárate, Lima.</v>
          </cell>
          <cell r="K781" t="str">
            <v>NO APLICA</v>
          </cell>
          <cell r="L781" t="str">
            <v>LIMA</v>
          </cell>
          <cell r="M781" t="str">
            <v>LIMA</v>
          </cell>
          <cell r="N781" t="str">
            <v>SAN JUAN DE LURIGANCHO</v>
          </cell>
          <cell r="O781" t="str">
            <v>LIMA NORTE</v>
          </cell>
          <cell r="P781" t="str">
            <v>219</v>
          </cell>
          <cell r="Q781" t="str">
            <v>-12.023636</v>
          </cell>
          <cell r="R781" t="str">
            <v>-76.99414</v>
          </cell>
          <cell r="S781" t="str">
            <v>NO</v>
          </cell>
          <cell r="T781" t="str">
            <v>NO</v>
          </cell>
          <cell r="U781" t="str">
            <v>NO</v>
          </cell>
          <cell r="V781" t="str">
            <v>NA</v>
          </cell>
          <cell r="W781" t="str">
            <v>NO</v>
          </cell>
          <cell r="X781" t="str">
            <v>NA</v>
          </cell>
          <cell r="Y781" t="str">
            <v>NO</v>
          </cell>
          <cell r="Z781" t="str">
            <v>Autosoportada Cuadrada</v>
          </cell>
          <cell r="AA781" t="str">
            <v>36.00</v>
          </cell>
          <cell r="AB781" t="str">
            <v>0.90</v>
          </cell>
          <cell r="AC781" t="str">
            <v>Rooftop</v>
          </cell>
        </row>
        <row r="782">
          <cell r="E782" t="str">
            <v>0100014</v>
          </cell>
          <cell r="F782" t="str">
            <v>0100014_LM_Abtao</v>
          </cell>
          <cell r="G782" t="str">
            <v>N/A</v>
          </cell>
          <cell r="H782" t="str">
            <v>NO</v>
          </cell>
          <cell r="I782" t="str">
            <v>Jr. Abtao N  200 esquina con  Calle Misti N  1248 - La Victoria</v>
          </cell>
          <cell r="K782" t="str">
            <v>NO APLICA</v>
          </cell>
          <cell r="L782" t="str">
            <v>LIMA</v>
          </cell>
          <cell r="M782" t="str">
            <v>LIMA</v>
          </cell>
          <cell r="N782" t="str">
            <v>LA VICTORIA</v>
          </cell>
          <cell r="O782" t="str">
            <v>LIMA SUR</v>
          </cell>
          <cell r="P782" t="str">
            <v>159</v>
          </cell>
          <cell r="Q782" t="str">
            <v>-12.059341</v>
          </cell>
          <cell r="R782" t="str">
            <v>-77.023300</v>
          </cell>
          <cell r="S782" t="str">
            <v>NO</v>
          </cell>
          <cell r="T782" t="str">
            <v>NO</v>
          </cell>
          <cell r="U782" t="str">
            <v>NO</v>
          </cell>
          <cell r="V782" t="str">
            <v>NA</v>
          </cell>
          <cell r="W782" t="str">
            <v>NO</v>
          </cell>
          <cell r="X782" t="str">
            <v>NA</v>
          </cell>
          <cell r="Y782" t="str">
            <v>SI</v>
          </cell>
          <cell r="Z782" t="str">
            <v>Mástil Distribuido</v>
          </cell>
          <cell r="AA782" t="str">
            <v>6.00</v>
          </cell>
          <cell r="AB782" t="str">
            <v>1.00</v>
          </cell>
          <cell r="AC782" t="str">
            <v>Rooftop</v>
          </cell>
        </row>
        <row r="783">
          <cell r="E783" t="str">
            <v>0100015</v>
          </cell>
          <cell r="F783" t="str">
            <v>0100015_LM_Huayucari</v>
          </cell>
          <cell r="G783" t="str">
            <v>Alto Valor</v>
          </cell>
          <cell r="H783" t="str">
            <v>NO</v>
          </cell>
          <cell r="I783" t="str">
            <v>Mz. L-1, Lt. 14, Cooperativa de vivienda 27 de abril. Ate</v>
          </cell>
          <cell r="K783" t="str">
            <v>NO APLICA</v>
          </cell>
          <cell r="L783" t="str">
            <v>LIMA</v>
          </cell>
          <cell r="M783" t="str">
            <v>LIMA</v>
          </cell>
          <cell r="N783" t="str">
            <v>ATE</v>
          </cell>
          <cell r="O783" t="str">
            <v>LIMA SUR</v>
          </cell>
          <cell r="P783" t="str">
            <v>260</v>
          </cell>
          <cell r="Q783" t="str">
            <v>-12.056116</v>
          </cell>
          <cell r="R783" t="str">
            <v>-76.959976</v>
          </cell>
          <cell r="S783" t="str">
            <v>NO</v>
          </cell>
          <cell r="T783" t="str">
            <v>NO</v>
          </cell>
          <cell r="U783" t="str">
            <v>NO</v>
          </cell>
          <cell r="V783" t="str">
            <v>NA</v>
          </cell>
          <cell r="W783" t="str">
            <v>NO</v>
          </cell>
          <cell r="X783" t="str">
            <v>NA</v>
          </cell>
          <cell r="Y783" t="str">
            <v>NO</v>
          </cell>
          <cell r="Z783" t="str">
            <v>Autosoportada Cuadrada</v>
          </cell>
          <cell r="AA783" t="str">
            <v>20.00</v>
          </cell>
          <cell r="AB783" t="str">
            <v>0.65</v>
          </cell>
          <cell r="AC783" t="str">
            <v>Rooftop</v>
          </cell>
        </row>
        <row r="784">
          <cell r="E784" t="str">
            <v>0100016</v>
          </cell>
          <cell r="F784" t="str">
            <v>0100016_LM_Santa_Anita</v>
          </cell>
          <cell r="G784" t="str">
            <v>Alto Valor</v>
          </cell>
          <cell r="H784" t="str">
            <v>NO</v>
          </cell>
          <cell r="I784" t="str">
            <v>Calle 12, Mz. “Q”, Lt. 36, Parque Industrial 'El Asesor', Ate</v>
          </cell>
          <cell r="K784" t="str">
            <v>NO APLICA</v>
          </cell>
          <cell r="L784" t="str">
            <v>LIMA</v>
          </cell>
          <cell r="M784" t="str">
            <v>LIMA</v>
          </cell>
          <cell r="N784" t="str">
            <v>ATE</v>
          </cell>
          <cell r="O784" t="str">
            <v>LIMA SUR</v>
          </cell>
          <cell r="P784" t="str">
            <v>312</v>
          </cell>
          <cell r="Q784" t="str">
            <v>-12.040338</v>
          </cell>
          <cell r="R784" t="str">
            <v>-76.935752</v>
          </cell>
          <cell r="S784" t="str">
            <v>NO</v>
          </cell>
          <cell r="T784" t="str">
            <v>NO</v>
          </cell>
          <cell r="U784" t="str">
            <v>NO</v>
          </cell>
          <cell r="V784" t="str">
            <v>NA</v>
          </cell>
          <cell r="W784" t="str">
            <v>NO</v>
          </cell>
          <cell r="X784" t="str">
            <v>NA</v>
          </cell>
          <cell r="Y784" t="str">
            <v>NO</v>
          </cell>
          <cell r="Z784" t="str">
            <v>Autosoportada Cuadrada</v>
          </cell>
          <cell r="AA784" t="str">
            <v>28.00</v>
          </cell>
          <cell r="AB784" t="str">
            <v>0.97</v>
          </cell>
          <cell r="AC784" t="str">
            <v>Greenfield</v>
          </cell>
        </row>
        <row r="785">
          <cell r="E785" t="str">
            <v>0100017</v>
          </cell>
          <cell r="F785" t="str">
            <v>0100017_LM_Plaza_San_Miguel</v>
          </cell>
          <cell r="G785" t="str">
            <v>N/A</v>
          </cell>
          <cell r="H785" t="str">
            <v>NO</v>
          </cell>
          <cell r="I785" t="str">
            <v>Av. La Marina No. 2270, Urb. Pando</v>
          </cell>
          <cell r="K785" t="str">
            <v>NO APLICA</v>
          </cell>
          <cell r="L785" t="str">
            <v>LIMA</v>
          </cell>
          <cell r="M785" t="str">
            <v>LIMA</v>
          </cell>
          <cell r="N785" t="str">
            <v>SAN MIGUEL</v>
          </cell>
          <cell r="O785" t="str">
            <v>LIMA NORTE</v>
          </cell>
          <cell r="P785" t="str">
            <v>59</v>
          </cell>
          <cell r="Q785" t="str">
            <v>-12.077587</v>
          </cell>
          <cell r="R785" t="str">
            <v>-77.086143</v>
          </cell>
          <cell r="S785" t="str">
            <v>NO</v>
          </cell>
          <cell r="T785" t="str">
            <v>NO</v>
          </cell>
          <cell r="U785" t="str">
            <v>NO</v>
          </cell>
          <cell r="V785" t="str">
            <v>NA</v>
          </cell>
          <cell r="W785" t="str">
            <v>NO</v>
          </cell>
          <cell r="X785" t="str">
            <v>NA</v>
          </cell>
          <cell r="Y785" t="str">
            <v>NO</v>
          </cell>
          <cell r="Z785" t="str">
            <v>Autosoportada Cuadrada</v>
          </cell>
          <cell r="AA785" t="str">
            <v>16.50</v>
          </cell>
          <cell r="AB785" t="str">
            <v>1.02</v>
          </cell>
          <cell r="AC785" t="str">
            <v>Rooftop</v>
          </cell>
        </row>
        <row r="786">
          <cell r="E786" t="str">
            <v>0100018</v>
          </cell>
          <cell r="F786" t="str">
            <v>0100018_LM_Pueblo_Libre</v>
          </cell>
          <cell r="G786" t="str">
            <v>N/A</v>
          </cell>
          <cell r="H786" t="str">
            <v>NO</v>
          </cell>
          <cell r="I786" t="str">
            <v>Av. Manuel Cipriano Dulanto No. 999, Puebo Libre</v>
          </cell>
          <cell r="K786" t="str">
            <v>NO APLICA</v>
          </cell>
          <cell r="L786" t="str">
            <v>LIMA</v>
          </cell>
          <cell r="M786" t="str">
            <v>LIMA</v>
          </cell>
          <cell r="N786" t="str">
            <v>PUEBLO LIBRE (MAGDALENA VIEJA)</v>
          </cell>
          <cell r="O786" t="str">
            <v>LIMA NORTE</v>
          </cell>
          <cell r="P786" t="str">
            <v>86</v>
          </cell>
          <cell r="Q786" t="str">
            <v>-12.079043</v>
          </cell>
          <cell r="R786" t="str">
            <v>-77.065223</v>
          </cell>
          <cell r="S786" t="str">
            <v>SI</v>
          </cell>
          <cell r="T786" t="str">
            <v>NO</v>
          </cell>
          <cell r="U786" t="str">
            <v>NO</v>
          </cell>
          <cell r="V786" t="str">
            <v>NA</v>
          </cell>
          <cell r="W786" t="str">
            <v>NO</v>
          </cell>
          <cell r="X786" t="str">
            <v>NA</v>
          </cell>
          <cell r="Y786" t="str">
            <v>SI</v>
          </cell>
          <cell r="Z786" t="str">
            <v>Autosoportada Cuadrada</v>
          </cell>
          <cell r="AA786" t="str">
            <v>30.00</v>
          </cell>
          <cell r="AB786" t="str">
            <v>0.97</v>
          </cell>
          <cell r="AC786" t="str">
            <v>Greenfield</v>
          </cell>
        </row>
        <row r="787">
          <cell r="E787" t="str">
            <v>0100019</v>
          </cell>
          <cell r="F787" t="str">
            <v>0100019_LM_Jesus_Maria</v>
          </cell>
          <cell r="G787" t="str">
            <v>Alto Valor</v>
          </cell>
          <cell r="H787" t="str">
            <v>NO</v>
          </cell>
          <cell r="I787" t="str">
            <v>Av. Mariategui N  891 - Jesus Maria</v>
          </cell>
          <cell r="K787" t="str">
            <v>NO APLICA</v>
          </cell>
          <cell r="L787" t="str">
            <v>LIMA</v>
          </cell>
          <cell r="M787" t="str">
            <v>LIMA</v>
          </cell>
          <cell r="N787" t="str">
            <v>JESUS MARIA</v>
          </cell>
          <cell r="O787" t="str">
            <v>LIMA NORTE</v>
          </cell>
          <cell r="P787" t="str">
            <v>114</v>
          </cell>
          <cell r="Q787" t="str">
            <v>-12.076904</v>
          </cell>
          <cell r="R787" t="str">
            <v>-77.044219</v>
          </cell>
          <cell r="S787" t="str">
            <v>NO</v>
          </cell>
          <cell r="T787" t="str">
            <v>NO</v>
          </cell>
          <cell r="U787" t="str">
            <v>NO</v>
          </cell>
          <cell r="V787" t="str">
            <v>NA</v>
          </cell>
          <cell r="W787" t="str">
            <v>NO</v>
          </cell>
          <cell r="X787" t="str">
            <v>NA</v>
          </cell>
          <cell r="Y787" t="str">
            <v>NO</v>
          </cell>
          <cell r="Z787" t="str">
            <v>Autosoportada Cuadrada</v>
          </cell>
          <cell r="AA787" t="str">
            <v>15.00</v>
          </cell>
          <cell r="AB787" t="str">
            <v>0.65</v>
          </cell>
          <cell r="AC787" t="str">
            <v>Rooftop</v>
          </cell>
        </row>
        <row r="788">
          <cell r="E788" t="str">
            <v>0100020</v>
          </cell>
          <cell r="F788" t="str">
            <v>0100020_LM_Agatas</v>
          </cell>
          <cell r="G788" t="str">
            <v>N/A</v>
          </cell>
          <cell r="H788" t="str">
            <v>NO</v>
          </cell>
          <cell r="I788" t="str">
            <v>Jr. Las Ágatas No. 318-330 Urb. Balconcillo, La Victoria</v>
          </cell>
          <cell r="K788" t="str">
            <v>NO APLICA</v>
          </cell>
          <cell r="L788" t="str">
            <v>LIMA</v>
          </cell>
          <cell r="M788" t="str">
            <v>LIMA</v>
          </cell>
          <cell r="N788" t="str">
            <v>LA VICTORIA</v>
          </cell>
          <cell r="O788" t="str">
            <v>LIMA SUR</v>
          </cell>
          <cell r="P788" t="str">
            <v>136</v>
          </cell>
          <cell r="Q788" t="str">
            <v>-12.080597</v>
          </cell>
          <cell r="R788" t="str">
            <v>-77.024085</v>
          </cell>
          <cell r="S788" t="str">
            <v>SI</v>
          </cell>
          <cell r="T788" t="str">
            <v>NO</v>
          </cell>
          <cell r="U788" t="str">
            <v>NO</v>
          </cell>
          <cell r="V788" t="str">
            <v>NA</v>
          </cell>
          <cell r="W788" t="str">
            <v>NO</v>
          </cell>
          <cell r="X788" t="str">
            <v>NA</v>
          </cell>
          <cell r="Y788" t="str">
            <v>NO</v>
          </cell>
          <cell r="Z788" t="str">
            <v>Autosoportada Cuadrada</v>
          </cell>
          <cell r="AA788" t="str">
            <v>30.00</v>
          </cell>
          <cell r="AB788" t="str">
            <v>0.85</v>
          </cell>
          <cell r="AC788" t="str">
            <v>Greenfield</v>
          </cell>
        </row>
        <row r="789">
          <cell r="E789" t="str">
            <v>0100021</v>
          </cell>
          <cell r="F789" t="str">
            <v>0100021_LM_Trinitarias</v>
          </cell>
          <cell r="G789" t="str">
            <v>N/A</v>
          </cell>
          <cell r="H789" t="str">
            <v>NO</v>
          </cell>
          <cell r="I789" t="str">
            <v>Calle Trinitarias No. 270, Urb Javier Prado</v>
          </cell>
          <cell r="K789" t="str">
            <v>NO APLICA</v>
          </cell>
          <cell r="L789" t="str">
            <v>LIMA</v>
          </cell>
          <cell r="M789" t="str">
            <v>LIMA</v>
          </cell>
          <cell r="N789" t="str">
            <v>ATE</v>
          </cell>
          <cell r="O789" t="str">
            <v>LIMA SUR</v>
          </cell>
          <cell r="P789" t="str">
            <v>201</v>
          </cell>
          <cell r="Q789" t="str">
            <v>-12.081663</v>
          </cell>
          <cell r="R789" t="str">
            <v>-76.980377</v>
          </cell>
          <cell r="S789" t="str">
            <v>NO</v>
          </cell>
          <cell r="T789" t="str">
            <v>NO</v>
          </cell>
          <cell r="U789" t="str">
            <v>NO</v>
          </cell>
          <cell r="V789" t="str">
            <v>NA</v>
          </cell>
          <cell r="W789" t="str">
            <v>NO</v>
          </cell>
          <cell r="X789" t="str">
            <v>NA</v>
          </cell>
          <cell r="Y789" t="str">
            <v>NO</v>
          </cell>
          <cell r="Z789" t="str">
            <v>Autosoportada Cuadrada</v>
          </cell>
          <cell r="AA789" t="str">
            <v>30.00</v>
          </cell>
          <cell r="AB789" t="str">
            <v>0.95</v>
          </cell>
          <cell r="AC789" t="str">
            <v>Greenfield</v>
          </cell>
        </row>
        <row r="790">
          <cell r="E790" t="str">
            <v>0100023</v>
          </cell>
          <cell r="F790" t="str">
            <v>0100023_LM_Melgarejo</v>
          </cell>
          <cell r="G790" t="str">
            <v>Alto Valor</v>
          </cell>
          <cell r="H790" t="str">
            <v>NO</v>
          </cell>
          <cell r="I790" t="str">
            <v>Cerro Melgarejo</v>
          </cell>
          <cell r="K790" t="str">
            <v>NO APLICA</v>
          </cell>
          <cell r="L790" t="str">
            <v>LIMA</v>
          </cell>
          <cell r="M790" t="str">
            <v>LIMA</v>
          </cell>
          <cell r="N790" t="str">
            <v>LA MOLINA</v>
          </cell>
          <cell r="O790" t="str">
            <v>LIMA SUR</v>
          </cell>
          <cell r="P790" t="str">
            <v>358</v>
          </cell>
          <cell r="Q790" t="str">
            <v>-12.076128</v>
          </cell>
          <cell r="R790" t="str">
            <v>-76.920448</v>
          </cell>
          <cell r="S790" t="str">
            <v>NO</v>
          </cell>
          <cell r="T790" t="str">
            <v>NO</v>
          </cell>
          <cell r="U790" t="str">
            <v>NO</v>
          </cell>
          <cell r="V790" t="str">
            <v>NA</v>
          </cell>
          <cell r="W790" t="str">
            <v>NO</v>
          </cell>
          <cell r="X790" t="str">
            <v>NA</v>
          </cell>
          <cell r="Y790" t="str">
            <v>SI</v>
          </cell>
          <cell r="Z790" t="str">
            <v>Autosoportada Cuadrada</v>
          </cell>
          <cell r="AA790" t="str">
            <v>25.00</v>
          </cell>
          <cell r="AB790" t="str">
            <v>1.36</v>
          </cell>
          <cell r="AC790" t="str">
            <v>Greenfield</v>
          </cell>
        </row>
        <row r="791">
          <cell r="E791" t="str">
            <v>0100026</v>
          </cell>
          <cell r="F791" t="str">
            <v>0100026_LM_Galvez_Barreneche</v>
          </cell>
          <cell r="G791" t="str">
            <v>N/A</v>
          </cell>
          <cell r="H791" t="str">
            <v>NO</v>
          </cell>
          <cell r="I791" t="str">
            <v>Av. Principal No. 476, Córpac</v>
          </cell>
          <cell r="K791" t="str">
            <v>NO APLICA</v>
          </cell>
          <cell r="L791" t="str">
            <v>LIMA</v>
          </cell>
          <cell r="M791" t="str">
            <v>LIMA</v>
          </cell>
          <cell r="N791" t="str">
            <v>SAN ISIDRO</v>
          </cell>
          <cell r="O791" t="str">
            <v>LIMA SUR</v>
          </cell>
          <cell r="P791" t="str">
            <v>140</v>
          </cell>
          <cell r="Q791" t="str">
            <v>-12.096809</v>
          </cell>
          <cell r="R791" t="str">
            <v>-77.013282</v>
          </cell>
          <cell r="S791" t="str">
            <v>NO</v>
          </cell>
          <cell r="T791" t="str">
            <v>NO</v>
          </cell>
          <cell r="U791" t="str">
            <v>NO</v>
          </cell>
          <cell r="V791" t="str">
            <v>NA</v>
          </cell>
          <cell r="W791" t="str">
            <v>NO</v>
          </cell>
          <cell r="X791" t="str">
            <v>NA</v>
          </cell>
          <cell r="Y791" t="str">
            <v>SI</v>
          </cell>
          <cell r="Z791" t="str">
            <v>Autosoportada Cuadrada</v>
          </cell>
          <cell r="AA791" t="str">
            <v>30.00</v>
          </cell>
          <cell r="AB791" t="str">
            <v>0.86</v>
          </cell>
          <cell r="AC791" t="str">
            <v>Greenfield</v>
          </cell>
        </row>
        <row r="792">
          <cell r="E792" t="str">
            <v>0100035</v>
          </cell>
          <cell r="F792" t="str">
            <v>0100035_LM_Conchan</v>
          </cell>
          <cell r="G792" t="str">
            <v>N/A</v>
          </cell>
          <cell r="H792" t="str">
            <v>NO</v>
          </cell>
          <cell r="I792" t="str">
            <v>Carretera Panamericana Sur, Alt. Km. 19.8, Villa El Salvador</v>
          </cell>
          <cell r="K792" t="str">
            <v>NO APLICA</v>
          </cell>
          <cell r="L792" t="str">
            <v>LIMA</v>
          </cell>
          <cell r="M792" t="str">
            <v>LIMA</v>
          </cell>
          <cell r="N792" t="str">
            <v>VILLA EL SALVADOR</v>
          </cell>
          <cell r="O792" t="str">
            <v>LIMA SUR</v>
          </cell>
          <cell r="P792" t="str">
            <v>6</v>
          </cell>
          <cell r="Q792" t="str">
            <v>-12.225026</v>
          </cell>
          <cell r="R792" t="str">
            <v>-76.972808</v>
          </cell>
          <cell r="S792" t="str">
            <v>NO</v>
          </cell>
          <cell r="T792" t="str">
            <v>NO</v>
          </cell>
          <cell r="U792" t="str">
            <v>NO</v>
          </cell>
          <cell r="V792" t="str">
            <v>NA</v>
          </cell>
          <cell r="W792" t="str">
            <v>NO</v>
          </cell>
          <cell r="X792" t="str">
            <v>NA</v>
          </cell>
          <cell r="Y792" t="str">
            <v>NO</v>
          </cell>
          <cell r="Z792" t="str">
            <v>Autosoportada Cuadrada</v>
          </cell>
          <cell r="AA792" t="str">
            <v>55.00</v>
          </cell>
          <cell r="AB792" t="str">
            <v>0.95</v>
          </cell>
          <cell r="AC792" t="str">
            <v>Greenfield</v>
          </cell>
        </row>
        <row r="793">
          <cell r="E793" t="str">
            <v>0100040</v>
          </cell>
          <cell r="F793" t="str">
            <v>0100040_LM_Wilson</v>
          </cell>
          <cell r="G793" t="str">
            <v>N/A</v>
          </cell>
          <cell r="H793" t="str">
            <v>NO</v>
          </cell>
          <cell r="I793" t="str">
            <v>Jr. Tarma No. 119, Dpto. 1101, Edificio Aragon;Jr. Tarma No. 119, Dpto. 1101 - Azotea</v>
          </cell>
          <cell r="J793" t="str">
            <v>NO APLICA</v>
          </cell>
          <cell r="K793" t="str">
            <v>NO APLICA</v>
          </cell>
          <cell r="L793" t="str">
            <v>LIMA</v>
          </cell>
          <cell r="M793" t="str">
            <v>LIMA</v>
          </cell>
          <cell r="N793" t="str">
            <v>LIMA</v>
          </cell>
          <cell r="O793" t="str">
            <v>LIMA NORTE</v>
          </cell>
          <cell r="P793" t="str">
            <v>139</v>
          </cell>
          <cell r="Q793" t="str">
            <v>-12.06141</v>
          </cell>
          <cell r="R793" t="str">
            <v>-77.038032</v>
          </cell>
          <cell r="S793" t="str">
            <v>SI</v>
          </cell>
          <cell r="T793" t="str">
            <v>NO</v>
          </cell>
          <cell r="U793" t="str">
            <v>NO</v>
          </cell>
          <cell r="V793" t="str">
            <v>NA</v>
          </cell>
          <cell r="W793" t="str">
            <v>NO</v>
          </cell>
          <cell r="X793" t="str">
            <v>NA</v>
          </cell>
          <cell r="Y793" t="str">
            <v>NO</v>
          </cell>
          <cell r="Z793" t="str">
            <v>Mástil Arriostrado</v>
          </cell>
          <cell r="AA793" t="str">
            <v>4.50</v>
          </cell>
          <cell r="AB793" t="str">
            <v>1.00</v>
          </cell>
          <cell r="AC793" t="str">
            <v>Rooftop</v>
          </cell>
        </row>
        <row r="794">
          <cell r="E794" t="str">
            <v>0100051</v>
          </cell>
          <cell r="F794" t="str">
            <v>0100051_LM_Priale</v>
          </cell>
          <cell r="G794" t="str">
            <v>N/A</v>
          </cell>
          <cell r="H794" t="str">
            <v>NO</v>
          </cell>
          <cell r="I794" t="str">
            <v xml:space="preserve">Avenida Prinicpal de Campoy Manzana A6, AAHH El Forestal - san juan de Lurigancho </v>
          </cell>
          <cell r="K794" t="str">
            <v>NO APLICA</v>
          </cell>
          <cell r="L794" t="str">
            <v>LIMA</v>
          </cell>
          <cell r="M794" t="str">
            <v>LIMA</v>
          </cell>
          <cell r="N794" t="str">
            <v>SAN JUAN DE LURIGANCHO</v>
          </cell>
          <cell r="O794" t="str">
            <v>LIMA NORTE</v>
          </cell>
          <cell r="P794" t="str">
            <v>286</v>
          </cell>
          <cell r="Q794" t="str">
            <v>-12.019522</v>
          </cell>
          <cell r="R794" t="str">
            <v>-76.953438</v>
          </cell>
          <cell r="S794" t="str">
            <v>SI</v>
          </cell>
          <cell r="T794" t="str">
            <v>NO</v>
          </cell>
          <cell r="U794" t="str">
            <v>NO</v>
          </cell>
          <cell r="V794" t="str">
            <v>NA</v>
          </cell>
          <cell r="W794" t="str">
            <v>NO</v>
          </cell>
          <cell r="X794" t="str">
            <v>NA</v>
          </cell>
          <cell r="Y794" t="str">
            <v>NO</v>
          </cell>
          <cell r="Z794" t="str">
            <v>Autosoportada Cuadrada</v>
          </cell>
          <cell r="AA794" t="str">
            <v>50.00</v>
          </cell>
          <cell r="AB794" t="str">
            <v>0.57</v>
          </cell>
          <cell r="AC794" t="str">
            <v>Greenfield</v>
          </cell>
        </row>
        <row r="795">
          <cell r="E795" t="str">
            <v>0100055</v>
          </cell>
          <cell r="F795" t="str">
            <v>0100055_LM_Plaza_San_Martin</v>
          </cell>
          <cell r="G795" t="str">
            <v>N/A</v>
          </cell>
          <cell r="H795" t="str">
            <v>NO</v>
          </cell>
          <cell r="I795" t="str">
            <v>Jr. De la Unión 892</v>
          </cell>
          <cell r="K795" t="str">
            <v>NO APLICA</v>
          </cell>
          <cell r="L795" t="str">
            <v>LIMA</v>
          </cell>
          <cell r="M795" t="str">
            <v>LIMA</v>
          </cell>
          <cell r="N795" t="str">
            <v>LIMA</v>
          </cell>
          <cell r="O795" t="str">
            <v>LIMA NORTE</v>
          </cell>
          <cell r="P795" t="str">
            <v>158</v>
          </cell>
          <cell r="Q795" t="str">
            <v>-12.0505</v>
          </cell>
          <cell r="R795" t="str">
            <v>-77.035072</v>
          </cell>
          <cell r="S795" t="str">
            <v>NO</v>
          </cell>
          <cell r="T795" t="str">
            <v>NO</v>
          </cell>
          <cell r="U795" t="str">
            <v>NO</v>
          </cell>
          <cell r="V795" t="str">
            <v>NA</v>
          </cell>
          <cell r="W795" t="str">
            <v>SI</v>
          </cell>
          <cell r="X795" t="str">
            <v>2300</v>
          </cell>
          <cell r="Y795" t="str">
            <v>NO</v>
          </cell>
          <cell r="Z795" t="str">
            <v>Mástil Adosado</v>
          </cell>
          <cell r="AA795" t="str">
            <v>8.00</v>
          </cell>
          <cell r="AB795" t="str">
            <v>1.05</v>
          </cell>
          <cell r="AC795" t="str">
            <v>Rooftop</v>
          </cell>
        </row>
        <row r="796">
          <cell r="E796" t="str">
            <v>0100056</v>
          </cell>
          <cell r="F796" t="str">
            <v>0100056_LM_Santa_Beatriz</v>
          </cell>
          <cell r="G796" t="str">
            <v>N/A</v>
          </cell>
          <cell r="H796" t="str">
            <v>NO</v>
          </cell>
          <cell r="I796" t="str">
            <v>Jr. Carlos Arrieta No. 1016</v>
          </cell>
          <cell r="K796" t="str">
            <v>NO APLICA</v>
          </cell>
          <cell r="L796" t="str">
            <v>LIMA</v>
          </cell>
          <cell r="M796" t="str">
            <v>LIMA</v>
          </cell>
          <cell r="N796" t="str">
            <v>LIMA</v>
          </cell>
          <cell r="O796" t="str">
            <v>LIMA NORTE</v>
          </cell>
          <cell r="P796" t="str">
            <v>130</v>
          </cell>
          <cell r="Q796" t="str">
            <v>-12.074439</v>
          </cell>
          <cell r="R796" t="str">
            <v>-77.032653</v>
          </cell>
          <cell r="S796" t="str">
            <v>NO</v>
          </cell>
          <cell r="T796" t="str">
            <v>NO</v>
          </cell>
          <cell r="U796" t="str">
            <v>NO</v>
          </cell>
          <cell r="V796" t="str">
            <v>NA</v>
          </cell>
          <cell r="W796" t="str">
            <v>NO</v>
          </cell>
          <cell r="X796" t="str">
            <v>NA</v>
          </cell>
          <cell r="Y796" t="str">
            <v>NO</v>
          </cell>
          <cell r="Z796" t="str">
            <v>Autosoportada Cuadrada</v>
          </cell>
          <cell r="AA796" t="str">
            <v>6.00</v>
          </cell>
          <cell r="AB796" t="str">
            <v>0.50</v>
          </cell>
          <cell r="AC796" t="str">
            <v>Rooftop</v>
          </cell>
        </row>
        <row r="797">
          <cell r="E797" t="str">
            <v>0100057</v>
          </cell>
          <cell r="F797" t="str">
            <v>0100057_LM_El_Golf</v>
          </cell>
          <cell r="G797" t="str">
            <v>N/A</v>
          </cell>
          <cell r="H797" t="str">
            <v>NO</v>
          </cell>
          <cell r="I797" t="str">
            <v>Av. Camino Real  No. 725</v>
          </cell>
          <cell r="K797" t="str">
            <v>NO APLICA</v>
          </cell>
          <cell r="L797" t="str">
            <v>LIMA</v>
          </cell>
          <cell r="M797" t="str">
            <v>LIMA</v>
          </cell>
          <cell r="N797" t="str">
            <v>SAN ISIDRO</v>
          </cell>
          <cell r="O797" t="str">
            <v>LIMA SUR</v>
          </cell>
          <cell r="P797" t="str">
            <v>99</v>
          </cell>
          <cell r="Q797" t="str">
            <v>-12.101287</v>
          </cell>
          <cell r="R797" t="str">
            <v>-77.038093</v>
          </cell>
          <cell r="S797" t="str">
            <v>NO</v>
          </cell>
          <cell r="T797" t="str">
            <v>NO</v>
          </cell>
          <cell r="U797" t="str">
            <v>NO</v>
          </cell>
          <cell r="V797" t="str">
            <v>NA</v>
          </cell>
          <cell r="W797" t="str">
            <v>NO</v>
          </cell>
          <cell r="X797" t="str">
            <v>NA</v>
          </cell>
          <cell r="Y797" t="str">
            <v>NO</v>
          </cell>
          <cell r="Z797" t="str">
            <v>Mástil Distribuido</v>
          </cell>
          <cell r="AA797" t="str">
            <v>4.00</v>
          </cell>
          <cell r="AB797" t="str">
            <v>1.00</v>
          </cell>
          <cell r="AC797" t="str">
            <v>Rooftop</v>
          </cell>
        </row>
        <row r="798">
          <cell r="E798" t="str">
            <v>0100062</v>
          </cell>
          <cell r="F798" t="str">
            <v>0100062_LM_Aramburu</v>
          </cell>
          <cell r="G798" t="str">
            <v>N/A</v>
          </cell>
          <cell r="H798" t="str">
            <v>NO</v>
          </cell>
          <cell r="I798" t="str">
            <v>Calle Las Golondrinas No. 393</v>
          </cell>
          <cell r="K798" t="str">
            <v>NO APLICA</v>
          </cell>
          <cell r="L798" t="str">
            <v>LIMA</v>
          </cell>
          <cell r="M798" t="str">
            <v>LIMA</v>
          </cell>
          <cell r="N798" t="str">
            <v>SAN ISIDRO</v>
          </cell>
          <cell r="O798" t="str">
            <v>LIMA SUR</v>
          </cell>
          <cell r="P798" t="str">
            <v>122</v>
          </cell>
          <cell r="Q798" t="str">
            <v>-12.102039</v>
          </cell>
          <cell r="R798" t="str">
            <v>-77.021789</v>
          </cell>
          <cell r="S798" t="str">
            <v>NO</v>
          </cell>
          <cell r="T798" t="str">
            <v>NO</v>
          </cell>
          <cell r="U798" t="str">
            <v>NO</v>
          </cell>
          <cell r="V798" t="str">
            <v>NA</v>
          </cell>
          <cell r="W798" t="str">
            <v>NO</v>
          </cell>
          <cell r="X798" t="str">
            <v>NA</v>
          </cell>
          <cell r="Y798" t="str">
            <v>NO</v>
          </cell>
          <cell r="Z798" t="str">
            <v>Mástil Arriostrado</v>
          </cell>
          <cell r="AA798" t="str">
            <v>5.00</v>
          </cell>
          <cell r="AB798" t="str">
            <v>1.00</v>
          </cell>
          <cell r="AC798" t="str">
            <v>Rooftop</v>
          </cell>
        </row>
        <row r="799">
          <cell r="E799" t="str">
            <v>0100064</v>
          </cell>
          <cell r="F799" t="str">
            <v>0100064_LM_Bolognesi</v>
          </cell>
          <cell r="G799" t="str">
            <v>N/A</v>
          </cell>
          <cell r="H799" t="str">
            <v>NO</v>
          </cell>
          <cell r="I799" t="str">
            <v>Plaza Espinoza N  106, intersección con Calle Unión.</v>
          </cell>
          <cell r="K799" t="str">
            <v>NO APLICA</v>
          </cell>
          <cell r="L799" t="str">
            <v>LIMA</v>
          </cell>
          <cell r="M799" t="str">
            <v>LIMA</v>
          </cell>
          <cell r="N799" t="str">
            <v>BARRANCO</v>
          </cell>
          <cell r="O799" t="str">
            <v>LIMA SUR</v>
          </cell>
          <cell r="P799" t="str">
            <v>71</v>
          </cell>
          <cell r="Q799" t="str">
            <v>-12.146749</v>
          </cell>
          <cell r="R799" t="str">
            <v>-77.020118</v>
          </cell>
          <cell r="S799" t="str">
            <v>NO</v>
          </cell>
          <cell r="T799" t="str">
            <v>NO</v>
          </cell>
          <cell r="U799" t="str">
            <v>NO</v>
          </cell>
          <cell r="V799" t="str">
            <v>NA</v>
          </cell>
          <cell r="W799" t="str">
            <v>NO</v>
          </cell>
          <cell r="X799" t="str">
            <v>NA</v>
          </cell>
          <cell r="Y799" t="str">
            <v>NO</v>
          </cell>
          <cell r="Z799" t="str">
            <v>Autosoportada Cuadrada</v>
          </cell>
          <cell r="AA799" t="str">
            <v>15.00</v>
          </cell>
          <cell r="AB799" t="str">
            <v>0.90</v>
          </cell>
          <cell r="AC799" t="str">
            <v>Rooftop</v>
          </cell>
        </row>
        <row r="800">
          <cell r="E800" t="str">
            <v>0100065</v>
          </cell>
          <cell r="F800" t="str">
            <v>0100065_LM_Camacho</v>
          </cell>
          <cell r="G800" t="str">
            <v>Alto Valor</v>
          </cell>
          <cell r="H800" t="str">
            <v>NO</v>
          </cell>
          <cell r="I800" t="str">
            <v>Lt. 17, Mz. K2, Prolongación Javier Prado, Urbanización Camacho, Tercera Etapa (Av. Javier Prado Este N  5001-5005)</v>
          </cell>
          <cell r="K800" t="str">
            <v>NO APLICA</v>
          </cell>
          <cell r="L800" t="str">
            <v>LIMA</v>
          </cell>
          <cell r="M800" t="str">
            <v>LIMA</v>
          </cell>
          <cell r="N800" t="str">
            <v>LA MOLINA</v>
          </cell>
          <cell r="O800" t="str">
            <v>LIMA SUR</v>
          </cell>
          <cell r="P800" t="str">
            <v>224</v>
          </cell>
          <cell r="Q800" t="str">
            <v>-12.077315</v>
          </cell>
          <cell r="R800" t="str">
            <v>-76.965202</v>
          </cell>
          <cell r="S800" t="str">
            <v>NO</v>
          </cell>
          <cell r="T800" t="str">
            <v>NO</v>
          </cell>
          <cell r="U800" t="str">
            <v>NO</v>
          </cell>
          <cell r="V800" t="str">
            <v>NA</v>
          </cell>
          <cell r="W800" t="str">
            <v>NO</v>
          </cell>
          <cell r="X800" t="str">
            <v>NA</v>
          </cell>
          <cell r="Y800" t="str">
            <v>NO</v>
          </cell>
          <cell r="Z800" t="str">
            <v>Autosoportada Cuadrada</v>
          </cell>
          <cell r="AA800" t="str">
            <v>20.00</v>
          </cell>
          <cell r="AB800" t="str">
            <v>1.10</v>
          </cell>
          <cell r="AC800" t="str">
            <v>Rooftop</v>
          </cell>
        </row>
        <row r="801">
          <cell r="E801" t="str">
            <v>0100067</v>
          </cell>
          <cell r="F801" t="str">
            <v>0100067_LM_Larcomar</v>
          </cell>
          <cell r="G801" t="str">
            <v>N/A</v>
          </cell>
          <cell r="H801" t="str">
            <v>NO</v>
          </cell>
          <cell r="I801" t="str">
            <v>Malecon de la Reserva No. 711</v>
          </cell>
          <cell r="K801" t="str">
            <v>NO APLICA</v>
          </cell>
          <cell r="L801" t="str">
            <v>LIMA</v>
          </cell>
          <cell r="M801" t="str">
            <v>LIMA</v>
          </cell>
          <cell r="N801" t="str">
            <v>MIRAFLORES</v>
          </cell>
          <cell r="O801" t="str">
            <v>LIMA SUR</v>
          </cell>
          <cell r="P801" t="str">
            <v>78</v>
          </cell>
          <cell r="Q801" t="str">
            <v>-12.132597</v>
          </cell>
          <cell r="R801" t="str">
            <v>-77.029205</v>
          </cell>
          <cell r="S801" t="str">
            <v>NO</v>
          </cell>
          <cell r="T801" t="str">
            <v>NO</v>
          </cell>
          <cell r="U801" t="str">
            <v>NO</v>
          </cell>
          <cell r="V801" t="str">
            <v>NA</v>
          </cell>
          <cell r="W801" t="str">
            <v>NO</v>
          </cell>
          <cell r="X801" t="str">
            <v>NA</v>
          </cell>
          <cell r="Y801" t="str">
            <v>NO</v>
          </cell>
          <cell r="Z801" t="str">
            <v>Autosoportada Cuadrada</v>
          </cell>
          <cell r="AA801" t="str">
            <v>18.00</v>
          </cell>
          <cell r="AB801" t="str">
            <v>1.75</v>
          </cell>
          <cell r="AC801" t="str">
            <v>Rooftop</v>
          </cell>
        </row>
        <row r="802">
          <cell r="E802" t="str">
            <v>0100071</v>
          </cell>
          <cell r="F802" t="str">
            <v>0100071_LM_Las_Lilas</v>
          </cell>
          <cell r="G802" t="str">
            <v>N/A</v>
          </cell>
          <cell r="H802" t="str">
            <v>NO</v>
          </cell>
          <cell r="I802" t="str">
            <v>Jr. José Gálvez No. 2352</v>
          </cell>
          <cell r="K802" t="str">
            <v>NO APLICA</v>
          </cell>
          <cell r="L802" t="str">
            <v>LIMA</v>
          </cell>
          <cell r="M802" t="str">
            <v>LIMA</v>
          </cell>
          <cell r="N802" t="str">
            <v>LINCE</v>
          </cell>
          <cell r="O802" t="str">
            <v>LIMA SUR</v>
          </cell>
          <cell r="P802" t="str">
            <v>125</v>
          </cell>
          <cell r="Q802" t="str">
            <v>-12.086853</v>
          </cell>
          <cell r="R802" t="str">
            <v>-77.029273</v>
          </cell>
          <cell r="S802" t="str">
            <v>NO</v>
          </cell>
          <cell r="T802" t="str">
            <v>NO</v>
          </cell>
          <cell r="U802" t="str">
            <v>NO</v>
          </cell>
          <cell r="V802" t="str">
            <v>NA</v>
          </cell>
          <cell r="W802" t="str">
            <v>NO</v>
          </cell>
          <cell r="X802" t="str">
            <v>NA</v>
          </cell>
          <cell r="Y802" t="str">
            <v>NO</v>
          </cell>
          <cell r="Z802" t="str">
            <v>Monopolo</v>
          </cell>
          <cell r="AA802" t="str">
            <v>11.00</v>
          </cell>
          <cell r="AB802" t="str">
            <v>1.35</v>
          </cell>
          <cell r="AC802" t="str">
            <v>Rooftop</v>
          </cell>
        </row>
        <row r="803">
          <cell r="E803" t="str">
            <v>0100075</v>
          </cell>
          <cell r="F803" t="str">
            <v>0100075_LM_Tomas_Marsano</v>
          </cell>
          <cell r="G803" t="str">
            <v>N/A</v>
          </cell>
          <cell r="H803" t="str">
            <v>NO</v>
          </cell>
          <cell r="I803" t="str">
            <v>Av. Tomas Marsano No. 507</v>
          </cell>
          <cell r="K803" t="str">
            <v>NO APLICA</v>
          </cell>
          <cell r="L803" t="str">
            <v>LIMA</v>
          </cell>
          <cell r="M803" t="str">
            <v>LIMA</v>
          </cell>
          <cell r="N803" t="str">
            <v>SURQUILLO</v>
          </cell>
          <cell r="O803" t="str">
            <v>LIMA SUR</v>
          </cell>
          <cell r="P803" t="str">
            <v>123</v>
          </cell>
          <cell r="Q803" t="str">
            <v>-12.108288</v>
          </cell>
          <cell r="R803" t="str">
            <v>-77.014732</v>
          </cell>
          <cell r="S803" t="str">
            <v>NO</v>
          </cell>
          <cell r="T803" t="str">
            <v>NO</v>
          </cell>
          <cell r="U803" t="str">
            <v>NO</v>
          </cell>
          <cell r="V803" t="str">
            <v>NA</v>
          </cell>
          <cell r="W803" t="str">
            <v>NO</v>
          </cell>
          <cell r="X803" t="str">
            <v>NA</v>
          </cell>
          <cell r="Y803" t="str">
            <v>NO</v>
          </cell>
          <cell r="Z803" t="str">
            <v>Autosoportada Cuadrada</v>
          </cell>
          <cell r="AA803" t="str">
            <v>21.00</v>
          </cell>
          <cell r="AB803" t="str">
            <v/>
          </cell>
          <cell r="AC803" t="str">
            <v>Rooftop</v>
          </cell>
        </row>
        <row r="804">
          <cell r="E804" t="str">
            <v>0100082</v>
          </cell>
          <cell r="F804" t="str">
            <v>0100082_LM_Los_Cedros</v>
          </cell>
          <cell r="G804" t="str">
            <v>N/A</v>
          </cell>
          <cell r="H804" t="str">
            <v>NO</v>
          </cell>
          <cell r="I804" t="str">
            <v xml:space="preserve">Av. Alameda Sur, Cuadra 10, Mz. P-6, Lote 31, Urb. Los Cedros de Villa </v>
          </cell>
          <cell r="K804" t="str">
            <v>NO APLICA</v>
          </cell>
          <cell r="L804" t="str">
            <v>LIMA</v>
          </cell>
          <cell r="M804" t="str">
            <v>LIMA</v>
          </cell>
          <cell r="N804" t="str">
            <v>CHORRILLOS</v>
          </cell>
          <cell r="O804" t="str">
            <v>LIMA SUR</v>
          </cell>
          <cell r="P804" t="str">
            <v>6</v>
          </cell>
          <cell r="Q804" t="str">
            <v>-12.201947</v>
          </cell>
          <cell r="R804" t="str">
            <v>-77.014572</v>
          </cell>
          <cell r="S804" t="str">
            <v>NO</v>
          </cell>
          <cell r="T804" t="str">
            <v>NO</v>
          </cell>
          <cell r="U804" t="str">
            <v>NO</v>
          </cell>
          <cell r="V804" t="str">
            <v>NA</v>
          </cell>
          <cell r="W804" t="str">
            <v>NO</v>
          </cell>
          <cell r="X804" t="str">
            <v>NA</v>
          </cell>
          <cell r="Y804" t="str">
            <v>NO</v>
          </cell>
          <cell r="Z804" t="str">
            <v>Autosoportada Cuadrada</v>
          </cell>
          <cell r="AA804" t="str">
            <v>25.00</v>
          </cell>
          <cell r="AB804" t="str">
            <v>0.99</v>
          </cell>
          <cell r="AC804" t="str">
            <v>Rooftop</v>
          </cell>
        </row>
        <row r="805">
          <cell r="E805" t="str">
            <v>0100083</v>
          </cell>
          <cell r="F805" t="str">
            <v>0100083_LM_Las_Palmeras</v>
          </cell>
          <cell r="G805" t="str">
            <v>Alto Valor</v>
          </cell>
          <cell r="H805" t="str">
            <v>NO</v>
          </cell>
          <cell r="I805" t="str">
            <v>Av. Las Palmeras No. 255</v>
          </cell>
          <cell r="K805" t="str">
            <v>NO APLICA</v>
          </cell>
          <cell r="L805" t="str">
            <v>LIMA</v>
          </cell>
          <cell r="M805" t="str">
            <v>LIMA</v>
          </cell>
          <cell r="N805" t="str">
            <v>SAN ISIDRO</v>
          </cell>
          <cell r="O805" t="str">
            <v>LIMA SUR</v>
          </cell>
          <cell r="P805" t="str">
            <v>105</v>
          </cell>
          <cell r="Q805" t="str">
            <v>-12.092131</v>
          </cell>
          <cell r="R805" t="str">
            <v>-77.038589</v>
          </cell>
          <cell r="S805" t="str">
            <v>NO</v>
          </cell>
          <cell r="T805" t="str">
            <v>NO</v>
          </cell>
          <cell r="U805" t="str">
            <v>NO</v>
          </cell>
          <cell r="V805" t="str">
            <v>NA</v>
          </cell>
          <cell r="W805" t="str">
            <v>NO</v>
          </cell>
          <cell r="X805" t="str">
            <v>NA</v>
          </cell>
          <cell r="Y805" t="str">
            <v>NO</v>
          </cell>
          <cell r="Z805" t="str">
            <v>Mástil Arriostrado</v>
          </cell>
          <cell r="AA805" t="str">
            <v>7.27</v>
          </cell>
          <cell r="AB805" t="str">
            <v>1.00</v>
          </cell>
          <cell r="AC805" t="str">
            <v>Rooftop</v>
          </cell>
        </row>
        <row r="806">
          <cell r="E806" t="str">
            <v>0100085</v>
          </cell>
          <cell r="F806" t="str">
            <v>0100085_LM_Pardo</v>
          </cell>
          <cell r="G806" t="str">
            <v>N/A</v>
          </cell>
          <cell r="H806" t="str">
            <v>NO</v>
          </cell>
          <cell r="I806" t="str">
            <v>Av. José Pardo No. 345, 349</v>
          </cell>
          <cell r="K806" t="str">
            <v>NO APLICA</v>
          </cell>
          <cell r="L806" t="str">
            <v>LIMA</v>
          </cell>
          <cell r="M806" t="str">
            <v>LIMA</v>
          </cell>
          <cell r="N806" t="str">
            <v>MIRAFLORES</v>
          </cell>
          <cell r="O806" t="str">
            <v>LIMA SUR</v>
          </cell>
          <cell r="P806" t="str">
            <v>92</v>
          </cell>
          <cell r="Q806" t="str">
            <v>-12.119491</v>
          </cell>
          <cell r="R806" t="str">
            <v>-77.03247</v>
          </cell>
          <cell r="S806" t="str">
            <v>NO</v>
          </cell>
          <cell r="T806" t="str">
            <v>NO</v>
          </cell>
          <cell r="U806" t="str">
            <v>NO</v>
          </cell>
          <cell r="V806" t="str">
            <v>NA</v>
          </cell>
          <cell r="W806" t="str">
            <v>NO</v>
          </cell>
          <cell r="X806" t="str">
            <v>NA</v>
          </cell>
          <cell r="Y806" t="str">
            <v>NO</v>
          </cell>
          <cell r="Z806" t="str">
            <v>Mástil Arriostrado</v>
          </cell>
          <cell r="AA806" t="str">
            <v>4.00</v>
          </cell>
          <cell r="AB806" t="str">
            <v>1.00</v>
          </cell>
          <cell r="AC806" t="str">
            <v>Rooftop</v>
          </cell>
        </row>
        <row r="807">
          <cell r="E807" t="str">
            <v>0100086</v>
          </cell>
          <cell r="F807" t="str">
            <v>0100086_LM_La_Capilla</v>
          </cell>
          <cell r="G807" t="str">
            <v>N/A</v>
          </cell>
          <cell r="H807" t="str">
            <v>NO</v>
          </cell>
          <cell r="I807" t="str">
            <v>Mz. D, Lt. 22 A. Salazar Bondy, Asentamiento Humano Huerta Santa Rosa (Jr. Hermanos Vilarán No. 215)</v>
          </cell>
          <cell r="K807" t="str">
            <v>NO APLICA</v>
          </cell>
          <cell r="L807" t="str">
            <v>LIMA</v>
          </cell>
          <cell r="M807" t="str">
            <v>LIMA</v>
          </cell>
          <cell r="N807" t="str">
            <v>RIMAC</v>
          </cell>
          <cell r="O807" t="str">
            <v>LIMA NORTE</v>
          </cell>
          <cell r="P807" t="str">
            <v>149</v>
          </cell>
          <cell r="Q807" t="str">
            <v>-12.034848</v>
          </cell>
          <cell r="R807" t="str">
            <v>-77.031089</v>
          </cell>
          <cell r="S807" t="str">
            <v>NO</v>
          </cell>
          <cell r="T807" t="str">
            <v>NO</v>
          </cell>
          <cell r="U807" t="str">
            <v>NO</v>
          </cell>
          <cell r="V807" t="str">
            <v>NA</v>
          </cell>
          <cell r="W807" t="str">
            <v>NO</v>
          </cell>
          <cell r="X807" t="str">
            <v>NA</v>
          </cell>
          <cell r="Y807" t="str">
            <v>NO</v>
          </cell>
          <cell r="Z807" t="str">
            <v>Autosoportada Cuadrada</v>
          </cell>
          <cell r="AA807" t="str">
            <v>22.65</v>
          </cell>
          <cell r="AB807" t="str">
            <v>0.98</v>
          </cell>
          <cell r="AC807" t="str">
            <v>Rooftop</v>
          </cell>
        </row>
        <row r="808">
          <cell r="E808" t="str">
            <v>0100088</v>
          </cell>
          <cell r="F808" t="str">
            <v>0100088_LM_Santa_Catalina</v>
          </cell>
          <cell r="G808" t="str">
            <v>N/A</v>
          </cell>
          <cell r="H808" t="str">
            <v>NO</v>
          </cell>
          <cell r="I808" t="str">
            <v>Av. Nicolas Arriola No. 727</v>
          </cell>
          <cell r="K808" t="str">
            <v>NO APLICA</v>
          </cell>
          <cell r="L808" t="str">
            <v>LIMA</v>
          </cell>
          <cell r="M808" t="str">
            <v>LIMA</v>
          </cell>
          <cell r="N808" t="str">
            <v>LA VICTORIA</v>
          </cell>
          <cell r="O808" t="str">
            <v>LIMA SUR</v>
          </cell>
          <cell r="P808" t="str">
            <v>152</v>
          </cell>
          <cell r="Q808" t="str">
            <v>-12.082573</v>
          </cell>
          <cell r="R808" t="str">
            <v>-77.01416</v>
          </cell>
          <cell r="S808" t="str">
            <v>NO</v>
          </cell>
          <cell r="T808" t="str">
            <v>NO</v>
          </cell>
          <cell r="U808" t="str">
            <v>NO</v>
          </cell>
          <cell r="V808" t="str">
            <v>NA</v>
          </cell>
          <cell r="W808" t="str">
            <v>NO</v>
          </cell>
          <cell r="X808" t="str">
            <v>NA</v>
          </cell>
          <cell r="Y808" t="str">
            <v>NO</v>
          </cell>
          <cell r="Z808" t="str">
            <v>Autosoportada Cuadrada</v>
          </cell>
          <cell r="AA808" t="str">
            <v>23.00</v>
          </cell>
          <cell r="AB808" t="str">
            <v>0.70</v>
          </cell>
          <cell r="AC808" t="str">
            <v>Rooftop</v>
          </cell>
        </row>
        <row r="809">
          <cell r="E809" t="str">
            <v>0100089</v>
          </cell>
          <cell r="F809" t="str">
            <v>0100089_LM_Camusso</v>
          </cell>
          <cell r="G809" t="str">
            <v>N/A</v>
          </cell>
          <cell r="H809" t="str">
            <v>NO</v>
          </cell>
          <cell r="I809" t="str">
            <v>Av. Rivera Navarrete No. 788</v>
          </cell>
          <cell r="K809" t="str">
            <v>NO APLICA</v>
          </cell>
          <cell r="L809" t="str">
            <v>LIMA</v>
          </cell>
          <cell r="M809" t="str">
            <v>LIMA</v>
          </cell>
          <cell r="N809" t="str">
            <v>SAN ISIDRO</v>
          </cell>
          <cell r="O809" t="str">
            <v>LIMA SUR</v>
          </cell>
          <cell r="P809" t="str">
            <v>124</v>
          </cell>
          <cell r="Q809" t="str">
            <v>-12.095171</v>
          </cell>
          <cell r="R809" t="str">
            <v>-77.026947</v>
          </cell>
          <cell r="S809" t="str">
            <v>NO</v>
          </cell>
          <cell r="T809" t="str">
            <v>NO</v>
          </cell>
          <cell r="U809" t="str">
            <v>NO</v>
          </cell>
          <cell r="V809" t="str">
            <v>NA</v>
          </cell>
          <cell r="W809" t="str">
            <v>NO</v>
          </cell>
          <cell r="X809" t="str">
            <v>NA</v>
          </cell>
          <cell r="Y809" t="str">
            <v>SI</v>
          </cell>
          <cell r="Z809" t="str">
            <v>Mástil Arriostrado</v>
          </cell>
          <cell r="AA809" t="str">
            <v>9.00</v>
          </cell>
          <cell r="AB809" t="str">
            <v>1.00</v>
          </cell>
          <cell r="AC809" t="str">
            <v>Rooftop</v>
          </cell>
        </row>
        <row r="810">
          <cell r="E810" t="str">
            <v>0100094</v>
          </cell>
          <cell r="F810" t="str">
            <v>0100094_LM_El_Pino</v>
          </cell>
          <cell r="G810" t="str">
            <v>N/A</v>
          </cell>
          <cell r="H810" t="str">
            <v>NO</v>
          </cell>
          <cell r="I810" t="str">
            <v>Av. Nicolás Arriola ( antes Mariscal Castilla) 8A, Mz. B, Urb. El Pino, San Luis, Lima.</v>
          </cell>
          <cell r="K810" t="str">
            <v>NO APLICA</v>
          </cell>
          <cell r="L810" t="str">
            <v>LIMA</v>
          </cell>
          <cell r="M810" t="str">
            <v>LIMA</v>
          </cell>
          <cell r="N810" t="str">
            <v>SAN LUIS</v>
          </cell>
          <cell r="O810" t="str">
            <v>LIMA SUR</v>
          </cell>
          <cell r="P810" t="str">
            <v>198</v>
          </cell>
          <cell r="Q810" t="str">
            <v>-12.06731</v>
          </cell>
          <cell r="R810" t="str">
            <v>-76.993995</v>
          </cell>
          <cell r="S810" t="str">
            <v>NO</v>
          </cell>
          <cell r="T810" t="str">
            <v>NO</v>
          </cell>
          <cell r="U810" t="str">
            <v>NO</v>
          </cell>
          <cell r="V810" t="str">
            <v>NA</v>
          </cell>
          <cell r="W810" t="str">
            <v>NO</v>
          </cell>
          <cell r="X810" t="str">
            <v>NA</v>
          </cell>
          <cell r="Y810" t="str">
            <v>NO</v>
          </cell>
          <cell r="Z810" t="str">
            <v>Autosoportada Cuadrada</v>
          </cell>
          <cell r="AA810" t="str">
            <v>21.00</v>
          </cell>
          <cell r="AB810" t="str">
            <v>0.92</v>
          </cell>
          <cell r="AC810" t="str">
            <v>Rooftop</v>
          </cell>
        </row>
        <row r="811">
          <cell r="E811" t="str">
            <v>0100099</v>
          </cell>
          <cell r="F811" t="str">
            <v>0100099_LM_5_Esquinas</v>
          </cell>
          <cell r="G811" t="str">
            <v>Alto Valor</v>
          </cell>
          <cell r="H811" t="str">
            <v>NO</v>
          </cell>
          <cell r="I811" t="str">
            <v>Jr. Ilave No. 486, 490</v>
          </cell>
          <cell r="K811" t="str">
            <v>NO APLICA</v>
          </cell>
          <cell r="L811" t="str">
            <v>LIMA</v>
          </cell>
          <cell r="M811" t="str">
            <v>LIMA</v>
          </cell>
          <cell r="N811" t="str">
            <v>LIMA</v>
          </cell>
          <cell r="O811" t="str">
            <v>LIMA NORTE</v>
          </cell>
          <cell r="P811" t="str">
            <v>180</v>
          </cell>
          <cell r="Q811" t="str">
            <v>-12.050642</v>
          </cell>
          <cell r="R811" t="str">
            <v>-77.013084</v>
          </cell>
          <cell r="S811" t="str">
            <v>SI</v>
          </cell>
          <cell r="T811" t="str">
            <v>NO</v>
          </cell>
          <cell r="U811" t="str">
            <v>NO</v>
          </cell>
          <cell r="V811" t="str">
            <v>NA</v>
          </cell>
          <cell r="W811" t="str">
            <v>NO</v>
          </cell>
          <cell r="X811" t="str">
            <v>NA</v>
          </cell>
          <cell r="Y811" t="str">
            <v>NO</v>
          </cell>
          <cell r="Z811" t="str">
            <v>Autosoportada Cuadrada</v>
          </cell>
          <cell r="AA811" t="str">
            <v>19.00</v>
          </cell>
          <cell r="AB811" t="str">
            <v>0.72</v>
          </cell>
          <cell r="AC811" t="str">
            <v>Rooftop</v>
          </cell>
        </row>
        <row r="812">
          <cell r="E812" t="str">
            <v>0100104</v>
          </cell>
          <cell r="F812" t="str">
            <v>0100104_LM_Mariategui</v>
          </cell>
          <cell r="G812" t="str">
            <v>Alto Valor</v>
          </cell>
          <cell r="H812" t="str">
            <v>NO</v>
          </cell>
          <cell r="I812" t="str">
            <v>Jr. Angamos No. 111, AA.HH. José Carlos Mariategui IV Sector, Urb. San Juanito</v>
          </cell>
          <cell r="K812" t="str">
            <v>NO APLICA</v>
          </cell>
          <cell r="L812" t="str">
            <v>LIMA</v>
          </cell>
          <cell r="M812" t="str">
            <v>LIMA</v>
          </cell>
          <cell r="N812" t="str">
            <v>SAN JUAN DE MIRAFLORES</v>
          </cell>
          <cell r="O812" t="str">
            <v>LIMA SUR</v>
          </cell>
          <cell r="P812" t="str">
            <v>146</v>
          </cell>
          <cell r="Q812" t="str">
            <v>-12.160247</v>
          </cell>
          <cell r="R812" t="str">
            <v>-76.956161</v>
          </cell>
          <cell r="S812" t="str">
            <v>NO</v>
          </cell>
          <cell r="T812" t="str">
            <v>NO</v>
          </cell>
          <cell r="U812" t="str">
            <v>NO</v>
          </cell>
          <cell r="V812" t="str">
            <v>NA</v>
          </cell>
          <cell r="W812" t="str">
            <v>NO</v>
          </cell>
          <cell r="X812" t="str">
            <v>NA</v>
          </cell>
          <cell r="Y812" t="str">
            <v>SI</v>
          </cell>
          <cell r="Z812" t="str">
            <v>Autosoportada Cuadrada</v>
          </cell>
          <cell r="AA812" t="str">
            <v>30.00</v>
          </cell>
          <cell r="AB812" t="str">
            <v>0.90</v>
          </cell>
          <cell r="AC812" t="str">
            <v>Greenfield</v>
          </cell>
        </row>
        <row r="813">
          <cell r="E813" t="str">
            <v>0100105</v>
          </cell>
          <cell r="F813" t="str">
            <v>0100105_LM_Las_Torres</v>
          </cell>
          <cell r="G813" t="str">
            <v>N/A</v>
          </cell>
          <cell r="H813" t="str">
            <v>NO</v>
          </cell>
          <cell r="I813" t="str">
            <v>Pasaje No. 3 s/n, Mz. 7, Lt. 10</v>
          </cell>
          <cell r="K813" t="str">
            <v>NO APLICA</v>
          </cell>
          <cell r="L813" t="str">
            <v>LIMA</v>
          </cell>
          <cell r="M813" t="str">
            <v>LIMA</v>
          </cell>
          <cell r="N813" t="str">
            <v>VILLA MARIA DEL TRIUNFO</v>
          </cell>
          <cell r="O813" t="str">
            <v>LIMA SUR</v>
          </cell>
          <cell r="P813" t="str">
            <v>194</v>
          </cell>
          <cell r="Q813" t="str">
            <v>-12.185831</v>
          </cell>
          <cell r="R813" t="str">
            <v>-76.950439</v>
          </cell>
          <cell r="S813" t="str">
            <v>SI</v>
          </cell>
          <cell r="T813" t="str">
            <v>NO</v>
          </cell>
          <cell r="U813" t="str">
            <v>NO</v>
          </cell>
          <cell r="V813" t="str">
            <v>NA</v>
          </cell>
          <cell r="W813" t="str">
            <v>NO</v>
          </cell>
          <cell r="X813" t="str">
            <v>NA</v>
          </cell>
          <cell r="Y813" t="str">
            <v>NO</v>
          </cell>
          <cell r="Z813" t="str">
            <v>Autosoportada Cuadrada</v>
          </cell>
          <cell r="AA813" t="str">
            <v>18.00</v>
          </cell>
          <cell r="AB813" t="str">
            <v>0.95</v>
          </cell>
          <cell r="AC813" t="str">
            <v>Greenfield</v>
          </cell>
        </row>
        <row r="814">
          <cell r="E814" t="str">
            <v>0100107</v>
          </cell>
          <cell r="F814" t="str">
            <v>0100107_LM_Higuereta</v>
          </cell>
          <cell r="G814" t="str">
            <v>N/A</v>
          </cell>
          <cell r="H814" t="str">
            <v>NO</v>
          </cell>
          <cell r="I814" t="str">
            <v>Av. Tomás Marsano N  2601, Mz. C, Lt. 1, Surquillo</v>
          </cell>
          <cell r="K814" t="str">
            <v>NO APLICA</v>
          </cell>
          <cell r="L814" t="str">
            <v>LIMA</v>
          </cell>
          <cell r="M814" t="str">
            <v>LIMA</v>
          </cell>
          <cell r="N814" t="str">
            <v>SURQUILLO</v>
          </cell>
          <cell r="O814" t="str">
            <v>LIMA SUR</v>
          </cell>
          <cell r="P814" t="str">
            <v>112</v>
          </cell>
          <cell r="Q814" t="str">
            <v>-12.125317</v>
          </cell>
          <cell r="R814" t="str">
            <v>-77.003227</v>
          </cell>
          <cell r="S814" t="str">
            <v>NO</v>
          </cell>
          <cell r="T814" t="str">
            <v>NO</v>
          </cell>
          <cell r="U814" t="str">
            <v>NO</v>
          </cell>
          <cell r="V814" t="str">
            <v>NA</v>
          </cell>
          <cell r="W814" t="str">
            <v>NO</v>
          </cell>
          <cell r="X814" t="str">
            <v>NA</v>
          </cell>
          <cell r="Y814" t="str">
            <v>NO</v>
          </cell>
          <cell r="Z814" t="str">
            <v>Autosoportada Cuadrada</v>
          </cell>
          <cell r="AA814" t="str">
            <v>21.00</v>
          </cell>
          <cell r="AB814" t="str">
            <v>1.00</v>
          </cell>
          <cell r="AC814" t="str">
            <v>Rooftop</v>
          </cell>
        </row>
        <row r="815">
          <cell r="E815" t="str">
            <v>0100108</v>
          </cell>
          <cell r="F815" t="str">
            <v>0100108_LM_Puente_Atocongo</v>
          </cell>
          <cell r="G815" t="str">
            <v>N/A</v>
          </cell>
          <cell r="H815" t="str">
            <v>NO</v>
          </cell>
          <cell r="I815" t="str">
            <v>Av. Tomas Marsano, Mz. F-4 Lote 38</v>
          </cell>
          <cell r="K815" t="str">
            <v>NO APLICA</v>
          </cell>
          <cell r="L815" t="str">
            <v>LIMA</v>
          </cell>
          <cell r="M815" t="str">
            <v>LIMA</v>
          </cell>
          <cell r="N815" t="str">
            <v>SANTIAGO DE SURCO</v>
          </cell>
          <cell r="O815" t="str">
            <v>LIMA SUR</v>
          </cell>
          <cell r="P815" t="str">
            <v>91</v>
          </cell>
          <cell r="Q815" t="str">
            <v>-12.145963</v>
          </cell>
          <cell r="R815" t="str">
            <v>-76.987716</v>
          </cell>
          <cell r="S815" t="str">
            <v>SI</v>
          </cell>
          <cell r="T815" t="str">
            <v>NO</v>
          </cell>
          <cell r="U815" t="str">
            <v>NO</v>
          </cell>
          <cell r="V815" t="str">
            <v>NA</v>
          </cell>
          <cell r="W815" t="str">
            <v>NO</v>
          </cell>
          <cell r="X815" t="str">
            <v>NA</v>
          </cell>
          <cell r="Y815" t="str">
            <v>NO</v>
          </cell>
          <cell r="Z815" t="str">
            <v>Monopolo</v>
          </cell>
          <cell r="AA815" t="str">
            <v>15.70</v>
          </cell>
          <cell r="AB815" t="str">
            <v>1.00</v>
          </cell>
          <cell r="AC815" t="str">
            <v>Rooftop</v>
          </cell>
        </row>
        <row r="816">
          <cell r="E816" t="str">
            <v>0100117</v>
          </cell>
          <cell r="F816" t="str">
            <v>0100117_LM_Orue</v>
          </cell>
          <cell r="G816" t="str">
            <v>Alto Valor</v>
          </cell>
          <cell r="H816" t="str">
            <v>NO</v>
          </cell>
          <cell r="I816" t="str">
            <v>Av. Domingo Orué No. 794</v>
          </cell>
          <cell r="K816" t="str">
            <v>NO APLICA</v>
          </cell>
          <cell r="L816" t="str">
            <v>LIMA</v>
          </cell>
          <cell r="M816" t="str">
            <v>LIMA</v>
          </cell>
          <cell r="N816" t="str">
            <v>SURQUILLO</v>
          </cell>
          <cell r="O816" t="str">
            <v>LIMA SUR</v>
          </cell>
          <cell r="P816" t="str">
            <v>119</v>
          </cell>
          <cell r="Q816" t="str">
            <v>-12.106547</v>
          </cell>
          <cell r="R816" t="str">
            <v>-77.019935</v>
          </cell>
          <cell r="S816" t="str">
            <v>NO</v>
          </cell>
          <cell r="T816" t="str">
            <v>NO</v>
          </cell>
          <cell r="U816" t="str">
            <v>NO</v>
          </cell>
          <cell r="V816" t="str">
            <v>NA</v>
          </cell>
          <cell r="W816" t="str">
            <v>NO</v>
          </cell>
          <cell r="X816" t="str">
            <v>NA</v>
          </cell>
          <cell r="Y816" t="str">
            <v>NO</v>
          </cell>
          <cell r="Z816" t="str">
            <v>Autosoportada Cuadrada</v>
          </cell>
          <cell r="AA816" t="str">
            <v>7.64</v>
          </cell>
          <cell r="AB816" t="str">
            <v>0.35</v>
          </cell>
          <cell r="AC816" t="str">
            <v>Rooftop</v>
          </cell>
        </row>
        <row r="817">
          <cell r="E817" t="str">
            <v>0100118</v>
          </cell>
          <cell r="F817" t="str">
            <v>0100118_LM_Canada</v>
          </cell>
          <cell r="G817" t="str">
            <v>Alto Valor</v>
          </cell>
          <cell r="H817" t="str">
            <v>NO</v>
          </cell>
          <cell r="I817" t="str">
            <v>Av. Canada N  3993 - 3999, Mz. D Lote 22, Urb.Villa Jardín</v>
          </cell>
          <cell r="K817" t="str">
            <v>NO APLICA</v>
          </cell>
          <cell r="L817" t="str">
            <v>LIMA</v>
          </cell>
          <cell r="M817" t="str">
            <v>LIMA</v>
          </cell>
          <cell r="N817" t="str">
            <v>SAN LUIS</v>
          </cell>
          <cell r="O817" t="str">
            <v>LIMA SUR</v>
          </cell>
          <cell r="P817" t="str">
            <v>194</v>
          </cell>
          <cell r="Q817" t="str">
            <v>-12.078294</v>
          </cell>
          <cell r="R817" t="str">
            <v>-76.990203</v>
          </cell>
          <cell r="S817" t="str">
            <v>NO</v>
          </cell>
          <cell r="T817" t="str">
            <v>NO</v>
          </cell>
          <cell r="U817" t="str">
            <v>NO</v>
          </cell>
          <cell r="V817" t="str">
            <v>NA</v>
          </cell>
          <cell r="W817" t="str">
            <v>NO</v>
          </cell>
          <cell r="X817" t="str">
            <v>NA</v>
          </cell>
          <cell r="Y817" t="str">
            <v>NO</v>
          </cell>
          <cell r="Z817" t="str">
            <v>Autosoportada Cuadrada</v>
          </cell>
          <cell r="AA817" t="str">
            <v>17.65</v>
          </cell>
          <cell r="AB817" t="str">
            <v>0.95</v>
          </cell>
          <cell r="AC817" t="str">
            <v>Rooftop</v>
          </cell>
        </row>
        <row r="818">
          <cell r="E818" t="str">
            <v>0100120</v>
          </cell>
          <cell r="F818" t="str">
            <v>0100120_LM_Jose_Galvez</v>
          </cell>
          <cell r="G818" t="str">
            <v>Alto Valor</v>
          </cell>
          <cell r="H818" t="str">
            <v>NO</v>
          </cell>
          <cell r="I818" t="str">
            <v>Av. Lima No. 490, Mz. C5, Lt. 25, AA.HH. Villa Poeta Jose Galvez</v>
          </cell>
          <cell r="K818" t="str">
            <v>NO APLICA</v>
          </cell>
          <cell r="L818" t="str">
            <v>LIMA</v>
          </cell>
          <cell r="M818" t="str">
            <v>LIMA</v>
          </cell>
          <cell r="N818" t="str">
            <v>VILLA MARIA DEL TRIUNFO</v>
          </cell>
          <cell r="O818" t="str">
            <v>LIMA SUR</v>
          </cell>
          <cell r="P818" t="str">
            <v>130</v>
          </cell>
          <cell r="Q818" t="str">
            <v>-12.207497</v>
          </cell>
          <cell r="R818" t="str">
            <v>-76.906707</v>
          </cell>
          <cell r="S818" t="str">
            <v>NO</v>
          </cell>
          <cell r="T818" t="str">
            <v>NO</v>
          </cell>
          <cell r="U818" t="str">
            <v>NO</v>
          </cell>
          <cell r="V818" t="str">
            <v>NA</v>
          </cell>
          <cell r="W818" t="str">
            <v>NO</v>
          </cell>
          <cell r="X818" t="str">
            <v>NA</v>
          </cell>
          <cell r="Y818" t="str">
            <v>NO</v>
          </cell>
          <cell r="Z818" t="str">
            <v>Autosoportada Cuadrada</v>
          </cell>
          <cell r="AA818" t="str">
            <v>48.00</v>
          </cell>
          <cell r="AB818" t="str">
            <v>0.94</v>
          </cell>
          <cell r="AC818" t="str">
            <v>Greenfield</v>
          </cell>
        </row>
        <row r="819">
          <cell r="E819" t="str">
            <v>0100121</v>
          </cell>
          <cell r="F819" t="str">
            <v>0100121_LM_Alfonso_Ugarte</v>
          </cell>
          <cell r="G819" t="str">
            <v>N/A</v>
          </cell>
          <cell r="H819" t="str">
            <v>NO</v>
          </cell>
          <cell r="I819" t="str">
            <v>Jr. Carhuas N  120 - Breña</v>
          </cell>
          <cell r="K819" t="str">
            <v>NO APLICA</v>
          </cell>
          <cell r="L819" t="str">
            <v>LIMA</v>
          </cell>
          <cell r="M819" t="str">
            <v>LIMA</v>
          </cell>
          <cell r="N819" t="str">
            <v>BREÑA</v>
          </cell>
          <cell r="O819" t="str">
            <v>LIMA NORTE</v>
          </cell>
          <cell r="P819" t="str">
            <v>139</v>
          </cell>
          <cell r="Q819" t="str">
            <v>-12.053394</v>
          </cell>
          <cell r="R819" t="str">
            <v>-77.042656</v>
          </cell>
          <cell r="S819" t="str">
            <v>NO</v>
          </cell>
          <cell r="T819" t="str">
            <v>NO</v>
          </cell>
          <cell r="U819" t="str">
            <v>NO</v>
          </cell>
          <cell r="V819" t="str">
            <v>NA</v>
          </cell>
          <cell r="W819" t="str">
            <v>NO</v>
          </cell>
          <cell r="X819" t="str">
            <v>NA</v>
          </cell>
          <cell r="Y819" t="str">
            <v>NO</v>
          </cell>
          <cell r="Z819" t="str">
            <v>Autosoportada Cuadrada</v>
          </cell>
          <cell r="AA819" t="str">
            <v>10.50</v>
          </cell>
          <cell r="AB819" t="str">
            <v>0.74</v>
          </cell>
          <cell r="AC819" t="str">
            <v>Rooftop</v>
          </cell>
        </row>
        <row r="820">
          <cell r="E820" t="str">
            <v>0100127</v>
          </cell>
          <cell r="F820" t="str">
            <v>0100127_LM_Manco_Capac</v>
          </cell>
          <cell r="G820" t="str">
            <v>Alto Valor</v>
          </cell>
          <cell r="H820" t="str">
            <v>NO</v>
          </cell>
          <cell r="I820" t="str">
            <v>Av. Manco Capac N  590 y 592 y Dpto. 101 del N  588, Dtto. La Victoria, Lima</v>
          </cell>
          <cell r="K820" t="str">
            <v>NO APLICA</v>
          </cell>
          <cell r="L820" t="str">
            <v>LIMA</v>
          </cell>
          <cell r="M820" t="str">
            <v>LIMA</v>
          </cell>
          <cell r="N820" t="str">
            <v>LA VICTORIA</v>
          </cell>
          <cell r="O820" t="str">
            <v>LIMA SUR</v>
          </cell>
          <cell r="P820" t="str">
            <v>144</v>
          </cell>
          <cell r="Q820" t="str">
            <v>-12.065585</v>
          </cell>
          <cell r="R820" t="str">
            <v>-77.029296</v>
          </cell>
          <cell r="S820" t="str">
            <v>NO</v>
          </cell>
          <cell r="T820" t="str">
            <v>NO</v>
          </cell>
          <cell r="U820" t="str">
            <v>NO</v>
          </cell>
          <cell r="V820" t="str">
            <v>NA</v>
          </cell>
          <cell r="W820" t="str">
            <v>NO</v>
          </cell>
          <cell r="X820" t="str">
            <v>NA</v>
          </cell>
          <cell r="Y820" t="str">
            <v>SI</v>
          </cell>
          <cell r="Z820" t="str">
            <v>Autosoportada Cuadrada</v>
          </cell>
          <cell r="AA820" t="str">
            <v>23.40</v>
          </cell>
          <cell r="AB820" t="str">
            <v>0.55</v>
          </cell>
          <cell r="AC820" t="str">
            <v>Rooftop</v>
          </cell>
        </row>
        <row r="821">
          <cell r="E821" t="str">
            <v>0100128</v>
          </cell>
          <cell r="F821" t="str">
            <v>0100128_LM_Garzon</v>
          </cell>
          <cell r="G821" t="str">
            <v>N/A</v>
          </cell>
          <cell r="H821" t="str">
            <v>NO</v>
          </cell>
          <cell r="I821" t="str">
            <v>Av. General Garzón N  1082</v>
          </cell>
          <cell r="K821" t="str">
            <v>NO APLICA</v>
          </cell>
          <cell r="L821" t="str">
            <v>LIMA</v>
          </cell>
          <cell r="M821" t="str">
            <v>LIMA</v>
          </cell>
          <cell r="N821" t="str">
            <v>JESUS MARIA</v>
          </cell>
          <cell r="O821" t="str">
            <v>LIMA NORTE</v>
          </cell>
          <cell r="P821" t="str">
            <v>115</v>
          </cell>
          <cell r="Q821" t="str">
            <v>-12.070709</v>
          </cell>
          <cell r="R821" t="str">
            <v>-77.048568</v>
          </cell>
          <cell r="S821" t="str">
            <v>NO</v>
          </cell>
          <cell r="T821" t="str">
            <v>NO</v>
          </cell>
          <cell r="U821" t="str">
            <v>NO</v>
          </cell>
          <cell r="V821" t="str">
            <v>NA</v>
          </cell>
          <cell r="W821" t="str">
            <v>NO</v>
          </cell>
          <cell r="X821" t="str">
            <v>NA</v>
          </cell>
          <cell r="Y821" t="str">
            <v>NO</v>
          </cell>
          <cell r="Z821" t="str">
            <v>Autosoportada Cuadrada</v>
          </cell>
          <cell r="AA821" t="str">
            <v>9.00</v>
          </cell>
          <cell r="AB821" t="str">
            <v>0.55</v>
          </cell>
          <cell r="AC821" t="str">
            <v>Rooftop</v>
          </cell>
        </row>
        <row r="822">
          <cell r="E822" t="str">
            <v>0100129</v>
          </cell>
          <cell r="F822" t="str">
            <v>0100129_LM_Belen</v>
          </cell>
          <cell r="G822" t="str">
            <v>N/A</v>
          </cell>
          <cell r="H822" t="str">
            <v>NO</v>
          </cell>
          <cell r="I822" t="str">
            <v>Calle Santa Teresita N  390, San Isidro</v>
          </cell>
          <cell r="K822" t="str">
            <v>NO APLICA</v>
          </cell>
          <cell r="L822" t="str">
            <v>LIMA</v>
          </cell>
          <cell r="M822" t="str">
            <v>LIMA</v>
          </cell>
          <cell r="N822" t="str">
            <v>SAN ISIDRO</v>
          </cell>
          <cell r="O822" t="str">
            <v>LIMA SUR</v>
          </cell>
          <cell r="P822" t="str">
            <v>75</v>
          </cell>
          <cell r="Q822" t="str">
            <v>-12.109515</v>
          </cell>
          <cell r="R822" t="str">
            <v>-77.047859</v>
          </cell>
          <cell r="S822" t="str">
            <v>NO</v>
          </cell>
          <cell r="T822" t="str">
            <v>NO</v>
          </cell>
          <cell r="U822" t="str">
            <v>NO</v>
          </cell>
          <cell r="V822" t="str">
            <v>NA</v>
          </cell>
          <cell r="W822" t="str">
            <v>NO</v>
          </cell>
          <cell r="X822" t="str">
            <v>NA</v>
          </cell>
          <cell r="Y822" t="str">
            <v>NO</v>
          </cell>
          <cell r="Z822" t="str">
            <v>Mástil Distribuido</v>
          </cell>
          <cell r="AA822" t="str">
            <v>3.00</v>
          </cell>
          <cell r="AB822" t="str">
            <v>0.65</v>
          </cell>
          <cell r="AC822" t="str">
            <v>Rooftop</v>
          </cell>
        </row>
        <row r="823">
          <cell r="E823" t="str">
            <v>0100130</v>
          </cell>
          <cell r="F823" t="str">
            <v>0100130_LM_San_Borja_Norte</v>
          </cell>
          <cell r="G823" t="str">
            <v>N/A</v>
          </cell>
          <cell r="H823" t="str">
            <v>NO</v>
          </cell>
          <cell r="I823" t="str">
            <v>Av. San Borja Norte No. 1359;Av. San Borja Norte No. 1371 y 1361</v>
          </cell>
          <cell r="K823" t="str">
            <v>NO APLICA</v>
          </cell>
          <cell r="L823" t="str">
            <v>LIMA</v>
          </cell>
          <cell r="M823" t="str">
            <v>LIMA</v>
          </cell>
          <cell r="N823" t="str">
            <v>SAN BORJA</v>
          </cell>
          <cell r="O823" t="str">
            <v>LIMA SUR</v>
          </cell>
          <cell r="P823" t="str">
            <v>171</v>
          </cell>
          <cell r="Q823" t="str">
            <v>-12.095688</v>
          </cell>
          <cell r="R823" t="str">
            <v>-76.98944</v>
          </cell>
          <cell r="S823" t="str">
            <v>NO</v>
          </cell>
          <cell r="T823" t="str">
            <v>NO</v>
          </cell>
          <cell r="U823" t="str">
            <v>NO</v>
          </cell>
          <cell r="V823" t="str">
            <v>NA</v>
          </cell>
          <cell r="W823" t="str">
            <v>NO</v>
          </cell>
          <cell r="X823" t="str">
            <v>NA</v>
          </cell>
          <cell r="Y823" t="str">
            <v>NO</v>
          </cell>
          <cell r="Z823" t="str">
            <v>Autosoportada Cuadrada</v>
          </cell>
          <cell r="AA823" t="str">
            <v>12.00</v>
          </cell>
          <cell r="AB823" t="str">
            <v>0.56</v>
          </cell>
          <cell r="AC823" t="str">
            <v>Rooftop</v>
          </cell>
        </row>
        <row r="824">
          <cell r="E824" t="str">
            <v>0100132</v>
          </cell>
          <cell r="F824" t="str">
            <v>0100132_LM_Centro_Empresarial</v>
          </cell>
          <cell r="G824" t="str">
            <v>N/A</v>
          </cell>
          <cell r="H824" t="str">
            <v>NO</v>
          </cell>
          <cell r="I824" t="str">
            <v>Av. Victor Andres Belaunde N  147 Via Principal N  02 - Edificio Real Cuatro del centro empresarial Real - San Isidro;Av. Victor Andrés Belaúnde Nº 155, Centro Empresarial Real</v>
          </cell>
          <cell r="K824" t="str">
            <v>NO APLICA</v>
          </cell>
          <cell r="L824" t="str">
            <v>LIMA</v>
          </cell>
          <cell r="M824" t="str">
            <v>LIMA</v>
          </cell>
          <cell r="N824" t="str">
            <v>SAN ISIDRO</v>
          </cell>
          <cell r="O824" t="str">
            <v>LIMA SUR</v>
          </cell>
          <cell r="P824" t="str">
            <v>110</v>
          </cell>
          <cell r="Q824" t="str">
            <v>-12.096236</v>
          </cell>
          <cell r="R824" t="str">
            <v>-77.037345</v>
          </cell>
          <cell r="S824" t="str">
            <v>NO</v>
          </cell>
          <cell r="T824" t="str">
            <v>NO</v>
          </cell>
          <cell r="U824" t="str">
            <v>NO</v>
          </cell>
          <cell r="V824" t="str">
            <v>NA</v>
          </cell>
          <cell r="W824" t="str">
            <v>NO</v>
          </cell>
          <cell r="X824" t="str">
            <v>NA</v>
          </cell>
          <cell r="Y824" t="str">
            <v>NO</v>
          </cell>
          <cell r="Z824" t="str">
            <v>Mástil Arriostrado</v>
          </cell>
          <cell r="AA824" t="str">
            <v>6.00</v>
          </cell>
          <cell r="AB824" t="str">
            <v>1.00</v>
          </cell>
          <cell r="AC824" t="str">
            <v>Rooftop</v>
          </cell>
        </row>
        <row r="825">
          <cell r="E825" t="str">
            <v>0100140</v>
          </cell>
          <cell r="F825" t="str">
            <v>0100140_LM_Los_Delfines</v>
          </cell>
          <cell r="G825" t="str">
            <v>N/A</v>
          </cell>
          <cell r="H825" t="str">
            <v>NO</v>
          </cell>
          <cell r="I825" t="str">
            <v>Calle Los Eucaliptos No. 555</v>
          </cell>
          <cell r="K825" t="str">
            <v>NO APLICA</v>
          </cell>
          <cell r="L825" t="str">
            <v>LIMA</v>
          </cell>
          <cell r="M825" t="str">
            <v>LIMA</v>
          </cell>
          <cell r="N825" t="str">
            <v>SAN ISIDRO</v>
          </cell>
          <cell r="O825" t="str">
            <v>LIMA SUR</v>
          </cell>
          <cell r="P825" t="str">
            <v>95</v>
          </cell>
          <cell r="Q825" t="str">
            <v>-12.097774</v>
          </cell>
          <cell r="R825" t="str">
            <v>-77.047477</v>
          </cell>
          <cell r="S825" t="str">
            <v>NO</v>
          </cell>
          <cell r="T825" t="str">
            <v>NO</v>
          </cell>
          <cell r="U825" t="str">
            <v>NO</v>
          </cell>
          <cell r="V825" t="str">
            <v>NA</v>
          </cell>
          <cell r="W825" t="str">
            <v>NO</v>
          </cell>
          <cell r="X825" t="str">
            <v>NA</v>
          </cell>
          <cell r="Y825" t="str">
            <v>NO</v>
          </cell>
          <cell r="Z825" t="str">
            <v>Mástil Arriostrado</v>
          </cell>
          <cell r="AA825" t="str">
            <v>7.00</v>
          </cell>
          <cell r="AB825" t="str">
            <v>1.18</v>
          </cell>
          <cell r="AC825" t="str">
            <v>Rooftop</v>
          </cell>
        </row>
        <row r="826">
          <cell r="E826" t="str">
            <v>0100142</v>
          </cell>
          <cell r="F826" t="str">
            <v>0100142_LM_Caja_de_Agua</v>
          </cell>
          <cell r="G826" t="str">
            <v>Alto Valor</v>
          </cell>
          <cell r="H826" t="str">
            <v>NO</v>
          </cell>
          <cell r="I826" t="str">
            <v>Av. Gran Chimu No. 207, Mz. H1 Lote 33, Urb. Zárate, Sector H</v>
          </cell>
          <cell r="K826" t="str">
            <v>NO APLICA</v>
          </cell>
          <cell r="L826" t="str">
            <v>LIMA</v>
          </cell>
          <cell r="M826" t="str">
            <v>LIMA</v>
          </cell>
          <cell r="N826" t="str">
            <v>SAN JUAN DE LURIGANCHO</v>
          </cell>
          <cell r="O826" t="str">
            <v>LIMA NORTE</v>
          </cell>
          <cell r="P826" t="str">
            <v>194</v>
          </cell>
          <cell r="Q826" t="str">
            <v>-12.027898</v>
          </cell>
          <cell r="R826" t="str">
            <v>-77.010131</v>
          </cell>
          <cell r="S826" t="str">
            <v>NO</v>
          </cell>
          <cell r="T826" t="str">
            <v>NO</v>
          </cell>
          <cell r="U826" t="str">
            <v>NO</v>
          </cell>
          <cell r="V826" t="str">
            <v>NA</v>
          </cell>
          <cell r="W826" t="str">
            <v>NO</v>
          </cell>
          <cell r="X826" t="str">
            <v>NA</v>
          </cell>
          <cell r="Y826" t="str">
            <v>NO</v>
          </cell>
          <cell r="Z826" t="str">
            <v>Autosoportada Cuadrada</v>
          </cell>
          <cell r="AA826" t="str">
            <v>22.00</v>
          </cell>
          <cell r="AB826" t="str">
            <v>0.80</v>
          </cell>
          <cell r="AC826" t="str">
            <v>Rooftop</v>
          </cell>
        </row>
        <row r="827">
          <cell r="E827" t="str">
            <v>0100147</v>
          </cell>
          <cell r="F827" t="str">
            <v>0100147_LM_Colegio_de_Abogado</v>
          </cell>
          <cell r="G827" t="str">
            <v>N/A</v>
          </cell>
          <cell r="H827" t="str">
            <v>NO</v>
          </cell>
          <cell r="I827" t="str">
            <v>Av. Santa Cruz N  255 - Miraflores</v>
          </cell>
          <cell r="K827" t="str">
            <v>NO APLICA</v>
          </cell>
          <cell r="L827" t="str">
            <v>LIMA</v>
          </cell>
          <cell r="M827" t="str">
            <v>LIMA</v>
          </cell>
          <cell r="N827" t="str">
            <v>MIRAFLORES</v>
          </cell>
          <cell r="O827" t="str">
            <v>LIMA SUR</v>
          </cell>
          <cell r="P827" t="str">
            <v>103</v>
          </cell>
          <cell r="Q827" t="str">
            <v>-12.105718</v>
          </cell>
          <cell r="R827" t="str">
            <v>-77.032531</v>
          </cell>
          <cell r="S827" t="str">
            <v>NO</v>
          </cell>
          <cell r="T827" t="str">
            <v>NO</v>
          </cell>
          <cell r="U827" t="str">
            <v>NO</v>
          </cell>
          <cell r="V827" t="str">
            <v>NA</v>
          </cell>
          <cell r="W827" t="str">
            <v>NO</v>
          </cell>
          <cell r="X827" t="str">
            <v>NA</v>
          </cell>
          <cell r="Y827" t="str">
            <v>NO</v>
          </cell>
          <cell r="Z827" t="str">
            <v>Autosoportada Cuadrada</v>
          </cell>
          <cell r="AA827" t="str">
            <v>18.00</v>
          </cell>
          <cell r="AB827" t="str">
            <v>0.60</v>
          </cell>
          <cell r="AC827" t="str">
            <v>Greenfield</v>
          </cell>
        </row>
        <row r="828">
          <cell r="E828" t="str">
            <v>0100152</v>
          </cell>
          <cell r="F828" t="str">
            <v>0100152_LM_Plaza_de_Armas</v>
          </cell>
          <cell r="G828" t="str">
            <v>N/A</v>
          </cell>
          <cell r="H828" t="str">
            <v>NO</v>
          </cell>
          <cell r="I828" t="str">
            <v>Archicofradia de la Santisima Trinidad (Psje. Olaya 110 - Lima )</v>
          </cell>
          <cell r="K828" t="str">
            <v>NO APLICA</v>
          </cell>
          <cell r="L828" t="str">
            <v>LIMA</v>
          </cell>
          <cell r="M828" t="str">
            <v>LIMA</v>
          </cell>
          <cell r="N828" t="str">
            <v>LIMA</v>
          </cell>
          <cell r="O828" t="str">
            <v>LIMA NORTE</v>
          </cell>
          <cell r="P828" t="str">
            <v>162</v>
          </cell>
          <cell r="Q828" t="str">
            <v>-12.046733</v>
          </cell>
          <cell r="R828" t="str">
            <v>-77.031288</v>
          </cell>
          <cell r="S828" t="str">
            <v>NO</v>
          </cell>
          <cell r="T828" t="str">
            <v>NO</v>
          </cell>
          <cell r="U828" t="str">
            <v>SI</v>
          </cell>
          <cell r="V828" t="str">
            <v>Plaza de Armas</v>
          </cell>
          <cell r="W828" t="str">
            <v>NO</v>
          </cell>
          <cell r="X828" t="str">
            <v>NA</v>
          </cell>
          <cell r="Y828" t="str">
            <v>SI</v>
          </cell>
          <cell r="Z828" t="str">
            <v>Mástil Distribuido</v>
          </cell>
          <cell r="AA828" t="str">
            <v>4.00</v>
          </cell>
          <cell r="AB828" t="str">
            <v>0.88</v>
          </cell>
          <cell r="AC828" t="str">
            <v>Rooftop</v>
          </cell>
        </row>
        <row r="829">
          <cell r="E829" t="str">
            <v>0100153</v>
          </cell>
          <cell r="F829" t="str">
            <v>0100153_LM_Valle_Sharon</v>
          </cell>
          <cell r="G829" t="str">
            <v>N/A</v>
          </cell>
          <cell r="H829" t="str">
            <v>NO</v>
          </cell>
          <cell r="I829" t="str">
            <v>Av. Juan Velazco Alvarado Mz. LL, Lt. 18, Urb. Valle Sarón</v>
          </cell>
          <cell r="K829" t="str">
            <v>NO APLICA</v>
          </cell>
          <cell r="L829" t="str">
            <v>LIMA</v>
          </cell>
          <cell r="M829" t="str">
            <v>LIMA</v>
          </cell>
          <cell r="N829" t="str">
            <v>SAN JUAN DE MIRAFLORES</v>
          </cell>
          <cell r="O829" t="str">
            <v>LIMA SUR</v>
          </cell>
          <cell r="P829" t="str">
            <v>90</v>
          </cell>
          <cell r="Q829" t="str">
            <v>-12.17266</v>
          </cell>
          <cell r="R829" t="str">
            <v>-76.969123</v>
          </cell>
          <cell r="S829" t="str">
            <v>NO</v>
          </cell>
          <cell r="T829" t="str">
            <v>NO</v>
          </cell>
          <cell r="U829" t="str">
            <v>NO</v>
          </cell>
          <cell r="V829" t="str">
            <v>NA</v>
          </cell>
          <cell r="W829" t="str">
            <v>NO</v>
          </cell>
          <cell r="X829" t="str">
            <v>NA</v>
          </cell>
          <cell r="Y829" t="str">
            <v>NO</v>
          </cell>
          <cell r="Z829" t="str">
            <v>Autosoportada Cuadrada</v>
          </cell>
          <cell r="AA829" t="str">
            <v>29.00</v>
          </cell>
          <cell r="AB829" t="str">
            <v>1.08</v>
          </cell>
          <cell r="AC829" t="str">
            <v>Greenfield</v>
          </cell>
        </row>
        <row r="830">
          <cell r="E830" t="str">
            <v>0100157</v>
          </cell>
          <cell r="F830" t="str">
            <v>0100157_LM_Grimaldo_del_Solar</v>
          </cell>
          <cell r="G830" t="str">
            <v>N/A</v>
          </cell>
          <cell r="H830" t="str">
            <v>NO</v>
          </cell>
          <cell r="I830" t="str">
            <v>Calle Bolívar No. 388, Edificio Cataluña (Azotea A y B)</v>
          </cell>
          <cell r="K830" t="str">
            <v>NO APLICA</v>
          </cell>
          <cell r="L830" t="str">
            <v>LIMA</v>
          </cell>
          <cell r="M830" t="str">
            <v>LIMA</v>
          </cell>
          <cell r="N830" t="str">
            <v>MIRAFLORES</v>
          </cell>
          <cell r="O830" t="str">
            <v>LIMA SUR</v>
          </cell>
          <cell r="P830" t="str">
            <v>88</v>
          </cell>
          <cell r="Q830" t="str">
            <v>-12.126085</v>
          </cell>
          <cell r="R830" t="str">
            <v>-77.026214</v>
          </cell>
          <cell r="S830" t="str">
            <v>NO</v>
          </cell>
          <cell r="T830" t="str">
            <v>NO</v>
          </cell>
          <cell r="U830" t="str">
            <v>NO</v>
          </cell>
          <cell r="V830" t="str">
            <v>NA</v>
          </cell>
          <cell r="W830" t="str">
            <v>NO</v>
          </cell>
          <cell r="X830" t="str">
            <v>NA</v>
          </cell>
          <cell r="Y830" t="str">
            <v>NO</v>
          </cell>
          <cell r="Z830" t="str">
            <v>Mástil Arriostrado</v>
          </cell>
          <cell r="AA830" t="str">
            <v>6.00</v>
          </cell>
          <cell r="AB830" t="str">
            <v>1.00</v>
          </cell>
          <cell r="AC830" t="str">
            <v>Rooftop</v>
          </cell>
        </row>
        <row r="831">
          <cell r="E831" t="str">
            <v>0100172</v>
          </cell>
          <cell r="F831" t="str">
            <v>0100172_LM_Confraternidad</v>
          </cell>
          <cell r="G831" t="str">
            <v>N/A</v>
          </cell>
          <cell r="H831" t="str">
            <v>NO</v>
          </cell>
          <cell r="I831" t="str">
            <v>Av. El Sol Este N  195, Urbanización La Condesa</v>
          </cell>
          <cell r="K831" t="str">
            <v>NO APLICA</v>
          </cell>
          <cell r="L831" t="str">
            <v>LIMA</v>
          </cell>
          <cell r="M831" t="str">
            <v>LIMA</v>
          </cell>
          <cell r="N831" t="str">
            <v>BARRANCO</v>
          </cell>
          <cell r="O831" t="str">
            <v>LIMA SUR</v>
          </cell>
          <cell r="P831" t="str">
            <v>77</v>
          </cell>
          <cell r="Q831" t="str">
            <v>-12.13917</v>
          </cell>
          <cell r="R831" t="str">
            <v>-77.021324</v>
          </cell>
          <cell r="S831" t="str">
            <v>NO</v>
          </cell>
          <cell r="T831" t="str">
            <v>NO</v>
          </cell>
          <cell r="U831" t="str">
            <v>NO</v>
          </cell>
          <cell r="V831" t="str">
            <v>NA</v>
          </cell>
          <cell r="W831" t="str">
            <v>NO</v>
          </cell>
          <cell r="X831" t="str">
            <v>NA</v>
          </cell>
          <cell r="Y831" t="str">
            <v>NO</v>
          </cell>
          <cell r="Z831" t="str">
            <v>Soportes</v>
          </cell>
          <cell r="AA831" t="str">
            <v>9.00</v>
          </cell>
          <cell r="AB831" t="str">
            <v>1.00</v>
          </cell>
          <cell r="AC831" t="str">
            <v>Rooftop</v>
          </cell>
        </row>
        <row r="832">
          <cell r="E832" t="str">
            <v>0100173</v>
          </cell>
          <cell r="F832" t="str">
            <v>0100173_LM_Zavala</v>
          </cell>
          <cell r="G832" t="str">
            <v>N/A</v>
          </cell>
          <cell r="H832" t="str">
            <v>NO</v>
          </cell>
          <cell r="I832" t="str">
            <v>Avenida Carlos Zavala Loayza N  138, 140, 142, 144 y 146</v>
          </cell>
          <cell r="K832" t="str">
            <v>NO APLICA</v>
          </cell>
          <cell r="L832" t="str">
            <v>LIMA</v>
          </cell>
          <cell r="M832" t="str">
            <v>LIMA</v>
          </cell>
          <cell r="N832" t="str">
            <v>LIMA</v>
          </cell>
          <cell r="O832" t="str">
            <v>LIMA NORTE</v>
          </cell>
          <cell r="P832" t="str">
            <v>148</v>
          </cell>
          <cell r="Q832" t="str">
            <v>-12.057823</v>
          </cell>
          <cell r="R832" t="str">
            <v>-77.031883</v>
          </cell>
          <cell r="S832" t="str">
            <v>NO</v>
          </cell>
          <cell r="T832" t="str">
            <v>NO</v>
          </cell>
          <cell r="U832" t="str">
            <v>NO</v>
          </cell>
          <cell r="V832" t="str">
            <v>NA</v>
          </cell>
          <cell r="W832" t="str">
            <v>NO</v>
          </cell>
          <cell r="X832" t="str">
            <v>NA</v>
          </cell>
          <cell r="Y832" t="str">
            <v>NO</v>
          </cell>
          <cell r="Z832" t="str">
            <v>Autosoportada</v>
          </cell>
          <cell r="AA832" t="str">
            <v>12.00</v>
          </cell>
          <cell r="AB832" t="str">
            <v>0.65</v>
          </cell>
          <cell r="AC832" t="str">
            <v>Rooftop</v>
          </cell>
        </row>
        <row r="833">
          <cell r="E833" t="str">
            <v>0100174</v>
          </cell>
          <cell r="F833" t="str">
            <v>0100174_LM_General_Montagne</v>
          </cell>
          <cell r="G833" t="str">
            <v>N/A</v>
          </cell>
          <cell r="H833" t="str">
            <v>NO</v>
          </cell>
          <cell r="I833" t="str">
            <v>Av. General Montagne No. 678</v>
          </cell>
          <cell r="K833" t="str">
            <v>NO APLICA</v>
          </cell>
          <cell r="L833" t="str">
            <v>LIMA</v>
          </cell>
          <cell r="M833" t="str">
            <v>LIMA</v>
          </cell>
          <cell r="N833" t="str">
            <v>MIRAFLORES</v>
          </cell>
          <cell r="O833" t="str">
            <v>LIMA SUR</v>
          </cell>
          <cell r="P833" t="str">
            <v>98</v>
          </cell>
          <cell r="Q833" t="str">
            <v>-12.126799</v>
          </cell>
          <cell r="R833" t="str">
            <v>-77.013183</v>
          </cell>
          <cell r="S833" t="str">
            <v>NO</v>
          </cell>
          <cell r="T833" t="str">
            <v>NO</v>
          </cell>
          <cell r="U833" t="str">
            <v>NO</v>
          </cell>
          <cell r="V833" t="str">
            <v>NA</v>
          </cell>
          <cell r="W833" t="str">
            <v>NO</v>
          </cell>
          <cell r="X833" t="str">
            <v>NA</v>
          </cell>
          <cell r="Y833" t="str">
            <v>NO</v>
          </cell>
          <cell r="Z833" t="str">
            <v>Mástil Distribuido</v>
          </cell>
          <cell r="AA833" t="str">
            <v>4.00</v>
          </cell>
          <cell r="AB833" t="str">
            <v>0.36</v>
          </cell>
          <cell r="AC833" t="str">
            <v>Rooftop</v>
          </cell>
        </row>
        <row r="834">
          <cell r="E834" t="str">
            <v>0100179</v>
          </cell>
          <cell r="F834" t="str">
            <v>0100179_LM_Clinica_Italiana</v>
          </cell>
          <cell r="G834" t="str">
            <v>N/A</v>
          </cell>
          <cell r="H834" t="str">
            <v>NO</v>
          </cell>
          <cell r="I834" t="str">
            <v>Avenida Salaverry 2409, Piso-5- san isidro</v>
          </cell>
          <cell r="K834" t="str">
            <v>NO APLICA</v>
          </cell>
          <cell r="L834" t="str">
            <v>LIMA</v>
          </cell>
          <cell r="M834" t="str">
            <v>LIMA</v>
          </cell>
          <cell r="N834" t="str">
            <v>SAN ISIDRO</v>
          </cell>
          <cell r="O834" t="str">
            <v>LIMA SUR</v>
          </cell>
          <cell r="P834" t="str">
            <v>90</v>
          </cell>
          <cell r="Q834" t="str">
            <v>-12.089849</v>
          </cell>
          <cell r="R834" t="str">
            <v>-77.051231</v>
          </cell>
          <cell r="S834" t="str">
            <v>NO</v>
          </cell>
          <cell r="T834" t="str">
            <v>NO</v>
          </cell>
          <cell r="U834" t="str">
            <v>NO</v>
          </cell>
          <cell r="V834" t="str">
            <v>NA</v>
          </cell>
          <cell r="W834" t="str">
            <v>NO</v>
          </cell>
          <cell r="X834" t="str">
            <v>NA</v>
          </cell>
          <cell r="Y834" t="str">
            <v>NO</v>
          </cell>
          <cell r="Z834" t="str">
            <v>Mástil Arriostrado</v>
          </cell>
          <cell r="AA834" t="str">
            <v>10.00</v>
          </cell>
          <cell r="AB834" t="str">
            <v>0.50</v>
          </cell>
          <cell r="AC834" t="str">
            <v>Rooftop</v>
          </cell>
        </row>
        <row r="835">
          <cell r="E835" t="str">
            <v>0100185</v>
          </cell>
          <cell r="F835" t="str">
            <v>0100185_LM_Duenas</v>
          </cell>
          <cell r="G835" t="str">
            <v>N/A</v>
          </cell>
          <cell r="H835" t="str">
            <v>NO</v>
          </cell>
          <cell r="I835" t="str">
            <v>Av. Perú No. 1856, Mz. 39, Lt. 9</v>
          </cell>
          <cell r="K835" t="str">
            <v>NO APLICA</v>
          </cell>
          <cell r="L835" t="str">
            <v>LIMA</v>
          </cell>
          <cell r="M835" t="str">
            <v>LIMA</v>
          </cell>
          <cell r="N835" t="str">
            <v>SAN MARTIN DE PORRES</v>
          </cell>
          <cell r="O835" t="str">
            <v>LIMA NORTE</v>
          </cell>
          <cell r="P835" t="str">
            <v>95</v>
          </cell>
          <cell r="Q835" t="str">
            <v>-12.03164</v>
          </cell>
          <cell r="R835" t="str">
            <v>-77.065742</v>
          </cell>
          <cell r="S835" t="str">
            <v>NO</v>
          </cell>
          <cell r="T835" t="str">
            <v>NO</v>
          </cell>
          <cell r="U835" t="str">
            <v>NO</v>
          </cell>
          <cell r="V835" t="str">
            <v>NA</v>
          </cell>
          <cell r="W835" t="str">
            <v>NO</v>
          </cell>
          <cell r="X835" t="str">
            <v>NA</v>
          </cell>
          <cell r="Y835" t="str">
            <v>NO</v>
          </cell>
          <cell r="Z835" t="str">
            <v>Autosoportada Cuadrada</v>
          </cell>
          <cell r="AA835" t="str">
            <v>12.00</v>
          </cell>
          <cell r="AB835" t="str">
            <v>0.48</v>
          </cell>
          <cell r="AC835" t="str">
            <v>Rooftop</v>
          </cell>
        </row>
        <row r="836">
          <cell r="E836" t="str">
            <v>0100187</v>
          </cell>
          <cell r="F836" t="str">
            <v>0100187_LM_La_Virreyna</v>
          </cell>
          <cell r="G836" t="str">
            <v>N/A</v>
          </cell>
          <cell r="H836" t="str">
            <v>NO</v>
          </cell>
          <cell r="I836" t="str">
            <v>Av. Tomas Marsano N  4282, Urb. La Virreyna - Surco</v>
          </cell>
          <cell r="K836" t="str">
            <v>NO APLICA</v>
          </cell>
          <cell r="L836" t="str">
            <v>LIMA</v>
          </cell>
          <cell r="M836" t="str">
            <v>LIMA</v>
          </cell>
          <cell r="N836" t="str">
            <v>SANTIAGO DE SURCO</v>
          </cell>
          <cell r="O836" t="str">
            <v>LIMA SUR</v>
          </cell>
          <cell r="P836" t="str">
            <v>95</v>
          </cell>
          <cell r="Q836" t="str">
            <v>-12.140198</v>
          </cell>
          <cell r="R836" t="str">
            <v>-76.993659</v>
          </cell>
          <cell r="S836" t="str">
            <v>NO</v>
          </cell>
          <cell r="T836" t="str">
            <v>NO</v>
          </cell>
          <cell r="U836" t="str">
            <v>NO</v>
          </cell>
          <cell r="V836" t="str">
            <v>NA</v>
          </cell>
          <cell r="W836" t="str">
            <v>NO</v>
          </cell>
          <cell r="X836" t="str">
            <v>NA</v>
          </cell>
          <cell r="Y836" t="str">
            <v>NO</v>
          </cell>
          <cell r="Z836" t="str">
            <v>Arriostrada</v>
          </cell>
          <cell r="AA836" t="str">
            <v>6.00</v>
          </cell>
          <cell r="AB836" t="str">
            <v>1.00</v>
          </cell>
          <cell r="AC836" t="str">
            <v>Rooftop</v>
          </cell>
        </row>
        <row r="837">
          <cell r="E837" t="str">
            <v>0100199</v>
          </cell>
          <cell r="F837" t="str">
            <v>0100199_LM_Nazarenas</v>
          </cell>
          <cell r="G837" t="str">
            <v>N/A</v>
          </cell>
          <cell r="H837" t="str">
            <v>NO</v>
          </cell>
          <cell r="I837" t="str">
            <v>Jirón Huancavelica N  470, esquina con Av. Tacna No. 399</v>
          </cell>
          <cell r="K837" t="str">
            <v>NO APLICA</v>
          </cell>
          <cell r="L837" t="str">
            <v>LIMA</v>
          </cell>
          <cell r="M837" t="str">
            <v>LIMA</v>
          </cell>
          <cell r="N837" t="str">
            <v>LIMA</v>
          </cell>
          <cell r="O837" t="str">
            <v>LIMA NORTE</v>
          </cell>
          <cell r="P837" t="str">
            <v>154</v>
          </cell>
          <cell r="Q837" t="str">
            <v>-12.045493</v>
          </cell>
          <cell r="R837" t="str">
            <v>-77.036689</v>
          </cell>
          <cell r="S837" t="str">
            <v>NO</v>
          </cell>
          <cell r="T837" t="str">
            <v>NO</v>
          </cell>
          <cell r="U837" t="str">
            <v>NO</v>
          </cell>
          <cell r="V837" t="str">
            <v>NA</v>
          </cell>
          <cell r="W837" t="str">
            <v>NO</v>
          </cell>
          <cell r="X837" t="str">
            <v>NA</v>
          </cell>
          <cell r="Y837" t="str">
            <v>NO</v>
          </cell>
          <cell r="Z837" t="str">
            <v>Soportes</v>
          </cell>
          <cell r="AA837" t="str">
            <v>7.00</v>
          </cell>
          <cell r="AB837" t="str">
            <v>1.00</v>
          </cell>
          <cell r="AC837" t="str">
            <v>Rooftop</v>
          </cell>
        </row>
        <row r="838">
          <cell r="E838" t="str">
            <v>0100204</v>
          </cell>
          <cell r="F838" t="str">
            <v>0100204_LM_Guardia_Civil</v>
          </cell>
          <cell r="G838" t="str">
            <v>N/A</v>
          </cell>
          <cell r="H838" t="str">
            <v>NO</v>
          </cell>
          <cell r="I838" t="str">
            <v>Calle Luis Aldana (ex Calle  7) No. 425</v>
          </cell>
          <cell r="K838" t="str">
            <v>NO APLICA</v>
          </cell>
          <cell r="L838" t="str">
            <v>LIMA</v>
          </cell>
          <cell r="M838" t="str">
            <v>LIMA</v>
          </cell>
          <cell r="N838" t="str">
            <v>SAN ISIDRO</v>
          </cell>
          <cell r="O838" t="str">
            <v>LIMA SUR</v>
          </cell>
          <cell r="P838" t="str">
            <v>148</v>
          </cell>
          <cell r="Q838" t="str">
            <v>-12.092041</v>
          </cell>
          <cell r="R838" t="str">
            <v>-77.010429</v>
          </cell>
          <cell r="S838" t="str">
            <v>NO</v>
          </cell>
          <cell r="T838" t="str">
            <v>NO</v>
          </cell>
          <cell r="U838" t="str">
            <v>NO</v>
          </cell>
          <cell r="V838" t="str">
            <v>NA</v>
          </cell>
          <cell r="W838" t="str">
            <v>NO</v>
          </cell>
          <cell r="X838" t="str">
            <v>NA</v>
          </cell>
          <cell r="Y838" t="str">
            <v>NO</v>
          </cell>
          <cell r="Z838" t="str">
            <v>Mástil Arriostrado</v>
          </cell>
          <cell r="AA838" t="str">
            <v>8.00</v>
          </cell>
          <cell r="AB838" t="str">
            <v>2.25</v>
          </cell>
          <cell r="AC838" t="str">
            <v>Rooftop</v>
          </cell>
        </row>
        <row r="839">
          <cell r="E839" t="str">
            <v>0100211</v>
          </cell>
          <cell r="F839" t="str">
            <v>0100211_LM_Nicolas_Ayllon</v>
          </cell>
          <cell r="G839" t="str">
            <v>N/A</v>
          </cell>
          <cell r="H839" t="str">
            <v>NO</v>
          </cell>
          <cell r="I839" t="str">
            <v>Carretera central Lt-3, Mz-C (Av. Nicolas Ayllon N  1144), Urb. San Pablo II Etapa</v>
          </cell>
          <cell r="K839" t="str">
            <v>NO APLICA</v>
          </cell>
          <cell r="L839" t="str">
            <v>LIMA</v>
          </cell>
          <cell r="M839" t="str">
            <v>LIMA</v>
          </cell>
          <cell r="N839" t="str">
            <v>SAN LUIS</v>
          </cell>
          <cell r="O839" t="str">
            <v>LIMA SUR</v>
          </cell>
          <cell r="P839" t="str">
            <v>193</v>
          </cell>
          <cell r="Q839" t="str">
            <v>-12.063991</v>
          </cell>
          <cell r="R839" t="str">
            <v>-76.99752</v>
          </cell>
          <cell r="S839" t="str">
            <v>NO</v>
          </cell>
          <cell r="T839" t="str">
            <v>NO</v>
          </cell>
          <cell r="U839" t="str">
            <v>NO</v>
          </cell>
          <cell r="V839" t="str">
            <v>NA</v>
          </cell>
          <cell r="W839" t="str">
            <v>NO</v>
          </cell>
          <cell r="X839" t="str">
            <v>NA</v>
          </cell>
          <cell r="Y839" t="str">
            <v>NO</v>
          </cell>
          <cell r="Z839" t="str">
            <v>Soportes</v>
          </cell>
          <cell r="AA839" t="str">
            <v>8.00</v>
          </cell>
          <cell r="AB839" t="str">
            <v>0.74</v>
          </cell>
          <cell r="AC839" t="str">
            <v>Rooftop</v>
          </cell>
        </row>
        <row r="840">
          <cell r="E840" t="str">
            <v>0100212</v>
          </cell>
          <cell r="F840" t="str">
            <v>0100212_LM_PetroPeru</v>
          </cell>
          <cell r="G840" t="str">
            <v>N/A</v>
          </cell>
          <cell r="H840" t="str">
            <v>NO</v>
          </cell>
          <cell r="I840" t="str">
            <v>Av. Canaval y Moreyra N 290 - Edificio Corpac;Av. Canaval y Moreyra No. 290, Oficina N  81 y estacionamientos 4 y 5</v>
          </cell>
          <cell r="K840" t="str">
            <v>NO APLICA</v>
          </cell>
          <cell r="L840" t="str">
            <v>LIMA</v>
          </cell>
          <cell r="M840" t="str">
            <v>LIMA</v>
          </cell>
          <cell r="N840" t="str">
            <v>SAN ISIDRO</v>
          </cell>
          <cell r="O840" t="str">
            <v>LIMA SUR</v>
          </cell>
          <cell r="P840" t="str">
            <v>125</v>
          </cell>
          <cell r="Q840" t="str">
            <v>-12.097451</v>
          </cell>
          <cell r="R840" t="str">
            <v>-77.023284</v>
          </cell>
          <cell r="S840" t="str">
            <v>NO</v>
          </cell>
          <cell r="T840" t="str">
            <v>NO</v>
          </cell>
          <cell r="U840" t="str">
            <v>NO</v>
          </cell>
          <cell r="V840" t="str">
            <v>NA</v>
          </cell>
          <cell r="W840" t="str">
            <v>NO</v>
          </cell>
          <cell r="X840" t="str">
            <v>NA</v>
          </cell>
          <cell r="Y840" t="str">
            <v>NO</v>
          </cell>
          <cell r="Z840" t="str">
            <v>Mástil</v>
          </cell>
          <cell r="AA840" t="str">
            <v>4.00</v>
          </cell>
          <cell r="AB840" t="str">
            <v>1.00</v>
          </cell>
          <cell r="AC840" t="str">
            <v>Rooftop</v>
          </cell>
        </row>
        <row r="841">
          <cell r="E841" t="str">
            <v>0100230</v>
          </cell>
          <cell r="F841" t="str">
            <v>0100230_LM_Parinacochas</v>
          </cell>
          <cell r="G841" t="str">
            <v>N/A</v>
          </cell>
          <cell r="H841" t="str">
            <v>NO</v>
          </cell>
          <cell r="I841" t="str">
            <v>Av. Parinacochas N  1799, Mz. B Lote 9, Santo Domingo</v>
          </cell>
          <cell r="K841" t="str">
            <v>NO APLICA</v>
          </cell>
          <cell r="L841" t="str">
            <v>LIMA</v>
          </cell>
          <cell r="M841" t="str">
            <v>LIMA</v>
          </cell>
          <cell r="N841" t="str">
            <v>LA VICTORIA</v>
          </cell>
          <cell r="O841" t="str">
            <v>LIMA SUR</v>
          </cell>
          <cell r="P841" t="str">
            <v>151</v>
          </cell>
          <cell r="Q841" t="str">
            <v>-12.077476</v>
          </cell>
          <cell r="R841" t="str">
            <v>-77.017379</v>
          </cell>
          <cell r="S841" t="str">
            <v>NO</v>
          </cell>
          <cell r="T841" t="str">
            <v>NO</v>
          </cell>
          <cell r="U841" t="str">
            <v>NO</v>
          </cell>
          <cell r="V841" t="str">
            <v>NA</v>
          </cell>
          <cell r="W841" t="str">
            <v>NO</v>
          </cell>
          <cell r="X841" t="str">
            <v>NA</v>
          </cell>
          <cell r="Y841" t="str">
            <v>NO</v>
          </cell>
          <cell r="Z841" t="str">
            <v>Monopolo</v>
          </cell>
          <cell r="AA841" t="str">
            <v>9.50</v>
          </cell>
          <cell r="AB841" t="str">
            <v/>
          </cell>
          <cell r="AC841" t="str">
            <v>Rooftop</v>
          </cell>
        </row>
        <row r="842">
          <cell r="E842" t="str">
            <v>0100237</v>
          </cell>
          <cell r="F842" t="str">
            <v>0100237_LM_Dibos</v>
          </cell>
          <cell r="G842" t="str">
            <v>N/A</v>
          </cell>
          <cell r="H842" t="str">
            <v>NO</v>
          </cell>
          <cell r="I842" t="str">
            <v>Av. Angamos Este No. 2466, Urb. La Calera de la Merced</v>
          </cell>
          <cell r="J842" t="str">
            <v>NO APLICA</v>
          </cell>
          <cell r="K842" t="str">
            <v>NO APLICA</v>
          </cell>
          <cell r="L842" t="str">
            <v>LIMA</v>
          </cell>
          <cell r="M842" t="str">
            <v>LIMA</v>
          </cell>
          <cell r="N842" t="str">
            <v>SURQUILLO</v>
          </cell>
          <cell r="O842" t="str">
            <v>LIMA SUR</v>
          </cell>
          <cell r="P842" t="str">
            <v>132</v>
          </cell>
          <cell r="Q842" t="str">
            <v>-12.11236</v>
          </cell>
          <cell r="R842" t="str">
            <v>-77.002761</v>
          </cell>
          <cell r="S842" t="str">
            <v>NO</v>
          </cell>
          <cell r="T842" t="str">
            <v>NO</v>
          </cell>
          <cell r="U842" t="str">
            <v>NO</v>
          </cell>
          <cell r="V842" t="str">
            <v>NA</v>
          </cell>
          <cell r="W842" t="str">
            <v>NO</v>
          </cell>
          <cell r="X842" t="str">
            <v>NA</v>
          </cell>
          <cell r="Y842" t="str">
            <v>NO</v>
          </cell>
          <cell r="Z842" t="str">
            <v>Monopolo</v>
          </cell>
          <cell r="AA842" t="str">
            <v>17.17</v>
          </cell>
          <cell r="AB842" t="str">
            <v>0.70</v>
          </cell>
          <cell r="AC842" t="str">
            <v>Rooftop</v>
          </cell>
        </row>
        <row r="843">
          <cell r="E843" t="str">
            <v>0100239</v>
          </cell>
          <cell r="F843" t="str">
            <v>0100239_LM_El_Agustino</v>
          </cell>
          <cell r="G843" t="str">
            <v>Alto Valor</v>
          </cell>
          <cell r="H843" t="str">
            <v>NO</v>
          </cell>
          <cell r="I843" t="str">
            <v>Av. Riva Agüero No. 1124, 1128</v>
          </cell>
          <cell r="K843" t="str">
            <v>NO APLICA</v>
          </cell>
          <cell r="L843" t="str">
            <v>LIMA</v>
          </cell>
          <cell r="M843" t="str">
            <v>LIMA</v>
          </cell>
          <cell r="N843" t="str">
            <v>EL AGUSTINO</v>
          </cell>
          <cell r="O843" t="str">
            <v>LIMA NORTE</v>
          </cell>
          <cell r="P843" t="str">
            <v>199</v>
          </cell>
          <cell r="Q843" t="str">
            <v>-12.05069</v>
          </cell>
          <cell r="R843" t="str">
            <v>-77.002128</v>
          </cell>
          <cell r="S843" t="str">
            <v>NO</v>
          </cell>
          <cell r="T843" t="str">
            <v>NO</v>
          </cell>
          <cell r="U843" t="str">
            <v>NO</v>
          </cell>
          <cell r="V843" t="str">
            <v>NA</v>
          </cell>
          <cell r="W843" t="str">
            <v>NO</v>
          </cell>
          <cell r="X843" t="str">
            <v>NA</v>
          </cell>
          <cell r="Y843" t="str">
            <v>NO</v>
          </cell>
          <cell r="Z843" t="str">
            <v>Soportes</v>
          </cell>
          <cell r="AA843" t="str">
            <v>7.00</v>
          </cell>
          <cell r="AB843" t="str">
            <v>1.00</v>
          </cell>
          <cell r="AC843" t="str">
            <v>Rooftop</v>
          </cell>
        </row>
        <row r="844">
          <cell r="E844" t="str">
            <v>0100243</v>
          </cell>
          <cell r="F844" t="str">
            <v>0100243_LM_Dammert</v>
          </cell>
          <cell r="G844" t="str">
            <v>N/A</v>
          </cell>
          <cell r="H844" t="str">
            <v>NO</v>
          </cell>
          <cell r="I844" t="str">
            <v>Av. Paseo de la República No. 4128, Urb. Bargoncito</v>
          </cell>
          <cell r="K844" t="str">
            <v>NO APLICA</v>
          </cell>
          <cell r="L844" t="str">
            <v>LIMA</v>
          </cell>
          <cell r="M844" t="str">
            <v>LIMA</v>
          </cell>
          <cell r="N844" t="str">
            <v>MIRAFLORES</v>
          </cell>
          <cell r="O844" t="str">
            <v>LIMA SUR</v>
          </cell>
          <cell r="P844" t="str">
            <v>107</v>
          </cell>
          <cell r="Q844" t="str">
            <v>-12.10739</v>
          </cell>
          <cell r="R844" t="str">
            <v>-77.027366</v>
          </cell>
          <cell r="S844" t="str">
            <v>NO</v>
          </cell>
          <cell r="T844" t="str">
            <v>NO</v>
          </cell>
          <cell r="U844" t="str">
            <v>NO</v>
          </cell>
          <cell r="V844" t="str">
            <v>NA</v>
          </cell>
          <cell r="W844" t="str">
            <v>NO</v>
          </cell>
          <cell r="X844" t="str">
            <v>NA</v>
          </cell>
          <cell r="Y844" t="str">
            <v>NO</v>
          </cell>
          <cell r="Z844" t="str">
            <v>Monopolo</v>
          </cell>
          <cell r="AA844" t="str">
            <v>12.00</v>
          </cell>
          <cell r="AB844" t="str">
            <v>0.85</v>
          </cell>
          <cell r="AC844" t="str">
            <v>Rooftop</v>
          </cell>
        </row>
        <row r="845">
          <cell r="E845" t="str">
            <v>0100244</v>
          </cell>
          <cell r="F845" t="str">
            <v>0100244_LM_Granda</v>
          </cell>
          <cell r="G845" t="str">
            <v>N/A</v>
          </cell>
          <cell r="H845" t="str">
            <v>NO</v>
          </cell>
          <cell r="I845" t="str">
            <v>Av. José Granda No. 3572, Urb. Condevilla</v>
          </cell>
          <cell r="K845" t="str">
            <v>NO APLICA</v>
          </cell>
          <cell r="L845" t="str">
            <v>LIMA</v>
          </cell>
          <cell r="M845" t="str">
            <v>LIMA</v>
          </cell>
          <cell r="N845" t="str">
            <v>SAN MARTIN DE PORRES</v>
          </cell>
          <cell r="O845" t="str">
            <v>LIMA NORTE</v>
          </cell>
          <cell r="P845" t="str">
            <v>66</v>
          </cell>
          <cell r="Q845" t="str">
            <v>-12.022133</v>
          </cell>
          <cell r="R845" t="str">
            <v>-77.084160</v>
          </cell>
          <cell r="S845" t="str">
            <v>NO</v>
          </cell>
          <cell r="T845" t="str">
            <v>NO</v>
          </cell>
          <cell r="U845" t="str">
            <v>NO</v>
          </cell>
          <cell r="V845" t="str">
            <v>NA</v>
          </cell>
          <cell r="W845" t="str">
            <v>NO</v>
          </cell>
          <cell r="X845" t="str">
            <v>NA</v>
          </cell>
          <cell r="Y845" t="str">
            <v>NO</v>
          </cell>
          <cell r="Z845" t="str">
            <v>Mástil Distribuido</v>
          </cell>
          <cell r="AA845" t="str">
            <v>2.50</v>
          </cell>
          <cell r="AB845" t="str">
            <v>1.00</v>
          </cell>
          <cell r="AC845" t="str">
            <v>Rooftop</v>
          </cell>
        </row>
        <row r="846">
          <cell r="E846" t="str">
            <v>0100250</v>
          </cell>
          <cell r="F846" t="str">
            <v>0100250_LM_Sencico</v>
          </cell>
          <cell r="G846" t="str">
            <v>N/A</v>
          </cell>
          <cell r="H846" t="str">
            <v>NO</v>
          </cell>
          <cell r="I846" t="str">
            <v>Mz K-8, lote 36, urbanización Santa Catalina, Sector 8, Segunda etapa, distrito de la Victoria - Lima - Lima /
Av. Canadá No. 1507, urbanización Santa Catalina, distrito de La Victoria, Lima, Lima</v>
          </cell>
          <cell r="K846" t="str">
            <v>NO APLICA</v>
          </cell>
          <cell r="L846" t="str">
            <v>LIMA</v>
          </cell>
          <cell r="M846" t="str">
            <v>LIMA</v>
          </cell>
          <cell r="N846" t="str">
            <v>LA VICTORIA</v>
          </cell>
          <cell r="O846" t="str">
            <v>LIMA SUR</v>
          </cell>
          <cell r="P846" t="str">
            <v>161</v>
          </cell>
          <cell r="Q846" t="str">
            <v>-12.084201</v>
          </cell>
          <cell r="R846" t="str">
            <v>-77.007377</v>
          </cell>
          <cell r="S846" t="str">
            <v>NO</v>
          </cell>
          <cell r="T846" t="str">
            <v>NO</v>
          </cell>
          <cell r="U846" t="str">
            <v>NO</v>
          </cell>
          <cell r="V846" t="str">
            <v>NA</v>
          </cell>
          <cell r="W846" t="str">
            <v>NO</v>
          </cell>
          <cell r="X846" t="str">
            <v>NA</v>
          </cell>
          <cell r="Y846" t="str">
            <v>NO</v>
          </cell>
          <cell r="Z846" t="str">
            <v>Monopolo</v>
          </cell>
          <cell r="AA846" t="str">
            <v>6.00</v>
          </cell>
          <cell r="AB846" t="str">
            <v>0.27</v>
          </cell>
          <cell r="AC846" t="str">
            <v>Rooftop</v>
          </cell>
        </row>
        <row r="847">
          <cell r="E847" t="str">
            <v>0100254</v>
          </cell>
          <cell r="F847" t="str">
            <v>0100254_LM_Mercado_Mayorista</v>
          </cell>
          <cell r="G847" t="str">
            <v>N/A</v>
          </cell>
          <cell r="H847" t="str">
            <v>NO</v>
          </cell>
          <cell r="I847" t="str">
            <v>Avenida México Lt. 17, Mz. 614, Urbanización San Pablo</v>
          </cell>
          <cell r="K847" t="str">
            <v>NO APLICA</v>
          </cell>
          <cell r="L847" t="str">
            <v>LIMA</v>
          </cell>
          <cell r="M847" t="str">
            <v>LIMA</v>
          </cell>
          <cell r="N847" t="str">
            <v>LA VICTORIA</v>
          </cell>
          <cell r="O847" t="str">
            <v>LIMA SUR</v>
          </cell>
          <cell r="P847" t="str">
            <v>173</v>
          </cell>
          <cell r="Q847" t="str">
            <v>-12.068884</v>
          </cell>
          <cell r="R847" t="str">
            <v>-77.00782</v>
          </cell>
          <cell r="S847" t="str">
            <v>NO</v>
          </cell>
          <cell r="T847" t="str">
            <v>NO</v>
          </cell>
          <cell r="U847" t="str">
            <v>NO</v>
          </cell>
          <cell r="V847" t="str">
            <v>NA</v>
          </cell>
          <cell r="W847" t="str">
            <v>NO</v>
          </cell>
          <cell r="X847" t="str">
            <v>NA</v>
          </cell>
          <cell r="Y847" t="str">
            <v>NO</v>
          </cell>
          <cell r="Z847" t="str">
            <v>Monopolo</v>
          </cell>
          <cell r="AA847" t="str">
            <v>14.40</v>
          </cell>
          <cell r="AB847" t="str">
            <v>0.65</v>
          </cell>
          <cell r="AC847" t="str">
            <v>Rooftop</v>
          </cell>
        </row>
        <row r="848">
          <cell r="E848" t="str">
            <v>0100261</v>
          </cell>
          <cell r="F848" t="str">
            <v>0100261_LM_Mexico</v>
          </cell>
          <cell r="G848" t="str">
            <v>N/A</v>
          </cell>
          <cell r="H848" t="str">
            <v>NO</v>
          </cell>
          <cell r="I848" t="str">
            <v>frente a la avenida México, manzana 18, lote 10, urbanización Balconcillo, La Victoria</v>
          </cell>
          <cell r="K848" t="str">
            <v>NO APLICA</v>
          </cell>
          <cell r="L848" t="str">
            <v>LIMA</v>
          </cell>
          <cell r="M848" t="str">
            <v>LIMA</v>
          </cell>
          <cell r="N848" t="str">
            <v>LA VICTORIA</v>
          </cell>
          <cell r="O848" t="str">
            <v>LIMA SUR</v>
          </cell>
          <cell r="P848" t="str">
            <v>138</v>
          </cell>
          <cell r="Q848" t="str">
            <v>-12.075999</v>
          </cell>
          <cell r="R848" t="str">
            <v>-77.024978</v>
          </cell>
          <cell r="S848" t="str">
            <v>NO</v>
          </cell>
          <cell r="T848" t="str">
            <v>NO</v>
          </cell>
          <cell r="U848" t="str">
            <v>NO</v>
          </cell>
          <cell r="V848" t="str">
            <v>NA</v>
          </cell>
          <cell r="W848" t="str">
            <v>NO</v>
          </cell>
          <cell r="X848" t="str">
            <v>NA</v>
          </cell>
          <cell r="Y848" t="str">
            <v>NO</v>
          </cell>
          <cell r="Z848" t="str">
            <v>Monopolo</v>
          </cell>
          <cell r="AA848" t="str">
            <v>12.00</v>
          </cell>
          <cell r="AB848" t="str">
            <v>0.00</v>
          </cell>
          <cell r="AC848" t="str">
            <v>Rooftop</v>
          </cell>
        </row>
        <row r="849">
          <cell r="E849" t="str">
            <v>0100265</v>
          </cell>
          <cell r="F849" t="str">
            <v>0100265_LM_Huayna_Capac</v>
          </cell>
          <cell r="G849" t="str">
            <v>N/A</v>
          </cell>
          <cell r="H849" t="str">
            <v>NO</v>
          </cell>
          <cell r="I849" t="str">
            <v>Carretera Panamericana Sur Km 16.50, Lote 8 Mz A  Urb. La Concordia</v>
          </cell>
          <cell r="K849" t="str">
            <v>NO APLICA</v>
          </cell>
          <cell r="L849" t="str">
            <v>LIMA</v>
          </cell>
          <cell r="M849" t="str">
            <v>LIMA</v>
          </cell>
          <cell r="N849" t="str">
            <v>VILLA EL SALVADOR</v>
          </cell>
          <cell r="O849" t="str">
            <v>LIMA SUR</v>
          </cell>
          <cell r="P849" t="str">
            <v>42</v>
          </cell>
          <cell r="Q849" t="str">
            <v>-12.196075</v>
          </cell>
          <cell r="R849" t="str">
            <v>-76.971321</v>
          </cell>
          <cell r="S849" t="str">
            <v>NO</v>
          </cell>
          <cell r="T849" t="str">
            <v>NO</v>
          </cell>
          <cell r="U849" t="str">
            <v>NO</v>
          </cell>
          <cell r="V849" t="str">
            <v>NA</v>
          </cell>
          <cell r="W849" t="str">
            <v>NO</v>
          </cell>
          <cell r="X849" t="str">
            <v>NA</v>
          </cell>
          <cell r="Y849" t="str">
            <v>NO</v>
          </cell>
          <cell r="Z849" t="str">
            <v>Autosoportada Cuadrada</v>
          </cell>
          <cell r="AA849" t="str">
            <v>40.00</v>
          </cell>
          <cell r="AB849" t="str">
            <v>0.87</v>
          </cell>
          <cell r="AC849" t="str">
            <v>Greenfield</v>
          </cell>
        </row>
        <row r="850">
          <cell r="E850" t="str">
            <v>0100267</v>
          </cell>
          <cell r="F850" t="str">
            <v>0100267_LM_Billinghurst</v>
          </cell>
          <cell r="G850" t="str">
            <v>Alto Valor</v>
          </cell>
          <cell r="H850" t="str">
            <v>NO</v>
          </cell>
          <cell r="I850" t="str">
            <v>Av. Los Héroes No. 710, Urb. San Juan</v>
          </cell>
          <cell r="K850" t="str">
            <v>NO APLICA</v>
          </cell>
          <cell r="L850" t="str">
            <v>LIMA</v>
          </cell>
          <cell r="M850" t="str">
            <v>LIMA</v>
          </cell>
          <cell r="N850" t="str">
            <v>SAN JUAN DE MIRAFLORES</v>
          </cell>
          <cell r="O850" t="str">
            <v>LIMA SUR</v>
          </cell>
          <cell r="P850" t="str">
            <v>125</v>
          </cell>
          <cell r="Q850" t="str">
            <v>-12.156266</v>
          </cell>
          <cell r="R850" t="str">
            <v>-76.96714</v>
          </cell>
          <cell r="S850" t="str">
            <v>SI</v>
          </cell>
          <cell r="T850" t="str">
            <v>NO</v>
          </cell>
          <cell r="U850" t="str">
            <v>NO</v>
          </cell>
          <cell r="V850" t="str">
            <v>NA</v>
          </cell>
          <cell r="W850" t="str">
            <v>NO</v>
          </cell>
          <cell r="X850" t="str">
            <v>NA</v>
          </cell>
          <cell r="Y850" t="str">
            <v>NO</v>
          </cell>
          <cell r="Z850" t="str">
            <v>Monoposte</v>
          </cell>
          <cell r="AA850" t="str">
            <v>12.60</v>
          </cell>
          <cell r="AB850" t="str">
            <v>1.01</v>
          </cell>
          <cell r="AC850" t="str">
            <v>Rooftop</v>
          </cell>
        </row>
        <row r="851">
          <cell r="E851" t="str">
            <v>0100269</v>
          </cell>
          <cell r="F851" t="str">
            <v>0100269_LM_Isabel_La_Catolica</v>
          </cell>
          <cell r="G851" t="str">
            <v>N/A</v>
          </cell>
          <cell r="H851" t="str">
            <v>NO</v>
          </cell>
          <cell r="I851" t="str">
            <v>Jr. América No. 689</v>
          </cell>
          <cell r="K851" t="str">
            <v>NO APLICA</v>
          </cell>
          <cell r="L851" t="str">
            <v>LIMA</v>
          </cell>
          <cell r="M851" t="str">
            <v>LIMA</v>
          </cell>
          <cell r="N851" t="str">
            <v>LA VICTORIA</v>
          </cell>
          <cell r="O851" t="str">
            <v>LIMA SUR</v>
          </cell>
          <cell r="P851" t="str">
            <v>162</v>
          </cell>
          <cell r="Q851" t="str">
            <v>-12.068294</v>
          </cell>
          <cell r="R851" t="str">
            <v>-77.015281</v>
          </cell>
          <cell r="S851" t="str">
            <v>NO</v>
          </cell>
          <cell r="T851" t="str">
            <v>NO</v>
          </cell>
          <cell r="U851" t="str">
            <v>NO</v>
          </cell>
          <cell r="V851" t="str">
            <v>NA</v>
          </cell>
          <cell r="W851" t="str">
            <v>NO</v>
          </cell>
          <cell r="X851" t="str">
            <v>NA</v>
          </cell>
          <cell r="Y851" t="str">
            <v>NO</v>
          </cell>
          <cell r="Z851" t="str">
            <v>Monoposte + Mástil</v>
          </cell>
          <cell r="AA851" t="str">
            <v>15.00</v>
          </cell>
          <cell r="AB851" t="str">
            <v>0.00</v>
          </cell>
          <cell r="AC851" t="str">
            <v>Rooftop</v>
          </cell>
        </row>
        <row r="852">
          <cell r="E852" t="str">
            <v>0100270</v>
          </cell>
          <cell r="F852" t="str">
            <v>0100270_LM_Lord_Nelson</v>
          </cell>
          <cell r="G852" t="str">
            <v>N/A</v>
          </cell>
          <cell r="H852" t="str">
            <v>NO</v>
          </cell>
          <cell r="I852" t="str">
            <v>Parque Villena Rey N  158, 162, Edificio Villena Rey</v>
          </cell>
          <cell r="K852" t="str">
            <v>NO APLICA</v>
          </cell>
          <cell r="L852" t="str">
            <v>LIMA</v>
          </cell>
          <cell r="M852" t="str">
            <v>LIMA</v>
          </cell>
          <cell r="N852" t="str">
            <v>MIRAFLORES</v>
          </cell>
          <cell r="O852" t="str">
            <v>LIMA SUR</v>
          </cell>
          <cell r="P852" t="str">
            <v>80</v>
          </cell>
          <cell r="Q852" t="str">
            <v>-12.112582</v>
          </cell>
          <cell r="R852" t="str">
            <v>-77.042419</v>
          </cell>
          <cell r="S852" t="str">
            <v>NO</v>
          </cell>
          <cell r="T852" t="str">
            <v>NO</v>
          </cell>
          <cell r="U852" t="str">
            <v>NO</v>
          </cell>
          <cell r="V852" t="str">
            <v>NA</v>
          </cell>
          <cell r="W852" t="str">
            <v>NO</v>
          </cell>
          <cell r="X852" t="str">
            <v>NA</v>
          </cell>
          <cell r="Y852" t="str">
            <v>NO</v>
          </cell>
          <cell r="Z852" t="str">
            <v>Mástil</v>
          </cell>
          <cell r="AA852" t="str">
            <v>6.80</v>
          </cell>
          <cell r="AB852" t="str">
            <v>0.00</v>
          </cell>
          <cell r="AC852" t="str">
            <v>Rooftop</v>
          </cell>
        </row>
        <row r="853">
          <cell r="E853" t="str">
            <v>0100378</v>
          </cell>
          <cell r="F853" t="str">
            <v>0100378_LM_San_Cayetano</v>
          </cell>
          <cell r="G853" t="str">
            <v>N/A</v>
          </cell>
          <cell r="H853" t="str">
            <v>NO</v>
          </cell>
          <cell r="I853" t="str">
            <v>Alt. Km. 94 Panamericana Norte</v>
          </cell>
          <cell r="K853" t="str">
            <v>NO APLICA</v>
          </cell>
          <cell r="L853" t="str">
            <v>LIMA</v>
          </cell>
          <cell r="M853" t="str">
            <v>HUARAL</v>
          </cell>
          <cell r="N853" t="str">
            <v>CHANCAY</v>
          </cell>
          <cell r="O853" t="str">
            <v>HUACHO</v>
          </cell>
          <cell r="P853" t="str">
            <v>120</v>
          </cell>
          <cell r="Q853" t="str">
            <v>-11.461887</v>
          </cell>
          <cell r="R853" t="str">
            <v>-77.312286</v>
          </cell>
          <cell r="S853" t="str">
            <v>NO</v>
          </cell>
          <cell r="T853" t="str">
            <v>NO</v>
          </cell>
          <cell r="U853" t="str">
            <v>NO</v>
          </cell>
          <cell r="V853" t="str">
            <v>NA</v>
          </cell>
          <cell r="W853" t="str">
            <v>NO</v>
          </cell>
          <cell r="X853" t="str">
            <v>NA</v>
          </cell>
          <cell r="Y853" t="str">
            <v>NO</v>
          </cell>
          <cell r="Z853" t="str">
            <v>Autosoportada Cuadrada</v>
          </cell>
          <cell r="AA853" t="str">
            <v>70.00</v>
          </cell>
          <cell r="AB853" t="str">
            <v>1.00</v>
          </cell>
          <cell r="AC853" t="str">
            <v>Greenfield</v>
          </cell>
        </row>
        <row r="854">
          <cell r="E854" t="str">
            <v>0100381</v>
          </cell>
          <cell r="F854" t="str">
            <v>0100381_LM_Vegueta</v>
          </cell>
          <cell r="G854" t="str">
            <v>Alto Valor</v>
          </cell>
          <cell r="H854" t="str">
            <v>NO</v>
          </cell>
          <cell r="I854" t="str">
            <v>Alt.Km160 Pan.Norte, Vegueta, Chancay, Lima.</v>
          </cell>
          <cell r="K854" t="str">
            <v>NO APLICA</v>
          </cell>
          <cell r="L854" t="str">
            <v>LIMA</v>
          </cell>
          <cell r="M854" t="str">
            <v>HUAURA</v>
          </cell>
          <cell r="N854" t="str">
            <v>VEGUETA</v>
          </cell>
          <cell r="O854" t="str">
            <v>HUACHO</v>
          </cell>
          <cell r="P854" t="str">
            <v>130</v>
          </cell>
          <cell r="Q854" t="str">
            <v>-11.010253</v>
          </cell>
          <cell r="R854" t="str">
            <v>-77.612206</v>
          </cell>
          <cell r="S854" t="str">
            <v>NO</v>
          </cell>
          <cell r="T854" t="str">
            <v>NO</v>
          </cell>
          <cell r="U854" t="str">
            <v>NO</v>
          </cell>
          <cell r="V854" t="str">
            <v>NA</v>
          </cell>
          <cell r="W854" t="str">
            <v>NO</v>
          </cell>
          <cell r="X854" t="str">
            <v>NA</v>
          </cell>
          <cell r="Y854" t="str">
            <v>NO</v>
          </cell>
          <cell r="Z854" t="str">
            <v>Autosoportada Cuadrada</v>
          </cell>
          <cell r="AA854" t="str">
            <v>50.00</v>
          </cell>
          <cell r="AB854" t="str">
            <v>0.00</v>
          </cell>
          <cell r="AC854" t="str">
            <v>Greenfield</v>
          </cell>
        </row>
        <row r="855">
          <cell r="E855" t="str">
            <v>0100382</v>
          </cell>
          <cell r="F855" t="str">
            <v>0100382_LM_Medio_Mundo</v>
          </cell>
          <cell r="G855" t="str">
            <v>N/A</v>
          </cell>
          <cell r="H855" t="str">
            <v>NO</v>
          </cell>
          <cell r="I855" t="str">
            <v>Cerro Alt.Km.171 Pan.Norte, Vegueta, Chancay, Lima.</v>
          </cell>
          <cell r="K855" t="str">
            <v>NO APLICA</v>
          </cell>
          <cell r="L855" t="str">
            <v>LIMA</v>
          </cell>
          <cell r="M855" t="str">
            <v>HUAURA</v>
          </cell>
          <cell r="N855" t="str">
            <v>VEGUETA</v>
          </cell>
          <cell r="O855" t="str">
            <v>HUACHO</v>
          </cell>
          <cell r="P855" t="str">
            <v>74</v>
          </cell>
          <cell r="Q855" t="str">
            <v>-10.925476</v>
          </cell>
          <cell r="R855" t="str">
            <v>-77.654411</v>
          </cell>
          <cell r="S855" t="str">
            <v>SI</v>
          </cell>
          <cell r="T855" t="str">
            <v>NO</v>
          </cell>
          <cell r="U855" t="str">
            <v>NO</v>
          </cell>
          <cell r="V855" t="str">
            <v>NA</v>
          </cell>
          <cell r="W855" t="str">
            <v>NO</v>
          </cell>
          <cell r="X855" t="str">
            <v>NA</v>
          </cell>
          <cell r="Y855" t="str">
            <v>NO</v>
          </cell>
          <cell r="Z855" t="str">
            <v>Autosoportada Cuadrada</v>
          </cell>
          <cell r="AA855" t="str">
            <v>50.00</v>
          </cell>
          <cell r="AB855" t="str">
            <v>0.00</v>
          </cell>
          <cell r="AC855" t="str">
            <v>Greenfield</v>
          </cell>
        </row>
        <row r="856">
          <cell r="E856" t="str">
            <v>0100392</v>
          </cell>
          <cell r="F856" t="str">
            <v>0100392_LM_Puerto_Viejo</v>
          </cell>
          <cell r="G856" t="str">
            <v>N/A</v>
          </cell>
          <cell r="H856" t="str">
            <v>NO</v>
          </cell>
          <cell r="I856" t="str">
            <v>Cerro La Honda, Alt. Km. 67.5 Pan. Sur, Chilca, Cañete, Lima.</v>
          </cell>
          <cell r="K856" t="str">
            <v>NO APLICA</v>
          </cell>
          <cell r="L856" t="str">
            <v>LIMA</v>
          </cell>
          <cell r="M856" t="str">
            <v>CAÑETE</v>
          </cell>
          <cell r="N856" t="str">
            <v>CHILCA</v>
          </cell>
          <cell r="O856" t="str">
            <v>CAÑETE</v>
          </cell>
          <cell r="P856" t="str">
            <v>167</v>
          </cell>
          <cell r="Q856" t="str">
            <v>-12.557288</v>
          </cell>
          <cell r="R856" t="str">
            <v>-76.724617</v>
          </cell>
          <cell r="S856" t="str">
            <v>SI</v>
          </cell>
          <cell r="T856" t="str">
            <v>NO</v>
          </cell>
          <cell r="U856" t="str">
            <v>NO</v>
          </cell>
          <cell r="V856" t="str">
            <v>NA</v>
          </cell>
          <cell r="W856" t="str">
            <v>NO</v>
          </cell>
          <cell r="X856" t="str">
            <v>NA</v>
          </cell>
          <cell r="Y856" t="str">
            <v>NO</v>
          </cell>
          <cell r="Z856" t="str">
            <v>Autosoportada Cuadrada</v>
          </cell>
          <cell r="AA856" t="str">
            <v>35.00</v>
          </cell>
          <cell r="AB856" t="str">
            <v>0.00</v>
          </cell>
          <cell r="AC856" t="str">
            <v>Greenfield</v>
          </cell>
        </row>
        <row r="857">
          <cell r="E857" t="str">
            <v>0100393</v>
          </cell>
          <cell r="F857" t="str">
            <v>0100393_LM_La_Virgen</v>
          </cell>
          <cell r="G857" t="str">
            <v>N/A</v>
          </cell>
          <cell r="H857" t="str">
            <v>NO</v>
          </cell>
          <cell r="I857" t="str">
            <v>Club Regatas, Cerro La Virgen km. 79 de la Pan. Sur</v>
          </cell>
          <cell r="K857" t="str">
            <v>NO APLICA</v>
          </cell>
          <cell r="L857" t="str">
            <v>LIMA</v>
          </cell>
          <cell r="M857" t="str">
            <v>CAÑETE</v>
          </cell>
          <cell r="N857" t="str">
            <v>SAN ANTONIO</v>
          </cell>
          <cell r="O857" t="str">
            <v>CAÑETE</v>
          </cell>
          <cell r="P857" t="str">
            <v>189</v>
          </cell>
          <cell r="Q857" t="str">
            <v>-12.616574</v>
          </cell>
          <cell r="R857" t="str">
            <v>-76.679191</v>
          </cell>
          <cell r="S857" t="str">
            <v>SI</v>
          </cell>
          <cell r="T857" t="str">
            <v>NO</v>
          </cell>
          <cell r="U857" t="str">
            <v>NO</v>
          </cell>
          <cell r="V857" t="str">
            <v>NA</v>
          </cell>
          <cell r="W857" t="str">
            <v>NO</v>
          </cell>
          <cell r="X857" t="str">
            <v>NA</v>
          </cell>
          <cell r="Y857" t="str">
            <v>NO</v>
          </cell>
          <cell r="Z857" t="str">
            <v>Autosoportada Cuadrada</v>
          </cell>
          <cell r="AA857" t="str">
            <v>75.00</v>
          </cell>
          <cell r="AB857" t="str">
            <v>0.75</v>
          </cell>
          <cell r="AC857" t="str">
            <v>Greenfield</v>
          </cell>
        </row>
        <row r="858">
          <cell r="E858" t="str">
            <v>0100396</v>
          </cell>
          <cell r="F858" t="str">
            <v>0100396_LM_Mal_Paso</v>
          </cell>
          <cell r="G858" t="str">
            <v>N/A</v>
          </cell>
          <cell r="H858" t="str">
            <v>NO</v>
          </cell>
          <cell r="I858" t="str">
            <v>Zona denominada Sarapampa, alt Km 105 Panamericana Sur</v>
          </cell>
          <cell r="K858" t="str">
            <v>NO APLICA</v>
          </cell>
          <cell r="L858" t="str">
            <v>LIMA</v>
          </cell>
          <cell r="M858" t="str">
            <v>CAÑETE</v>
          </cell>
          <cell r="N858" t="str">
            <v>ASIA</v>
          </cell>
          <cell r="O858" t="str">
            <v>CAÑETE</v>
          </cell>
          <cell r="P858" t="str">
            <v>93</v>
          </cell>
          <cell r="Q858" t="str">
            <v>-12.8074</v>
          </cell>
          <cell r="R858" t="str">
            <v>-76.544387</v>
          </cell>
          <cell r="S858" t="str">
            <v>NO</v>
          </cell>
          <cell r="T858" t="str">
            <v>NO</v>
          </cell>
          <cell r="U858" t="str">
            <v>NO</v>
          </cell>
          <cell r="V858" t="str">
            <v>NA</v>
          </cell>
          <cell r="W858" t="str">
            <v>NO</v>
          </cell>
          <cell r="X858" t="str">
            <v>NA</v>
          </cell>
          <cell r="Y858" t="str">
            <v>NO</v>
          </cell>
          <cell r="Z858" t="str">
            <v>Autosoportada Cuadrada</v>
          </cell>
          <cell r="AA858" t="str">
            <v>35.00</v>
          </cell>
          <cell r="AB858" t="str">
            <v>1.38</v>
          </cell>
          <cell r="AC858" t="str">
            <v>Greenfield</v>
          </cell>
        </row>
        <row r="859">
          <cell r="E859" t="str">
            <v>0100397</v>
          </cell>
          <cell r="F859" t="str">
            <v>0100397_LM_Punta_Corrientes</v>
          </cell>
          <cell r="G859" t="str">
            <v>N/A</v>
          </cell>
          <cell r="H859" t="str">
            <v>NO</v>
          </cell>
          <cell r="I859" t="str">
            <v>Alt. Km-123.2 de la carretera panamericana sur - Cerro Azul</v>
          </cell>
          <cell r="K859" t="str">
            <v>NO APLICA</v>
          </cell>
          <cell r="L859" t="str">
            <v>LIMA</v>
          </cell>
          <cell r="M859" t="str">
            <v>CAÑETE</v>
          </cell>
          <cell r="N859" t="str">
            <v>CERRO AZUL</v>
          </cell>
          <cell r="O859" t="str">
            <v>CAÑETE</v>
          </cell>
          <cell r="P859" t="str">
            <v>45</v>
          </cell>
          <cell r="Q859" t="str">
            <v>-12.952378</v>
          </cell>
          <cell r="R859" t="str">
            <v>-76.511177</v>
          </cell>
          <cell r="S859" t="str">
            <v>NO</v>
          </cell>
          <cell r="T859" t="str">
            <v>NO</v>
          </cell>
          <cell r="U859" t="str">
            <v>NO</v>
          </cell>
          <cell r="V859" t="str">
            <v>NA</v>
          </cell>
          <cell r="W859" t="str">
            <v>NO</v>
          </cell>
          <cell r="X859" t="str">
            <v>NA</v>
          </cell>
          <cell r="Y859" t="str">
            <v>NO</v>
          </cell>
          <cell r="Z859" t="str">
            <v>Autosoportada Cuadrada</v>
          </cell>
          <cell r="AA859" t="str">
            <v>70.00</v>
          </cell>
          <cell r="AB859" t="str">
            <v>0.94</v>
          </cell>
          <cell r="AC859" t="str">
            <v>Greenfield</v>
          </cell>
        </row>
        <row r="860">
          <cell r="E860" t="str">
            <v>0100435</v>
          </cell>
          <cell r="F860" t="str">
            <v>0100435_LM_San_Eugenio</v>
          </cell>
          <cell r="G860" t="str">
            <v>N/A</v>
          </cell>
          <cell r="H860" t="str">
            <v>NO</v>
          </cell>
          <cell r="I860" t="str">
            <v>Av. Santa Catalina N  299</v>
          </cell>
          <cell r="K860" t="str">
            <v>NO APLICA</v>
          </cell>
          <cell r="L860" t="str">
            <v>LIMA</v>
          </cell>
          <cell r="M860" t="str">
            <v>LIMA</v>
          </cell>
          <cell r="N860" t="str">
            <v>LA VICTORIA</v>
          </cell>
          <cell r="O860" t="str">
            <v>LIMA SUR</v>
          </cell>
          <cell r="P860" t="str">
            <v>145</v>
          </cell>
          <cell r="Q860" t="str">
            <v>-12.083639</v>
          </cell>
          <cell r="R860" t="str">
            <v>-77.017723</v>
          </cell>
          <cell r="S860" t="str">
            <v>NO</v>
          </cell>
          <cell r="T860" t="str">
            <v>NO</v>
          </cell>
          <cell r="U860" t="str">
            <v>NO</v>
          </cell>
          <cell r="V860" t="str">
            <v>NA</v>
          </cell>
          <cell r="W860" t="str">
            <v>NO</v>
          </cell>
          <cell r="X860" t="str">
            <v>NA</v>
          </cell>
          <cell r="Y860" t="str">
            <v>NO</v>
          </cell>
          <cell r="Z860" t="str">
            <v>Mástil Arriostrado</v>
          </cell>
          <cell r="AA860" t="str">
            <v>4.00</v>
          </cell>
          <cell r="AB860" t="str">
            <v>0.49</v>
          </cell>
          <cell r="AC860" t="str">
            <v>Rooftop</v>
          </cell>
        </row>
        <row r="861">
          <cell r="E861" t="str">
            <v>0100442</v>
          </cell>
          <cell r="F861" t="str">
            <v>0100442_LM_Los_Alamos</v>
          </cell>
          <cell r="G861" t="str">
            <v>N/A</v>
          </cell>
          <cell r="H861" t="str">
            <v>NO</v>
          </cell>
          <cell r="I861" t="str">
            <v xml:space="preserve">Urb. Los Alamos de Monterrico, Mz. A Lote 14 IX Etapa </v>
          </cell>
          <cell r="K861" t="str">
            <v>NO APLICA</v>
          </cell>
          <cell r="L861" t="str">
            <v>LIMA</v>
          </cell>
          <cell r="M861" t="str">
            <v>LIMA</v>
          </cell>
          <cell r="N861" t="str">
            <v>SANTIAGO DE SURCO</v>
          </cell>
          <cell r="O861" t="str">
            <v>LIMA SUR</v>
          </cell>
          <cell r="P861" t="str">
            <v>204</v>
          </cell>
          <cell r="Q861" t="str">
            <v>-12.10466</v>
          </cell>
          <cell r="R861" t="str">
            <v>-76.954093</v>
          </cell>
          <cell r="S861" t="str">
            <v>NO</v>
          </cell>
          <cell r="T861" t="str">
            <v>NO</v>
          </cell>
          <cell r="U861" t="str">
            <v>NO</v>
          </cell>
          <cell r="V861" t="str">
            <v>NA</v>
          </cell>
          <cell r="W861" t="str">
            <v>NO</v>
          </cell>
          <cell r="X861" t="str">
            <v>NA</v>
          </cell>
          <cell r="Y861" t="str">
            <v>NO</v>
          </cell>
          <cell r="Z861" t="str">
            <v>Arriostrada</v>
          </cell>
          <cell r="AA861" t="str">
            <v>6.00</v>
          </cell>
          <cell r="AB861" t="str">
            <v>0.00</v>
          </cell>
          <cell r="AC861" t="str">
            <v>Rooftop</v>
          </cell>
        </row>
        <row r="862">
          <cell r="E862" t="str">
            <v>0100533</v>
          </cell>
          <cell r="F862" t="str">
            <v>0100533_LM_IB_Edificio_Fibra_Indoor</v>
          </cell>
          <cell r="G862" t="str">
            <v>N/A</v>
          </cell>
          <cell r="H862" t="str">
            <v>NO</v>
          </cell>
          <cell r="I862" t="str">
            <v>Las Orquideas 585, Piso 5,  San Isidro</v>
          </cell>
          <cell r="K862" t="str">
            <v>NO APLICA</v>
          </cell>
          <cell r="L862" t="str">
            <v>LIMA</v>
          </cell>
          <cell r="M862" t="str">
            <v>LIMA</v>
          </cell>
          <cell r="N862" t="str">
            <v>SAN ISIDRO</v>
          </cell>
          <cell r="O862" t="str">
            <v>LIMA SUR</v>
          </cell>
          <cell r="P862" t="str">
            <v>128</v>
          </cell>
          <cell r="Q862" t="str">
            <v>-12.09302</v>
          </cell>
          <cell r="R862" t="str">
            <v>-77.02774</v>
          </cell>
          <cell r="S862" t="str">
            <v>NO</v>
          </cell>
          <cell r="T862" t="str">
            <v>NO</v>
          </cell>
          <cell r="U862" t="str">
            <v>NO</v>
          </cell>
          <cell r="V862" t="str">
            <v>NA</v>
          </cell>
          <cell r="W862" t="str">
            <v>NO</v>
          </cell>
          <cell r="X862" t="str">
            <v>NA</v>
          </cell>
          <cell r="Y862" t="str">
            <v>NO</v>
          </cell>
          <cell r="Z862" t="str">
            <v>Mástil</v>
          </cell>
          <cell r="AA862" t="str">
            <v>3.00</v>
          </cell>
          <cell r="AB862" t="str">
            <v>0.00</v>
          </cell>
          <cell r="AC862" t="str">
            <v>Rooftop</v>
          </cell>
        </row>
        <row r="863">
          <cell r="E863" t="str">
            <v>0100547</v>
          </cell>
          <cell r="F863" t="str">
            <v>0100547_LM_AGG_San_Felipe</v>
          </cell>
          <cell r="G863" t="str">
            <v>Alto Valor</v>
          </cell>
          <cell r="H863" t="str">
            <v>NO</v>
          </cell>
          <cell r="I863" t="str">
            <v>Edificio C-1, Lte I-24, Conjunto Residencial San Felipe</v>
          </cell>
          <cell r="K863" t="str">
            <v>NO APLICA</v>
          </cell>
          <cell r="L863" t="str">
            <v>LIMA</v>
          </cell>
          <cell r="M863" t="str">
            <v>LIMA</v>
          </cell>
          <cell r="N863" t="str">
            <v>JESUS MARIA</v>
          </cell>
          <cell r="O863" t="str">
            <v>LIMA NORTE</v>
          </cell>
          <cell r="P863" t="str">
            <v>87</v>
          </cell>
          <cell r="Q863" t="str">
            <v>-12.089917</v>
          </cell>
          <cell r="R863" t="str">
            <v>-77.056664</v>
          </cell>
          <cell r="S863" t="str">
            <v>SI</v>
          </cell>
          <cell r="T863" t="str">
            <v>NO</v>
          </cell>
          <cell r="U863" t="str">
            <v>NO</v>
          </cell>
          <cell r="V863" t="str">
            <v>NA</v>
          </cell>
          <cell r="W863" t="str">
            <v>NO</v>
          </cell>
          <cell r="X863" t="str">
            <v>NA</v>
          </cell>
          <cell r="Y863" t="str">
            <v>NO</v>
          </cell>
          <cell r="Z863" t="str">
            <v>Ventada</v>
          </cell>
          <cell r="AA863" t="str">
            <v>60.00</v>
          </cell>
          <cell r="AB863" t="str">
            <v>1.00</v>
          </cell>
          <cell r="AC863" t="str">
            <v>Greenfield</v>
          </cell>
        </row>
        <row r="864">
          <cell r="E864" t="str">
            <v>0100598</v>
          </cell>
          <cell r="F864" t="str">
            <v>0100598_PI_Cow_Exalmar</v>
          </cell>
          <cell r="G864" t="str">
            <v>N/A</v>
          </cell>
          <cell r="H864" t="str">
            <v>NO</v>
          </cell>
          <cell r="I864" t="str">
            <v>Coordenadas -5.079738 -81.148627</v>
          </cell>
          <cell r="K864" t="str">
            <v>NO APLICA</v>
          </cell>
          <cell r="L864" t="str">
            <v>PIURA</v>
          </cell>
          <cell r="M864" t="str">
            <v>PAITA</v>
          </cell>
          <cell r="N864" t="str">
            <v>PAITA</v>
          </cell>
          <cell r="O864" t="str">
            <v>PIURA</v>
          </cell>
          <cell r="P864" t="str">
            <v>7</v>
          </cell>
          <cell r="Q864" t="str">
            <v>-5.079738</v>
          </cell>
          <cell r="R864" t="str">
            <v>-81.148627</v>
          </cell>
          <cell r="S864" t="str">
            <v>NO</v>
          </cell>
          <cell r="T864" t="str">
            <v>NO</v>
          </cell>
          <cell r="U864" t="str">
            <v>NO</v>
          </cell>
          <cell r="V864" t="str">
            <v>NA</v>
          </cell>
          <cell r="W864" t="str">
            <v>NO</v>
          </cell>
          <cell r="X864" t="str">
            <v>NA</v>
          </cell>
          <cell r="Y864" t="str">
            <v>NO</v>
          </cell>
          <cell r="Z864" t="str">
            <v>COW</v>
          </cell>
          <cell r="AA864" t="str">
            <v>18.00</v>
          </cell>
          <cell r="AB864" t="str">
            <v>1.00</v>
          </cell>
          <cell r="AC864" t="str">
            <v>Greenfield</v>
          </cell>
        </row>
        <row r="865">
          <cell r="E865" t="str">
            <v>0100603</v>
          </cell>
          <cell r="F865" t="str">
            <v>0100603_LI_Viru</v>
          </cell>
          <cell r="G865" t="str">
            <v>N/A</v>
          </cell>
          <cell r="H865" t="str">
            <v>NO</v>
          </cell>
          <cell r="I865" t="str">
            <v>Alt. Km. 529.70 de la Pan. Norte</v>
          </cell>
          <cell r="K865" t="str">
            <v>NO APLICA</v>
          </cell>
          <cell r="L865" t="str">
            <v>LA LIBERTAD</v>
          </cell>
          <cell r="M865" t="str">
            <v>TRUJILLO</v>
          </cell>
          <cell r="N865" t="str">
            <v>SALAVERRY</v>
          </cell>
          <cell r="O865" t="str">
            <v>TRUJILLO</v>
          </cell>
          <cell r="P865" t="str">
            <v>493</v>
          </cell>
          <cell r="Q865" t="str">
            <v>-8.299864</v>
          </cell>
          <cell r="R865" t="str">
            <v>-78.887161</v>
          </cell>
          <cell r="S865" t="str">
            <v>NO</v>
          </cell>
          <cell r="T865" t="str">
            <v>NO</v>
          </cell>
          <cell r="U865" t="str">
            <v>NO</v>
          </cell>
          <cell r="V865" t="str">
            <v>NA</v>
          </cell>
          <cell r="W865" t="str">
            <v>NO</v>
          </cell>
          <cell r="X865" t="str">
            <v>NA</v>
          </cell>
          <cell r="Y865" t="str">
            <v>NO</v>
          </cell>
          <cell r="Z865" t="str">
            <v>Autosoportada Cuadrada</v>
          </cell>
          <cell r="AA865" t="str">
            <v>70.00</v>
          </cell>
          <cell r="AB865" t="str">
            <v>1.10</v>
          </cell>
          <cell r="AC865" t="str">
            <v>Greenfield</v>
          </cell>
        </row>
        <row r="866">
          <cell r="E866" t="str">
            <v>0100701</v>
          </cell>
          <cell r="F866" t="str">
            <v>0100701_AN_Colorado_Grande</v>
          </cell>
          <cell r="G866" t="str">
            <v>N/A</v>
          </cell>
          <cell r="H866" t="str">
            <v>NO</v>
          </cell>
          <cell r="I866" t="str">
            <v>Cerro Colorado Grande, altura del km 235 Panamericana Norte</v>
          </cell>
          <cell r="K866" t="str">
            <v>NO APLICA</v>
          </cell>
          <cell r="L866" t="str">
            <v>ANCASH</v>
          </cell>
          <cell r="M866" t="str">
            <v>HUARMEY</v>
          </cell>
          <cell r="N866" t="str">
            <v>HUARMEY</v>
          </cell>
          <cell r="O866" t="str">
            <v>CHIMBOTE</v>
          </cell>
          <cell r="P866" t="str">
            <v>259</v>
          </cell>
          <cell r="Q866" t="str">
            <v>-10.463956</v>
          </cell>
          <cell r="R866" t="str">
            <v>-77.939575</v>
          </cell>
          <cell r="S866" t="str">
            <v>NO</v>
          </cell>
          <cell r="T866" t="str">
            <v>NO</v>
          </cell>
          <cell r="U866" t="str">
            <v>NO</v>
          </cell>
          <cell r="V866" t="str">
            <v>NA</v>
          </cell>
          <cell r="W866" t="str">
            <v>NO</v>
          </cell>
          <cell r="X866" t="str">
            <v>NA</v>
          </cell>
          <cell r="Y866" t="str">
            <v>NO</v>
          </cell>
          <cell r="Z866" t="str">
            <v>Autosoportada Cuadrada</v>
          </cell>
          <cell r="AA866" t="str">
            <v>50.00</v>
          </cell>
          <cell r="AB866" t="str">
            <v>0.33</v>
          </cell>
          <cell r="AC866" t="str">
            <v>Greenfield</v>
          </cell>
        </row>
        <row r="867">
          <cell r="E867" t="str">
            <v>0100822</v>
          </cell>
          <cell r="F867" t="str">
            <v>0100822_IC_Santiago</v>
          </cell>
          <cell r="G867" t="str">
            <v>N/A</v>
          </cell>
          <cell r="H867" t="str">
            <v>NO</v>
          </cell>
          <cell r="I867" t="str">
            <v>Avenida Los Ángeles s/n, Caserío Casa Blanca, altura del kilometro 320 de la carretera Panamericana Sur</v>
          </cell>
          <cell r="K867" t="str">
            <v>NO APLICA</v>
          </cell>
          <cell r="L867" t="str">
            <v>ICA</v>
          </cell>
          <cell r="M867" t="str">
            <v>ICA</v>
          </cell>
          <cell r="N867" t="str">
            <v>SANTIAGO</v>
          </cell>
          <cell r="O867" t="str">
            <v>ICA</v>
          </cell>
          <cell r="P867" t="str">
            <v>373</v>
          </cell>
          <cell r="Q867" t="str">
            <v>-14.210348</v>
          </cell>
          <cell r="R867" t="str">
            <v>-75.71231</v>
          </cell>
          <cell r="S867" t="str">
            <v>NO</v>
          </cell>
          <cell r="T867" t="str">
            <v>SI</v>
          </cell>
          <cell r="U867" t="str">
            <v>NO</v>
          </cell>
          <cell r="V867" t="str">
            <v>NA</v>
          </cell>
          <cell r="W867" t="str">
            <v>NO</v>
          </cell>
          <cell r="X867" t="str">
            <v>NA</v>
          </cell>
          <cell r="Y867" t="str">
            <v>NO</v>
          </cell>
          <cell r="Z867" t="str">
            <v>Autosoportada Cuadrada</v>
          </cell>
          <cell r="AA867" t="str">
            <v>70.00</v>
          </cell>
          <cell r="AB867" t="str">
            <v>1.33</v>
          </cell>
          <cell r="AC867" t="str">
            <v>Greenfield</v>
          </cell>
        </row>
        <row r="868">
          <cell r="E868" t="str">
            <v>0101304</v>
          </cell>
          <cell r="F868" t="str">
            <v>0101304_CS_Ollantaytambo</v>
          </cell>
          <cell r="G868" t="str">
            <v>N/A</v>
          </cell>
          <cell r="H868" t="str">
            <v>NO</v>
          </cell>
          <cell r="I868" t="str">
            <v>Cerro Bandolista</v>
          </cell>
          <cell r="K868" t="str">
            <v>NO APLICA</v>
          </cell>
          <cell r="L868" t="str">
            <v>CUSCO</v>
          </cell>
          <cell r="M868" t="str">
            <v>URUBAMBA</v>
          </cell>
          <cell r="N868" t="str">
            <v>OLLANTAYTAMBO</v>
          </cell>
          <cell r="O868" t="str">
            <v>CUSCO</v>
          </cell>
          <cell r="P868" t="str">
            <v>3333</v>
          </cell>
          <cell r="Q868" t="str">
            <v>-13.247826</v>
          </cell>
          <cell r="R868" t="str">
            <v>-72.269058</v>
          </cell>
          <cell r="S868" t="str">
            <v>SI</v>
          </cell>
          <cell r="T868" t="str">
            <v>NO</v>
          </cell>
          <cell r="U868" t="str">
            <v>NO</v>
          </cell>
          <cell r="V868" t="str">
            <v>NA</v>
          </cell>
          <cell r="W868" t="str">
            <v>NO</v>
          </cell>
          <cell r="X868" t="str">
            <v>NA</v>
          </cell>
          <cell r="Y868" t="str">
            <v>NO</v>
          </cell>
          <cell r="Z868" t="str">
            <v>Mástil Arriostrado</v>
          </cell>
          <cell r="AA868" t="str">
            <v>8.00</v>
          </cell>
          <cell r="AB868" t="str">
            <v>0.25</v>
          </cell>
          <cell r="AC868" t="str">
            <v>Rooftop</v>
          </cell>
        </row>
        <row r="869">
          <cell r="E869" t="str">
            <v>0101305</v>
          </cell>
          <cell r="F869" t="str">
            <v>0101305_CS_Pisac</v>
          </cell>
          <cell r="G869" t="str">
            <v>N/A</v>
          </cell>
          <cell r="H869" t="str">
            <v>NO</v>
          </cell>
          <cell r="I869" t="str">
            <v>Cerro Pucará</v>
          </cell>
          <cell r="K869" t="str">
            <v>NO APLICA</v>
          </cell>
          <cell r="L869" t="str">
            <v>CUSCO</v>
          </cell>
          <cell r="M869" t="str">
            <v>CALCA</v>
          </cell>
          <cell r="N869" t="str">
            <v>TARAY</v>
          </cell>
          <cell r="O869" t="str">
            <v>CUSCO</v>
          </cell>
          <cell r="P869" t="str">
            <v>4107</v>
          </cell>
          <cell r="Q869" t="str">
            <v>-13.439102</v>
          </cell>
          <cell r="R869" t="str">
            <v>-71.885917</v>
          </cell>
          <cell r="S869" t="str">
            <v>SI</v>
          </cell>
          <cell r="T869" t="str">
            <v>NO</v>
          </cell>
          <cell r="U869" t="str">
            <v>NO</v>
          </cell>
          <cell r="V869" t="str">
            <v>NA</v>
          </cell>
          <cell r="W869" t="str">
            <v>NO</v>
          </cell>
          <cell r="X869" t="str">
            <v>NA</v>
          </cell>
          <cell r="Y869" t="str">
            <v>NO</v>
          </cell>
          <cell r="Z869" t="str">
            <v>Autosoportada Cuadrada</v>
          </cell>
          <cell r="AA869" t="str">
            <v>50.00</v>
          </cell>
          <cell r="AB869" t="str">
            <v>2.00</v>
          </cell>
          <cell r="AC869" t="str">
            <v>Greenfield</v>
          </cell>
        </row>
        <row r="870">
          <cell r="E870" t="str">
            <v>0101309</v>
          </cell>
          <cell r="F870" t="str">
            <v>0101309_CS_Calca</v>
          </cell>
          <cell r="G870" t="str">
            <v>Alto Valor</v>
          </cell>
          <cell r="H870" t="str">
            <v>NO</v>
          </cell>
          <cell r="I870" t="str">
            <v>Cerro Chan Can, sector Churuchuyoy  - Comunidad Campesina de Rayampata</v>
          </cell>
          <cell r="K870" t="str">
            <v>NO APLICA</v>
          </cell>
          <cell r="L870" t="str">
            <v>CUSCO</v>
          </cell>
          <cell r="M870" t="str">
            <v>CALCA</v>
          </cell>
          <cell r="N870" t="str">
            <v>CALCA</v>
          </cell>
          <cell r="O870" t="str">
            <v>CUSCO</v>
          </cell>
          <cell r="P870" t="str">
            <v>3759</v>
          </cell>
          <cell r="Q870" t="str">
            <v>-13.313425</v>
          </cell>
          <cell r="R870" t="str">
            <v>-71.977294</v>
          </cell>
          <cell r="S870" t="str">
            <v>SI</v>
          </cell>
          <cell r="T870" t="str">
            <v>NO</v>
          </cell>
          <cell r="U870" t="str">
            <v>NO</v>
          </cell>
          <cell r="V870" t="str">
            <v>NA</v>
          </cell>
          <cell r="W870" t="str">
            <v>NO</v>
          </cell>
          <cell r="X870" t="str">
            <v>NA</v>
          </cell>
          <cell r="Y870" t="str">
            <v>NO</v>
          </cell>
          <cell r="Z870" t="str">
            <v>Autosoportada Cuadrada</v>
          </cell>
          <cell r="AA870" t="str">
            <v>50.00</v>
          </cell>
          <cell r="AB870" t="str">
            <v>1.22</v>
          </cell>
          <cell r="AC870" t="str">
            <v>Greenfield</v>
          </cell>
        </row>
        <row r="871">
          <cell r="E871" t="str">
            <v>0101312</v>
          </cell>
          <cell r="F871" t="str">
            <v>0101312_CS_Tintaya</v>
          </cell>
          <cell r="G871" t="str">
            <v>N/A</v>
          </cell>
          <cell r="H871" t="str">
            <v>NO</v>
          </cell>
          <cell r="I871" t="str">
            <v>Zona Condorsayana dentro de la propiedad de la empresa Tintaya</v>
          </cell>
          <cell r="K871" t="str">
            <v>NO APLICA</v>
          </cell>
          <cell r="L871" t="str">
            <v>CUSCO</v>
          </cell>
          <cell r="M871" t="str">
            <v>ESPINAR</v>
          </cell>
          <cell r="N871" t="str">
            <v>ESPINAR</v>
          </cell>
          <cell r="O871" t="str">
            <v>CUSCO</v>
          </cell>
          <cell r="P871" t="str">
            <v>4564</v>
          </cell>
          <cell r="Q871" t="str">
            <v>-14.910629</v>
          </cell>
          <cell r="R871" t="str">
            <v>-71.295051</v>
          </cell>
          <cell r="S871" t="str">
            <v>NO</v>
          </cell>
          <cell r="T871" t="str">
            <v>NO</v>
          </cell>
          <cell r="U871" t="str">
            <v>NO</v>
          </cell>
          <cell r="V871" t="str">
            <v>NA</v>
          </cell>
          <cell r="W871" t="str">
            <v>NO</v>
          </cell>
          <cell r="X871" t="str">
            <v>NA</v>
          </cell>
          <cell r="Y871" t="str">
            <v>NO</v>
          </cell>
          <cell r="Z871" t="str">
            <v>Autosoportada Cuadrada</v>
          </cell>
          <cell r="AA871" t="str">
            <v>65.00</v>
          </cell>
          <cell r="AB871" t="str">
            <v>0.89</v>
          </cell>
          <cell r="AC871" t="str">
            <v>Greenfield</v>
          </cell>
        </row>
        <row r="872">
          <cell r="E872" t="str">
            <v>0101701</v>
          </cell>
          <cell r="F872" t="str">
            <v>0101701_PI_Pampas_de_Chepe</v>
          </cell>
          <cell r="G872" t="str">
            <v>N/A</v>
          </cell>
          <cell r="H872" t="str">
            <v>NO</v>
          </cell>
          <cell r="I872" t="str">
            <v>Altura Km 908.7 De La Pan. Norte (A Espaldas De La Estacion  De Bellsouth, Piura, Sechura - Sechura, Piura</v>
          </cell>
          <cell r="K872" t="str">
            <v>NO APLICA</v>
          </cell>
          <cell r="L872" t="str">
            <v>PIURA</v>
          </cell>
          <cell r="M872" t="str">
            <v>SECHURA</v>
          </cell>
          <cell r="N872" t="str">
            <v>SECHURA</v>
          </cell>
          <cell r="O872" t="str">
            <v>PIURA</v>
          </cell>
          <cell r="P872" t="str">
            <v>10</v>
          </cell>
          <cell r="Q872" t="str">
            <v>-5.826109</v>
          </cell>
          <cell r="R872" t="str">
            <v>-80.537834</v>
          </cell>
          <cell r="S872" t="str">
            <v>NO</v>
          </cell>
          <cell r="T872" t="str">
            <v>NO</v>
          </cell>
          <cell r="U872" t="str">
            <v>NO</v>
          </cell>
          <cell r="V872" t="str">
            <v>NA</v>
          </cell>
          <cell r="W872" t="str">
            <v>NO</v>
          </cell>
          <cell r="X872" t="str">
            <v>NA</v>
          </cell>
          <cell r="Y872" t="str">
            <v>NO</v>
          </cell>
          <cell r="Z872" t="str">
            <v>Autosoportada Cuadrada</v>
          </cell>
          <cell r="AA872" t="str">
            <v>82.40</v>
          </cell>
          <cell r="AB872" t="str">
            <v>0.90</v>
          </cell>
          <cell r="AC872" t="str">
            <v>Greenfield</v>
          </cell>
        </row>
        <row r="873">
          <cell r="E873" t="str">
            <v>0101709</v>
          </cell>
          <cell r="F873" t="str">
            <v>0101709_PI_Songora</v>
          </cell>
          <cell r="G873" t="str">
            <v>N/A</v>
          </cell>
          <cell r="H873" t="str">
            <v>NO</v>
          </cell>
          <cell r="I873" t="str">
            <v>Altura Del Km 1069.9 De La Panamericana Norte, Negritos, Talara, Piura.</v>
          </cell>
          <cell r="K873" t="str">
            <v>NO APLICA</v>
          </cell>
          <cell r="L873" t="str">
            <v>PIURA</v>
          </cell>
          <cell r="M873" t="str">
            <v>TALARA</v>
          </cell>
          <cell r="N873" t="str">
            <v>LA BREA</v>
          </cell>
          <cell r="O873" t="str">
            <v>TALARA</v>
          </cell>
          <cell r="P873" t="str">
            <v>352</v>
          </cell>
          <cell r="Q873" t="str">
            <v>-4.689468</v>
          </cell>
          <cell r="R873" t="str">
            <v>-81.055740</v>
          </cell>
          <cell r="S873" t="str">
            <v>SI</v>
          </cell>
          <cell r="T873" t="str">
            <v>SI</v>
          </cell>
          <cell r="U873" t="str">
            <v>NO</v>
          </cell>
          <cell r="V873" t="str">
            <v>NA</v>
          </cell>
          <cell r="W873" t="str">
            <v>NO</v>
          </cell>
          <cell r="X873" t="str">
            <v>NA</v>
          </cell>
          <cell r="Y873" t="str">
            <v>NO</v>
          </cell>
          <cell r="Z873" t="str">
            <v>Autosoportada Cuadrada</v>
          </cell>
          <cell r="AA873" t="str">
            <v>45.00</v>
          </cell>
          <cell r="AB873" t="str">
            <v>1.40</v>
          </cell>
          <cell r="AC873" t="str">
            <v>Greenfield</v>
          </cell>
        </row>
        <row r="874">
          <cell r="E874" t="str">
            <v>0101710</v>
          </cell>
          <cell r="F874" t="str">
            <v>0101710_PI_Talara</v>
          </cell>
          <cell r="G874" t="str">
            <v>Alto Valor</v>
          </cell>
          <cell r="H874" t="str">
            <v>NO</v>
          </cell>
          <cell r="I874" t="str">
            <v>'Patio De Antenas De Talara, En La Carretera Que Va A Negritos.  Altura Km 1093 De La Panamericana Norte En Un  Desvío A 9 Km, Pariñas, Talara, Piura.'</v>
          </cell>
          <cell r="K874" t="str">
            <v>NO APLICA</v>
          </cell>
          <cell r="L874" t="str">
            <v>PIURA</v>
          </cell>
          <cell r="M874" t="str">
            <v>TALARA</v>
          </cell>
          <cell r="N874" t="str">
            <v>PARIÑAS</v>
          </cell>
          <cell r="O874" t="str">
            <v>TALARA</v>
          </cell>
          <cell r="P874" t="str">
            <v>62</v>
          </cell>
          <cell r="Q874" t="str">
            <v>-4.594355</v>
          </cell>
          <cell r="R874" t="str">
            <v>-81.291198</v>
          </cell>
          <cell r="S874" t="str">
            <v>SI</v>
          </cell>
          <cell r="T874" t="str">
            <v>NO</v>
          </cell>
          <cell r="U874" t="str">
            <v>NO</v>
          </cell>
          <cell r="V874" t="str">
            <v>NA</v>
          </cell>
          <cell r="W874" t="str">
            <v>NO</v>
          </cell>
          <cell r="X874" t="str">
            <v>NA</v>
          </cell>
          <cell r="Y874" t="str">
            <v>NO</v>
          </cell>
          <cell r="Z874" t="str">
            <v>Autosoportada Cuadrada</v>
          </cell>
          <cell r="AA874" t="str">
            <v>70.00</v>
          </cell>
          <cell r="AB874" t="str">
            <v>1.40</v>
          </cell>
          <cell r="AC874" t="str">
            <v>Greenfield</v>
          </cell>
        </row>
        <row r="875">
          <cell r="E875" t="str">
            <v>0101711</v>
          </cell>
          <cell r="F875" t="str">
            <v>0101711_PI_El_Alto</v>
          </cell>
          <cell r="G875" t="str">
            <v>N/A</v>
          </cell>
          <cell r="H875" t="str">
            <v>NO</v>
          </cell>
          <cell r="I875" t="str">
            <v>Terreno, Km-1138, Zona de Golfo</v>
          </cell>
          <cell r="K875" t="str">
            <v>NO APLICA</v>
          </cell>
          <cell r="L875" t="str">
            <v>PIURA</v>
          </cell>
          <cell r="M875" t="str">
            <v>TALARA</v>
          </cell>
          <cell r="N875" t="str">
            <v>EL ALTO</v>
          </cell>
          <cell r="O875" t="str">
            <v>TALARA</v>
          </cell>
          <cell r="P875" t="str">
            <v>302</v>
          </cell>
          <cell r="Q875" t="str">
            <v>-4.251463</v>
          </cell>
          <cell r="R875" t="str">
            <v>-81.209778</v>
          </cell>
          <cell r="S875" t="str">
            <v>SI</v>
          </cell>
          <cell r="T875" t="str">
            <v>NO</v>
          </cell>
          <cell r="U875" t="str">
            <v>NO</v>
          </cell>
          <cell r="V875" t="str">
            <v>NA</v>
          </cell>
          <cell r="W875" t="str">
            <v>NO</v>
          </cell>
          <cell r="X875" t="str">
            <v>NA</v>
          </cell>
          <cell r="Y875" t="str">
            <v>NO</v>
          </cell>
          <cell r="Z875" t="str">
            <v>Autosoportada Cuadrada</v>
          </cell>
          <cell r="AA875" t="str">
            <v>70.00</v>
          </cell>
          <cell r="AB875" t="str">
            <v>1.35</v>
          </cell>
          <cell r="AC875" t="str">
            <v>Greenfield</v>
          </cell>
        </row>
        <row r="876">
          <cell r="E876" t="str">
            <v>0101712</v>
          </cell>
          <cell r="F876" t="str">
            <v>0101712_PI_Mancora</v>
          </cell>
          <cell r="G876" t="str">
            <v>N/A</v>
          </cell>
          <cell r="H876" t="str">
            <v>NO</v>
          </cell>
          <cell r="I876" t="str">
            <v>Cerro Peña Mala, altura del Km 1160 de la Panamericana Norte</v>
          </cell>
          <cell r="K876" t="str">
            <v>NO APLICA</v>
          </cell>
          <cell r="L876" t="str">
            <v>PIURA</v>
          </cell>
          <cell r="M876" t="str">
            <v>TALARA</v>
          </cell>
          <cell r="N876" t="str">
            <v>MANCORA</v>
          </cell>
          <cell r="O876" t="str">
            <v>TALARA</v>
          </cell>
          <cell r="P876" t="str">
            <v>168</v>
          </cell>
          <cell r="Q876" t="str">
            <v>-4.127424</v>
          </cell>
          <cell r="R876" t="str">
            <v>-81.082794</v>
          </cell>
          <cell r="S876" t="str">
            <v>NO</v>
          </cell>
          <cell r="T876" t="str">
            <v>SI</v>
          </cell>
          <cell r="U876" t="str">
            <v>NO</v>
          </cell>
          <cell r="V876" t="str">
            <v>NA</v>
          </cell>
          <cell r="W876" t="str">
            <v>NO</v>
          </cell>
          <cell r="X876" t="str">
            <v>NA</v>
          </cell>
          <cell r="Y876" t="str">
            <v>NO</v>
          </cell>
          <cell r="Z876" t="str">
            <v>Autosoportada Cuadrada</v>
          </cell>
          <cell r="AA876" t="str">
            <v>70.00</v>
          </cell>
          <cell r="AB876" t="str">
            <v>1.21</v>
          </cell>
          <cell r="AC876" t="str">
            <v>Greenfield</v>
          </cell>
        </row>
        <row r="877">
          <cell r="E877" t="str">
            <v>0101745</v>
          </cell>
          <cell r="F877" t="str">
            <v>0101745_PI_Vice</v>
          </cell>
          <cell r="G877" t="str">
            <v>N/A</v>
          </cell>
          <cell r="H877" t="str">
            <v>NO</v>
          </cell>
          <cell r="I877" t="str">
            <v>Predio Rústico La Constancia, Sector 3, Caserio Santa Rosa,</v>
          </cell>
          <cell r="K877" t="str">
            <v>NO APLICA</v>
          </cell>
          <cell r="L877" t="str">
            <v>PIURA</v>
          </cell>
          <cell r="M877" t="str">
            <v>SECHURA</v>
          </cell>
          <cell r="N877" t="str">
            <v>VICE</v>
          </cell>
          <cell r="O877" t="str">
            <v>PIURA</v>
          </cell>
          <cell r="P877" t="str">
            <v>12</v>
          </cell>
          <cell r="Q877" t="str">
            <v>-5.43601</v>
          </cell>
          <cell r="R877" t="str">
            <v>-80.78739</v>
          </cell>
          <cell r="S877" t="str">
            <v>NO</v>
          </cell>
          <cell r="T877" t="str">
            <v>NO</v>
          </cell>
          <cell r="U877" t="str">
            <v>NO</v>
          </cell>
          <cell r="V877" t="str">
            <v>NA</v>
          </cell>
          <cell r="W877" t="str">
            <v>SI</v>
          </cell>
          <cell r="X877" t="str">
            <v>700</v>
          </cell>
          <cell r="Y877" t="str">
            <v>NO</v>
          </cell>
          <cell r="Z877" t="str">
            <v>Autosoportada Cuadrada</v>
          </cell>
          <cell r="AA877" t="str">
            <v>65.00</v>
          </cell>
          <cell r="AB877" t="str">
            <v>0.90</v>
          </cell>
          <cell r="AC877" t="str">
            <v>Greenfield</v>
          </cell>
        </row>
        <row r="878">
          <cell r="E878" t="str">
            <v>0100037</v>
          </cell>
          <cell r="F878" t="str">
            <v>0100037_LM_Barranquito</v>
          </cell>
          <cell r="G878" t="str">
            <v>N/A</v>
          </cell>
          <cell r="H878" t="str">
            <v>NO</v>
          </cell>
          <cell r="I878" t="str">
            <v>Ex. Modulo Deportivo de la Playa Barranquito ( Actual Complejo Deportivo Sport Point)</v>
          </cell>
          <cell r="K878" t="str">
            <v>NO APLICA</v>
          </cell>
          <cell r="L878" t="str">
            <v>LIMA</v>
          </cell>
          <cell r="M878" t="str">
            <v>LIMA</v>
          </cell>
          <cell r="N878" t="str">
            <v>BARRANCO</v>
          </cell>
          <cell r="O878" t="str">
            <v>LIMA SUR</v>
          </cell>
          <cell r="P878" t="str">
            <v>7</v>
          </cell>
          <cell r="Q878" t="str">
            <v>-12.141498</v>
          </cell>
          <cell r="R878" t="str">
            <v>-77.027237</v>
          </cell>
          <cell r="S878" t="str">
            <v>NO</v>
          </cell>
          <cell r="T878" t="str">
            <v>NO</v>
          </cell>
          <cell r="U878" t="str">
            <v>NO</v>
          </cell>
          <cell r="V878" t="str">
            <v>NA</v>
          </cell>
          <cell r="W878" t="str">
            <v>NO</v>
          </cell>
          <cell r="X878" t="str">
            <v>NA</v>
          </cell>
          <cell r="Y878" t="str">
            <v>NO</v>
          </cell>
          <cell r="Z878" t="str">
            <v>Autosoportada Cuadrada</v>
          </cell>
          <cell r="AA878" t="str">
            <v>32.00</v>
          </cell>
          <cell r="AB878" t="str">
            <v>0.85</v>
          </cell>
          <cell r="AC878" t="str">
            <v>Greenfield</v>
          </cell>
        </row>
        <row r="879">
          <cell r="E879" t="str">
            <v>0100054</v>
          </cell>
          <cell r="F879" t="str">
            <v>0100054_LM_Curie</v>
          </cell>
          <cell r="G879" t="str">
            <v>N/A</v>
          </cell>
          <cell r="H879" t="str">
            <v>NO</v>
          </cell>
          <cell r="I879" t="str">
            <v>Calle Marie Curie 235, Mz. F, Lt. 1, Urb. Industrial Sta. Rosa</v>
          </cell>
          <cell r="K879" t="str">
            <v>NO APLICA</v>
          </cell>
          <cell r="L879" t="str">
            <v>LIMA</v>
          </cell>
          <cell r="M879" t="str">
            <v>LIMA</v>
          </cell>
          <cell r="N879" t="str">
            <v>ATE</v>
          </cell>
          <cell r="O879" t="str">
            <v>LIMA SUR</v>
          </cell>
          <cell r="P879" t="str">
            <v>231</v>
          </cell>
          <cell r="Q879" t="str">
            <v>-12.063352</v>
          </cell>
          <cell r="R879" t="str">
            <v>-76.975158</v>
          </cell>
          <cell r="S879" t="str">
            <v>NO</v>
          </cell>
          <cell r="T879" t="str">
            <v>NO</v>
          </cell>
          <cell r="U879" t="str">
            <v>NO</v>
          </cell>
          <cell r="V879" t="str">
            <v>NA</v>
          </cell>
          <cell r="W879" t="str">
            <v>NO</v>
          </cell>
          <cell r="X879" t="str">
            <v>NA</v>
          </cell>
          <cell r="Y879" t="str">
            <v>NO</v>
          </cell>
          <cell r="Z879" t="str">
            <v>Autosoportada Cuadrada</v>
          </cell>
          <cell r="AA879" t="str">
            <v>31.00</v>
          </cell>
          <cell r="AB879" t="str">
            <v>0.85</v>
          </cell>
          <cell r="AC879" t="str">
            <v>Greenfield</v>
          </cell>
        </row>
        <row r="880">
          <cell r="E880" t="str">
            <v>0100058</v>
          </cell>
          <cell r="F880" t="str">
            <v>0100058_LM_Faucett</v>
          </cell>
          <cell r="G880" t="str">
            <v>Alto Valor</v>
          </cell>
          <cell r="H880" t="str">
            <v>NO</v>
          </cell>
          <cell r="I880" t="str">
            <v>Avenida Elmer Faucett N  1620 - 1624, Urb. San José, distrito de Bellavista, provincia Constitucional del Callao, departamento de Lima</v>
          </cell>
          <cell r="K880" t="str">
            <v>NO APLICA</v>
          </cell>
          <cell r="L880" t="str">
            <v>CALLAO</v>
          </cell>
          <cell r="M880" t="str">
            <v>PROV. CONST. DEL CALLAO</v>
          </cell>
          <cell r="N880" t="str">
            <v>BELLAVISTA</v>
          </cell>
          <cell r="O880" t="str">
            <v>LIMA NORTE</v>
          </cell>
          <cell r="P880" t="str">
            <v>50</v>
          </cell>
          <cell r="Q880" t="str">
            <v>-12.061038</v>
          </cell>
          <cell r="R880" t="str">
            <v>-77.097099</v>
          </cell>
          <cell r="S880" t="str">
            <v>NO</v>
          </cell>
          <cell r="T880" t="str">
            <v>NO</v>
          </cell>
          <cell r="U880" t="str">
            <v>NO</v>
          </cell>
          <cell r="V880" t="str">
            <v>NA</v>
          </cell>
          <cell r="W880" t="str">
            <v>NO</v>
          </cell>
          <cell r="X880" t="str">
            <v>NA</v>
          </cell>
          <cell r="Y880" t="str">
            <v>NO</v>
          </cell>
          <cell r="Z880" t="str">
            <v>Autosoportada Cuadrada</v>
          </cell>
          <cell r="AA880" t="str">
            <v>15.00</v>
          </cell>
          <cell r="AB880" t="str">
            <v>0.55</v>
          </cell>
          <cell r="AC880" t="str">
            <v>Rooftop</v>
          </cell>
        </row>
        <row r="881">
          <cell r="E881" t="str">
            <v>0100059</v>
          </cell>
          <cell r="F881" t="str">
            <v>0100059_LM_Magdalena</v>
          </cell>
          <cell r="G881" t="str">
            <v>N/A</v>
          </cell>
          <cell r="H881" t="str">
            <v>NO</v>
          </cell>
          <cell r="I881" t="str">
            <v>Av. González Prada No. 647. Magdalena del Mar</v>
          </cell>
          <cell r="K881" t="str">
            <v>NO APLICA</v>
          </cell>
          <cell r="L881" t="str">
            <v>LIMA</v>
          </cell>
          <cell r="M881" t="str">
            <v>LIMA</v>
          </cell>
          <cell r="N881" t="str">
            <v>MAGDALENA DEL MAR</v>
          </cell>
          <cell r="O881" t="str">
            <v>LIMA NORTE</v>
          </cell>
          <cell r="P881" t="str">
            <v>76</v>
          </cell>
          <cell r="Q881" t="str">
            <v>-12.090375</v>
          </cell>
          <cell r="R881" t="str">
            <v>-77.063995</v>
          </cell>
          <cell r="S881" t="str">
            <v>NO</v>
          </cell>
          <cell r="T881" t="str">
            <v>NO</v>
          </cell>
          <cell r="U881" t="str">
            <v>NO</v>
          </cell>
          <cell r="V881" t="str">
            <v>NA</v>
          </cell>
          <cell r="W881" t="str">
            <v>NO</v>
          </cell>
          <cell r="X881" t="str">
            <v>NA</v>
          </cell>
          <cell r="Y881" t="str">
            <v>NO</v>
          </cell>
          <cell r="Z881" t="str">
            <v>Autosoportada Cuadrada</v>
          </cell>
          <cell r="AA881" t="str">
            <v>18.00</v>
          </cell>
          <cell r="AB881" t="str">
            <v>0.82</v>
          </cell>
          <cell r="AC881" t="str">
            <v>Rooftop</v>
          </cell>
        </row>
        <row r="882">
          <cell r="E882" t="str">
            <v>0100069</v>
          </cell>
          <cell r="F882" t="str">
            <v>0100069_LM_Fernandini</v>
          </cell>
          <cell r="G882" t="str">
            <v>N/A</v>
          </cell>
          <cell r="H882" t="str">
            <v>NO</v>
          </cell>
          <cell r="I882" t="str">
            <v>Av. Federico Fernandini No. 193, Urb. Santa María</v>
          </cell>
          <cell r="K882" t="str">
            <v>NO APLICA</v>
          </cell>
          <cell r="L882" t="str">
            <v>CALLAO</v>
          </cell>
          <cell r="M882" t="str">
            <v>PROV. CONST. DEL CALLAO</v>
          </cell>
          <cell r="N882" t="str">
            <v>CALLAO</v>
          </cell>
          <cell r="O882" t="str">
            <v>LIMA NORTE</v>
          </cell>
          <cell r="P882" t="str">
            <v>16</v>
          </cell>
          <cell r="Q882" t="str">
            <v>-12.057408</v>
          </cell>
          <cell r="R882" t="str">
            <v>-77.128922</v>
          </cell>
          <cell r="S882" t="str">
            <v>NO</v>
          </cell>
          <cell r="T882" t="str">
            <v>NO</v>
          </cell>
          <cell r="U882" t="str">
            <v>NO</v>
          </cell>
          <cell r="V882" t="str">
            <v>NA</v>
          </cell>
          <cell r="W882" t="str">
            <v>NO</v>
          </cell>
          <cell r="X882" t="str">
            <v>NA</v>
          </cell>
          <cell r="Y882" t="str">
            <v>NO</v>
          </cell>
          <cell r="Z882" t="str">
            <v>Autosoportada Cuadrada</v>
          </cell>
          <cell r="AA882" t="str">
            <v>11.50</v>
          </cell>
          <cell r="AB882" t="str">
            <v>0.43</v>
          </cell>
          <cell r="AC882" t="str">
            <v>Rooftop</v>
          </cell>
        </row>
        <row r="883">
          <cell r="E883" t="str">
            <v>0100072</v>
          </cell>
          <cell r="F883" t="str">
            <v>0100072_LM_Ransa</v>
          </cell>
          <cell r="G883" t="str">
            <v>N/A</v>
          </cell>
          <cell r="H883" t="str">
            <v>NO</v>
          </cell>
          <cell r="I883" t="str">
            <v>A.A.H.H. Organización Vecinal Juan Pablo II Mz. N, Lt. 16</v>
          </cell>
          <cell r="K883" t="str">
            <v>NO APLICA</v>
          </cell>
          <cell r="L883" t="str">
            <v>CALLAO</v>
          </cell>
          <cell r="M883" t="str">
            <v>PROV. CONST. DEL CALLAO</v>
          </cell>
          <cell r="N883" t="str">
            <v>CALLAO</v>
          </cell>
          <cell r="O883" t="str">
            <v>LIMA NORTE</v>
          </cell>
          <cell r="P883" t="str">
            <v>11</v>
          </cell>
          <cell r="Q883" t="str">
            <v>-12.024158</v>
          </cell>
          <cell r="R883" t="str">
            <v>-77.129211</v>
          </cell>
          <cell r="S883" t="str">
            <v>SI</v>
          </cell>
          <cell r="T883" t="str">
            <v>NO</v>
          </cell>
          <cell r="U883" t="str">
            <v>NO</v>
          </cell>
          <cell r="V883" t="str">
            <v>NA</v>
          </cell>
          <cell r="W883" t="str">
            <v>NO</v>
          </cell>
          <cell r="X883" t="str">
            <v>NA</v>
          </cell>
          <cell r="Y883" t="str">
            <v>NO</v>
          </cell>
          <cell r="Z883" t="str">
            <v>Monopolo</v>
          </cell>
          <cell r="AA883" t="str">
            <v>21.00</v>
          </cell>
          <cell r="AB883" t="str">
            <v>1.18</v>
          </cell>
          <cell r="AC883" t="str">
            <v>Rooftop</v>
          </cell>
        </row>
        <row r="884">
          <cell r="E884" t="str">
            <v>0100073</v>
          </cell>
          <cell r="F884" t="str">
            <v>0100073_LM_Garibaldi</v>
          </cell>
          <cell r="G884" t="str">
            <v>N/A</v>
          </cell>
          <cell r="H884" t="str">
            <v>NO</v>
          </cell>
          <cell r="I884" t="str">
            <v xml:space="preserve">Ovalo Giribaldi esquina con Av. Argentina </v>
          </cell>
          <cell r="K884" t="str">
            <v>NO APLICA</v>
          </cell>
          <cell r="L884" t="str">
            <v>CALLAO</v>
          </cell>
          <cell r="M884" t="str">
            <v>PROV. CONST. DEL CALLAO</v>
          </cell>
          <cell r="N884" t="str">
            <v>CALLAO</v>
          </cell>
          <cell r="O884" t="str">
            <v>LIMA NORTE</v>
          </cell>
          <cell r="P884" t="str">
            <v>6</v>
          </cell>
          <cell r="Q884" t="str">
            <v>-12.052227</v>
          </cell>
          <cell r="R884" t="str">
            <v>-77.138198</v>
          </cell>
          <cell r="S884" t="str">
            <v>NO</v>
          </cell>
          <cell r="T884" t="str">
            <v>NO</v>
          </cell>
          <cell r="U884" t="str">
            <v>NO</v>
          </cell>
          <cell r="V884" t="str">
            <v>NA</v>
          </cell>
          <cell r="W884" t="str">
            <v>NO</v>
          </cell>
          <cell r="X884" t="str">
            <v>NA</v>
          </cell>
          <cell r="Y884" t="str">
            <v>NO</v>
          </cell>
          <cell r="Z884" t="str">
            <v>Autosoportada Cuadrada</v>
          </cell>
          <cell r="AA884" t="str">
            <v>27.00</v>
          </cell>
          <cell r="AB884" t="str">
            <v>0.95</v>
          </cell>
          <cell r="AC884" t="str">
            <v>Greenfield</v>
          </cell>
        </row>
        <row r="885">
          <cell r="E885" t="str">
            <v>0100090</v>
          </cell>
          <cell r="F885" t="str">
            <v>0100090_LM_Bertoloto</v>
          </cell>
          <cell r="G885" t="str">
            <v>N/A</v>
          </cell>
          <cell r="H885" t="str">
            <v>NO</v>
          </cell>
          <cell r="I885" t="str">
            <v>Calle La Mar No. 170, Dpto. 307</v>
          </cell>
          <cell r="K885" t="str">
            <v>NO APLICA</v>
          </cell>
          <cell r="L885" t="str">
            <v>LIMA</v>
          </cell>
          <cell r="M885" t="str">
            <v>LIMA</v>
          </cell>
          <cell r="N885" t="str">
            <v>SAN MIGUEL</v>
          </cell>
          <cell r="O885" t="str">
            <v>LIMA NORTE</v>
          </cell>
          <cell r="P885" t="str">
            <v>54</v>
          </cell>
          <cell r="Q885" t="str">
            <v>-12.09025</v>
          </cell>
          <cell r="R885" t="str">
            <v>-77.083778</v>
          </cell>
          <cell r="S885" t="str">
            <v>NO</v>
          </cell>
          <cell r="T885" t="str">
            <v>NO</v>
          </cell>
          <cell r="U885" t="str">
            <v>NO</v>
          </cell>
          <cell r="V885" t="str">
            <v>NA</v>
          </cell>
          <cell r="W885" t="str">
            <v>NO</v>
          </cell>
          <cell r="X885" t="str">
            <v>NA</v>
          </cell>
          <cell r="Y885" t="str">
            <v>NO</v>
          </cell>
          <cell r="Z885" t="str">
            <v>Mástil Arriostrado</v>
          </cell>
          <cell r="AA885" t="str">
            <v>9.00</v>
          </cell>
          <cell r="AB885" t="str">
            <v>1.32</v>
          </cell>
          <cell r="AC885" t="str">
            <v>Rooftop</v>
          </cell>
        </row>
        <row r="886">
          <cell r="E886" t="str">
            <v>0100091</v>
          </cell>
          <cell r="F886" t="str">
            <v>0100091_LM_Habich</v>
          </cell>
          <cell r="G886" t="str">
            <v>N/A</v>
          </cell>
          <cell r="H886" t="str">
            <v>NO</v>
          </cell>
          <cell r="I886" t="str">
            <v>Av. Habich No. 350, Urb. Ingeniería</v>
          </cell>
          <cell r="K886" t="str">
            <v>NO APLICA</v>
          </cell>
          <cell r="L886" t="str">
            <v>LIMA</v>
          </cell>
          <cell r="M886" t="str">
            <v>LIMA</v>
          </cell>
          <cell r="N886" t="str">
            <v>SAN MARTIN DE PORRES</v>
          </cell>
          <cell r="O886" t="str">
            <v>LIMA NORTE</v>
          </cell>
          <cell r="P886" t="str">
            <v>112</v>
          </cell>
          <cell r="Q886" t="str">
            <v>-12.025856</v>
          </cell>
          <cell r="R886" t="str">
            <v>-77.054191</v>
          </cell>
          <cell r="S886" t="str">
            <v>NO</v>
          </cell>
          <cell r="T886" t="str">
            <v>NO</v>
          </cell>
          <cell r="U886" t="str">
            <v>NO</v>
          </cell>
          <cell r="V886" t="str">
            <v>NA</v>
          </cell>
          <cell r="W886" t="str">
            <v>NO</v>
          </cell>
          <cell r="X886" t="str">
            <v>NA</v>
          </cell>
          <cell r="Y886" t="str">
            <v>NO</v>
          </cell>
          <cell r="Z886" t="str">
            <v>Autosoportada Cuadrada</v>
          </cell>
          <cell r="AA886" t="str">
            <v>21.00</v>
          </cell>
          <cell r="AB886" t="str">
            <v>0.55</v>
          </cell>
          <cell r="AC886" t="str">
            <v>Rooftop</v>
          </cell>
        </row>
        <row r="887">
          <cell r="E887" t="str">
            <v>0100092</v>
          </cell>
          <cell r="F887" t="str">
            <v>0100092_LM_La_Punta</v>
          </cell>
          <cell r="G887" t="str">
            <v>N/A</v>
          </cell>
          <cell r="H887" t="str">
            <v>NO</v>
          </cell>
          <cell r="I887" t="str">
            <v>Av. Miguel Grau N  750</v>
          </cell>
          <cell r="J887" t="str">
            <v>NO APLICA</v>
          </cell>
          <cell r="K887" t="str">
            <v>NO APLICA</v>
          </cell>
          <cell r="L887" t="str">
            <v>CALLAO</v>
          </cell>
          <cell r="M887" t="str">
            <v>PROV. CONST. DEL CALLAO</v>
          </cell>
          <cell r="N887" t="str">
            <v>CALLAO</v>
          </cell>
          <cell r="O887" t="str">
            <v>LIMA NORTE</v>
          </cell>
          <cell r="P887" t="str">
            <v>6</v>
          </cell>
          <cell r="Q887" t="str">
            <v>-12.067492</v>
          </cell>
          <cell r="R887" t="str">
            <v>-77.157409</v>
          </cell>
          <cell r="S887" t="str">
            <v>SI</v>
          </cell>
          <cell r="T887" t="str">
            <v>NO</v>
          </cell>
          <cell r="U887" t="str">
            <v>NO</v>
          </cell>
          <cell r="V887" t="str">
            <v>NA</v>
          </cell>
          <cell r="W887" t="str">
            <v>NO</v>
          </cell>
          <cell r="X887" t="str">
            <v>NA</v>
          </cell>
          <cell r="Y887" t="str">
            <v>NO</v>
          </cell>
          <cell r="Z887" t="str">
            <v>Autosoportada Cuadrada</v>
          </cell>
          <cell r="AA887" t="str">
            <v>28.00</v>
          </cell>
          <cell r="AB887" t="str">
            <v>0.80</v>
          </cell>
          <cell r="AC887" t="str">
            <v>Greenfield</v>
          </cell>
        </row>
        <row r="888">
          <cell r="E888" t="str">
            <v>0100095</v>
          </cell>
          <cell r="F888" t="str">
            <v>0100095_LM_Bella_Union</v>
          </cell>
          <cell r="G888" t="str">
            <v>Alto Valor</v>
          </cell>
          <cell r="H888" t="str">
            <v>NO</v>
          </cell>
          <cell r="I888" t="str">
            <v>Av. Perú No. 2932</v>
          </cell>
          <cell r="K888" t="str">
            <v>NO APLICA</v>
          </cell>
          <cell r="L888" t="str">
            <v>LIMA</v>
          </cell>
          <cell r="M888" t="str">
            <v>LIMA</v>
          </cell>
          <cell r="N888" t="str">
            <v>SAN MARTIN DE PORRES</v>
          </cell>
          <cell r="O888" t="str">
            <v>LIMA NORTE</v>
          </cell>
          <cell r="P888" t="str">
            <v>79</v>
          </cell>
          <cell r="Q888" t="str">
            <v>-12.031457</v>
          </cell>
          <cell r="R888" t="str">
            <v>-77.076728</v>
          </cell>
          <cell r="S888" t="str">
            <v>NO</v>
          </cell>
          <cell r="T888" t="str">
            <v>NO</v>
          </cell>
          <cell r="U888" t="str">
            <v>NO</v>
          </cell>
          <cell r="V888" t="str">
            <v>NA</v>
          </cell>
          <cell r="W888" t="str">
            <v>NO</v>
          </cell>
          <cell r="X888" t="str">
            <v>NA</v>
          </cell>
          <cell r="Y888" t="str">
            <v>NO</v>
          </cell>
          <cell r="Z888" t="str">
            <v>Autosoportada Cuadrada</v>
          </cell>
          <cell r="AA888" t="str">
            <v>28.00</v>
          </cell>
          <cell r="AB888" t="str">
            <v>0.90</v>
          </cell>
          <cell r="AC888" t="str">
            <v>Greenfield</v>
          </cell>
        </row>
        <row r="889">
          <cell r="E889" t="str">
            <v>0100096</v>
          </cell>
          <cell r="F889" t="str">
            <v>0100096_LM_Carcamo</v>
          </cell>
          <cell r="G889" t="str">
            <v>N/A</v>
          </cell>
          <cell r="H889" t="str">
            <v>NO</v>
          </cell>
          <cell r="I889" t="str">
            <v>Jirón Ramón Carcamo N  750</v>
          </cell>
          <cell r="K889" t="str">
            <v>NO APLICA</v>
          </cell>
          <cell r="L889" t="str">
            <v>LIMA</v>
          </cell>
          <cell r="M889" t="str">
            <v>LIMA</v>
          </cell>
          <cell r="N889" t="str">
            <v>LIMA</v>
          </cell>
          <cell r="O889" t="str">
            <v>LIMA NORTE</v>
          </cell>
          <cell r="P889" t="str">
            <v>127</v>
          </cell>
          <cell r="Q889" t="str">
            <v>-12.049015</v>
          </cell>
          <cell r="R889" t="str">
            <v>-77.050689</v>
          </cell>
          <cell r="S889" t="str">
            <v>NO</v>
          </cell>
          <cell r="T889" t="str">
            <v>NO</v>
          </cell>
          <cell r="U889" t="str">
            <v>NO</v>
          </cell>
          <cell r="V889" t="str">
            <v>NA</v>
          </cell>
          <cell r="W889" t="str">
            <v>NO</v>
          </cell>
          <cell r="X889" t="str">
            <v>NA</v>
          </cell>
          <cell r="Y889" t="str">
            <v>NO</v>
          </cell>
          <cell r="Z889" t="str">
            <v>Autosoportada Cuadrada</v>
          </cell>
          <cell r="AA889" t="str">
            <v>27.00</v>
          </cell>
          <cell r="AB889" t="str">
            <v>0.70</v>
          </cell>
          <cell r="AC889" t="str">
            <v>Greenfield</v>
          </cell>
        </row>
        <row r="890">
          <cell r="E890" t="str">
            <v>0100101</v>
          </cell>
          <cell r="F890" t="str">
            <v>0100101_LM_Izaguirre</v>
          </cell>
          <cell r="G890" t="str">
            <v>N/A</v>
          </cell>
          <cell r="H890" t="str">
            <v>NO</v>
          </cell>
          <cell r="I890" t="str">
            <v>Av. Carlos Alberto Izaguirre N 1371, LTS-18-E y 18-D, Mz-A, Urb. Las Palmas Reales - Los Olivos</v>
          </cell>
          <cell r="K890" t="str">
            <v>NO APLICA</v>
          </cell>
          <cell r="L890" t="str">
            <v>LIMA</v>
          </cell>
          <cell r="M890" t="str">
            <v>LIMA</v>
          </cell>
          <cell r="N890" t="str">
            <v>LOS OLIVOS</v>
          </cell>
          <cell r="O890" t="str">
            <v>LIMA NORTE</v>
          </cell>
          <cell r="P890" t="str">
            <v>52</v>
          </cell>
          <cell r="Q890" t="str">
            <v>-11.991845</v>
          </cell>
          <cell r="R890" t="str">
            <v>-77.079048</v>
          </cell>
          <cell r="S890" t="str">
            <v>NO</v>
          </cell>
          <cell r="T890" t="str">
            <v>NO</v>
          </cell>
          <cell r="U890" t="str">
            <v>NO</v>
          </cell>
          <cell r="V890" t="str">
            <v>NA</v>
          </cell>
          <cell r="W890" t="str">
            <v>NO</v>
          </cell>
          <cell r="X890" t="str">
            <v>NA</v>
          </cell>
          <cell r="Y890" t="str">
            <v>NO</v>
          </cell>
          <cell r="Z890" t="str">
            <v>Autosoportada Cuadrada</v>
          </cell>
          <cell r="AA890" t="str">
            <v>24.00</v>
          </cell>
          <cell r="AB890" t="str">
            <v>0.95</v>
          </cell>
          <cell r="AC890" t="str">
            <v>Rooftop</v>
          </cell>
        </row>
        <row r="891">
          <cell r="E891" t="str">
            <v>0100102</v>
          </cell>
          <cell r="F891" t="str">
            <v>0100102_LM_Sinchi_Roca</v>
          </cell>
          <cell r="G891" t="str">
            <v>Alto Valor</v>
          </cell>
          <cell r="H891" t="str">
            <v>NO</v>
          </cell>
          <cell r="I891" t="str">
            <v>Av. Universitaria No. 2686 Mz. M, Lt. 7, Urb. San Juan Bautista, Comas, Lima.</v>
          </cell>
          <cell r="K891" t="str">
            <v>NO APLICA</v>
          </cell>
          <cell r="L891" t="str">
            <v>LIMA</v>
          </cell>
          <cell r="M891" t="str">
            <v>LIMA</v>
          </cell>
          <cell r="N891" t="str">
            <v>COMAS</v>
          </cell>
          <cell r="O891" t="str">
            <v>LIMA NORTE</v>
          </cell>
          <cell r="P891" t="str">
            <v>153</v>
          </cell>
          <cell r="Q891" t="str">
            <v>-11.913108</v>
          </cell>
          <cell r="R891" t="str">
            <v>-77.046348</v>
          </cell>
          <cell r="S891" t="str">
            <v>SI</v>
          </cell>
          <cell r="T891" t="str">
            <v>NO</v>
          </cell>
          <cell r="U891" t="str">
            <v>NO</v>
          </cell>
          <cell r="V891" t="str">
            <v>NA</v>
          </cell>
          <cell r="W891" t="str">
            <v>NO</v>
          </cell>
          <cell r="X891" t="str">
            <v>NA</v>
          </cell>
          <cell r="Y891" t="str">
            <v>NO</v>
          </cell>
          <cell r="Z891" t="str">
            <v>Autosoportada Cuadrada</v>
          </cell>
          <cell r="AA891" t="str">
            <v>25.00</v>
          </cell>
          <cell r="AB891" t="str">
            <v>0.95</v>
          </cell>
          <cell r="AC891" t="str">
            <v>Rooftop</v>
          </cell>
        </row>
        <row r="892">
          <cell r="E892" t="str">
            <v>0100103</v>
          </cell>
          <cell r="F892" t="str">
            <v>0100103_LM_Wiracocha</v>
          </cell>
          <cell r="G892" t="str">
            <v>Alto Valor</v>
          </cell>
          <cell r="H892" t="str">
            <v>NO</v>
          </cell>
          <cell r="I892" t="str">
            <v>Avenida Próceres De La Independencia No. 1715-A, Lt 17, Mz B. Asociación Pro-vivienda, San Ilarion- II etapa</v>
          </cell>
          <cell r="K892" t="str">
            <v>NO APLICA</v>
          </cell>
          <cell r="L892" t="str">
            <v>LIMA</v>
          </cell>
          <cell r="M892" t="str">
            <v>LIMA</v>
          </cell>
          <cell r="N892" t="str">
            <v>SAN JUAN DE LURIGANCHO</v>
          </cell>
          <cell r="O892" t="str">
            <v>LIMA NORTE</v>
          </cell>
          <cell r="P892" t="str">
            <v>214</v>
          </cell>
          <cell r="Q892" t="str">
            <v>-12.005736</v>
          </cell>
          <cell r="R892" t="str">
            <v>-77.006591</v>
          </cell>
          <cell r="S892" t="str">
            <v>NO</v>
          </cell>
          <cell r="T892" t="str">
            <v>NO</v>
          </cell>
          <cell r="U892" t="str">
            <v>NO</v>
          </cell>
          <cell r="V892" t="str">
            <v>NA</v>
          </cell>
          <cell r="W892" t="str">
            <v>NO</v>
          </cell>
          <cell r="X892" t="str">
            <v>NA</v>
          </cell>
          <cell r="Y892" t="str">
            <v>NO</v>
          </cell>
          <cell r="Z892" t="str">
            <v>Autosoportada Cuadrada</v>
          </cell>
          <cell r="AA892" t="str">
            <v>26.00</v>
          </cell>
          <cell r="AB892" t="str">
            <v>0.81</v>
          </cell>
          <cell r="AC892" t="str">
            <v>Rooftop</v>
          </cell>
        </row>
        <row r="893">
          <cell r="E893" t="str">
            <v>0100106</v>
          </cell>
          <cell r="F893" t="str">
            <v>0100106_LM_Eucaliptos</v>
          </cell>
          <cell r="G893" t="str">
            <v>N/A</v>
          </cell>
          <cell r="H893" t="str">
            <v>NO</v>
          </cell>
          <cell r="I893" t="str">
            <v>Av. Los Eucaliptos N  930, lt 18, Mz L2, Cooperativa Universal, Santa Anita</v>
          </cell>
          <cell r="K893" t="str">
            <v>NO APLICA</v>
          </cell>
          <cell r="L893" t="str">
            <v>LIMA</v>
          </cell>
          <cell r="M893" t="str">
            <v>LIMA</v>
          </cell>
          <cell r="N893" t="str">
            <v>SANTA ANITA</v>
          </cell>
          <cell r="O893" t="str">
            <v>LIMA NORTE</v>
          </cell>
          <cell r="P893" t="str">
            <v>253</v>
          </cell>
          <cell r="Q893" t="str">
            <v>-12.045392</v>
          </cell>
          <cell r="R893" t="str">
            <v>-76.97483</v>
          </cell>
          <cell r="S893" t="str">
            <v>NO</v>
          </cell>
          <cell r="T893" t="str">
            <v>NO</v>
          </cell>
          <cell r="U893" t="str">
            <v>NO</v>
          </cell>
          <cell r="V893" t="str">
            <v>NA</v>
          </cell>
          <cell r="W893" t="str">
            <v>NO</v>
          </cell>
          <cell r="X893" t="str">
            <v>NA</v>
          </cell>
          <cell r="Y893" t="str">
            <v>NO</v>
          </cell>
          <cell r="Z893" t="str">
            <v>Autosoportada Cuadrada</v>
          </cell>
          <cell r="AA893" t="str">
            <v>18.00</v>
          </cell>
          <cell r="AB893" t="str">
            <v>0.57</v>
          </cell>
          <cell r="AC893" t="str">
            <v>Rooftop</v>
          </cell>
        </row>
        <row r="894">
          <cell r="E894" t="str">
            <v>0100110</v>
          </cell>
          <cell r="F894" t="str">
            <v>0100110_LM_Morales_Duarez</v>
          </cell>
          <cell r="G894" t="str">
            <v>N/A</v>
          </cell>
          <cell r="H894" t="str">
            <v>NO</v>
          </cell>
          <cell r="I894" t="str">
            <v>Av. Morales Duarez No. 298</v>
          </cell>
          <cell r="K894" t="str">
            <v>NO APLICA</v>
          </cell>
          <cell r="L894" t="str">
            <v>CALLAO</v>
          </cell>
          <cell r="M894" t="str">
            <v>PROV. CONST. DEL CALLAO</v>
          </cell>
          <cell r="N894" t="str">
            <v>CARMEN DE LA LEGUA REYNOSO</v>
          </cell>
          <cell r="O894" t="str">
            <v>LIMA NORTE</v>
          </cell>
          <cell r="P894" t="str">
            <v>48</v>
          </cell>
          <cell r="Q894" t="str">
            <v>-12.039683</v>
          </cell>
          <cell r="R894" t="str">
            <v>-77.096855</v>
          </cell>
          <cell r="S894" t="str">
            <v>NO</v>
          </cell>
          <cell r="T894" t="str">
            <v>NO</v>
          </cell>
          <cell r="U894" t="str">
            <v>NO</v>
          </cell>
          <cell r="V894" t="str">
            <v>NA</v>
          </cell>
          <cell r="W894" t="str">
            <v>NO</v>
          </cell>
          <cell r="X894" t="str">
            <v>NA</v>
          </cell>
          <cell r="Y894" t="str">
            <v>NO</v>
          </cell>
          <cell r="Z894" t="str">
            <v>Autosoportada Cuadrada</v>
          </cell>
          <cell r="AA894" t="str">
            <v>15.00</v>
          </cell>
          <cell r="AB894" t="str">
            <v>0.51</v>
          </cell>
          <cell r="AC894" t="str">
            <v>Rooftop</v>
          </cell>
        </row>
        <row r="895">
          <cell r="E895" t="str">
            <v>0100116</v>
          </cell>
          <cell r="F895" t="str">
            <v>0100116_LM_Tomas_Valle</v>
          </cell>
          <cell r="G895" t="str">
            <v>Alto Valor</v>
          </cell>
          <cell r="H895" t="str">
            <v>NO</v>
          </cell>
          <cell r="I895" t="str">
            <v>Jirón Lorenzo Farfán de los Godos No. 500, 500A, Módulo Típico I (tienda 29)</v>
          </cell>
          <cell r="K895" t="str">
            <v>NO APLICA</v>
          </cell>
          <cell r="L895" t="str">
            <v>LIMA</v>
          </cell>
          <cell r="M895" t="str">
            <v>LIMA</v>
          </cell>
          <cell r="N895" t="str">
            <v>LOS OLIVOS</v>
          </cell>
          <cell r="O895" t="str">
            <v>LIMA NORTE</v>
          </cell>
          <cell r="P895" t="str">
            <v>78</v>
          </cell>
          <cell r="Q895" t="str">
            <v>-12.005737</v>
          </cell>
          <cell r="R895" t="str">
            <v>-77.062316</v>
          </cell>
          <cell r="S895" t="str">
            <v>NO</v>
          </cell>
          <cell r="T895" t="str">
            <v>NO</v>
          </cell>
          <cell r="U895" t="str">
            <v>NO</v>
          </cell>
          <cell r="V895" t="str">
            <v>NA</v>
          </cell>
          <cell r="W895" t="str">
            <v>NO</v>
          </cell>
          <cell r="X895" t="str">
            <v>NA</v>
          </cell>
          <cell r="Y895" t="str">
            <v>NO</v>
          </cell>
          <cell r="Z895" t="str">
            <v>Autosoportada Cuadrada</v>
          </cell>
          <cell r="AA895" t="str">
            <v>22.00</v>
          </cell>
          <cell r="AB895" t="str">
            <v>0.83</v>
          </cell>
          <cell r="AC895" t="str">
            <v>Rooftop</v>
          </cell>
        </row>
        <row r="896">
          <cell r="E896" t="str">
            <v>0100122</v>
          </cell>
          <cell r="F896" t="str">
            <v>0100122_LM_Huandoy</v>
          </cell>
          <cell r="G896" t="str">
            <v>N/A</v>
          </cell>
          <cell r="H896" t="str">
            <v>NO</v>
          </cell>
          <cell r="I896" t="str">
            <v>Av. Los Alisos Mz. L, Lt. 26</v>
          </cell>
          <cell r="K896" t="str">
            <v>NO APLICA</v>
          </cell>
          <cell r="L896" t="str">
            <v>LIMA</v>
          </cell>
          <cell r="M896" t="str">
            <v>LIMA</v>
          </cell>
          <cell r="N896" t="str">
            <v>LOS OLIVOS</v>
          </cell>
          <cell r="O896" t="str">
            <v>LIMA NORTE</v>
          </cell>
          <cell r="P896" t="str">
            <v>48</v>
          </cell>
          <cell r="Q896" t="str">
            <v>-11.982397</v>
          </cell>
          <cell r="R896" t="str">
            <v>-77.085449</v>
          </cell>
          <cell r="S896" t="str">
            <v>NO</v>
          </cell>
          <cell r="T896" t="str">
            <v>NO</v>
          </cell>
          <cell r="U896" t="str">
            <v>NO</v>
          </cell>
          <cell r="V896" t="str">
            <v>NA</v>
          </cell>
          <cell r="W896" t="str">
            <v>NO</v>
          </cell>
          <cell r="X896" t="str">
            <v>NA</v>
          </cell>
          <cell r="Y896" t="str">
            <v>NO</v>
          </cell>
          <cell r="Z896" t="str">
            <v>Autosoportada Cuadrada</v>
          </cell>
          <cell r="AA896" t="str">
            <v>18.10</v>
          </cell>
          <cell r="AB896" t="str">
            <v>0.94</v>
          </cell>
          <cell r="AC896" t="str">
            <v>Rooftop</v>
          </cell>
        </row>
        <row r="897">
          <cell r="E897" t="str">
            <v>0100124</v>
          </cell>
          <cell r="F897" t="str">
            <v>0100124_LM_Amauta</v>
          </cell>
          <cell r="G897" t="str">
            <v>N/A</v>
          </cell>
          <cell r="H897" t="str">
            <v>NO</v>
          </cell>
          <cell r="I897" t="str">
            <v>Jr. Guillermo Geraldino No. 1746, Mz. B Lote 27, Urb. Cata, Chacra Ríos Norte</v>
          </cell>
          <cell r="K897" t="str">
            <v>NO APLICA</v>
          </cell>
          <cell r="L897" t="str">
            <v>LIMA</v>
          </cell>
          <cell r="M897" t="str">
            <v>LIMA</v>
          </cell>
          <cell r="N897" t="str">
            <v>LIMA</v>
          </cell>
          <cell r="O897" t="str">
            <v>LIMA NORTE</v>
          </cell>
          <cell r="P897" t="str">
            <v>101</v>
          </cell>
          <cell r="Q897" t="str">
            <v>-12.055245</v>
          </cell>
          <cell r="R897" t="str">
            <v>-77.065299</v>
          </cell>
          <cell r="S897" t="str">
            <v>NO</v>
          </cell>
          <cell r="T897" t="str">
            <v>NO</v>
          </cell>
          <cell r="U897" t="str">
            <v>NO</v>
          </cell>
          <cell r="V897" t="str">
            <v>NA</v>
          </cell>
          <cell r="W897" t="str">
            <v>NO</v>
          </cell>
          <cell r="X897" t="str">
            <v>NA</v>
          </cell>
          <cell r="Y897" t="str">
            <v>SI</v>
          </cell>
          <cell r="Z897" t="str">
            <v>Autosoportada Cuadrada</v>
          </cell>
          <cell r="AA897" t="str">
            <v>21.00</v>
          </cell>
          <cell r="AB897" t="str">
            <v>0.95</v>
          </cell>
          <cell r="AC897" t="str">
            <v>Rooftop</v>
          </cell>
        </row>
        <row r="898">
          <cell r="E898" t="str">
            <v>0100125</v>
          </cell>
          <cell r="F898" t="str">
            <v>0100125_LM_Caqueta</v>
          </cell>
          <cell r="G898" t="str">
            <v>N/A</v>
          </cell>
          <cell r="H898" t="str">
            <v>NO</v>
          </cell>
          <cell r="I898" t="str">
            <v>Jr. Comandante Suárez No. 100 (Hoy Monte Lirio)</v>
          </cell>
          <cell r="K898" t="str">
            <v>NO APLICA</v>
          </cell>
          <cell r="L898" t="str">
            <v>LIMA</v>
          </cell>
          <cell r="M898" t="str">
            <v>LIMA</v>
          </cell>
          <cell r="N898" t="str">
            <v>RIMAC</v>
          </cell>
          <cell r="O898" t="str">
            <v>LIMA NORTE</v>
          </cell>
          <cell r="P898" t="str">
            <v>132</v>
          </cell>
          <cell r="Q898" t="str">
            <v>-12.033925</v>
          </cell>
          <cell r="R898" t="str">
            <v>-77.043282</v>
          </cell>
          <cell r="S898" t="str">
            <v>NO</v>
          </cell>
          <cell r="T898" t="str">
            <v>NO</v>
          </cell>
          <cell r="U898" t="str">
            <v>NO</v>
          </cell>
          <cell r="V898" t="str">
            <v>NA</v>
          </cell>
          <cell r="W898" t="str">
            <v>NO</v>
          </cell>
          <cell r="X898" t="str">
            <v>NA</v>
          </cell>
          <cell r="Y898" t="str">
            <v>NO</v>
          </cell>
          <cell r="Z898" t="str">
            <v>Autosoportada Cuadrada</v>
          </cell>
          <cell r="AA898" t="str">
            <v>20.00</v>
          </cell>
          <cell r="AB898" t="str">
            <v>0.61</v>
          </cell>
          <cell r="AC898" t="str">
            <v>Rooftop</v>
          </cell>
        </row>
        <row r="899">
          <cell r="E899" t="str">
            <v>0100135</v>
          </cell>
          <cell r="F899" t="str">
            <v>0100135_LM_Garcia_y_Garcia</v>
          </cell>
          <cell r="G899" t="str">
            <v>N/A</v>
          </cell>
          <cell r="H899" t="str">
            <v>NO</v>
          </cell>
          <cell r="I899" t="str">
            <v>Mz. E-1, Lt. 5, Urb. Los Cipreces</v>
          </cell>
          <cell r="K899" t="str">
            <v>NO APLICA</v>
          </cell>
          <cell r="L899" t="str">
            <v>LIMA</v>
          </cell>
          <cell r="M899" t="str">
            <v>LIMA</v>
          </cell>
          <cell r="N899" t="str">
            <v>LIMA</v>
          </cell>
          <cell r="O899" t="str">
            <v>LIMA NORTE</v>
          </cell>
          <cell r="P899" t="str">
            <v>87</v>
          </cell>
          <cell r="Q899" t="str">
            <v>-12.051171</v>
          </cell>
          <cell r="R899" t="str">
            <v>-77.074264</v>
          </cell>
          <cell r="S899" t="str">
            <v>NO</v>
          </cell>
          <cell r="T899" t="str">
            <v>NO</v>
          </cell>
          <cell r="U899" t="str">
            <v>NO</v>
          </cell>
          <cell r="V899" t="str">
            <v>NA</v>
          </cell>
          <cell r="W899" t="str">
            <v>NO</v>
          </cell>
          <cell r="X899" t="str">
            <v>NA</v>
          </cell>
          <cell r="Y899" t="str">
            <v>NO</v>
          </cell>
          <cell r="Z899" t="str">
            <v>Autosoportada Cuadrada</v>
          </cell>
          <cell r="AA899" t="str">
            <v>6.00</v>
          </cell>
          <cell r="AB899" t="str">
            <v>0.80</v>
          </cell>
          <cell r="AC899" t="str">
            <v>Rooftop</v>
          </cell>
        </row>
        <row r="900">
          <cell r="E900" t="str">
            <v>0100136</v>
          </cell>
          <cell r="F900" t="str">
            <v>0100136_LM_Bolivia</v>
          </cell>
          <cell r="G900" t="str">
            <v>Alto Valor</v>
          </cell>
          <cell r="H900" t="str">
            <v>NO</v>
          </cell>
          <cell r="I900" t="str">
            <v>Sub-Lote N , Mz21, Urb. Chacra Colorada</v>
          </cell>
          <cell r="K900" t="str">
            <v>NO APLICA</v>
          </cell>
          <cell r="L900" t="str">
            <v>LIMA</v>
          </cell>
          <cell r="M900" t="str">
            <v>LIMA</v>
          </cell>
          <cell r="N900" t="str">
            <v>BREÑA</v>
          </cell>
          <cell r="O900" t="str">
            <v>LIMA NORTE</v>
          </cell>
          <cell r="P900" t="str">
            <v>127</v>
          </cell>
          <cell r="Q900" t="str">
            <v>-12.056593</v>
          </cell>
          <cell r="R900" t="str">
            <v>-77.048698</v>
          </cell>
          <cell r="S900" t="str">
            <v>NO</v>
          </cell>
          <cell r="T900" t="str">
            <v>NO</v>
          </cell>
          <cell r="U900" t="str">
            <v>NO</v>
          </cell>
          <cell r="V900" t="str">
            <v>NA</v>
          </cell>
          <cell r="W900" t="str">
            <v>NO</v>
          </cell>
          <cell r="X900" t="str">
            <v>NA</v>
          </cell>
          <cell r="Y900" t="str">
            <v>NO</v>
          </cell>
          <cell r="Z900" t="str">
            <v>Autosoportada Cuadrada</v>
          </cell>
          <cell r="AA900" t="str">
            <v>25.00</v>
          </cell>
          <cell r="AB900" t="str">
            <v>0.50</v>
          </cell>
          <cell r="AC900" t="str">
            <v>Greenfield</v>
          </cell>
        </row>
        <row r="901">
          <cell r="E901" t="str">
            <v>0100137</v>
          </cell>
          <cell r="F901" t="str">
            <v>0100137_LM_San_Jose</v>
          </cell>
          <cell r="G901" t="str">
            <v>N/A</v>
          </cell>
          <cell r="H901" t="str">
            <v>NO</v>
          </cell>
          <cell r="I901" t="str">
            <v>Av. Colonial No. 5091</v>
          </cell>
          <cell r="K901" t="str">
            <v>NO APLICA</v>
          </cell>
          <cell r="L901" t="str">
            <v>CALLAO</v>
          </cell>
          <cell r="M901" t="str">
            <v>PROV. CONST. DEL CALLAO</v>
          </cell>
          <cell r="N901" t="str">
            <v>CALLAO</v>
          </cell>
          <cell r="O901" t="str">
            <v>LIMA NORTE</v>
          </cell>
          <cell r="P901" t="str">
            <v>58</v>
          </cell>
          <cell r="Q901" t="str">
            <v>-12.051764</v>
          </cell>
          <cell r="R901" t="str">
            <v>-77.090759</v>
          </cell>
          <cell r="S901" t="str">
            <v>NO</v>
          </cell>
          <cell r="T901" t="str">
            <v>NO</v>
          </cell>
          <cell r="U901" t="str">
            <v>NO</v>
          </cell>
          <cell r="V901" t="str">
            <v>NA</v>
          </cell>
          <cell r="W901" t="str">
            <v>NO</v>
          </cell>
          <cell r="X901" t="str">
            <v>NA</v>
          </cell>
          <cell r="Y901" t="str">
            <v>NO</v>
          </cell>
          <cell r="Z901" t="str">
            <v>Autosoportada Cuadrada</v>
          </cell>
          <cell r="AA901" t="str">
            <v>13.00</v>
          </cell>
          <cell r="AB901" t="str">
            <v>0.55</v>
          </cell>
          <cell r="AC901" t="str">
            <v>Rooftop</v>
          </cell>
        </row>
        <row r="902">
          <cell r="E902" t="str">
            <v>0100145</v>
          </cell>
          <cell r="F902" t="str">
            <v>0100145_LM_Villegas</v>
          </cell>
          <cell r="G902" t="str">
            <v>N/A</v>
          </cell>
          <cell r="H902" t="str">
            <v>NO</v>
          </cell>
          <cell r="I902" t="str">
            <v>Pasaje Villegas N  300</v>
          </cell>
          <cell r="K902" t="str">
            <v>NO APLICA</v>
          </cell>
          <cell r="L902" t="str">
            <v>CALLAO</v>
          </cell>
          <cell r="M902" t="str">
            <v>PROV. CONST. DEL CALLAO</v>
          </cell>
          <cell r="N902" t="str">
            <v>CALLAO</v>
          </cell>
          <cell r="O902" t="str">
            <v>LIMA NORTE</v>
          </cell>
          <cell r="P902" t="str">
            <v>26</v>
          </cell>
          <cell r="Q902" t="str">
            <v>-12.047950</v>
          </cell>
          <cell r="R902" t="str">
            <v>-77.117752</v>
          </cell>
          <cell r="S902" t="str">
            <v>NO</v>
          </cell>
          <cell r="T902" t="str">
            <v>NO</v>
          </cell>
          <cell r="U902" t="str">
            <v>NO</v>
          </cell>
          <cell r="V902" t="str">
            <v>NA</v>
          </cell>
          <cell r="W902" t="str">
            <v>NO</v>
          </cell>
          <cell r="X902" t="str">
            <v>NA</v>
          </cell>
          <cell r="Y902" t="str">
            <v>NO</v>
          </cell>
          <cell r="Z902" t="str">
            <v>Autosoportada Cuadrada</v>
          </cell>
          <cell r="AA902" t="str">
            <v>20.00</v>
          </cell>
          <cell r="AB902" t="str">
            <v>0.00</v>
          </cell>
          <cell r="AC902" t="str">
            <v>Greenfield</v>
          </cell>
        </row>
        <row r="903">
          <cell r="E903" t="str">
            <v>0100154</v>
          </cell>
          <cell r="F903" t="str">
            <v>0100154_LM_200_Millas</v>
          </cell>
          <cell r="G903" t="str">
            <v>N/A</v>
          </cell>
          <cell r="H903" t="str">
            <v>NO</v>
          </cell>
          <cell r="I903" t="str">
            <v>Pueblo Joven Villa El Salvador Mz. F, Lt. 17, Sector Tercero, Grupo Residencial 18</v>
          </cell>
          <cell r="K903" t="str">
            <v>NO APLICA</v>
          </cell>
          <cell r="L903" t="str">
            <v>LIMA</v>
          </cell>
          <cell r="M903" t="str">
            <v>LIMA</v>
          </cell>
          <cell r="N903" t="str">
            <v>VILLA EL SALVADOR</v>
          </cell>
          <cell r="O903" t="str">
            <v>LIMA SUR</v>
          </cell>
          <cell r="P903" t="str">
            <v>138</v>
          </cell>
          <cell r="Q903" t="str">
            <v>-12.228273</v>
          </cell>
          <cell r="R903" t="str">
            <v>-76.92797</v>
          </cell>
          <cell r="S903" t="str">
            <v>SI</v>
          </cell>
          <cell r="T903" t="str">
            <v>NO</v>
          </cell>
          <cell r="U903" t="str">
            <v>NO</v>
          </cell>
          <cell r="V903" t="str">
            <v>NA</v>
          </cell>
          <cell r="W903" t="str">
            <v>NO</v>
          </cell>
          <cell r="X903" t="str">
            <v>NA</v>
          </cell>
          <cell r="Y903" t="str">
            <v>NO</v>
          </cell>
          <cell r="Z903" t="str">
            <v>Autosoportada Cuadrada</v>
          </cell>
          <cell r="AA903" t="str">
            <v>30.20</v>
          </cell>
          <cell r="AB903" t="str">
            <v>0.95</v>
          </cell>
          <cell r="AC903" t="str">
            <v>Greenfield</v>
          </cell>
        </row>
        <row r="904">
          <cell r="E904" t="str">
            <v>0100155</v>
          </cell>
          <cell r="F904" t="str">
            <v>0100155_LM_Los_Sauces</v>
          </cell>
          <cell r="G904" t="str">
            <v>N/A</v>
          </cell>
          <cell r="H904" t="str">
            <v>NO</v>
          </cell>
          <cell r="I904" t="str">
            <v>Av. Las Torres No. 496-A y 498, Urb. Lotización Industrial e Industrial Residencial El Pino</v>
          </cell>
          <cell r="K904" t="str">
            <v>NO APLICA</v>
          </cell>
          <cell r="L904" t="str">
            <v>LIMA</v>
          </cell>
          <cell r="M904" t="str">
            <v>LIMA</v>
          </cell>
          <cell r="N904" t="str">
            <v>SAN LUIS</v>
          </cell>
          <cell r="O904" t="str">
            <v>LIMA SUR</v>
          </cell>
          <cell r="P904" t="str">
            <v>206</v>
          </cell>
          <cell r="Q904" t="str">
            <v>-12.069254</v>
          </cell>
          <cell r="R904" t="str">
            <v>-76.988685</v>
          </cell>
          <cell r="S904" t="str">
            <v>NO</v>
          </cell>
          <cell r="T904" t="str">
            <v>NO</v>
          </cell>
          <cell r="U904" t="str">
            <v>NO</v>
          </cell>
          <cell r="V904" t="str">
            <v>NA</v>
          </cell>
          <cell r="W904" t="str">
            <v>NO</v>
          </cell>
          <cell r="X904" t="str">
            <v>NA</v>
          </cell>
          <cell r="Y904" t="str">
            <v>NO</v>
          </cell>
          <cell r="Z904" t="str">
            <v>Ventada</v>
          </cell>
          <cell r="AA904" t="str">
            <v>25.95</v>
          </cell>
          <cell r="AB904" t="str">
            <v>0.95</v>
          </cell>
          <cell r="AC904" t="str">
            <v>Rooftop</v>
          </cell>
        </row>
        <row r="905">
          <cell r="E905" t="str">
            <v>0100161</v>
          </cell>
          <cell r="F905" t="str">
            <v>0100161_LM_Santa_Cecilia</v>
          </cell>
          <cell r="G905" t="str">
            <v>N/A</v>
          </cell>
          <cell r="H905" t="str">
            <v>NO</v>
          </cell>
          <cell r="I905" t="str">
            <v>Av. Santa Cecilia N 323, Mz. E, lote 8, Urb. Insdutrial La Aurora, Ate.</v>
          </cell>
          <cell r="K905" t="str">
            <v>NO APLICA</v>
          </cell>
          <cell r="L905" t="str">
            <v>LIMA</v>
          </cell>
          <cell r="M905" t="str">
            <v>LIMA</v>
          </cell>
          <cell r="N905" t="str">
            <v>ATE</v>
          </cell>
          <cell r="O905" t="str">
            <v>LIMA SUR</v>
          </cell>
          <cell r="P905" t="str">
            <v>219</v>
          </cell>
          <cell r="Q905" t="str">
            <v>-12.066607</v>
          </cell>
          <cell r="R905" t="str">
            <v>-76.980827</v>
          </cell>
          <cell r="S905" t="str">
            <v>NO</v>
          </cell>
          <cell r="T905" t="str">
            <v>NO</v>
          </cell>
          <cell r="U905" t="str">
            <v>NO</v>
          </cell>
          <cell r="V905" t="str">
            <v>NA</v>
          </cell>
          <cell r="W905" t="str">
            <v>NO</v>
          </cell>
          <cell r="X905" t="str">
            <v>NA</v>
          </cell>
          <cell r="Y905" t="str">
            <v>NO</v>
          </cell>
          <cell r="Z905" t="str">
            <v>Autosoportada Cuadrada</v>
          </cell>
          <cell r="AA905" t="str">
            <v>28.00</v>
          </cell>
          <cell r="AB905" t="str">
            <v>0.00</v>
          </cell>
          <cell r="AC905" t="str">
            <v>Greenfield</v>
          </cell>
        </row>
        <row r="906">
          <cell r="E906" t="str">
            <v>0100163</v>
          </cell>
          <cell r="F906" t="str">
            <v>0100163_LM_Nuevo_Lurin</v>
          </cell>
          <cell r="G906" t="str">
            <v>Alto Valor</v>
          </cell>
          <cell r="H906" t="str">
            <v>NO</v>
          </cell>
          <cell r="I906" t="str">
            <v>Mz. G, Lt. 7, Urb. Nuevo Lurín</v>
          </cell>
          <cell r="K906" t="str">
            <v>NO APLICA</v>
          </cell>
          <cell r="L906" t="str">
            <v>LIMA</v>
          </cell>
          <cell r="M906" t="str">
            <v>LIMA</v>
          </cell>
          <cell r="N906" t="str">
            <v>LURIN</v>
          </cell>
          <cell r="O906" t="str">
            <v>LIMA SUR</v>
          </cell>
          <cell r="P906" t="str">
            <v>8</v>
          </cell>
          <cell r="Q906" t="str">
            <v>-12.280698</v>
          </cell>
          <cell r="R906" t="str">
            <v>-76.86618</v>
          </cell>
          <cell r="S906" t="str">
            <v>NO</v>
          </cell>
          <cell r="T906" t="str">
            <v>NO</v>
          </cell>
          <cell r="U906" t="str">
            <v>NO</v>
          </cell>
          <cell r="V906" t="str">
            <v>NA</v>
          </cell>
          <cell r="W906" t="str">
            <v>NO</v>
          </cell>
          <cell r="X906" t="str">
            <v>NA</v>
          </cell>
          <cell r="Y906" t="str">
            <v>NO</v>
          </cell>
          <cell r="Z906" t="str">
            <v>Autosoportada Cuadrada</v>
          </cell>
          <cell r="AA906" t="str">
            <v>51.00</v>
          </cell>
          <cell r="AB906" t="str">
            <v>0.85</v>
          </cell>
          <cell r="AC906" t="str">
            <v>Greenfield</v>
          </cell>
        </row>
        <row r="907">
          <cell r="E907" t="str">
            <v>0100164</v>
          </cell>
          <cell r="F907" t="str">
            <v>0100164_LM_Matellini</v>
          </cell>
          <cell r="G907" t="str">
            <v>N/A</v>
          </cell>
          <cell r="H907" t="str">
            <v>NO</v>
          </cell>
          <cell r="I907" t="str">
            <v>Av. Defensores del Morro N  1410, Sublote 15-A-3</v>
          </cell>
          <cell r="K907" t="str">
            <v>NO APLICA</v>
          </cell>
          <cell r="L907" t="str">
            <v>LIMA</v>
          </cell>
          <cell r="M907" t="str">
            <v>LIMA</v>
          </cell>
          <cell r="N907" t="str">
            <v>CHORRILLOS</v>
          </cell>
          <cell r="O907" t="str">
            <v>LIMA SUR</v>
          </cell>
          <cell r="P907" t="str">
            <v>40</v>
          </cell>
          <cell r="Q907" t="str">
            <v>-12.177336</v>
          </cell>
          <cell r="R907" t="str">
            <v>-77.016655</v>
          </cell>
          <cell r="S907" t="str">
            <v>NO</v>
          </cell>
          <cell r="T907" t="str">
            <v>NO</v>
          </cell>
          <cell r="U907" t="str">
            <v>NO</v>
          </cell>
          <cell r="V907" t="str">
            <v>NA</v>
          </cell>
          <cell r="W907" t="str">
            <v>NO</v>
          </cell>
          <cell r="X907" t="str">
            <v>NA</v>
          </cell>
          <cell r="Y907" t="str">
            <v>NO</v>
          </cell>
          <cell r="Z907" t="str">
            <v>Autosoportada Cuadrada</v>
          </cell>
          <cell r="AA907" t="str">
            <v>25.00</v>
          </cell>
          <cell r="AB907" t="str">
            <v>1.41</v>
          </cell>
          <cell r="AC907" t="str">
            <v>Greenfield</v>
          </cell>
        </row>
        <row r="908">
          <cell r="E908" t="str">
            <v>0100180</v>
          </cell>
          <cell r="F908" t="str">
            <v>0100180_LM_Las_Vegas</v>
          </cell>
          <cell r="G908" t="str">
            <v>N/A</v>
          </cell>
          <cell r="H908" t="str">
            <v>NO</v>
          </cell>
          <cell r="I908" t="str">
            <v>Av. Universitaria norte 5809, Urb. Las Vegas, distrito de Comas, provincia y departamento de Lima.</v>
          </cell>
          <cell r="K908" t="str">
            <v>NO APLICA</v>
          </cell>
          <cell r="L908" t="str">
            <v>LIMA</v>
          </cell>
          <cell r="M908" t="str">
            <v>LIMA</v>
          </cell>
          <cell r="N908" t="str">
            <v>COMAS</v>
          </cell>
          <cell r="O908" t="str">
            <v>LIMA NORTE</v>
          </cell>
          <cell r="P908" t="str">
            <v>88</v>
          </cell>
          <cell r="Q908" t="str">
            <v>-11.955145</v>
          </cell>
          <cell r="R908" t="str">
            <v>-77.060265</v>
          </cell>
          <cell r="S908" t="str">
            <v>NO</v>
          </cell>
          <cell r="T908" t="str">
            <v>NO</v>
          </cell>
          <cell r="U908" t="str">
            <v>NO</v>
          </cell>
          <cell r="V908" t="str">
            <v>NA</v>
          </cell>
          <cell r="W908" t="str">
            <v>NO</v>
          </cell>
          <cell r="X908" t="str">
            <v>NA</v>
          </cell>
          <cell r="Y908" t="str">
            <v>NO</v>
          </cell>
          <cell r="Z908" t="str">
            <v>Autosoportada Cuadrada</v>
          </cell>
          <cell r="AA908" t="str">
            <v>15.00</v>
          </cell>
          <cell r="AB908" t="str">
            <v>1.03</v>
          </cell>
          <cell r="AC908" t="str">
            <v>Rooftop</v>
          </cell>
        </row>
        <row r="909">
          <cell r="E909" t="str">
            <v>0100182</v>
          </cell>
          <cell r="F909" t="str">
            <v>0100182_LM_Peru</v>
          </cell>
          <cell r="G909" t="str">
            <v>N/A</v>
          </cell>
          <cell r="H909" t="str">
            <v>NO</v>
          </cell>
          <cell r="I909" t="str">
            <v>Av. Perú N  4487, Mz. F4, Lt. 17, AA.HH. Bocanegra</v>
          </cell>
          <cell r="K909" t="str">
            <v>NO APLICA</v>
          </cell>
          <cell r="L909" t="str">
            <v>CALLAO</v>
          </cell>
          <cell r="M909" t="str">
            <v>PROV. CONST. DEL CALLAO</v>
          </cell>
          <cell r="N909" t="str">
            <v>CALLAO</v>
          </cell>
          <cell r="O909" t="str">
            <v>LIMA NORTE</v>
          </cell>
          <cell r="P909" t="str">
            <v>48</v>
          </cell>
          <cell r="Q909" t="str">
            <v>-12.029133</v>
          </cell>
          <cell r="R909" t="str">
            <v>-77.097054</v>
          </cell>
          <cell r="S909" t="str">
            <v>NO</v>
          </cell>
          <cell r="T909" t="str">
            <v>NO</v>
          </cell>
          <cell r="U909" t="str">
            <v>NO</v>
          </cell>
          <cell r="V909" t="str">
            <v>NA</v>
          </cell>
          <cell r="W909" t="str">
            <v>NO</v>
          </cell>
          <cell r="X909" t="str">
            <v>NA</v>
          </cell>
          <cell r="Y909" t="str">
            <v>NO</v>
          </cell>
          <cell r="Z909" t="str">
            <v>Autosoportada Cuadrada</v>
          </cell>
          <cell r="AA909" t="str">
            <v>19.00</v>
          </cell>
          <cell r="AB909" t="str">
            <v>0.97</v>
          </cell>
          <cell r="AC909" t="str">
            <v>Rooftop</v>
          </cell>
        </row>
        <row r="910">
          <cell r="E910" t="str">
            <v>0100184</v>
          </cell>
          <cell r="F910" t="str">
            <v>0100184_LM_Maquinarias</v>
          </cell>
          <cell r="G910" t="str">
            <v>N/A</v>
          </cell>
          <cell r="H910" t="str">
            <v>NO</v>
          </cell>
          <cell r="I910" t="str">
            <v>Avenida Maquinarias N  2347, Lote 5 Mz. G, Urbanización Industrial Conde de Torres</v>
          </cell>
          <cell r="K910" t="str">
            <v>NO APLICA</v>
          </cell>
          <cell r="L910" t="str">
            <v>LIMA</v>
          </cell>
          <cell r="M910" t="str">
            <v>LIMA</v>
          </cell>
          <cell r="N910" t="str">
            <v>LIMA</v>
          </cell>
          <cell r="O910" t="str">
            <v>LIMA NORTE</v>
          </cell>
          <cell r="P910" t="str">
            <v>91</v>
          </cell>
          <cell r="Q910" t="str">
            <v>-12.043714</v>
          </cell>
          <cell r="R910" t="str">
            <v>-77.071662</v>
          </cell>
          <cell r="S910" t="str">
            <v>NO</v>
          </cell>
          <cell r="T910" t="str">
            <v>NO</v>
          </cell>
          <cell r="U910" t="str">
            <v>NO</v>
          </cell>
          <cell r="V910" t="str">
            <v>NA</v>
          </cell>
          <cell r="W910" t="str">
            <v>NO</v>
          </cell>
          <cell r="X910" t="str">
            <v>NA</v>
          </cell>
          <cell r="Y910" t="str">
            <v>NO</v>
          </cell>
          <cell r="Z910" t="str">
            <v>Autosoportada Cuadrada</v>
          </cell>
          <cell r="AA910" t="str">
            <v>30.00</v>
          </cell>
          <cell r="AB910" t="str">
            <v>0.85</v>
          </cell>
          <cell r="AC910" t="str">
            <v>Greenfield</v>
          </cell>
        </row>
        <row r="911">
          <cell r="E911" t="str">
            <v>0100203</v>
          </cell>
          <cell r="F911" t="str">
            <v>0100203_LM_Canto_Rey</v>
          </cell>
          <cell r="G911" t="str">
            <v>N/A</v>
          </cell>
          <cell r="H911" t="str">
            <v>NO</v>
          </cell>
          <cell r="I911" t="str">
            <v>Av. San Martin de Porras, Mz. A-1, Lt.7, Urb. Canto Rey</v>
          </cell>
          <cell r="K911" t="str">
            <v>NO APLICA</v>
          </cell>
          <cell r="L911" t="str">
            <v>LIMA</v>
          </cell>
          <cell r="M911" t="str">
            <v>LIMA</v>
          </cell>
          <cell r="N911" t="str">
            <v>SAN JUAN DE LURIGANCHO</v>
          </cell>
          <cell r="O911" t="str">
            <v>LIMA NORTE</v>
          </cell>
          <cell r="P911" t="str">
            <v>254</v>
          </cell>
          <cell r="Q911" t="str">
            <v>-11.974112</v>
          </cell>
          <cell r="R911" t="str">
            <v>-76.995315</v>
          </cell>
          <cell r="S911" t="str">
            <v>NO</v>
          </cell>
          <cell r="T911" t="str">
            <v>NO</v>
          </cell>
          <cell r="U911" t="str">
            <v>NO</v>
          </cell>
          <cell r="V911" t="str">
            <v>NA</v>
          </cell>
          <cell r="W911" t="str">
            <v>NO</v>
          </cell>
          <cell r="X911" t="str">
            <v>NA</v>
          </cell>
          <cell r="Y911" t="str">
            <v>NO</v>
          </cell>
          <cell r="Z911" t="str">
            <v>Autosoportada Cuadrada</v>
          </cell>
          <cell r="AA911" t="str">
            <v>35.00</v>
          </cell>
          <cell r="AB911" t="str">
            <v>0.96</v>
          </cell>
          <cell r="AC911" t="str">
            <v>Greenfield</v>
          </cell>
        </row>
        <row r="912">
          <cell r="E912" t="str">
            <v>0100205</v>
          </cell>
          <cell r="F912" t="str">
            <v>0100205_LM_Ingenieros</v>
          </cell>
          <cell r="G912" t="str">
            <v>N/A</v>
          </cell>
          <cell r="H912" t="str">
            <v>NO</v>
          </cell>
          <cell r="I912" t="str">
            <v>Av. D, Mz. E, Lt. 14.5  (Prolong. Av. Ingenieros), Urb. Santa Raquel II etapa</v>
          </cell>
          <cell r="K912" t="str">
            <v>NO APLICA</v>
          </cell>
          <cell r="L912" t="str">
            <v>LIMA</v>
          </cell>
          <cell r="M912" t="str">
            <v>LIMA</v>
          </cell>
          <cell r="N912" t="str">
            <v>ATE</v>
          </cell>
          <cell r="O912" t="str">
            <v>LIMA SUR</v>
          </cell>
          <cell r="P912" t="str">
            <v>267</v>
          </cell>
          <cell r="Q912" t="str">
            <v>-12.059203</v>
          </cell>
          <cell r="R912" t="str">
            <v>-76.951454</v>
          </cell>
          <cell r="S912" t="str">
            <v>NO</v>
          </cell>
          <cell r="T912" t="str">
            <v>NO</v>
          </cell>
          <cell r="U912" t="str">
            <v>NO</v>
          </cell>
          <cell r="V912" t="str">
            <v>NA</v>
          </cell>
          <cell r="W912" t="str">
            <v>NO</v>
          </cell>
          <cell r="X912" t="str">
            <v>NA</v>
          </cell>
          <cell r="Y912" t="str">
            <v>NO</v>
          </cell>
          <cell r="Z912" t="str">
            <v>Autosoportada Cuadrada</v>
          </cell>
          <cell r="AA912" t="str">
            <v>34.00</v>
          </cell>
          <cell r="AB912" t="str">
            <v>0.90</v>
          </cell>
          <cell r="AC912" t="str">
            <v>Greenfield</v>
          </cell>
        </row>
        <row r="913">
          <cell r="E913" t="str">
            <v>0100206</v>
          </cell>
          <cell r="F913" t="str">
            <v>0100206_LM_Enapu</v>
          </cell>
          <cell r="G913" t="str">
            <v>Alto Valor</v>
          </cell>
          <cell r="H913" t="str">
            <v>NO</v>
          </cell>
          <cell r="I913" t="str">
            <v>Av. 2 de Mayo N  440 y 446</v>
          </cell>
          <cell r="K913" t="str">
            <v>NO APLICA</v>
          </cell>
          <cell r="L913" t="str">
            <v>CALLAO</v>
          </cell>
          <cell r="M913" t="str">
            <v>PROV. CONST. DEL CALLAO</v>
          </cell>
          <cell r="N913" t="str">
            <v>CALLAO</v>
          </cell>
          <cell r="O913" t="str">
            <v>LIMA NORTE</v>
          </cell>
          <cell r="P913" t="str">
            <v>6</v>
          </cell>
          <cell r="Q913" t="str">
            <v>-12.057907</v>
          </cell>
          <cell r="R913" t="str">
            <v>-77.142524</v>
          </cell>
          <cell r="S913" t="str">
            <v>NO</v>
          </cell>
          <cell r="T913" t="str">
            <v>NO</v>
          </cell>
          <cell r="U913" t="str">
            <v>NO</v>
          </cell>
          <cell r="V913" t="str">
            <v>NA</v>
          </cell>
          <cell r="W913" t="str">
            <v>NO</v>
          </cell>
          <cell r="X913" t="str">
            <v>NA</v>
          </cell>
          <cell r="Y913" t="str">
            <v>NO</v>
          </cell>
          <cell r="Z913" t="str">
            <v>Monoposte</v>
          </cell>
          <cell r="AA913" t="str">
            <v>15.64</v>
          </cell>
          <cell r="AB913" t="str">
            <v>1.00</v>
          </cell>
          <cell r="AC913" t="str">
            <v>Rooftop</v>
          </cell>
        </row>
        <row r="914">
          <cell r="E914" t="str">
            <v>0100208</v>
          </cell>
          <cell r="F914" t="str">
            <v>0100208_LM_Horizonte</v>
          </cell>
          <cell r="G914" t="str">
            <v>N/A</v>
          </cell>
          <cell r="H914" t="str">
            <v>NO</v>
          </cell>
          <cell r="I914" t="str">
            <v>Av. Lurigancho N  1048 (sublote B, Mz. M) Urb. Zarate, San juan de Lurigancho.</v>
          </cell>
          <cell r="K914" t="str">
            <v>NO APLICA</v>
          </cell>
          <cell r="L914" t="str">
            <v>LIMA</v>
          </cell>
          <cell r="M914" t="str">
            <v>LIMA</v>
          </cell>
          <cell r="N914" t="str">
            <v>SAN JUAN DE LURIGANCHO</v>
          </cell>
          <cell r="O914" t="str">
            <v>LIMA NORTE</v>
          </cell>
          <cell r="P914" t="str">
            <v>216</v>
          </cell>
          <cell r="Q914" t="str">
            <v>-12.016899</v>
          </cell>
          <cell r="R914" t="str">
            <v>-76.997863</v>
          </cell>
          <cell r="S914" t="str">
            <v>SI</v>
          </cell>
          <cell r="T914" t="str">
            <v>NO</v>
          </cell>
          <cell r="U914" t="str">
            <v>NO</v>
          </cell>
          <cell r="V914" t="str">
            <v>NA</v>
          </cell>
          <cell r="W914" t="str">
            <v>NO</v>
          </cell>
          <cell r="X914" t="str">
            <v>NA</v>
          </cell>
          <cell r="Y914" t="str">
            <v>NO</v>
          </cell>
          <cell r="Z914" t="str">
            <v>Autosoportada Cuadrada</v>
          </cell>
          <cell r="AA914" t="str">
            <v>28.25</v>
          </cell>
          <cell r="AB914" t="str">
            <v>0.92</v>
          </cell>
          <cell r="AC914" t="str">
            <v>Rooftop</v>
          </cell>
        </row>
        <row r="915">
          <cell r="E915" t="str">
            <v>0100209</v>
          </cell>
          <cell r="F915" t="str">
            <v>0100209_LM_San_Marcos</v>
          </cell>
          <cell r="G915" t="str">
            <v>N/A</v>
          </cell>
          <cell r="H915" t="str">
            <v>NO</v>
          </cell>
          <cell r="I915" t="str">
            <v>Calle Las Acacias, Manzana CH, Lote 5, Asentamiento Humano Pando IX etapa</v>
          </cell>
          <cell r="K915" t="str">
            <v>NO APLICA</v>
          </cell>
          <cell r="L915" t="str">
            <v>LIMA</v>
          </cell>
          <cell r="M915" t="str">
            <v>LIMA</v>
          </cell>
          <cell r="N915" t="str">
            <v>SAN MIGUEL</v>
          </cell>
          <cell r="O915" t="str">
            <v>LIMA NORTE</v>
          </cell>
          <cell r="P915" t="str">
            <v>72</v>
          </cell>
          <cell r="Q915" t="str">
            <v>-12.062548</v>
          </cell>
          <cell r="R915" t="str">
            <v>-77.082923</v>
          </cell>
          <cell r="S915" t="str">
            <v>NO</v>
          </cell>
          <cell r="T915" t="str">
            <v>NO</v>
          </cell>
          <cell r="U915" t="str">
            <v>NO</v>
          </cell>
          <cell r="V915" t="str">
            <v>NA</v>
          </cell>
          <cell r="W915" t="str">
            <v>NO</v>
          </cell>
          <cell r="X915" t="str">
            <v>NA</v>
          </cell>
          <cell r="Y915" t="str">
            <v>NO</v>
          </cell>
          <cell r="Z915" t="str">
            <v>Monopolo</v>
          </cell>
          <cell r="AA915" t="str">
            <v>12.00</v>
          </cell>
          <cell r="AB915" t="str">
            <v>0.70</v>
          </cell>
          <cell r="AC915" t="str">
            <v>Rooftop</v>
          </cell>
        </row>
        <row r="916">
          <cell r="E916" t="str">
            <v>0100222</v>
          </cell>
          <cell r="F916" t="str">
            <v>0100222_LM_Casuarinas</v>
          </cell>
          <cell r="G916" t="str">
            <v>N/A</v>
          </cell>
          <cell r="H916" t="str">
            <v>NO</v>
          </cell>
          <cell r="I916" t="str">
            <v>Av. Puerta Galeria A N  220, sub lote 13 de la Mz. A, Urb. Huertos de San  Antonio</v>
          </cell>
          <cell r="K916" t="str">
            <v>NO APLICA</v>
          </cell>
          <cell r="L916" t="str">
            <v>LIMA</v>
          </cell>
          <cell r="M916" t="str">
            <v>LIMA</v>
          </cell>
          <cell r="N916" t="str">
            <v>SANTIAGO DE SURCO</v>
          </cell>
          <cell r="O916" t="str">
            <v>LIMA SUR</v>
          </cell>
          <cell r="P916" t="str">
            <v>155</v>
          </cell>
          <cell r="Q916" t="str">
            <v>-12.113559</v>
          </cell>
          <cell r="R916" t="str">
            <v>-76.972771</v>
          </cell>
          <cell r="S916" t="str">
            <v>NO</v>
          </cell>
          <cell r="T916" t="str">
            <v>NO</v>
          </cell>
          <cell r="U916" t="str">
            <v>NO</v>
          </cell>
          <cell r="V916" t="str">
            <v>NA</v>
          </cell>
          <cell r="W916" t="str">
            <v>NO</v>
          </cell>
          <cell r="X916" t="str">
            <v>NA</v>
          </cell>
          <cell r="Y916" t="str">
            <v>NO</v>
          </cell>
          <cell r="Z916" t="str">
            <v>Ventada</v>
          </cell>
          <cell r="AA916" t="str">
            <v>29.00</v>
          </cell>
          <cell r="AB916" t="str">
            <v>0.00</v>
          </cell>
          <cell r="AC916" t="str">
            <v>Rooftop</v>
          </cell>
        </row>
        <row r="917">
          <cell r="E917" t="str">
            <v>0100231</v>
          </cell>
          <cell r="F917" t="str">
            <v>0100231_LM_Puno</v>
          </cell>
          <cell r="G917" t="str">
            <v>N/A</v>
          </cell>
          <cell r="H917" t="str">
            <v>NO</v>
          </cell>
          <cell r="I917" t="str">
            <v>Stand 110 en 1er Piso de Jirón Puno N  522 - 528;Jirón Puno 520, esquina con Avenida Abancay</v>
          </cell>
          <cell r="K917" t="str">
            <v>NO APLICA</v>
          </cell>
          <cell r="L917" t="str">
            <v>LIMA</v>
          </cell>
          <cell r="M917" t="str">
            <v>LIMA</v>
          </cell>
          <cell r="N917" t="str">
            <v>LIMA</v>
          </cell>
          <cell r="O917" t="str">
            <v>LIMA NORTE</v>
          </cell>
          <cell r="P917" t="str">
            <v>157</v>
          </cell>
          <cell r="Q917" t="str">
            <v>-12.053041</v>
          </cell>
          <cell r="R917" t="str">
            <v>-77.029266</v>
          </cell>
          <cell r="S917" t="str">
            <v>NO</v>
          </cell>
          <cell r="T917" t="str">
            <v>NO</v>
          </cell>
          <cell r="U917" t="str">
            <v>NO</v>
          </cell>
          <cell r="V917" t="str">
            <v>NA</v>
          </cell>
          <cell r="W917" t="str">
            <v>NO</v>
          </cell>
          <cell r="X917" t="str">
            <v>NA</v>
          </cell>
          <cell r="Y917" t="str">
            <v>NO</v>
          </cell>
          <cell r="Z917" t="str">
            <v>Soportes Adosados</v>
          </cell>
          <cell r="AA917" t="str">
            <v>3.00</v>
          </cell>
          <cell r="AB917" t="str">
            <v>1.00</v>
          </cell>
          <cell r="AC917" t="str">
            <v>Rooftop</v>
          </cell>
        </row>
        <row r="918">
          <cell r="E918" t="str">
            <v>0100236</v>
          </cell>
          <cell r="F918" t="str">
            <v>0100236_LM_Lemos</v>
          </cell>
          <cell r="G918" t="str">
            <v>N/A</v>
          </cell>
          <cell r="H918" t="str">
            <v>NO</v>
          </cell>
          <cell r="I918" t="str">
            <v>Av. Argentina No. 4956 - 4958</v>
          </cell>
          <cell r="K918" t="str">
            <v>NO APLICA</v>
          </cell>
          <cell r="L918" t="str">
            <v>CALLAO</v>
          </cell>
          <cell r="M918" t="str">
            <v>PROV. CONST. DEL CALLAO</v>
          </cell>
          <cell r="N918" t="str">
            <v>CALLAO</v>
          </cell>
          <cell r="O918" t="str">
            <v>LIMA NORTE</v>
          </cell>
          <cell r="P918" t="str">
            <v>54</v>
          </cell>
          <cell r="Q918" t="str">
            <v>-12.048373</v>
          </cell>
          <cell r="R918" t="str">
            <v>-77.095001</v>
          </cell>
          <cell r="S918" t="str">
            <v>NO</v>
          </cell>
          <cell r="T918" t="str">
            <v>NO</v>
          </cell>
          <cell r="U918" t="str">
            <v>NO</v>
          </cell>
          <cell r="V918" t="str">
            <v>NA</v>
          </cell>
          <cell r="W918" t="str">
            <v>NO</v>
          </cell>
          <cell r="X918" t="str">
            <v>NA</v>
          </cell>
          <cell r="Y918" t="str">
            <v>NO</v>
          </cell>
          <cell r="Z918" t="str">
            <v>Autosoportada Cuadrada</v>
          </cell>
          <cell r="AA918" t="str">
            <v>28.50</v>
          </cell>
          <cell r="AB918" t="str">
            <v>0.95</v>
          </cell>
          <cell r="AC918" t="str">
            <v>Greenfield</v>
          </cell>
        </row>
        <row r="919">
          <cell r="E919" t="str">
            <v>0100240</v>
          </cell>
          <cell r="F919" t="str">
            <v>0100240_LM_Tingo_Maria</v>
          </cell>
          <cell r="G919" t="str">
            <v>Alto Valor</v>
          </cell>
          <cell r="H919" t="str">
            <v>NO</v>
          </cell>
          <cell r="I919" t="str">
            <v>Avenida Tingo María N  625, Urbanización Chacra Colorada</v>
          </cell>
          <cell r="K919" t="str">
            <v>NO APLICA</v>
          </cell>
          <cell r="L919" t="str">
            <v>LIMA</v>
          </cell>
          <cell r="M919" t="str">
            <v>LIMA</v>
          </cell>
          <cell r="N919" t="str">
            <v>BREÑA</v>
          </cell>
          <cell r="O919" t="str">
            <v>LIMA NORTE</v>
          </cell>
          <cell r="P919" t="str">
            <v>117</v>
          </cell>
          <cell r="Q919" t="str">
            <v>-12.052947</v>
          </cell>
          <cell r="R919" t="str">
            <v>-77.055274</v>
          </cell>
          <cell r="S919" t="str">
            <v>NO</v>
          </cell>
          <cell r="T919" t="str">
            <v>NO</v>
          </cell>
          <cell r="U919" t="str">
            <v>NO</v>
          </cell>
          <cell r="V919" t="str">
            <v>NA</v>
          </cell>
          <cell r="W919" t="str">
            <v>NO</v>
          </cell>
          <cell r="X919" t="str">
            <v>NA</v>
          </cell>
          <cell r="Y919" t="str">
            <v>NO</v>
          </cell>
          <cell r="Z919" t="str">
            <v>Arriostrada</v>
          </cell>
          <cell r="AA919" t="str">
            <v>9.00</v>
          </cell>
          <cell r="AB919" t="str">
            <v>1.00</v>
          </cell>
          <cell r="AC919" t="str">
            <v>Rooftop</v>
          </cell>
        </row>
        <row r="920">
          <cell r="E920" t="str">
            <v>0100241</v>
          </cell>
          <cell r="F920" t="str">
            <v>0100241_LM_Valle_Riestra</v>
          </cell>
          <cell r="G920" t="str">
            <v>N/A</v>
          </cell>
          <cell r="H920" t="str">
            <v>NO</v>
          </cell>
          <cell r="I920" t="str">
            <v>Calle Valle Riestra 564, 566, 568. Dtto. Pueblo Libre, Prov. Lima, Dpto. Lima.</v>
          </cell>
          <cell r="K920" t="str">
            <v>NO APLICA</v>
          </cell>
          <cell r="L920" t="str">
            <v>LIMA</v>
          </cell>
          <cell r="M920" t="str">
            <v>LIMA</v>
          </cell>
          <cell r="N920" t="str">
            <v>PUEBLO LIBRE (MAGDALENA VIEJA)</v>
          </cell>
          <cell r="O920" t="str">
            <v>LIMA NORTE</v>
          </cell>
          <cell r="P920" t="str">
            <v>86</v>
          </cell>
          <cell r="Q920" t="str">
            <v>-12.071761</v>
          </cell>
          <cell r="R920" t="str">
            <v>-77.069122</v>
          </cell>
          <cell r="S920" t="str">
            <v>NO</v>
          </cell>
          <cell r="T920" t="str">
            <v>NO</v>
          </cell>
          <cell r="U920" t="str">
            <v>NO</v>
          </cell>
          <cell r="V920" t="str">
            <v>NA</v>
          </cell>
          <cell r="W920" t="str">
            <v>NO</v>
          </cell>
          <cell r="X920" t="str">
            <v>NA</v>
          </cell>
          <cell r="Y920" t="str">
            <v>NO</v>
          </cell>
          <cell r="Z920" t="str">
            <v>Ventada</v>
          </cell>
          <cell r="AA920" t="str">
            <v>15.08</v>
          </cell>
          <cell r="AB920" t="str">
            <v>1.50</v>
          </cell>
          <cell r="AC920" t="str">
            <v>Rooftop</v>
          </cell>
        </row>
        <row r="921">
          <cell r="E921" t="str">
            <v>0100251</v>
          </cell>
          <cell r="F921" t="str">
            <v>0100251_LM_Parque_de_las_Leye</v>
          </cell>
          <cell r="G921" t="str">
            <v>N/A</v>
          </cell>
          <cell r="H921" t="str">
            <v>NO</v>
          </cell>
          <cell r="I921" t="str">
            <v>Av. Los Precursores No.290, 292 y 294</v>
          </cell>
          <cell r="K921" t="str">
            <v>NO APLICA</v>
          </cell>
          <cell r="L921" t="str">
            <v>LIMA</v>
          </cell>
          <cell r="M921" t="str">
            <v>LIMA</v>
          </cell>
          <cell r="N921" t="str">
            <v>SAN MIGUEL</v>
          </cell>
          <cell r="O921" t="str">
            <v>LIMA NORTE</v>
          </cell>
          <cell r="P921" t="str">
            <v>54</v>
          </cell>
          <cell r="Q921" t="str">
            <v>-12.070698</v>
          </cell>
          <cell r="R921" t="str">
            <v>-77.090744</v>
          </cell>
          <cell r="S921" t="str">
            <v>NO</v>
          </cell>
          <cell r="T921" t="str">
            <v>NO</v>
          </cell>
          <cell r="U921" t="str">
            <v>NO</v>
          </cell>
          <cell r="V921" t="str">
            <v>NA</v>
          </cell>
          <cell r="W921" t="str">
            <v>NO</v>
          </cell>
          <cell r="X921" t="str">
            <v>NA</v>
          </cell>
          <cell r="Y921" t="str">
            <v>NO</v>
          </cell>
          <cell r="Z921" t="str">
            <v>Mástil Arriostrado</v>
          </cell>
          <cell r="AA921" t="str">
            <v>6.00</v>
          </cell>
          <cell r="AB921" t="str">
            <v>1.00</v>
          </cell>
          <cell r="AC921" t="str">
            <v>Rooftop</v>
          </cell>
        </row>
        <row r="922">
          <cell r="E922" t="str">
            <v>0100264</v>
          </cell>
          <cell r="F922" t="str">
            <v>0100264_LM_Los_Parrales</v>
          </cell>
          <cell r="G922" t="str">
            <v>N/A</v>
          </cell>
          <cell r="H922" t="str">
            <v>NO</v>
          </cell>
          <cell r="I922" t="str">
            <v>Avenida Guardia Civil Norte Manzana A, Lote 11, Urbanización Los Parrales</v>
          </cell>
          <cell r="K922" t="str">
            <v>NO APLICA</v>
          </cell>
          <cell r="L922" t="str">
            <v>LIMA</v>
          </cell>
          <cell r="M922" t="str">
            <v>LIMA</v>
          </cell>
          <cell r="N922" t="str">
            <v>SANTIAGO DE SURCO</v>
          </cell>
          <cell r="O922" t="str">
            <v>LIMA SUR</v>
          </cell>
          <cell r="P922" t="str">
            <v>61</v>
          </cell>
          <cell r="Q922" t="str">
            <v>-12.165402</v>
          </cell>
          <cell r="R922" t="str">
            <v>-76.992469</v>
          </cell>
          <cell r="S922" t="str">
            <v>NO</v>
          </cell>
          <cell r="T922" t="str">
            <v>NO</v>
          </cell>
          <cell r="U922" t="str">
            <v>NO</v>
          </cell>
          <cell r="V922" t="str">
            <v>NA</v>
          </cell>
          <cell r="W922" t="str">
            <v>NO</v>
          </cell>
          <cell r="X922" t="str">
            <v>NA</v>
          </cell>
          <cell r="Y922" t="str">
            <v>NO</v>
          </cell>
          <cell r="Z922" t="str">
            <v>Monopolo</v>
          </cell>
          <cell r="AA922" t="str">
            <v>14.40</v>
          </cell>
          <cell r="AB922" t="str">
            <v>1.00</v>
          </cell>
          <cell r="AC922" t="str">
            <v>Rooftop</v>
          </cell>
        </row>
        <row r="923">
          <cell r="E923" t="str">
            <v>0100601</v>
          </cell>
          <cell r="F923" t="str">
            <v>0100601_LI_Coscomba</v>
          </cell>
          <cell r="G923" t="str">
            <v>N/A</v>
          </cell>
          <cell r="H923" t="str">
            <v>NO</v>
          </cell>
          <cell r="I923" t="str">
            <v>Alt. Km. 465 Pan. Norte, Cerro coscomba</v>
          </cell>
          <cell r="K923" t="str">
            <v>NO APLICA</v>
          </cell>
          <cell r="L923" t="str">
            <v>LA LIBERTAD</v>
          </cell>
          <cell r="M923" t="str">
            <v>VIRU</v>
          </cell>
          <cell r="N923" t="str">
            <v>GUADALUPITO</v>
          </cell>
          <cell r="O923" t="str">
            <v>TRUJILLO</v>
          </cell>
          <cell r="P923" t="str">
            <v>544</v>
          </cell>
          <cell r="Q923" t="str">
            <v>-8.81432</v>
          </cell>
          <cell r="R923" t="str">
            <v>-78.620948</v>
          </cell>
          <cell r="S923" t="str">
            <v>NO</v>
          </cell>
          <cell r="T923" t="str">
            <v>NO</v>
          </cell>
          <cell r="U923" t="str">
            <v>NO</v>
          </cell>
          <cell r="V923" t="str">
            <v>NA</v>
          </cell>
          <cell r="W923" t="str">
            <v>NO</v>
          </cell>
          <cell r="X923" t="str">
            <v>NA</v>
          </cell>
          <cell r="Y923" t="str">
            <v>NO</v>
          </cell>
          <cell r="Z923" t="str">
            <v>Autosoportada Cuadrada</v>
          </cell>
          <cell r="AA923" t="str">
            <v>70.00</v>
          </cell>
          <cell r="AB923" t="str">
            <v>0.93</v>
          </cell>
          <cell r="AC923" t="str">
            <v>Greenfield</v>
          </cell>
        </row>
        <row r="924">
          <cell r="E924" t="str">
            <v>0100602</v>
          </cell>
          <cell r="F924" t="str">
            <v>0100602_LI_Huarpe</v>
          </cell>
          <cell r="G924" t="str">
            <v>N/A</v>
          </cell>
          <cell r="H924" t="str">
            <v>NO</v>
          </cell>
          <cell r="I924" t="str">
            <v>Cerro Huarpe, altura de km. 502.04 de la Pan. Norte</v>
          </cell>
          <cell r="K924" t="str">
            <v>NO APLICA</v>
          </cell>
          <cell r="L924" t="str">
            <v>LA LIBERTAD</v>
          </cell>
          <cell r="M924" t="str">
            <v>VIRU</v>
          </cell>
          <cell r="N924" t="str">
            <v>CHAO</v>
          </cell>
          <cell r="O924" t="str">
            <v>TRUJILLO</v>
          </cell>
          <cell r="P924" t="str">
            <v>394</v>
          </cell>
          <cell r="Q924" t="str">
            <v>-8.489575</v>
          </cell>
          <cell r="R924" t="str">
            <v>-78.673942</v>
          </cell>
          <cell r="S924" t="str">
            <v>NO</v>
          </cell>
          <cell r="T924" t="str">
            <v>NO</v>
          </cell>
          <cell r="U924" t="str">
            <v>NO</v>
          </cell>
          <cell r="V924" t="str">
            <v>NA</v>
          </cell>
          <cell r="W924" t="str">
            <v>NO</v>
          </cell>
          <cell r="X924" t="str">
            <v>NA</v>
          </cell>
          <cell r="Y924" t="str">
            <v>NO</v>
          </cell>
          <cell r="Z924" t="str">
            <v>Autosoportada Cuadrada</v>
          </cell>
          <cell r="AA924" t="str">
            <v>70.00</v>
          </cell>
          <cell r="AB924" t="str">
            <v>1.80</v>
          </cell>
          <cell r="AC924" t="str">
            <v>Greenfield</v>
          </cell>
        </row>
        <row r="925">
          <cell r="E925" t="str">
            <v>0100604</v>
          </cell>
          <cell r="F925" t="str">
            <v>0100604_LI_Puerto_de_Salaverr</v>
          </cell>
          <cell r="G925" t="str">
            <v>N/A</v>
          </cell>
          <cell r="H925" t="str">
            <v>NO</v>
          </cell>
          <cell r="I925" t="str">
            <v>Cerro Carreta, alt. Km. 547 de la Pan. Norte</v>
          </cell>
          <cell r="K925" t="str">
            <v>NO APLICA</v>
          </cell>
          <cell r="L925" t="str">
            <v>LA LIBERTAD</v>
          </cell>
          <cell r="M925" t="str">
            <v>TRUJILLO</v>
          </cell>
          <cell r="N925" t="str">
            <v>SALAVERRY</v>
          </cell>
          <cell r="O925" t="str">
            <v>TRUJILLO</v>
          </cell>
          <cell r="P925" t="str">
            <v>226</v>
          </cell>
          <cell r="Q925" t="str">
            <v>-8.209688</v>
          </cell>
          <cell r="R925" t="str">
            <v>-78.963226</v>
          </cell>
          <cell r="S925" t="str">
            <v>NO</v>
          </cell>
          <cell r="T925" t="str">
            <v>NO</v>
          </cell>
          <cell r="U925" t="str">
            <v>NO</v>
          </cell>
          <cell r="V925" t="str">
            <v>NA</v>
          </cell>
          <cell r="W925" t="str">
            <v>NO</v>
          </cell>
          <cell r="X925" t="str">
            <v>NA</v>
          </cell>
          <cell r="Y925" t="str">
            <v>NO</v>
          </cell>
          <cell r="Z925" t="str">
            <v>Autosoportada Cuadrada</v>
          </cell>
          <cell r="AA925" t="str">
            <v>50.00</v>
          </cell>
          <cell r="AB925" t="str">
            <v>0.81</v>
          </cell>
          <cell r="AC925" t="str">
            <v>Greenfield</v>
          </cell>
        </row>
        <row r="926">
          <cell r="E926" t="str">
            <v>0100605</v>
          </cell>
          <cell r="F926" t="str">
            <v>0100605_LI_Moche</v>
          </cell>
          <cell r="G926" t="str">
            <v>Alto Valor</v>
          </cell>
          <cell r="H926" t="str">
            <v>NO</v>
          </cell>
          <cell r="I926" t="str">
            <v>Parcela N  10627, Zona Industrial de Moche, altura km 555 Panamericana Norte</v>
          </cell>
          <cell r="K926" t="str">
            <v>NO APLICA</v>
          </cell>
          <cell r="L926" t="str">
            <v>LA LIBERTAD</v>
          </cell>
          <cell r="M926" t="str">
            <v>TRUJILLO</v>
          </cell>
          <cell r="N926" t="str">
            <v>TRUJILLO</v>
          </cell>
          <cell r="O926" t="str">
            <v>TRUJILLO</v>
          </cell>
          <cell r="P926" t="str">
            <v>17</v>
          </cell>
          <cell r="Q926" t="str">
            <v>-8.139133</v>
          </cell>
          <cell r="R926" t="str">
            <v>-79.016288</v>
          </cell>
          <cell r="S926" t="str">
            <v>NO</v>
          </cell>
          <cell r="T926" t="str">
            <v>NO</v>
          </cell>
          <cell r="U926" t="str">
            <v>NO</v>
          </cell>
          <cell r="V926" t="str">
            <v>NA</v>
          </cell>
          <cell r="W926" t="str">
            <v>NO</v>
          </cell>
          <cell r="X926" t="str">
            <v>NA</v>
          </cell>
          <cell r="Y926" t="str">
            <v>NO</v>
          </cell>
          <cell r="Z926" t="str">
            <v>Autosoportada Cuadrada</v>
          </cell>
          <cell r="AA926" t="str">
            <v>40.00</v>
          </cell>
          <cell r="AB926" t="str">
            <v>0.00</v>
          </cell>
          <cell r="AC926" t="str">
            <v>Greenfield</v>
          </cell>
        </row>
        <row r="927">
          <cell r="E927" t="str">
            <v>0100608</v>
          </cell>
          <cell r="F927" t="str">
            <v>0100608_LI_Mercado_Union</v>
          </cell>
          <cell r="G927" t="str">
            <v>N/A</v>
          </cell>
          <cell r="H927" t="str">
            <v>NO</v>
          </cell>
          <cell r="I927" t="str">
            <v>Calle Aguaytia N  101-131</v>
          </cell>
          <cell r="K927" t="str">
            <v>NO APLICA</v>
          </cell>
          <cell r="L927" t="str">
            <v>LA LIBERTAD</v>
          </cell>
          <cell r="M927" t="str">
            <v>TRUJILLO</v>
          </cell>
          <cell r="N927" t="str">
            <v>TRUJILLO</v>
          </cell>
          <cell r="O927" t="str">
            <v>TRUJILLO</v>
          </cell>
          <cell r="P927" t="str">
            <v>48</v>
          </cell>
          <cell r="Q927" t="str">
            <v>-8.104821</v>
          </cell>
          <cell r="R927" t="str">
            <v>-79.020835</v>
          </cell>
          <cell r="S927" t="str">
            <v>NO</v>
          </cell>
          <cell r="T927" t="str">
            <v>NO</v>
          </cell>
          <cell r="U927" t="str">
            <v>NO</v>
          </cell>
          <cell r="V927" t="str">
            <v>NA</v>
          </cell>
          <cell r="W927" t="str">
            <v>NO</v>
          </cell>
          <cell r="X927" t="str">
            <v>NA</v>
          </cell>
          <cell r="Y927" t="str">
            <v>NO</v>
          </cell>
          <cell r="Z927" t="str">
            <v>Autosoportada Cuadrada</v>
          </cell>
          <cell r="AA927" t="str">
            <v>31.00</v>
          </cell>
          <cell r="AB927" t="str">
            <v>0.90</v>
          </cell>
          <cell r="AC927" t="str">
            <v>Rooftop</v>
          </cell>
        </row>
        <row r="928">
          <cell r="E928" t="str">
            <v>0100613</v>
          </cell>
          <cell r="F928" t="str">
            <v>0100613_LI_Chicama</v>
          </cell>
          <cell r="G928" t="str">
            <v>N/A</v>
          </cell>
          <cell r="H928" t="str">
            <v>NO</v>
          </cell>
          <cell r="I928" t="str">
            <v>Panamericana Norte Km 594, Restaurant Soledad</v>
          </cell>
          <cell r="K928" t="str">
            <v>NO APLICA</v>
          </cell>
          <cell r="L928" t="str">
            <v>LA LIBERTAD</v>
          </cell>
          <cell r="M928" t="str">
            <v>ASCOPE</v>
          </cell>
          <cell r="N928" t="str">
            <v>CHICAMA</v>
          </cell>
          <cell r="O928" t="str">
            <v>PACASMAYO</v>
          </cell>
          <cell r="P928" t="str">
            <v>239</v>
          </cell>
          <cell r="Q928" t="str">
            <v>-7.932966</v>
          </cell>
          <cell r="R928" t="str">
            <v>-79.100883</v>
          </cell>
          <cell r="S928" t="str">
            <v>SI</v>
          </cell>
          <cell r="T928" t="str">
            <v>SI</v>
          </cell>
          <cell r="U928" t="str">
            <v>NO</v>
          </cell>
          <cell r="V928" t="str">
            <v>NA</v>
          </cell>
          <cell r="W928" t="str">
            <v>NO</v>
          </cell>
          <cell r="X928" t="str">
            <v>NA</v>
          </cell>
          <cell r="Y928" t="str">
            <v>NO</v>
          </cell>
          <cell r="Z928" t="str">
            <v>Autosoportada Cuadrada</v>
          </cell>
          <cell r="AA928" t="str">
            <v>70.00</v>
          </cell>
          <cell r="AB928" t="str">
            <v>0.86</v>
          </cell>
          <cell r="AC928" t="str">
            <v>Greenfield</v>
          </cell>
        </row>
        <row r="929">
          <cell r="E929" t="str">
            <v>0100614</v>
          </cell>
          <cell r="F929" t="str">
            <v>0100614_LI_Paijan</v>
          </cell>
          <cell r="G929" t="str">
            <v>N/A</v>
          </cell>
          <cell r="H929" t="str">
            <v>NO</v>
          </cell>
          <cell r="I929" t="str">
            <v>Alt. Km. 610 De La Panam. Norte, Paiján, Trujillo, La Libertad.</v>
          </cell>
          <cell r="K929" t="str">
            <v>NO APLICA</v>
          </cell>
          <cell r="L929" t="str">
            <v>LA LIBERTAD</v>
          </cell>
          <cell r="M929" t="str">
            <v>ASCOPE</v>
          </cell>
          <cell r="N929" t="str">
            <v>PAIJAN</v>
          </cell>
          <cell r="O929" t="str">
            <v>PACASMAYO</v>
          </cell>
          <cell r="P929" t="str">
            <v>125</v>
          </cell>
          <cell r="Q929" t="str">
            <v>-7.735994</v>
          </cell>
          <cell r="R929" t="str">
            <v>-79.28971</v>
          </cell>
          <cell r="S929" t="str">
            <v>NO</v>
          </cell>
          <cell r="T929" t="str">
            <v>NO</v>
          </cell>
          <cell r="U929" t="str">
            <v>NO</v>
          </cell>
          <cell r="V929" t="str">
            <v>NA</v>
          </cell>
          <cell r="W929" t="str">
            <v>NO</v>
          </cell>
          <cell r="X929" t="str">
            <v>NA</v>
          </cell>
          <cell r="Y929" t="str">
            <v>NO</v>
          </cell>
          <cell r="Z929" t="str">
            <v>Autosoportada Cuadrada</v>
          </cell>
          <cell r="AA929" t="str">
            <v>72.00</v>
          </cell>
          <cell r="AB929" t="str">
            <v>0.90</v>
          </cell>
          <cell r="AC929" t="str">
            <v>Greenfield</v>
          </cell>
        </row>
        <row r="930">
          <cell r="E930" t="str">
            <v>0100616</v>
          </cell>
          <cell r="F930" t="str">
            <v>0100616_LI_Chepen</v>
          </cell>
          <cell r="G930" t="str">
            <v>Alto Valor</v>
          </cell>
          <cell r="H930" t="str">
            <v>NO</v>
          </cell>
          <cell r="I930" t="str">
            <v>Panamericana Norte Km. 696.5 – Grifo 'Los Alamos'</v>
          </cell>
          <cell r="K930" t="str">
            <v>NO APLICA</v>
          </cell>
          <cell r="L930" t="str">
            <v>LA LIBERTAD</v>
          </cell>
          <cell r="M930" t="str">
            <v>CHEPEN</v>
          </cell>
          <cell r="N930" t="str">
            <v>CHEPEN</v>
          </cell>
          <cell r="O930" t="str">
            <v>PACASMAYO</v>
          </cell>
          <cell r="P930" t="str">
            <v>111</v>
          </cell>
          <cell r="Q930" t="str">
            <v>-7.223259</v>
          </cell>
          <cell r="R930" t="str">
            <v>-79.441307</v>
          </cell>
          <cell r="S930" t="str">
            <v>SI</v>
          </cell>
          <cell r="T930" t="str">
            <v>NO</v>
          </cell>
          <cell r="U930" t="str">
            <v>NO</v>
          </cell>
          <cell r="V930" t="str">
            <v>NA</v>
          </cell>
          <cell r="W930" t="str">
            <v>SI</v>
          </cell>
          <cell r="X930" t="str">
            <v>2300</v>
          </cell>
          <cell r="Y930" t="str">
            <v>NO</v>
          </cell>
          <cell r="Z930" t="str">
            <v>Autosoportada Cuadrada</v>
          </cell>
          <cell r="AA930" t="str">
            <v>70.00</v>
          </cell>
          <cell r="AB930" t="str">
            <v>0.85</v>
          </cell>
          <cell r="AC930" t="str">
            <v>Greenfield</v>
          </cell>
        </row>
        <row r="931">
          <cell r="E931" t="str">
            <v>0100702</v>
          </cell>
          <cell r="F931" t="str">
            <v>0100702_AN_Playa_Grande</v>
          </cell>
          <cell r="G931" t="str">
            <v>N/A</v>
          </cell>
          <cell r="H931" t="str">
            <v>NO</v>
          </cell>
          <cell r="I931" t="str">
            <v>Playa Grande, altura del km 269 Panamericana Norte</v>
          </cell>
          <cell r="K931" t="str">
            <v>NO APLICA</v>
          </cell>
          <cell r="L931" t="str">
            <v>ANCASH</v>
          </cell>
          <cell r="M931" t="str">
            <v>HUARMEY</v>
          </cell>
          <cell r="N931" t="str">
            <v>HUARMEY</v>
          </cell>
          <cell r="O931" t="str">
            <v>CHIMBOTE</v>
          </cell>
          <cell r="P931" t="str">
            <v>345</v>
          </cell>
          <cell r="Q931" t="str">
            <v>-10.26443</v>
          </cell>
          <cell r="R931" t="str">
            <v>-78.044715</v>
          </cell>
          <cell r="S931" t="str">
            <v>NO</v>
          </cell>
          <cell r="T931" t="str">
            <v>SI</v>
          </cell>
          <cell r="U931" t="str">
            <v>NO</v>
          </cell>
          <cell r="V931" t="str">
            <v>NA</v>
          </cell>
          <cell r="W931" t="str">
            <v>NO</v>
          </cell>
          <cell r="X931" t="str">
            <v>NA</v>
          </cell>
          <cell r="Y931" t="str">
            <v>NO</v>
          </cell>
          <cell r="Z931" t="str">
            <v>Autosoportada Cuadrada</v>
          </cell>
          <cell r="AA931" t="str">
            <v>40.00</v>
          </cell>
          <cell r="AB931" t="str">
            <v>0.97</v>
          </cell>
          <cell r="AC931" t="str">
            <v>Greenfield</v>
          </cell>
        </row>
        <row r="932">
          <cell r="E932" t="str">
            <v>0100703</v>
          </cell>
          <cell r="F932" t="str">
            <v>0100703_AN_Huarmey</v>
          </cell>
          <cell r="G932" t="str">
            <v>N/A</v>
          </cell>
          <cell r="H932" t="str">
            <v>NO</v>
          </cell>
          <cell r="I932" t="str">
            <v>Cerro Lecheral, altura del km 289 Panamericana Norte</v>
          </cell>
          <cell r="K932" t="str">
            <v>NO APLICA</v>
          </cell>
          <cell r="L932" t="str">
            <v>ANCASH</v>
          </cell>
          <cell r="M932" t="str">
            <v>HUARMEY</v>
          </cell>
          <cell r="N932" t="str">
            <v>HUARMEY</v>
          </cell>
          <cell r="O932" t="str">
            <v>CHIMBOTE</v>
          </cell>
          <cell r="P932" t="str">
            <v>308</v>
          </cell>
          <cell r="Q932" t="str">
            <v>-10.094865</v>
          </cell>
          <cell r="R932" t="str">
            <v>-78.124534</v>
          </cell>
          <cell r="S932" t="str">
            <v>SI</v>
          </cell>
          <cell r="T932" t="str">
            <v>SI</v>
          </cell>
          <cell r="U932" t="str">
            <v>NO</v>
          </cell>
          <cell r="V932" t="str">
            <v>NA</v>
          </cell>
          <cell r="W932" t="str">
            <v>NO</v>
          </cell>
          <cell r="X932" t="str">
            <v>NA</v>
          </cell>
          <cell r="Y932" t="str">
            <v>NO</v>
          </cell>
          <cell r="Z932" t="str">
            <v>Autosoportada Cuadrada</v>
          </cell>
          <cell r="AA932" t="str">
            <v>50.00</v>
          </cell>
          <cell r="AB932" t="str">
            <v>1.90</v>
          </cell>
          <cell r="AC932" t="str">
            <v>Greenfield</v>
          </cell>
        </row>
        <row r="933">
          <cell r="E933" t="str">
            <v>0100704</v>
          </cell>
          <cell r="F933" t="str">
            <v>0100704_AN_Caleta_Culebras</v>
          </cell>
          <cell r="G933" t="str">
            <v>N/A</v>
          </cell>
          <cell r="H933" t="str">
            <v>NO</v>
          </cell>
          <cell r="I933" t="str">
            <v>Alt. Km. 309 Pan. Norte, Caleta Culebras, Casma, Ancash.</v>
          </cell>
          <cell r="J933" t="str">
            <v>NO APLICA</v>
          </cell>
          <cell r="K933" t="str">
            <v>NO APLICA</v>
          </cell>
          <cell r="L933" t="str">
            <v>ANCASH</v>
          </cell>
          <cell r="M933" t="str">
            <v>HUARMEY</v>
          </cell>
          <cell r="N933" t="str">
            <v>CULEBRAS</v>
          </cell>
          <cell r="O933" t="str">
            <v>CHIMBOTE</v>
          </cell>
          <cell r="P933" t="str">
            <v>78</v>
          </cell>
          <cell r="Q933" t="str">
            <v>-9.950907</v>
          </cell>
          <cell r="R933" t="str">
            <v>-78.215133</v>
          </cell>
          <cell r="S933" t="str">
            <v>NO</v>
          </cell>
          <cell r="T933" t="str">
            <v>NO</v>
          </cell>
          <cell r="U933" t="str">
            <v>NO</v>
          </cell>
          <cell r="V933" t="str">
            <v>NA</v>
          </cell>
          <cell r="W933" t="str">
            <v>NO</v>
          </cell>
          <cell r="X933" t="str">
            <v>NA</v>
          </cell>
          <cell r="Y933" t="str">
            <v>NO</v>
          </cell>
          <cell r="Z933" t="str">
            <v>Autosoportada Cuadrada</v>
          </cell>
          <cell r="AA933" t="str">
            <v>60.00</v>
          </cell>
          <cell r="AB933" t="str">
            <v>0.15</v>
          </cell>
          <cell r="AC933" t="str">
            <v>Greenfield</v>
          </cell>
        </row>
        <row r="934">
          <cell r="E934" t="str">
            <v>0100705</v>
          </cell>
          <cell r="F934" t="str">
            <v>0100705_AN_La_Ramada</v>
          </cell>
          <cell r="G934" t="str">
            <v>N/A</v>
          </cell>
          <cell r="H934" t="str">
            <v>NO</v>
          </cell>
          <cell r="I934" t="str">
            <v>Alt. Km. 334.5 Pan. Norte, Casma, Casma, Ancash.</v>
          </cell>
          <cell r="K934" t="str">
            <v>NO APLICA</v>
          </cell>
          <cell r="L934" t="str">
            <v>ANCASH</v>
          </cell>
          <cell r="M934" t="str">
            <v>CASMA</v>
          </cell>
          <cell r="N934" t="str">
            <v>CASMA</v>
          </cell>
          <cell r="O934" t="str">
            <v>CHIMBOTE</v>
          </cell>
          <cell r="P934" t="str">
            <v>476</v>
          </cell>
          <cell r="Q934" t="str">
            <v>-9.743549</v>
          </cell>
          <cell r="R934" t="str">
            <v>-78.227203</v>
          </cell>
          <cell r="S934" t="str">
            <v>NO</v>
          </cell>
          <cell r="T934" t="str">
            <v>SI</v>
          </cell>
          <cell r="U934" t="str">
            <v>NO</v>
          </cell>
          <cell r="V934" t="str">
            <v>NA</v>
          </cell>
          <cell r="W934" t="str">
            <v>NO</v>
          </cell>
          <cell r="X934" t="str">
            <v>NA</v>
          </cell>
          <cell r="Y934" t="str">
            <v>NO</v>
          </cell>
          <cell r="Z934" t="str">
            <v>Autosoportada Cuadrada</v>
          </cell>
          <cell r="AA934" t="str">
            <v>60.00</v>
          </cell>
          <cell r="AB934" t="str">
            <v>1.80</v>
          </cell>
          <cell r="AC934" t="str">
            <v>Greenfield</v>
          </cell>
        </row>
        <row r="935">
          <cell r="E935" t="str">
            <v>0100706</v>
          </cell>
          <cell r="F935" t="str">
            <v>0100706_AN_Puerto_Casma</v>
          </cell>
          <cell r="G935" t="str">
            <v>Alto Valor</v>
          </cell>
          <cell r="H935" t="str">
            <v>NO</v>
          </cell>
          <cell r="I935" t="str">
            <v>Alt. Km. 380 Pan.Norte, Cerro Santa Cristina, Casma, Casma, Ancash.</v>
          </cell>
          <cell r="K935" t="str">
            <v>NO APLICA</v>
          </cell>
          <cell r="L935" t="str">
            <v>ANCASH</v>
          </cell>
          <cell r="M935" t="str">
            <v>CASMA</v>
          </cell>
          <cell r="N935" t="str">
            <v>COMANDANTE NOEL</v>
          </cell>
          <cell r="O935" t="str">
            <v>CHIMBOTE</v>
          </cell>
          <cell r="P935" t="str">
            <v>522</v>
          </cell>
          <cell r="Q935" t="str">
            <v>-9.511249</v>
          </cell>
          <cell r="R935" t="str">
            <v>-78.372528</v>
          </cell>
          <cell r="S935" t="str">
            <v>NO</v>
          </cell>
          <cell r="T935" t="str">
            <v>SI</v>
          </cell>
          <cell r="U935" t="str">
            <v>NO</v>
          </cell>
          <cell r="V935" t="str">
            <v>NA</v>
          </cell>
          <cell r="W935" t="str">
            <v>NO</v>
          </cell>
          <cell r="X935" t="str">
            <v>NA</v>
          </cell>
          <cell r="Y935" t="str">
            <v>NO</v>
          </cell>
          <cell r="Z935" t="str">
            <v>Autosoportada Cuadrada</v>
          </cell>
          <cell r="AA935" t="str">
            <v>60.70</v>
          </cell>
          <cell r="AB935" t="str">
            <v>1.58</v>
          </cell>
          <cell r="AC935" t="str">
            <v>Greenfield</v>
          </cell>
        </row>
        <row r="936">
          <cell r="E936" t="str">
            <v>0100707</v>
          </cell>
          <cell r="F936" t="str">
            <v>0100707_AN_Tortugas</v>
          </cell>
          <cell r="G936" t="str">
            <v>N/A</v>
          </cell>
          <cell r="H936" t="str">
            <v>NO</v>
          </cell>
          <cell r="I936" t="str">
            <v xml:space="preserve">Lado Norte de la Plaza de Tortugas (cerro sin nombre) </v>
          </cell>
          <cell r="K936" t="str">
            <v>NO APLICA</v>
          </cell>
          <cell r="L936" t="str">
            <v>ANCASH</v>
          </cell>
          <cell r="M936" t="str">
            <v>CASMA</v>
          </cell>
          <cell r="N936" t="str">
            <v>COMANDANTE NOEL</v>
          </cell>
          <cell r="O936" t="str">
            <v>CHIMBOTE</v>
          </cell>
          <cell r="P936" t="str">
            <v>148</v>
          </cell>
          <cell r="Q936" t="str">
            <v>-9.355167</v>
          </cell>
          <cell r="R936" t="str">
            <v>-78.418838</v>
          </cell>
          <cell r="S936" t="str">
            <v>NO</v>
          </cell>
          <cell r="T936" t="str">
            <v>SI</v>
          </cell>
          <cell r="U936" t="str">
            <v>NO</v>
          </cell>
          <cell r="V936" t="str">
            <v>NA</v>
          </cell>
          <cell r="W936" t="str">
            <v>NO</v>
          </cell>
          <cell r="X936" t="str">
            <v>NA</v>
          </cell>
          <cell r="Y936" t="str">
            <v>NO</v>
          </cell>
          <cell r="Z936" t="str">
            <v>Autosoportada Cuadrada</v>
          </cell>
          <cell r="AA936" t="str">
            <v>50.00</v>
          </cell>
          <cell r="AB936" t="str">
            <v>0.80</v>
          </cell>
          <cell r="AC936" t="str">
            <v>Greenfield</v>
          </cell>
        </row>
        <row r="937">
          <cell r="E937" t="str">
            <v>0100708</v>
          </cell>
          <cell r="F937" t="str">
            <v>0100708_AN_La_Cumbre</v>
          </cell>
          <cell r="G937" t="str">
            <v>N/A</v>
          </cell>
          <cell r="H937" t="str">
            <v>NO</v>
          </cell>
          <cell r="I937" t="str">
            <v>Alt. Km. 412 Pan. Norte, Cerro La Cumbre, Samanco, Santa, Ancash.</v>
          </cell>
          <cell r="K937" t="str">
            <v>NO APLICA</v>
          </cell>
          <cell r="L937" t="str">
            <v>ANCASH</v>
          </cell>
          <cell r="M937" t="str">
            <v>SANTA</v>
          </cell>
          <cell r="N937" t="str">
            <v>NEPEÑA</v>
          </cell>
          <cell r="O937" t="str">
            <v>CHIMBOTE</v>
          </cell>
          <cell r="P937" t="str">
            <v>362</v>
          </cell>
          <cell r="Q937" t="str">
            <v>-9.209875</v>
          </cell>
          <cell r="R937" t="str">
            <v>-78.465766</v>
          </cell>
          <cell r="S937" t="str">
            <v>SI</v>
          </cell>
          <cell r="T937" t="str">
            <v>SI</v>
          </cell>
          <cell r="U937" t="str">
            <v>NO</v>
          </cell>
          <cell r="V937" t="str">
            <v>NA</v>
          </cell>
          <cell r="W937" t="str">
            <v>NO</v>
          </cell>
          <cell r="X937" t="str">
            <v>NA</v>
          </cell>
          <cell r="Y937" t="str">
            <v>NO</v>
          </cell>
          <cell r="Z937" t="str">
            <v>Autosoportada Cuadrada</v>
          </cell>
          <cell r="AA937" t="str">
            <v>36.00</v>
          </cell>
          <cell r="AB937" t="str">
            <v>0.99</v>
          </cell>
          <cell r="AC937" t="str">
            <v>Greenfield</v>
          </cell>
        </row>
        <row r="938">
          <cell r="E938" t="str">
            <v>0100709</v>
          </cell>
          <cell r="F938" t="str">
            <v>0100709_AN_Nuevo_Chimbote</v>
          </cell>
          <cell r="G938" t="str">
            <v>Alto Valor</v>
          </cell>
          <cell r="H938" t="str">
            <v>NO</v>
          </cell>
          <cell r="I938" t="str">
            <v>Mz S, Lt 22, segunda etapa de la unidad U-1, Buenos Aires</v>
          </cell>
          <cell r="K938" t="str">
            <v>NO APLICA</v>
          </cell>
          <cell r="L938" t="str">
            <v>ANCASH</v>
          </cell>
          <cell r="M938" t="str">
            <v>SANTA</v>
          </cell>
          <cell r="N938" t="str">
            <v>NUEVO CHIMBOTE</v>
          </cell>
          <cell r="O938" t="str">
            <v>CHIMBOTE</v>
          </cell>
          <cell r="P938" t="str">
            <v>22</v>
          </cell>
          <cell r="Q938" t="str">
            <v>-9.129982</v>
          </cell>
          <cell r="R938" t="str">
            <v>-78.529029</v>
          </cell>
          <cell r="S938" t="str">
            <v>NO</v>
          </cell>
          <cell r="T938" t="str">
            <v>NO</v>
          </cell>
          <cell r="U938" t="str">
            <v>NO</v>
          </cell>
          <cell r="V938" t="str">
            <v>NA</v>
          </cell>
          <cell r="W938" t="str">
            <v>NO</v>
          </cell>
          <cell r="X938" t="str">
            <v>NA</v>
          </cell>
          <cell r="Y938" t="str">
            <v>NO</v>
          </cell>
          <cell r="Z938" t="str">
            <v>Autosoportada Cuadrada</v>
          </cell>
          <cell r="AA938" t="str">
            <v>25.00</v>
          </cell>
          <cell r="AB938" t="str">
            <v>0.79</v>
          </cell>
          <cell r="AC938" t="str">
            <v>Greenfield</v>
          </cell>
        </row>
        <row r="939">
          <cell r="E939" t="str">
            <v>0100710</v>
          </cell>
          <cell r="F939" t="str">
            <v>0100710_AN_Jose_Pardo</v>
          </cell>
          <cell r="G939" t="str">
            <v>N/A</v>
          </cell>
          <cell r="H939" t="str">
            <v>NO</v>
          </cell>
          <cell r="I939" t="str">
            <v>Lt 9, Mz 3 AAHH San Juan, (Av. Jose Pardo # 3847) , Chimbote</v>
          </cell>
          <cell r="K939" t="str">
            <v>NO APLICA</v>
          </cell>
          <cell r="L939" t="str">
            <v>ANCASH</v>
          </cell>
          <cell r="M939" t="str">
            <v>SANTA</v>
          </cell>
          <cell r="N939" t="str">
            <v>CHIMBOTE</v>
          </cell>
          <cell r="O939" t="str">
            <v>CHIMBOTE</v>
          </cell>
          <cell r="P939" t="str">
            <v>13</v>
          </cell>
          <cell r="Q939" t="str">
            <v>-9.095935</v>
          </cell>
          <cell r="R939" t="str">
            <v>-78.562515</v>
          </cell>
          <cell r="S939" t="str">
            <v>NO</v>
          </cell>
          <cell r="T939" t="str">
            <v>NO</v>
          </cell>
          <cell r="U939" t="str">
            <v>NO</v>
          </cell>
          <cell r="V939" t="str">
            <v>NA</v>
          </cell>
          <cell r="W939" t="str">
            <v>NO</v>
          </cell>
          <cell r="X939" t="str">
            <v>NA</v>
          </cell>
          <cell r="Y939" t="str">
            <v>NO</v>
          </cell>
          <cell r="Z939" t="str">
            <v>Autosoportada Cuadrada</v>
          </cell>
          <cell r="AA939" t="str">
            <v>25.00</v>
          </cell>
          <cell r="AB939" t="str">
            <v>0.83</v>
          </cell>
          <cell r="AC939" t="str">
            <v>Rooftop</v>
          </cell>
        </row>
        <row r="940">
          <cell r="E940" t="str">
            <v>0100712</v>
          </cell>
          <cell r="F940" t="str">
            <v>0100712_AN_Coishco</v>
          </cell>
          <cell r="G940" t="str">
            <v>Alto Valor</v>
          </cell>
          <cell r="H940" t="str">
            <v>NO</v>
          </cell>
          <cell r="I940" t="str">
            <v>Alt. Km. 439.5 Pan. Norte, Cerro La Caja</v>
          </cell>
          <cell r="K940" t="str">
            <v>NO APLICA</v>
          </cell>
          <cell r="L940" t="str">
            <v>ANCASH</v>
          </cell>
          <cell r="M940" t="str">
            <v>SANTA</v>
          </cell>
          <cell r="N940" t="str">
            <v>COISHCO</v>
          </cell>
          <cell r="O940" t="str">
            <v>CHIMBOTE</v>
          </cell>
          <cell r="P940" t="str">
            <v>101</v>
          </cell>
          <cell r="Q940" t="str">
            <v>-9.014112</v>
          </cell>
          <cell r="R940" t="str">
            <v>-78.615234</v>
          </cell>
          <cell r="S940" t="str">
            <v>NO</v>
          </cell>
          <cell r="T940" t="str">
            <v>NO</v>
          </cell>
          <cell r="U940" t="str">
            <v>NO</v>
          </cell>
          <cell r="V940" t="str">
            <v>NA</v>
          </cell>
          <cell r="W940" t="str">
            <v>NO</v>
          </cell>
          <cell r="X940" t="str">
            <v>NA</v>
          </cell>
          <cell r="Y940" t="str">
            <v>NO</v>
          </cell>
          <cell r="Z940" t="str">
            <v>Autosoportada Cuadrada</v>
          </cell>
          <cell r="AA940" t="str">
            <v>35.00</v>
          </cell>
          <cell r="AB940" t="str">
            <v>0.80</v>
          </cell>
          <cell r="AC940" t="str">
            <v>Greenfield</v>
          </cell>
        </row>
        <row r="941">
          <cell r="E941" t="str">
            <v>0100715</v>
          </cell>
          <cell r="F941" t="str">
            <v>0100715_AN_El_Progreso</v>
          </cell>
          <cell r="G941" t="str">
            <v>N/A</v>
          </cell>
          <cell r="H941" t="str">
            <v>NO</v>
          </cell>
          <cell r="I941" t="str">
            <v>Av. Buenos Aires No. 457</v>
          </cell>
          <cell r="K941" t="str">
            <v>NO APLICA</v>
          </cell>
          <cell r="L941" t="str">
            <v>ANCASH</v>
          </cell>
          <cell r="M941" t="str">
            <v>SANTA</v>
          </cell>
          <cell r="N941" t="str">
            <v>CHIMBOTE</v>
          </cell>
          <cell r="O941" t="str">
            <v>CHIMBOTE</v>
          </cell>
          <cell r="P941" t="str">
            <v>16</v>
          </cell>
          <cell r="Q941" t="str">
            <v>-9.068749</v>
          </cell>
          <cell r="R941" t="str">
            <v>-78.585762</v>
          </cell>
          <cell r="S941" t="str">
            <v>NO</v>
          </cell>
          <cell r="T941" t="str">
            <v>NO</v>
          </cell>
          <cell r="U941" t="str">
            <v>NO</v>
          </cell>
          <cell r="V941" t="str">
            <v>NA</v>
          </cell>
          <cell r="W941" t="str">
            <v>NO</v>
          </cell>
          <cell r="X941" t="str">
            <v>NA</v>
          </cell>
          <cell r="Y941" t="str">
            <v>NO</v>
          </cell>
          <cell r="Z941" t="str">
            <v>Ventada</v>
          </cell>
          <cell r="AA941" t="str">
            <v>17.50</v>
          </cell>
          <cell r="AB941" t="str">
            <v>0.95</v>
          </cell>
          <cell r="AC941" t="str">
            <v>Rooftop</v>
          </cell>
        </row>
        <row r="942">
          <cell r="E942" t="str">
            <v>0100814</v>
          </cell>
          <cell r="F942" t="str">
            <v>0100814_IC_Jaguay</v>
          </cell>
          <cell r="G942" t="str">
            <v>N/A</v>
          </cell>
          <cell r="H942" t="str">
            <v>NO</v>
          </cell>
          <cell r="I942" t="str">
            <v>Km 192.5 Pan. Sur</v>
          </cell>
          <cell r="K942" t="str">
            <v>NO APLICA</v>
          </cell>
          <cell r="L942" t="str">
            <v>ICA</v>
          </cell>
          <cell r="M942" t="str">
            <v>CHINCHA</v>
          </cell>
          <cell r="N942" t="str">
            <v>CHINCHA ALTA</v>
          </cell>
          <cell r="O942" t="str">
            <v>CHINCHA</v>
          </cell>
          <cell r="P942" t="str">
            <v>39</v>
          </cell>
          <cell r="Q942" t="str">
            <v>-13.414419</v>
          </cell>
          <cell r="R942" t="str">
            <v>-76.187583</v>
          </cell>
          <cell r="S942" t="str">
            <v>NO</v>
          </cell>
          <cell r="T942" t="str">
            <v>SI</v>
          </cell>
          <cell r="U942" t="str">
            <v>NO</v>
          </cell>
          <cell r="V942" t="str">
            <v>NA</v>
          </cell>
          <cell r="W942" t="str">
            <v>NO</v>
          </cell>
          <cell r="X942" t="str">
            <v>NA</v>
          </cell>
          <cell r="Y942" t="str">
            <v>NO</v>
          </cell>
          <cell r="Z942" t="str">
            <v>Autosoportada Cuadrada</v>
          </cell>
          <cell r="AA942" t="str">
            <v>70.00</v>
          </cell>
          <cell r="AB942" t="str">
            <v>1.10</v>
          </cell>
          <cell r="AC942" t="str">
            <v>Greenfield</v>
          </cell>
        </row>
        <row r="943">
          <cell r="E943" t="str">
            <v>0100819</v>
          </cell>
          <cell r="F943" t="str">
            <v>0100819_IC_Pozo_Santo</v>
          </cell>
          <cell r="G943" t="str">
            <v>N/A</v>
          </cell>
          <cell r="H943" t="str">
            <v>NO</v>
          </cell>
          <cell r="I943" t="str">
            <v>Alt.Km 257 Pan.Sur - Predio Monterrico - Valle de Ollas</v>
          </cell>
          <cell r="K943" t="str">
            <v>NO APLICA</v>
          </cell>
          <cell r="L943" t="str">
            <v>ICA</v>
          </cell>
          <cell r="M943" t="str">
            <v>PISCO</v>
          </cell>
          <cell r="N943" t="str">
            <v>SAN ANDRES</v>
          </cell>
          <cell r="O943" t="str">
            <v>CHINCHA</v>
          </cell>
          <cell r="P943" t="str">
            <v>192</v>
          </cell>
          <cell r="Q943" t="str">
            <v>-13.900342</v>
          </cell>
          <cell r="R943" t="str">
            <v>-76.071563</v>
          </cell>
          <cell r="S943" t="str">
            <v>NO</v>
          </cell>
          <cell r="T943" t="str">
            <v>NO</v>
          </cell>
          <cell r="U943" t="str">
            <v>NO</v>
          </cell>
          <cell r="V943" t="str">
            <v>NA</v>
          </cell>
          <cell r="W943" t="str">
            <v>NO</v>
          </cell>
          <cell r="X943" t="str">
            <v>NA</v>
          </cell>
          <cell r="Y943" t="str">
            <v>NO</v>
          </cell>
          <cell r="Z943" t="str">
            <v>Autosoportada Cuadrada</v>
          </cell>
          <cell r="AA943" t="str">
            <v>70.00</v>
          </cell>
          <cell r="AB943" t="str">
            <v>1.20</v>
          </cell>
          <cell r="AC943" t="str">
            <v>Greenfield</v>
          </cell>
        </row>
        <row r="944">
          <cell r="E944" t="str">
            <v>0100825</v>
          </cell>
          <cell r="F944" t="str">
            <v>0100825_IC_Tinguina</v>
          </cell>
          <cell r="G944" t="str">
            <v>N/A</v>
          </cell>
          <cell r="H944" t="str">
            <v>NO</v>
          </cell>
          <cell r="I944" t="str">
            <v>Fundo López, Sector de Chanchajalla ( Av. Helsinsky s/n , antes predio rústico denominado El Carrizal, sector La Tinguiña );Fundo López, Sector De Chanchajalla</v>
          </cell>
          <cell r="K944" t="str">
            <v>NO APLICA</v>
          </cell>
          <cell r="L944" t="str">
            <v>ICA</v>
          </cell>
          <cell r="M944" t="str">
            <v>ICA</v>
          </cell>
          <cell r="N944" t="str">
            <v>LA TINGUIÑA</v>
          </cell>
          <cell r="O944" t="str">
            <v>ICA</v>
          </cell>
          <cell r="P944" t="str">
            <v>415</v>
          </cell>
          <cell r="Q944" t="str">
            <v>-14.040602</v>
          </cell>
          <cell r="R944" t="str">
            <v>-75.722832</v>
          </cell>
          <cell r="S944" t="str">
            <v>NO</v>
          </cell>
          <cell r="T944" t="str">
            <v>NO</v>
          </cell>
          <cell r="U944" t="str">
            <v>NO</v>
          </cell>
          <cell r="V944" t="str">
            <v>NA</v>
          </cell>
          <cell r="W944" t="str">
            <v>NO</v>
          </cell>
          <cell r="X944" t="str">
            <v>NA</v>
          </cell>
          <cell r="Y944" t="str">
            <v>NO</v>
          </cell>
          <cell r="Z944" t="str">
            <v>Autosoportada Cuadrada</v>
          </cell>
          <cell r="AA944" t="str">
            <v>70.00</v>
          </cell>
          <cell r="AB944" t="str">
            <v>0.00</v>
          </cell>
          <cell r="AC944" t="str">
            <v>Greenfield</v>
          </cell>
        </row>
        <row r="945">
          <cell r="E945" t="str">
            <v>0100901</v>
          </cell>
          <cell r="F945" t="str">
            <v>0100901_AQ_Arequipa_Centro</v>
          </cell>
          <cell r="G945" t="str">
            <v>Alto Valor</v>
          </cell>
          <cell r="H945" t="str">
            <v>NO</v>
          </cell>
          <cell r="I945" t="str">
            <v>Calle Santo Domingo N  123, Cercado, distrito, provincia y departamento de Arequipa</v>
          </cell>
          <cell r="K945" t="str">
            <v>NO APLICA</v>
          </cell>
          <cell r="L945" t="str">
            <v>AREQUIPA</v>
          </cell>
          <cell r="M945" t="str">
            <v>AREQUIPA</v>
          </cell>
          <cell r="N945" t="str">
            <v>AREQUIPA</v>
          </cell>
          <cell r="O945" t="str">
            <v>AREQUIPA</v>
          </cell>
          <cell r="P945" t="str">
            <v>2354</v>
          </cell>
          <cell r="Q945" t="str">
            <v>-16.400083</v>
          </cell>
          <cell r="R945" t="str">
            <v>-71.534873</v>
          </cell>
          <cell r="S945" t="str">
            <v>NO</v>
          </cell>
          <cell r="T945" t="str">
            <v>NO</v>
          </cell>
          <cell r="U945" t="str">
            <v>SI</v>
          </cell>
          <cell r="V945" t="str">
            <v>Plaza de Armas</v>
          </cell>
          <cell r="W945" t="str">
            <v>NO</v>
          </cell>
          <cell r="X945" t="str">
            <v>NA</v>
          </cell>
          <cell r="Y945" t="str">
            <v>SI</v>
          </cell>
          <cell r="Z945" t="str">
            <v>Monopolo</v>
          </cell>
          <cell r="AA945" t="str">
            <v>40.00</v>
          </cell>
          <cell r="AB945" t="str">
            <v>1.80</v>
          </cell>
          <cell r="AC945" t="str">
            <v>Greenfield</v>
          </cell>
        </row>
        <row r="946">
          <cell r="E946" t="str">
            <v>0100905</v>
          </cell>
          <cell r="F946" t="str">
            <v>0100905_AQ_Villa_Dolores</v>
          </cell>
          <cell r="G946" t="str">
            <v>Alto Valor</v>
          </cell>
          <cell r="H946" t="str">
            <v>NO</v>
          </cell>
          <cell r="I946" t="str">
            <v>Urb. Villa Santa Luisa (Lote 5, 6, 11, 12), Av. Dolores</v>
          </cell>
          <cell r="K946" t="str">
            <v>NO APLICA</v>
          </cell>
          <cell r="L946" t="str">
            <v>AREQUIPA</v>
          </cell>
          <cell r="M946" t="str">
            <v>AREQUIPA</v>
          </cell>
          <cell r="N946" t="str">
            <v>JOSE LUIS BUSTAMANTE Y RIVERO</v>
          </cell>
          <cell r="O946" t="str">
            <v>AREQUIPA</v>
          </cell>
          <cell r="P946" t="str">
            <v>2353</v>
          </cell>
          <cell r="Q946" t="str">
            <v>-16.436147</v>
          </cell>
          <cell r="R946" t="str">
            <v>-71.521163</v>
          </cell>
          <cell r="S946" t="str">
            <v>NO</v>
          </cell>
          <cell r="T946" t="str">
            <v>NO</v>
          </cell>
          <cell r="U946" t="str">
            <v>NO</v>
          </cell>
          <cell r="V946" t="str">
            <v>NA</v>
          </cell>
          <cell r="W946" t="str">
            <v>NO</v>
          </cell>
          <cell r="X946" t="str">
            <v>NA</v>
          </cell>
          <cell r="Y946" t="str">
            <v>NO</v>
          </cell>
          <cell r="Z946" t="str">
            <v>Monoposte</v>
          </cell>
          <cell r="AA946" t="str">
            <v>20.00</v>
          </cell>
          <cell r="AB946" t="str">
            <v>1.00</v>
          </cell>
          <cell r="AC946" t="str">
            <v>Rooftop</v>
          </cell>
        </row>
        <row r="947">
          <cell r="E947" t="str">
            <v>0100911</v>
          </cell>
          <cell r="F947" t="str">
            <v>0100911_AQ_Tiabaya</v>
          </cell>
          <cell r="G947" t="str">
            <v>Alto Valor</v>
          </cell>
          <cell r="H947" t="str">
            <v>NO</v>
          </cell>
          <cell r="I947" t="str">
            <v>Cerro Rincon del Toro (parte baja)</v>
          </cell>
          <cell r="K947" t="str">
            <v>NO APLICA</v>
          </cell>
          <cell r="L947" t="str">
            <v>AREQUIPA</v>
          </cell>
          <cell r="M947" t="str">
            <v>AREQUIPA</v>
          </cell>
          <cell r="N947" t="str">
            <v>TIABAYA</v>
          </cell>
          <cell r="O947" t="str">
            <v>AREQUIPA</v>
          </cell>
          <cell r="P947" t="str">
            <v>2273</v>
          </cell>
          <cell r="Q947" t="str">
            <v>-16.440984</v>
          </cell>
          <cell r="R947" t="str">
            <v>-71.595832</v>
          </cell>
          <cell r="S947" t="str">
            <v>NO</v>
          </cell>
          <cell r="T947" t="str">
            <v>NO</v>
          </cell>
          <cell r="U947" t="str">
            <v>NO</v>
          </cell>
          <cell r="V947" t="str">
            <v>NA</v>
          </cell>
          <cell r="W947" t="str">
            <v>NO</v>
          </cell>
          <cell r="X947" t="str">
            <v>NA</v>
          </cell>
          <cell r="Y947" t="str">
            <v>NO</v>
          </cell>
          <cell r="Z947" t="str">
            <v>Autosoportada Cuadrada</v>
          </cell>
          <cell r="AA947" t="str">
            <v>40.00</v>
          </cell>
          <cell r="AB947" t="str">
            <v>0.86</v>
          </cell>
          <cell r="AC947" t="str">
            <v>Greenfield</v>
          </cell>
        </row>
        <row r="948">
          <cell r="E948" t="str">
            <v>0100913</v>
          </cell>
          <cell r="F948" t="str">
            <v>0100913_AQ_Sachaca</v>
          </cell>
          <cell r="G948" t="str">
            <v>N/A</v>
          </cell>
          <cell r="H948" t="str">
            <v>NO</v>
          </cell>
          <cell r="I948" t="str">
            <v>Urb. Palacio Mz. O, s/n</v>
          </cell>
          <cell r="K948" t="str">
            <v>NO APLICA</v>
          </cell>
          <cell r="L948" t="str">
            <v>AREQUIPA</v>
          </cell>
          <cell r="M948" t="str">
            <v>AREQUIPA</v>
          </cell>
          <cell r="N948" t="str">
            <v>SACHACA</v>
          </cell>
          <cell r="O948" t="str">
            <v>AREQUIPA</v>
          </cell>
          <cell r="P948" t="str">
            <v>2230</v>
          </cell>
          <cell r="Q948" t="str">
            <v>-16.427436</v>
          </cell>
          <cell r="R948" t="str">
            <v>-71.562477</v>
          </cell>
          <cell r="S948" t="str">
            <v>NO</v>
          </cell>
          <cell r="T948" t="str">
            <v>NO</v>
          </cell>
          <cell r="U948" t="str">
            <v>NO</v>
          </cell>
          <cell r="V948" t="str">
            <v>NA</v>
          </cell>
          <cell r="W948" t="str">
            <v>NO</v>
          </cell>
          <cell r="X948" t="str">
            <v>NA</v>
          </cell>
          <cell r="Y948" t="str">
            <v>NO</v>
          </cell>
          <cell r="Z948" t="str">
            <v>Autosoportada Cuadrada</v>
          </cell>
          <cell r="AA948" t="str">
            <v>53.00</v>
          </cell>
          <cell r="AB948" t="str">
            <v>0.95</v>
          </cell>
          <cell r="AC948" t="str">
            <v>Greenfield</v>
          </cell>
        </row>
        <row r="949">
          <cell r="E949" t="str">
            <v>0100916</v>
          </cell>
          <cell r="F949" t="str">
            <v>0100916_AQ_Mollendo</v>
          </cell>
          <cell r="G949" t="str">
            <v>Alto Valor</v>
          </cell>
          <cell r="H949" t="str">
            <v>NO</v>
          </cell>
          <cell r="I949" t="str">
            <v>Cerro Pescadores de la ciudad de Mollendo N  261.</v>
          </cell>
          <cell r="K949" t="str">
            <v>NO APLICA</v>
          </cell>
          <cell r="L949" t="str">
            <v>AREQUIPA</v>
          </cell>
          <cell r="M949" t="str">
            <v>ISLAY</v>
          </cell>
          <cell r="N949" t="str">
            <v>MOLLENDO</v>
          </cell>
          <cell r="O949" t="str">
            <v>AREQUIPA</v>
          </cell>
          <cell r="P949" t="str">
            <v>110</v>
          </cell>
          <cell r="Q949" t="str">
            <v>-17.017152</v>
          </cell>
          <cell r="R949" t="str">
            <v>-72.022529</v>
          </cell>
          <cell r="S949" t="str">
            <v>NO</v>
          </cell>
          <cell r="T949" t="str">
            <v>NO</v>
          </cell>
          <cell r="U949" t="str">
            <v>NO</v>
          </cell>
          <cell r="V949" t="str">
            <v>NA</v>
          </cell>
          <cell r="W949" t="str">
            <v>NO</v>
          </cell>
          <cell r="X949" t="str">
            <v>NA</v>
          </cell>
          <cell r="Y949" t="str">
            <v>SI</v>
          </cell>
          <cell r="Z949" t="str">
            <v>Autosoportada</v>
          </cell>
          <cell r="AA949" t="str">
            <v>40.00</v>
          </cell>
          <cell r="AB949" t="str">
            <v>0.90</v>
          </cell>
          <cell r="AC949" t="str">
            <v>Greenfield</v>
          </cell>
        </row>
        <row r="950">
          <cell r="E950" t="str">
            <v>0100917</v>
          </cell>
          <cell r="F950" t="str">
            <v>0100917_AQ_Catas</v>
          </cell>
          <cell r="G950" t="str">
            <v>N/A</v>
          </cell>
          <cell r="H950" t="str">
            <v>NO</v>
          </cell>
          <cell r="I950" t="str">
            <v>Avenida José Olaya s/n, poblado de Catas</v>
          </cell>
          <cell r="K950" t="str">
            <v>NO APLICA</v>
          </cell>
          <cell r="L950" t="str">
            <v>AREQUIPA</v>
          </cell>
          <cell r="M950" t="str">
            <v>ISLAY</v>
          </cell>
          <cell r="N950" t="str">
            <v>PUNTA DE BOMBON</v>
          </cell>
          <cell r="O950" t="str">
            <v>AREQUIPA</v>
          </cell>
          <cell r="P950" t="str">
            <v>12</v>
          </cell>
          <cell r="Q950" t="str">
            <v>-17.172988</v>
          </cell>
          <cell r="R950" t="str">
            <v>-71.824119</v>
          </cell>
          <cell r="S950" t="str">
            <v>SI</v>
          </cell>
          <cell r="T950" t="str">
            <v>NO</v>
          </cell>
          <cell r="U950" t="str">
            <v>NO</v>
          </cell>
          <cell r="V950" t="str">
            <v>NA</v>
          </cell>
          <cell r="W950" t="str">
            <v>NO</v>
          </cell>
          <cell r="X950" t="str">
            <v>NA</v>
          </cell>
          <cell r="Y950" t="str">
            <v>NO</v>
          </cell>
          <cell r="Z950" t="str">
            <v>Autosoportada Cuadrada</v>
          </cell>
          <cell r="AA950" t="str">
            <v>70.00</v>
          </cell>
          <cell r="AB950" t="str">
            <v>0.95</v>
          </cell>
          <cell r="AC950" t="str">
            <v>Greenfield</v>
          </cell>
        </row>
        <row r="951">
          <cell r="E951" t="str">
            <v>0100918</v>
          </cell>
          <cell r="F951" t="str">
            <v>0100918_AQ_Sihuas</v>
          </cell>
          <cell r="G951" t="str">
            <v>Alto Valor</v>
          </cell>
          <cell r="H951" t="str">
            <v>NO</v>
          </cell>
          <cell r="I951" t="str">
            <v>Km 913 Panamericana Sur, Lluta</v>
          </cell>
          <cell r="K951" t="str">
            <v>NO APLICA</v>
          </cell>
          <cell r="L951" t="str">
            <v>AREQUIPA</v>
          </cell>
          <cell r="M951" t="str">
            <v>CAYLLOMA</v>
          </cell>
          <cell r="N951" t="str">
            <v>LLUTA</v>
          </cell>
          <cell r="O951" t="str">
            <v>AREQUIPA</v>
          </cell>
          <cell r="P951" t="str">
            <v>1437</v>
          </cell>
          <cell r="Q951" t="str">
            <v>-16.362288</v>
          </cell>
          <cell r="R951" t="str">
            <v>-72.156334</v>
          </cell>
          <cell r="S951" t="str">
            <v>SI</v>
          </cell>
          <cell r="T951" t="str">
            <v>SI</v>
          </cell>
          <cell r="U951" t="str">
            <v>NO</v>
          </cell>
          <cell r="V951" t="str">
            <v>NA</v>
          </cell>
          <cell r="W951" t="str">
            <v>NO</v>
          </cell>
          <cell r="X951" t="str">
            <v>NA</v>
          </cell>
          <cell r="Y951" t="str">
            <v>NO</v>
          </cell>
          <cell r="Z951" t="str">
            <v>Autosoportada Cuadrada</v>
          </cell>
          <cell r="AA951" t="str">
            <v>70.00</v>
          </cell>
          <cell r="AB951" t="str">
            <v>1.45</v>
          </cell>
          <cell r="AC951" t="str">
            <v>Greenfield</v>
          </cell>
        </row>
        <row r="952">
          <cell r="E952" t="str">
            <v>0100919</v>
          </cell>
          <cell r="F952" t="str">
            <v>0100919_AQ_La_Joya</v>
          </cell>
          <cell r="G952" t="str">
            <v>N/A</v>
          </cell>
          <cell r="H952" t="str">
            <v>NO</v>
          </cell>
          <cell r="I952" t="str">
            <v>Cerro Cumbre Alto, Panamericana Sur Km 1020. La Joya</v>
          </cell>
          <cell r="K952" t="str">
            <v>NO APLICA</v>
          </cell>
          <cell r="L952" t="str">
            <v>AREQUIPA</v>
          </cell>
          <cell r="M952" t="str">
            <v>AREQUIPA</v>
          </cell>
          <cell r="N952" t="str">
            <v>LA JOYA</v>
          </cell>
          <cell r="O952" t="str">
            <v>AREQUIPA</v>
          </cell>
          <cell r="P952" t="str">
            <v>1254</v>
          </cell>
          <cell r="Q952" t="str">
            <v>-16.905258</v>
          </cell>
          <cell r="R952" t="str">
            <v>-71.831528</v>
          </cell>
          <cell r="S952" t="str">
            <v>SI</v>
          </cell>
          <cell r="T952" t="str">
            <v>SI</v>
          </cell>
          <cell r="U952" t="str">
            <v>NO</v>
          </cell>
          <cell r="V952" t="str">
            <v>NA</v>
          </cell>
          <cell r="W952" t="str">
            <v>NO</v>
          </cell>
          <cell r="X952" t="str">
            <v>NA</v>
          </cell>
          <cell r="Y952" t="str">
            <v>NO</v>
          </cell>
          <cell r="Z952" t="str">
            <v>Ventada</v>
          </cell>
          <cell r="AA952" t="str">
            <v>50.00</v>
          </cell>
          <cell r="AB952" t="str">
            <v>1.29</v>
          </cell>
          <cell r="AC952" t="str">
            <v>Greenfield</v>
          </cell>
        </row>
        <row r="953">
          <cell r="E953" t="str">
            <v>0101001</v>
          </cell>
          <cell r="F953" t="str">
            <v>0101001_LA_Mocupe</v>
          </cell>
          <cell r="G953" t="str">
            <v>N/A</v>
          </cell>
          <cell r="H953" t="str">
            <v>NO</v>
          </cell>
          <cell r="I953" t="str">
            <v>Panamericana Norte Km. 728.3</v>
          </cell>
          <cell r="K953" t="str">
            <v>NO APLICA</v>
          </cell>
          <cell r="L953" t="str">
            <v>LAMBAYEQUE</v>
          </cell>
          <cell r="M953" t="str">
            <v>CHICLAYO</v>
          </cell>
          <cell r="N953" t="str">
            <v>LAGUNAS</v>
          </cell>
          <cell r="O953" t="str">
            <v>LAMBAYEQUE</v>
          </cell>
          <cell r="P953" t="str">
            <v>32</v>
          </cell>
          <cell r="Q953" t="str">
            <v>-7.019677</v>
          </cell>
          <cell r="R953" t="str">
            <v>-79.602661</v>
          </cell>
          <cell r="S953" t="str">
            <v>SI</v>
          </cell>
          <cell r="T953" t="str">
            <v>NO</v>
          </cell>
          <cell r="U953" t="str">
            <v>NO</v>
          </cell>
          <cell r="V953" t="str">
            <v>NA</v>
          </cell>
          <cell r="W953" t="str">
            <v>NO</v>
          </cell>
          <cell r="X953" t="str">
            <v>NA</v>
          </cell>
          <cell r="Y953" t="str">
            <v>SI</v>
          </cell>
          <cell r="Z953" t="str">
            <v>Autosoportada Cuadrada</v>
          </cell>
          <cell r="AA953" t="str">
            <v>70.00</v>
          </cell>
          <cell r="AB953" t="str">
            <v>1.45</v>
          </cell>
          <cell r="AC953" t="str">
            <v>Greenfield</v>
          </cell>
        </row>
        <row r="954">
          <cell r="E954" t="str">
            <v>0101003</v>
          </cell>
          <cell r="F954" t="str">
            <v>0101003_LA_Pimentel</v>
          </cell>
          <cell r="G954" t="str">
            <v>N/A</v>
          </cell>
          <cell r="H954" t="str">
            <v>NO</v>
          </cell>
          <cell r="I954" t="str">
            <v>Mz. 34 Lote 13 Urb. Victor Raúl Haya De La Torre</v>
          </cell>
          <cell r="K954" t="str">
            <v>NO APLICA</v>
          </cell>
          <cell r="L954" t="str">
            <v>LAMBAYEQUE</v>
          </cell>
          <cell r="M954" t="str">
            <v>CHICLAYO</v>
          </cell>
          <cell r="N954" t="str">
            <v>PIMENTEL</v>
          </cell>
          <cell r="O954" t="str">
            <v>LAMBAYEQUE</v>
          </cell>
          <cell r="P954" t="str">
            <v>7</v>
          </cell>
          <cell r="Q954" t="str">
            <v>-6.832850</v>
          </cell>
          <cell r="R954" t="str">
            <v>-79.931969</v>
          </cell>
          <cell r="S954" t="str">
            <v>NO</v>
          </cell>
          <cell r="T954" t="str">
            <v>NO</v>
          </cell>
          <cell r="U954" t="str">
            <v>NO</v>
          </cell>
          <cell r="V954" t="str">
            <v>NA</v>
          </cell>
          <cell r="W954" t="str">
            <v>NO</v>
          </cell>
          <cell r="X954" t="str">
            <v>NA</v>
          </cell>
          <cell r="Y954" t="str">
            <v>NO</v>
          </cell>
          <cell r="Z954" t="str">
            <v>Autosoportada Cuadrada</v>
          </cell>
          <cell r="AA954" t="str">
            <v>70.00</v>
          </cell>
          <cell r="AB954" t="str">
            <v>0.40</v>
          </cell>
          <cell r="AC954" t="str">
            <v>Greenfield</v>
          </cell>
        </row>
        <row r="955">
          <cell r="E955" t="str">
            <v>0101201</v>
          </cell>
          <cell r="F955" t="str">
            <v>0101201_TA_Tacna_Centro</v>
          </cell>
          <cell r="G955" t="str">
            <v>N/A</v>
          </cell>
          <cell r="H955" t="str">
            <v>NO</v>
          </cell>
          <cell r="I955" t="str">
            <v>Avenida San Martin N  558, 562, 568, distrito, provincia y departamento de Tacna</v>
          </cell>
          <cell r="K955" t="str">
            <v>NO APLICA</v>
          </cell>
          <cell r="L955" t="str">
            <v>TACNA</v>
          </cell>
          <cell r="M955" t="str">
            <v>TACNA</v>
          </cell>
          <cell r="N955" t="str">
            <v>TACNA</v>
          </cell>
          <cell r="O955" t="str">
            <v>TACNA</v>
          </cell>
          <cell r="P955" t="str">
            <v>584</v>
          </cell>
          <cell r="Q955" t="str">
            <v>-18.012376</v>
          </cell>
          <cell r="R955" t="str">
            <v>-70.249221</v>
          </cell>
          <cell r="S955" t="str">
            <v>NO</v>
          </cell>
          <cell r="T955" t="str">
            <v>NO</v>
          </cell>
          <cell r="U955" t="str">
            <v>SI</v>
          </cell>
          <cell r="V955" t="str">
            <v>Plaza de Armas</v>
          </cell>
          <cell r="W955" t="str">
            <v>NO</v>
          </cell>
          <cell r="X955" t="str">
            <v>NA</v>
          </cell>
          <cell r="Y955" t="str">
            <v>SI</v>
          </cell>
          <cell r="Z955" t="str">
            <v>Monopolo</v>
          </cell>
          <cell r="AA955" t="str">
            <v>9.00</v>
          </cell>
          <cell r="AB955" t="str">
            <v>0.80</v>
          </cell>
          <cell r="AC955" t="str">
            <v>Rooftop</v>
          </cell>
        </row>
        <row r="956">
          <cell r="E956" t="str">
            <v>0101203</v>
          </cell>
          <cell r="F956" t="str">
            <v>0101203_TA_Tacna_aeropuerto</v>
          </cell>
          <cell r="G956" t="str">
            <v>N/A</v>
          </cell>
          <cell r="H956" t="str">
            <v>NO</v>
          </cell>
          <cell r="I956" t="str">
            <v>Parcela 5 Sector Leguia CECOAVI - Av. Calpac s/n – Cercado de Tacna. (Ref. Al costado grifo Primax)</v>
          </cell>
          <cell r="K956" t="str">
            <v>NO APLICA</v>
          </cell>
          <cell r="L956" t="str">
            <v>TACNA</v>
          </cell>
          <cell r="M956" t="str">
            <v>TACNA</v>
          </cell>
          <cell r="N956" t="str">
            <v>TACNA</v>
          </cell>
          <cell r="O956" t="str">
            <v>TACNA</v>
          </cell>
          <cell r="P956" t="str">
            <v>452</v>
          </cell>
          <cell r="Q956" t="str">
            <v>-18.043132</v>
          </cell>
          <cell r="R956" t="str">
            <v>-70.284713</v>
          </cell>
          <cell r="S956" t="str">
            <v>NO</v>
          </cell>
          <cell r="T956" t="str">
            <v>NO</v>
          </cell>
          <cell r="U956" t="str">
            <v>NO</v>
          </cell>
          <cell r="V956" t="str">
            <v>NA</v>
          </cell>
          <cell r="W956" t="str">
            <v>NO</v>
          </cell>
          <cell r="X956" t="str">
            <v>NA</v>
          </cell>
          <cell r="Y956" t="str">
            <v>SI</v>
          </cell>
          <cell r="Z956" t="str">
            <v>Autosoportada Cuadrada</v>
          </cell>
          <cell r="AA956" t="str">
            <v>47.00</v>
          </cell>
          <cell r="AB956" t="str">
            <v>1.00</v>
          </cell>
          <cell r="AC956" t="str">
            <v>Greenfield</v>
          </cell>
        </row>
        <row r="957">
          <cell r="E957" t="str">
            <v>0101204</v>
          </cell>
          <cell r="F957" t="str">
            <v>0101204_TA_Los_Palos</v>
          </cell>
          <cell r="G957" t="str">
            <v>N/A</v>
          </cell>
          <cell r="H957" t="str">
            <v>NO</v>
          </cell>
          <cell r="I957" t="str">
            <v>Centro Poblado los Palos, Vía Balneario los Palos</v>
          </cell>
          <cell r="K957" t="str">
            <v>NO APLICA</v>
          </cell>
          <cell r="L957" t="str">
            <v>TACNA</v>
          </cell>
          <cell r="M957" t="str">
            <v>TACNA</v>
          </cell>
          <cell r="N957" t="str">
            <v>TACNA</v>
          </cell>
          <cell r="O957" t="str">
            <v>TACNA</v>
          </cell>
          <cell r="P957" t="str">
            <v>29</v>
          </cell>
          <cell r="Q957" t="str">
            <v>-18.278093</v>
          </cell>
          <cell r="R957" t="str">
            <v>-70.435471</v>
          </cell>
          <cell r="S957" t="str">
            <v>NO</v>
          </cell>
          <cell r="T957" t="str">
            <v>NO</v>
          </cell>
          <cell r="U957" t="str">
            <v>NO</v>
          </cell>
          <cell r="V957" t="str">
            <v>NA</v>
          </cell>
          <cell r="W957" t="str">
            <v>NO</v>
          </cell>
          <cell r="X957" t="str">
            <v>NA</v>
          </cell>
          <cell r="Y957" t="str">
            <v>NO</v>
          </cell>
          <cell r="Z957" t="str">
            <v>Autosoportada Cuadrada</v>
          </cell>
          <cell r="AA957" t="str">
            <v>70.00</v>
          </cell>
          <cell r="AB957" t="str">
            <v>0.95</v>
          </cell>
          <cell r="AC957" t="str">
            <v>Greenfield</v>
          </cell>
        </row>
        <row r="958">
          <cell r="E958" t="str">
            <v>0101205</v>
          </cell>
          <cell r="F958" t="str">
            <v>0101205_TA_Morro_de_Sama</v>
          </cell>
          <cell r="G958" t="str">
            <v>N/A</v>
          </cell>
          <cell r="H958" t="str">
            <v>NO</v>
          </cell>
          <cell r="I958" t="str">
            <v>Cima del Cerro del Morro de Sama, Distrito de Sama</v>
          </cell>
          <cell r="K958" t="str">
            <v>NO APLICA</v>
          </cell>
          <cell r="L958" t="str">
            <v>TACNA</v>
          </cell>
          <cell r="M958" t="str">
            <v>TACNA</v>
          </cell>
          <cell r="N958" t="str">
            <v>SAMA</v>
          </cell>
          <cell r="O958" t="str">
            <v>TACNA</v>
          </cell>
          <cell r="P958" t="str">
            <v>767</v>
          </cell>
          <cell r="Q958" t="str">
            <v>-18.006156</v>
          </cell>
          <cell r="R958" t="str">
            <v>-70.858154</v>
          </cell>
          <cell r="S958" t="str">
            <v>NO</v>
          </cell>
          <cell r="T958" t="str">
            <v>NO</v>
          </cell>
          <cell r="U958" t="str">
            <v>NO</v>
          </cell>
          <cell r="V958" t="str">
            <v>NA</v>
          </cell>
          <cell r="W958" t="str">
            <v>NO</v>
          </cell>
          <cell r="X958" t="str">
            <v>NA</v>
          </cell>
          <cell r="Y958" t="str">
            <v>SI</v>
          </cell>
          <cell r="Z958" t="str">
            <v>Autosoportada Cuadrada</v>
          </cell>
          <cell r="AA958" t="str">
            <v>70.00</v>
          </cell>
          <cell r="AB958" t="str">
            <v>0.90</v>
          </cell>
          <cell r="AC958" t="str">
            <v>Greenfield</v>
          </cell>
        </row>
        <row r="959">
          <cell r="E959" t="str">
            <v>0101303</v>
          </cell>
          <cell r="F959" t="str">
            <v>0101303_CS_Urubamba</v>
          </cell>
          <cell r="G959" t="str">
            <v>Alto Valor</v>
          </cell>
          <cell r="H959" t="str">
            <v>NO</v>
          </cell>
          <cell r="I959" t="str">
            <v>Predio rustico Tablapunco, sector Pino, valles Vilcanota</v>
          </cell>
          <cell r="K959" t="str">
            <v>NO APLICA</v>
          </cell>
          <cell r="L959" t="str">
            <v>CUSCO</v>
          </cell>
          <cell r="M959" t="str">
            <v>URUBAMBA</v>
          </cell>
          <cell r="N959" t="str">
            <v>URUBAMBA</v>
          </cell>
          <cell r="O959" t="str">
            <v>CUSCO</v>
          </cell>
          <cell r="P959" t="str">
            <v>2909</v>
          </cell>
          <cell r="Q959" t="str">
            <v>-13.300182</v>
          </cell>
          <cell r="R959" t="str">
            <v>-72.114814</v>
          </cell>
          <cell r="S959" t="str">
            <v>SI</v>
          </cell>
          <cell r="T959" t="str">
            <v>NO</v>
          </cell>
          <cell r="U959" t="str">
            <v>SI</v>
          </cell>
          <cell r="V959" t="str">
            <v>Plaza de Armas</v>
          </cell>
          <cell r="W959" t="str">
            <v>NO</v>
          </cell>
          <cell r="X959" t="str">
            <v>NA</v>
          </cell>
          <cell r="Y959" t="str">
            <v>NO</v>
          </cell>
          <cell r="Z959" t="str">
            <v>Autosoportada Cuadrada</v>
          </cell>
          <cell r="AA959" t="str">
            <v>70.00</v>
          </cell>
          <cell r="AB959" t="str">
            <v>0.92</v>
          </cell>
          <cell r="AC959" t="str">
            <v>Greenfield</v>
          </cell>
        </row>
        <row r="960">
          <cell r="E960" t="str">
            <v>0101307</v>
          </cell>
          <cell r="F960" t="str">
            <v>0101307_CS_Cerro_Huaynacorco</v>
          </cell>
          <cell r="G960" t="str">
            <v>N/A</v>
          </cell>
          <cell r="H960" t="str">
            <v>NO</v>
          </cell>
          <cell r="I960" t="str">
            <v>Predio ubicado entre los sectores Huachucacca y Cajachapata - Comunidad Campesina Huarahuaylla Ticahuerta</v>
          </cell>
          <cell r="K960" t="str">
            <v>NO APLICA</v>
          </cell>
          <cell r="L960" t="str">
            <v>CUSCO</v>
          </cell>
          <cell r="M960" t="str">
            <v>CUSCO</v>
          </cell>
          <cell r="N960" t="str">
            <v>POROY</v>
          </cell>
          <cell r="O960" t="str">
            <v>CUSCO</v>
          </cell>
          <cell r="P960" t="str">
            <v>3854</v>
          </cell>
          <cell r="Q960" t="str">
            <v>-13.486702</v>
          </cell>
          <cell r="R960" t="str">
            <v>-72.023407</v>
          </cell>
          <cell r="S960" t="str">
            <v>SI</v>
          </cell>
          <cell r="T960" t="str">
            <v>SI</v>
          </cell>
          <cell r="U960" t="str">
            <v>NO</v>
          </cell>
          <cell r="V960" t="str">
            <v>NA</v>
          </cell>
          <cell r="W960" t="str">
            <v>NO</v>
          </cell>
          <cell r="X960" t="str">
            <v>NA</v>
          </cell>
          <cell r="Y960" t="str">
            <v>NO</v>
          </cell>
          <cell r="Z960" t="str">
            <v>Autosoportada Cuadrada</v>
          </cell>
          <cell r="AA960" t="str">
            <v>50.00</v>
          </cell>
          <cell r="AB960" t="str">
            <v>1.49</v>
          </cell>
          <cell r="AC960" t="str">
            <v>Greenfield</v>
          </cell>
        </row>
        <row r="961">
          <cell r="E961" t="str">
            <v>0101308</v>
          </cell>
          <cell r="F961" t="str">
            <v>0101308_CS_Cerro_Sacro</v>
          </cell>
          <cell r="G961" t="str">
            <v>N/A</v>
          </cell>
          <cell r="H961" t="str">
            <v>NO</v>
          </cell>
          <cell r="I961" t="str">
            <v>Cerro Sacro</v>
          </cell>
          <cell r="K961" t="str">
            <v>NO APLICA</v>
          </cell>
          <cell r="L961" t="str">
            <v>CUSCO</v>
          </cell>
          <cell r="M961" t="str">
            <v>URUBAMBA</v>
          </cell>
          <cell r="N961" t="str">
            <v>MARAS</v>
          </cell>
          <cell r="O961" t="str">
            <v>CUSCO</v>
          </cell>
          <cell r="P961" t="str">
            <v>3868</v>
          </cell>
          <cell r="Q961" t="str">
            <v>-13.357634</v>
          </cell>
          <cell r="R961" t="str">
            <v>-72.110427</v>
          </cell>
          <cell r="S961" t="str">
            <v>SI</v>
          </cell>
          <cell r="T961" t="str">
            <v>NO</v>
          </cell>
          <cell r="U961" t="str">
            <v>NO</v>
          </cell>
          <cell r="V961" t="str">
            <v>NA</v>
          </cell>
          <cell r="W961" t="str">
            <v>NO</v>
          </cell>
          <cell r="X961" t="str">
            <v>NA</v>
          </cell>
          <cell r="Y961" t="str">
            <v>NO</v>
          </cell>
          <cell r="Z961" t="str">
            <v>Autosoportada Cuadrada</v>
          </cell>
          <cell r="AA961" t="str">
            <v>50.00</v>
          </cell>
          <cell r="AB961" t="str">
            <v>1.03</v>
          </cell>
          <cell r="AC961" t="str">
            <v>Greenfield</v>
          </cell>
        </row>
        <row r="962">
          <cell r="E962" t="str">
            <v>0101702</v>
          </cell>
          <cell r="F962" t="str">
            <v>0101702_PI_Sechura</v>
          </cell>
          <cell r="G962" t="str">
            <v>N/A</v>
          </cell>
          <cell r="H962" t="str">
            <v>NO</v>
          </cell>
          <cell r="I962" t="str">
            <v>AAHH Micaela Bastidas, II Etapa mz A-2, Lt28, Sechura, Piura;Altura del Km 47 de la carretera Piura-Sechura, costado del Grifo Margarita</v>
          </cell>
          <cell r="K962" t="str">
            <v>NO APLICA</v>
          </cell>
          <cell r="L962" t="str">
            <v>PIURA</v>
          </cell>
          <cell r="M962" t="str">
            <v>SECHURA</v>
          </cell>
          <cell r="N962" t="str">
            <v>SECHURA</v>
          </cell>
          <cell r="O962" t="str">
            <v>PIURA</v>
          </cell>
          <cell r="P962" t="str">
            <v>6</v>
          </cell>
          <cell r="Q962" t="str">
            <v>-5.549001</v>
          </cell>
          <cell r="R962" t="str">
            <v>-80.818222</v>
          </cell>
          <cell r="S962" t="str">
            <v>NO</v>
          </cell>
          <cell r="T962" t="str">
            <v>NO</v>
          </cell>
          <cell r="U962" t="str">
            <v>SI</v>
          </cell>
          <cell r="V962" t="str">
            <v>Plaza de Armas</v>
          </cell>
          <cell r="W962" t="str">
            <v>SI</v>
          </cell>
          <cell r="X962" t="str">
            <v>2300</v>
          </cell>
          <cell r="Y962" t="str">
            <v>NO</v>
          </cell>
          <cell r="Z962" t="str">
            <v>Autosoportada Cuadrada</v>
          </cell>
          <cell r="AA962" t="str">
            <v>82.30</v>
          </cell>
          <cell r="AB962" t="str">
            <v>1.00</v>
          </cell>
          <cell r="AC962" t="str">
            <v>Greenfield</v>
          </cell>
        </row>
        <row r="963">
          <cell r="E963" t="str">
            <v>0101703</v>
          </cell>
          <cell r="F963" t="str">
            <v>0101703_PI_Catacaos</v>
          </cell>
          <cell r="G963" t="str">
            <v>N/A</v>
          </cell>
          <cell r="H963" t="str">
            <v>NO</v>
          </cell>
          <cell r="I963" t="str">
            <v>Altura del Km 6 de la carretera Piura-Sechura, Jr. Trujillo s/n, cruce El Percal, Monte Sullon.</v>
          </cell>
          <cell r="K963" t="str">
            <v>NO APLICA</v>
          </cell>
          <cell r="L963" t="str">
            <v>PIURA</v>
          </cell>
          <cell r="M963" t="str">
            <v>PIURA</v>
          </cell>
          <cell r="N963" t="str">
            <v>CATACAOS</v>
          </cell>
          <cell r="O963" t="str">
            <v>PIURA</v>
          </cell>
          <cell r="P963" t="str">
            <v>23</v>
          </cell>
          <cell r="Q963" t="str">
            <v>-5.277935</v>
          </cell>
          <cell r="R963" t="str">
            <v>-80.679046</v>
          </cell>
          <cell r="S963" t="str">
            <v>NO</v>
          </cell>
          <cell r="T963" t="str">
            <v>NO</v>
          </cell>
          <cell r="U963" t="str">
            <v>NO</v>
          </cell>
          <cell r="V963" t="str">
            <v>NA</v>
          </cell>
          <cell r="W963" t="str">
            <v>NO</v>
          </cell>
          <cell r="X963" t="str">
            <v>NA</v>
          </cell>
          <cell r="Y963" t="str">
            <v>NO</v>
          </cell>
          <cell r="Z963" t="str">
            <v>Autosoportada Cuadrada</v>
          </cell>
          <cell r="AA963" t="str">
            <v>70.00</v>
          </cell>
          <cell r="AB963" t="str">
            <v>0.80</v>
          </cell>
          <cell r="AC963" t="str">
            <v>Greenfield</v>
          </cell>
        </row>
        <row r="964">
          <cell r="E964" t="str">
            <v>0101705</v>
          </cell>
          <cell r="F964" t="str">
            <v>0101705_PI_Piura_Industrial</v>
          </cell>
          <cell r="G964" t="str">
            <v>N/A</v>
          </cell>
          <cell r="H964" t="str">
            <v>NO</v>
          </cell>
          <cell r="I964" t="str">
            <v>Jr. F Mz 231, zona industrial - Antigua Piura</v>
          </cell>
          <cell r="K964" t="str">
            <v>NO APLICA</v>
          </cell>
          <cell r="L964" t="str">
            <v>PIURA</v>
          </cell>
          <cell r="M964" t="str">
            <v>PIURA</v>
          </cell>
          <cell r="N964" t="str">
            <v>PIURA</v>
          </cell>
          <cell r="O964" t="str">
            <v>PIURA</v>
          </cell>
          <cell r="P964" t="str">
            <v>33</v>
          </cell>
          <cell r="Q964" t="str">
            <v>-5.183983</v>
          </cell>
          <cell r="R964" t="str">
            <v>-80.639358</v>
          </cell>
          <cell r="S964" t="str">
            <v>NO</v>
          </cell>
          <cell r="T964" t="str">
            <v>NO</v>
          </cell>
          <cell r="U964" t="str">
            <v>NO</v>
          </cell>
          <cell r="V964" t="str">
            <v>NA</v>
          </cell>
          <cell r="W964" t="str">
            <v>NO</v>
          </cell>
          <cell r="X964" t="str">
            <v>NA</v>
          </cell>
          <cell r="Y964" t="str">
            <v>SI</v>
          </cell>
          <cell r="Z964" t="str">
            <v>Autosoportada Cuadrada</v>
          </cell>
          <cell r="AA964" t="str">
            <v>40.00</v>
          </cell>
          <cell r="AB964" t="str">
            <v>0.98</v>
          </cell>
          <cell r="AC964" t="str">
            <v>Greenfield</v>
          </cell>
        </row>
        <row r="965">
          <cell r="E965" t="str">
            <v>0100025</v>
          </cell>
          <cell r="F965" t="str">
            <v>0100025_LM_Arequipa</v>
          </cell>
          <cell r="G965" t="str">
            <v>N/A</v>
          </cell>
          <cell r="H965" t="str">
            <v>NO</v>
          </cell>
          <cell r="I965" t="str">
            <v>Av. Arequipa No. 3295-3299 y Crnl. Odriozola No. 125 Hotel Viñas</v>
          </cell>
          <cell r="K965" t="str">
            <v>NO APLICA</v>
          </cell>
          <cell r="L965" t="str">
            <v>LIMA</v>
          </cell>
          <cell r="M965" t="str">
            <v>LIMA</v>
          </cell>
          <cell r="N965" t="str">
            <v>SAN ISIDRO</v>
          </cell>
          <cell r="O965" t="str">
            <v>LIMA SUR</v>
          </cell>
          <cell r="P965" t="str">
            <v>0</v>
          </cell>
          <cell r="Q965" t="str">
            <v>-12.097860</v>
          </cell>
          <cell r="R965" t="str">
            <v>-77.032242</v>
          </cell>
          <cell r="S965" t="str">
            <v>NO</v>
          </cell>
          <cell r="T965" t="str">
            <v>NO</v>
          </cell>
          <cell r="U965" t="str">
            <v>NO</v>
          </cell>
          <cell r="V965" t="str">
            <v>NA</v>
          </cell>
          <cell r="W965" t="str">
            <v>NO</v>
          </cell>
          <cell r="X965" t="str">
            <v>NA</v>
          </cell>
          <cell r="Y965" t="str">
            <v>NO</v>
          </cell>
          <cell r="Z965" t="str">
            <v>Autosoportada Cuadrada</v>
          </cell>
          <cell r="AA965" t="str">
            <v>11.31</v>
          </cell>
          <cell r="AB965" t="str">
            <v>0.00</v>
          </cell>
          <cell r="AC965" t="str">
            <v>Rooftop</v>
          </cell>
        </row>
        <row r="966">
          <cell r="E966" t="str">
            <v>0100031</v>
          </cell>
          <cell r="F966" t="str">
            <v>0100031_LM_Ayacucho</v>
          </cell>
          <cell r="G966" t="str">
            <v>N/A</v>
          </cell>
          <cell r="H966" t="str">
            <v>NO</v>
          </cell>
          <cell r="I966" t="str">
            <v>Av. Ayacucho No. 1451, Urb. Liguria</v>
          </cell>
          <cell r="K966" t="str">
            <v>NO APLICA</v>
          </cell>
          <cell r="L966" t="str">
            <v>LIMA</v>
          </cell>
          <cell r="M966" t="str">
            <v>LIMA</v>
          </cell>
          <cell r="N966" t="str">
            <v>SANTIAGO DE SURCO</v>
          </cell>
          <cell r="O966" t="str">
            <v>LIMA SUR</v>
          </cell>
          <cell r="P966" t="str">
            <v>110</v>
          </cell>
          <cell r="Q966" t="str">
            <v>-12.131041</v>
          </cell>
          <cell r="R966" t="str">
            <v>-76.994766</v>
          </cell>
          <cell r="S966" t="str">
            <v>NO</v>
          </cell>
          <cell r="T966" t="str">
            <v>NO</v>
          </cell>
          <cell r="U966" t="str">
            <v>NO</v>
          </cell>
          <cell r="V966" t="str">
            <v>NA</v>
          </cell>
          <cell r="W966" t="str">
            <v>NO</v>
          </cell>
          <cell r="X966" t="str">
            <v>NA</v>
          </cell>
          <cell r="Y966" t="str">
            <v>NO</v>
          </cell>
          <cell r="Z966" t="str">
            <v>Autosoportada Cuadrada</v>
          </cell>
          <cell r="AA966" t="str">
            <v>27.00</v>
          </cell>
          <cell r="AB966" t="str">
            <v>0.00</v>
          </cell>
          <cell r="AC966" t="str">
            <v>Greenfield</v>
          </cell>
        </row>
        <row r="967">
          <cell r="E967" t="str">
            <v>0100080</v>
          </cell>
          <cell r="F967" t="str">
            <v>0100080_LM_Grupo_8</v>
          </cell>
          <cell r="G967" t="str">
            <v>N/A</v>
          </cell>
          <cell r="H967" t="str">
            <v>NO</v>
          </cell>
          <cell r="I967" t="str">
            <v>Av. Elmer Faucett N  5114</v>
          </cell>
          <cell r="K967" t="str">
            <v>NO APLICA</v>
          </cell>
          <cell r="L967" t="str">
            <v>CALLAO</v>
          </cell>
          <cell r="M967" t="str">
            <v>PROV. CONST. DEL CALLAO</v>
          </cell>
          <cell r="N967" t="str">
            <v>CALLAO</v>
          </cell>
          <cell r="O967" t="str">
            <v>LIMA NORTE</v>
          </cell>
          <cell r="P967" t="str">
            <v>20</v>
          </cell>
          <cell r="Q967" t="str">
            <v>-12.002033</v>
          </cell>
          <cell r="R967" t="str">
            <v>-77.115501</v>
          </cell>
          <cell r="S967" t="str">
            <v>NO</v>
          </cell>
          <cell r="T967" t="str">
            <v>NO</v>
          </cell>
          <cell r="U967" t="str">
            <v>NO</v>
          </cell>
          <cell r="V967" t="str">
            <v>NA</v>
          </cell>
          <cell r="W967" t="str">
            <v>NO</v>
          </cell>
          <cell r="X967" t="str">
            <v>NA</v>
          </cell>
          <cell r="Y967" t="str">
            <v>NO</v>
          </cell>
          <cell r="Z967" t="str">
            <v>Autosoportada Cuadrada</v>
          </cell>
          <cell r="AA967" t="str">
            <v>24.00</v>
          </cell>
          <cell r="AB967" t="str">
            <v>1.75</v>
          </cell>
          <cell r="AC967" t="str">
            <v>Greenfield</v>
          </cell>
        </row>
        <row r="968">
          <cell r="E968" t="str">
            <v>0100134</v>
          </cell>
          <cell r="F968" t="str">
            <v>0100134_LM_Canaval_y_Moreyra</v>
          </cell>
          <cell r="G968" t="str">
            <v>N/A</v>
          </cell>
          <cell r="H968" t="str">
            <v>NO</v>
          </cell>
          <cell r="I968" t="str">
            <v>Avenida Canaval y Moreyra N  575, Urbanización El Palomar, San Isidro</v>
          </cell>
          <cell r="K968" t="str">
            <v>NO APLICA</v>
          </cell>
          <cell r="L968" t="str">
            <v>LIMA</v>
          </cell>
          <cell r="M968" t="str">
            <v>LIMA</v>
          </cell>
          <cell r="N968" t="str">
            <v>SAN ISIDRO</v>
          </cell>
          <cell r="O968" t="str">
            <v>LIMA SUR</v>
          </cell>
          <cell r="P968" t="str">
            <v>132</v>
          </cell>
          <cell r="Q968" t="str">
            <v>-12.097190</v>
          </cell>
          <cell r="R968" t="str">
            <v>-77.019287</v>
          </cell>
          <cell r="S968" t="str">
            <v>NO</v>
          </cell>
          <cell r="T968" t="str">
            <v>NO</v>
          </cell>
          <cell r="U968" t="str">
            <v>NO</v>
          </cell>
          <cell r="V968" t="str">
            <v>NA</v>
          </cell>
          <cell r="W968" t="str">
            <v>NO</v>
          </cell>
          <cell r="X968" t="str">
            <v>NA</v>
          </cell>
          <cell r="Y968" t="str">
            <v>NO</v>
          </cell>
          <cell r="Z968" t="str">
            <v>Autosoportada Cuadrada</v>
          </cell>
          <cell r="AA968" t="str">
            <v>25.00</v>
          </cell>
          <cell r="AB968" t="str">
            <v>0.00</v>
          </cell>
          <cell r="AC968" t="str">
            <v>Greenfield</v>
          </cell>
        </row>
        <row r="969">
          <cell r="E969" t="str">
            <v>0101794</v>
          </cell>
          <cell r="F969" t="str">
            <v>0101794_PI_Ricardo_Jauregui</v>
          </cell>
          <cell r="G969" t="str">
            <v>N/A</v>
          </cell>
          <cell r="H969" t="str">
            <v>NO</v>
          </cell>
          <cell r="I969" t="str">
            <v>AA.HH. Enrrique Lopez Albujar - Ca Huawei, Mz. O, Lt. 01.</v>
          </cell>
          <cell r="K969" t="str">
            <v>NO APLICA</v>
          </cell>
          <cell r="L969" t="str">
            <v>PIURA</v>
          </cell>
          <cell r="M969" t="str">
            <v>PIURA</v>
          </cell>
          <cell r="N969" t="str">
            <v>PIURA</v>
          </cell>
          <cell r="O969" t="str">
            <v>PIURA</v>
          </cell>
          <cell r="P969" t="str">
            <v>32</v>
          </cell>
          <cell r="Q969" t="str">
            <v>-5.199</v>
          </cell>
          <cell r="R969" t="str">
            <v>-80.650765</v>
          </cell>
          <cell r="S969" t="str">
            <v>NO</v>
          </cell>
          <cell r="T969" t="str">
            <v>NO</v>
          </cell>
          <cell r="U969" t="str">
            <v>NO</v>
          </cell>
          <cell r="V969" t="str">
            <v>NA</v>
          </cell>
          <cell r="W969" t="str">
            <v>NO</v>
          </cell>
          <cell r="X969" t="str">
            <v>NA</v>
          </cell>
          <cell r="Y969" t="str">
            <v>NO</v>
          </cell>
          <cell r="Z969" t="str">
            <v>Monopolo</v>
          </cell>
          <cell r="AA969" t="str">
            <v>24.00</v>
          </cell>
          <cell r="AB969" t="str">
            <v>0.36</v>
          </cell>
          <cell r="AC969" t="str">
            <v>Greenfield</v>
          </cell>
        </row>
        <row r="970">
          <cell r="E970" t="str">
            <v>0101901</v>
          </cell>
          <cell r="F970" t="str">
            <v>0101901_LO_Belen_Loreto</v>
          </cell>
          <cell r="G970" t="str">
            <v>N/A</v>
          </cell>
          <cell r="H970" t="str">
            <v>NO</v>
          </cell>
          <cell r="I970" t="str">
            <v xml:space="preserve">Pueblo Joven San Cristo de Bagazan, Mz. S, Lt. 5, </v>
          </cell>
          <cell r="K970" t="str">
            <v>NO APLICA</v>
          </cell>
          <cell r="L970" t="str">
            <v>LORETO</v>
          </cell>
          <cell r="M970" t="str">
            <v>MAYNAS</v>
          </cell>
          <cell r="N970" t="str">
            <v>IQUITOS</v>
          </cell>
          <cell r="O970" t="str">
            <v>LORETO</v>
          </cell>
          <cell r="P970" t="str">
            <v>92</v>
          </cell>
          <cell r="Q970" t="str">
            <v>-3.762996</v>
          </cell>
          <cell r="R970" t="str">
            <v>-73.251436</v>
          </cell>
          <cell r="S970" t="str">
            <v>SI</v>
          </cell>
          <cell r="T970" t="str">
            <v>NO</v>
          </cell>
          <cell r="U970" t="str">
            <v>NO</v>
          </cell>
          <cell r="V970" t="str">
            <v>NA</v>
          </cell>
          <cell r="W970" t="str">
            <v>NO</v>
          </cell>
          <cell r="X970" t="str">
            <v>NA</v>
          </cell>
          <cell r="Y970" t="str">
            <v>NO</v>
          </cell>
          <cell r="Z970" t="str">
            <v>Mástil Skid</v>
          </cell>
          <cell r="AA970" t="str">
            <v>24.00</v>
          </cell>
          <cell r="AB970" t="str">
            <v>0.67</v>
          </cell>
          <cell r="AC970" t="str">
            <v>Greenfield</v>
          </cell>
        </row>
        <row r="971">
          <cell r="E971" t="str">
            <v>0101903</v>
          </cell>
          <cell r="F971" t="str">
            <v>0101903_LO_Municipalidad_Belen</v>
          </cell>
          <cell r="G971" t="str">
            <v>N/A</v>
          </cell>
          <cell r="H971" t="str">
            <v>NO</v>
          </cell>
          <cell r="I971" t="str">
            <v>PPJJ. 9 de Octubre - III Etapa - Calle Progreso N  600, Mz. L, Lt. 01. (Pueblo Joven 9 DE Octubre IV_Etapa, Mz. L, Lote 01)</v>
          </cell>
          <cell r="K971" t="str">
            <v>NO APLICA</v>
          </cell>
          <cell r="L971" t="str">
            <v>LORETO</v>
          </cell>
          <cell r="M971" t="str">
            <v>MAYNAS</v>
          </cell>
          <cell r="N971" t="str">
            <v>IQUITOS</v>
          </cell>
          <cell r="O971" t="str">
            <v>LORETO</v>
          </cell>
          <cell r="P971" t="str">
            <v>108</v>
          </cell>
          <cell r="Q971" t="str">
            <v>-3.769192</v>
          </cell>
          <cell r="R971" t="str">
            <v>-73.263106</v>
          </cell>
          <cell r="S971" t="str">
            <v>SI</v>
          </cell>
          <cell r="T971" t="str">
            <v>NO</v>
          </cell>
          <cell r="U971" t="str">
            <v>NO</v>
          </cell>
          <cell r="V971" t="str">
            <v>NA</v>
          </cell>
          <cell r="W971" t="str">
            <v>NO</v>
          </cell>
          <cell r="X971" t="str">
            <v>NA</v>
          </cell>
          <cell r="Y971" t="str">
            <v>SI</v>
          </cell>
          <cell r="Z971" t="str">
            <v>Autosoportada Triangular</v>
          </cell>
          <cell r="AA971" t="str">
            <v>30.00</v>
          </cell>
          <cell r="AB971" t="str">
            <v>0.51</v>
          </cell>
          <cell r="AC971" t="str">
            <v>Greenfield</v>
          </cell>
        </row>
        <row r="972">
          <cell r="E972" t="str">
            <v>0101911</v>
          </cell>
          <cell r="F972" t="str">
            <v>0101911_LO_Pablo_Rosel</v>
          </cell>
          <cell r="G972" t="str">
            <v>N/A</v>
          </cell>
          <cell r="H972" t="str">
            <v>NO</v>
          </cell>
          <cell r="I972" t="str">
            <v>Mz. L,  Lt. 11 - Urb. Virgen de Loreto.</v>
          </cell>
          <cell r="K972" t="str">
            <v>NO APLICA</v>
          </cell>
          <cell r="L972" t="str">
            <v>LORETO</v>
          </cell>
          <cell r="M972" t="str">
            <v>MAYNAS</v>
          </cell>
          <cell r="N972" t="str">
            <v>IQUITOS</v>
          </cell>
          <cell r="O972" t="str">
            <v>LORETO</v>
          </cell>
          <cell r="P972" t="str">
            <v>90</v>
          </cell>
          <cell r="Q972" t="str">
            <v>-3.73867</v>
          </cell>
          <cell r="R972" t="str">
            <v>-73.25193</v>
          </cell>
          <cell r="S972" t="str">
            <v>SI</v>
          </cell>
          <cell r="T972" t="str">
            <v>NO</v>
          </cell>
          <cell r="U972" t="str">
            <v>NO</v>
          </cell>
          <cell r="V972" t="str">
            <v>NA</v>
          </cell>
          <cell r="W972" t="str">
            <v>NO</v>
          </cell>
          <cell r="X972" t="str">
            <v>NA</v>
          </cell>
          <cell r="Y972" t="str">
            <v>NO</v>
          </cell>
          <cell r="Z972" t="str">
            <v>Mástil Skid</v>
          </cell>
          <cell r="AA972" t="str">
            <v>24.00</v>
          </cell>
          <cell r="AB972" t="str">
            <v>0.88</v>
          </cell>
          <cell r="AC972" t="str">
            <v>Greenfield</v>
          </cell>
        </row>
        <row r="973">
          <cell r="E973" t="str">
            <v>0101916</v>
          </cell>
          <cell r="F973" t="str">
            <v>0101916_LO_Plaza_Armas_Iquitos</v>
          </cell>
          <cell r="G973" t="str">
            <v>N/A</v>
          </cell>
          <cell r="H973" t="str">
            <v>NO</v>
          </cell>
          <cell r="I973" t="str">
            <v>Jirón Bolognesi N  236, Mz. 236, Mz. H, Lt. 55, PJ. Stadium I Etapa.</v>
          </cell>
          <cell r="K973" t="str">
            <v>NO APLICA</v>
          </cell>
          <cell r="L973" t="str">
            <v>LORETO</v>
          </cell>
          <cell r="M973" t="str">
            <v>MAYNAS</v>
          </cell>
          <cell r="N973" t="str">
            <v>IQUITOS</v>
          </cell>
          <cell r="O973" t="str">
            <v>LORETO</v>
          </cell>
          <cell r="P973" t="str">
            <v>101</v>
          </cell>
          <cell r="Q973" t="str">
            <v>-3.74699</v>
          </cell>
          <cell r="R973" t="str">
            <v>-73.24894</v>
          </cell>
          <cell r="S973" t="str">
            <v>SI</v>
          </cell>
          <cell r="T973" t="str">
            <v>NO</v>
          </cell>
          <cell r="U973" t="str">
            <v>SI</v>
          </cell>
          <cell r="V973" t="str">
            <v>Plaza de Armas</v>
          </cell>
          <cell r="W973" t="str">
            <v>NO</v>
          </cell>
          <cell r="X973" t="str">
            <v>NA</v>
          </cell>
          <cell r="Y973" t="str">
            <v>NO</v>
          </cell>
          <cell r="Z973" t="str">
            <v>Mástil Skid</v>
          </cell>
          <cell r="AA973" t="str">
            <v>18.00</v>
          </cell>
          <cell r="AB973" t="str">
            <v>0.88</v>
          </cell>
          <cell r="AC973" t="str">
            <v>Greenfield</v>
          </cell>
        </row>
        <row r="974">
          <cell r="E974" t="str">
            <v>0101923</v>
          </cell>
          <cell r="F974" t="str">
            <v>0101923_LO_2_De_Mayo_Echenique</v>
          </cell>
          <cell r="G974" t="str">
            <v>N/A</v>
          </cell>
          <cell r="H974" t="str">
            <v>NO</v>
          </cell>
          <cell r="I974" t="str">
            <v>Jr. Echenique N  958, Mz. 16, Lt 38, P.j. Bermudez II Etapa .</v>
          </cell>
          <cell r="K974" t="str">
            <v>NO APLICA</v>
          </cell>
          <cell r="L974" t="str">
            <v>LORETO</v>
          </cell>
          <cell r="M974" t="str">
            <v>MAYNAS</v>
          </cell>
          <cell r="N974" t="str">
            <v>IQUITOS</v>
          </cell>
          <cell r="O974" t="str">
            <v>LORETO</v>
          </cell>
          <cell r="P974" t="str">
            <v>93</v>
          </cell>
          <cell r="Q974" t="str">
            <v>-3.75268</v>
          </cell>
          <cell r="R974" t="str">
            <v>-73.255398</v>
          </cell>
          <cell r="S974" t="str">
            <v>SI</v>
          </cell>
          <cell r="T974" t="str">
            <v>NO</v>
          </cell>
          <cell r="U974" t="str">
            <v>NO</v>
          </cell>
          <cell r="V974" t="str">
            <v>NA</v>
          </cell>
          <cell r="W974" t="str">
            <v>NO</v>
          </cell>
          <cell r="X974" t="str">
            <v>NA</v>
          </cell>
          <cell r="Y974" t="str">
            <v>NO</v>
          </cell>
          <cell r="Z974" t="str">
            <v>Mástil Skid</v>
          </cell>
          <cell r="AA974" t="str">
            <v>24.00</v>
          </cell>
          <cell r="AB974" t="str">
            <v>0.88</v>
          </cell>
          <cell r="AC974" t="str">
            <v>Greenfield</v>
          </cell>
        </row>
        <row r="975">
          <cell r="E975" t="str">
            <v>0101949</v>
          </cell>
          <cell r="F975" t="str">
            <v>0101949_LO_Aeropuerto_Iquitos</v>
          </cell>
          <cell r="G975" t="str">
            <v>N/A</v>
          </cell>
          <cell r="H975" t="str">
            <v>NO</v>
          </cell>
          <cell r="I975" t="str">
            <v>AA.HH San Roque, Calle Asuncion S/N, Mz. B, Lote 18.</v>
          </cell>
          <cell r="K975" t="str">
            <v>NO APLICA</v>
          </cell>
          <cell r="L975" t="str">
            <v>LORETO</v>
          </cell>
          <cell r="M975" t="str">
            <v>MAYNAS</v>
          </cell>
          <cell r="N975" t="str">
            <v>SAN JUAN BAUTISTA</v>
          </cell>
          <cell r="O975" t="str">
            <v>LORETO</v>
          </cell>
          <cell r="P975" t="str">
            <v>93</v>
          </cell>
          <cell r="Q975" t="str">
            <v>-3.786214</v>
          </cell>
          <cell r="R975" t="str">
            <v>-73.294835</v>
          </cell>
          <cell r="S975" t="str">
            <v>NO</v>
          </cell>
          <cell r="T975" t="str">
            <v>NO</v>
          </cell>
          <cell r="U975" t="str">
            <v>NO</v>
          </cell>
          <cell r="V975" t="str">
            <v>NA</v>
          </cell>
          <cell r="W975" t="str">
            <v>NO</v>
          </cell>
          <cell r="X975" t="str">
            <v>NA</v>
          </cell>
          <cell r="Y975" t="str">
            <v>SI</v>
          </cell>
          <cell r="Z975" t="str">
            <v>Mástil Skid</v>
          </cell>
          <cell r="AA975" t="str">
            <v>18.00</v>
          </cell>
          <cell r="AB975" t="str">
            <v>0.67</v>
          </cell>
          <cell r="AC975" t="str">
            <v>Greenfield</v>
          </cell>
        </row>
        <row r="976">
          <cell r="E976" t="str">
            <v>0101990</v>
          </cell>
          <cell r="F976" t="str">
            <v>0101990_LO_Participacion</v>
          </cell>
          <cell r="G976" t="str">
            <v>N/A</v>
          </cell>
          <cell r="H976" t="str">
            <v>NO</v>
          </cell>
          <cell r="I976" t="str">
            <v>AA.HH. Manuel Cardozo, Calle Contamana N  222. ( AA.HH. Manuel Cardozo Davila, Mz. H, Lt. 17 )</v>
          </cell>
          <cell r="K976" t="str">
            <v>NO APLICA</v>
          </cell>
          <cell r="L976" t="str">
            <v>LORETO</v>
          </cell>
          <cell r="M976" t="str">
            <v>MAYNAS</v>
          </cell>
          <cell r="N976" t="str">
            <v>IQUITOS</v>
          </cell>
          <cell r="O976" t="str">
            <v>LORETO</v>
          </cell>
          <cell r="P976" t="str">
            <v>100</v>
          </cell>
          <cell r="Q976" t="str">
            <v>-3.77375</v>
          </cell>
          <cell r="R976" t="str">
            <v>-73.27156</v>
          </cell>
          <cell r="S976" t="str">
            <v>NO</v>
          </cell>
          <cell r="T976" t="str">
            <v>NO</v>
          </cell>
          <cell r="U976" t="str">
            <v>NO</v>
          </cell>
          <cell r="V976" t="str">
            <v>NA</v>
          </cell>
          <cell r="W976" t="str">
            <v>NO</v>
          </cell>
          <cell r="X976" t="str">
            <v>NA</v>
          </cell>
          <cell r="Y976" t="str">
            <v>NO</v>
          </cell>
          <cell r="Z976" t="str">
            <v>Monopolo</v>
          </cell>
          <cell r="AA976" t="str">
            <v>18.00</v>
          </cell>
          <cell r="AB976" t="str">
            <v>0.58</v>
          </cell>
          <cell r="AC976" t="str">
            <v>Greenfield</v>
          </cell>
        </row>
        <row r="977">
          <cell r="E977" t="str">
            <v>0102007</v>
          </cell>
          <cell r="F977" t="str">
            <v>0102007_AN_Pastorita_Huaracina</v>
          </cell>
          <cell r="G977" t="str">
            <v>N/A</v>
          </cell>
          <cell r="H977" t="str">
            <v>NO</v>
          </cell>
          <cell r="I977" t="str">
            <v>Jr. Francisco de Zela N  146 - Urb. Centenario.</v>
          </cell>
          <cell r="K977" t="str">
            <v>NO APLICA</v>
          </cell>
          <cell r="L977" t="str">
            <v>ANCASH</v>
          </cell>
          <cell r="M977" t="str">
            <v>HUARAZ</v>
          </cell>
          <cell r="N977" t="str">
            <v>INDEPENDENCIA</v>
          </cell>
          <cell r="O977" t="str">
            <v>HUARAZ</v>
          </cell>
          <cell r="P977" t="str">
            <v>3059</v>
          </cell>
          <cell r="Q977" t="str">
            <v>-9.52279</v>
          </cell>
          <cell r="R977" t="str">
            <v>-77.52773</v>
          </cell>
          <cell r="S977" t="str">
            <v>NO</v>
          </cell>
          <cell r="T977" t="str">
            <v>NO</v>
          </cell>
          <cell r="U977" t="str">
            <v>NO</v>
          </cell>
          <cell r="V977" t="str">
            <v>NA</v>
          </cell>
          <cell r="W977" t="str">
            <v>NO</v>
          </cell>
          <cell r="X977" t="str">
            <v>NA</v>
          </cell>
          <cell r="Y977" t="str">
            <v>NO</v>
          </cell>
          <cell r="Z977" t="str">
            <v>Mástil Arriostrado</v>
          </cell>
          <cell r="AA977" t="str">
            <v>6.00</v>
          </cell>
          <cell r="AB977" t="str">
            <v>0.36</v>
          </cell>
          <cell r="AC977" t="str">
            <v>Rooftop</v>
          </cell>
        </row>
        <row r="978">
          <cell r="E978" t="str">
            <v>0102200</v>
          </cell>
          <cell r="F978" t="str">
            <v>0102200_IC_Barrio_Magisterial</v>
          </cell>
          <cell r="G978" t="str">
            <v>N/A</v>
          </cell>
          <cell r="H978" t="str">
            <v>NO</v>
          </cell>
          <cell r="I978" t="str">
            <v>Prolongación Andrez Razuri- Pago de Ñoco- Toma de Alavarado.</v>
          </cell>
          <cell r="K978" t="str">
            <v>NO APLICA</v>
          </cell>
          <cell r="L978" t="str">
            <v>ICA</v>
          </cell>
          <cell r="M978" t="str">
            <v>CHINCHA</v>
          </cell>
          <cell r="N978" t="str">
            <v>CHINCHA ALTA</v>
          </cell>
          <cell r="O978" t="str">
            <v>CHINCHA</v>
          </cell>
          <cell r="P978" t="str">
            <v>110</v>
          </cell>
          <cell r="Q978" t="str">
            <v>-13.40859</v>
          </cell>
          <cell r="R978" t="str">
            <v>-76.136077</v>
          </cell>
          <cell r="S978" t="str">
            <v>SI</v>
          </cell>
          <cell r="T978" t="str">
            <v>NO</v>
          </cell>
          <cell r="U978" t="str">
            <v>NO</v>
          </cell>
          <cell r="V978" t="str">
            <v>NA</v>
          </cell>
          <cell r="W978" t="str">
            <v>NO</v>
          </cell>
          <cell r="X978" t="str">
            <v>NA</v>
          </cell>
          <cell r="Y978" t="str">
            <v>NO</v>
          </cell>
          <cell r="Z978" t="str">
            <v>Monopolo</v>
          </cell>
          <cell r="AA978" t="str">
            <v>30.00</v>
          </cell>
          <cell r="AB978" t="str">
            <v>0.39</v>
          </cell>
          <cell r="AC978" t="str">
            <v>Greenfield</v>
          </cell>
        </row>
        <row r="979">
          <cell r="E979" t="str">
            <v>0102203</v>
          </cell>
          <cell r="F979" t="str">
            <v>0102203_IC_Salida_Alto_Laran</v>
          </cell>
          <cell r="G979" t="str">
            <v>N/A</v>
          </cell>
          <cell r="H979" t="str">
            <v>NO</v>
          </cell>
          <cell r="I979" t="str">
            <v>Lote 5-B Irrigación de Ñoco. UC. N  11564.</v>
          </cell>
          <cell r="K979" t="str">
            <v>NO APLICA</v>
          </cell>
          <cell r="L979" t="str">
            <v>ICA</v>
          </cell>
          <cell r="M979" t="str">
            <v>CHINCHA</v>
          </cell>
          <cell r="N979" t="str">
            <v>CHINCHA ALTA</v>
          </cell>
          <cell r="O979" t="str">
            <v>CHINCHA</v>
          </cell>
          <cell r="P979" t="str">
            <v>123</v>
          </cell>
          <cell r="Q979" t="str">
            <v>-13.41911</v>
          </cell>
          <cell r="R979" t="str">
            <v>-76.109</v>
          </cell>
          <cell r="S979" t="str">
            <v>SI</v>
          </cell>
          <cell r="T979" t="str">
            <v>NO</v>
          </cell>
          <cell r="U979" t="str">
            <v>NO</v>
          </cell>
          <cell r="V979" t="str">
            <v>NA</v>
          </cell>
          <cell r="W979" t="str">
            <v>NO</v>
          </cell>
          <cell r="X979" t="str">
            <v>NA</v>
          </cell>
          <cell r="Y979" t="str">
            <v>NO</v>
          </cell>
          <cell r="Z979" t="str">
            <v>Autosoportada Cuadrada</v>
          </cell>
          <cell r="AA979" t="str">
            <v>30.00</v>
          </cell>
          <cell r="AB979" t="str">
            <v>0.43</v>
          </cell>
          <cell r="AC979" t="str">
            <v>Greenfield</v>
          </cell>
        </row>
        <row r="980">
          <cell r="E980" t="str">
            <v>0102207</v>
          </cell>
          <cell r="F980" t="str">
            <v>0102207_IC_Av_Artemio_Molina</v>
          </cell>
          <cell r="G980" t="str">
            <v>N/A</v>
          </cell>
          <cell r="H980" t="str">
            <v>NO</v>
          </cell>
          <cell r="I980" t="str">
            <v>Av. Tupac Amaru N  222 Lote 18 de la Manzana T, de la Asociación Pro Vivienda Santa Rosa.</v>
          </cell>
          <cell r="K980" t="str">
            <v>NO APLICA</v>
          </cell>
          <cell r="L980" t="str">
            <v>ICA</v>
          </cell>
          <cell r="M980" t="str">
            <v>CHINCHA</v>
          </cell>
          <cell r="N980" t="str">
            <v>PUEBLO NUEVO</v>
          </cell>
          <cell r="O980" t="str">
            <v>CHINCHA</v>
          </cell>
          <cell r="P980" t="str">
            <v>125</v>
          </cell>
          <cell r="Q980" t="str">
            <v>-13.40608</v>
          </cell>
          <cell r="R980" t="str">
            <v>-76.12308</v>
          </cell>
          <cell r="S980" t="str">
            <v>SI</v>
          </cell>
          <cell r="T980" t="str">
            <v>NO</v>
          </cell>
          <cell r="U980" t="str">
            <v>NO</v>
          </cell>
          <cell r="V980" t="str">
            <v>NA</v>
          </cell>
          <cell r="W980" t="str">
            <v>NO</v>
          </cell>
          <cell r="X980" t="str">
            <v>NA</v>
          </cell>
          <cell r="Y980" t="str">
            <v>NO</v>
          </cell>
          <cell r="Z980" t="str">
            <v>Arriostrada</v>
          </cell>
          <cell r="AA980" t="str">
            <v>15.00</v>
          </cell>
          <cell r="AB980" t="str">
            <v>0.40</v>
          </cell>
          <cell r="AC980" t="str">
            <v>Rooftop</v>
          </cell>
        </row>
        <row r="981">
          <cell r="E981" t="str">
            <v>0102217</v>
          </cell>
          <cell r="F981" t="str">
            <v>0102217_IC_Felix_Amoretti</v>
          </cell>
          <cell r="G981" t="str">
            <v>N/A</v>
          </cell>
          <cell r="H981" t="str">
            <v>NO</v>
          </cell>
          <cell r="I981" t="str">
            <v>Prolongación Sector La Huaca- Fundo Marcos hoy Toma La Huaca s/n</v>
          </cell>
          <cell r="K981" t="str">
            <v>NO APLICA</v>
          </cell>
          <cell r="L981" t="str">
            <v>ICA</v>
          </cell>
          <cell r="M981" t="str">
            <v>CHINCHA</v>
          </cell>
          <cell r="N981" t="str">
            <v>GROCIO PRADO</v>
          </cell>
          <cell r="O981" t="str">
            <v>CHINCHA</v>
          </cell>
          <cell r="P981" t="str">
            <v>101</v>
          </cell>
          <cell r="Q981" t="str">
            <v>-13.40907</v>
          </cell>
          <cell r="R981" t="str">
            <v>-76.14461</v>
          </cell>
          <cell r="S981" t="str">
            <v>SI</v>
          </cell>
          <cell r="T981" t="str">
            <v>NO</v>
          </cell>
          <cell r="U981" t="str">
            <v>NO</v>
          </cell>
          <cell r="V981" t="str">
            <v>NA</v>
          </cell>
          <cell r="W981" t="str">
            <v>NO</v>
          </cell>
          <cell r="X981" t="str">
            <v>NA</v>
          </cell>
          <cell r="Y981" t="str">
            <v>NO</v>
          </cell>
          <cell r="Z981" t="str">
            <v>Monopolo</v>
          </cell>
          <cell r="AA981" t="str">
            <v>24.00</v>
          </cell>
          <cell r="AB981" t="str">
            <v>0.34</v>
          </cell>
          <cell r="AC981" t="str">
            <v>Greenfield</v>
          </cell>
        </row>
        <row r="982">
          <cell r="E982" t="str">
            <v>0102407</v>
          </cell>
          <cell r="F982" t="str">
            <v>0102407_LA_Castaneda_Iparragui</v>
          </cell>
          <cell r="G982" t="str">
            <v>N/A</v>
          </cell>
          <cell r="H982" t="str">
            <v>NO</v>
          </cell>
          <cell r="I982" t="str">
            <v>Calle Cois N  261 Urbanización Jose Leonardo Ortiz. Municipalmente denominado llamado Upis- Calle Cois N  261.</v>
          </cell>
          <cell r="K982" t="str">
            <v>NO APLICA</v>
          </cell>
          <cell r="L982" t="str">
            <v>LAMBAYEQUE</v>
          </cell>
          <cell r="M982" t="str">
            <v>CHICLAYO</v>
          </cell>
          <cell r="N982" t="str">
            <v>CHICLAYO</v>
          </cell>
          <cell r="O982" t="str">
            <v>LAMBAYEQUE</v>
          </cell>
          <cell r="P982" t="str">
            <v>30</v>
          </cell>
          <cell r="Q982" t="str">
            <v>-6.76349</v>
          </cell>
          <cell r="R982" t="str">
            <v>-79.839706</v>
          </cell>
          <cell r="S982" t="str">
            <v>SI</v>
          </cell>
          <cell r="T982" t="str">
            <v>NO</v>
          </cell>
          <cell r="U982" t="str">
            <v>NO</v>
          </cell>
          <cell r="V982" t="str">
            <v>NA</v>
          </cell>
          <cell r="W982" t="str">
            <v>NO</v>
          </cell>
          <cell r="X982" t="str">
            <v>NA</v>
          </cell>
          <cell r="Y982" t="str">
            <v>NO</v>
          </cell>
          <cell r="Z982" t="str">
            <v>Mástil Skid</v>
          </cell>
          <cell r="AA982" t="str">
            <v>24.00</v>
          </cell>
          <cell r="AB982" t="str">
            <v>0.80</v>
          </cell>
          <cell r="AC982" t="str">
            <v>Greenfield</v>
          </cell>
        </row>
        <row r="983">
          <cell r="E983" t="str">
            <v>0102409</v>
          </cell>
          <cell r="F983" t="str">
            <v>0102409_LA_Cementerio_El_Angel</v>
          </cell>
          <cell r="G983" t="str">
            <v>N/A</v>
          </cell>
          <cell r="H983" t="str">
            <v>NO</v>
          </cell>
          <cell r="I983" t="str">
            <v>Av. Zarumilla N  25, (Mz. D  Lt 25) Urb. El Ingeniero I</v>
          </cell>
          <cell r="K983" t="str">
            <v>NO APLICA</v>
          </cell>
          <cell r="L983" t="str">
            <v>LAMBAYEQUE</v>
          </cell>
          <cell r="M983" t="str">
            <v>CHICLAYO</v>
          </cell>
          <cell r="N983" t="str">
            <v>CHICLAYO</v>
          </cell>
          <cell r="O983" t="str">
            <v>LAMBAYEQUE</v>
          </cell>
          <cell r="P983" t="str">
            <v>28</v>
          </cell>
          <cell r="Q983" t="str">
            <v>-6.77444</v>
          </cell>
          <cell r="R983" t="str">
            <v>-79.86863</v>
          </cell>
          <cell r="S983" t="str">
            <v>NO</v>
          </cell>
          <cell r="T983" t="str">
            <v>NO</v>
          </cell>
          <cell r="U983" t="str">
            <v>NO</v>
          </cell>
          <cell r="V983" t="str">
            <v>NA</v>
          </cell>
          <cell r="W983" t="str">
            <v>NO</v>
          </cell>
          <cell r="X983" t="str">
            <v>NA</v>
          </cell>
          <cell r="Y983" t="str">
            <v>NO</v>
          </cell>
          <cell r="Z983" t="str">
            <v>Mástil Arriostrado</v>
          </cell>
          <cell r="AA983" t="str">
            <v>6.00</v>
          </cell>
          <cell r="AB983" t="str">
            <v>0.33</v>
          </cell>
          <cell r="AC983" t="str">
            <v>Rooftop</v>
          </cell>
        </row>
        <row r="984">
          <cell r="E984" t="str">
            <v>0102501</v>
          </cell>
          <cell r="F984" t="str">
            <v>0102501_MD_Ernesto_Rivero</v>
          </cell>
          <cell r="G984" t="str">
            <v>N/A</v>
          </cell>
          <cell r="H984" t="str">
            <v>NO</v>
          </cell>
          <cell r="I984" t="str">
            <v>Esquina Amazonas y Jr. Moquegua, Mz. I-N, Lt. 10</v>
          </cell>
          <cell r="K984" t="str">
            <v>NO APLICA</v>
          </cell>
          <cell r="L984" t="str">
            <v>MADRE DE DIOS</v>
          </cell>
          <cell r="M984" t="str">
            <v>TAMBOPATA</v>
          </cell>
          <cell r="N984" t="str">
            <v>TAMBOPATA</v>
          </cell>
          <cell r="O984" t="str">
            <v>MADRE DE DIOS</v>
          </cell>
          <cell r="P984" t="str">
            <v>201</v>
          </cell>
          <cell r="Q984" t="str">
            <v>-12.60078</v>
          </cell>
          <cell r="R984" t="str">
            <v>-69.18585</v>
          </cell>
          <cell r="S984" t="str">
            <v>NO</v>
          </cell>
          <cell r="T984" t="str">
            <v>NO</v>
          </cell>
          <cell r="U984" t="str">
            <v>NO</v>
          </cell>
          <cell r="V984" t="str">
            <v>NA</v>
          </cell>
          <cell r="W984" t="str">
            <v>NO</v>
          </cell>
          <cell r="X984" t="str">
            <v>NA</v>
          </cell>
          <cell r="Y984" t="str">
            <v>NO</v>
          </cell>
          <cell r="Z984" t="str">
            <v>Monopolo</v>
          </cell>
          <cell r="AA984" t="str">
            <v>24.00</v>
          </cell>
          <cell r="AB984" t="str">
            <v>0.32</v>
          </cell>
          <cell r="AC984" t="str">
            <v>Greenfield</v>
          </cell>
        </row>
        <row r="985">
          <cell r="E985" t="str">
            <v>0102809</v>
          </cell>
          <cell r="F985" t="str">
            <v>0102809_PN_Don_Bosco_Puno</v>
          </cell>
          <cell r="G985" t="str">
            <v>N/A</v>
          </cell>
          <cell r="H985" t="str">
            <v>NO</v>
          </cell>
          <cell r="I985" t="str">
            <v>Urbanización Pro Vivienda Aprovitra Mz. A-5 Lote 23, Centro Poblado de Salcedo.</v>
          </cell>
          <cell r="K985" t="str">
            <v>NO APLICA</v>
          </cell>
          <cell r="L985" t="str">
            <v>PUNO</v>
          </cell>
          <cell r="M985" t="str">
            <v>PUNO</v>
          </cell>
          <cell r="N985" t="str">
            <v>PUNO</v>
          </cell>
          <cell r="O985" t="str">
            <v>PUNO</v>
          </cell>
          <cell r="P985" t="str">
            <v>3844</v>
          </cell>
          <cell r="Q985" t="str">
            <v>-15.87976</v>
          </cell>
          <cell r="R985" t="str">
            <v>-70.00076</v>
          </cell>
          <cell r="S985" t="str">
            <v>NO</v>
          </cell>
          <cell r="T985" t="str">
            <v>NO</v>
          </cell>
          <cell r="U985" t="str">
            <v>NO</v>
          </cell>
          <cell r="V985" t="str">
            <v>NA</v>
          </cell>
          <cell r="W985" t="str">
            <v>NO</v>
          </cell>
          <cell r="X985" t="str">
            <v>NA</v>
          </cell>
          <cell r="Y985" t="str">
            <v>NO</v>
          </cell>
          <cell r="Z985" t="str">
            <v>Mástil Arriostrado</v>
          </cell>
          <cell r="AA985" t="str">
            <v>6.00</v>
          </cell>
          <cell r="AB985" t="str">
            <v>0.52</v>
          </cell>
          <cell r="AC985" t="str">
            <v>Rooftop</v>
          </cell>
        </row>
        <row r="986">
          <cell r="E986" t="str">
            <v>0102814</v>
          </cell>
          <cell r="F986" t="str">
            <v>0102814_PN_Villa_Del_Lago</v>
          </cell>
          <cell r="G986" t="str">
            <v>N/A</v>
          </cell>
          <cell r="H986" t="str">
            <v>NO</v>
          </cell>
          <cell r="I986" t="str">
            <v>Jirón Leoncio Prado N  1106</v>
          </cell>
          <cell r="K986" t="str">
            <v>NO APLICA</v>
          </cell>
          <cell r="L986" t="str">
            <v>PUNO</v>
          </cell>
          <cell r="M986" t="str">
            <v>PUNO</v>
          </cell>
          <cell r="N986" t="str">
            <v>PUNO</v>
          </cell>
          <cell r="O986" t="str">
            <v>PUNO</v>
          </cell>
          <cell r="P986" t="str">
            <v>3881</v>
          </cell>
          <cell r="Q986" t="str">
            <v>-15.861925</v>
          </cell>
          <cell r="R986" t="str">
            <v>-70.015972</v>
          </cell>
          <cell r="S986" t="str">
            <v>NO</v>
          </cell>
          <cell r="T986" t="str">
            <v>NO</v>
          </cell>
          <cell r="U986" t="str">
            <v>NO</v>
          </cell>
          <cell r="V986" t="str">
            <v>NA</v>
          </cell>
          <cell r="W986" t="str">
            <v>NO</v>
          </cell>
          <cell r="X986" t="str">
            <v>NA</v>
          </cell>
          <cell r="Y986" t="str">
            <v>NO</v>
          </cell>
          <cell r="Z986" t="str">
            <v>Ventada</v>
          </cell>
          <cell r="AA986" t="str">
            <v>15.40</v>
          </cell>
          <cell r="AB986" t="str">
            <v>1.00</v>
          </cell>
          <cell r="AC986" t="str">
            <v>Rooftop</v>
          </cell>
        </row>
        <row r="987">
          <cell r="E987" t="str">
            <v>0102818</v>
          </cell>
          <cell r="F987" t="str">
            <v>0102818_PN_Diandera</v>
          </cell>
          <cell r="G987" t="str">
            <v>N/A</v>
          </cell>
          <cell r="H987" t="str">
            <v>NO</v>
          </cell>
          <cell r="I987" t="str">
            <v>Jirón Juliaca N  295</v>
          </cell>
          <cell r="K987" t="str">
            <v>NO APLICA</v>
          </cell>
          <cell r="L987" t="str">
            <v>PUNO</v>
          </cell>
          <cell r="M987" t="str">
            <v>PUNO</v>
          </cell>
          <cell r="N987" t="str">
            <v>PUNO</v>
          </cell>
          <cell r="O987" t="str">
            <v>PUNO</v>
          </cell>
          <cell r="P987" t="str">
            <v>3931</v>
          </cell>
          <cell r="Q987" t="str">
            <v>-15.826899</v>
          </cell>
          <cell r="R987" t="str">
            <v>-70.034187</v>
          </cell>
          <cell r="S987" t="str">
            <v>NO</v>
          </cell>
          <cell r="T987" t="str">
            <v>NO</v>
          </cell>
          <cell r="U987" t="str">
            <v>NO</v>
          </cell>
          <cell r="V987" t="str">
            <v>NA</v>
          </cell>
          <cell r="W987" t="str">
            <v>NO</v>
          </cell>
          <cell r="X987" t="str">
            <v>NA</v>
          </cell>
          <cell r="Y987" t="str">
            <v>NO</v>
          </cell>
          <cell r="Z987" t="str">
            <v>Ventada</v>
          </cell>
          <cell r="AA987" t="str">
            <v>18.00</v>
          </cell>
          <cell r="AB987" t="str">
            <v>1.00</v>
          </cell>
          <cell r="AC987" t="str">
            <v>Rooftop</v>
          </cell>
        </row>
        <row r="988">
          <cell r="E988" t="str">
            <v>0103100</v>
          </cell>
          <cell r="F988" t="str">
            <v>0103100_PI_San_Martin_Piura</v>
          </cell>
          <cell r="G988" t="str">
            <v>Alto Valor</v>
          </cell>
          <cell r="H988" t="str">
            <v>NO</v>
          </cell>
          <cell r="I988" t="str">
            <v>Mz L - Lote 07 - Zona Industrial 11-12 distrito de Piura- Piura</v>
          </cell>
          <cell r="K988" t="str">
            <v>NO APLICA</v>
          </cell>
          <cell r="L988" t="str">
            <v>PIURA</v>
          </cell>
          <cell r="M988" t="str">
            <v>PIURA</v>
          </cell>
          <cell r="N988" t="str">
            <v>PIURA</v>
          </cell>
          <cell r="O988" t="str">
            <v>PIURA</v>
          </cell>
          <cell r="P988" t="str">
            <v>37</v>
          </cell>
          <cell r="Q988" t="str">
            <v>-5.17632</v>
          </cell>
          <cell r="R988" t="str">
            <v>-80.66902</v>
          </cell>
          <cell r="S988" t="str">
            <v>NO</v>
          </cell>
          <cell r="T988" t="str">
            <v>NO</v>
          </cell>
          <cell r="U988" t="str">
            <v>NO</v>
          </cell>
          <cell r="V988" t="str">
            <v>NA</v>
          </cell>
          <cell r="W988" t="str">
            <v>NO</v>
          </cell>
          <cell r="X988" t="str">
            <v>NA</v>
          </cell>
          <cell r="Y988" t="str">
            <v>NO</v>
          </cell>
          <cell r="Z988" t="str">
            <v>Autosoportada</v>
          </cell>
          <cell r="AA988" t="str">
            <v>42.00</v>
          </cell>
          <cell r="AB988" t="str">
            <v>0.37</v>
          </cell>
          <cell r="AC988" t="str">
            <v>Greenfield</v>
          </cell>
        </row>
        <row r="989">
          <cell r="E989" t="str">
            <v>0103105</v>
          </cell>
          <cell r="F989" t="str">
            <v>0103105_PI_Residencial_Piura</v>
          </cell>
          <cell r="G989" t="str">
            <v>N/A</v>
          </cell>
          <cell r="H989" t="str">
            <v>NO</v>
          </cell>
          <cell r="I989" t="str">
            <v>lote 2 de la Manzana KD, Av Las Mapolas s/n, Urbanización Santa margarita</v>
          </cell>
          <cell r="K989" t="str">
            <v>NO APLICA</v>
          </cell>
          <cell r="L989" t="str">
            <v>PIURA</v>
          </cell>
          <cell r="M989" t="str">
            <v>PIURA</v>
          </cell>
          <cell r="N989" t="str">
            <v>PIURA</v>
          </cell>
          <cell r="O989" t="str">
            <v>PIURA</v>
          </cell>
          <cell r="P989" t="str">
            <v>40</v>
          </cell>
          <cell r="Q989" t="str">
            <v>-5.16616</v>
          </cell>
          <cell r="R989" t="str">
            <v>-80.66091</v>
          </cell>
          <cell r="S989" t="str">
            <v>NO</v>
          </cell>
          <cell r="T989" t="str">
            <v>NO</v>
          </cell>
          <cell r="U989" t="str">
            <v>NO</v>
          </cell>
          <cell r="V989" t="str">
            <v>NA</v>
          </cell>
          <cell r="W989" t="str">
            <v>NO</v>
          </cell>
          <cell r="X989" t="str">
            <v>NA</v>
          </cell>
          <cell r="Y989" t="str">
            <v>NO</v>
          </cell>
          <cell r="Z989" t="str">
            <v>Arriostrada</v>
          </cell>
          <cell r="AA989" t="str">
            <v>12.00</v>
          </cell>
          <cell r="AB989" t="str">
            <v>0.34</v>
          </cell>
          <cell r="AC989" t="str">
            <v>Rooftop</v>
          </cell>
        </row>
        <row r="990">
          <cell r="E990" t="str">
            <v>0103106</v>
          </cell>
          <cell r="F990" t="str">
            <v>0103106_PI_Pacaipampa</v>
          </cell>
          <cell r="G990" t="str">
            <v>N/A</v>
          </cell>
          <cell r="H990" t="str">
            <v>NO</v>
          </cell>
          <cell r="I990" t="str">
            <v>Lote 14 de la Manzana H2 Sector Los Ficus, Segunda Etapa, AA HH Santa Rosa</v>
          </cell>
          <cell r="K990" t="str">
            <v>NO APLICA</v>
          </cell>
          <cell r="L990" t="str">
            <v>PIURA</v>
          </cell>
          <cell r="M990" t="str">
            <v>PIURA</v>
          </cell>
          <cell r="N990" t="str">
            <v>PIURA</v>
          </cell>
          <cell r="O990" t="str">
            <v>PIURA</v>
          </cell>
          <cell r="P990" t="str">
            <v>39</v>
          </cell>
          <cell r="Q990" t="str">
            <v>-5.19181</v>
          </cell>
          <cell r="R990" t="str">
            <v>-80.656593</v>
          </cell>
          <cell r="S990" t="str">
            <v>NO</v>
          </cell>
          <cell r="T990" t="str">
            <v>NO</v>
          </cell>
          <cell r="U990" t="str">
            <v>NO</v>
          </cell>
          <cell r="V990" t="str">
            <v>NA</v>
          </cell>
          <cell r="W990" t="str">
            <v>NO</v>
          </cell>
          <cell r="X990" t="str">
            <v>NA</v>
          </cell>
          <cell r="Y990" t="str">
            <v>NO</v>
          </cell>
          <cell r="Z990" t="str">
            <v>Arriostrada</v>
          </cell>
          <cell r="AA990" t="str">
            <v>12.00</v>
          </cell>
          <cell r="AB990" t="str">
            <v>0.41</v>
          </cell>
          <cell r="AC990" t="str">
            <v>Rooftop</v>
          </cell>
        </row>
        <row r="991">
          <cell r="E991" t="str">
            <v>0103112</v>
          </cell>
          <cell r="F991" t="str">
            <v>0103112_PI_Nuevo_Sullana</v>
          </cell>
          <cell r="G991" t="str">
            <v>N/A</v>
          </cell>
          <cell r="H991" t="str">
            <v>NO</v>
          </cell>
          <cell r="I991" t="str">
            <v>Lote 6 de la manzana F Agrupación de Familias Urbanización Popular Nuevo Sullana - Alfonso Romero Camino, Sullana</v>
          </cell>
          <cell r="K991" t="str">
            <v>NO APLICA</v>
          </cell>
          <cell r="L991" t="str">
            <v>PIURA</v>
          </cell>
          <cell r="M991" t="str">
            <v>SULLANA</v>
          </cell>
          <cell r="N991" t="str">
            <v>SULLANA</v>
          </cell>
          <cell r="O991" t="str">
            <v>PIURA</v>
          </cell>
          <cell r="P991" t="str">
            <v>66</v>
          </cell>
          <cell r="Q991" t="str">
            <v>-4.90973</v>
          </cell>
          <cell r="R991" t="str">
            <v>-80.72113</v>
          </cell>
          <cell r="S991" t="str">
            <v>NO</v>
          </cell>
          <cell r="T991" t="str">
            <v>NO</v>
          </cell>
          <cell r="U991" t="str">
            <v>NO</v>
          </cell>
          <cell r="V991" t="str">
            <v>NA</v>
          </cell>
          <cell r="W991" t="str">
            <v>NO</v>
          </cell>
          <cell r="X991" t="str">
            <v>NA</v>
          </cell>
          <cell r="Y991" t="str">
            <v>NO</v>
          </cell>
          <cell r="Z991" t="str">
            <v>Monopolo</v>
          </cell>
          <cell r="AA991" t="str">
            <v>30.00</v>
          </cell>
          <cell r="AB991" t="str">
            <v>0.58</v>
          </cell>
          <cell r="AC991" t="str">
            <v>Greenfield</v>
          </cell>
        </row>
        <row r="992">
          <cell r="E992" t="str">
            <v>0103114</v>
          </cell>
          <cell r="F992" t="str">
            <v>0103114_PI_Ovalo_Sullana</v>
          </cell>
          <cell r="G992" t="str">
            <v>Alto Valor</v>
          </cell>
          <cell r="H992" t="str">
            <v>NO</v>
          </cell>
          <cell r="I992" t="str">
            <v>Urb. Santa Rosa. Av. Jose de Lama N  1192, Mz 255, Lt 17</v>
          </cell>
          <cell r="K992" t="str">
            <v>NO APLICA</v>
          </cell>
          <cell r="L992" t="str">
            <v>PIURA</v>
          </cell>
          <cell r="M992" t="str">
            <v>SULLANA</v>
          </cell>
          <cell r="N992" t="str">
            <v>SULLANA</v>
          </cell>
          <cell r="O992" t="str">
            <v>PIURA</v>
          </cell>
          <cell r="P992" t="str">
            <v>63</v>
          </cell>
          <cell r="Q992" t="str">
            <v>-4.90109</v>
          </cell>
          <cell r="R992" t="str">
            <v>-80.696762</v>
          </cell>
          <cell r="S992" t="str">
            <v>NO</v>
          </cell>
          <cell r="T992" t="str">
            <v>NO</v>
          </cell>
          <cell r="U992" t="str">
            <v>NO</v>
          </cell>
          <cell r="V992" t="str">
            <v>NA</v>
          </cell>
          <cell r="W992" t="str">
            <v>NO</v>
          </cell>
          <cell r="X992" t="str">
            <v>NA</v>
          </cell>
          <cell r="Y992" t="str">
            <v>NO</v>
          </cell>
          <cell r="Z992" t="str">
            <v>Arriostrada</v>
          </cell>
          <cell r="AA992" t="str">
            <v>12.00</v>
          </cell>
          <cell r="AB992" t="str">
            <v>0.32</v>
          </cell>
          <cell r="AC992" t="str">
            <v>Rooftop</v>
          </cell>
        </row>
        <row r="993">
          <cell r="E993" t="str">
            <v>0103116</v>
          </cell>
          <cell r="F993" t="str">
            <v>0103116_PI_Terminal_Sullana</v>
          </cell>
          <cell r="G993" t="str">
            <v>N/A</v>
          </cell>
          <cell r="H993" t="str">
            <v>NO</v>
          </cell>
          <cell r="I993" t="str">
            <v xml:space="preserve">Urbanización Santa Rosa Mz. 472 Lt. 3 </v>
          </cell>
          <cell r="K993" t="str">
            <v>NO APLICA</v>
          </cell>
          <cell r="L993" t="str">
            <v>PIURA</v>
          </cell>
          <cell r="M993" t="str">
            <v>SULLANA</v>
          </cell>
          <cell r="N993" t="str">
            <v>SULLANA</v>
          </cell>
          <cell r="O993" t="str">
            <v>PIURA</v>
          </cell>
          <cell r="P993" t="str">
            <v>91</v>
          </cell>
          <cell r="Q993" t="str">
            <v>-4.90935</v>
          </cell>
          <cell r="R993" t="str">
            <v>-80.69704</v>
          </cell>
          <cell r="S993" t="str">
            <v>NO</v>
          </cell>
          <cell r="T993" t="str">
            <v>NO</v>
          </cell>
          <cell r="U993" t="str">
            <v>NO</v>
          </cell>
          <cell r="V993" t="str">
            <v>NA</v>
          </cell>
          <cell r="W993" t="str">
            <v>NO</v>
          </cell>
          <cell r="X993" t="str">
            <v>NA</v>
          </cell>
          <cell r="Y993" t="str">
            <v>NO</v>
          </cell>
          <cell r="Z993" t="str">
            <v>Ventada</v>
          </cell>
          <cell r="AA993" t="str">
            <v>15.00</v>
          </cell>
          <cell r="AB993" t="str">
            <v>1.00</v>
          </cell>
          <cell r="AC993" t="str">
            <v>Rooftop</v>
          </cell>
        </row>
        <row r="994">
          <cell r="E994" t="str">
            <v>0103122</v>
          </cell>
          <cell r="F994" t="str">
            <v>0103122_PI_Bellavista_Sullana</v>
          </cell>
          <cell r="G994" t="str">
            <v>N/A</v>
          </cell>
          <cell r="H994" t="str">
            <v>NO</v>
          </cell>
          <cell r="I994" t="str">
            <v>Mz. G, Lt. 70, Calle Apurimac N  618</v>
          </cell>
          <cell r="K994" t="str">
            <v>NO APLICA</v>
          </cell>
          <cell r="L994" t="str">
            <v>PIURA</v>
          </cell>
          <cell r="M994" t="str">
            <v>SULLANA</v>
          </cell>
          <cell r="N994" t="str">
            <v>BELLAVISTA</v>
          </cell>
          <cell r="O994" t="str">
            <v>PIURA</v>
          </cell>
          <cell r="P994" t="str">
            <v>62</v>
          </cell>
          <cell r="Q994" t="str">
            <v>-4.886339</v>
          </cell>
          <cell r="R994" t="str">
            <v>-80.672639</v>
          </cell>
          <cell r="S994" t="str">
            <v>NO</v>
          </cell>
          <cell r="T994" t="str">
            <v>NO</v>
          </cell>
          <cell r="U994" t="str">
            <v>NO</v>
          </cell>
          <cell r="V994" t="str">
            <v>NA</v>
          </cell>
          <cell r="W994" t="str">
            <v>NO</v>
          </cell>
          <cell r="X994" t="str">
            <v>NA</v>
          </cell>
          <cell r="Y994" t="str">
            <v>NO</v>
          </cell>
          <cell r="Z994" t="str">
            <v>Arriostrada</v>
          </cell>
          <cell r="AA994" t="str">
            <v>12.00</v>
          </cell>
          <cell r="AB994" t="str">
            <v>0.45</v>
          </cell>
          <cell r="AC994" t="str">
            <v>Rooftop</v>
          </cell>
        </row>
        <row r="995">
          <cell r="E995" t="str">
            <v>0103225</v>
          </cell>
          <cell r="F995" t="str">
            <v>0103225_PI_Las_Pocitas</v>
          </cell>
          <cell r="G995" t="str">
            <v>N/A</v>
          </cell>
          <cell r="H995" t="str">
            <v>NO</v>
          </cell>
          <cell r="I995" t="str">
            <v>Al lado derecho de la carretera antigua Los Organos (ZonaTuristica -Antigua Panamericana Norte)-piura</v>
          </cell>
          <cell r="K995" t="str">
            <v>NO APLICA</v>
          </cell>
          <cell r="L995" t="str">
            <v>PIURA</v>
          </cell>
          <cell r="M995" t="str">
            <v>TALARA</v>
          </cell>
          <cell r="N995" t="str">
            <v>MANCORA</v>
          </cell>
          <cell r="O995" t="str">
            <v>TALARA</v>
          </cell>
          <cell r="P995" t="str">
            <v>31</v>
          </cell>
          <cell r="Q995" t="str">
            <v>-4.11274</v>
          </cell>
          <cell r="R995" t="str">
            <v>-81.07429</v>
          </cell>
          <cell r="S995" t="str">
            <v>SI</v>
          </cell>
          <cell r="T995" t="str">
            <v>NO</v>
          </cell>
          <cell r="U995" t="str">
            <v>NO</v>
          </cell>
          <cell r="V995" t="str">
            <v>NA</v>
          </cell>
          <cell r="W995" t="str">
            <v>NO</v>
          </cell>
          <cell r="X995" t="str">
            <v>NA</v>
          </cell>
          <cell r="Y995" t="str">
            <v>NO</v>
          </cell>
          <cell r="Z995" t="str">
            <v>Autosoportada</v>
          </cell>
          <cell r="AA995" t="str">
            <v>30.00</v>
          </cell>
          <cell r="AB995" t="str">
            <v>0.37</v>
          </cell>
          <cell r="AC995" t="str">
            <v>Greenfield</v>
          </cell>
        </row>
        <row r="996">
          <cell r="E996" t="str">
            <v>0103235</v>
          </cell>
          <cell r="F996" t="str">
            <v>0103235_PI_Castilla_Grau</v>
          </cell>
          <cell r="G996" t="str">
            <v>Alto Valor</v>
          </cell>
          <cell r="H996" t="str">
            <v>NO</v>
          </cell>
          <cell r="I996" t="str">
            <v xml:space="preserve">Av. Ramon Castilla N  272 Sub Lote A- Distrito de castilla- Piura </v>
          </cell>
          <cell r="K996" t="str">
            <v>NO APLICA</v>
          </cell>
          <cell r="L996" t="str">
            <v>PIURA</v>
          </cell>
          <cell r="M996" t="str">
            <v>PIURA</v>
          </cell>
          <cell r="N996" t="str">
            <v>CASTILLA</v>
          </cell>
          <cell r="O996" t="str">
            <v>PIURA</v>
          </cell>
          <cell r="P996" t="str">
            <v>35</v>
          </cell>
          <cell r="Q996" t="str">
            <v>-5.1982</v>
          </cell>
          <cell r="R996" t="str">
            <v>-80.6211</v>
          </cell>
          <cell r="S996" t="str">
            <v>SI</v>
          </cell>
          <cell r="T996" t="str">
            <v>NO</v>
          </cell>
          <cell r="U996" t="str">
            <v>NO</v>
          </cell>
          <cell r="V996" t="str">
            <v>NA</v>
          </cell>
          <cell r="W996" t="str">
            <v>NO</v>
          </cell>
          <cell r="X996" t="str">
            <v>NA</v>
          </cell>
          <cell r="Y996" t="str">
            <v>NO</v>
          </cell>
          <cell r="Z996" t="str">
            <v>Mástil Arriostrado</v>
          </cell>
          <cell r="AA996" t="str">
            <v>7.00</v>
          </cell>
          <cell r="AB996" t="str">
            <v>0.34</v>
          </cell>
          <cell r="AC996" t="str">
            <v>Rooftop</v>
          </cell>
        </row>
        <row r="997">
          <cell r="E997" t="str">
            <v>0103333</v>
          </cell>
          <cell r="F997" t="str">
            <v>0103333_UY_Raimondi</v>
          </cell>
          <cell r="G997" t="str">
            <v>Alto Valor</v>
          </cell>
          <cell r="H997" t="str">
            <v>NO</v>
          </cell>
          <cell r="I997" t="str">
            <v>Jr. Huascar Mz. 23 Lote 05- Fracción del Lote 05- Plano Regulador de Pucallpa. Municipalmente Sector 7 Ub. Casco Urbano, Zona A- Jr. Huascar Mz. 23 Lote 5-5 Frac.</v>
          </cell>
          <cell r="K997" t="str">
            <v>NO APLICA</v>
          </cell>
          <cell r="L997" t="str">
            <v>UCAYALI</v>
          </cell>
          <cell r="M997" t="str">
            <v>CORONEL PORTILLO</v>
          </cell>
          <cell r="N997" t="str">
            <v>CALLERIA</v>
          </cell>
          <cell r="O997" t="str">
            <v>PUCALLPA</v>
          </cell>
          <cell r="P997" t="str">
            <v>157</v>
          </cell>
          <cell r="Q997" t="str">
            <v>-8.38328</v>
          </cell>
          <cell r="R997" t="str">
            <v>-74.52845</v>
          </cell>
          <cell r="S997" t="str">
            <v>NO</v>
          </cell>
          <cell r="T997" t="str">
            <v>NO</v>
          </cell>
          <cell r="U997" t="str">
            <v>SI</v>
          </cell>
          <cell r="V997" t="str">
            <v>Plaza de Armas</v>
          </cell>
          <cell r="W997" t="str">
            <v>NO</v>
          </cell>
          <cell r="X997" t="str">
            <v>NA</v>
          </cell>
          <cell r="Y997" t="str">
            <v>NO</v>
          </cell>
          <cell r="Z997" t="str">
            <v>Mástil Skid</v>
          </cell>
          <cell r="AA997" t="str">
            <v>24.00</v>
          </cell>
          <cell r="AB997" t="str">
            <v>0.76</v>
          </cell>
          <cell r="AC997" t="str">
            <v>Greenfield</v>
          </cell>
        </row>
        <row r="998">
          <cell r="E998" t="str">
            <v>0103500</v>
          </cell>
          <cell r="F998" t="str">
            <v>0103500_LH_Urb_Huayopampa</v>
          </cell>
          <cell r="G998" t="str">
            <v>N/A</v>
          </cell>
          <cell r="H998" t="str">
            <v>NO</v>
          </cell>
          <cell r="I998" t="str">
            <v>Frente a la calle 1,  Mz. C Lote 2 Urb. Hab. Progresiva Santa Maria ( Municipalmente denominado Fundo Zevallos, Urb. Progresiva Santa Maria Manzana C LOTE 2.</v>
          </cell>
          <cell r="K998" t="str">
            <v>NO APLICA</v>
          </cell>
          <cell r="L998" t="str">
            <v>HUANUCO</v>
          </cell>
          <cell r="M998" t="str">
            <v>HUANUCO</v>
          </cell>
          <cell r="N998" t="str">
            <v>HUANUCO</v>
          </cell>
          <cell r="O998" t="str">
            <v>HUANUCO</v>
          </cell>
          <cell r="P998" t="str">
            <v>1876</v>
          </cell>
          <cell r="Q998" t="str">
            <v>-9.912435</v>
          </cell>
          <cell r="R998" t="str">
            <v>-76.229522</v>
          </cell>
          <cell r="S998" t="str">
            <v>NO</v>
          </cell>
          <cell r="T998" t="str">
            <v>NO</v>
          </cell>
          <cell r="U998" t="str">
            <v>NO</v>
          </cell>
          <cell r="V998" t="str">
            <v>NA</v>
          </cell>
          <cell r="W998" t="str">
            <v>NO</v>
          </cell>
          <cell r="X998" t="str">
            <v>NA</v>
          </cell>
          <cell r="Y998" t="str">
            <v>NO</v>
          </cell>
          <cell r="Z998" t="str">
            <v>Mástil Distribuido</v>
          </cell>
          <cell r="AA998" t="str">
            <v>4.00</v>
          </cell>
          <cell r="AB998" t="str">
            <v>0.87</v>
          </cell>
          <cell r="AC998" t="str">
            <v>Rooftop</v>
          </cell>
        </row>
        <row r="999">
          <cell r="E999" t="str">
            <v>0103502</v>
          </cell>
          <cell r="F999" t="str">
            <v>0103502_LH_Barroso</v>
          </cell>
          <cell r="G999" t="str">
            <v>N/A</v>
          </cell>
          <cell r="H999" t="str">
            <v>NO</v>
          </cell>
          <cell r="I999" t="str">
            <v>Jr. Leoncio Prado N  1795, PPJJ Las Moras. (Barrio de Puelles, ubicado en el crucero o esquina formada por la Prolongación del Jr. Pedro Barroso y Jr. Leoncio Prado).</v>
          </cell>
          <cell r="K999" t="str">
            <v>NO APLICA</v>
          </cell>
          <cell r="L999" t="str">
            <v>HUANUCO</v>
          </cell>
          <cell r="M999" t="str">
            <v>HUANUCO</v>
          </cell>
          <cell r="N999" t="str">
            <v>HUANUCO</v>
          </cell>
          <cell r="O999" t="str">
            <v>HUANUCO</v>
          </cell>
          <cell r="P999" t="str">
            <v>1922</v>
          </cell>
          <cell r="Q999" t="str">
            <v>-9.920519</v>
          </cell>
          <cell r="R999" t="str">
            <v>-76.239875</v>
          </cell>
          <cell r="S999" t="str">
            <v>NO</v>
          </cell>
          <cell r="T999" t="str">
            <v>NO</v>
          </cell>
          <cell r="U999" t="str">
            <v>NO</v>
          </cell>
          <cell r="V999" t="str">
            <v>NA</v>
          </cell>
          <cell r="W999" t="str">
            <v>NO</v>
          </cell>
          <cell r="X999" t="str">
            <v>NA</v>
          </cell>
          <cell r="Y999" t="str">
            <v>NO</v>
          </cell>
          <cell r="Z999" t="str">
            <v>Mástil Skid</v>
          </cell>
          <cell r="AA999" t="str">
            <v>24.25</v>
          </cell>
          <cell r="AB999" t="str">
            <v>0.67</v>
          </cell>
          <cell r="AC999" t="str">
            <v>Greenfield</v>
          </cell>
        </row>
        <row r="1000">
          <cell r="E1000" t="str">
            <v>0103504</v>
          </cell>
          <cell r="F1000" t="str">
            <v>0103504_LH_Real_Hotel_Huanuco</v>
          </cell>
          <cell r="G1000" t="str">
            <v>Alto Valor</v>
          </cell>
          <cell r="H1000" t="str">
            <v>NO</v>
          </cell>
          <cell r="I1000" t="str">
            <v>Jiron Abtao signado con el Número 70. Municipalmente Jr. Abtao N  770.</v>
          </cell>
          <cell r="K1000" t="str">
            <v>NO APLICA</v>
          </cell>
          <cell r="L1000" t="str">
            <v>HUANUCO</v>
          </cell>
          <cell r="M1000" t="str">
            <v>HUANUCO</v>
          </cell>
          <cell r="N1000" t="str">
            <v>HUANUCO</v>
          </cell>
          <cell r="O1000" t="str">
            <v>HUANUCO</v>
          </cell>
          <cell r="P1000" t="str">
            <v>1899</v>
          </cell>
          <cell r="Q1000" t="str">
            <v>-9.929356</v>
          </cell>
          <cell r="R1000" t="str">
            <v>-76.241499</v>
          </cell>
          <cell r="S1000" t="str">
            <v>NO</v>
          </cell>
          <cell r="T1000" t="str">
            <v>NO</v>
          </cell>
          <cell r="U1000" t="str">
            <v>SI</v>
          </cell>
          <cell r="V1000" t="str">
            <v>Plaza de Armas</v>
          </cell>
          <cell r="W1000" t="str">
            <v>NO</v>
          </cell>
          <cell r="X1000" t="str">
            <v>NA</v>
          </cell>
          <cell r="Y1000" t="str">
            <v>SI</v>
          </cell>
          <cell r="Z1000" t="str">
            <v>Mástil Arriostrado</v>
          </cell>
          <cell r="AA1000" t="str">
            <v>6.00</v>
          </cell>
          <cell r="AB1000" t="str">
            <v>0.32</v>
          </cell>
          <cell r="AC1000" t="str">
            <v>Rooftop</v>
          </cell>
        </row>
        <row r="1001">
          <cell r="E1001" t="str">
            <v>0103507</v>
          </cell>
          <cell r="F1001" t="str">
            <v>0103507_LH_Complejo_Deportivo</v>
          </cell>
          <cell r="G1001" t="str">
            <v>N/A</v>
          </cell>
          <cell r="H1001" t="str">
            <v>NO</v>
          </cell>
          <cell r="I1001" t="str">
            <v xml:space="preserve">Urb. Paucar Bamba Parcela A 2, Zona 1 - 4 -5 </v>
          </cell>
          <cell r="K1001" t="str">
            <v>NO APLICA</v>
          </cell>
          <cell r="L1001" t="str">
            <v>HUANUCO</v>
          </cell>
          <cell r="M1001" t="str">
            <v>HUANUCO</v>
          </cell>
          <cell r="N1001" t="str">
            <v>AMARILIS</v>
          </cell>
          <cell r="O1001" t="str">
            <v>HUANUCO</v>
          </cell>
          <cell r="P1001" t="str">
            <v>1917</v>
          </cell>
          <cell r="Q1001" t="str">
            <v>-9.94283</v>
          </cell>
          <cell r="R1001" t="str">
            <v>-76.24142</v>
          </cell>
          <cell r="S1001" t="str">
            <v>NO</v>
          </cell>
          <cell r="T1001" t="str">
            <v>NO</v>
          </cell>
          <cell r="U1001" t="str">
            <v>NO</v>
          </cell>
          <cell r="V1001" t="str">
            <v>NA</v>
          </cell>
          <cell r="W1001" t="str">
            <v>NO</v>
          </cell>
          <cell r="X1001" t="str">
            <v>NA</v>
          </cell>
          <cell r="Y1001" t="str">
            <v>NO</v>
          </cell>
          <cell r="Z1001" t="str">
            <v>Mástil Arriostrado</v>
          </cell>
          <cell r="AA1001" t="str">
            <v>6.00</v>
          </cell>
          <cell r="AB1001" t="str">
            <v>0.36</v>
          </cell>
          <cell r="AC1001" t="str">
            <v>Rooftop</v>
          </cell>
        </row>
        <row r="1002">
          <cell r="E1002" t="str">
            <v>0103509</v>
          </cell>
          <cell r="F1002" t="str">
            <v>0103509_LH_Via_Pilcomarca</v>
          </cell>
          <cell r="G1002" t="str">
            <v>N/A</v>
          </cell>
          <cell r="H1002" t="str">
            <v>NO</v>
          </cell>
          <cell r="I1002" t="str">
            <v xml:space="preserve">Av. Ingeniería N 276 Mz. 63 Lt. 2 Barrio sin nombre- Huanuco  </v>
          </cell>
          <cell r="K1002" t="str">
            <v>NO APLICA</v>
          </cell>
          <cell r="L1002" t="str">
            <v>HUANUCO</v>
          </cell>
          <cell r="M1002" t="str">
            <v>HUANUCO</v>
          </cell>
          <cell r="N1002" t="str">
            <v>PILLCO MARCA</v>
          </cell>
          <cell r="O1002" t="str">
            <v>HUANUCO</v>
          </cell>
          <cell r="P1002" t="str">
            <v>1929</v>
          </cell>
          <cell r="Q1002" t="str">
            <v>-9.951982</v>
          </cell>
          <cell r="R1002" t="str">
            <v>-76.25315</v>
          </cell>
          <cell r="S1002" t="str">
            <v>NO</v>
          </cell>
          <cell r="T1002" t="str">
            <v>NO</v>
          </cell>
          <cell r="U1002" t="str">
            <v>NO</v>
          </cell>
          <cell r="V1002" t="str">
            <v>NA</v>
          </cell>
          <cell r="W1002" t="str">
            <v>NO</v>
          </cell>
          <cell r="X1002" t="str">
            <v>NA</v>
          </cell>
          <cell r="Y1002" t="str">
            <v>NO</v>
          </cell>
          <cell r="Z1002" t="str">
            <v>Mástil Arriostrado</v>
          </cell>
          <cell r="AA1002" t="str">
            <v>6.00</v>
          </cell>
          <cell r="AB1002" t="str">
            <v>0.50</v>
          </cell>
          <cell r="AC1002" t="str">
            <v>Rooftop</v>
          </cell>
        </row>
        <row r="1003">
          <cell r="E1003" t="str">
            <v>0103518</v>
          </cell>
          <cell r="F1003" t="str">
            <v>0103518_LH_Mercado_Modelo_Huan</v>
          </cell>
          <cell r="G1003" t="str">
            <v>N/A</v>
          </cell>
          <cell r="H1003" t="str">
            <v>NO</v>
          </cell>
          <cell r="I1003" t="str">
            <v>Jr. Leoncio Prado # 841</v>
          </cell>
          <cell r="K1003" t="str">
            <v>NO APLICA</v>
          </cell>
          <cell r="L1003" t="str">
            <v>HUANUCO</v>
          </cell>
          <cell r="M1003" t="str">
            <v>HUANUCO</v>
          </cell>
          <cell r="N1003" t="str">
            <v>HUANUCO</v>
          </cell>
          <cell r="O1003" t="str">
            <v>HUANUCO</v>
          </cell>
          <cell r="P1003" t="str">
            <v>1900</v>
          </cell>
          <cell r="Q1003" t="str">
            <v>-9.92962</v>
          </cell>
          <cell r="R1003" t="str">
            <v>-76.24573</v>
          </cell>
          <cell r="S1003" t="str">
            <v>NO</v>
          </cell>
          <cell r="T1003" t="str">
            <v>NO</v>
          </cell>
          <cell r="U1003" t="str">
            <v>NO</v>
          </cell>
          <cell r="V1003" t="str">
            <v>NA</v>
          </cell>
          <cell r="W1003" t="str">
            <v>NO</v>
          </cell>
          <cell r="X1003" t="str">
            <v>NA</v>
          </cell>
          <cell r="Y1003" t="str">
            <v>NO</v>
          </cell>
          <cell r="Z1003" t="str">
            <v>Mástil Distribuido</v>
          </cell>
          <cell r="AA1003" t="str">
            <v>4.00</v>
          </cell>
          <cell r="AB1003" t="str">
            <v>0.49</v>
          </cell>
          <cell r="AC1003" t="str">
            <v>Rooftop</v>
          </cell>
        </row>
        <row r="1004">
          <cell r="E1004" t="str">
            <v>0103535</v>
          </cell>
          <cell r="F1004" t="str">
            <v>0103535_LH_Universidad_Huanuco</v>
          </cell>
          <cell r="G1004" t="str">
            <v>Alto Valor</v>
          </cell>
          <cell r="H1004" t="str">
            <v>NO</v>
          </cell>
          <cell r="I1004" t="str">
            <v xml:space="preserve">Ciudad Antonio Raymondy N  705 Mz. 7, Lt. 4, Tingo María- Huannuco </v>
          </cell>
          <cell r="K1004" t="str">
            <v>NO APLICA</v>
          </cell>
          <cell r="L1004" t="str">
            <v>HUANUCO</v>
          </cell>
          <cell r="M1004" t="str">
            <v>LEONCIO PRADO</v>
          </cell>
          <cell r="N1004" t="str">
            <v>RUPA-RUPA</v>
          </cell>
          <cell r="O1004" t="str">
            <v>HUANUCO</v>
          </cell>
          <cell r="P1004" t="str">
            <v>648</v>
          </cell>
          <cell r="Q1004" t="str">
            <v>-9.295226</v>
          </cell>
          <cell r="R1004" t="str">
            <v>-76.001031</v>
          </cell>
          <cell r="S1004" t="str">
            <v>NO</v>
          </cell>
          <cell r="T1004" t="str">
            <v>NO</v>
          </cell>
          <cell r="U1004" t="str">
            <v>SI</v>
          </cell>
          <cell r="V1004" t="str">
            <v>Plaza de Armas</v>
          </cell>
          <cell r="W1004" t="str">
            <v>NO</v>
          </cell>
          <cell r="X1004" t="str">
            <v>NA</v>
          </cell>
          <cell r="Y1004" t="str">
            <v>NO</v>
          </cell>
          <cell r="Z1004" t="str">
            <v>Mástil Distribuido</v>
          </cell>
          <cell r="AA1004" t="str">
            <v>3.00</v>
          </cell>
          <cell r="AB1004" t="str">
            <v>1.00</v>
          </cell>
          <cell r="AC1004" t="str">
            <v>Rooftop</v>
          </cell>
        </row>
        <row r="1005">
          <cell r="E1005" t="str">
            <v>0103601</v>
          </cell>
          <cell r="F1005" t="str">
            <v>0103601_HU_Colmenares</v>
          </cell>
          <cell r="G1005" t="str">
            <v>N/A</v>
          </cell>
          <cell r="H1005" t="str">
            <v>NO</v>
          </cell>
          <cell r="I1005" t="str">
            <v>Mz. J1 Lt. 6 PPJJ Ascensión(Antes Jr. Colmenares)- Huancavelica</v>
          </cell>
          <cell r="K1005" t="str">
            <v>NO APLICA</v>
          </cell>
          <cell r="L1005" t="str">
            <v>HUANCAVELICA</v>
          </cell>
          <cell r="M1005" t="str">
            <v>HUANCAVELICA</v>
          </cell>
          <cell r="N1005" t="str">
            <v>ASCENSION</v>
          </cell>
          <cell r="O1005" t="str">
            <v>HUANCAVELICA</v>
          </cell>
          <cell r="P1005" t="str">
            <v>3696</v>
          </cell>
          <cell r="Q1005" t="str">
            <v>-12.7832</v>
          </cell>
          <cell r="R1005" t="str">
            <v>-74.98183</v>
          </cell>
          <cell r="S1005" t="str">
            <v>NO</v>
          </cell>
          <cell r="T1005" t="str">
            <v>NO</v>
          </cell>
          <cell r="U1005" t="str">
            <v>NO</v>
          </cell>
          <cell r="V1005" t="str">
            <v>NA</v>
          </cell>
          <cell r="W1005" t="str">
            <v>NO</v>
          </cell>
          <cell r="X1005" t="str">
            <v>NA</v>
          </cell>
          <cell r="Y1005" t="str">
            <v>NO</v>
          </cell>
          <cell r="Z1005" t="str">
            <v>Mástil Arriostrado</v>
          </cell>
          <cell r="AA1005" t="str">
            <v>7.00</v>
          </cell>
          <cell r="AB1005" t="str">
            <v>0.44</v>
          </cell>
          <cell r="AC1005" t="str">
            <v>Rooftop</v>
          </cell>
        </row>
        <row r="1006">
          <cell r="E1006" t="str">
            <v>0103704</v>
          </cell>
          <cell r="F1006" t="str">
            <v>0103704_AY_Univ_San_Cristrobal</v>
          </cell>
          <cell r="G1006" t="str">
            <v>N/A</v>
          </cell>
          <cell r="H1006" t="str">
            <v>NO</v>
          </cell>
          <cell r="I1006" t="str">
            <v>Av. J.A. Sucre cdra. 2 Mz. D, Lt. 01.(Conjunto Habitacional Luis Carranza Ayarza Mz. D, Lt. 1).- Huamanga Ayacucho</v>
          </cell>
          <cell r="K1006" t="str">
            <v>NO APLICA</v>
          </cell>
          <cell r="L1006" t="str">
            <v>AYACUCHO</v>
          </cell>
          <cell r="M1006" t="str">
            <v>HUAMANGA</v>
          </cell>
          <cell r="N1006" t="str">
            <v>AYACUCHO</v>
          </cell>
          <cell r="O1006" t="str">
            <v>AYACUCHO</v>
          </cell>
          <cell r="P1006" t="str">
            <v>2798</v>
          </cell>
          <cell r="Q1006" t="str">
            <v>-13.14572</v>
          </cell>
          <cell r="R1006" t="str">
            <v>-74.22599</v>
          </cell>
          <cell r="S1006" t="str">
            <v>NO</v>
          </cell>
          <cell r="T1006" t="str">
            <v>NO</v>
          </cell>
          <cell r="U1006" t="str">
            <v>NO</v>
          </cell>
          <cell r="V1006" t="str">
            <v>NA</v>
          </cell>
          <cell r="W1006" t="str">
            <v>NO</v>
          </cell>
          <cell r="X1006" t="str">
            <v>NA</v>
          </cell>
          <cell r="Y1006" t="str">
            <v>NO</v>
          </cell>
          <cell r="Z1006" t="str">
            <v>Ventada</v>
          </cell>
          <cell r="AA1006" t="str">
            <v>9.00</v>
          </cell>
          <cell r="AB1006" t="str">
            <v>0.33</v>
          </cell>
          <cell r="AC1006" t="str">
            <v>Rooftop</v>
          </cell>
        </row>
        <row r="1007">
          <cell r="E1007" t="str">
            <v>0103708</v>
          </cell>
          <cell r="F1007" t="str">
            <v>0103708_AY_Reservorios_De_Ayac</v>
          </cell>
          <cell r="G1007" t="str">
            <v>N/A</v>
          </cell>
          <cell r="H1007" t="str">
            <v>NO</v>
          </cell>
          <cell r="I1007" t="str">
            <v>Pueblo Joven La Libertad (09) Carr. Via Los Libertadores Cdra. 21, Mz. R1, Lt 16.  (Predio Ubicado en el Pueblo Joven La Libertad, Mz. R1, Lt. 16)</v>
          </cell>
          <cell r="K1007" t="str">
            <v>NO APLICA</v>
          </cell>
          <cell r="L1007" t="str">
            <v>AYACUCHO</v>
          </cell>
          <cell r="M1007" t="str">
            <v>HUAMANGA</v>
          </cell>
          <cell r="N1007" t="str">
            <v>AYACUCHO</v>
          </cell>
          <cell r="O1007" t="str">
            <v>AYACUCHO</v>
          </cell>
          <cell r="P1007" t="str">
            <v>2881</v>
          </cell>
          <cell r="Q1007" t="str">
            <v>-13.15724</v>
          </cell>
          <cell r="R1007" t="str">
            <v>-74.23476</v>
          </cell>
          <cell r="S1007" t="str">
            <v>NO</v>
          </cell>
          <cell r="T1007" t="str">
            <v>NO</v>
          </cell>
          <cell r="U1007" t="str">
            <v>NO</v>
          </cell>
          <cell r="V1007" t="str">
            <v>NA</v>
          </cell>
          <cell r="W1007" t="str">
            <v>NO</v>
          </cell>
          <cell r="X1007" t="str">
            <v>NA</v>
          </cell>
          <cell r="Y1007" t="str">
            <v>NO</v>
          </cell>
          <cell r="Z1007" t="str">
            <v>Arriostrada</v>
          </cell>
          <cell r="AA1007" t="str">
            <v>12.00</v>
          </cell>
          <cell r="AB1007" t="str">
            <v>0.34</v>
          </cell>
          <cell r="AC1007" t="str">
            <v>Rooftop</v>
          </cell>
        </row>
        <row r="1008">
          <cell r="E1008" t="str">
            <v>0103715</v>
          </cell>
          <cell r="F1008" t="str">
            <v>0103715_AY_Cementerio_General</v>
          </cell>
          <cell r="G1008" t="str">
            <v>N/A</v>
          </cell>
          <cell r="H1008" t="str">
            <v>NO</v>
          </cell>
          <cell r="I1008" t="str">
            <v>MZ.E2 LOTE 3 HAB. URB. DE LA ASOC. DE VIVIENDA LOS OLIVOS</v>
          </cell>
          <cell r="K1008" t="str">
            <v>NO APLICA</v>
          </cell>
          <cell r="L1008" t="str">
            <v>AYACUCHO</v>
          </cell>
          <cell r="M1008" t="str">
            <v>HUAMANGA</v>
          </cell>
          <cell r="N1008" t="str">
            <v>AYACUCHO</v>
          </cell>
          <cell r="O1008" t="str">
            <v>AYACUCHO</v>
          </cell>
          <cell r="P1008" t="str">
            <v>2739</v>
          </cell>
          <cell r="Q1008" t="str">
            <v>-13.173341</v>
          </cell>
          <cell r="R1008" t="str">
            <v>-74.216263</v>
          </cell>
          <cell r="S1008" t="str">
            <v>NO</v>
          </cell>
          <cell r="T1008" t="str">
            <v>NO</v>
          </cell>
          <cell r="U1008" t="str">
            <v>NO</v>
          </cell>
          <cell r="V1008" t="str">
            <v>NA</v>
          </cell>
          <cell r="W1008" t="str">
            <v>NO</v>
          </cell>
          <cell r="X1008" t="str">
            <v>NA</v>
          </cell>
          <cell r="Y1008" t="str">
            <v>NO</v>
          </cell>
          <cell r="Z1008" t="str">
            <v>Mástil Arriostrado</v>
          </cell>
          <cell r="AA1008" t="str">
            <v>6.00</v>
          </cell>
          <cell r="AB1008" t="str">
            <v>0.34</v>
          </cell>
          <cell r="AC1008" t="str">
            <v>Rooftop</v>
          </cell>
        </row>
        <row r="1009">
          <cell r="E1009" t="str">
            <v>0103729</v>
          </cell>
          <cell r="F1009" t="str">
            <v>0103729_AY_Aeropuerto_Mendivil</v>
          </cell>
          <cell r="G1009" t="str">
            <v>N/A</v>
          </cell>
          <cell r="H1009" t="str">
            <v>NO</v>
          </cell>
          <cell r="I1009" t="str">
            <v>Urb San José Mz. X Lt. 01</v>
          </cell>
          <cell r="K1009" t="str">
            <v>NO APLICA</v>
          </cell>
          <cell r="L1009" t="str">
            <v>AYACUCHO</v>
          </cell>
          <cell r="M1009" t="str">
            <v>HUAMANGA</v>
          </cell>
          <cell r="N1009" t="str">
            <v>AYACUCHO</v>
          </cell>
          <cell r="O1009" t="str">
            <v>AYACUCHO</v>
          </cell>
          <cell r="P1009" t="str">
            <v>2723</v>
          </cell>
          <cell r="Q1009" t="str">
            <v>-13.15555</v>
          </cell>
          <cell r="R1009" t="str">
            <v>-74.20039</v>
          </cell>
          <cell r="S1009" t="str">
            <v>NO</v>
          </cell>
          <cell r="T1009" t="str">
            <v>NO</v>
          </cell>
          <cell r="U1009" t="str">
            <v>NO</v>
          </cell>
          <cell r="V1009" t="str">
            <v>NA</v>
          </cell>
          <cell r="W1009" t="str">
            <v>NO</v>
          </cell>
          <cell r="X1009" t="str">
            <v>NA</v>
          </cell>
          <cell r="Y1009" t="str">
            <v>SI</v>
          </cell>
          <cell r="Z1009" t="str">
            <v>Autosoportada</v>
          </cell>
          <cell r="AA1009" t="str">
            <v>24.00</v>
          </cell>
          <cell r="AB1009" t="str">
            <v>0.36</v>
          </cell>
          <cell r="AC1009" t="str">
            <v>Greenfield</v>
          </cell>
        </row>
        <row r="1010">
          <cell r="E1010" t="str">
            <v>0103770</v>
          </cell>
          <cell r="F1010" t="str">
            <v>0103770_AY_Tambo</v>
          </cell>
          <cell r="G1010" t="str">
            <v>N/A</v>
          </cell>
          <cell r="H1010" t="str">
            <v>NO</v>
          </cell>
          <cell r="I1010" t="str">
            <v>Predio denominado Palta Machay con codigo de predio N  8-6058570-31404, Ubicado en el Sector ACCO.- ayacucho</v>
          </cell>
          <cell r="K1010" t="str">
            <v>NO APLICA</v>
          </cell>
          <cell r="L1010" t="str">
            <v>AYACUCHO</v>
          </cell>
          <cell r="M1010" t="str">
            <v>LA MAR</v>
          </cell>
          <cell r="N1010" t="str">
            <v>TAMBO</v>
          </cell>
          <cell r="O1010" t="str">
            <v>AYACUCHO</v>
          </cell>
          <cell r="P1010" t="str">
            <v>3929</v>
          </cell>
          <cell r="Q1010" t="str">
            <v>-12.90565</v>
          </cell>
          <cell r="R1010" t="str">
            <v>-74.01934</v>
          </cell>
          <cell r="S1010" t="str">
            <v>NO</v>
          </cell>
          <cell r="T1010" t="str">
            <v>SI</v>
          </cell>
          <cell r="U1010" t="str">
            <v>NO</v>
          </cell>
          <cell r="V1010" t="str">
            <v>NA</v>
          </cell>
          <cell r="W1010" t="str">
            <v>NO</v>
          </cell>
          <cell r="X1010" t="str">
            <v>NA</v>
          </cell>
          <cell r="Y1010" t="str">
            <v>NO</v>
          </cell>
          <cell r="Z1010" t="str">
            <v>Autosoportada</v>
          </cell>
          <cell r="AA1010" t="str">
            <v>60.00</v>
          </cell>
          <cell r="AB1010" t="str">
            <v>0.35</v>
          </cell>
          <cell r="AC1010" t="str">
            <v>Greenfield</v>
          </cell>
        </row>
        <row r="1011">
          <cell r="E1011" t="str">
            <v>0103800</v>
          </cell>
          <cell r="F1011" t="str">
            <v>0103800_AQ_Sidsur_Arequipa</v>
          </cell>
          <cell r="G1011" t="str">
            <v>Alto Valor</v>
          </cell>
          <cell r="H1011" t="str">
            <v>NO</v>
          </cell>
          <cell r="I1011" t="str">
            <v>CC.VV. JUVENTUD FERROVIARIA Mz. D, Lt. 29, Juventud Ferroviaria - CERCADO/FERROVIARIOS.</v>
          </cell>
          <cell r="K1011" t="str">
            <v>NO APLICA</v>
          </cell>
          <cell r="L1011" t="str">
            <v>AREQUIPA</v>
          </cell>
          <cell r="M1011" t="str">
            <v>AREQUIPA</v>
          </cell>
          <cell r="N1011" t="str">
            <v>AREQUIPA</v>
          </cell>
          <cell r="O1011" t="str">
            <v>AREQUIPA</v>
          </cell>
          <cell r="P1011" t="str">
            <v>2306</v>
          </cell>
          <cell r="Q1011" t="str">
            <v>-16.415373</v>
          </cell>
          <cell r="R1011" t="str">
            <v>-71.540794</v>
          </cell>
          <cell r="S1011" t="str">
            <v>NO</v>
          </cell>
          <cell r="T1011" t="str">
            <v>NO</v>
          </cell>
          <cell r="U1011" t="str">
            <v>NO</v>
          </cell>
          <cell r="V1011" t="str">
            <v>NA</v>
          </cell>
          <cell r="W1011" t="str">
            <v>NO</v>
          </cell>
          <cell r="X1011" t="str">
            <v>NA</v>
          </cell>
          <cell r="Y1011" t="str">
            <v>NO</v>
          </cell>
          <cell r="Z1011" t="str">
            <v>Mástil Distribuido</v>
          </cell>
          <cell r="AA1011" t="str">
            <v>3.00</v>
          </cell>
          <cell r="AB1011" t="str">
            <v>0.35</v>
          </cell>
          <cell r="AC1011" t="str">
            <v>Rooftop</v>
          </cell>
        </row>
        <row r="1012">
          <cell r="E1012" t="str">
            <v>0103810</v>
          </cell>
          <cell r="F1012" t="str">
            <v>0103810_AQ_Ovalo_Vidaurra</v>
          </cell>
          <cell r="G1012" t="str">
            <v>N/A</v>
          </cell>
          <cell r="H1012" t="str">
            <v>NO</v>
          </cell>
          <cell r="I1012" t="str">
            <v>Calle Perú - Ciudad Satélite Zona Lanificio Fecia (Fecia) - Mz. X, Lt. 04 Sec. STD 2</v>
          </cell>
          <cell r="K1012" t="str">
            <v>NO APLICA</v>
          </cell>
          <cell r="L1012" t="str">
            <v>AREQUIPA</v>
          </cell>
          <cell r="M1012" t="str">
            <v>AREQUIPA</v>
          </cell>
          <cell r="N1012" t="str">
            <v>JOSE LUIS BUSTAMANTE Y RIVERO</v>
          </cell>
          <cell r="O1012" t="str">
            <v>AREQUIPA</v>
          </cell>
          <cell r="P1012" t="str">
            <v>2320</v>
          </cell>
          <cell r="Q1012" t="str">
            <v>-16.430211</v>
          </cell>
          <cell r="R1012" t="str">
            <v>-71.533167</v>
          </cell>
          <cell r="S1012" t="str">
            <v>NO</v>
          </cell>
          <cell r="T1012" t="str">
            <v>NO</v>
          </cell>
          <cell r="U1012" t="str">
            <v>NO</v>
          </cell>
          <cell r="V1012" t="str">
            <v>NA</v>
          </cell>
          <cell r="W1012" t="str">
            <v>NO</v>
          </cell>
          <cell r="X1012" t="str">
            <v>NA</v>
          </cell>
          <cell r="Y1012" t="str">
            <v>NO</v>
          </cell>
          <cell r="Z1012" t="str">
            <v>Mástil Arriostrado</v>
          </cell>
          <cell r="AA1012" t="str">
            <v>6.00</v>
          </cell>
          <cell r="AB1012" t="str">
            <v>0.55</v>
          </cell>
          <cell r="AC1012" t="str">
            <v>Rooftop</v>
          </cell>
        </row>
        <row r="1013">
          <cell r="E1013" t="str">
            <v>0103819</v>
          </cell>
          <cell r="F1013" t="str">
            <v>0103819_AQ_Vina_Del_Mar_Aqp</v>
          </cell>
          <cell r="G1013" t="str">
            <v>N/A</v>
          </cell>
          <cell r="H1013" t="str">
            <v>NO</v>
          </cell>
          <cell r="I1013" t="str">
            <v>Pueblo Joven Señor de los Milagros, Av. Costa Rica N  515.</v>
          </cell>
          <cell r="K1013" t="str">
            <v>NO APLICA</v>
          </cell>
          <cell r="L1013" t="str">
            <v>AREQUIPA</v>
          </cell>
          <cell r="M1013" t="str">
            <v>AREQUIPA</v>
          </cell>
          <cell r="N1013" t="str">
            <v>JACOBO HUNTER</v>
          </cell>
          <cell r="O1013" t="str">
            <v>AREQUIPA</v>
          </cell>
          <cell r="P1013" t="str">
            <v>2301</v>
          </cell>
          <cell r="Q1013" t="str">
            <v>-16.44576</v>
          </cell>
          <cell r="R1013" t="str">
            <v>-71.55449</v>
          </cell>
          <cell r="S1013" t="str">
            <v>NO</v>
          </cell>
          <cell r="T1013" t="str">
            <v>NO</v>
          </cell>
          <cell r="U1013" t="str">
            <v>NO</v>
          </cell>
          <cell r="V1013" t="str">
            <v>NA</v>
          </cell>
          <cell r="W1013" t="str">
            <v>NO</v>
          </cell>
          <cell r="X1013" t="str">
            <v>NA</v>
          </cell>
          <cell r="Y1013" t="str">
            <v>NO</v>
          </cell>
          <cell r="Z1013" t="str">
            <v>Arriostrada</v>
          </cell>
          <cell r="AA1013" t="str">
            <v>12.00</v>
          </cell>
          <cell r="AB1013" t="str">
            <v>1.00</v>
          </cell>
          <cell r="AC1013" t="str">
            <v>Rooftop</v>
          </cell>
        </row>
        <row r="1014">
          <cell r="E1014" t="str">
            <v>0103911</v>
          </cell>
          <cell r="F1014" t="str">
            <v>0103911_AQ_Farfan_Ballon</v>
          </cell>
          <cell r="G1014" t="str">
            <v>N/A</v>
          </cell>
          <cell r="H1014" t="str">
            <v>NO</v>
          </cell>
          <cell r="I1014" t="str">
            <v>Asentamiento Poblacional Asociacion Pro-Vivienda de interes Social Benigno Ballon Farfan Mz K Lote 14</v>
          </cell>
          <cell r="K1014" t="str">
            <v>NO APLICA</v>
          </cell>
          <cell r="L1014" t="str">
            <v>AREQUIPA</v>
          </cell>
          <cell r="M1014" t="str">
            <v>AREQUIPA</v>
          </cell>
          <cell r="N1014" t="str">
            <v>CERRO COLORADO</v>
          </cell>
          <cell r="O1014" t="str">
            <v>AREQUIPA</v>
          </cell>
          <cell r="P1014" t="str">
            <v>2649</v>
          </cell>
          <cell r="Q1014" t="str">
            <v>-16.326112</v>
          </cell>
          <cell r="R1014" t="str">
            <v>-71.555351</v>
          </cell>
          <cell r="S1014" t="str">
            <v>NO</v>
          </cell>
          <cell r="T1014" t="str">
            <v>NO</v>
          </cell>
          <cell r="U1014" t="str">
            <v>NO</v>
          </cell>
          <cell r="V1014" t="str">
            <v>NA</v>
          </cell>
          <cell r="W1014" t="str">
            <v>NO</v>
          </cell>
          <cell r="X1014" t="str">
            <v>NA</v>
          </cell>
          <cell r="Y1014" t="str">
            <v>NO</v>
          </cell>
          <cell r="Z1014" t="str">
            <v>Mástil Distribuido</v>
          </cell>
          <cell r="AA1014" t="str">
            <v>3.00</v>
          </cell>
          <cell r="AB1014" t="str">
            <v>1.00</v>
          </cell>
          <cell r="AC1014" t="str">
            <v>Rooftop</v>
          </cell>
        </row>
        <row r="1015">
          <cell r="E1015" t="str">
            <v>0103914</v>
          </cell>
          <cell r="F1015" t="str">
            <v>0103914_AQ_Villa_Paraiso</v>
          </cell>
          <cell r="G1015" t="str">
            <v>N/A</v>
          </cell>
          <cell r="H1015" t="str">
            <v>NO</v>
          </cell>
          <cell r="I1015" t="str">
            <v>Asentamiento Poblacional Asociación Pro-Vivienda Taller Industria Villa Paraíso Mz. E 4 Lote 11. Municipalmente llamado Villa Paraiso E4-11.</v>
          </cell>
          <cell r="K1015" t="str">
            <v>NO APLICA</v>
          </cell>
          <cell r="L1015" t="str">
            <v>AREQUIPA</v>
          </cell>
          <cell r="M1015" t="str">
            <v>AREQUIPA</v>
          </cell>
          <cell r="N1015" t="str">
            <v>CERRO COLORADO</v>
          </cell>
          <cell r="O1015" t="str">
            <v>AREQUIPA</v>
          </cell>
          <cell r="P1015" t="str">
            <v>2610</v>
          </cell>
          <cell r="Q1015" t="str">
            <v>-16.335094</v>
          </cell>
          <cell r="R1015" t="str">
            <v>-71.554931</v>
          </cell>
          <cell r="S1015" t="str">
            <v>NO</v>
          </cell>
          <cell r="T1015" t="str">
            <v>NO</v>
          </cell>
          <cell r="U1015" t="str">
            <v>NO</v>
          </cell>
          <cell r="V1015" t="str">
            <v>NA</v>
          </cell>
          <cell r="W1015" t="str">
            <v>NO</v>
          </cell>
          <cell r="X1015" t="str">
            <v>NA</v>
          </cell>
          <cell r="Y1015" t="str">
            <v>NO</v>
          </cell>
          <cell r="Z1015" t="str">
            <v>Mástil Arriostrado</v>
          </cell>
          <cell r="AA1015" t="str">
            <v>6.00</v>
          </cell>
          <cell r="AB1015" t="str">
            <v>0.38</v>
          </cell>
          <cell r="AC1015" t="str">
            <v>Rooftop</v>
          </cell>
        </row>
        <row r="1016">
          <cell r="E1016" t="str">
            <v>0103919</v>
          </cell>
          <cell r="F1016" t="str">
            <v>0103919_AQ_Villa_Contreras</v>
          </cell>
          <cell r="G1016" t="str">
            <v>N/A</v>
          </cell>
          <cell r="H1016" t="str">
            <v>NO</v>
          </cell>
          <cell r="I1016" t="str">
            <v>Mz. X, Lote 5- Asociacion Villa Continental S/N Sector P. Alto Cayma Sector I Programa Tepro</v>
          </cell>
          <cell r="K1016" t="str">
            <v>NO APLICA</v>
          </cell>
          <cell r="L1016" t="str">
            <v>AREQUIPA</v>
          </cell>
          <cell r="M1016" t="str">
            <v>AREQUIPA</v>
          </cell>
          <cell r="N1016" t="str">
            <v>CAYMA</v>
          </cell>
          <cell r="O1016" t="str">
            <v>AREQUIPA</v>
          </cell>
          <cell r="P1016" t="str">
            <v>2552</v>
          </cell>
          <cell r="Q1016" t="str">
            <v>-16.34525</v>
          </cell>
          <cell r="R1016" t="str">
            <v>-71.55222</v>
          </cell>
          <cell r="S1016" t="str">
            <v>NO</v>
          </cell>
          <cell r="T1016" t="str">
            <v>NO</v>
          </cell>
          <cell r="U1016" t="str">
            <v>NO</v>
          </cell>
          <cell r="V1016" t="str">
            <v>NA</v>
          </cell>
          <cell r="W1016" t="str">
            <v>NO</v>
          </cell>
          <cell r="X1016" t="str">
            <v>NA</v>
          </cell>
          <cell r="Y1016" t="str">
            <v>NO</v>
          </cell>
          <cell r="Z1016" t="str">
            <v>Mástil Skid</v>
          </cell>
          <cell r="AA1016" t="str">
            <v>24.00</v>
          </cell>
          <cell r="AB1016" t="str">
            <v>0.79</v>
          </cell>
          <cell r="AC1016" t="str">
            <v>Greenfield</v>
          </cell>
        </row>
        <row r="1017">
          <cell r="E1017" t="str">
            <v>0103930</v>
          </cell>
          <cell r="F1017" t="str">
            <v>0103930_AQ_Estacion_Aeropuerto</v>
          </cell>
          <cell r="G1017" t="str">
            <v>N/A</v>
          </cell>
          <cell r="H1017" t="str">
            <v>NO</v>
          </cell>
          <cell r="I1017" t="str">
            <v xml:space="preserve">Mz. 1, lt,8-A. Asentamiento Humano Buenos Aires de Cayma </v>
          </cell>
          <cell r="K1017" t="str">
            <v>NO APLICA</v>
          </cell>
          <cell r="L1017" t="str">
            <v>AREQUIPA</v>
          </cell>
          <cell r="M1017" t="str">
            <v>AREQUIPA</v>
          </cell>
          <cell r="N1017" t="str">
            <v>CAYMA</v>
          </cell>
          <cell r="O1017" t="str">
            <v>AREQUIPA</v>
          </cell>
          <cell r="P1017" t="str">
            <v>2512</v>
          </cell>
          <cell r="Q1017" t="str">
            <v>-16.350809</v>
          </cell>
          <cell r="R1017" t="str">
            <v>-71.555099</v>
          </cell>
          <cell r="S1017" t="str">
            <v>NO</v>
          </cell>
          <cell r="T1017" t="str">
            <v>NO</v>
          </cell>
          <cell r="U1017" t="str">
            <v>NO</v>
          </cell>
          <cell r="V1017" t="str">
            <v>NA</v>
          </cell>
          <cell r="W1017" t="str">
            <v>NO</v>
          </cell>
          <cell r="X1017" t="str">
            <v>NA</v>
          </cell>
          <cell r="Y1017" t="str">
            <v>NO</v>
          </cell>
          <cell r="Z1017" t="str">
            <v>Mástil Arriostrado</v>
          </cell>
          <cell r="AA1017" t="str">
            <v>6.00</v>
          </cell>
          <cell r="AB1017" t="str">
            <v>0.36</v>
          </cell>
          <cell r="AC1017" t="str">
            <v>Rooftop</v>
          </cell>
        </row>
        <row r="1018">
          <cell r="E1018" t="str">
            <v>0103931</v>
          </cell>
          <cell r="F1018" t="str">
            <v>0103931_AQ_Zamacola_Centro</v>
          </cell>
          <cell r="G1018" t="str">
            <v>N/A</v>
          </cell>
          <cell r="H1018" t="str">
            <v>NO</v>
          </cell>
          <cell r="I1018" t="str">
            <v>Jr. Ayacucho Mz. B Lote 14- Pueblo Joven Buenos Aires.</v>
          </cell>
          <cell r="K1018" t="str">
            <v>NO APLICA</v>
          </cell>
          <cell r="L1018" t="str">
            <v>AREQUIPA</v>
          </cell>
          <cell r="M1018" t="str">
            <v>AREQUIPA</v>
          </cell>
          <cell r="N1018" t="str">
            <v>CAYMA</v>
          </cell>
          <cell r="O1018" t="str">
            <v>AREQUIPA</v>
          </cell>
          <cell r="P1018" t="str">
            <v>2537</v>
          </cell>
          <cell r="Q1018" t="str">
            <v>-16.34962</v>
          </cell>
          <cell r="R1018" t="str">
            <v>-71.54798</v>
          </cell>
          <cell r="S1018" t="str">
            <v>NO</v>
          </cell>
          <cell r="T1018" t="str">
            <v>NO</v>
          </cell>
          <cell r="U1018" t="str">
            <v>NO</v>
          </cell>
          <cell r="V1018" t="str">
            <v>NA</v>
          </cell>
          <cell r="W1018" t="str">
            <v>NO</v>
          </cell>
          <cell r="X1018" t="str">
            <v>NA</v>
          </cell>
          <cell r="Y1018" t="str">
            <v>NO</v>
          </cell>
          <cell r="Z1018" t="str">
            <v>Mástil Arriostrado</v>
          </cell>
          <cell r="AA1018" t="str">
            <v>6.00</v>
          </cell>
          <cell r="AB1018" t="str">
            <v>0.45</v>
          </cell>
          <cell r="AC1018" t="str">
            <v>Rooftop</v>
          </cell>
        </row>
        <row r="1019">
          <cell r="E1019" t="str">
            <v>0103951</v>
          </cell>
          <cell r="F1019" t="str">
            <v>0103951_AQ_Torrentera</v>
          </cell>
          <cell r="G1019" t="str">
            <v>N/A</v>
          </cell>
          <cell r="H1019" t="str">
            <v>NO</v>
          </cell>
          <cell r="I1019" t="str">
            <v>PP.JJ.  Tomasa Tito Condemayta, Mz. N, Lte 9, Calle Los Incas.-arequipa</v>
          </cell>
          <cell r="K1019" t="str">
            <v>NO APLICA</v>
          </cell>
          <cell r="L1019" t="str">
            <v>AREQUIPA</v>
          </cell>
          <cell r="M1019" t="str">
            <v>AREQUIPA</v>
          </cell>
          <cell r="N1019" t="str">
            <v>MIRAFLORES</v>
          </cell>
          <cell r="O1019" t="str">
            <v>AREQUIPA</v>
          </cell>
          <cell r="P1019" t="str">
            <v>2619</v>
          </cell>
          <cell r="Q1019" t="str">
            <v>-16.37706</v>
          </cell>
          <cell r="R1019" t="str">
            <v>-71.49899</v>
          </cell>
          <cell r="S1019" t="str">
            <v>NO</v>
          </cell>
          <cell r="T1019" t="str">
            <v>NO</v>
          </cell>
          <cell r="U1019" t="str">
            <v>NO</v>
          </cell>
          <cell r="V1019" t="str">
            <v>NA</v>
          </cell>
          <cell r="W1019" t="str">
            <v>NO</v>
          </cell>
          <cell r="X1019" t="str">
            <v>NA</v>
          </cell>
          <cell r="Y1019" t="str">
            <v>NO</v>
          </cell>
          <cell r="Z1019" t="str">
            <v>Mástil Arriostrado</v>
          </cell>
          <cell r="AA1019" t="str">
            <v>6.00</v>
          </cell>
          <cell r="AB1019" t="str">
            <v>0.35</v>
          </cell>
          <cell r="AC1019" t="str">
            <v>Rooftop</v>
          </cell>
        </row>
        <row r="1020">
          <cell r="E1020" t="str">
            <v>0103959</v>
          </cell>
          <cell r="F1020" t="str">
            <v>0103959_AQ_Las_Palmeras_Aqp</v>
          </cell>
          <cell r="G1020" t="str">
            <v>N/A</v>
          </cell>
          <cell r="H1020" t="str">
            <v>NO</v>
          </cell>
          <cell r="I1020" t="str">
            <v>Av. Ramon Castilla 410-A,  Mz. H4 Lt. 7A - Pueblo Tradicional de Miraflores- arequipa</v>
          </cell>
          <cell r="K1020" t="str">
            <v>NO APLICA</v>
          </cell>
          <cell r="L1020" t="str">
            <v>AREQUIPA</v>
          </cell>
          <cell r="M1020" t="str">
            <v>AREQUIPA</v>
          </cell>
          <cell r="N1020" t="str">
            <v>MIRAFLORES</v>
          </cell>
          <cell r="O1020" t="str">
            <v>AREQUIPA</v>
          </cell>
          <cell r="P1020" t="str">
            <v>2442</v>
          </cell>
          <cell r="Q1020" t="str">
            <v>-16.390036</v>
          </cell>
          <cell r="R1020" t="str">
            <v>-71.519267</v>
          </cell>
          <cell r="S1020" t="str">
            <v>NO</v>
          </cell>
          <cell r="T1020" t="str">
            <v>NO</v>
          </cell>
          <cell r="U1020" t="str">
            <v>NO</v>
          </cell>
          <cell r="V1020" t="str">
            <v>NA</v>
          </cell>
          <cell r="W1020" t="str">
            <v>NO</v>
          </cell>
          <cell r="X1020" t="str">
            <v>NA</v>
          </cell>
          <cell r="Y1020" t="str">
            <v>NO</v>
          </cell>
          <cell r="Z1020" t="str">
            <v>Mástil Arriostrado</v>
          </cell>
          <cell r="AA1020" t="str">
            <v>6.00</v>
          </cell>
          <cell r="AB1020" t="str">
            <v>0.55</v>
          </cell>
          <cell r="AC1020" t="str">
            <v>Rooftop</v>
          </cell>
        </row>
        <row r="1021">
          <cell r="E1021" t="str">
            <v>0103960</v>
          </cell>
          <cell r="F1021" t="str">
            <v>0103960_AQ_Santa_Rita</v>
          </cell>
          <cell r="G1021" t="str">
            <v>N/A</v>
          </cell>
          <cell r="H1021" t="str">
            <v>NO</v>
          </cell>
          <cell r="I1021" t="str">
            <v>AA.HH. Graficos Mz. H, Lote 3, Seccion 5-Azotea</v>
          </cell>
          <cell r="K1021" t="str">
            <v>NO APLICA</v>
          </cell>
          <cell r="L1021" t="str">
            <v>AREQUIPA</v>
          </cell>
          <cell r="M1021" t="str">
            <v>AREQUIPA</v>
          </cell>
          <cell r="N1021" t="str">
            <v>ALTO SELVA ALEGRE</v>
          </cell>
          <cell r="O1021" t="str">
            <v>AREQUIPA</v>
          </cell>
          <cell r="P1021" t="str">
            <v>2419</v>
          </cell>
          <cell r="Q1021" t="str">
            <v>-16.38611</v>
          </cell>
          <cell r="R1021" t="str">
            <v>-71.527061</v>
          </cell>
          <cell r="S1021" t="str">
            <v>NO</v>
          </cell>
          <cell r="T1021" t="str">
            <v>NO</v>
          </cell>
          <cell r="U1021" t="str">
            <v>NO</v>
          </cell>
          <cell r="V1021" t="str">
            <v>NA</v>
          </cell>
          <cell r="W1021" t="str">
            <v>NO</v>
          </cell>
          <cell r="X1021" t="str">
            <v>NA</v>
          </cell>
          <cell r="Y1021" t="str">
            <v>NO</v>
          </cell>
          <cell r="Z1021" t="str">
            <v>Mástil Arriostrado</v>
          </cell>
          <cell r="AA1021" t="str">
            <v>6.00</v>
          </cell>
          <cell r="AB1021" t="str">
            <v>0.37</v>
          </cell>
          <cell r="AC1021" t="str">
            <v>Rooftop</v>
          </cell>
        </row>
        <row r="1022">
          <cell r="E1022" t="str">
            <v>0103962</v>
          </cell>
          <cell r="F1022" t="str">
            <v>0103962_AQ_Carla_Franco</v>
          </cell>
          <cell r="G1022" t="str">
            <v>N/A</v>
          </cell>
          <cell r="H1022" t="str">
            <v>NO</v>
          </cell>
          <cell r="I1022" t="str">
            <v>Calle Malecon Zolezzi,  N  7, ROSASPATA. (Lt. 7)- distrto de Mariano Melgar - Arequipa</v>
          </cell>
          <cell r="K1022" t="str">
            <v>NO APLICA</v>
          </cell>
          <cell r="L1022" t="str">
            <v>AREQUIPA</v>
          </cell>
          <cell r="M1022" t="str">
            <v>AREQUIPA</v>
          </cell>
          <cell r="N1022" t="str">
            <v>MARIANO MELGAR</v>
          </cell>
          <cell r="O1022" t="str">
            <v>AREQUIPA</v>
          </cell>
          <cell r="P1022" t="str">
            <v>2404</v>
          </cell>
          <cell r="Q1022" t="str">
            <v>-16.402503</v>
          </cell>
          <cell r="R1022" t="str">
            <v>-71.515255</v>
          </cell>
          <cell r="S1022" t="str">
            <v>NO</v>
          </cell>
          <cell r="T1022" t="str">
            <v>NO</v>
          </cell>
          <cell r="U1022" t="str">
            <v>NO</v>
          </cell>
          <cell r="V1022" t="str">
            <v>NA</v>
          </cell>
          <cell r="W1022" t="str">
            <v>NO</v>
          </cell>
          <cell r="X1022" t="str">
            <v>NA</v>
          </cell>
          <cell r="Y1022" t="str">
            <v>NO</v>
          </cell>
          <cell r="Z1022" t="str">
            <v>Mástil Arriostrado</v>
          </cell>
          <cell r="AA1022" t="str">
            <v>6.00</v>
          </cell>
          <cell r="AB1022" t="str">
            <v>0.38</v>
          </cell>
          <cell r="AC1022" t="str">
            <v>Rooftop</v>
          </cell>
        </row>
        <row r="1023">
          <cell r="E1023" t="str">
            <v>0103977</v>
          </cell>
          <cell r="F1023" t="str">
            <v>0103977_AQ_Olimpico</v>
          </cell>
          <cell r="G1023" t="str">
            <v>N/A</v>
          </cell>
          <cell r="H1023" t="str">
            <v>NO</v>
          </cell>
          <cell r="I1023" t="str">
            <v>Pueblo Joven Miguel Grau Mz 34 Lote 9 Seccion A zona B. Segun Municipio llamado Pasaje Miguel Grau Zona B, Manzana 34, Lote 09. Calle Sanchez Cerro No 417</v>
          </cell>
          <cell r="K1023" t="str">
            <v>NO APLICA</v>
          </cell>
          <cell r="L1023" t="str">
            <v>AREQUIPA</v>
          </cell>
          <cell r="M1023" t="str">
            <v>AREQUIPA</v>
          </cell>
          <cell r="N1023" t="str">
            <v>PAUCARPATA</v>
          </cell>
          <cell r="O1023" t="str">
            <v>AREQUIPA</v>
          </cell>
          <cell r="P1023" t="str">
            <v>2560</v>
          </cell>
          <cell r="Q1023" t="str">
            <v>-16.410879</v>
          </cell>
          <cell r="R1023" t="str">
            <v>-71.483512</v>
          </cell>
          <cell r="S1023" t="str">
            <v>NO</v>
          </cell>
          <cell r="T1023" t="str">
            <v>NO</v>
          </cell>
          <cell r="U1023" t="str">
            <v>NO</v>
          </cell>
          <cell r="V1023" t="str">
            <v>NA</v>
          </cell>
          <cell r="W1023" t="str">
            <v>NO</v>
          </cell>
          <cell r="X1023" t="str">
            <v>NA</v>
          </cell>
          <cell r="Y1023" t="str">
            <v>NO</v>
          </cell>
          <cell r="Z1023" t="str">
            <v>Mástil Arriostrado</v>
          </cell>
          <cell r="AA1023" t="str">
            <v>6.00</v>
          </cell>
          <cell r="AB1023" t="str">
            <v>0.39</v>
          </cell>
          <cell r="AC1023" t="str">
            <v>Rooftop</v>
          </cell>
        </row>
        <row r="1024">
          <cell r="E1024" t="str">
            <v>0104100</v>
          </cell>
          <cell r="F1024" t="str">
            <v>0104100_LI_Calle_26</v>
          </cell>
          <cell r="G1024" t="str">
            <v>N/A</v>
          </cell>
          <cell r="H1024" t="str">
            <v>NO</v>
          </cell>
          <cell r="I1024" t="str">
            <v>Lote 8 de la Manzana C18, Parcela B, Sector C, Habilitación Urbana Progresiva Manuel Arevalo, Parque Industrial Trujillo III Etapa</v>
          </cell>
          <cell r="K1024" t="str">
            <v>NO APLICA</v>
          </cell>
          <cell r="L1024" t="str">
            <v>LA LIBERTAD</v>
          </cell>
          <cell r="M1024" t="str">
            <v>TRUJILLO</v>
          </cell>
          <cell r="N1024" t="str">
            <v>LA ESPERANZA</v>
          </cell>
          <cell r="O1024" t="str">
            <v>TRUJILLO</v>
          </cell>
          <cell r="P1024" t="str">
            <v>80</v>
          </cell>
          <cell r="Q1024" t="str">
            <v>-8.068369</v>
          </cell>
          <cell r="R1024" t="str">
            <v>-79.065963</v>
          </cell>
          <cell r="S1024" t="str">
            <v>NO</v>
          </cell>
          <cell r="T1024" t="str">
            <v>NO</v>
          </cell>
          <cell r="U1024" t="str">
            <v>NO</v>
          </cell>
          <cell r="V1024" t="str">
            <v>NA</v>
          </cell>
          <cell r="W1024" t="str">
            <v>NO</v>
          </cell>
          <cell r="X1024" t="str">
            <v>NA</v>
          </cell>
          <cell r="Y1024" t="str">
            <v>NO</v>
          </cell>
          <cell r="Z1024" t="str">
            <v>Mástil Arriostrado</v>
          </cell>
          <cell r="AA1024" t="str">
            <v>5.00</v>
          </cell>
          <cell r="AB1024" t="str">
            <v>0.37</v>
          </cell>
          <cell r="AC1024" t="str">
            <v>Rooftop</v>
          </cell>
        </row>
        <row r="1025">
          <cell r="E1025" t="str">
            <v>0104101</v>
          </cell>
          <cell r="F1025" t="str">
            <v>0104101_LI_El_Cairo</v>
          </cell>
          <cell r="G1025" t="str">
            <v>N/A</v>
          </cell>
          <cell r="H1025" t="str">
            <v>NO</v>
          </cell>
          <cell r="I1025" t="str">
            <v>PUEBLO JOVEN LA ESPERANZA, SECTOR SANTA MARIA VERONICA Barrio 2, Mz. 33,  Sub Lt. 3A (Jr. Cahuide Sur N  764)-DISTRITO LA ESPERANZA- TRUJILLO</v>
          </cell>
          <cell r="K1025" t="str">
            <v>NO APLICA</v>
          </cell>
          <cell r="L1025" t="str">
            <v>LA LIBERTAD</v>
          </cell>
          <cell r="M1025" t="str">
            <v>TRUJILLO</v>
          </cell>
          <cell r="N1025" t="str">
            <v>LA ESPERANZA</v>
          </cell>
          <cell r="O1025" t="str">
            <v>TRUJILLO</v>
          </cell>
          <cell r="P1025" t="str">
            <v>81</v>
          </cell>
          <cell r="Q1025" t="str">
            <v>-8.075011</v>
          </cell>
          <cell r="R1025" t="str">
            <v>-79.05751</v>
          </cell>
          <cell r="S1025" t="str">
            <v>NO</v>
          </cell>
          <cell r="T1025" t="str">
            <v>NO</v>
          </cell>
          <cell r="U1025" t="str">
            <v>NO</v>
          </cell>
          <cell r="V1025" t="str">
            <v>NA</v>
          </cell>
          <cell r="W1025" t="str">
            <v>NO</v>
          </cell>
          <cell r="X1025" t="str">
            <v>NA</v>
          </cell>
          <cell r="Y1025" t="str">
            <v>NO</v>
          </cell>
          <cell r="Z1025" t="str">
            <v>Mástil Arriostrado</v>
          </cell>
          <cell r="AA1025" t="str">
            <v>6.00</v>
          </cell>
          <cell r="AB1025" t="str">
            <v>0.39</v>
          </cell>
          <cell r="AC1025" t="str">
            <v>Rooftop</v>
          </cell>
        </row>
        <row r="1026">
          <cell r="E1026" t="str">
            <v>0104129</v>
          </cell>
          <cell r="F1026" t="str">
            <v>0104129_LI_America_Sur</v>
          </cell>
          <cell r="G1026" t="str">
            <v>N/A</v>
          </cell>
          <cell r="H1026" t="str">
            <v>NO</v>
          </cell>
          <cell r="I1026" t="str">
            <v>Av. America Sur.</v>
          </cell>
          <cell r="K1026" t="str">
            <v>NO APLICA</v>
          </cell>
          <cell r="L1026" t="str">
            <v>LA LIBERTAD</v>
          </cell>
          <cell r="M1026" t="str">
            <v>TRUJILLO</v>
          </cell>
          <cell r="N1026" t="str">
            <v>TRUJILLO</v>
          </cell>
          <cell r="O1026" t="str">
            <v>TRUJILLO</v>
          </cell>
          <cell r="P1026" t="str">
            <v>23</v>
          </cell>
          <cell r="Q1026" t="str">
            <v>-8.125924</v>
          </cell>
          <cell r="R1026" t="str">
            <v>-79.027466</v>
          </cell>
          <cell r="S1026" t="str">
            <v>NO</v>
          </cell>
          <cell r="T1026" t="str">
            <v>NO</v>
          </cell>
          <cell r="U1026" t="str">
            <v>NO</v>
          </cell>
          <cell r="V1026" t="str">
            <v>NA</v>
          </cell>
          <cell r="W1026" t="str">
            <v>NO</v>
          </cell>
          <cell r="X1026" t="str">
            <v>NA</v>
          </cell>
          <cell r="Y1026" t="str">
            <v>NO</v>
          </cell>
          <cell r="Z1026" t="str">
            <v>Monopolo</v>
          </cell>
          <cell r="AA1026" t="str">
            <v>24.00</v>
          </cell>
          <cell r="AB1026" t="str">
            <v>1.00</v>
          </cell>
          <cell r="AC1026" t="str">
            <v>Greenfield</v>
          </cell>
        </row>
        <row r="1027">
          <cell r="E1027" t="str">
            <v>0104130</v>
          </cell>
          <cell r="F1027" t="str">
            <v>0104130_LI_Ovalo_La_Marina</v>
          </cell>
          <cell r="G1027" t="str">
            <v>N/A</v>
          </cell>
          <cell r="H1027" t="str">
            <v>NO</v>
          </cell>
          <cell r="I1027" t="str">
            <v>Avenida La Marina con Av. Panamericana Norte</v>
          </cell>
          <cell r="K1027" t="str">
            <v>NO APLICA</v>
          </cell>
          <cell r="L1027" t="str">
            <v>LA LIBERTAD</v>
          </cell>
          <cell r="M1027" t="str">
            <v>TRUJILLO</v>
          </cell>
          <cell r="N1027" t="str">
            <v>TRUJILLO</v>
          </cell>
          <cell r="O1027" t="str">
            <v>TRUJILLO</v>
          </cell>
          <cell r="P1027" t="str">
            <v>21</v>
          </cell>
          <cell r="Q1027" t="str">
            <v>-8.13066</v>
          </cell>
          <cell r="R1027" t="str">
            <v>-79.0213</v>
          </cell>
          <cell r="S1027" t="str">
            <v>NO</v>
          </cell>
          <cell r="T1027" t="str">
            <v>NO</v>
          </cell>
          <cell r="U1027" t="str">
            <v>NO</v>
          </cell>
          <cell r="V1027" t="str">
            <v>NA</v>
          </cell>
          <cell r="W1027" t="str">
            <v>NO</v>
          </cell>
          <cell r="X1027" t="str">
            <v>NA</v>
          </cell>
          <cell r="Y1027" t="str">
            <v>NO</v>
          </cell>
          <cell r="Z1027" t="str">
            <v>Monopolo</v>
          </cell>
          <cell r="AA1027" t="str">
            <v>24.00</v>
          </cell>
          <cell r="AB1027" t="str">
            <v>1.00</v>
          </cell>
          <cell r="AC1027" t="str">
            <v>Greenfield</v>
          </cell>
        </row>
        <row r="1028">
          <cell r="E1028" t="str">
            <v>0105680</v>
          </cell>
          <cell r="F1028" t="str">
            <v>0105680_LM_Los_Suspiros</v>
          </cell>
          <cell r="G1028" t="str">
            <v>N/A</v>
          </cell>
          <cell r="H1028" t="str">
            <v>NO</v>
          </cell>
          <cell r="I1028" t="str">
            <v>Calle 7, Mz. P, Lt. 16, Cooperativa Asamblea Constituyendo - Los Olivos</v>
          </cell>
          <cell r="K1028" t="str">
            <v>NO APLICA</v>
          </cell>
          <cell r="L1028" t="str">
            <v>LIMA</v>
          </cell>
          <cell r="M1028" t="str">
            <v>LIMA</v>
          </cell>
          <cell r="N1028" t="str">
            <v>LOS OLIVOS</v>
          </cell>
          <cell r="O1028" t="str">
            <v>LIMA NORTE</v>
          </cell>
          <cell r="P1028" t="str">
            <v>62</v>
          </cell>
          <cell r="Q1028" t="str">
            <v>-11.96799</v>
          </cell>
          <cell r="R1028" t="str">
            <v>-77.08195</v>
          </cell>
          <cell r="S1028" t="str">
            <v>NO</v>
          </cell>
          <cell r="T1028" t="str">
            <v>NO</v>
          </cell>
          <cell r="U1028" t="str">
            <v>NO</v>
          </cell>
          <cell r="V1028" t="str">
            <v>NA</v>
          </cell>
          <cell r="W1028" t="str">
            <v>NO</v>
          </cell>
          <cell r="X1028" t="str">
            <v>NA</v>
          </cell>
          <cell r="Y1028" t="str">
            <v>NO</v>
          </cell>
          <cell r="Z1028" t="str">
            <v>Mástil Arriostrado</v>
          </cell>
          <cell r="AA1028" t="str">
            <v>6.00</v>
          </cell>
          <cell r="AB1028" t="str">
            <v>0.35</v>
          </cell>
          <cell r="AC1028" t="str">
            <v>Rooftop</v>
          </cell>
        </row>
        <row r="1029">
          <cell r="E1029" t="str">
            <v>0104156</v>
          </cell>
          <cell r="F1029" t="str">
            <v>0104156_LI_Barrios_De_Trujillo</v>
          </cell>
          <cell r="G1029" t="str">
            <v>N/A</v>
          </cell>
          <cell r="H1029" t="str">
            <v>NO</v>
          </cell>
          <cell r="I1029" t="str">
            <v>Lote 7 de la Manzana B Asentamiento Humano Alto Trujillo Barrio 2 Sector T3</v>
          </cell>
          <cell r="K1029" t="str">
            <v>NO APLICA</v>
          </cell>
          <cell r="L1029" t="str">
            <v>LA LIBERTAD</v>
          </cell>
          <cell r="M1029" t="str">
            <v>TRUJILLO</v>
          </cell>
          <cell r="N1029" t="str">
            <v>EL PORVENIR</v>
          </cell>
          <cell r="O1029" t="str">
            <v>TRUJILLO</v>
          </cell>
          <cell r="P1029" t="str">
            <v>170</v>
          </cell>
          <cell r="Q1029" t="str">
            <v>-8.066921</v>
          </cell>
          <cell r="R1029" t="str">
            <v>-79.024673</v>
          </cell>
          <cell r="S1029" t="str">
            <v>NO</v>
          </cell>
          <cell r="T1029" t="str">
            <v>NO</v>
          </cell>
          <cell r="U1029" t="str">
            <v>NO</v>
          </cell>
          <cell r="V1029" t="str">
            <v>NA</v>
          </cell>
          <cell r="W1029" t="str">
            <v>NO</v>
          </cell>
          <cell r="X1029" t="str">
            <v>NA</v>
          </cell>
          <cell r="Y1029" t="str">
            <v>NO</v>
          </cell>
          <cell r="Z1029" t="str">
            <v>Mástil Arriostrado</v>
          </cell>
          <cell r="AA1029" t="str">
            <v>6.00</v>
          </cell>
          <cell r="AB1029" t="str">
            <v>0.38</v>
          </cell>
          <cell r="AC1029" t="str">
            <v>Rooftop</v>
          </cell>
        </row>
        <row r="1030">
          <cell r="E1030" t="str">
            <v>0104162</v>
          </cell>
          <cell r="F1030" t="str">
            <v>0104162_LI_Waraco</v>
          </cell>
          <cell r="G1030" t="str">
            <v>N/A</v>
          </cell>
          <cell r="H1030" t="str">
            <v>NO</v>
          </cell>
          <cell r="I1030" t="str">
            <v>Antonio Jose del Sucre 1879</v>
          </cell>
          <cell r="K1030" t="str">
            <v>NO APLICA</v>
          </cell>
          <cell r="L1030" t="str">
            <v>LA LIBERTAD</v>
          </cell>
          <cell r="M1030" t="str">
            <v>TRUJILLO</v>
          </cell>
          <cell r="N1030" t="str">
            <v>EL PORVENIR</v>
          </cell>
          <cell r="O1030" t="str">
            <v>TRUJILLO</v>
          </cell>
          <cell r="P1030" t="str">
            <v>105</v>
          </cell>
          <cell r="Q1030" t="str">
            <v>-8.07165</v>
          </cell>
          <cell r="R1030" t="str">
            <v>-78.99473</v>
          </cell>
          <cell r="S1030" t="str">
            <v>NO</v>
          </cell>
          <cell r="T1030" t="str">
            <v>NO</v>
          </cell>
          <cell r="U1030" t="str">
            <v>NO</v>
          </cell>
          <cell r="V1030" t="str">
            <v>NA</v>
          </cell>
          <cell r="W1030" t="str">
            <v>NO</v>
          </cell>
          <cell r="X1030" t="str">
            <v>NA</v>
          </cell>
          <cell r="Y1030" t="str">
            <v>NO</v>
          </cell>
          <cell r="Z1030" t="str">
            <v>Mástil Distribuido</v>
          </cell>
          <cell r="AA1030" t="str">
            <v>6.00</v>
          </cell>
          <cell r="AB1030" t="str">
            <v>0.90</v>
          </cell>
          <cell r="AC1030" t="str">
            <v>Rooftop</v>
          </cell>
        </row>
        <row r="1031">
          <cell r="E1031" t="str">
            <v>0104202</v>
          </cell>
          <cell r="F1031" t="str">
            <v>0104202_LI_Las_Delicias</v>
          </cell>
          <cell r="G1031" t="str">
            <v>N/A</v>
          </cell>
          <cell r="H1031" t="str">
            <v>NO</v>
          </cell>
          <cell r="I1031" t="str">
            <v xml:space="preserve">Av. La Marina, CP. Las Delicias Mz. B, Lt. 6-A.- según RRPP AAHH LAS DELICIAS SUR SECTOR B- LOTE 6 </v>
          </cell>
          <cell r="K1031" t="str">
            <v>NO APLICA</v>
          </cell>
          <cell r="L1031" t="str">
            <v>LA LIBERTAD</v>
          </cell>
          <cell r="M1031" t="str">
            <v>TRUJILLO</v>
          </cell>
          <cell r="N1031" t="str">
            <v>MOCHE</v>
          </cell>
          <cell r="O1031" t="str">
            <v>TRUJILLO</v>
          </cell>
          <cell r="P1031" t="str">
            <v>11</v>
          </cell>
          <cell r="Q1031" t="str">
            <v>-8.17964</v>
          </cell>
          <cell r="R1031" t="str">
            <v>-79.01262</v>
          </cell>
          <cell r="S1031" t="str">
            <v>NO</v>
          </cell>
          <cell r="T1031" t="str">
            <v>NO</v>
          </cell>
          <cell r="U1031" t="str">
            <v>NO</v>
          </cell>
          <cell r="V1031" t="str">
            <v>NA</v>
          </cell>
          <cell r="W1031" t="str">
            <v>NO</v>
          </cell>
          <cell r="X1031" t="str">
            <v>NA</v>
          </cell>
          <cell r="Y1031" t="str">
            <v>NO</v>
          </cell>
          <cell r="Z1031" t="str">
            <v>Arriostrada</v>
          </cell>
          <cell r="AA1031" t="str">
            <v>9.00</v>
          </cell>
          <cell r="AB1031" t="str">
            <v>0.41</v>
          </cell>
          <cell r="AC1031" t="str">
            <v>Rooftop</v>
          </cell>
        </row>
        <row r="1032">
          <cell r="E1032" t="str">
            <v>0104405</v>
          </cell>
          <cell r="F1032" t="str">
            <v>0104405_CP_Cerro_Oxapampa</v>
          </cell>
          <cell r="G1032" t="str">
            <v>N/A</v>
          </cell>
          <cell r="H1032" t="str">
            <v>NO</v>
          </cell>
          <cell r="I1032" t="str">
            <v>Cerro La Florida Con cordenadas UTM 18 L 0455648 PAAD56 , Este UTM 8827814</v>
          </cell>
          <cell r="K1032" t="str">
            <v>NO APLICA</v>
          </cell>
          <cell r="L1032" t="str">
            <v>PASCO</v>
          </cell>
          <cell r="M1032" t="str">
            <v>OXAPAMPA</v>
          </cell>
          <cell r="N1032" t="str">
            <v>CHONTABAMBA</v>
          </cell>
          <cell r="O1032" t="str">
            <v>LA MERCED</v>
          </cell>
          <cell r="P1032" t="str">
            <v>2142</v>
          </cell>
          <cell r="Q1032" t="str">
            <v>-10.60699</v>
          </cell>
          <cell r="R1032" t="str">
            <v>-75.40758</v>
          </cell>
          <cell r="S1032" t="str">
            <v>NO</v>
          </cell>
          <cell r="T1032" t="str">
            <v>NO</v>
          </cell>
          <cell r="U1032" t="str">
            <v>NO</v>
          </cell>
          <cell r="V1032" t="str">
            <v>NA</v>
          </cell>
          <cell r="W1032" t="str">
            <v>NO</v>
          </cell>
          <cell r="X1032" t="str">
            <v>NA</v>
          </cell>
          <cell r="Y1032" t="str">
            <v>SI</v>
          </cell>
          <cell r="Z1032" t="str">
            <v>Autosoportada</v>
          </cell>
          <cell r="AA1032" t="str">
            <v>60.00</v>
          </cell>
          <cell r="AB1032" t="str">
            <v>0.97</v>
          </cell>
          <cell r="AC1032" t="str">
            <v>Greenfield</v>
          </cell>
        </row>
        <row r="1033">
          <cell r="E1033" t="str">
            <v>0104406</v>
          </cell>
          <cell r="F1033" t="str">
            <v>0104406_CP_Santa_Rosa_De_Ocona</v>
          </cell>
          <cell r="G1033" t="str">
            <v>N/A</v>
          </cell>
          <cell r="H1033" t="str">
            <v>NO</v>
          </cell>
          <cell r="I1033" t="str">
            <v xml:space="preserve"> Predio Los Cedros.   (UNIDAD CATASTRAL 8_4708810-034143)- distrito de Villa Rica - oxapampa- Ceero de Pasco </v>
          </cell>
          <cell r="K1033" t="str">
            <v>NO APLICA</v>
          </cell>
          <cell r="L1033" t="str">
            <v>PASCO</v>
          </cell>
          <cell r="M1033" t="str">
            <v>OXAPAMPA</v>
          </cell>
          <cell r="N1033" t="str">
            <v>VILLA RICA</v>
          </cell>
          <cell r="O1033" t="str">
            <v>LA MERCED</v>
          </cell>
          <cell r="P1033" t="str">
            <v>1689</v>
          </cell>
          <cell r="Q1033" t="str">
            <v>-10.74795</v>
          </cell>
          <cell r="R1033" t="str">
            <v>-75.26124</v>
          </cell>
          <cell r="S1033" t="str">
            <v>SI</v>
          </cell>
          <cell r="T1033" t="str">
            <v>NO</v>
          </cell>
          <cell r="U1033" t="str">
            <v>NO</v>
          </cell>
          <cell r="V1033" t="str">
            <v>NA</v>
          </cell>
          <cell r="W1033" t="str">
            <v>NO</v>
          </cell>
          <cell r="X1033" t="str">
            <v>NA</v>
          </cell>
          <cell r="Y1033" t="str">
            <v>NO</v>
          </cell>
          <cell r="Z1033" t="str">
            <v>Autosoportada</v>
          </cell>
          <cell r="AA1033" t="str">
            <v>72.00</v>
          </cell>
          <cell r="AB1033" t="str">
            <v>0.40</v>
          </cell>
          <cell r="AC1033" t="str">
            <v>Greenfield</v>
          </cell>
        </row>
        <row r="1034">
          <cell r="E1034" t="str">
            <v>0104527</v>
          </cell>
          <cell r="F1034" t="str">
            <v>0104527_LM_Fray_Angelico</v>
          </cell>
          <cell r="G1034" t="str">
            <v>N/A</v>
          </cell>
          <cell r="H1034" t="str">
            <v>NO</v>
          </cell>
          <cell r="I1034" t="str">
            <v>Av. San Luis N  2399, Mz. A, Lote 1, San Borja Centro.</v>
          </cell>
          <cell r="K1034" t="str">
            <v>NO APLICA</v>
          </cell>
          <cell r="L1034" t="str">
            <v>LIMA</v>
          </cell>
          <cell r="M1034" t="str">
            <v>LIMA</v>
          </cell>
          <cell r="N1034" t="str">
            <v>SAN BORJA</v>
          </cell>
          <cell r="O1034" t="str">
            <v>LIMA SUR</v>
          </cell>
          <cell r="P1034" t="str">
            <v>163</v>
          </cell>
          <cell r="Q1034" t="str">
            <v>-12.09731</v>
          </cell>
          <cell r="R1034" t="str">
            <v>-76.99466</v>
          </cell>
          <cell r="S1034" t="str">
            <v>NO</v>
          </cell>
          <cell r="T1034" t="str">
            <v>NO</v>
          </cell>
          <cell r="U1034" t="str">
            <v>NO</v>
          </cell>
          <cell r="V1034" t="str">
            <v>NA</v>
          </cell>
          <cell r="W1034" t="str">
            <v>NO</v>
          </cell>
          <cell r="X1034" t="str">
            <v>NA</v>
          </cell>
          <cell r="Y1034" t="str">
            <v>NO</v>
          </cell>
          <cell r="Z1034" t="str">
            <v>Mástil Distribuido</v>
          </cell>
          <cell r="AA1034" t="str">
            <v>6.00</v>
          </cell>
          <cell r="AB1034" t="str">
            <v>0.35</v>
          </cell>
          <cell r="AC1034" t="str">
            <v>Rooftop</v>
          </cell>
        </row>
        <row r="1035">
          <cell r="E1035" t="str">
            <v>0104537</v>
          </cell>
          <cell r="F1035" t="str">
            <v>0104537_LM_Pueblo_Asia</v>
          </cell>
          <cell r="G1035" t="str">
            <v>N/A</v>
          </cell>
          <cell r="H1035" t="str">
            <v>NO</v>
          </cell>
          <cell r="I1035" t="str">
            <v xml:space="preserve">Anexo Rosario de Asia, Mz. R, Lt 8. </v>
          </cell>
          <cell r="K1035" t="str">
            <v>NO APLICA</v>
          </cell>
          <cell r="L1035" t="str">
            <v>LIMA</v>
          </cell>
          <cell r="M1035" t="str">
            <v>CAÑETE</v>
          </cell>
          <cell r="N1035" t="str">
            <v>ASIA</v>
          </cell>
          <cell r="O1035" t="str">
            <v>CAÑETE</v>
          </cell>
          <cell r="P1035" t="str">
            <v>11</v>
          </cell>
          <cell r="Q1035" t="str">
            <v>-12.80007</v>
          </cell>
          <cell r="R1035" t="str">
            <v>-76.56766</v>
          </cell>
          <cell r="S1035" t="str">
            <v>NO</v>
          </cell>
          <cell r="T1035" t="str">
            <v>NO</v>
          </cell>
          <cell r="U1035" t="str">
            <v>NO</v>
          </cell>
          <cell r="V1035" t="str">
            <v>NA</v>
          </cell>
          <cell r="W1035" t="str">
            <v>NO</v>
          </cell>
          <cell r="X1035" t="str">
            <v>NA</v>
          </cell>
          <cell r="Y1035" t="str">
            <v>NO</v>
          </cell>
          <cell r="Z1035" t="str">
            <v>Mástil Skid</v>
          </cell>
          <cell r="AA1035" t="str">
            <v>24.00</v>
          </cell>
          <cell r="AB1035" t="str">
            <v>1.04</v>
          </cell>
          <cell r="AC1035" t="str">
            <v>Greenfield</v>
          </cell>
        </row>
        <row r="1036">
          <cell r="E1036" t="str">
            <v>0104543</v>
          </cell>
          <cell r="F1036" t="str">
            <v>0104543_LM_Pucusana_Playa</v>
          </cell>
          <cell r="G1036" t="str">
            <v>N/A</v>
          </cell>
          <cell r="H1036" t="str">
            <v>NO</v>
          </cell>
          <cell r="I1036" t="str">
            <v>Av. Lima 401</v>
          </cell>
          <cell r="K1036" t="str">
            <v>NO APLICA</v>
          </cell>
          <cell r="L1036" t="str">
            <v>LIMA</v>
          </cell>
          <cell r="M1036" t="str">
            <v>LIMA</v>
          </cell>
          <cell r="N1036" t="str">
            <v>PUCUSANA</v>
          </cell>
          <cell r="O1036" t="str">
            <v>LIMA SUR</v>
          </cell>
          <cell r="P1036" t="str">
            <v>16</v>
          </cell>
          <cell r="Q1036" t="str">
            <v>-12.482300</v>
          </cell>
          <cell r="R1036" t="str">
            <v>-76.796501</v>
          </cell>
          <cell r="S1036" t="str">
            <v>NO</v>
          </cell>
          <cell r="T1036" t="str">
            <v>NO</v>
          </cell>
          <cell r="U1036" t="str">
            <v>NO</v>
          </cell>
          <cell r="V1036" t="str">
            <v>NA</v>
          </cell>
          <cell r="W1036" t="str">
            <v>NO</v>
          </cell>
          <cell r="X1036" t="str">
            <v>NA</v>
          </cell>
          <cell r="Y1036" t="str">
            <v>NO</v>
          </cell>
          <cell r="Z1036" t="str">
            <v>Autosoportada</v>
          </cell>
          <cell r="AA1036" t="str">
            <v>28.00</v>
          </cell>
          <cell r="AB1036" t="str">
            <v>1.00</v>
          </cell>
          <cell r="AC1036" t="str">
            <v>Rooftop</v>
          </cell>
        </row>
        <row r="1037">
          <cell r="E1037" t="str">
            <v>0104544</v>
          </cell>
          <cell r="F1037" t="str">
            <v>0104544_LM_Playa_Grama</v>
          </cell>
          <cell r="G1037" t="str">
            <v>N/A</v>
          </cell>
          <cell r="H1037" t="str">
            <v>NO</v>
          </cell>
          <cell r="I1037" t="str">
            <v>Predio Ubicado en Urbanizacion Habilitación Vacacional Club Playa Las Gramas.</v>
          </cell>
          <cell r="K1037" t="str">
            <v>NO APLICA</v>
          </cell>
          <cell r="L1037" t="str">
            <v>LIMA</v>
          </cell>
          <cell r="M1037" t="str">
            <v>CAÑETE</v>
          </cell>
          <cell r="N1037" t="str">
            <v>SAN ANTONIO</v>
          </cell>
          <cell r="O1037" t="str">
            <v>CAÑETE</v>
          </cell>
          <cell r="P1037" t="str">
            <v>3</v>
          </cell>
          <cell r="Q1037" t="str">
            <v>-12.5679</v>
          </cell>
          <cell r="R1037" t="str">
            <v>-76.7142</v>
          </cell>
          <cell r="S1037" t="str">
            <v>NO</v>
          </cell>
          <cell r="T1037" t="str">
            <v>NO</v>
          </cell>
          <cell r="U1037" t="str">
            <v>NO</v>
          </cell>
          <cell r="V1037" t="str">
            <v>NA</v>
          </cell>
          <cell r="W1037" t="str">
            <v>NO</v>
          </cell>
          <cell r="X1037" t="str">
            <v>NA</v>
          </cell>
          <cell r="Y1037" t="str">
            <v>NO</v>
          </cell>
          <cell r="Z1037" t="str">
            <v>Mástil sobre ECA</v>
          </cell>
          <cell r="AA1037" t="str">
            <v>3.00</v>
          </cell>
          <cell r="AB1037" t="str">
            <v>0.95</v>
          </cell>
          <cell r="AC1037" t="str">
            <v>Rooftop</v>
          </cell>
        </row>
        <row r="1038">
          <cell r="E1038" t="str">
            <v>0104548</v>
          </cell>
          <cell r="F1038" t="str">
            <v>0104548_LM_Cow_Playa_Blanca</v>
          </cell>
          <cell r="G1038" t="str">
            <v>N/A</v>
          </cell>
          <cell r="H1038" t="str">
            <v>NO</v>
          </cell>
          <cell r="I1038" t="str">
            <v>Coordenadas -12.7581 -76.6138</v>
          </cell>
          <cell r="K1038" t="str">
            <v>NO APLICA</v>
          </cell>
          <cell r="L1038" t="str">
            <v>LIMA</v>
          </cell>
          <cell r="M1038" t="str">
            <v>CAÑETE</v>
          </cell>
          <cell r="N1038" t="str">
            <v>ASIA</v>
          </cell>
          <cell r="O1038" t="str">
            <v>CAÑETE</v>
          </cell>
          <cell r="P1038" t="str">
            <v>3</v>
          </cell>
          <cell r="Q1038" t="str">
            <v>-12.7581</v>
          </cell>
          <cell r="R1038" t="str">
            <v>-76.61382</v>
          </cell>
          <cell r="S1038" t="str">
            <v>NO</v>
          </cell>
          <cell r="T1038" t="str">
            <v>NO</v>
          </cell>
          <cell r="U1038" t="str">
            <v>NO</v>
          </cell>
          <cell r="V1038" t="str">
            <v>NA</v>
          </cell>
          <cell r="W1038" t="str">
            <v>NO</v>
          </cell>
          <cell r="X1038" t="str">
            <v>NA</v>
          </cell>
          <cell r="Y1038" t="str">
            <v>NO</v>
          </cell>
          <cell r="Z1038" t="str">
            <v>Mástil Skid</v>
          </cell>
          <cell r="AA1038" t="str">
            <v>15.00</v>
          </cell>
          <cell r="AB1038" t="str">
            <v>1.00</v>
          </cell>
          <cell r="AC1038" t="str">
            <v>Greenfield</v>
          </cell>
        </row>
        <row r="1039">
          <cell r="E1039" t="str">
            <v>0104555</v>
          </cell>
          <cell r="F1039" t="str">
            <v>0104555_LM_Costa_Sol_Asia</v>
          </cell>
          <cell r="G1039" t="str">
            <v>N/A</v>
          </cell>
          <cell r="H1039" t="str">
            <v>NO</v>
          </cell>
          <cell r="I1039" t="str">
            <v>Urb. Asociación Playa Palabritas, Ubicado a la Alt. Del km 99.5 de la carretera Panamericana Sur.</v>
          </cell>
          <cell r="K1039" t="str">
            <v>NO APLICA</v>
          </cell>
          <cell r="L1039" t="str">
            <v>LIMA</v>
          </cell>
          <cell r="M1039" t="str">
            <v>CAÑETE</v>
          </cell>
          <cell r="N1039" t="str">
            <v>ASIA</v>
          </cell>
          <cell r="O1039" t="str">
            <v>CAÑETE</v>
          </cell>
          <cell r="P1039" t="str">
            <v>6</v>
          </cell>
          <cell r="Q1039" t="str">
            <v>-12.7785</v>
          </cell>
          <cell r="R1039" t="str">
            <v>-76.5963</v>
          </cell>
          <cell r="S1039" t="str">
            <v>NO</v>
          </cell>
          <cell r="T1039" t="str">
            <v>NO</v>
          </cell>
          <cell r="U1039" t="str">
            <v>NO</v>
          </cell>
          <cell r="V1039" t="str">
            <v>NA</v>
          </cell>
          <cell r="W1039" t="str">
            <v>NO</v>
          </cell>
          <cell r="X1039" t="str">
            <v>NA</v>
          </cell>
          <cell r="Y1039" t="str">
            <v>NO</v>
          </cell>
          <cell r="Z1039" t="str">
            <v>Mástil Arriostrado</v>
          </cell>
          <cell r="AA1039" t="str">
            <v>6.00</v>
          </cell>
          <cell r="AB1039" t="str">
            <v>0.36</v>
          </cell>
          <cell r="AC1039" t="str">
            <v>Rooftop</v>
          </cell>
        </row>
        <row r="1040">
          <cell r="E1040" t="str">
            <v>0104556</v>
          </cell>
          <cell r="F1040" t="str">
            <v>0104556_LM_Cow_Bora_Bora_Asia</v>
          </cell>
          <cell r="G1040" t="str">
            <v>N/A</v>
          </cell>
          <cell r="H1040" t="str">
            <v>NO</v>
          </cell>
          <cell r="I1040" t="str">
            <v>Habilitación Vacacional Playa del Golf III Etapa altura de la Carretera Panamericana Sur Km. 95</v>
          </cell>
          <cell r="K1040" t="str">
            <v>NO APLICA</v>
          </cell>
          <cell r="L1040" t="str">
            <v>LIMA</v>
          </cell>
          <cell r="M1040" t="str">
            <v>CAÑETE</v>
          </cell>
          <cell r="N1040" t="str">
            <v>ASIA</v>
          </cell>
          <cell r="O1040" t="str">
            <v>CAÑETE</v>
          </cell>
          <cell r="P1040" t="str">
            <v>3</v>
          </cell>
          <cell r="Q1040" t="str">
            <v>-12.753300</v>
          </cell>
          <cell r="R1040" t="str">
            <v>-76.618599</v>
          </cell>
          <cell r="S1040" t="str">
            <v>NO</v>
          </cell>
          <cell r="T1040" t="str">
            <v>NO</v>
          </cell>
          <cell r="U1040" t="str">
            <v>NO</v>
          </cell>
          <cell r="V1040" t="str">
            <v>NA</v>
          </cell>
          <cell r="W1040" t="str">
            <v>NO</v>
          </cell>
          <cell r="X1040" t="str">
            <v>NA</v>
          </cell>
          <cell r="Y1040" t="str">
            <v>NO</v>
          </cell>
          <cell r="Z1040" t="str">
            <v>Mástil Skid</v>
          </cell>
          <cell r="AA1040" t="str">
            <v>15.00</v>
          </cell>
          <cell r="AB1040" t="str">
            <v>1.00</v>
          </cell>
          <cell r="AC1040" t="str">
            <v>Greenfield</v>
          </cell>
        </row>
        <row r="1041">
          <cell r="E1041" t="str">
            <v>0104589</v>
          </cell>
          <cell r="F1041" t="str">
            <v>0104589_LM_Sheraton</v>
          </cell>
          <cell r="G1041" t="str">
            <v>N/A</v>
          </cell>
          <cell r="H1041" t="str">
            <v>NO</v>
          </cell>
          <cell r="I1041" t="str">
            <v>Jr. Lampa N  1219</v>
          </cell>
          <cell r="K1041" t="str">
            <v>NO APLICA</v>
          </cell>
          <cell r="L1041" t="str">
            <v>LIMA</v>
          </cell>
          <cell r="M1041" t="str">
            <v>LIMA</v>
          </cell>
          <cell r="N1041" t="str">
            <v>LIMA</v>
          </cell>
          <cell r="O1041" t="str">
            <v>LIMA NORTE</v>
          </cell>
          <cell r="P1041" t="str">
            <v>147</v>
          </cell>
          <cell r="Q1041" t="str">
            <v>-12.056297</v>
          </cell>
          <cell r="R1041" t="str">
            <v>-77.035289</v>
          </cell>
          <cell r="S1041" t="str">
            <v>NO</v>
          </cell>
          <cell r="T1041" t="str">
            <v>NO</v>
          </cell>
          <cell r="U1041" t="str">
            <v>NO</v>
          </cell>
          <cell r="V1041" t="str">
            <v>NA</v>
          </cell>
          <cell r="W1041" t="str">
            <v>NO</v>
          </cell>
          <cell r="X1041" t="str">
            <v>NA</v>
          </cell>
          <cell r="Y1041" t="str">
            <v>NO</v>
          </cell>
          <cell r="Z1041" t="str">
            <v>Mástil Arriostrado</v>
          </cell>
          <cell r="AA1041" t="str">
            <v>6.00</v>
          </cell>
          <cell r="AB1041" t="str">
            <v>0.33</v>
          </cell>
          <cell r="AC1041" t="str">
            <v>Rooftop</v>
          </cell>
        </row>
        <row r="1042">
          <cell r="E1042" t="str">
            <v>0104596</v>
          </cell>
          <cell r="F1042" t="str">
            <v>0104596_LM_Club_Arabe</v>
          </cell>
          <cell r="G1042" t="str">
            <v>N/A</v>
          </cell>
          <cell r="H1042" t="str">
            <v>NO</v>
          </cell>
          <cell r="I1042" t="str">
            <v>Terreno Rústico situado en el Valle de Surco Formado por la Quinta Parcela del Fundo Monterrico Hico ( Calle J. Nicolas Rodrigo FTE 490)</v>
          </cell>
          <cell r="K1042" t="str">
            <v>NO APLICA</v>
          </cell>
          <cell r="L1042" t="str">
            <v>LIMA</v>
          </cell>
          <cell r="M1042" t="str">
            <v>LIMA</v>
          </cell>
          <cell r="N1042" t="str">
            <v>SANTIAGO DE SURCO</v>
          </cell>
          <cell r="O1042" t="str">
            <v>LIMA SUR</v>
          </cell>
          <cell r="P1042" t="str">
            <v>182</v>
          </cell>
          <cell r="Q1042" t="str">
            <v>-12.10374</v>
          </cell>
          <cell r="R1042" t="str">
            <v>-76.96135</v>
          </cell>
          <cell r="S1042" t="str">
            <v>NO</v>
          </cell>
          <cell r="T1042" t="str">
            <v>NO</v>
          </cell>
          <cell r="U1042" t="str">
            <v>NO</v>
          </cell>
          <cell r="V1042" t="str">
            <v>NA</v>
          </cell>
          <cell r="W1042" t="str">
            <v>NO</v>
          </cell>
          <cell r="X1042" t="str">
            <v>NA</v>
          </cell>
          <cell r="Y1042" t="str">
            <v>NO</v>
          </cell>
          <cell r="Z1042" t="str">
            <v>Mástil Arriostrado</v>
          </cell>
          <cell r="AA1042" t="str">
            <v>6.00</v>
          </cell>
          <cell r="AB1042" t="str">
            <v>0.32</v>
          </cell>
          <cell r="AC1042" t="str">
            <v>Greenfield</v>
          </cell>
        </row>
        <row r="1043">
          <cell r="E1043" t="str">
            <v>0105000</v>
          </cell>
          <cell r="F1043" t="str">
            <v>0105000_LM_Union_Paraiso</v>
          </cell>
          <cell r="G1043" t="str">
            <v>N/A</v>
          </cell>
          <cell r="H1043" t="str">
            <v>NO</v>
          </cell>
          <cell r="I1043" t="str">
            <v>Lote 8A de la Mz G Grupo E, Pueblo Joven, Horacio Zevallos Gamez, Ate.</v>
          </cell>
          <cell r="K1043" t="str">
            <v>NO APLICA</v>
          </cell>
          <cell r="L1043" t="str">
            <v>LIMA</v>
          </cell>
          <cell r="M1043" t="str">
            <v>LIMA</v>
          </cell>
          <cell r="N1043" t="str">
            <v>ATE</v>
          </cell>
          <cell r="O1043" t="str">
            <v>LIMA SUR</v>
          </cell>
          <cell r="P1043" t="str">
            <v>553</v>
          </cell>
          <cell r="Q1043" t="str">
            <v>-12.017023</v>
          </cell>
          <cell r="R1043" t="str">
            <v>-76.839752</v>
          </cell>
          <cell r="S1043" t="str">
            <v>NO</v>
          </cell>
          <cell r="T1043" t="str">
            <v>NO</v>
          </cell>
          <cell r="U1043" t="str">
            <v>NO</v>
          </cell>
          <cell r="V1043" t="str">
            <v>NA</v>
          </cell>
          <cell r="W1043" t="str">
            <v>NO</v>
          </cell>
          <cell r="X1043" t="str">
            <v>NA</v>
          </cell>
          <cell r="Y1043" t="str">
            <v>NO</v>
          </cell>
          <cell r="Z1043" t="str">
            <v>Arriostrada</v>
          </cell>
          <cell r="AA1043" t="str">
            <v>9.00</v>
          </cell>
          <cell r="AB1043" t="str">
            <v>0.45</v>
          </cell>
          <cell r="AC1043" t="str">
            <v>Rooftop</v>
          </cell>
        </row>
        <row r="1044">
          <cell r="E1044" t="str">
            <v>0105001</v>
          </cell>
          <cell r="F1044" t="str">
            <v>0105001_LM_Lucumo</v>
          </cell>
          <cell r="G1044" t="str">
            <v>Alto Valor</v>
          </cell>
          <cell r="H1044" t="str">
            <v>NO</v>
          </cell>
          <cell r="I1044" t="str">
            <v>Pueblo Joven Proyecto Especial Huaycan UCV 22 Lote 6, Zona de Vivienda, Ate</v>
          </cell>
          <cell r="K1044" t="str">
            <v>NO APLICA</v>
          </cell>
          <cell r="L1044" t="str">
            <v>LIMA</v>
          </cell>
          <cell r="M1044" t="str">
            <v>LIMA</v>
          </cell>
          <cell r="N1044" t="str">
            <v>ATE</v>
          </cell>
          <cell r="O1044" t="str">
            <v>LIMA SUR</v>
          </cell>
          <cell r="P1044" t="str">
            <v>569</v>
          </cell>
          <cell r="Q1044" t="str">
            <v>-12.01062</v>
          </cell>
          <cell r="R1044" t="str">
            <v>-76.823341</v>
          </cell>
          <cell r="S1044" t="str">
            <v>NO</v>
          </cell>
          <cell r="T1044" t="str">
            <v>NO</v>
          </cell>
          <cell r="U1044" t="str">
            <v>NO</v>
          </cell>
          <cell r="V1044" t="str">
            <v>NA</v>
          </cell>
          <cell r="W1044" t="str">
            <v>NO</v>
          </cell>
          <cell r="X1044" t="str">
            <v>NA</v>
          </cell>
          <cell r="Y1044" t="str">
            <v>NO</v>
          </cell>
          <cell r="Z1044" t="str">
            <v>Arriostrada</v>
          </cell>
          <cell r="AA1044" t="str">
            <v>12.00</v>
          </cell>
          <cell r="AB1044" t="str">
            <v>0.69</v>
          </cell>
          <cell r="AC1044" t="str">
            <v>Rooftop</v>
          </cell>
        </row>
        <row r="1045">
          <cell r="E1045" t="str">
            <v>0105002</v>
          </cell>
          <cell r="F1045" t="str">
            <v>0105002_LM_Itp_Huaycan</v>
          </cell>
          <cell r="G1045" t="str">
            <v>N/A</v>
          </cell>
          <cell r="H1045" t="str">
            <v>NO</v>
          </cell>
          <cell r="I1045" t="str">
            <v>Lt 12, Zon E, v. 15 de Julio, Pueblo joven Proyecto Especial Huaycan UVC 75, Zona de Vivienda</v>
          </cell>
          <cell r="K1045" t="str">
            <v>NO APLICA</v>
          </cell>
          <cell r="L1045" t="str">
            <v>LIMA</v>
          </cell>
          <cell r="M1045" t="str">
            <v>LIMA</v>
          </cell>
          <cell r="N1045" t="str">
            <v>ATE</v>
          </cell>
          <cell r="O1045" t="str">
            <v>LIMA SUR</v>
          </cell>
          <cell r="P1045" t="str">
            <v>579</v>
          </cell>
          <cell r="Q1045" t="str">
            <v>-12.015771</v>
          </cell>
          <cell r="R1045" t="str">
            <v>-76.824456</v>
          </cell>
          <cell r="S1045" t="str">
            <v>NO</v>
          </cell>
          <cell r="T1045" t="str">
            <v>NO</v>
          </cell>
          <cell r="U1045" t="str">
            <v>NO</v>
          </cell>
          <cell r="V1045" t="str">
            <v>NA</v>
          </cell>
          <cell r="W1045" t="str">
            <v>NO</v>
          </cell>
          <cell r="X1045" t="str">
            <v>NA</v>
          </cell>
          <cell r="Y1045" t="str">
            <v>NO</v>
          </cell>
          <cell r="Z1045" t="str">
            <v>Mástil Arriostrado</v>
          </cell>
          <cell r="AA1045" t="str">
            <v>9.00</v>
          </cell>
          <cell r="AB1045" t="str">
            <v>0.36</v>
          </cell>
          <cell r="AC1045" t="str">
            <v>Rooftop</v>
          </cell>
        </row>
        <row r="1046">
          <cell r="E1046" t="str">
            <v>0105003</v>
          </cell>
          <cell r="F1046" t="str">
            <v>0105003_LM_Huaycan_Bajo</v>
          </cell>
          <cell r="G1046" t="str">
            <v>N/A</v>
          </cell>
          <cell r="H1046" t="str">
            <v>NO</v>
          </cell>
          <cell r="I1046" t="str">
            <v>Pueblo Jove, proyecto Especial Huaycan UCV 117 Lote 20 Comun Auto Huaycan Zona G</v>
          </cell>
          <cell r="K1046" t="str">
            <v>NO APLICA</v>
          </cell>
          <cell r="L1046" t="str">
            <v>LIMA</v>
          </cell>
          <cell r="M1046" t="str">
            <v>LIMA</v>
          </cell>
          <cell r="N1046" t="str">
            <v>ATE</v>
          </cell>
          <cell r="O1046" t="str">
            <v>LIMA SUR</v>
          </cell>
          <cell r="P1046" t="str">
            <v>635</v>
          </cell>
          <cell r="Q1046" t="str">
            <v>-12.022769</v>
          </cell>
          <cell r="R1046" t="str">
            <v>-76.820518</v>
          </cell>
          <cell r="S1046" t="str">
            <v>NO</v>
          </cell>
          <cell r="T1046" t="str">
            <v>NO</v>
          </cell>
          <cell r="U1046" t="str">
            <v>NO</v>
          </cell>
          <cell r="V1046" t="str">
            <v>NA</v>
          </cell>
          <cell r="W1046" t="str">
            <v>NO</v>
          </cell>
          <cell r="X1046" t="str">
            <v>NA</v>
          </cell>
          <cell r="Y1046" t="str">
            <v>NO</v>
          </cell>
          <cell r="Z1046" t="str">
            <v>Mástil Arriostrado</v>
          </cell>
          <cell r="AA1046" t="str">
            <v>6.00</v>
          </cell>
          <cell r="AB1046" t="str">
            <v>0.59</v>
          </cell>
          <cell r="AC1046" t="str">
            <v>Rooftop</v>
          </cell>
        </row>
        <row r="1047">
          <cell r="E1047" t="str">
            <v>0105010</v>
          </cell>
          <cell r="F1047" t="str">
            <v>0105010_LM_Alfonso_Cobain</v>
          </cell>
          <cell r="G1047" t="str">
            <v>N/A</v>
          </cell>
          <cell r="H1047" t="str">
            <v>NO</v>
          </cell>
          <cell r="I1047" t="str">
            <v>Alfonso Cobain Mz. C, Lt. 23, Coop. Alfonso Cobian.</v>
          </cell>
          <cell r="K1047" t="str">
            <v>NO APLICA</v>
          </cell>
          <cell r="L1047" t="str">
            <v>LIMA</v>
          </cell>
          <cell r="M1047" t="str">
            <v>LIMA</v>
          </cell>
          <cell r="N1047" t="str">
            <v>CHACLACAYO</v>
          </cell>
          <cell r="O1047" t="str">
            <v>LIMA SUR</v>
          </cell>
          <cell r="P1047" t="str">
            <v>573</v>
          </cell>
          <cell r="Q1047" t="str">
            <v>-11.98573</v>
          </cell>
          <cell r="R1047" t="str">
            <v>-76.80774</v>
          </cell>
          <cell r="S1047" t="str">
            <v>NO</v>
          </cell>
          <cell r="T1047" t="str">
            <v>NO</v>
          </cell>
          <cell r="U1047" t="str">
            <v>NO</v>
          </cell>
          <cell r="V1047" t="str">
            <v>NA</v>
          </cell>
          <cell r="W1047" t="str">
            <v>NO</v>
          </cell>
          <cell r="X1047" t="str">
            <v>NA</v>
          </cell>
          <cell r="Y1047" t="str">
            <v>NO</v>
          </cell>
          <cell r="Z1047" t="str">
            <v>Arriostrada</v>
          </cell>
          <cell r="AA1047" t="str">
            <v>9.00</v>
          </cell>
          <cell r="AB1047" t="str">
            <v>0.36</v>
          </cell>
          <cell r="AC1047" t="str">
            <v>Rooftop</v>
          </cell>
        </row>
        <row r="1048">
          <cell r="E1048" t="str">
            <v>0105014</v>
          </cell>
          <cell r="F1048" t="str">
            <v>0105014_LM_Universidad_Union</v>
          </cell>
          <cell r="G1048" t="str">
            <v>N/A</v>
          </cell>
          <cell r="H1048" t="str">
            <v>NO</v>
          </cell>
          <cell r="I1048" t="str">
            <v>Av. Bernardo Balaguer Mz-B, Lt 12-13, Urb. Alameda de Ñaña tercera etapa</v>
          </cell>
          <cell r="K1048" t="str">
            <v>NO APLICA</v>
          </cell>
          <cell r="L1048" t="str">
            <v>LIMA</v>
          </cell>
          <cell r="M1048" t="str">
            <v>LIMA</v>
          </cell>
          <cell r="N1048" t="str">
            <v>LURIGANCHO</v>
          </cell>
          <cell r="O1048" t="str">
            <v>LIMA NORTE</v>
          </cell>
          <cell r="P1048" t="str">
            <v>537</v>
          </cell>
          <cell r="Q1048" t="str">
            <v>-11.984738</v>
          </cell>
          <cell r="R1048" t="str">
            <v>-76.831962</v>
          </cell>
          <cell r="S1048" t="str">
            <v>NO</v>
          </cell>
          <cell r="T1048" t="str">
            <v>NO</v>
          </cell>
          <cell r="U1048" t="str">
            <v>NO</v>
          </cell>
          <cell r="V1048" t="str">
            <v>NA</v>
          </cell>
          <cell r="W1048" t="str">
            <v>NO</v>
          </cell>
          <cell r="X1048" t="str">
            <v>NA</v>
          </cell>
          <cell r="Y1048" t="str">
            <v>NO</v>
          </cell>
          <cell r="Z1048" t="str">
            <v>Mástil Arriostrado</v>
          </cell>
          <cell r="AA1048" t="str">
            <v>6.00</v>
          </cell>
          <cell r="AB1048" t="str">
            <v>0.38</v>
          </cell>
          <cell r="AC1048" t="str">
            <v>Rooftop</v>
          </cell>
        </row>
        <row r="1049">
          <cell r="E1049" t="str">
            <v>0105015</v>
          </cell>
          <cell r="F1049" t="str">
            <v>0105015_LM_Fabrica_Union</v>
          </cell>
          <cell r="G1049" t="str">
            <v>N/A</v>
          </cell>
          <cell r="H1049" t="str">
            <v>NO</v>
          </cell>
          <cell r="I1049" t="str">
            <v>(CALLE CUSIPATA) Lote N  1 de la Manzanda F, urbanización Betania, distrito de Lurigancho.</v>
          </cell>
          <cell r="K1049" t="str">
            <v>NO APLICA</v>
          </cell>
          <cell r="L1049" t="str">
            <v>LIMA</v>
          </cell>
          <cell r="M1049" t="str">
            <v>LIMA</v>
          </cell>
          <cell r="N1049" t="str">
            <v>LURIGANCHO</v>
          </cell>
          <cell r="O1049" t="str">
            <v>LIMA NORTE</v>
          </cell>
          <cell r="P1049" t="str">
            <v>523</v>
          </cell>
          <cell r="Q1049" t="str">
            <v>-11.98954</v>
          </cell>
          <cell r="R1049" t="str">
            <v>-76.837608</v>
          </cell>
          <cell r="S1049" t="str">
            <v>NO</v>
          </cell>
          <cell r="T1049" t="str">
            <v>NO</v>
          </cell>
          <cell r="U1049" t="str">
            <v>NO</v>
          </cell>
          <cell r="V1049" t="str">
            <v>NA</v>
          </cell>
          <cell r="W1049" t="str">
            <v>NO</v>
          </cell>
          <cell r="X1049" t="str">
            <v>NA</v>
          </cell>
          <cell r="Y1049" t="str">
            <v>NO</v>
          </cell>
          <cell r="Z1049" t="str">
            <v>Arriostrada</v>
          </cell>
          <cell r="AA1049" t="str">
            <v>12.00</v>
          </cell>
          <cell r="AB1049" t="str">
            <v>0.41</v>
          </cell>
          <cell r="AC1049" t="str">
            <v>Rooftop</v>
          </cell>
        </row>
        <row r="1050">
          <cell r="E1050" t="str">
            <v>0105019</v>
          </cell>
          <cell r="F1050" t="str">
            <v>0105019_LM_Gloria_Grande</v>
          </cell>
          <cell r="G1050" t="str">
            <v>N/A</v>
          </cell>
          <cell r="H1050" t="str">
            <v>NO</v>
          </cell>
          <cell r="I1050" t="str">
            <v>Lote 04 de la Mz. A del Programa Residencial Las Mercedes de Ate, Ate.</v>
          </cell>
          <cell r="K1050" t="str">
            <v>NO APLICA</v>
          </cell>
          <cell r="L1050" t="str">
            <v>LIMA</v>
          </cell>
          <cell r="M1050" t="str">
            <v>LIMA</v>
          </cell>
          <cell r="N1050" t="str">
            <v>ATE</v>
          </cell>
          <cell r="O1050" t="str">
            <v>LIMA SUR</v>
          </cell>
          <cell r="P1050" t="str">
            <v>478</v>
          </cell>
          <cell r="Q1050" t="str">
            <v>-12.011487</v>
          </cell>
          <cell r="R1050" t="str">
            <v>-76.852607</v>
          </cell>
          <cell r="S1050" t="str">
            <v>NO</v>
          </cell>
          <cell r="T1050" t="str">
            <v>NO</v>
          </cell>
          <cell r="U1050" t="str">
            <v>NO</v>
          </cell>
          <cell r="V1050" t="str">
            <v>NA</v>
          </cell>
          <cell r="W1050" t="str">
            <v>NO</v>
          </cell>
          <cell r="X1050" t="str">
            <v>NA</v>
          </cell>
          <cell r="Y1050" t="str">
            <v>NO</v>
          </cell>
          <cell r="Z1050" t="str">
            <v>Arriostrada</v>
          </cell>
          <cell r="AA1050" t="str">
            <v>9.00</v>
          </cell>
          <cell r="AB1050" t="str">
            <v>0.48</v>
          </cell>
          <cell r="AC1050" t="str">
            <v>Rooftop</v>
          </cell>
        </row>
        <row r="1051">
          <cell r="E1051" t="str">
            <v>0105028</v>
          </cell>
          <cell r="F1051" t="str">
            <v>0105028_LM_El_Descanso_De_Ate</v>
          </cell>
          <cell r="G1051" t="str">
            <v>N/A</v>
          </cell>
          <cell r="H1051" t="str">
            <v>NO</v>
          </cell>
          <cell r="I1051" t="str">
            <v>Lote 19 de la Mz J del Programa de Habilitación Urbana Residencial Pariachi, Ate.</v>
          </cell>
          <cell r="K1051" t="str">
            <v>NO APLICA</v>
          </cell>
          <cell r="L1051" t="str">
            <v>LIMA</v>
          </cell>
          <cell r="M1051" t="str">
            <v>LIMA</v>
          </cell>
          <cell r="N1051" t="str">
            <v>ATE</v>
          </cell>
          <cell r="O1051" t="str">
            <v>LIMA SUR</v>
          </cell>
          <cell r="P1051" t="str">
            <v>506</v>
          </cell>
          <cell r="Q1051" t="str">
            <v>-12.00948</v>
          </cell>
          <cell r="R1051" t="str">
            <v>-76.83844</v>
          </cell>
          <cell r="S1051" t="str">
            <v>NO</v>
          </cell>
          <cell r="T1051" t="str">
            <v>NO</v>
          </cell>
          <cell r="U1051" t="str">
            <v>NO</v>
          </cell>
          <cell r="V1051" t="str">
            <v>NA</v>
          </cell>
          <cell r="W1051" t="str">
            <v>NO</v>
          </cell>
          <cell r="X1051" t="str">
            <v>NA</v>
          </cell>
          <cell r="Y1051" t="str">
            <v>NO</v>
          </cell>
          <cell r="Z1051" t="str">
            <v>Arriostrada</v>
          </cell>
          <cell r="AA1051" t="str">
            <v>9.00</v>
          </cell>
          <cell r="AB1051" t="str">
            <v>0.67</v>
          </cell>
          <cell r="AC1051" t="str">
            <v>Rooftop</v>
          </cell>
        </row>
        <row r="1052">
          <cell r="E1052" t="str">
            <v>0105029</v>
          </cell>
          <cell r="F1052" t="str">
            <v>0105029_LM_Villa_Hermosa</v>
          </cell>
          <cell r="G1052" t="str">
            <v>N/A</v>
          </cell>
          <cell r="H1052" t="str">
            <v>NO</v>
          </cell>
          <cell r="I1052" t="str">
            <v>Lote N  06 de la Manzana H Proyecto de Habilitación Urbana el Lucumo , Fundo Pariachi, Ate</v>
          </cell>
          <cell r="K1052" t="str">
            <v>NO APLICA</v>
          </cell>
          <cell r="L1052" t="str">
            <v>LIMA</v>
          </cell>
          <cell r="M1052" t="str">
            <v>LIMA</v>
          </cell>
          <cell r="N1052" t="str">
            <v>ATE</v>
          </cell>
          <cell r="O1052" t="str">
            <v>LIMA SUR</v>
          </cell>
          <cell r="P1052" t="str">
            <v>535</v>
          </cell>
          <cell r="Q1052" t="str">
            <v>-12.006875</v>
          </cell>
          <cell r="R1052" t="str">
            <v>-76.828969</v>
          </cell>
          <cell r="S1052" t="str">
            <v>NO</v>
          </cell>
          <cell r="T1052" t="str">
            <v>NO</v>
          </cell>
          <cell r="U1052" t="str">
            <v>NO</v>
          </cell>
          <cell r="V1052" t="str">
            <v>NA</v>
          </cell>
          <cell r="W1052" t="str">
            <v>NO</v>
          </cell>
          <cell r="X1052" t="str">
            <v>NA</v>
          </cell>
          <cell r="Y1052" t="str">
            <v>NO</v>
          </cell>
          <cell r="Z1052" t="str">
            <v>Mástil Arriostrado</v>
          </cell>
          <cell r="AA1052" t="str">
            <v>7.00</v>
          </cell>
          <cell r="AB1052" t="str">
            <v>0.34</v>
          </cell>
          <cell r="AC1052" t="str">
            <v>Rooftop</v>
          </cell>
        </row>
        <row r="1053">
          <cell r="E1053" t="str">
            <v>0105030</v>
          </cell>
          <cell r="F1053" t="str">
            <v>0105030_LM_Fe_Y_Alegria_Ate</v>
          </cell>
          <cell r="G1053" t="str">
            <v>N/A</v>
          </cell>
          <cell r="H1053" t="str">
            <v>NO</v>
          </cell>
          <cell r="I1053" t="str">
            <v>Lote 30 Mz. 47B Zona C, Pueblo Joven, Proyecto Especial Huaycan, distrito de Ate.</v>
          </cell>
          <cell r="K1053" t="str">
            <v>NO APLICA</v>
          </cell>
          <cell r="L1053" t="str">
            <v>LIMA</v>
          </cell>
          <cell r="M1053" t="str">
            <v>LIMA</v>
          </cell>
          <cell r="N1053" t="str">
            <v>ATE</v>
          </cell>
          <cell r="O1053" t="str">
            <v>LIMA SUR</v>
          </cell>
          <cell r="P1053" t="str">
            <v>584</v>
          </cell>
          <cell r="Q1053" t="str">
            <v>-12.006238</v>
          </cell>
          <cell r="R1053" t="str">
            <v>-76.822296</v>
          </cell>
          <cell r="S1053" t="str">
            <v>NO</v>
          </cell>
          <cell r="T1053" t="str">
            <v>NO</v>
          </cell>
          <cell r="U1053" t="str">
            <v>NO</v>
          </cell>
          <cell r="V1053" t="str">
            <v>NA</v>
          </cell>
          <cell r="W1053" t="str">
            <v>NO</v>
          </cell>
          <cell r="X1053" t="str">
            <v>NA</v>
          </cell>
          <cell r="Y1053" t="str">
            <v>NO</v>
          </cell>
          <cell r="Z1053" t="str">
            <v>Mástil Arriostrado</v>
          </cell>
          <cell r="AA1053" t="str">
            <v>6.00</v>
          </cell>
          <cell r="AB1053" t="str">
            <v>0.43</v>
          </cell>
          <cell r="AC1053" t="str">
            <v>Rooftop</v>
          </cell>
        </row>
        <row r="1054">
          <cell r="E1054" t="str">
            <v>0105034</v>
          </cell>
          <cell r="F1054" t="str">
            <v>0105034_LM_Regatas_Cantuta</v>
          </cell>
          <cell r="G1054" t="str">
            <v>N/A</v>
          </cell>
          <cell r="H1054" t="str">
            <v>NO</v>
          </cell>
          <cell r="I1054" t="str">
            <v>Lt. 31  - Urbanizacion La Cantuta, (Av. Circunvalacion Lote 31 - La Cantuta</v>
          </cell>
          <cell r="K1054" t="str">
            <v>NO APLICA</v>
          </cell>
          <cell r="L1054" t="str">
            <v>LIMA</v>
          </cell>
          <cell r="M1054" t="str">
            <v>LIMA</v>
          </cell>
          <cell r="N1054" t="str">
            <v>LURIGANCHO</v>
          </cell>
          <cell r="O1054" t="str">
            <v>LIMA SUR</v>
          </cell>
          <cell r="P1054" t="str">
            <v>838</v>
          </cell>
          <cell r="Q1054" t="str">
            <v>-11.945905</v>
          </cell>
          <cell r="R1054" t="str">
            <v>-76.70697</v>
          </cell>
          <cell r="S1054" t="str">
            <v>NO</v>
          </cell>
          <cell r="T1054" t="str">
            <v>NO</v>
          </cell>
          <cell r="U1054" t="str">
            <v>NO</v>
          </cell>
          <cell r="V1054" t="str">
            <v>NA</v>
          </cell>
          <cell r="W1054" t="str">
            <v>NO</v>
          </cell>
          <cell r="X1054" t="str">
            <v>NA</v>
          </cell>
          <cell r="Y1054" t="str">
            <v>NO</v>
          </cell>
          <cell r="Z1054" t="str">
            <v>Monopolo</v>
          </cell>
          <cell r="AA1054" t="str">
            <v>25.00</v>
          </cell>
          <cell r="AB1054" t="str">
            <v>0.32</v>
          </cell>
          <cell r="AC1054" t="str">
            <v>Greenfield</v>
          </cell>
        </row>
        <row r="1055">
          <cell r="E1055" t="str">
            <v>0105035</v>
          </cell>
          <cell r="F1055" t="str">
            <v>0105035_LM_Sauce_Bajo</v>
          </cell>
          <cell r="G1055" t="str">
            <v>N/A</v>
          </cell>
          <cell r="H1055" t="str">
            <v>NO</v>
          </cell>
          <cell r="I1055" t="str">
            <v>Lote 3 de la Mz. A Seccioón E, Cooperativa de Vivienda Pablo Patron Ltds. 367, Lurigancho</v>
          </cell>
          <cell r="K1055" t="str">
            <v>NO APLICA</v>
          </cell>
          <cell r="L1055" t="str">
            <v>LIMA</v>
          </cell>
          <cell r="M1055" t="str">
            <v>LIMA</v>
          </cell>
          <cell r="N1055" t="str">
            <v>LURIGANCHO</v>
          </cell>
          <cell r="O1055" t="str">
            <v>LIMA SUR</v>
          </cell>
          <cell r="P1055" t="str">
            <v>862</v>
          </cell>
          <cell r="Q1055" t="str">
            <v>-11.93253</v>
          </cell>
          <cell r="R1055" t="str">
            <v>-76.689453</v>
          </cell>
          <cell r="S1055" t="str">
            <v>NO</v>
          </cell>
          <cell r="T1055" t="str">
            <v>NO</v>
          </cell>
          <cell r="U1055" t="str">
            <v>NO</v>
          </cell>
          <cell r="V1055" t="str">
            <v>NA</v>
          </cell>
          <cell r="W1055" t="str">
            <v>NO</v>
          </cell>
          <cell r="X1055" t="str">
            <v>NA</v>
          </cell>
          <cell r="Y1055" t="str">
            <v>SI</v>
          </cell>
          <cell r="Z1055" t="str">
            <v>Monopolo</v>
          </cell>
          <cell r="AA1055" t="str">
            <v>25.50</v>
          </cell>
          <cell r="AB1055" t="str">
            <v>0.37</v>
          </cell>
          <cell r="AC1055" t="str">
            <v>Greenfield</v>
          </cell>
        </row>
        <row r="1056">
          <cell r="E1056" t="str">
            <v>0105037</v>
          </cell>
          <cell r="F1056" t="str">
            <v>0105037_LM_Juan_Razuri</v>
          </cell>
          <cell r="G1056" t="str">
            <v>N/A</v>
          </cell>
          <cell r="H1056" t="str">
            <v>NO</v>
          </cell>
          <cell r="I1056" t="str">
            <v>Manuel Gonzales Prada, Mz. 16, Lt. 07, AAHH. Nicolas de Pierola.</v>
          </cell>
          <cell r="K1056" t="str">
            <v>NO APLICA</v>
          </cell>
          <cell r="L1056" t="str">
            <v>LIMA</v>
          </cell>
          <cell r="M1056" t="str">
            <v>LIMA</v>
          </cell>
          <cell r="N1056" t="str">
            <v>LURIGANCHO</v>
          </cell>
          <cell r="O1056" t="str">
            <v>LIMA SUR</v>
          </cell>
          <cell r="P1056" t="str">
            <v>873</v>
          </cell>
          <cell r="Q1056" t="str">
            <v>-11.9423</v>
          </cell>
          <cell r="R1056" t="str">
            <v>-76.70975</v>
          </cell>
          <cell r="S1056" t="str">
            <v>NO</v>
          </cell>
          <cell r="T1056" t="str">
            <v>NO</v>
          </cell>
          <cell r="U1056" t="str">
            <v>NO</v>
          </cell>
          <cell r="V1056" t="str">
            <v>NA</v>
          </cell>
          <cell r="W1056" t="str">
            <v>NO</v>
          </cell>
          <cell r="X1056" t="str">
            <v>NA</v>
          </cell>
          <cell r="Y1056" t="str">
            <v>NO</v>
          </cell>
          <cell r="Z1056" t="str">
            <v>Monoposte</v>
          </cell>
          <cell r="AA1056" t="str">
            <v>8.00</v>
          </cell>
          <cell r="AB1056" t="str">
            <v>0.36</v>
          </cell>
          <cell r="AC1056" t="str">
            <v>Rooftop</v>
          </cell>
        </row>
        <row r="1057">
          <cell r="E1057" t="str">
            <v>0105043</v>
          </cell>
          <cell r="F1057" t="str">
            <v>0105043_LM_Los_Zorzales</v>
          </cell>
          <cell r="G1057" t="str">
            <v>N/A</v>
          </cell>
          <cell r="H1057" t="str">
            <v>NO</v>
          </cell>
          <cell r="I1057" t="str">
            <v>Rinconada del Bosque Yanacoto Mz. T Lt 4 distrito de Lurigancho - Chosica</v>
          </cell>
          <cell r="K1057" t="str">
            <v>NO APLICA</v>
          </cell>
          <cell r="L1057" t="str">
            <v>LIMA</v>
          </cell>
          <cell r="M1057" t="str">
            <v>LIMA</v>
          </cell>
          <cell r="N1057" t="str">
            <v>LURIGANCHO</v>
          </cell>
          <cell r="O1057" t="str">
            <v>LIMA SUR</v>
          </cell>
          <cell r="P1057" t="str">
            <v>850</v>
          </cell>
          <cell r="Q1057" t="str">
            <v>-11.947075</v>
          </cell>
          <cell r="R1057" t="str">
            <v>-76.728054</v>
          </cell>
          <cell r="S1057" t="str">
            <v>NO</v>
          </cell>
          <cell r="T1057" t="str">
            <v>NO</v>
          </cell>
          <cell r="U1057" t="str">
            <v>NO</v>
          </cell>
          <cell r="V1057" t="str">
            <v>NA</v>
          </cell>
          <cell r="W1057" t="str">
            <v>NO</v>
          </cell>
          <cell r="X1057" t="str">
            <v>NA</v>
          </cell>
          <cell r="Y1057" t="str">
            <v>NO</v>
          </cell>
          <cell r="Z1057" t="str">
            <v>Monopolo</v>
          </cell>
          <cell r="AA1057" t="str">
            <v>25.00</v>
          </cell>
          <cell r="AB1057" t="str">
            <v>0.38</v>
          </cell>
          <cell r="AC1057" t="str">
            <v>Greenfield</v>
          </cell>
        </row>
        <row r="1058">
          <cell r="E1058" t="str">
            <v>0105048</v>
          </cell>
          <cell r="F1058" t="str">
            <v>0105048_LM_Refineria_Conchan</v>
          </cell>
          <cell r="G1058" t="str">
            <v>N/A</v>
          </cell>
          <cell r="H1058" t="str">
            <v>NO</v>
          </cell>
          <cell r="I1058" t="str">
            <v>Av. Maria Reiche Lote 13 Manzana R Ampliación 4ta etapa parcela 3 VMT, Programa Habitacional Pachacamac, VES.</v>
          </cell>
          <cell r="K1058" t="str">
            <v>NO APLICA</v>
          </cell>
          <cell r="L1058" t="str">
            <v>LIMA</v>
          </cell>
          <cell r="M1058" t="str">
            <v>LIMA</v>
          </cell>
          <cell r="N1058" t="str">
            <v>VILLA EL SALVADOR</v>
          </cell>
          <cell r="O1058" t="str">
            <v>LIMA SUR</v>
          </cell>
          <cell r="P1058" t="str">
            <v>80</v>
          </cell>
          <cell r="Q1058" t="str">
            <v>-12.244319</v>
          </cell>
          <cell r="R1058" t="str">
            <v>-76.919723</v>
          </cell>
          <cell r="S1058" t="str">
            <v>NO</v>
          </cell>
          <cell r="T1058" t="str">
            <v>NO</v>
          </cell>
          <cell r="U1058" t="str">
            <v>NO</v>
          </cell>
          <cell r="V1058" t="str">
            <v>NA</v>
          </cell>
          <cell r="W1058" t="str">
            <v>NO</v>
          </cell>
          <cell r="X1058" t="str">
            <v>NA</v>
          </cell>
          <cell r="Y1058" t="str">
            <v>NO</v>
          </cell>
          <cell r="Z1058" t="str">
            <v>Arriostrada</v>
          </cell>
          <cell r="AA1058" t="str">
            <v>9.00</v>
          </cell>
          <cell r="AB1058" t="str">
            <v>0.64</v>
          </cell>
          <cell r="AC1058" t="str">
            <v>Rooftop</v>
          </cell>
        </row>
        <row r="1059">
          <cell r="E1059" t="str">
            <v>0105051</v>
          </cell>
          <cell r="F1059" t="str">
            <v>0105051_LM_Parque_Huascar</v>
          </cell>
          <cell r="G1059" t="str">
            <v>N/A</v>
          </cell>
          <cell r="H1059" t="str">
            <v>NO</v>
          </cell>
          <cell r="I1059" t="str">
            <v>Lote 16 de la Mz F grupo residencial 3 Sector Oasis de Villa AAHH Noveno Sector</v>
          </cell>
          <cell r="K1059" t="str">
            <v>NO APLICA</v>
          </cell>
          <cell r="L1059" t="str">
            <v>LIMA</v>
          </cell>
          <cell r="M1059" t="str">
            <v>LIMA</v>
          </cell>
          <cell r="N1059" t="str">
            <v>VILLA EL SALVADOR</v>
          </cell>
          <cell r="O1059" t="str">
            <v>LIMA SUR</v>
          </cell>
          <cell r="P1059" t="str">
            <v>144</v>
          </cell>
          <cell r="Q1059" t="str">
            <v>-12.240819</v>
          </cell>
          <cell r="R1059" t="str">
            <v>-76.930221</v>
          </cell>
          <cell r="S1059" t="str">
            <v>NO</v>
          </cell>
          <cell r="T1059" t="str">
            <v>NO</v>
          </cell>
          <cell r="U1059" t="str">
            <v>NO</v>
          </cell>
          <cell r="V1059" t="str">
            <v>NA</v>
          </cell>
          <cell r="W1059" t="str">
            <v>NO</v>
          </cell>
          <cell r="X1059" t="str">
            <v>NA</v>
          </cell>
          <cell r="Y1059" t="str">
            <v>NO</v>
          </cell>
          <cell r="Z1059" t="str">
            <v>Arriostrada</v>
          </cell>
          <cell r="AA1059" t="str">
            <v>12.00</v>
          </cell>
          <cell r="AB1059" t="str">
            <v>0.40</v>
          </cell>
          <cell r="AC1059" t="str">
            <v>Rooftop</v>
          </cell>
        </row>
        <row r="1060">
          <cell r="E1060" t="str">
            <v>0105054</v>
          </cell>
          <cell r="F1060" t="str">
            <v>0105054_LM_Cesar_Bastidas</v>
          </cell>
          <cell r="G1060" t="str">
            <v>N/A</v>
          </cell>
          <cell r="H1060" t="str">
            <v>NO</v>
          </cell>
          <cell r="I1060" t="str">
            <v>Lote 11 Mz. G sector segundo Grupo Residencial 25</v>
          </cell>
          <cell r="K1060" t="str">
            <v>NO APLICA</v>
          </cell>
          <cell r="L1060" t="str">
            <v>LIMA</v>
          </cell>
          <cell r="M1060" t="str">
            <v>LIMA</v>
          </cell>
          <cell r="N1060" t="str">
            <v>VILLA EL SALVADOR</v>
          </cell>
          <cell r="O1060" t="str">
            <v>LIMA SUR</v>
          </cell>
          <cell r="P1060" t="str">
            <v>141</v>
          </cell>
          <cell r="Q1060" t="str">
            <v>-12.21625</v>
          </cell>
          <cell r="R1060" t="str">
            <v>-76.942871</v>
          </cell>
          <cell r="S1060" t="str">
            <v>NO</v>
          </cell>
          <cell r="T1060" t="str">
            <v>NO</v>
          </cell>
          <cell r="U1060" t="str">
            <v>NO</v>
          </cell>
          <cell r="V1060" t="str">
            <v>NA</v>
          </cell>
          <cell r="W1060" t="str">
            <v>NO</v>
          </cell>
          <cell r="X1060" t="str">
            <v>NA</v>
          </cell>
          <cell r="Y1060" t="str">
            <v>NO</v>
          </cell>
          <cell r="Z1060" t="str">
            <v>Mástil Arriostrado</v>
          </cell>
          <cell r="AA1060" t="str">
            <v>6.00</v>
          </cell>
          <cell r="AB1060" t="str">
            <v>0.46</v>
          </cell>
          <cell r="AC1060" t="str">
            <v>Rooftop</v>
          </cell>
        </row>
        <row r="1061">
          <cell r="E1061" t="str">
            <v>0105056</v>
          </cell>
          <cell r="F1061" t="str">
            <v>0105056_LM_Pastor_Sevilla</v>
          </cell>
          <cell r="G1061" t="str">
            <v>N/A</v>
          </cell>
          <cell r="H1061" t="str">
            <v>NO</v>
          </cell>
          <cell r="I1061" t="str">
            <v>Mz. P, Lt. 13, Sector 06, Grupo 2, Pueblo Joven Villa El Slavador</v>
          </cell>
          <cell r="K1061" t="str">
            <v>NO APLICA</v>
          </cell>
          <cell r="L1061" t="str">
            <v>LIMA</v>
          </cell>
          <cell r="M1061" t="str">
            <v>LIMA</v>
          </cell>
          <cell r="N1061" t="str">
            <v>VILLA EL SALVADOR</v>
          </cell>
          <cell r="O1061" t="str">
            <v>LIMA SUR</v>
          </cell>
          <cell r="P1061" t="str">
            <v>127</v>
          </cell>
          <cell r="Q1061" t="str">
            <v>-12.20984</v>
          </cell>
          <cell r="R1061" t="str">
            <v>-76.95111</v>
          </cell>
          <cell r="S1061" t="str">
            <v>NO</v>
          </cell>
          <cell r="T1061" t="str">
            <v>NO</v>
          </cell>
          <cell r="U1061" t="str">
            <v>NO</v>
          </cell>
          <cell r="V1061" t="str">
            <v>NA</v>
          </cell>
          <cell r="W1061" t="str">
            <v>NO</v>
          </cell>
          <cell r="X1061" t="str">
            <v>NA</v>
          </cell>
          <cell r="Y1061" t="str">
            <v>NO</v>
          </cell>
          <cell r="Z1061" t="str">
            <v>Arriostrada + Mástil</v>
          </cell>
          <cell r="AA1061" t="str">
            <v>9.00</v>
          </cell>
          <cell r="AB1061" t="str">
            <v>0.55</v>
          </cell>
          <cell r="AC1061" t="str">
            <v>Rooftop</v>
          </cell>
        </row>
        <row r="1062">
          <cell r="E1062" t="str">
            <v>0105057</v>
          </cell>
          <cell r="F1062" t="str">
            <v>0105057_LM_Tren_De_Villa</v>
          </cell>
          <cell r="G1062" t="str">
            <v>Alto Valor</v>
          </cell>
          <cell r="H1062" t="str">
            <v>NO</v>
          </cell>
          <cell r="I1062" t="str">
            <v>Lt.12, Mz. N-1 con frente a la Av.Separadora Industrial. Urb. Parque Industrial del Cono Sur</v>
          </cell>
          <cell r="K1062" t="str">
            <v>NO APLICA</v>
          </cell>
          <cell r="L1062" t="str">
            <v>LIMA</v>
          </cell>
          <cell r="M1062" t="str">
            <v>LIMA</v>
          </cell>
          <cell r="N1062" t="str">
            <v>VILLA EL SALVADOR</v>
          </cell>
          <cell r="O1062" t="str">
            <v>LIMA SUR</v>
          </cell>
          <cell r="P1062" t="str">
            <v>198</v>
          </cell>
          <cell r="Q1062" t="str">
            <v>-12.20592</v>
          </cell>
          <cell r="R1062" t="str">
            <v>-76.933822</v>
          </cell>
          <cell r="S1062" t="str">
            <v>NO</v>
          </cell>
          <cell r="T1062" t="str">
            <v>NO</v>
          </cell>
          <cell r="U1062" t="str">
            <v>NO</v>
          </cell>
          <cell r="V1062" t="str">
            <v>NA</v>
          </cell>
          <cell r="W1062" t="str">
            <v>NO</v>
          </cell>
          <cell r="X1062" t="str">
            <v>NA</v>
          </cell>
          <cell r="Y1062" t="str">
            <v>NO</v>
          </cell>
          <cell r="Z1062" t="str">
            <v>Mástil Distribuido</v>
          </cell>
          <cell r="AA1062" t="str">
            <v>6.00</v>
          </cell>
          <cell r="AB1062" t="str">
            <v>0.50</v>
          </cell>
          <cell r="AC1062" t="str">
            <v>Rooftop</v>
          </cell>
        </row>
        <row r="1063">
          <cell r="E1063" t="str">
            <v>0105058</v>
          </cell>
          <cell r="F1063" t="str">
            <v>0105058_LM_Mariano_Puma</v>
          </cell>
          <cell r="G1063" t="str">
            <v>N/A</v>
          </cell>
          <cell r="H1063" t="str">
            <v>NO</v>
          </cell>
          <cell r="I1063" t="str">
            <v>Av. Mateo Pumacahua Mz. Sub Lote 1 A-6 VES. Lima</v>
          </cell>
          <cell r="K1063" t="str">
            <v>NO APLICA</v>
          </cell>
          <cell r="L1063" t="str">
            <v>LIMA</v>
          </cell>
          <cell r="M1063" t="str">
            <v>LIMA</v>
          </cell>
          <cell r="N1063" t="str">
            <v>VILLA EL SALVADOR</v>
          </cell>
          <cell r="O1063" t="str">
            <v>LIMA SUR</v>
          </cell>
          <cell r="P1063" t="str">
            <v>71</v>
          </cell>
          <cell r="Q1063" t="str">
            <v>-12.19328</v>
          </cell>
          <cell r="R1063" t="str">
            <v>-76.96524</v>
          </cell>
          <cell r="S1063" t="str">
            <v>NO</v>
          </cell>
          <cell r="T1063" t="str">
            <v>NO</v>
          </cell>
          <cell r="U1063" t="str">
            <v>NO</v>
          </cell>
          <cell r="V1063" t="str">
            <v>NA</v>
          </cell>
          <cell r="W1063" t="str">
            <v>NO</v>
          </cell>
          <cell r="X1063" t="str">
            <v>NA</v>
          </cell>
          <cell r="Y1063" t="str">
            <v>NO</v>
          </cell>
          <cell r="Z1063" t="str">
            <v>Monopolo</v>
          </cell>
          <cell r="AA1063" t="str">
            <v>25.00</v>
          </cell>
          <cell r="AB1063" t="str">
            <v>0.37</v>
          </cell>
          <cell r="AC1063" t="str">
            <v>Greenfield</v>
          </cell>
        </row>
        <row r="1064">
          <cell r="E1064" t="str">
            <v>0105065</v>
          </cell>
          <cell r="F1064" t="str">
            <v>0105065_LM_Dos_Cruces</v>
          </cell>
          <cell r="G1064" t="str">
            <v>N/A</v>
          </cell>
          <cell r="H1064" t="str">
            <v>NO</v>
          </cell>
          <cell r="I1064" t="str">
            <v>AA.HH. Manuel Scorza Mz. Ñ, Lt. 2, Pampas de San Juan.</v>
          </cell>
          <cell r="K1064" t="str">
            <v>NO APLICA</v>
          </cell>
          <cell r="L1064" t="str">
            <v>LIMA</v>
          </cell>
          <cell r="M1064" t="str">
            <v>LIMA</v>
          </cell>
          <cell r="N1064" t="str">
            <v>SAN JUAN DE MIRAFLORES</v>
          </cell>
          <cell r="O1064" t="str">
            <v>LIMA SUR</v>
          </cell>
          <cell r="P1064" t="str">
            <v>221</v>
          </cell>
          <cell r="Q1064" t="str">
            <v>-12.180259</v>
          </cell>
          <cell r="R1064" t="str">
            <v>-76.957081</v>
          </cell>
          <cell r="S1064" t="str">
            <v>NO</v>
          </cell>
          <cell r="T1064" t="str">
            <v>NO</v>
          </cell>
          <cell r="U1064" t="str">
            <v>NO</v>
          </cell>
          <cell r="V1064" t="str">
            <v>NA</v>
          </cell>
          <cell r="W1064" t="str">
            <v>NO</v>
          </cell>
          <cell r="X1064" t="str">
            <v>NA</v>
          </cell>
          <cell r="Y1064" t="str">
            <v>NO</v>
          </cell>
          <cell r="Z1064" t="str">
            <v>Mástil Arriostrado</v>
          </cell>
          <cell r="AA1064" t="str">
            <v>9.50</v>
          </cell>
          <cell r="AB1064" t="str">
            <v>0.36</v>
          </cell>
          <cell r="AC1064" t="str">
            <v>Rooftop</v>
          </cell>
        </row>
        <row r="1065">
          <cell r="E1065" t="str">
            <v>0105067</v>
          </cell>
          <cell r="F1065" t="str">
            <v>0105067_LM_El_Vallecito</v>
          </cell>
          <cell r="G1065" t="str">
            <v>N/A</v>
          </cell>
          <cell r="H1065" t="str">
            <v>NO</v>
          </cell>
          <cell r="I1065" t="str">
            <v>Lote 22 de la manzana E, Habilitación urbana Tercer Sector de las Pampas de San Juan, Parcela Predio Eriazo Resultante PR 03.</v>
          </cell>
          <cell r="K1065" t="str">
            <v>NO APLICA</v>
          </cell>
          <cell r="L1065" t="str">
            <v>LIMA</v>
          </cell>
          <cell r="M1065" t="str">
            <v>LIMA</v>
          </cell>
          <cell r="N1065" t="str">
            <v>SAN JUAN DE MIRAFLORES</v>
          </cell>
          <cell r="O1065" t="str">
            <v>LIMA SUR</v>
          </cell>
          <cell r="P1065" t="str">
            <v>138</v>
          </cell>
          <cell r="Q1065" t="str">
            <v>-12.18834</v>
          </cell>
          <cell r="R1065" t="str">
            <v>-76.957229</v>
          </cell>
          <cell r="S1065" t="str">
            <v>NO</v>
          </cell>
          <cell r="T1065" t="str">
            <v>NO</v>
          </cell>
          <cell r="U1065" t="str">
            <v>NO</v>
          </cell>
          <cell r="V1065" t="str">
            <v>NA</v>
          </cell>
          <cell r="W1065" t="str">
            <v>NO</v>
          </cell>
          <cell r="X1065" t="str">
            <v>NA</v>
          </cell>
          <cell r="Y1065" t="str">
            <v>NO</v>
          </cell>
          <cell r="Z1065" t="str">
            <v>Mástil Arriostrado</v>
          </cell>
          <cell r="AA1065" t="str">
            <v>9.00</v>
          </cell>
          <cell r="AB1065" t="str">
            <v>0.41</v>
          </cell>
          <cell r="AC1065" t="str">
            <v>Rooftop</v>
          </cell>
        </row>
        <row r="1066">
          <cell r="E1066" t="str">
            <v>0105077</v>
          </cell>
          <cell r="F1066" t="str">
            <v>0105077_LM_Fortaleza_Vitarte</v>
          </cell>
          <cell r="G1066" t="str">
            <v>N/A</v>
          </cell>
          <cell r="H1066" t="str">
            <v>NO</v>
          </cell>
          <cell r="I1066" t="str">
            <v>Parcela G, Mz. K, Lt. 12 (hoy Calle Antares) Cooperativa de Vivienda Sol de Vitarte Ltda. N  556, Ate</v>
          </cell>
          <cell r="K1066" t="str">
            <v>NO APLICA</v>
          </cell>
          <cell r="L1066" t="str">
            <v>LIMA</v>
          </cell>
          <cell r="M1066" t="str">
            <v>LIMA</v>
          </cell>
          <cell r="N1066" t="str">
            <v>ATE</v>
          </cell>
          <cell r="O1066" t="str">
            <v>LIMA SUR</v>
          </cell>
          <cell r="P1066" t="str">
            <v>316</v>
          </cell>
          <cell r="Q1066" t="str">
            <v>-12.036711</v>
          </cell>
          <cell r="R1066" t="str">
            <v>-76.940231</v>
          </cell>
          <cell r="S1066" t="str">
            <v>NO</v>
          </cell>
          <cell r="T1066" t="str">
            <v>NO</v>
          </cell>
          <cell r="U1066" t="str">
            <v>NO</v>
          </cell>
          <cell r="V1066" t="str">
            <v>NA</v>
          </cell>
          <cell r="W1066" t="str">
            <v>NO</v>
          </cell>
          <cell r="X1066" t="str">
            <v>NA</v>
          </cell>
          <cell r="Y1066" t="str">
            <v>NO</v>
          </cell>
          <cell r="Z1066" t="str">
            <v>Mástil Arriostrado</v>
          </cell>
          <cell r="AA1066" t="str">
            <v>6.00</v>
          </cell>
          <cell r="AB1066" t="str">
            <v>0.36</v>
          </cell>
          <cell r="AC1066" t="str">
            <v>Rooftop</v>
          </cell>
        </row>
        <row r="1067">
          <cell r="E1067" t="str">
            <v>0105078</v>
          </cell>
          <cell r="F1067" t="str">
            <v>0105078_LM_Ate_Moron</v>
          </cell>
          <cell r="G1067" t="str">
            <v>Alto Valor</v>
          </cell>
          <cell r="H1067" t="str">
            <v>NO</v>
          </cell>
          <cell r="I1067" t="str">
            <v>Lote 16 y 17 de la Mz. B6 calle 8, Urbanización el Sol de Huampaní.</v>
          </cell>
          <cell r="K1067" t="str">
            <v>NO APLICA</v>
          </cell>
          <cell r="L1067" t="str">
            <v>LIMA</v>
          </cell>
          <cell r="M1067" t="str">
            <v>LIMA</v>
          </cell>
          <cell r="N1067" t="str">
            <v>LURIGANCHO</v>
          </cell>
          <cell r="O1067" t="str">
            <v>LIMA SUR</v>
          </cell>
          <cell r="P1067" t="str">
            <v>604</v>
          </cell>
          <cell r="Q1067" t="str">
            <v>-11.976496</v>
          </cell>
          <cell r="R1067" t="str">
            <v>-76.794265</v>
          </cell>
          <cell r="S1067" t="str">
            <v>NO</v>
          </cell>
          <cell r="T1067" t="str">
            <v>NO</v>
          </cell>
          <cell r="U1067" t="str">
            <v>NO</v>
          </cell>
          <cell r="V1067" t="str">
            <v>NA</v>
          </cell>
          <cell r="W1067" t="str">
            <v>NO</v>
          </cell>
          <cell r="X1067" t="str">
            <v>NA</v>
          </cell>
          <cell r="Y1067" t="str">
            <v>NO</v>
          </cell>
          <cell r="Z1067" t="str">
            <v>Mástil Arriostrado</v>
          </cell>
          <cell r="AA1067" t="str">
            <v>9.00</v>
          </cell>
          <cell r="AB1067" t="str">
            <v>0.35</v>
          </cell>
          <cell r="AC1067" t="str">
            <v>Rooftop</v>
          </cell>
        </row>
        <row r="1068">
          <cell r="E1068" t="str">
            <v>0105086</v>
          </cell>
          <cell r="F1068" t="str">
            <v>0105086_LM_Huampani</v>
          </cell>
          <cell r="G1068" t="str">
            <v>Alto Valor</v>
          </cell>
          <cell r="H1068" t="str">
            <v>NO</v>
          </cell>
          <cell r="I1068" t="str">
            <v>Jr. Nicolas Ayllon N| 441- 449, Sub Lote A.</v>
          </cell>
          <cell r="K1068" t="str">
            <v>NO APLICA</v>
          </cell>
          <cell r="L1068" t="str">
            <v>LIMA</v>
          </cell>
          <cell r="M1068" t="str">
            <v>LIMA</v>
          </cell>
          <cell r="N1068" t="str">
            <v>CHACLACAYO</v>
          </cell>
          <cell r="O1068" t="str">
            <v>LIMA SUR</v>
          </cell>
          <cell r="P1068" t="str">
            <v>644</v>
          </cell>
          <cell r="Q1068" t="str">
            <v>-11.976392</v>
          </cell>
          <cell r="R1068" t="str">
            <v>-76.773299</v>
          </cell>
          <cell r="S1068" t="str">
            <v>NO</v>
          </cell>
          <cell r="T1068" t="str">
            <v>NO</v>
          </cell>
          <cell r="U1068" t="str">
            <v>NO</v>
          </cell>
          <cell r="V1068" t="str">
            <v>NA</v>
          </cell>
          <cell r="W1068" t="str">
            <v>NO</v>
          </cell>
          <cell r="X1068" t="str">
            <v>NA</v>
          </cell>
          <cell r="Y1068" t="str">
            <v>NO</v>
          </cell>
          <cell r="Z1068" t="str">
            <v>Arriostrada</v>
          </cell>
          <cell r="AA1068" t="str">
            <v>6.00</v>
          </cell>
          <cell r="AB1068" t="str">
            <v>0.60</v>
          </cell>
          <cell r="AC1068" t="str">
            <v>Rooftop</v>
          </cell>
        </row>
        <row r="1069">
          <cell r="E1069" t="str">
            <v>0105087</v>
          </cell>
          <cell r="F1069" t="str">
            <v>0105087_LM_Cerritos_De_Chacla</v>
          </cell>
          <cell r="G1069" t="str">
            <v>N/A</v>
          </cell>
          <cell r="H1069" t="str">
            <v>NO</v>
          </cell>
          <cell r="I1069" t="str">
            <v>Avenida Los Pinos N  710-720</v>
          </cell>
          <cell r="K1069" t="str">
            <v>NO APLICA</v>
          </cell>
          <cell r="L1069" t="str">
            <v>LIMA</v>
          </cell>
          <cell r="M1069" t="str">
            <v>LIMA</v>
          </cell>
          <cell r="N1069" t="str">
            <v>CHACLACAYO</v>
          </cell>
          <cell r="O1069" t="str">
            <v>LIMA SUR</v>
          </cell>
          <cell r="P1069" t="str">
            <v>666</v>
          </cell>
          <cell r="Q1069" t="str">
            <v>-11.97922</v>
          </cell>
          <cell r="R1069" t="str">
            <v>-76.76921</v>
          </cell>
          <cell r="S1069" t="str">
            <v>NO</v>
          </cell>
          <cell r="T1069" t="str">
            <v>NO</v>
          </cell>
          <cell r="U1069" t="str">
            <v>NO</v>
          </cell>
          <cell r="V1069" t="str">
            <v>NA</v>
          </cell>
          <cell r="W1069" t="str">
            <v>NO</v>
          </cell>
          <cell r="X1069" t="str">
            <v>NA</v>
          </cell>
          <cell r="Y1069" t="str">
            <v>NO</v>
          </cell>
          <cell r="Z1069" t="str">
            <v>Monopolo</v>
          </cell>
          <cell r="AA1069" t="str">
            <v>25.00</v>
          </cell>
          <cell r="AB1069" t="str">
            <v>0.35</v>
          </cell>
          <cell r="AC1069" t="str">
            <v>Greenfield</v>
          </cell>
        </row>
        <row r="1070">
          <cell r="E1070" t="str">
            <v>0105088</v>
          </cell>
          <cell r="F1070" t="str">
            <v>0105088_LM_Colegio_Presidente</v>
          </cell>
          <cell r="G1070" t="str">
            <v>N/A</v>
          </cell>
          <cell r="H1070" t="str">
            <v>NO</v>
          </cell>
          <cell r="I1070" t="str">
            <v>Sub Lt-2B, AA.HH. Alto Huampani Mz-M, Lt-2</v>
          </cell>
          <cell r="K1070" t="str">
            <v>NO APLICA</v>
          </cell>
          <cell r="L1070" t="str">
            <v>LIMA</v>
          </cell>
          <cell r="M1070" t="str">
            <v>LIMA</v>
          </cell>
          <cell r="N1070" t="str">
            <v>LURIGANCHO</v>
          </cell>
          <cell r="O1070" t="str">
            <v>LIMA SUR</v>
          </cell>
          <cell r="P1070" t="str">
            <v>676</v>
          </cell>
          <cell r="Q1070" t="str">
            <v>-11.971159</v>
          </cell>
          <cell r="R1070" t="str">
            <v>-76.770248</v>
          </cell>
          <cell r="S1070" t="str">
            <v>NO</v>
          </cell>
          <cell r="T1070" t="str">
            <v>NO</v>
          </cell>
          <cell r="U1070" t="str">
            <v>NO</v>
          </cell>
          <cell r="V1070" t="str">
            <v>NA</v>
          </cell>
          <cell r="W1070" t="str">
            <v>NO</v>
          </cell>
          <cell r="X1070" t="str">
            <v>NA</v>
          </cell>
          <cell r="Y1070" t="str">
            <v>NO</v>
          </cell>
          <cell r="Z1070" t="str">
            <v>Mástil Arriostrado</v>
          </cell>
          <cell r="AA1070" t="str">
            <v>6.00</v>
          </cell>
          <cell r="AB1070" t="str">
            <v>0.34</v>
          </cell>
          <cell r="AC1070" t="str">
            <v>Rooftop</v>
          </cell>
        </row>
        <row r="1071">
          <cell r="E1071" t="str">
            <v>0105102</v>
          </cell>
          <cell r="F1071" t="str">
            <v>0105102_LM_Yanacoto</v>
          </cell>
          <cell r="G1071" t="str">
            <v>N/A</v>
          </cell>
          <cell r="H1071" t="str">
            <v>NO</v>
          </cell>
          <cell r="I1071" t="str">
            <v>Av. La Cañada Lote 5 California Baja</v>
          </cell>
          <cell r="K1071" t="str">
            <v>NO APLICA</v>
          </cell>
          <cell r="L1071" t="str">
            <v>LIMA</v>
          </cell>
          <cell r="M1071" t="str">
            <v>LIMA</v>
          </cell>
          <cell r="N1071" t="str">
            <v>LURIGANCHO</v>
          </cell>
          <cell r="O1071" t="str">
            <v>LIMA SUR</v>
          </cell>
          <cell r="P1071" t="str">
            <v>746</v>
          </cell>
          <cell r="Q1071" t="str">
            <v>-11.96035</v>
          </cell>
          <cell r="R1071" t="str">
            <v>-76.73302</v>
          </cell>
          <cell r="S1071" t="str">
            <v>NO</v>
          </cell>
          <cell r="T1071" t="str">
            <v>NO</v>
          </cell>
          <cell r="U1071" t="str">
            <v>NO</v>
          </cell>
          <cell r="V1071" t="str">
            <v>NA</v>
          </cell>
          <cell r="W1071" t="str">
            <v>NO</v>
          </cell>
          <cell r="X1071" t="str">
            <v>NA</v>
          </cell>
          <cell r="Y1071" t="str">
            <v>NO</v>
          </cell>
          <cell r="Z1071" t="str">
            <v>Monopolo</v>
          </cell>
          <cell r="AA1071" t="str">
            <v>30.00</v>
          </cell>
          <cell r="AB1071" t="str">
            <v>0.32</v>
          </cell>
          <cell r="AC1071" t="str">
            <v>Greenfield</v>
          </cell>
        </row>
        <row r="1072">
          <cell r="E1072" t="str">
            <v>0105105</v>
          </cell>
          <cell r="F1072" t="str">
            <v>0105105_LM_Manilsa</v>
          </cell>
          <cell r="G1072" t="str">
            <v>N/A</v>
          </cell>
          <cell r="H1072" t="str">
            <v>NO</v>
          </cell>
          <cell r="I1072" t="str">
            <v>Mz. A Lote 04 de la Asociación de Vivienda 8 de diciembre, Ate</v>
          </cell>
          <cell r="K1072" t="str">
            <v>NO APLICA</v>
          </cell>
          <cell r="L1072" t="str">
            <v>LIMA</v>
          </cell>
          <cell r="M1072" t="str">
            <v>LIMA</v>
          </cell>
          <cell r="N1072" t="str">
            <v>ATE</v>
          </cell>
          <cell r="O1072" t="str">
            <v>LIMA SUR</v>
          </cell>
          <cell r="P1072" t="str">
            <v>409</v>
          </cell>
          <cell r="Q1072" t="str">
            <v>-12.029762</v>
          </cell>
          <cell r="R1072" t="str">
            <v>-76.893005</v>
          </cell>
          <cell r="S1072" t="str">
            <v>NO</v>
          </cell>
          <cell r="T1072" t="str">
            <v>NO</v>
          </cell>
          <cell r="U1072" t="str">
            <v>NO</v>
          </cell>
          <cell r="V1072" t="str">
            <v>NA</v>
          </cell>
          <cell r="W1072" t="str">
            <v>NO</v>
          </cell>
          <cell r="X1072" t="str">
            <v>NA</v>
          </cell>
          <cell r="Y1072" t="str">
            <v>NO</v>
          </cell>
          <cell r="Z1072" t="str">
            <v>Monoposte</v>
          </cell>
          <cell r="AA1072" t="str">
            <v>2.40</v>
          </cell>
          <cell r="AB1072" t="str">
            <v>1.00</v>
          </cell>
          <cell r="AC1072" t="str">
            <v>Rooftop</v>
          </cell>
        </row>
        <row r="1073">
          <cell r="E1073" t="str">
            <v>0105119</v>
          </cell>
          <cell r="F1073" t="str">
            <v>0105119_LM_Dulanto</v>
          </cell>
          <cell r="G1073" t="str">
            <v>N/A</v>
          </cell>
          <cell r="H1073" t="str">
            <v>NO</v>
          </cell>
          <cell r="I1073" t="str">
            <v>Av. José Leguía y Melendez 1500 esquina con Jr Gral José Ramón Pizarro 780</v>
          </cell>
          <cell r="K1073" t="str">
            <v>NO APLICA</v>
          </cell>
          <cell r="L1073" t="str">
            <v>LIMA</v>
          </cell>
          <cell r="M1073" t="str">
            <v>LIMA</v>
          </cell>
          <cell r="N1073" t="str">
            <v>PUEBLO LIBRE (MAGDALENA VIEJA)</v>
          </cell>
          <cell r="O1073" t="str">
            <v>LIMA NORTE</v>
          </cell>
          <cell r="P1073" t="str">
            <v>84</v>
          </cell>
          <cell r="Q1073" t="str">
            <v>-12.075099</v>
          </cell>
          <cell r="R1073" t="str">
            <v>-77.069137</v>
          </cell>
          <cell r="S1073" t="str">
            <v>NO</v>
          </cell>
          <cell r="T1073" t="str">
            <v>NO</v>
          </cell>
          <cell r="U1073" t="str">
            <v>NO</v>
          </cell>
          <cell r="V1073" t="str">
            <v>NA</v>
          </cell>
          <cell r="W1073" t="str">
            <v>NO</v>
          </cell>
          <cell r="X1073" t="str">
            <v>NA</v>
          </cell>
          <cell r="Y1073" t="str">
            <v>NO</v>
          </cell>
          <cell r="Z1073" t="str">
            <v>Monoposte</v>
          </cell>
          <cell r="AA1073" t="str">
            <v>5.00</v>
          </cell>
          <cell r="AB1073" t="str">
            <v>0.43</v>
          </cell>
          <cell r="AC1073" t="str">
            <v>Rooftop</v>
          </cell>
        </row>
        <row r="1074">
          <cell r="E1074" t="str">
            <v>0105125</v>
          </cell>
          <cell r="F1074" t="str">
            <v>0105125_LM_Los_Heroes</v>
          </cell>
          <cell r="G1074" t="str">
            <v>N/A</v>
          </cell>
          <cell r="H1074" t="str">
            <v>NO</v>
          </cell>
          <cell r="I1074" t="str">
            <v>Urbanizacion Ciudad de Dios Mz 5 Lote 23, Zona A</v>
          </cell>
          <cell r="K1074" t="str">
            <v>NO APLICA</v>
          </cell>
          <cell r="L1074" t="str">
            <v>LIMA</v>
          </cell>
          <cell r="M1074" t="str">
            <v>LIMA</v>
          </cell>
          <cell r="N1074" t="str">
            <v>SAN JUAN DE MIRAFLORES</v>
          </cell>
          <cell r="O1074" t="str">
            <v>LIMA SUR</v>
          </cell>
          <cell r="P1074" t="str">
            <v>119</v>
          </cell>
          <cell r="Q1074" t="str">
            <v>-12.15353</v>
          </cell>
          <cell r="R1074" t="str">
            <v>-76.972023</v>
          </cell>
          <cell r="S1074" t="str">
            <v>NO</v>
          </cell>
          <cell r="T1074" t="str">
            <v>NO</v>
          </cell>
          <cell r="U1074" t="str">
            <v>NO</v>
          </cell>
          <cell r="V1074" t="str">
            <v>NA</v>
          </cell>
          <cell r="W1074" t="str">
            <v>NO</v>
          </cell>
          <cell r="X1074" t="str">
            <v>NA</v>
          </cell>
          <cell r="Y1074" t="str">
            <v>NO</v>
          </cell>
          <cell r="Z1074" t="str">
            <v>Mástil Arriostrado</v>
          </cell>
          <cell r="AA1074" t="str">
            <v>7.00</v>
          </cell>
          <cell r="AB1074" t="str">
            <v>0.38</v>
          </cell>
          <cell r="AC1074" t="str">
            <v>Rooftop</v>
          </cell>
        </row>
        <row r="1075">
          <cell r="E1075" t="str">
            <v>0105127</v>
          </cell>
          <cell r="F1075" t="str">
            <v>0105127_LM_San_Juan_Zona_B</v>
          </cell>
          <cell r="G1075" t="str">
            <v>N/A</v>
          </cell>
          <cell r="H1075" t="str">
            <v>NO</v>
          </cell>
          <cell r="I1075" t="str">
            <v>Unidad Inmobiliaria N  5, Av. San Juan N  220, Lt. 18 Mz. N2, Urb. San Juan Unidad B</v>
          </cell>
          <cell r="K1075" t="str">
            <v>NO APLICA</v>
          </cell>
          <cell r="L1075" t="str">
            <v>LIMA</v>
          </cell>
          <cell r="M1075" t="str">
            <v>LIMA</v>
          </cell>
          <cell r="N1075" t="str">
            <v>SAN JUAN DE MIRAFLORES</v>
          </cell>
          <cell r="O1075" t="str">
            <v>LIMA SUR</v>
          </cell>
          <cell r="P1075" t="str">
            <v>91</v>
          </cell>
          <cell r="Q1075" t="str">
            <v>-12.169694</v>
          </cell>
          <cell r="R1075" t="str">
            <v>-76.971935</v>
          </cell>
          <cell r="S1075" t="str">
            <v>NO</v>
          </cell>
          <cell r="T1075" t="str">
            <v>NO</v>
          </cell>
          <cell r="U1075" t="str">
            <v>NO</v>
          </cell>
          <cell r="V1075" t="str">
            <v>NA</v>
          </cell>
          <cell r="W1075" t="str">
            <v>NO</v>
          </cell>
          <cell r="X1075" t="str">
            <v>NA</v>
          </cell>
          <cell r="Y1075" t="str">
            <v>NO</v>
          </cell>
          <cell r="Z1075" t="str">
            <v>Mástil Arriostrado</v>
          </cell>
          <cell r="AA1075" t="str">
            <v>6.00</v>
          </cell>
          <cell r="AB1075" t="str">
            <v>0.33</v>
          </cell>
          <cell r="AC1075" t="str">
            <v>Rooftop</v>
          </cell>
        </row>
        <row r="1076">
          <cell r="E1076" t="str">
            <v>0105129</v>
          </cell>
          <cell r="F1076" t="str">
            <v>0105129_LM_Alemania_Federal</v>
          </cell>
          <cell r="G1076" t="str">
            <v>N/A</v>
          </cell>
          <cell r="H1076" t="str">
            <v>NO</v>
          </cell>
          <cell r="I1076" t="str">
            <v>Asociación de Vivienda 27 de junio Mz F, Lote 10 SJM</v>
          </cell>
          <cell r="K1076" t="str">
            <v>NO APLICA</v>
          </cell>
          <cell r="L1076" t="str">
            <v>LIMA</v>
          </cell>
          <cell r="M1076" t="str">
            <v>LIMA</v>
          </cell>
          <cell r="N1076" t="str">
            <v>SAN JUAN DE MIRAFLORES</v>
          </cell>
          <cell r="O1076" t="str">
            <v>LIMA SUR</v>
          </cell>
          <cell r="P1076" t="str">
            <v>131</v>
          </cell>
          <cell r="Q1076" t="str">
            <v>-12.171539</v>
          </cell>
          <cell r="R1076" t="str">
            <v>-76.961776</v>
          </cell>
          <cell r="S1076" t="str">
            <v>NO</v>
          </cell>
          <cell r="T1076" t="str">
            <v>NO</v>
          </cell>
          <cell r="U1076" t="str">
            <v>NO</v>
          </cell>
          <cell r="V1076" t="str">
            <v>NA</v>
          </cell>
          <cell r="W1076" t="str">
            <v>NO</v>
          </cell>
          <cell r="X1076" t="str">
            <v>NA</v>
          </cell>
          <cell r="Y1076" t="str">
            <v>NO</v>
          </cell>
          <cell r="Z1076" t="str">
            <v>Arriostrada</v>
          </cell>
          <cell r="AA1076" t="str">
            <v>6.00</v>
          </cell>
          <cell r="AB1076" t="str">
            <v>0.45</v>
          </cell>
          <cell r="AC1076" t="str">
            <v>Rooftop</v>
          </cell>
        </row>
        <row r="1077">
          <cell r="E1077" t="str">
            <v>0105130</v>
          </cell>
          <cell r="F1077" t="str">
            <v>0105130_LM_Los_Pazos</v>
          </cell>
          <cell r="G1077" t="str">
            <v>N/A</v>
          </cell>
          <cell r="H1077" t="str">
            <v>NO</v>
          </cell>
          <cell r="I1077" t="str">
            <v xml:space="preserve">Mz. 1, Lt. 10, AA.HH. Solidaridad María Auxiliadora, </v>
          </cell>
          <cell r="K1077" t="str">
            <v>NO APLICA</v>
          </cell>
          <cell r="L1077" t="str">
            <v>LIMA</v>
          </cell>
          <cell r="M1077" t="str">
            <v>LIMA</v>
          </cell>
          <cell r="N1077" t="str">
            <v>SAN JUAN DE MIRAFLORES</v>
          </cell>
          <cell r="O1077" t="str">
            <v>LIMA SUR</v>
          </cell>
          <cell r="P1077" t="str">
            <v>126</v>
          </cell>
          <cell r="Q1077" t="str">
            <v>-12.16469</v>
          </cell>
          <cell r="R1077" t="str">
            <v>-76.95911</v>
          </cell>
          <cell r="S1077" t="str">
            <v>NO</v>
          </cell>
          <cell r="T1077" t="str">
            <v>NO</v>
          </cell>
          <cell r="U1077" t="str">
            <v>NO</v>
          </cell>
          <cell r="V1077" t="str">
            <v>NA</v>
          </cell>
          <cell r="W1077" t="str">
            <v>NO</v>
          </cell>
          <cell r="X1077" t="str">
            <v>NA</v>
          </cell>
          <cell r="Y1077" t="str">
            <v>NO</v>
          </cell>
          <cell r="Z1077" t="str">
            <v>Torre autosoportada + Monoposte</v>
          </cell>
          <cell r="AA1077" t="str">
            <v>13.00</v>
          </cell>
          <cell r="AB1077" t="str">
            <v>0.38</v>
          </cell>
          <cell r="AC1077" t="str">
            <v>Greenfield</v>
          </cell>
        </row>
        <row r="1078">
          <cell r="E1078" t="str">
            <v>0105132</v>
          </cell>
          <cell r="F1078" t="str">
            <v>0105132_LM_Eloy_Ureta</v>
          </cell>
          <cell r="G1078" t="str">
            <v>N/A</v>
          </cell>
          <cell r="H1078" t="str">
            <v>NO</v>
          </cell>
          <cell r="I1078" t="str">
            <v>Mz 85, lote 18 sector  Bernardo Alcedo, pasaje Inca Pachacutec</v>
          </cell>
          <cell r="K1078" t="str">
            <v>NO APLICA</v>
          </cell>
          <cell r="L1078" t="str">
            <v>LIMA</v>
          </cell>
          <cell r="M1078" t="str">
            <v>LIMA</v>
          </cell>
          <cell r="N1078" t="str">
            <v>VILLA MARIA DEL TRIUNFO</v>
          </cell>
          <cell r="O1078" t="str">
            <v>LIMA SUR</v>
          </cell>
          <cell r="P1078" t="str">
            <v>135</v>
          </cell>
          <cell r="Q1078" t="str">
            <v>-12.182229</v>
          </cell>
          <cell r="R1078" t="str">
            <v>-76.943023</v>
          </cell>
          <cell r="S1078" t="str">
            <v>NO</v>
          </cell>
          <cell r="T1078" t="str">
            <v>NO</v>
          </cell>
          <cell r="U1078" t="str">
            <v>NO</v>
          </cell>
          <cell r="V1078" t="str">
            <v>NA</v>
          </cell>
          <cell r="W1078" t="str">
            <v>NO</v>
          </cell>
          <cell r="X1078" t="str">
            <v>NA</v>
          </cell>
          <cell r="Y1078" t="str">
            <v>NO</v>
          </cell>
          <cell r="Z1078" t="str">
            <v>Arriostrada</v>
          </cell>
          <cell r="AA1078" t="str">
            <v>9.00</v>
          </cell>
          <cell r="AB1078" t="str">
            <v>0.41</v>
          </cell>
          <cell r="AC1078" t="str">
            <v>Rooftop</v>
          </cell>
        </row>
        <row r="1079">
          <cell r="E1079" t="str">
            <v>0105133</v>
          </cell>
          <cell r="F1079" t="str">
            <v>0105133_LM_Calle_13</v>
          </cell>
          <cell r="G1079" t="str">
            <v>N/A</v>
          </cell>
          <cell r="H1079" t="str">
            <v>NO</v>
          </cell>
          <cell r="I1079" t="str">
            <v>Sub Lote 14B Mz VIII Fracción 5-6 Sub Parcela 2A de Agrupamiento Pachacamac, Parcela 3A Villa El Salvador</v>
          </cell>
          <cell r="K1079" t="str">
            <v>NO APLICA</v>
          </cell>
          <cell r="L1079" t="str">
            <v>LIMA</v>
          </cell>
          <cell r="M1079" t="str">
            <v>LIMA</v>
          </cell>
          <cell r="N1079" t="str">
            <v>VILLA EL SALVADOR</v>
          </cell>
          <cell r="O1079" t="str">
            <v>LIMA SUR</v>
          </cell>
          <cell r="P1079" t="str">
            <v>202</v>
          </cell>
          <cell r="Q1079" t="str">
            <v>-12.21514</v>
          </cell>
          <cell r="R1079" t="str">
            <v>-76.92546</v>
          </cell>
          <cell r="S1079" t="str">
            <v>NO</v>
          </cell>
          <cell r="T1079" t="str">
            <v>NO</v>
          </cell>
          <cell r="U1079" t="str">
            <v>NO</v>
          </cell>
          <cell r="V1079" t="str">
            <v>NA</v>
          </cell>
          <cell r="W1079" t="str">
            <v>NO</v>
          </cell>
          <cell r="X1079" t="str">
            <v>NA</v>
          </cell>
          <cell r="Y1079" t="str">
            <v>NO</v>
          </cell>
          <cell r="Z1079" t="str">
            <v>Monopolo</v>
          </cell>
          <cell r="AA1079" t="str">
            <v>25.00</v>
          </cell>
          <cell r="AB1079" t="str">
            <v>0.63</v>
          </cell>
          <cell r="AC1079" t="str">
            <v>Greenfield</v>
          </cell>
        </row>
        <row r="1080">
          <cell r="E1080" t="str">
            <v>0105134</v>
          </cell>
          <cell r="F1080" t="str">
            <v>0105134_LM_El_Altiplano</v>
          </cell>
          <cell r="G1080" t="str">
            <v>N/A</v>
          </cell>
          <cell r="H1080" t="str">
            <v>NO</v>
          </cell>
          <cell r="I1080" t="str">
            <v>Sector Leoncio Prado Mz C10 Lote 22 Pueblo Joven Pamplona Alta SJM</v>
          </cell>
          <cell r="K1080" t="str">
            <v>NO APLICA</v>
          </cell>
          <cell r="L1080" t="str">
            <v>LIMA</v>
          </cell>
          <cell r="M1080" t="str">
            <v>LIMA</v>
          </cell>
          <cell r="N1080" t="str">
            <v>SAN JUAN DE MIRAFLORES</v>
          </cell>
          <cell r="O1080" t="str">
            <v>LIMA SUR</v>
          </cell>
          <cell r="P1080" t="str">
            <v>199</v>
          </cell>
          <cell r="Q1080" t="str">
            <v>-12.13921</v>
          </cell>
          <cell r="R1080" t="str">
            <v>-76.96231</v>
          </cell>
          <cell r="S1080" t="str">
            <v>NO</v>
          </cell>
          <cell r="T1080" t="str">
            <v>NO</v>
          </cell>
          <cell r="U1080" t="str">
            <v>NO</v>
          </cell>
          <cell r="V1080" t="str">
            <v>NA</v>
          </cell>
          <cell r="W1080" t="str">
            <v>NO</v>
          </cell>
          <cell r="X1080" t="str">
            <v>NA</v>
          </cell>
          <cell r="Y1080" t="str">
            <v>NO</v>
          </cell>
          <cell r="Z1080" t="str">
            <v>Mástil Arriostrado</v>
          </cell>
          <cell r="AA1080" t="str">
            <v>7.00</v>
          </cell>
          <cell r="AB1080" t="str">
            <v>0.39</v>
          </cell>
          <cell r="AC1080" t="str">
            <v>Rooftop</v>
          </cell>
        </row>
        <row r="1081">
          <cell r="E1081" t="str">
            <v>0105136</v>
          </cell>
          <cell r="F1081" t="str">
            <v>0105136_LM_Delicias_De_Villa</v>
          </cell>
          <cell r="G1081" t="str">
            <v>N/A</v>
          </cell>
          <cell r="H1081" t="str">
            <v>NO</v>
          </cell>
          <cell r="I1081" t="str">
            <v>Av. Cordillera Negra Mz. D-08, Lote 07-A, Urbanización Las Delicias de de Villa</v>
          </cell>
          <cell r="K1081" t="str">
            <v>NO APLICA</v>
          </cell>
          <cell r="L1081" t="str">
            <v>LIMA</v>
          </cell>
          <cell r="M1081" t="str">
            <v>LIMA</v>
          </cell>
          <cell r="N1081" t="str">
            <v>CHORRILLOS</v>
          </cell>
          <cell r="O1081" t="str">
            <v>LIMA SUR</v>
          </cell>
          <cell r="P1081" t="str">
            <v>46</v>
          </cell>
          <cell r="Q1081" t="str">
            <v>-12.19574</v>
          </cell>
          <cell r="R1081" t="str">
            <v>-76.99209</v>
          </cell>
          <cell r="S1081" t="str">
            <v>NO</v>
          </cell>
          <cell r="T1081" t="str">
            <v>NO</v>
          </cell>
          <cell r="U1081" t="str">
            <v>NO</v>
          </cell>
          <cell r="V1081" t="str">
            <v>NA</v>
          </cell>
          <cell r="W1081" t="str">
            <v>NO</v>
          </cell>
          <cell r="X1081" t="str">
            <v>NA</v>
          </cell>
          <cell r="Y1081" t="str">
            <v>NO</v>
          </cell>
          <cell r="Z1081" t="str">
            <v>Mástil Arriostrado</v>
          </cell>
          <cell r="AA1081" t="str">
            <v>6.00</v>
          </cell>
          <cell r="AB1081" t="str">
            <v>0.36</v>
          </cell>
          <cell r="AC1081" t="str">
            <v>Rooftop</v>
          </cell>
        </row>
        <row r="1082">
          <cell r="E1082" t="str">
            <v>0105151</v>
          </cell>
          <cell r="F1082" t="str">
            <v>0105151_LM_Galpones</v>
          </cell>
          <cell r="G1082" t="str">
            <v>N/A</v>
          </cell>
          <cell r="H1082" t="str">
            <v>NO</v>
          </cell>
          <cell r="I1082" t="str">
            <v>Lote 7 de la Mz. M Calle Laurel N  8 Urbanización San Fernando, distrito de Pachacamac</v>
          </cell>
          <cell r="K1082" t="str">
            <v>NO APLICA</v>
          </cell>
          <cell r="L1082" t="str">
            <v>LIMA</v>
          </cell>
          <cell r="M1082" t="str">
            <v>LIMA</v>
          </cell>
          <cell r="N1082" t="str">
            <v>PACHACAMAC</v>
          </cell>
          <cell r="O1082" t="str">
            <v>LIMA SUR</v>
          </cell>
          <cell r="P1082" t="str">
            <v>87</v>
          </cell>
          <cell r="Q1082" t="str">
            <v>-12.21856</v>
          </cell>
          <cell r="R1082" t="str">
            <v>-76.85386</v>
          </cell>
          <cell r="S1082" t="str">
            <v>NO</v>
          </cell>
          <cell r="T1082" t="str">
            <v>NO</v>
          </cell>
          <cell r="U1082" t="str">
            <v>NO</v>
          </cell>
          <cell r="V1082" t="str">
            <v>NA</v>
          </cell>
          <cell r="W1082" t="str">
            <v>NO</v>
          </cell>
          <cell r="X1082" t="str">
            <v>NA</v>
          </cell>
          <cell r="Y1082" t="str">
            <v>NO</v>
          </cell>
          <cell r="Z1082" t="str">
            <v>Monopolo</v>
          </cell>
          <cell r="AA1082" t="str">
            <v>25.00</v>
          </cell>
          <cell r="AB1082" t="str">
            <v>0.97</v>
          </cell>
          <cell r="AC1082" t="str">
            <v>Greenfield</v>
          </cell>
        </row>
        <row r="1083">
          <cell r="E1083" t="str">
            <v>0105260</v>
          </cell>
          <cell r="F1083" t="str">
            <v>0105260_LM_Sangarara</v>
          </cell>
          <cell r="G1083" t="str">
            <v>N/A</v>
          </cell>
          <cell r="H1083" t="str">
            <v>NO</v>
          </cell>
          <cell r="I1083" t="str">
            <v>AA.HH. Año Nuevo, Mz V3, Lt. 14, Zona A. (Jr. Juan Montoya Mz V-3, Lt. 014 P.J- Año Nuevo Zonal 04) - Lima</v>
          </cell>
          <cell r="K1083" t="str">
            <v>NO APLICA</v>
          </cell>
          <cell r="L1083" t="str">
            <v>LIMA</v>
          </cell>
          <cell r="M1083" t="str">
            <v>LIMA</v>
          </cell>
          <cell r="N1083" t="str">
            <v>COMAS</v>
          </cell>
          <cell r="O1083" t="str">
            <v>LIMA NORTE</v>
          </cell>
          <cell r="P1083" t="str">
            <v>171</v>
          </cell>
          <cell r="Q1083" t="str">
            <v>-11.923605</v>
          </cell>
          <cell r="R1083" t="str">
            <v>-77.035392</v>
          </cell>
          <cell r="S1083" t="str">
            <v>NO</v>
          </cell>
          <cell r="T1083" t="str">
            <v>NO</v>
          </cell>
          <cell r="U1083" t="str">
            <v>NO</v>
          </cell>
          <cell r="V1083" t="str">
            <v>NA</v>
          </cell>
          <cell r="W1083" t="str">
            <v>NO</v>
          </cell>
          <cell r="X1083" t="str">
            <v>NA</v>
          </cell>
          <cell r="Y1083" t="str">
            <v>NO</v>
          </cell>
          <cell r="Z1083" t="str">
            <v>Mástil Arriostrado</v>
          </cell>
          <cell r="AA1083" t="str">
            <v>9.00</v>
          </cell>
          <cell r="AB1083" t="str">
            <v>0.38</v>
          </cell>
          <cell r="AC1083" t="str">
            <v>Rooftop</v>
          </cell>
        </row>
        <row r="1084">
          <cell r="E1084" t="str">
            <v>0105261</v>
          </cell>
          <cell r="F1084" t="str">
            <v>0105261_LM_Los_Incas</v>
          </cell>
          <cell r="G1084" t="str">
            <v>Alto Valor</v>
          </cell>
          <cell r="H1084" t="str">
            <v>NO</v>
          </cell>
          <cell r="I1084" t="str">
            <v>Jr. La Unión Mz. L, Lt. 53, PPJJ, Año Nuevo, distrito de Comas - Lima</v>
          </cell>
          <cell r="K1084" t="str">
            <v>NO APLICA</v>
          </cell>
          <cell r="L1084" t="str">
            <v>LIMA</v>
          </cell>
          <cell r="M1084" t="str">
            <v>LIMA</v>
          </cell>
          <cell r="N1084" t="str">
            <v>COMAS</v>
          </cell>
          <cell r="O1084" t="str">
            <v>LIMA NORTE</v>
          </cell>
          <cell r="P1084" t="str">
            <v>158</v>
          </cell>
          <cell r="Q1084" t="str">
            <v>-11.9201</v>
          </cell>
          <cell r="R1084" t="str">
            <v>-77.04324</v>
          </cell>
          <cell r="S1084" t="str">
            <v>NO</v>
          </cell>
          <cell r="T1084" t="str">
            <v>NO</v>
          </cell>
          <cell r="U1084" t="str">
            <v>NO</v>
          </cell>
          <cell r="V1084" t="str">
            <v>NA</v>
          </cell>
          <cell r="W1084" t="str">
            <v>NO</v>
          </cell>
          <cell r="X1084" t="str">
            <v>NA</v>
          </cell>
          <cell r="Y1084" t="str">
            <v>NO</v>
          </cell>
          <cell r="Z1084" t="str">
            <v>Mástil Arriostrado</v>
          </cell>
          <cell r="AA1084" t="str">
            <v>7.00</v>
          </cell>
          <cell r="AB1084" t="str">
            <v>0.33</v>
          </cell>
          <cell r="AC1084" t="str">
            <v>Rooftop</v>
          </cell>
        </row>
        <row r="1085">
          <cell r="E1085" t="str">
            <v>0105263</v>
          </cell>
          <cell r="F1085" t="str">
            <v>0105263_LM_El_Alamo</v>
          </cell>
          <cell r="G1085" t="str">
            <v>N/A</v>
          </cell>
          <cell r="H1085" t="str">
            <v>NO</v>
          </cell>
          <cell r="I1085" t="str">
            <v>Cooperativa de Vivienda Policial Ltda. Programa EL Alamo, Mz. Q Lote 5, distrito de Comas - Lima</v>
          </cell>
          <cell r="K1085" t="str">
            <v>NO APLICA</v>
          </cell>
          <cell r="L1085" t="str">
            <v>LIMA</v>
          </cell>
          <cell r="M1085" t="str">
            <v>LIMA</v>
          </cell>
          <cell r="N1085" t="str">
            <v>COMAS</v>
          </cell>
          <cell r="O1085" t="str">
            <v>LIMA NORTE</v>
          </cell>
          <cell r="P1085" t="str">
            <v>128</v>
          </cell>
          <cell r="Q1085" t="str">
            <v>-11.921039</v>
          </cell>
          <cell r="R1085" t="str">
            <v>-77.061546</v>
          </cell>
          <cell r="S1085" t="str">
            <v>NO</v>
          </cell>
          <cell r="T1085" t="str">
            <v>NO</v>
          </cell>
          <cell r="U1085" t="str">
            <v>NO</v>
          </cell>
          <cell r="V1085" t="str">
            <v>NA</v>
          </cell>
          <cell r="W1085" t="str">
            <v>NO</v>
          </cell>
          <cell r="X1085" t="str">
            <v>NA</v>
          </cell>
          <cell r="Y1085" t="str">
            <v>NO</v>
          </cell>
          <cell r="Z1085" t="str">
            <v>Monoposte</v>
          </cell>
          <cell r="AA1085" t="str">
            <v>6.00</v>
          </cell>
          <cell r="AB1085" t="str">
            <v>0.55</v>
          </cell>
          <cell r="AC1085" t="str">
            <v>Rooftop</v>
          </cell>
        </row>
        <row r="1086">
          <cell r="E1086" t="str">
            <v>0105271</v>
          </cell>
          <cell r="F1086" t="str">
            <v>0105271_LM_San_Francisco_Carab</v>
          </cell>
          <cell r="G1086" t="str">
            <v>N/A</v>
          </cell>
          <cell r="H1086" t="str">
            <v>NO</v>
          </cell>
          <cell r="I1086" t="str">
            <v>Urbanización Popular San Carlos Mz. I2 Lote 15 - Municipal: Zonal 8 Urbanización Popular San Carlos, Av. Universitaria norte Mz. I2 Lote 15</v>
          </cell>
          <cell r="K1086" t="str">
            <v>NO APLICA</v>
          </cell>
          <cell r="L1086" t="str">
            <v>LIMA</v>
          </cell>
          <cell r="M1086" t="str">
            <v>LIMA</v>
          </cell>
          <cell r="N1086" t="str">
            <v>COMAS</v>
          </cell>
          <cell r="O1086" t="str">
            <v>LIMA NORTE</v>
          </cell>
          <cell r="P1086" t="str">
            <v>169</v>
          </cell>
          <cell r="Q1086" t="str">
            <v>-11.905849</v>
          </cell>
          <cell r="R1086" t="str">
            <v>-77.042274</v>
          </cell>
          <cell r="S1086" t="str">
            <v>NO</v>
          </cell>
          <cell r="T1086" t="str">
            <v>NO</v>
          </cell>
          <cell r="U1086" t="str">
            <v>NO</v>
          </cell>
          <cell r="V1086" t="str">
            <v>NA</v>
          </cell>
          <cell r="W1086" t="str">
            <v>NO</v>
          </cell>
          <cell r="X1086" t="str">
            <v>NA</v>
          </cell>
          <cell r="Y1086" t="str">
            <v>NO</v>
          </cell>
          <cell r="Z1086" t="str">
            <v>Mástil Arriostrado</v>
          </cell>
          <cell r="AA1086" t="str">
            <v>6.00</v>
          </cell>
          <cell r="AB1086" t="str">
            <v>0.42</v>
          </cell>
          <cell r="AC1086" t="str">
            <v>Rooftop</v>
          </cell>
        </row>
        <row r="1087">
          <cell r="E1087" t="str">
            <v>0105277</v>
          </cell>
          <cell r="F1087" t="str">
            <v>0105277_LM_Los_Portales_Chavin</v>
          </cell>
          <cell r="G1087" t="str">
            <v>N/A</v>
          </cell>
          <cell r="H1087" t="str">
            <v>NO</v>
          </cell>
          <cell r="I1087" t="str">
            <v>Santa Patricia primera cuadra</v>
          </cell>
          <cell r="K1087" t="str">
            <v>NO APLICA</v>
          </cell>
          <cell r="L1087" t="str">
            <v>LIMA</v>
          </cell>
          <cell r="M1087" t="str">
            <v>LIMA</v>
          </cell>
          <cell r="N1087" t="str">
            <v>SAN MARTIN DE PORRES</v>
          </cell>
          <cell r="O1087" t="str">
            <v>LIMA NORTE</v>
          </cell>
          <cell r="P1087" t="str">
            <v>47</v>
          </cell>
          <cell r="Q1087" t="str">
            <v>-11.974609</v>
          </cell>
          <cell r="R1087" t="str">
            <v>-77.095442</v>
          </cell>
          <cell r="S1087" t="str">
            <v>NO</v>
          </cell>
          <cell r="T1087" t="str">
            <v>NO</v>
          </cell>
          <cell r="U1087" t="str">
            <v>NO</v>
          </cell>
          <cell r="V1087" t="str">
            <v>NA</v>
          </cell>
          <cell r="W1087" t="str">
            <v>NO</v>
          </cell>
          <cell r="X1087" t="str">
            <v>NA</v>
          </cell>
          <cell r="Y1087" t="str">
            <v>NO</v>
          </cell>
          <cell r="Z1087" t="str">
            <v>Monopolo</v>
          </cell>
          <cell r="AA1087" t="str">
            <v>24.00</v>
          </cell>
          <cell r="AB1087" t="str">
            <v>1.00</v>
          </cell>
          <cell r="AC1087" t="str">
            <v>Greenfield</v>
          </cell>
        </row>
        <row r="1088">
          <cell r="E1088" t="str">
            <v>0105289</v>
          </cell>
          <cell r="F1088" t="str">
            <v>0105289_LM_Suyay</v>
          </cell>
          <cell r="G1088" t="str">
            <v>N/A</v>
          </cell>
          <cell r="H1088" t="str">
            <v>NO</v>
          </cell>
          <cell r="I1088" t="str">
            <v>Mz. E Lt. 8, del Programa Alameda del Norte, distrito de Puente Piedra - Lima</v>
          </cell>
          <cell r="K1088" t="str">
            <v>NO APLICA</v>
          </cell>
          <cell r="L1088" t="str">
            <v>LIMA</v>
          </cell>
          <cell r="M1088" t="str">
            <v>LIMA</v>
          </cell>
          <cell r="N1088" t="str">
            <v>PUENTE PIEDRA</v>
          </cell>
          <cell r="O1088" t="str">
            <v>LIMA NORTE</v>
          </cell>
          <cell r="P1088" t="str">
            <v>202</v>
          </cell>
          <cell r="Q1088" t="str">
            <v>-11.84027</v>
          </cell>
          <cell r="R1088" t="str">
            <v>-77.094223</v>
          </cell>
          <cell r="S1088" t="str">
            <v>NO</v>
          </cell>
          <cell r="T1088" t="str">
            <v>NO</v>
          </cell>
          <cell r="U1088" t="str">
            <v>NO</v>
          </cell>
          <cell r="V1088" t="str">
            <v>NA</v>
          </cell>
          <cell r="W1088" t="str">
            <v>NO</v>
          </cell>
          <cell r="X1088" t="str">
            <v>NA</v>
          </cell>
          <cell r="Y1088" t="str">
            <v>NO</v>
          </cell>
          <cell r="Z1088" t="str">
            <v>Monopolo</v>
          </cell>
          <cell r="AA1088" t="str">
            <v>24.00</v>
          </cell>
          <cell r="AB1088" t="str">
            <v>0.35</v>
          </cell>
          <cell r="AC1088" t="str">
            <v>Greenfield</v>
          </cell>
        </row>
        <row r="1089">
          <cell r="E1089" t="str">
            <v>0105294</v>
          </cell>
          <cell r="F1089" t="str">
            <v>0105294_LM_La_Deporte_Alta</v>
          </cell>
          <cell r="G1089" t="str">
            <v>N/A</v>
          </cell>
          <cell r="H1089" t="str">
            <v>NO</v>
          </cell>
          <cell r="I1089" t="str">
            <v>Lt. 2 Mz. B Sector B Sub Sector V Urb. Antonia Moreno de Cáceres (Ciudad del Deporte)</v>
          </cell>
          <cell r="K1089" t="str">
            <v>NO APLICA</v>
          </cell>
          <cell r="L1089" t="str">
            <v>CALLAO</v>
          </cell>
          <cell r="M1089" t="str">
            <v>PROV. CONST. DEL CALLAO</v>
          </cell>
          <cell r="N1089" t="str">
            <v>VENTANILLA</v>
          </cell>
          <cell r="O1089" t="str">
            <v>LIMA NORTE</v>
          </cell>
          <cell r="P1089" t="str">
            <v>169</v>
          </cell>
          <cell r="Q1089" t="str">
            <v>-11.89201</v>
          </cell>
          <cell r="R1089" t="str">
            <v>-77.11314</v>
          </cell>
          <cell r="S1089" t="str">
            <v>NO</v>
          </cell>
          <cell r="T1089" t="str">
            <v>NO</v>
          </cell>
          <cell r="U1089" t="str">
            <v>NO</v>
          </cell>
          <cell r="V1089" t="str">
            <v>NA</v>
          </cell>
          <cell r="W1089" t="str">
            <v>NO</v>
          </cell>
          <cell r="X1089" t="str">
            <v>NA</v>
          </cell>
          <cell r="Y1089" t="str">
            <v>NO</v>
          </cell>
          <cell r="Z1089" t="str">
            <v>Mástil Arriostrado</v>
          </cell>
          <cell r="AA1089" t="str">
            <v>9.00</v>
          </cell>
          <cell r="AB1089" t="str">
            <v>1.00</v>
          </cell>
          <cell r="AC1089" t="str">
            <v>Rooftop</v>
          </cell>
        </row>
        <row r="1090">
          <cell r="E1090" t="str">
            <v>0105296</v>
          </cell>
          <cell r="F1090" t="str">
            <v>0105296_LM_Piramides_Del_Sol</v>
          </cell>
          <cell r="G1090" t="str">
            <v>N/A</v>
          </cell>
          <cell r="H1090" t="str">
            <v>NO</v>
          </cell>
          <cell r="I1090" t="str">
            <v xml:space="preserve">Mz. G, Lt. 5, Asociacion las Begonias de la Santa Rosa - Registral: Parcela N  40222 Fundo Santa Rosa </v>
          </cell>
          <cell r="K1090" t="str">
            <v>NO APLICA</v>
          </cell>
          <cell r="L1090" t="str">
            <v>LIMA</v>
          </cell>
          <cell r="M1090" t="str">
            <v>LIMA</v>
          </cell>
          <cell r="N1090" t="str">
            <v>SAN MARTIN DE PORRES</v>
          </cell>
          <cell r="O1090" t="str">
            <v>LIMA NORTE</v>
          </cell>
          <cell r="P1090" t="str">
            <v>22</v>
          </cell>
          <cell r="Q1090" t="str">
            <v>-11.99616</v>
          </cell>
          <cell r="R1090" t="str">
            <v>-77.1125</v>
          </cell>
          <cell r="S1090" t="str">
            <v>NO</v>
          </cell>
          <cell r="T1090" t="str">
            <v>NO</v>
          </cell>
          <cell r="U1090" t="str">
            <v>NO</v>
          </cell>
          <cell r="V1090" t="str">
            <v>NA</v>
          </cell>
          <cell r="W1090" t="str">
            <v>NO</v>
          </cell>
          <cell r="X1090" t="str">
            <v>NA</v>
          </cell>
          <cell r="Y1090" t="str">
            <v>NO</v>
          </cell>
          <cell r="Z1090" t="str">
            <v>Monoposte</v>
          </cell>
          <cell r="AA1090" t="str">
            <v>8.00</v>
          </cell>
          <cell r="AB1090" t="str">
            <v>0.72</v>
          </cell>
          <cell r="AC1090" t="str">
            <v>Rooftop</v>
          </cell>
        </row>
        <row r="1091">
          <cell r="E1091" t="str">
            <v>0105331</v>
          </cell>
          <cell r="F1091" t="str">
            <v>0105331_LM_Ovalo_Ancon</v>
          </cell>
          <cell r="G1091" t="str">
            <v>N/A</v>
          </cell>
          <cell r="H1091" t="str">
            <v>NO</v>
          </cell>
          <cell r="I1091" t="str">
            <v xml:space="preserve">Mz. C  Lt. 6, Asoc. Pro Casa  Huertas e Industria Pecunarias SAN PEDRO DE ANCÓN, distrito de Ancón - Lima </v>
          </cell>
          <cell r="K1091" t="str">
            <v>NO APLICA</v>
          </cell>
          <cell r="L1091" t="str">
            <v>LIMA</v>
          </cell>
          <cell r="M1091" t="str">
            <v>LIMA</v>
          </cell>
          <cell r="N1091" t="str">
            <v>ANCON</v>
          </cell>
          <cell r="O1091" t="str">
            <v>LIMA NORTE</v>
          </cell>
          <cell r="P1091" t="str">
            <v>24</v>
          </cell>
          <cell r="Q1091" t="str">
            <v>-11.772399</v>
          </cell>
          <cell r="R1091" t="str">
            <v>-77.1613</v>
          </cell>
          <cell r="S1091" t="str">
            <v>NO</v>
          </cell>
          <cell r="T1091" t="str">
            <v>NO</v>
          </cell>
          <cell r="U1091" t="str">
            <v>NO</v>
          </cell>
          <cell r="V1091" t="str">
            <v>NA</v>
          </cell>
          <cell r="W1091" t="str">
            <v>NO</v>
          </cell>
          <cell r="X1091" t="str">
            <v>NA</v>
          </cell>
          <cell r="Y1091" t="str">
            <v>NO</v>
          </cell>
          <cell r="Z1091" t="str">
            <v>Monopolo</v>
          </cell>
          <cell r="AA1091" t="str">
            <v>24.00</v>
          </cell>
          <cell r="AB1091" t="str">
            <v>0.63</v>
          </cell>
          <cell r="AC1091" t="str">
            <v>Greenfield</v>
          </cell>
        </row>
        <row r="1092">
          <cell r="E1092" t="str">
            <v>0105347</v>
          </cell>
          <cell r="F1092" t="str">
            <v>0105347_LM_San_Judas_Tadeo</v>
          </cell>
          <cell r="G1092" t="str">
            <v>N/A</v>
          </cell>
          <cell r="H1092" t="str">
            <v>NO</v>
          </cell>
          <cell r="I1092" t="str">
            <v>Mz. I Lt. 7 Pueblo Joven La Casa Huerta, distrito de Puente Piedra - Lima</v>
          </cell>
          <cell r="K1092" t="str">
            <v>NO APLICA</v>
          </cell>
          <cell r="L1092" t="str">
            <v>LIMA</v>
          </cell>
          <cell r="M1092" t="str">
            <v>LIMA</v>
          </cell>
          <cell r="N1092" t="str">
            <v>PUENTE PIEDRA</v>
          </cell>
          <cell r="O1092" t="str">
            <v>LIMA NORTE</v>
          </cell>
          <cell r="P1092" t="str">
            <v>251</v>
          </cell>
          <cell r="Q1092" t="str">
            <v>-11.82909</v>
          </cell>
          <cell r="R1092" t="str">
            <v>-77.109046</v>
          </cell>
          <cell r="S1092" t="str">
            <v>NO</v>
          </cell>
          <cell r="T1092" t="str">
            <v>NO</v>
          </cell>
          <cell r="U1092" t="str">
            <v>NO</v>
          </cell>
          <cell r="V1092" t="str">
            <v>NA</v>
          </cell>
          <cell r="W1092" t="str">
            <v>NO</v>
          </cell>
          <cell r="X1092" t="str">
            <v>NA</v>
          </cell>
          <cell r="Y1092" t="str">
            <v>NO</v>
          </cell>
          <cell r="Z1092" t="str">
            <v>Autosoportada Triangular</v>
          </cell>
          <cell r="AA1092" t="str">
            <v>24.00</v>
          </cell>
          <cell r="AB1092" t="str">
            <v>0.37</v>
          </cell>
          <cell r="AC1092" t="str">
            <v>Greenfield</v>
          </cell>
        </row>
        <row r="1093">
          <cell r="E1093" t="str">
            <v>0105363</v>
          </cell>
          <cell r="F1093" t="str">
            <v>0105363_LM_Condevilla_Senor</v>
          </cell>
          <cell r="G1093" t="str">
            <v>N/A</v>
          </cell>
          <cell r="H1093" t="str">
            <v>NO</v>
          </cell>
          <cell r="I1093" t="str">
            <v>Lote 27, Mz. 62, Asentamiento Humano Urbanizacion Perú, hoy Jr. Tacna N  3138 Urbanización Perú, distrito de SMP - Lima</v>
          </cell>
          <cell r="K1093" t="str">
            <v>NO APLICA</v>
          </cell>
          <cell r="L1093" t="str">
            <v>LIMA</v>
          </cell>
          <cell r="M1093" t="str">
            <v>LIMA</v>
          </cell>
          <cell r="N1093" t="str">
            <v>SAN MARTIN DE PORRES</v>
          </cell>
          <cell r="O1093" t="str">
            <v>LIMA NORTE</v>
          </cell>
          <cell r="P1093" t="str">
            <v>71</v>
          </cell>
          <cell r="Q1093" t="str">
            <v>-12.034159</v>
          </cell>
          <cell r="R1093" t="str">
            <v>-77.081481</v>
          </cell>
          <cell r="S1093" t="str">
            <v>NO</v>
          </cell>
          <cell r="T1093" t="str">
            <v>NO</v>
          </cell>
          <cell r="U1093" t="str">
            <v>NO</v>
          </cell>
          <cell r="V1093" t="str">
            <v>NA</v>
          </cell>
          <cell r="W1093" t="str">
            <v>NO</v>
          </cell>
          <cell r="X1093" t="str">
            <v>NA</v>
          </cell>
          <cell r="Y1093" t="str">
            <v>NO</v>
          </cell>
          <cell r="Z1093" t="str">
            <v>Monoposte</v>
          </cell>
          <cell r="AA1093" t="str">
            <v>5.50</v>
          </cell>
          <cell r="AB1093" t="str">
            <v>0.75</v>
          </cell>
          <cell r="AC1093" t="str">
            <v>Rooftop</v>
          </cell>
        </row>
        <row r="1094">
          <cell r="E1094" t="str">
            <v>0105390</v>
          </cell>
          <cell r="F1094" t="str">
            <v>0105390_LM_Calle_Loreto</v>
          </cell>
          <cell r="G1094" t="str">
            <v>N/A</v>
          </cell>
          <cell r="H1094" t="str">
            <v>NO</v>
          </cell>
          <cell r="I1094" t="str">
            <v>NGN. NGN. UNI. CAT. 8_2708680_007666- Ref. Mz. 48, Lt 66-B, Sec. 2 ZN. Parque Porcino II CN. SUR</v>
          </cell>
          <cell r="K1094" t="str">
            <v>NO APLICA</v>
          </cell>
          <cell r="L1094" t="str">
            <v>CALLAO</v>
          </cell>
          <cell r="M1094" t="str">
            <v>PROV. CONST. DEL CALLAO</v>
          </cell>
          <cell r="N1094" t="str">
            <v>VENTANILLA</v>
          </cell>
          <cell r="O1094" t="str">
            <v>LIMA NORTE</v>
          </cell>
          <cell r="P1094" t="str">
            <v>203</v>
          </cell>
          <cell r="Q1094" t="str">
            <v>-11.90889</v>
          </cell>
          <cell r="R1094" t="str">
            <v>-77.11306</v>
          </cell>
          <cell r="S1094" t="str">
            <v>NO</v>
          </cell>
          <cell r="T1094" t="str">
            <v>NO</v>
          </cell>
          <cell r="U1094" t="str">
            <v>NO</v>
          </cell>
          <cell r="V1094" t="str">
            <v>NA</v>
          </cell>
          <cell r="W1094" t="str">
            <v>NO</v>
          </cell>
          <cell r="X1094" t="str">
            <v>NA</v>
          </cell>
          <cell r="Y1094" t="str">
            <v>NO</v>
          </cell>
          <cell r="Z1094" t="str">
            <v>Monopolo</v>
          </cell>
          <cell r="AA1094" t="str">
            <v>24.00</v>
          </cell>
          <cell r="AB1094" t="str">
            <v>0.63</v>
          </cell>
          <cell r="AC1094" t="str">
            <v>Greenfield</v>
          </cell>
        </row>
        <row r="1095">
          <cell r="E1095" t="str">
            <v>0105412</v>
          </cell>
          <cell r="F1095" t="str">
            <v>0105412_LM_Alto_Pascana</v>
          </cell>
          <cell r="G1095" t="str">
            <v>N/A</v>
          </cell>
          <cell r="H1095" t="str">
            <v>NO</v>
          </cell>
          <cell r="I1095" t="str">
            <v>AAHH Dios es Amor, Mz B Lote 9 (Zonal 03-Segm 04, La Cumbre, Mz B Lote 9), distrito de Comas - Lima</v>
          </cell>
          <cell r="K1095" t="str">
            <v>NO APLICA</v>
          </cell>
          <cell r="L1095" t="str">
            <v>LIMA</v>
          </cell>
          <cell r="M1095" t="str">
            <v>LIMA</v>
          </cell>
          <cell r="N1095" t="str">
            <v>COMAS</v>
          </cell>
          <cell r="O1095" t="str">
            <v>LIMA NORTE</v>
          </cell>
          <cell r="P1095" t="str">
            <v>191</v>
          </cell>
          <cell r="Q1095" t="str">
            <v>-11.933099</v>
          </cell>
          <cell r="R1095" t="str">
            <v>-77.040458</v>
          </cell>
          <cell r="S1095" t="str">
            <v>NO</v>
          </cell>
          <cell r="T1095" t="str">
            <v>NO</v>
          </cell>
          <cell r="U1095" t="str">
            <v>NO</v>
          </cell>
          <cell r="V1095" t="str">
            <v>NA</v>
          </cell>
          <cell r="W1095" t="str">
            <v>NO</v>
          </cell>
          <cell r="X1095" t="str">
            <v>NA</v>
          </cell>
          <cell r="Y1095" t="str">
            <v>NO</v>
          </cell>
          <cell r="Z1095" t="str">
            <v>Mástil Arriostrado</v>
          </cell>
          <cell r="AA1095" t="str">
            <v>6.00</v>
          </cell>
          <cell r="AB1095" t="str">
            <v>0.30</v>
          </cell>
          <cell r="AC1095" t="str">
            <v>Rooftop</v>
          </cell>
        </row>
        <row r="1096">
          <cell r="E1096" t="str">
            <v>0105426</v>
          </cell>
          <cell r="F1096" t="str">
            <v>0105426_LM_Ex_Alamos</v>
          </cell>
          <cell r="G1096" t="str">
            <v>N/A</v>
          </cell>
          <cell r="H1096" t="str">
            <v>NO</v>
          </cell>
          <cell r="I1096" t="str">
            <v>Calle Hipolito Unanue N  102 Ref Ex C 01, Zn. Urb. Ventanilla-Perú-Bid, Sub Prog. I y II Cn. Centro - Registral: Urbanización Ventanilla Perú - Bid. Sub. Programas I y II Mz. C, Lt. 1 , Urb. Ventanilla</v>
          </cell>
          <cell r="K1096" t="str">
            <v>NO APLICA</v>
          </cell>
          <cell r="L1096" t="str">
            <v>CALLAO</v>
          </cell>
          <cell r="M1096" t="str">
            <v>PROV. CONST. DEL CALLAO</v>
          </cell>
          <cell r="N1096" t="str">
            <v>VENTANILLA</v>
          </cell>
          <cell r="O1096" t="str">
            <v>LIMA NORTE</v>
          </cell>
          <cell r="P1096" t="str">
            <v>78</v>
          </cell>
          <cell r="Q1096" t="str">
            <v>-11.86809</v>
          </cell>
          <cell r="R1096" t="str">
            <v>-77.11575</v>
          </cell>
          <cell r="S1096" t="str">
            <v>NO</v>
          </cell>
          <cell r="T1096" t="str">
            <v>NO</v>
          </cell>
          <cell r="U1096" t="str">
            <v>NO</v>
          </cell>
          <cell r="V1096" t="str">
            <v>NA</v>
          </cell>
          <cell r="W1096" t="str">
            <v>NO</v>
          </cell>
          <cell r="X1096" t="str">
            <v>NA</v>
          </cell>
          <cell r="Y1096" t="str">
            <v>NO</v>
          </cell>
          <cell r="Z1096" t="str">
            <v>Mástil Arriostrado</v>
          </cell>
          <cell r="AA1096" t="str">
            <v>6.00</v>
          </cell>
          <cell r="AB1096" t="str">
            <v>0.44</v>
          </cell>
          <cell r="AC1096" t="str">
            <v>Rooftop</v>
          </cell>
        </row>
        <row r="1097">
          <cell r="E1097" t="str">
            <v>0105440</v>
          </cell>
          <cell r="F1097" t="str">
            <v>0105440_LM_Revolucion_Collique</v>
          </cell>
          <cell r="G1097" t="str">
            <v>N/A</v>
          </cell>
          <cell r="H1097" t="str">
            <v>NO</v>
          </cell>
          <cell r="I1097" t="str">
            <v>AAHH Collique Primer Sector o Zona 1 Mz E1 Lote 17, distrito de Comas - Lima</v>
          </cell>
          <cell r="K1097" t="str">
            <v>NO APLICA</v>
          </cell>
          <cell r="L1097" t="str">
            <v>LIMA</v>
          </cell>
          <cell r="M1097" t="str">
            <v>LIMA</v>
          </cell>
          <cell r="N1097" t="str">
            <v>COMAS</v>
          </cell>
          <cell r="O1097" t="str">
            <v>LIMA NORTE</v>
          </cell>
          <cell r="P1097" t="str">
            <v>199</v>
          </cell>
          <cell r="Q1097" t="str">
            <v>-11.91491</v>
          </cell>
          <cell r="R1097" t="str">
            <v>-77.034782</v>
          </cell>
          <cell r="S1097" t="str">
            <v>NO</v>
          </cell>
          <cell r="T1097" t="str">
            <v>NO</v>
          </cell>
          <cell r="U1097" t="str">
            <v>NO</v>
          </cell>
          <cell r="V1097" t="str">
            <v>NA</v>
          </cell>
          <cell r="W1097" t="str">
            <v>NO</v>
          </cell>
          <cell r="X1097" t="str">
            <v>NA</v>
          </cell>
          <cell r="Y1097" t="str">
            <v>NO</v>
          </cell>
          <cell r="Z1097" t="str">
            <v>Mástil Arriostrado</v>
          </cell>
          <cell r="AA1097" t="str">
            <v>6.00</v>
          </cell>
          <cell r="AB1097" t="str">
            <v>0.41</v>
          </cell>
          <cell r="AC1097" t="str">
            <v>Rooftop</v>
          </cell>
        </row>
        <row r="1098">
          <cell r="E1098" t="str">
            <v>0105441</v>
          </cell>
          <cell r="F1098" t="str">
            <v>0105441_LM_Collique_Bajo</v>
          </cell>
          <cell r="G1098" t="str">
            <v>N/A</v>
          </cell>
          <cell r="H1098" t="str">
            <v>NO</v>
          </cell>
          <cell r="I1098" t="str">
            <v>Jirón Carlos Lisson N  201, Lote 28 de la Mz. J-1, Urbanización San Agustín, Segunda Etapa.</v>
          </cell>
          <cell r="K1098" t="str">
            <v>NO APLICA</v>
          </cell>
          <cell r="L1098" t="str">
            <v>LIMA</v>
          </cell>
          <cell r="M1098" t="str">
            <v>LIMA</v>
          </cell>
          <cell r="N1098" t="str">
            <v>COMAS</v>
          </cell>
          <cell r="O1098" t="str">
            <v>LIMA NORTE</v>
          </cell>
          <cell r="P1098" t="str">
            <v>127</v>
          </cell>
          <cell r="Q1098" t="str">
            <v>-11.931643</v>
          </cell>
          <cell r="R1098" t="str">
            <v>-77.047916</v>
          </cell>
          <cell r="S1098" t="str">
            <v>NO</v>
          </cell>
          <cell r="T1098" t="str">
            <v>NO</v>
          </cell>
          <cell r="U1098" t="str">
            <v>NO</v>
          </cell>
          <cell r="V1098" t="str">
            <v>NA</v>
          </cell>
          <cell r="W1098" t="str">
            <v>NO</v>
          </cell>
          <cell r="X1098" t="str">
            <v>NA</v>
          </cell>
          <cell r="Y1098" t="str">
            <v>NO</v>
          </cell>
          <cell r="Z1098" t="str">
            <v>Mástil Arriostrado</v>
          </cell>
          <cell r="AA1098" t="str">
            <v>6.00</v>
          </cell>
          <cell r="AB1098" t="str">
            <v>0.44</v>
          </cell>
          <cell r="AC1098" t="str">
            <v>Rooftop</v>
          </cell>
        </row>
        <row r="1099">
          <cell r="E1099" t="str">
            <v>0105447</v>
          </cell>
          <cell r="F1099" t="str">
            <v>0105447_LM_Jose_Bolta</v>
          </cell>
          <cell r="G1099" t="str">
            <v>N/A</v>
          </cell>
          <cell r="H1099" t="str">
            <v>NO</v>
          </cell>
          <cell r="I1099" t="str">
            <v>Jiron Jose Echenique N  344 Lote 19 Mz N Zona 1 Pueblo Joven Señor de los Milagros Comas</v>
          </cell>
          <cell r="K1099" t="str">
            <v>NO APLICA</v>
          </cell>
          <cell r="L1099" t="str">
            <v>LIMA</v>
          </cell>
          <cell r="M1099" t="str">
            <v>LIMA</v>
          </cell>
          <cell r="N1099" t="str">
            <v>COMAS</v>
          </cell>
          <cell r="O1099" t="str">
            <v>LIMA NORTE</v>
          </cell>
          <cell r="P1099" t="str">
            <v>139</v>
          </cell>
          <cell r="Q1099" t="str">
            <v>-11.9422</v>
          </cell>
          <cell r="R1099" t="str">
            <v>-77.04684</v>
          </cell>
          <cell r="S1099" t="str">
            <v>NO</v>
          </cell>
          <cell r="T1099" t="str">
            <v>NO</v>
          </cell>
          <cell r="U1099" t="str">
            <v>NO</v>
          </cell>
          <cell r="V1099" t="str">
            <v>NA</v>
          </cell>
          <cell r="W1099" t="str">
            <v>NO</v>
          </cell>
          <cell r="X1099" t="str">
            <v>NA</v>
          </cell>
          <cell r="Y1099" t="str">
            <v>NO</v>
          </cell>
          <cell r="Z1099" t="str">
            <v>Monoposte + Mástil</v>
          </cell>
          <cell r="AA1099" t="str">
            <v>8.00</v>
          </cell>
          <cell r="AB1099" t="str">
            <v>0.45</v>
          </cell>
          <cell r="AC1099" t="str">
            <v>Rooftop</v>
          </cell>
        </row>
        <row r="1100">
          <cell r="E1100" t="str">
            <v>0105449</v>
          </cell>
          <cell r="F1100" t="str">
            <v>0105449_LM_Zonal_11</v>
          </cell>
          <cell r="G1100" t="str">
            <v>N/A</v>
          </cell>
          <cell r="H1100" t="str">
            <v>NO</v>
          </cell>
          <cell r="I1100" t="str">
            <v>Jr. Nicaragua N  200-202 y Jr. Brasil N  105-107, Urbanización Huaquillay</v>
          </cell>
          <cell r="K1100" t="str">
            <v>NO APLICA</v>
          </cell>
          <cell r="L1100" t="str">
            <v>LIMA</v>
          </cell>
          <cell r="M1100" t="str">
            <v>LIMA</v>
          </cell>
          <cell r="N1100" t="str">
            <v>COMAS</v>
          </cell>
          <cell r="O1100" t="str">
            <v>LIMA NORTE</v>
          </cell>
          <cell r="P1100" t="str">
            <v>98</v>
          </cell>
          <cell r="Q1100" t="str">
            <v>-11.956463</v>
          </cell>
          <cell r="R1100" t="str">
            <v>-77.05339</v>
          </cell>
          <cell r="S1100" t="str">
            <v>NO</v>
          </cell>
          <cell r="T1100" t="str">
            <v>NO</v>
          </cell>
          <cell r="U1100" t="str">
            <v>NO</v>
          </cell>
          <cell r="V1100" t="str">
            <v>NA</v>
          </cell>
          <cell r="W1100" t="str">
            <v>NO</v>
          </cell>
          <cell r="X1100" t="str">
            <v>NA</v>
          </cell>
          <cell r="Y1100" t="str">
            <v>NO</v>
          </cell>
          <cell r="Z1100" t="str">
            <v>Monoposte</v>
          </cell>
          <cell r="AA1100" t="str">
            <v>6.00</v>
          </cell>
          <cell r="AB1100" t="str">
            <v>0.88</v>
          </cell>
          <cell r="AC1100" t="str">
            <v>Rooftop</v>
          </cell>
        </row>
        <row r="1101">
          <cell r="E1101" t="str">
            <v>0105455</v>
          </cell>
          <cell r="F1101" t="str">
            <v>0105455_LM_Tambo_Inga</v>
          </cell>
          <cell r="G1101" t="str">
            <v>N/A</v>
          </cell>
          <cell r="H1101" t="str">
            <v>NO</v>
          </cell>
          <cell r="I1101" t="str">
            <v>Mz. I, Lt. 04, Asociación de Vivienda Milagrosa Cruz de Motupe, distrito de Puente Piedra - Lima</v>
          </cell>
          <cell r="K1101" t="str">
            <v>NO APLICA</v>
          </cell>
          <cell r="L1101" t="str">
            <v>LIMA</v>
          </cell>
          <cell r="M1101" t="str">
            <v>LIMA</v>
          </cell>
          <cell r="N1101" t="str">
            <v>PUENTE PIEDRA</v>
          </cell>
          <cell r="O1101" t="str">
            <v>LIMA NORTE</v>
          </cell>
          <cell r="P1101" t="str">
            <v>154</v>
          </cell>
          <cell r="Q1101" t="str">
            <v>-11.88992</v>
          </cell>
          <cell r="R1101" t="str">
            <v>-77.06784</v>
          </cell>
          <cell r="S1101" t="str">
            <v>NO</v>
          </cell>
          <cell r="T1101" t="str">
            <v>NO</v>
          </cell>
          <cell r="U1101" t="str">
            <v>NO</v>
          </cell>
          <cell r="V1101" t="str">
            <v>NA</v>
          </cell>
          <cell r="W1101" t="str">
            <v>NO</v>
          </cell>
          <cell r="X1101" t="str">
            <v>NA</v>
          </cell>
          <cell r="Y1101" t="str">
            <v>NO</v>
          </cell>
          <cell r="Z1101" t="str">
            <v>Mástil Arriostrado</v>
          </cell>
          <cell r="AA1101" t="str">
            <v>3.00</v>
          </cell>
          <cell r="AB1101" t="str">
            <v>0.38</v>
          </cell>
          <cell r="AC1101" t="str">
            <v>Rooftop</v>
          </cell>
        </row>
        <row r="1102">
          <cell r="E1102" t="str">
            <v>0105461</v>
          </cell>
          <cell r="F1102" t="str">
            <v>0105461_LM_Amakella</v>
          </cell>
          <cell r="G1102" t="str">
            <v>N/A</v>
          </cell>
          <cell r="H1102" t="str">
            <v>NO</v>
          </cell>
          <cell r="I1102" t="str">
            <v>Jr. Víctor Navarro 17, Mz B</v>
          </cell>
          <cell r="K1102" t="str">
            <v>NO APLICA</v>
          </cell>
          <cell r="L1102" t="str">
            <v>LIMA</v>
          </cell>
          <cell r="M1102" t="str">
            <v>LIMA</v>
          </cell>
          <cell r="N1102" t="str">
            <v>SAN MARTIN DE PORRES</v>
          </cell>
          <cell r="O1102" t="str">
            <v>LIMA NORTE</v>
          </cell>
          <cell r="P1102" t="str">
            <v>70</v>
          </cell>
          <cell r="Q1102" t="str">
            <v>-12.02276</v>
          </cell>
          <cell r="R1102" t="str">
            <v>-77.08017</v>
          </cell>
          <cell r="S1102" t="str">
            <v>NO</v>
          </cell>
          <cell r="T1102" t="str">
            <v>NO</v>
          </cell>
          <cell r="U1102" t="str">
            <v>NO</v>
          </cell>
          <cell r="V1102" t="str">
            <v>NA</v>
          </cell>
          <cell r="W1102" t="str">
            <v>NO</v>
          </cell>
          <cell r="X1102" t="str">
            <v>NA</v>
          </cell>
          <cell r="Y1102" t="str">
            <v>NO</v>
          </cell>
          <cell r="Z1102" t="str">
            <v>Mástil Arriostrado</v>
          </cell>
          <cell r="AA1102" t="str">
            <v>6.00</v>
          </cell>
          <cell r="AB1102" t="str">
            <v>1.00</v>
          </cell>
          <cell r="AC1102" t="str">
            <v>Rooftop</v>
          </cell>
        </row>
        <row r="1103">
          <cell r="E1103" t="str">
            <v>0105481</v>
          </cell>
          <cell r="F1103" t="str">
            <v>0105481_LM_Javier_Luna_Pizarro</v>
          </cell>
          <cell r="G1103" t="str">
            <v>N/A</v>
          </cell>
          <cell r="H1103" t="str">
            <v>NO</v>
          </cell>
          <cell r="I1103" t="str">
            <v>Calle Alfredo Mendiola N  627. (Lt. 12 Mz. W Urb. Ingieneria)</v>
          </cell>
          <cell r="K1103" t="str">
            <v>NO APLICA</v>
          </cell>
          <cell r="L1103" t="str">
            <v>LIMA</v>
          </cell>
          <cell r="M1103" t="str">
            <v>LIMA</v>
          </cell>
          <cell r="N1103" t="str">
            <v>SAN MARTIN DE PORRES</v>
          </cell>
          <cell r="O1103" t="str">
            <v>LIMA NORTE</v>
          </cell>
          <cell r="P1103" t="str">
            <v>104</v>
          </cell>
          <cell r="Q1103" t="str">
            <v>-12.02404</v>
          </cell>
          <cell r="R1103" t="str">
            <v>-77.05929</v>
          </cell>
          <cell r="S1103" t="str">
            <v>NO</v>
          </cell>
          <cell r="T1103" t="str">
            <v>NO</v>
          </cell>
          <cell r="U1103" t="str">
            <v>NO</v>
          </cell>
          <cell r="V1103" t="str">
            <v>NA</v>
          </cell>
          <cell r="W1103" t="str">
            <v>NO</v>
          </cell>
          <cell r="X1103" t="str">
            <v>NA</v>
          </cell>
          <cell r="Y1103" t="str">
            <v>NO</v>
          </cell>
          <cell r="Z1103" t="str">
            <v>Mástil Arriostrado</v>
          </cell>
          <cell r="AA1103" t="str">
            <v>6.00</v>
          </cell>
          <cell r="AB1103" t="str">
            <v>0.39</v>
          </cell>
          <cell r="AC1103" t="str">
            <v>Rooftop</v>
          </cell>
        </row>
        <row r="1104">
          <cell r="E1104" t="str">
            <v>0105499</v>
          </cell>
          <cell r="F1104" t="str">
            <v>0105499_LM_Pachacutec_Sur</v>
          </cell>
          <cell r="G1104" t="str">
            <v>N/A</v>
          </cell>
          <cell r="H1104" t="str">
            <v>NO</v>
          </cell>
          <cell r="I1104" t="str">
            <v>Mz. K, Lt. 17, AAHH. Marginal San Pedro de Israel - Proyecto Especial Ciudad Pachacutec</v>
          </cell>
          <cell r="K1104" t="str">
            <v>NO APLICA</v>
          </cell>
          <cell r="L1104" t="str">
            <v>CALLAO</v>
          </cell>
          <cell r="M1104" t="str">
            <v>PROV. CONST. DEL CALLAO</v>
          </cell>
          <cell r="N1104" t="str">
            <v>VENTANILLA</v>
          </cell>
          <cell r="O1104" t="str">
            <v>LIMA NORTE</v>
          </cell>
          <cell r="P1104" t="str">
            <v>98</v>
          </cell>
          <cell r="Q1104" t="str">
            <v>-11.849183</v>
          </cell>
          <cell r="R1104" t="str">
            <v>-77.150363</v>
          </cell>
          <cell r="S1104" t="str">
            <v>NO</v>
          </cell>
          <cell r="T1104" t="str">
            <v>NO</v>
          </cell>
          <cell r="U1104" t="str">
            <v>NO</v>
          </cell>
          <cell r="V1104" t="str">
            <v>NA</v>
          </cell>
          <cell r="W1104" t="str">
            <v>NO</v>
          </cell>
          <cell r="X1104" t="str">
            <v>NA</v>
          </cell>
          <cell r="Y1104" t="str">
            <v>NO</v>
          </cell>
          <cell r="Z1104" t="str">
            <v>Monopolo</v>
          </cell>
          <cell r="AA1104" t="str">
            <v>18.00</v>
          </cell>
          <cell r="AB1104" t="str">
            <v>0.49</v>
          </cell>
          <cell r="AC1104" t="str">
            <v>Greenfield</v>
          </cell>
        </row>
        <row r="1105">
          <cell r="E1105" t="str">
            <v>0105508</v>
          </cell>
          <cell r="F1105" t="str">
            <v>0105508_LM_Las_Malvas</v>
          </cell>
          <cell r="G1105" t="str">
            <v>N/A</v>
          </cell>
          <cell r="H1105" t="str">
            <v>NO</v>
          </cell>
          <cell r="I1105" t="str">
            <v>Mz. B Lt. 29, Asociación de Propietarios Los Pinos del Norte, distrito de SMP - Lima</v>
          </cell>
          <cell r="K1105" t="str">
            <v>NO APLICA</v>
          </cell>
          <cell r="L1105" t="str">
            <v>LIMA</v>
          </cell>
          <cell r="M1105" t="str">
            <v>LIMA</v>
          </cell>
          <cell r="N1105" t="str">
            <v>SAN MARTIN DE PORRES</v>
          </cell>
          <cell r="O1105" t="str">
            <v>LIMA NORTE</v>
          </cell>
          <cell r="P1105" t="str">
            <v>35</v>
          </cell>
          <cell r="Q1105" t="str">
            <v>-11.98515</v>
          </cell>
          <cell r="R1105" t="str">
            <v>-77.093482</v>
          </cell>
          <cell r="S1105" t="str">
            <v>NO</v>
          </cell>
          <cell r="T1105" t="str">
            <v>NO</v>
          </cell>
          <cell r="U1105" t="str">
            <v>NO</v>
          </cell>
          <cell r="V1105" t="str">
            <v>NA</v>
          </cell>
          <cell r="W1105" t="str">
            <v>NO</v>
          </cell>
          <cell r="X1105" t="str">
            <v>NA</v>
          </cell>
          <cell r="Y1105" t="str">
            <v>NO</v>
          </cell>
          <cell r="Z1105" t="str">
            <v>Mástil Distribuido</v>
          </cell>
          <cell r="AA1105" t="str">
            <v>4.00</v>
          </cell>
          <cell r="AB1105" t="str">
            <v>3.38</v>
          </cell>
          <cell r="AC1105" t="str">
            <v>Rooftop</v>
          </cell>
        </row>
        <row r="1106">
          <cell r="E1106" t="str">
            <v>0105511</v>
          </cell>
          <cell r="F1106" t="str">
            <v>0105511_LM_Rodrigo_Franco</v>
          </cell>
          <cell r="G1106" t="str">
            <v>N/A</v>
          </cell>
          <cell r="H1106" t="str">
            <v>NO</v>
          </cell>
          <cell r="I1106" t="str">
            <v>Lt. 51711, Mz. H Lt. 30, 51712, Mz H, Lt, 30  y  77871 Mz A, Lt 30 B, AA.HH Luís Felipe De Las Casas Grive II, Panamericana Sur. (Mz. A Lt. 30 -AA.HH Luís Felipe De Las Casas Grive II)</v>
          </cell>
          <cell r="K1106" t="str">
            <v>NO APLICA</v>
          </cell>
          <cell r="L1106" t="str">
            <v>LIMA</v>
          </cell>
          <cell r="M1106" t="str">
            <v>LIMA</v>
          </cell>
          <cell r="N1106" t="str">
            <v>SAN JUAN DE MIRAFLORES</v>
          </cell>
          <cell r="O1106" t="str">
            <v>LIMA SUR</v>
          </cell>
          <cell r="P1106" t="str">
            <v>78</v>
          </cell>
          <cell r="Q1106" t="str">
            <v>-12.15872</v>
          </cell>
          <cell r="R1106" t="str">
            <v>-76.98423</v>
          </cell>
          <cell r="S1106" t="str">
            <v>NO</v>
          </cell>
          <cell r="T1106" t="str">
            <v>NO</v>
          </cell>
          <cell r="U1106" t="str">
            <v>NO</v>
          </cell>
          <cell r="V1106" t="str">
            <v>NA</v>
          </cell>
          <cell r="W1106" t="str">
            <v>NO</v>
          </cell>
          <cell r="X1106" t="str">
            <v>NA</v>
          </cell>
          <cell r="Y1106" t="str">
            <v>NO</v>
          </cell>
          <cell r="Z1106" t="str">
            <v>Mástil Arriostrado</v>
          </cell>
          <cell r="AA1106" t="str">
            <v>5.00</v>
          </cell>
          <cell r="AB1106" t="str">
            <v>0.34</v>
          </cell>
          <cell r="AC1106" t="str">
            <v>Rooftop</v>
          </cell>
        </row>
        <row r="1107">
          <cell r="E1107" t="str">
            <v>0105543</v>
          </cell>
          <cell r="F1107" t="str">
            <v>0105543_LM_Ladera_Caja_De_Agua</v>
          </cell>
          <cell r="G1107" t="str">
            <v>N/A</v>
          </cell>
          <cell r="H1107" t="str">
            <v>NO</v>
          </cell>
          <cell r="I1107" t="str">
            <v xml:space="preserve">SV, Mz MI, Lt 9, Urb. Caja de Agua </v>
          </cell>
          <cell r="K1107" t="str">
            <v>NO APLICA</v>
          </cell>
          <cell r="L1107" t="str">
            <v>LIMA</v>
          </cell>
          <cell r="M1107" t="str">
            <v>LIMA</v>
          </cell>
          <cell r="N1107" t="str">
            <v>SAN JUAN DE LURIGANCHO</v>
          </cell>
          <cell r="O1107" t="str">
            <v>LIMA NORTE</v>
          </cell>
          <cell r="P1107" t="str">
            <v>202</v>
          </cell>
          <cell r="Q1107" t="str">
            <v>-12.02836</v>
          </cell>
          <cell r="R1107" t="str">
            <v>-77.01713</v>
          </cell>
          <cell r="S1107" t="str">
            <v>SI</v>
          </cell>
          <cell r="T1107" t="str">
            <v>NO</v>
          </cell>
          <cell r="U1107" t="str">
            <v>NO</v>
          </cell>
          <cell r="V1107" t="str">
            <v>NA</v>
          </cell>
          <cell r="W1107" t="str">
            <v>NO</v>
          </cell>
          <cell r="X1107" t="str">
            <v>NA</v>
          </cell>
          <cell r="Y1107" t="str">
            <v>NO</v>
          </cell>
          <cell r="Z1107" t="str">
            <v>Mástil Arriostrado</v>
          </cell>
          <cell r="AA1107" t="str">
            <v>7.00</v>
          </cell>
          <cell r="AB1107" t="str">
            <v>1.00</v>
          </cell>
          <cell r="AC1107" t="str">
            <v>Rooftop</v>
          </cell>
        </row>
        <row r="1108">
          <cell r="E1108" t="str">
            <v>0105546</v>
          </cell>
          <cell r="F1108" t="str">
            <v>0105546_LM_Valerianas</v>
          </cell>
          <cell r="G1108" t="str">
            <v>N/A</v>
          </cell>
          <cell r="H1108" t="str">
            <v>NO</v>
          </cell>
          <cell r="I1108" t="str">
            <v>Lt. 20 Mz. 97 con frente al Jr. Las Rimarimas Urb. Las Flores</v>
          </cell>
          <cell r="K1108" t="str">
            <v>NO APLICA</v>
          </cell>
          <cell r="L1108" t="str">
            <v>LIMA</v>
          </cell>
          <cell r="M1108" t="str">
            <v>LIMA</v>
          </cell>
          <cell r="N1108" t="str">
            <v>SAN JUAN DE LURIGANCHO</v>
          </cell>
          <cell r="O1108" t="str">
            <v>LIMA NORTE</v>
          </cell>
          <cell r="P1108" t="str">
            <v>214</v>
          </cell>
          <cell r="Q1108" t="str">
            <v>-12.0079</v>
          </cell>
          <cell r="R1108" t="str">
            <v>-77.0119</v>
          </cell>
          <cell r="S1108" t="str">
            <v>SI</v>
          </cell>
          <cell r="T1108" t="str">
            <v>NO</v>
          </cell>
          <cell r="U1108" t="str">
            <v>NO</v>
          </cell>
          <cell r="V1108" t="str">
            <v>NA</v>
          </cell>
          <cell r="W1108" t="str">
            <v>NO</v>
          </cell>
          <cell r="X1108" t="str">
            <v>NA</v>
          </cell>
          <cell r="Y1108" t="str">
            <v>NO</v>
          </cell>
          <cell r="Z1108" t="str">
            <v>Mástil Distribuido</v>
          </cell>
          <cell r="AA1108" t="str">
            <v>3.00</v>
          </cell>
          <cell r="AB1108" t="str">
            <v>1.00</v>
          </cell>
          <cell r="AC1108" t="str">
            <v>Rooftop</v>
          </cell>
        </row>
        <row r="1109">
          <cell r="E1109" t="str">
            <v>0105575</v>
          </cell>
          <cell r="F1109" t="str">
            <v>0105575_LM_La_Huayrona</v>
          </cell>
          <cell r="G1109" t="str">
            <v>N/A</v>
          </cell>
          <cell r="H1109" t="str">
            <v>NO</v>
          </cell>
          <cell r="I1109" t="str">
            <v xml:space="preserve">Mz. N Lt. 5 Urb. San Hilarión </v>
          </cell>
          <cell r="K1109" t="str">
            <v>NO APLICA</v>
          </cell>
          <cell r="L1109" t="str">
            <v>LIMA</v>
          </cell>
          <cell r="M1109" t="str">
            <v>LIMA</v>
          </cell>
          <cell r="N1109" t="str">
            <v>SAN JUAN DE LURIGANCHO</v>
          </cell>
          <cell r="O1109" t="str">
            <v>LIMA NORTE</v>
          </cell>
          <cell r="P1109" t="str">
            <v>224</v>
          </cell>
          <cell r="Q1109" t="str">
            <v>-11.99203</v>
          </cell>
          <cell r="R1109" t="str">
            <v>-77.00695</v>
          </cell>
          <cell r="S1109" t="str">
            <v>NO</v>
          </cell>
          <cell r="T1109" t="str">
            <v>NO</v>
          </cell>
          <cell r="U1109" t="str">
            <v>NO</v>
          </cell>
          <cell r="V1109" t="str">
            <v>NA</v>
          </cell>
          <cell r="W1109" t="str">
            <v>NO</v>
          </cell>
          <cell r="X1109" t="str">
            <v>NA</v>
          </cell>
          <cell r="Y1109" t="str">
            <v>NO</v>
          </cell>
          <cell r="Z1109" t="str">
            <v>Mástil Arriostrado</v>
          </cell>
          <cell r="AA1109" t="str">
            <v>5.50</v>
          </cell>
          <cell r="AB1109" t="str">
            <v>1.00</v>
          </cell>
          <cell r="AC1109" t="str">
            <v>Rooftop</v>
          </cell>
        </row>
        <row r="1110">
          <cell r="E1110" t="str">
            <v>0105597</v>
          </cell>
          <cell r="F1110" t="str">
            <v>0105597_LM_Dinamarca</v>
          </cell>
          <cell r="G1110" t="str">
            <v>N/A</v>
          </cell>
          <cell r="H1110" t="str">
            <v>NO</v>
          </cell>
          <cell r="I1110" t="str">
            <v>Calle Dinamarca N  1484, Urb. Chacrarios</v>
          </cell>
          <cell r="K1110" t="str">
            <v>NO APLICA</v>
          </cell>
          <cell r="L1110" t="str">
            <v>LIMA</v>
          </cell>
          <cell r="M1110" t="str">
            <v>LIMA</v>
          </cell>
          <cell r="N1110" t="str">
            <v>LIMA</v>
          </cell>
          <cell r="O1110" t="str">
            <v>LIMA NORTE</v>
          </cell>
          <cell r="P1110" t="str">
            <v>108</v>
          </cell>
          <cell r="Q1110" t="str">
            <v>-12.051639</v>
          </cell>
          <cell r="R1110" t="str">
            <v>-77.061889</v>
          </cell>
          <cell r="S1110" t="str">
            <v>NO</v>
          </cell>
          <cell r="T1110" t="str">
            <v>NO</v>
          </cell>
          <cell r="U1110" t="str">
            <v>NO</v>
          </cell>
          <cell r="V1110" t="str">
            <v>NA</v>
          </cell>
          <cell r="W1110" t="str">
            <v>NO</v>
          </cell>
          <cell r="X1110" t="str">
            <v>NA</v>
          </cell>
          <cell r="Y1110" t="str">
            <v>NO</v>
          </cell>
          <cell r="Z1110" t="str">
            <v>Autosoportada</v>
          </cell>
          <cell r="AA1110" t="str">
            <v>30.00</v>
          </cell>
          <cell r="AB1110" t="str">
            <v>1.00</v>
          </cell>
          <cell r="AC1110" t="str">
            <v>Rooftop</v>
          </cell>
        </row>
        <row r="1111">
          <cell r="E1111" t="str">
            <v>0105600</v>
          </cell>
          <cell r="F1111" t="str">
            <v>0105600_LM_Entrada_Priale</v>
          </cell>
          <cell r="G1111" t="str">
            <v>N/A</v>
          </cell>
          <cell r="H1111" t="str">
            <v>NO</v>
          </cell>
          <cell r="I1111" t="str">
            <v>Calle Los Manantiales N  314, Mz N, Lt 08, AS16  Serv. De SEDAPAL (SERENSA)</v>
          </cell>
          <cell r="K1111" t="str">
            <v>NO APLICA</v>
          </cell>
          <cell r="L1111" t="str">
            <v>LIMA</v>
          </cell>
          <cell r="M1111" t="str">
            <v>LIMA</v>
          </cell>
          <cell r="N1111" t="str">
            <v>EL AGUSTINO</v>
          </cell>
          <cell r="O1111" t="str">
            <v>LIMA NORTE</v>
          </cell>
          <cell r="P1111" t="str">
            <v>226</v>
          </cell>
          <cell r="Q1111" t="str">
            <v>-12.034244</v>
          </cell>
          <cell r="R1111" t="str">
            <v>-76.98894</v>
          </cell>
          <cell r="S1111" t="str">
            <v>NO</v>
          </cell>
          <cell r="T1111" t="str">
            <v>NO</v>
          </cell>
          <cell r="U1111" t="str">
            <v>NO</v>
          </cell>
          <cell r="V1111" t="str">
            <v>NA</v>
          </cell>
          <cell r="W1111" t="str">
            <v>NO</v>
          </cell>
          <cell r="X1111" t="str">
            <v>NA</v>
          </cell>
          <cell r="Y1111" t="str">
            <v>NO</v>
          </cell>
          <cell r="Z1111" t="str">
            <v>Mástil Arriostrado</v>
          </cell>
          <cell r="AA1111" t="str">
            <v>7.00</v>
          </cell>
          <cell r="AB1111" t="str">
            <v>0.36</v>
          </cell>
          <cell r="AC1111" t="str">
            <v>Rooftop</v>
          </cell>
        </row>
        <row r="1112">
          <cell r="E1112" t="str">
            <v>0105607</v>
          </cell>
          <cell r="F1112" t="str">
            <v>0105607_LM_Rosales_Agustino</v>
          </cell>
          <cell r="G1112" t="str">
            <v>N/A</v>
          </cell>
          <cell r="H1112" t="str">
            <v>NO</v>
          </cell>
          <cell r="I1112" t="str">
            <v>Pueblo Joven Pro Vivienda El Agustino, Manzana J, lote 3, Zona Primera</v>
          </cell>
          <cell r="K1112" t="str">
            <v>NO APLICA</v>
          </cell>
          <cell r="L1112" t="str">
            <v>LIMA</v>
          </cell>
          <cell r="M1112" t="str">
            <v>LIMA</v>
          </cell>
          <cell r="N1112" t="str">
            <v>EL AGUSTINO</v>
          </cell>
          <cell r="O1112" t="str">
            <v>LIMA NORTE</v>
          </cell>
          <cell r="P1112" t="str">
            <v>190</v>
          </cell>
          <cell r="Q1112" t="str">
            <v>-12.054343</v>
          </cell>
          <cell r="R1112" t="str">
            <v>-77.00514</v>
          </cell>
          <cell r="S1112" t="str">
            <v>NO</v>
          </cell>
          <cell r="T1112" t="str">
            <v>NO</v>
          </cell>
          <cell r="U1112" t="str">
            <v>NO</v>
          </cell>
          <cell r="V1112" t="str">
            <v>NA</v>
          </cell>
          <cell r="W1112" t="str">
            <v>NO</v>
          </cell>
          <cell r="X1112" t="str">
            <v>NA</v>
          </cell>
          <cell r="Y1112" t="str">
            <v>NO</v>
          </cell>
          <cell r="Z1112" t="str">
            <v>Mástil Arriostrado</v>
          </cell>
          <cell r="AA1112" t="str">
            <v>6.00</v>
          </cell>
          <cell r="AB1112" t="str">
            <v>0.38</v>
          </cell>
          <cell r="AC1112" t="str">
            <v>Rooftop</v>
          </cell>
        </row>
        <row r="1113">
          <cell r="E1113" t="str">
            <v>0105616</v>
          </cell>
          <cell r="F1113" t="str">
            <v>0105616_LM_Alameda_De_Ate</v>
          </cell>
          <cell r="G1113" t="str">
            <v>N/A</v>
          </cell>
          <cell r="H1113" t="str">
            <v>NO</v>
          </cell>
          <cell r="I1113" t="str">
            <v>Calle San Francisco Mz. D Lote 16-B2 1era Etapa Sector 011, Zona 03, Parcelación (Lotización) Semi Rústica Santa Marta (Urbanización Santa Marta)</v>
          </cell>
          <cell r="K1113" t="str">
            <v>NO APLICA</v>
          </cell>
          <cell r="L1113" t="str">
            <v>LIMA</v>
          </cell>
          <cell r="M1113" t="str">
            <v>LIMA</v>
          </cell>
          <cell r="N1113" t="str">
            <v>ATE</v>
          </cell>
          <cell r="O1113" t="str">
            <v>LIMA SUR</v>
          </cell>
          <cell r="P1113" t="str">
            <v>317</v>
          </cell>
          <cell r="Q1113" t="str">
            <v>-12.024391</v>
          </cell>
          <cell r="R1113" t="str">
            <v>-76.939928</v>
          </cell>
          <cell r="S1113" t="str">
            <v>NO</v>
          </cell>
          <cell r="T1113" t="str">
            <v>NO</v>
          </cell>
          <cell r="U1113" t="str">
            <v>NO</v>
          </cell>
          <cell r="V1113" t="str">
            <v>NA</v>
          </cell>
          <cell r="W1113" t="str">
            <v>NO</v>
          </cell>
          <cell r="X1113" t="str">
            <v>NA</v>
          </cell>
          <cell r="Y1113" t="str">
            <v>NO</v>
          </cell>
          <cell r="Z1113" t="str">
            <v>Mástil Arriostrado</v>
          </cell>
          <cell r="AA1113" t="str">
            <v>6.00</v>
          </cell>
          <cell r="AB1113" t="str">
            <v>0.36</v>
          </cell>
          <cell r="AC1113" t="str">
            <v>Rooftop</v>
          </cell>
        </row>
        <row r="1114">
          <cell r="E1114" t="str">
            <v>0105617</v>
          </cell>
          <cell r="F1114" t="str">
            <v>0105617_LM_Cristal</v>
          </cell>
          <cell r="G1114" t="str">
            <v>N/A</v>
          </cell>
          <cell r="H1114" t="str">
            <v>NO</v>
          </cell>
          <cell r="I1114" t="str">
            <v>Lote 09 de la mz. D Av. Separadora Industrial 4168, Urb. Los Portales de Javier Prado I etapa, distrito de Ate - Lima</v>
          </cell>
          <cell r="K1114" t="str">
            <v>NO APLICA</v>
          </cell>
          <cell r="L1114" t="str">
            <v>LIMA</v>
          </cell>
          <cell r="M1114" t="str">
            <v>LIMA</v>
          </cell>
          <cell r="N1114" t="str">
            <v>ATE</v>
          </cell>
          <cell r="O1114" t="str">
            <v>LIMA SUR</v>
          </cell>
          <cell r="P1114" t="str">
            <v>306</v>
          </cell>
          <cell r="Q1114" t="str">
            <v>-12.04502</v>
          </cell>
          <cell r="R1114" t="str">
            <v>-76.937149</v>
          </cell>
          <cell r="S1114" t="str">
            <v>NO</v>
          </cell>
          <cell r="T1114" t="str">
            <v>NO</v>
          </cell>
          <cell r="U1114" t="str">
            <v>NO</v>
          </cell>
          <cell r="V1114" t="str">
            <v>NA</v>
          </cell>
          <cell r="W1114" t="str">
            <v>NO</v>
          </cell>
          <cell r="X1114" t="str">
            <v>NA</v>
          </cell>
          <cell r="Y1114" t="str">
            <v>NO</v>
          </cell>
          <cell r="Z1114" t="str">
            <v>Arriostrada</v>
          </cell>
          <cell r="AA1114" t="str">
            <v>12.00</v>
          </cell>
          <cell r="AB1114" t="str">
            <v>0.39</v>
          </cell>
          <cell r="AC1114" t="str">
            <v>Rooftop</v>
          </cell>
        </row>
        <row r="1115">
          <cell r="E1115" t="str">
            <v>0105623</v>
          </cell>
          <cell r="F1115" t="str">
            <v>0105623_LM_Calle_Merced</v>
          </cell>
          <cell r="G1115" t="str">
            <v>N/A</v>
          </cell>
          <cell r="H1115" t="str">
            <v>NO</v>
          </cell>
          <cell r="I1115" t="str">
            <v>Terreno Rústico constituido por parte del L. 115 de la Parcelación Fundo 'La Estrella' Carretera Central Km 9.200, Zona Industrial 04 Sector 23, distrito de Ate - Lima</v>
          </cell>
          <cell r="K1115" t="str">
            <v>NO APLICA</v>
          </cell>
          <cell r="L1115" t="str">
            <v>LIMA</v>
          </cell>
          <cell r="M1115" t="str">
            <v>LIMA</v>
          </cell>
          <cell r="N1115" t="str">
            <v>ATE</v>
          </cell>
          <cell r="O1115" t="str">
            <v>LIMA SUR</v>
          </cell>
          <cell r="P1115" t="str">
            <v>388</v>
          </cell>
          <cell r="Q1115" t="str">
            <v>-12.02025</v>
          </cell>
          <cell r="R1115" t="str">
            <v>-76.900848</v>
          </cell>
          <cell r="S1115" t="str">
            <v>NO</v>
          </cell>
          <cell r="T1115" t="str">
            <v>NO</v>
          </cell>
          <cell r="U1115" t="str">
            <v>NO</v>
          </cell>
          <cell r="V1115" t="str">
            <v>NA</v>
          </cell>
          <cell r="W1115" t="str">
            <v>NO</v>
          </cell>
          <cell r="X1115" t="str">
            <v>NA</v>
          </cell>
          <cell r="Y1115" t="str">
            <v>NO</v>
          </cell>
          <cell r="Z1115" t="str">
            <v>Monopolo</v>
          </cell>
          <cell r="AA1115" t="str">
            <v>27.00</v>
          </cell>
          <cell r="AB1115" t="str">
            <v>0.39</v>
          </cell>
          <cell r="AC1115" t="str">
            <v>Greenfield</v>
          </cell>
        </row>
        <row r="1116">
          <cell r="E1116" t="str">
            <v>0105624</v>
          </cell>
          <cell r="F1116" t="str">
            <v>0105624_LM_El_Pueblo</v>
          </cell>
          <cell r="G1116" t="str">
            <v>N/A</v>
          </cell>
          <cell r="H1116" t="str">
            <v>NO</v>
          </cell>
          <cell r="I1116" t="str">
            <v>Calle Hector Vilca Rojas, Lote 7 Mz. X, Urbanizacion Cooperativa de Vivienda Manylsa Ltda. 476, distrito de Ate - Lima</v>
          </cell>
          <cell r="J1116" t="str">
            <v>NO APLICA</v>
          </cell>
          <cell r="K1116" t="str">
            <v>NO APLICA</v>
          </cell>
          <cell r="L1116" t="str">
            <v>LIMA</v>
          </cell>
          <cell r="M1116" t="str">
            <v>LIMA</v>
          </cell>
          <cell r="N1116" t="str">
            <v>ATE</v>
          </cell>
          <cell r="O1116" t="str">
            <v>LIMA SUR</v>
          </cell>
          <cell r="P1116" t="str">
            <v>411</v>
          </cell>
          <cell r="Q1116" t="str">
            <v>-12.030097</v>
          </cell>
          <cell r="R1116" t="str">
            <v>-76.888061</v>
          </cell>
          <cell r="S1116" t="str">
            <v>NO</v>
          </cell>
          <cell r="T1116" t="str">
            <v>NO</v>
          </cell>
          <cell r="U1116" t="str">
            <v>NO</v>
          </cell>
          <cell r="V1116" t="str">
            <v>NA</v>
          </cell>
          <cell r="W1116" t="str">
            <v>NO</v>
          </cell>
          <cell r="X1116" t="str">
            <v>NA</v>
          </cell>
          <cell r="Y1116" t="str">
            <v>NO</v>
          </cell>
          <cell r="Z1116" t="str">
            <v>Mástil Arriostrado</v>
          </cell>
          <cell r="AA1116" t="str">
            <v>6.00</v>
          </cell>
          <cell r="AB1116" t="str">
            <v>0.41</v>
          </cell>
          <cell r="AC1116" t="str">
            <v>Rooftop</v>
          </cell>
        </row>
        <row r="1117">
          <cell r="E1117" t="str">
            <v>0105631</v>
          </cell>
          <cell r="F1117" t="str">
            <v>0105631_LM_Asturias</v>
          </cell>
          <cell r="G1117" t="str">
            <v>N/A</v>
          </cell>
          <cell r="H1117" t="str">
            <v>NO</v>
          </cell>
          <cell r="I1117" t="str">
            <v>Av. Asturias, Mz. A, Lt. 11, Zona 02, Urb. Mayorazgo Chico 4ta Etapa</v>
          </cell>
          <cell r="K1117" t="str">
            <v>NO APLICA</v>
          </cell>
          <cell r="L1117" t="str">
            <v>LIMA</v>
          </cell>
          <cell r="M1117" t="str">
            <v>LIMA</v>
          </cell>
          <cell r="N1117" t="str">
            <v>ATE</v>
          </cell>
          <cell r="O1117" t="str">
            <v>LIMA SUR</v>
          </cell>
          <cell r="P1117" t="str">
            <v>288</v>
          </cell>
          <cell r="Q1117" t="str">
            <v>-12.05205</v>
          </cell>
          <cell r="R1117" t="str">
            <v>-76.94299</v>
          </cell>
          <cell r="S1117" t="str">
            <v>NO</v>
          </cell>
          <cell r="T1117" t="str">
            <v>NO</v>
          </cell>
          <cell r="U1117" t="str">
            <v>NO</v>
          </cell>
          <cell r="V1117" t="str">
            <v>NA</v>
          </cell>
          <cell r="W1117" t="str">
            <v>NO</v>
          </cell>
          <cell r="X1117" t="str">
            <v>NA</v>
          </cell>
          <cell r="Y1117" t="str">
            <v>NO</v>
          </cell>
          <cell r="Z1117" t="str">
            <v>Mástil Distribuido</v>
          </cell>
          <cell r="AA1117" t="str">
            <v>4.00</v>
          </cell>
          <cell r="AB1117" t="str">
            <v>0.44</v>
          </cell>
          <cell r="AC1117" t="str">
            <v>Rooftop</v>
          </cell>
        </row>
        <row r="1118">
          <cell r="E1118" t="str">
            <v>0105635</v>
          </cell>
          <cell r="F1118" t="str">
            <v>0105635_LM_Calle_Exito</v>
          </cell>
          <cell r="G1118" t="str">
            <v>Alto Valor</v>
          </cell>
          <cell r="H1118" t="str">
            <v>NO</v>
          </cell>
          <cell r="I1118" t="str">
            <v>Calle 15 de Junio, Mz. 16, Lt 25B, Asociacion de Propietarios de Vivienda San Gregorio.</v>
          </cell>
          <cell r="K1118" t="str">
            <v>NO APLICA</v>
          </cell>
          <cell r="L1118" t="str">
            <v>LIMA</v>
          </cell>
          <cell r="M1118" t="str">
            <v>LIMA</v>
          </cell>
          <cell r="N1118" t="str">
            <v>ATE</v>
          </cell>
          <cell r="O1118" t="str">
            <v>LIMA SUR</v>
          </cell>
          <cell r="P1118" t="str">
            <v>390</v>
          </cell>
          <cell r="Q1118" t="str">
            <v>-12.024806</v>
          </cell>
          <cell r="R1118" t="str">
            <v>-76.900095</v>
          </cell>
          <cell r="S1118" t="str">
            <v>NO</v>
          </cell>
          <cell r="T1118" t="str">
            <v>NO</v>
          </cell>
          <cell r="U1118" t="str">
            <v>NO</v>
          </cell>
          <cell r="V1118" t="str">
            <v>NA</v>
          </cell>
          <cell r="W1118" t="str">
            <v>NO</v>
          </cell>
          <cell r="X1118" t="str">
            <v>NA</v>
          </cell>
          <cell r="Y1118" t="str">
            <v>NO</v>
          </cell>
          <cell r="Z1118" t="str">
            <v>Mástil Arriostrado</v>
          </cell>
          <cell r="AA1118" t="str">
            <v>6.00</v>
          </cell>
          <cell r="AB1118" t="str">
            <v>0.36</v>
          </cell>
          <cell r="AC1118" t="str">
            <v>Rooftop</v>
          </cell>
        </row>
        <row r="1119">
          <cell r="E1119" t="str">
            <v>0105636</v>
          </cell>
          <cell r="F1119" t="str">
            <v>0105636_LM_Hijos_De_Vitarte</v>
          </cell>
          <cell r="G1119" t="str">
            <v>N/A</v>
          </cell>
          <cell r="H1119" t="str">
            <v>NO</v>
          </cell>
          <cell r="I1119" t="str">
            <v>Calle 16, Mz. P, Lt. 23, Asociación de Vivienda Hijos de Apurimac, Primera Etapa</v>
          </cell>
          <cell r="K1119" t="str">
            <v>NO APLICA</v>
          </cell>
          <cell r="L1119" t="str">
            <v>LIMA</v>
          </cell>
          <cell r="M1119" t="str">
            <v>LIMA</v>
          </cell>
          <cell r="N1119" t="str">
            <v>ATE</v>
          </cell>
          <cell r="O1119" t="str">
            <v>LIMA SUR</v>
          </cell>
          <cell r="P1119" t="str">
            <v>432</v>
          </cell>
          <cell r="Q1119" t="str">
            <v>-12.021994</v>
          </cell>
          <cell r="R1119" t="str">
            <v>-76.872494</v>
          </cell>
          <cell r="S1119" t="str">
            <v>NO</v>
          </cell>
          <cell r="T1119" t="str">
            <v>NO</v>
          </cell>
          <cell r="U1119" t="str">
            <v>NO</v>
          </cell>
          <cell r="V1119" t="str">
            <v>NA</v>
          </cell>
          <cell r="W1119" t="str">
            <v>NO</v>
          </cell>
          <cell r="X1119" t="str">
            <v>NA</v>
          </cell>
          <cell r="Y1119" t="str">
            <v>NO</v>
          </cell>
          <cell r="Z1119" t="str">
            <v>Mástil Arriostrado</v>
          </cell>
          <cell r="AA1119" t="str">
            <v>9.00</v>
          </cell>
          <cell r="AB1119" t="str">
            <v>0.69</v>
          </cell>
          <cell r="AC1119" t="str">
            <v>Rooftop</v>
          </cell>
        </row>
        <row r="1120">
          <cell r="E1120" t="str">
            <v>0105638</v>
          </cell>
          <cell r="F1120" t="str">
            <v>0105638_LM_Bonemaison</v>
          </cell>
          <cell r="G1120" t="str">
            <v>N/A</v>
          </cell>
          <cell r="H1120" t="str">
            <v>NO</v>
          </cell>
          <cell r="I1120" t="str">
            <v xml:space="preserve">Av. Los Rosales N 375, Mz. N, Lt 23, Urb. y Lotización Valdivieso </v>
          </cell>
          <cell r="K1120" t="str">
            <v>NO APLICA</v>
          </cell>
          <cell r="L1120" t="str">
            <v>LIMA</v>
          </cell>
          <cell r="M1120" t="str">
            <v>LIMA</v>
          </cell>
          <cell r="N1120" t="str">
            <v>ATE</v>
          </cell>
          <cell r="O1120" t="str">
            <v>LIMA SUR</v>
          </cell>
          <cell r="P1120" t="str">
            <v>202</v>
          </cell>
          <cell r="Q1120" t="str">
            <v>-12.06132</v>
          </cell>
          <cell r="R1120" t="str">
            <v>-76.9939</v>
          </cell>
          <cell r="S1120" t="str">
            <v>NO</v>
          </cell>
          <cell r="T1120" t="str">
            <v>NO</v>
          </cell>
          <cell r="U1120" t="str">
            <v>NO</v>
          </cell>
          <cell r="V1120" t="str">
            <v>NA</v>
          </cell>
          <cell r="W1120" t="str">
            <v>NO</v>
          </cell>
          <cell r="X1120" t="str">
            <v>NA</v>
          </cell>
          <cell r="Y1120" t="str">
            <v>NO</v>
          </cell>
          <cell r="Z1120" t="str">
            <v>Arriostrada</v>
          </cell>
          <cell r="AA1120" t="str">
            <v>12.00</v>
          </cell>
          <cell r="AB1120" t="str">
            <v>0.36</v>
          </cell>
          <cell r="AC1120" t="str">
            <v>Rooftop</v>
          </cell>
        </row>
        <row r="1121">
          <cell r="E1121" t="str">
            <v>0105653</v>
          </cell>
          <cell r="F1121" t="str">
            <v>0105653_LM_Condorcanqui</v>
          </cell>
          <cell r="G1121" t="str">
            <v>N/A</v>
          </cell>
          <cell r="H1121" t="str">
            <v>NO</v>
          </cell>
          <cell r="I1121" t="str">
            <v>Av. José Gabriel Condorcanqui 881, 883 y 885, Mz. A-11, Lote 39 - Urbanización Popular Tupac Amaru</v>
          </cell>
          <cell r="K1121" t="str">
            <v>NO APLICA</v>
          </cell>
          <cell r="L1121" t="str">
            <v>LIMA</v>
          </cell>
          <cell r="M1121" t="str">
            <v>LIMA</v>
          </cell>
          <cell r="N1121" t="str">
            <v>INDEPENDENCIA</v>
          </cell>
          <cell r="O1121" t="str">
            <v>LIMA NORTE</v>
          </cell>
          <cell r="P1121" t="str">
            <v>169</v>
          </cell>
          <cell r="Q1121" t="str">
            <v>-11.97282</v>
          </cell>
          <cell r="R1121" t="str">
            <v>-77.04453</v>
          </cell>
          <cell r="S1121" t="str">
            <v>NO</v>
          </cell>
          <cell r="T1121" t="str">
            <v>NO</v>
          </cell>
          <cell r="U1121" t="str">
            <v>NO</v>
          </cell>
          <cell r="V1121" t="str">
            <v>NA</v>
          </cell>
          <cell r="W1121" t="str">
            <v>NO</v>
          </cell>
          <cell r="X1121" t="str">
            <v>NA</v>
          </cell>
          <cell r="Y1121" t="str">
            <v>NO</v>
          </cell>
          <cell r="Z1121" t="str">
            <v>Arriostrada</v>
          </cell>
          <cell r="AA1121" t="str">
            <v>9.00</v>
          </cell>
          <cell r="AB1121" t="str">
            <v>1.03</v>
          </cell>
          <cell r="AC1121" t="str">
            <v>Rooftop</v>
          </cell>
        </row>
        <row r="1122">
          <cell r="E1122" t="str">
            <v>0105659</v>
          </cell>
          <cell r="F1122" t="str">
            <v>0105659_LM_Las_Granadas</v>
          </cell>
          <cell r="G1122" t="str">
            <v>Alto Valor</v>
          </cell>
          <cell r="H1122" t="str">
            <v>NO</v>
          </cell>
          <cell r="I1122" t="str">
            <v>Calle Los Pensamientos N  195 - 197 Ermitaño, antes Urb. Popular el Ermitaño Zona Media, Lt. 3 Mz. U</v>
          </cell>
          <cell r="K1122" t="str">
            <v>NO APLICA</v>
          </cell>
          <cell r="L1122" t="str">
            <v>LIMA</v>
          </cell>
          <cell r="M1122" t="str">
            <v>LIMA</v>
          </cell>
          <cell r="N1122" t="str">
            <v>INDEPENDENCIA</v>
          </cell>
          <cell r="O1122" t="str">
            <v>LIMA NORTE</v>
          </cell>
          <cell r="P1122" t="str">
            <v>97</v>
          </cell>
          <cell r="Q1122" t="str">
            <v>-12.001159</v>
          </cell>
          <cell r="R1122" t="str">
            <v>-77.05162</v>
          </cell>
          <cell r="S1122" t="str">
            <v>NO</v>
          </cell>
          <cell r="T1122" t="str">
            <v>NO</v>
          </cell>
          <cell r="U1122" t="str">
            <v>NO</v>
          </cell>
          <cell r="V1122" t="str">
            <v>NA</v>
          </cell>
          <cell r="W1122" t="str">
            <v>NO</v>
          </cell>
          <cell r="X1122" t="str">
            <v>NA</v>
          </cell>
          <cell r="Y1122" t="str">
            <v>NO</v>
          </cell>
          <cell r="Z1122" t="str">
            <v>Mástil Arriostrado</v>
          </cell>
          <cell r="AA1122" t="str">
            <v>5.10</v>
          </cell>
          <cell r="AB1122" t="str">
            <v>0.39</v>
          </cell>
          <cell r="AC1122" t="str">
            <v>Rooftop</v>
          </cell>
        </row>
        <row r="1123">
          <cell r="E1123" t="str">
            <v>0105660</v>
          </cell>
          <cell r="F1123" t="str">
            <v>0105660_LM_Sector_Iii</v>
          </cell>
          <cell r="G1123" t="str">
            <v>N/A</v>
          </cell>
          <cell r="H1123" t="str">
            <v>NO</v>
          </cell>
          <cell r="I1123" t="str">
            <v>Av. Los Niños Mártires N  857, Mz. 121, Lt. 15</v>
          </cell>
          <cell r="K1123" t="str">
            <v>NO APLICA</v>
          </cell>
          <cell r="L1123" t="str">
            <v>LIMA</v>
          </cell>
          <cell r="M1123" t="str">
            <v>LIMA</v>
          </cell>
          <cell r="N1123" t="str">
            <v>INDEPENDENCIA</v>
          </cell>
          <cell r="O1123" t="str">
            <v>LIMA NORTE</v>
          </cell>
          <cell r="P1123" t="str">
            <v>192</v>
          </cell>
          <cell r="Q1123" t="str">
            <v>-11.990509</v>
          </cell>
          <cell r="R1123" t="str">
            <v>-77.042663</v>
          </cell>
          <cell r="S1123" t="str">
            <v>NO</v>
          </cell>
          <cell r="T1123" t="str">
            <v>NO</v>
          </cell>
          <cell r="U1123" t="str">
            <v>NO</v>
          </cell>
          <cell r="V1123" t="str">
            <v>NA</v>
          </cell>
          <cell r="W1123" t="str">
            <v>NO</v>
          </cell>
          <cell r="X1123" t="str">
            <v>NA</v>
          </cell>
          <cell r="Y1123" t="str">
            <v>NO</v>
          </cell>
          <cell r="Z1123" t="str">
            <v>Mástil Arriostrado</v>
          </cell>
          <cell r="AA1123" t="str">
            <v>5.50</v>
          </cell>
          <cell r="AB1123" t="str">
            <v>0.38</v>
          </cell>
          <cell r="AC1123" t="str">
            <v>Rooftop</v>
          </cell>
        </row>
        <row r="1124">
          <cell r="E1124" t="str">
            <v>0105662</v>
          </cell>
          <cell r="F1124" t="str">
            <v>0105662_LM_Tahuantinsuyo</v>
          </cell>
          <cell r="G1124" t="str">
            <v>N/A</v>
          </cell>
          <cell r="H1124" t="str">
            <v>NO</v>
          </cell>
          <cell r="I1124" t="str">
            <v>Lote 15 Mz. E4, Parcela A, Urb. Popular Tahuantinsuyo, hoy Av. Coricancha N  151 y 153, Urb. Tahuantinsuyo</v>
          </cell>
          <cell r="K1124" t="str">
            <v>NO APLICA</v>
          </cell>
          <cell r="L1124" t="str">
            <v>LIMA</v>
          </cell>
          <cell r="M1124" t="str">
            <v>LIMA</v>
          </cell>
          <cell r="N1124" t="str">
            <v>INDEPENDENCIA</v>
          </cell>
          <cell r="O1124" t="str">
            <v>LIMA NORTE</v>
          </cell>
          <cell r="P1124" t="str">
            <v>146</v>
          </cell>
          <cell r="Q1124" t="str">
            <v>-11.981769</v>
          </cell>
          <cell r="R1124" t="str">
            <v>-77.046363</v>
          </cell>
          <cell r="S1124" t="str">
            <v>NO</v>
          </cell>
          <cell r="T1124" t="str">
            <v>NO</v>
          </cell>
          <cell r="U1124" t="str">
            <v>NO</v>
          </cell>
          <cell r="V1124" t="str">
            <v>NA</v>
          </cell>
          <cell r="W1124" t="str">
            <v>NO</v>
          </cell>
          <cell r="X1124" t="str">
            <v>NA</v>
          </cell>
          <cell r="Y1124" t="str">
            <v>NO</v>
          </cell>
          <cell r="Z1124" t="str">
            <v>Mástil Distribuido</v>
          </cell>
          <cell r="AA1124" t="str">
            <v>4.50</v>
          </cell>
          <cell r="AB1124" t="str">
            <v>0.38</v>
          </cell>
          <cell r="AC1124" t="str">
            <v>Rooftop</v>
          </cell>
        </row>
        <row r="1125">
          <cell r="E1125" t="str">
            <v>0105681</v>
          </cell>
          <cell r="F1125" t="str">
            <v>0105681_LM_Huertos_De_Naranjal</v>
          </cell>
          <cell r="G1125" t="str">
            <v>Alto Valor</v>
          </cell>
          <cell r="H1125" t="str">
            <v>NO</v>
          </cell>
          <cell r="I1125" t="str">
            <v>Mz. W3 Lt. 31, Asociacion de Propietarios Urbanización Los Naranjos I Etapa, distrito de Los Olivos - Lima</v>
          </cell>
          <cell r="K1125" t="str">
            <v>NO APLICA</v>
          </cell>
          <cell r="L1125" t="str">
            <v>LIMA</v>
          </cell>
          <cell r="M1125" t="str">
            <v>LIMA</v>
          </cell>
          <cell r="N1125" t="str">
            <v>LOS OLIVOS</v>
          </cell>
          <cell r="O1125" t="str">
            <v>LIMA NORTE</v>
          </cell>
          <cell r="P1125" t="str">
            <v>60</v>
          </cell>
          <cell r="Q1125" t="str">
            <v>-11.97216</v>
          </cell>
          <cell r="R1125" t="str">
            <v>-77.08552</v>
          </cell>
          <cell r="S1125" t="str">
            <v>NO</v>
          </cell>
          <cell r="T1125" t="str">
            <v>NO</v>
          </cell>
          <cell r="U1125" t="str">
            <v>NO</v>
          </cell>
          <cell r="V1125" t="str">
            <v>NA</v>
          </cell>
          <cell r="W1125" t="str">
            <v>NO</v>
          </cell>
          <cell r="X1125" t="str">
            <v>NA</v>
          </cell>
          <cell r="Y1125" t="str">
            <v>NO</v>
          </cell>
          <cell r="Z1125" t="str">
            <v>Mástil Distribuido</v>
          </cell>
          <cell r="AA1125" t="str">
            <v>4.50</v>
          </cell>
          <cell r="AB1125" t="str">
            <v>0.91</v>
          </cell>
          <cell r="AC1125" t="str">
            <v>Rooftop</v>
          </cell>
        </row>
        <row r="1126">
          <cell r="E1126" t="str">
            <v>0105682</v>
          </cell>
          <cell r="F1126" t="str">
            <v>0105682_LM_Ciclovia_Olivos</v>
          </cell>
          <cell r="G1126" t="str">
            <v>N/A</v>
          </cell>
          <cell r="H1126" t="str">
            <v>NO</v>
          </cell>
          <cell r="I1126" t="str">
            <v>Lt. 6 Mz. A, AHH José Carlos Mariátegui, Sexto Grupo, Plan Integral Carlos Cueto Fernandini, distrito de Los Olivos - Lima</v>
          </cell>
          <cell r="K1126" t="str">
            <v>NO APLICA</v>
          </cell>
          <cell r="L1126" t="str">
            <v>LIMA</v>
          </cell>
          <cell r="M1126" t="str">
            <v>LIMA</v>
          </cell>
          <cell r="N1126" t="str">
            <v>LOS OLIVOS</v>
          </cell>
          <cell r="O1126" t="str">
            <v>LIMA NORTE</v>
          </cell>
          <cell r="P1126" t="str">
            <v>55</v>
          </cell>
          <cell r="Q1126" t="str">
            <v>-11.98264</v>
          </cell>
          <cell r="R1126" t="str">
            <v>-77.077827</v>
          </cell>
          <cell r="S1126" t="str">
            <v>NO</v>
          </cell>
          <cell r="T1126" t="str">
            <v>NO</v>
          </cell>
          <cell r="U1126" t="str">
            <v>NO</v>
          </cell>
          <cell r="V1126" t="str">
            <v>NA</v>
          </cell>
          <cell r="W1126" t="str">
            <v>NO</v>
          </cell>
          <cell r="X1126" t="str">
            <v>NA</v>
          </cell>
          <cell r="Y1126" t="str">
            <v>NO</v>
          </cell>
          <cell r="Z1126" t="str">
            <v>Monoposte</v>
          </cell>
          <cell r="AA1126" t="str">
            <v>5.75</v>
          </cell>
          <cell r="AB1126" t="str">
            <v>0.80</v>
          </cell>
          <cell r="AC1126" t="str">
            <v>Rooftop</v>
          </cell>
        </row>
        <row r="1127">
          <cell r="E1127" t="str">
            <v>0105683</v>
          </cell>
          <cell r="F1127" t="str">
            <v>0105683_LM_Chasquitambo</v>
          </cell>
          <cell r="G1127" t="str">
            <v>Alto Valor</v>
          </cell>
          <cell r="H1127" t="str">
            <v>NO</v>
          </cell>
          <cell r="I1127" t="str">
            <v>Jr. Rio Urubamba 507, URB. Villa Norte</v>
          </cell>
          <cell r="K1127" t="str">
            <v>NO APLICA</v>
          </cell>
          <cell r="L1127" t="str">
            <v>LIMA</v>
          </cell>
          <cell r="M1127" t="str">
            <v>LIMA</v>
          </cell>
          <cell r="N1127" t="str">
            <v>LOS OLIVOS</v>
          </cell>
          <cell r="O1127" t="str">
            <v>LIMA NORTE</v>
          </cell>
          <cell r="P1127" t="str">
            <v>70</v>
          </cell>
          <cell r="Q1127" t="str">
            <v>-11.97408</v>
          </cell>
          <cell r="R1127" t="str">
            <v>-77.068359</v>
          </cell>
          <cell r="S1127" t="str">
            <v>NO</v>
          </cell>
          <cell r="T1127" t="str">
            <v>NO</v>
          </cell>
          <cell r="U1127" t="str">
            <v>NO</v>
          </cell>
          <cell r="V1127" t="str">
            <v>NA</v>
          </cell>
          <cell r="W1127" t="str">
            <v>NO</v>
          </cell>
          <cell r="X1127" t="str">
            <v>NA</v>
          </cell>
          <cell r="Y1127" t="str">
            <v>NO</v>
          </cell>
          <cell r="Z1127" t="str">
            <v>Mástil Arriostrado</v>
          </cell>
          <cell r="AA1127" t="str">
            <v>5.00</v>
          </cell>
          <cell r="AB1127" t="str">
            <v>0.44</v>
          </cell>
          <cell r="AC1127" t="str">
            <v>Rooftop</v>
          </cell>
        </row>
        <row r="1128">
          <cell r="E1128" t="str">
            <v>0105685</v>
          </cell>
          <cell r="F1128" t="str">
            <v>0105685_LM_Capilla_Villa_Sol</v>
          </cell>
          <cell r="G1128" t="str">
            <v>N/A</v>
          </cell>
          <cell r="H1128" t="str">
            <v>NO</v>
          </cell>
          <cell r="I1128" t="str">
            <v>Lt. 5 Mz. 1, Urb. Parques de Villasol</v>
          </cell>
          <cell r="K1128" t="str">
            <v>NO APLICA</v>
          </cell>
          <cell r="L1128" t="str">
            <v>LIMA</v>
          </cell>
          <cell r="M1128" t="str">
            <v>LIMA</v>
          </cell>
          <cell r="N1128" t="str">
            <v>LOS OLIVOS</v>
          </cell>
          <cell r="O1128" t="str">
            <v>LIMA NORTE</v>
          </cell>
          <cell r="P1128" t="str">
            <v>70</v>
          </cell>
          <cell r="Q1128" t="str">
            <v>-11.968549</v>
          </cell>
          <cell r="R1128" t="str">
            <v>-77.074676</v>
          </cell>
          <cell r="S1128" t="str">
            <v>NO</v>
          </cell>
          <cell r="T1128" t="str">
            <v>NO</v>
          </cell>
          <cell r="U1128" t="str">
            <v>NO</v>
          </cell>
          <cell r="V1128" t="str">
            <v>NA</v>
          </cell>
          <cell r="W1128" t="str">
            <v>NO</v>
          </cell>
          <cell r="X1128" t="str">
            <v>NA</v>
          </cell>
          <cell r="Y1128" t="str">
            <v>NO</v>
          </cell>
          <cell r="Z1128" t="str">
            <v>Mástil Distribuido</v>
          </cell>
          <cell r="AA1128" t="str">
            <v>4.50</v>
          </cell>
          <cell r="AB1128" t="str">
            <v>0.52</v>
          </cell>
          <cell r="AC1128" t="str">
            <v>Rooftop</v>
          </cell>
        </row>
        <row r="1129">
          <cell r="E1129" t="str">
            <v>0105688</v>
          </cell>
          <cell r="F1129" t="str">
            <v>0105688_LM_Conray_Grande</v>
          </cell>
          <cell r="G1129" t="str">
            <v>N/A</v>
          </cell>
          <cell r="H1129" t="str">
            <v>NO</v>
          </cell>
          <cell r="I1129" t="str">
            <v>Mz. B Lt. 1, Asentamiento Humano 19 de Mayo, Los Olivos</v>
          </cell>
          <cell r="K1129" t="str">
            <v>NO APLICA</v>
          </cell>
          <cell r="L1129" t="str">
            <v>LIMA</v>
          </cell>
          <cell r="M1129" t="str">
            <v>LIMA</v>
          </cell>
          <cell r="N1129" t="str">
            <v>LOS OLIVOS</v>
          </cell>
          <cell r="O1129" t="str">
            <v>LIMA NORTE</v>
          </cell>
          <cell r="P1129" t="str">
            <v>56</v>
          </cell>
          <cell r="Q1129" t="str">
            <v>-11.97732</v>
          </cell>
          <cell r="R1129" t="str">
            <v>-77.07862</v>
          </cell>
          <cell r="S1129" t="str">
            <v>NO</v>
          </cell>
          <cell r="T1129" t="str">
            <v>NO</v>
          </cell>
          <cell r="U1129" t="str">
            <v>NO</v>
          </cell>
          <cell r="V1129" t="str">
            <v>NA</v>
          </cell>
          <cell r="W1129" t="str">
            <v>NO</v>
          </cell>
          <cell r="X1129" t="str">
            <v>NA</v>
          </cell>
          <cell r="Y1129" t="str">
            <v>NO</v>
          </cell>
          <cell r="Z1129" t="str">
            <v>Mástil Arriostrado</v>
          </cell>
          <cell r="AA1129" t="str">
            <v>5.50</v>
          </cell>
          <cell r="AB1129" t="str">
            <v>0.38</v>
          </cell>
          <cell r="AC1129" t="str">
            <v>Rooftop</v>
          </cell>
        </row>
        <row r="1130">
          <cell r="E1130" t="str">
            <v>0105691</v>
          </cell>
          <cell r="F1130" t="str">
            <v>0105691_LM_Flor_De_Amancaes</v>
          </cell>
          <cell r="G1130" t="str">
            <v>N/A</v>
          </cell>
          <cell r="H1130" t="str">
            <v>NO</v>
          </cell>
          <cell r="I1130" t="str">
            <v>Mz. R, Lt. 23, Zona B, Sector Balcon del Rímac, Asentamiento Humano Municipal III, El Rímac</v>
          </cell>
          <cell r="K1130" t="str">
            <v>NO APLICA</v>
          </cell>
          <cell r="L1130" t="str">
            <v>LIMA</v>
          </cell>
          <cell r="M1130" t="str">
            <v>LIMA</v>
          </cell>
          <cell r="N1130" t="str">
            <v>RIMAC</v>
          </cell>
          <cell r="O1130" t="str">
            <v>LIMA NORTE</v>
          </cell>
          <cell r="P1130" t="str">
            <v>200</v>
          </cell>
          <cell r="Q1130" t="str">
            <v>-12.012499</v>
          </cell>
          <cell r="R1130" t="str">
            <v>-77.030998</v>
          </cell>
          <cell r="S1130" t="str">
            <v>NO</v>
          </cell>
          <cell r="T1130" t="str">
            <v>NO</v>
          </cell>
          <cell r="U1130" t="str">
            <v>NO</v>
          </cell>
          <cell r="V1130" t="str">
            <v>NA</v>
          </cell>
          <cell r="W1130" t="str">
            <v>NO</v>
          </cell>
          <cell r="X1130" t="str">
            <v>NA</v>
          </cell>
          <cell r="Y1130" t="str">
            <v>NO</v>
          </cell>
          <cell r="Z1130" t="str">
            <v>Mástil Arriostrado</v>
          </cell>
          <cell r="AA1130" t="str">
            <v>4.50</v>
          </cell>
          <cell r="AB1130" t="str">
            <v>0.51</v>
          </cell>
          <cell r="AC1130" t="str">
            <v>Rooftop</v>
          </cell>
        </row>
        <row r="1131">
          <cell r="E1131" t="str">
            <v>0105692</v>
          </cell>
          <cell r="F1131" t="str">
            <v>0105692_LM_Elespuru</v>
          </cell>
          <cell r="G1131" t="str">
            <v>N/A</v>
          </cell>
          <cell r="H1131" t="str">
            <v>NO</v>
          </cell>
          <cell r="I1131" t="str">
            <v>Av. Braulio Sancho Davila N  321, Mz-F Lt-10, Urb. El Bosque III Etapa Lima-Lima-Rimac</v>
          </cell>
          <cell r="K1131" t="str">
            <v>NO APLICA</v>
          </cell>
          <cell r="L1131" t="str">
            <v>LIMA</v>
          </cell>
          <cell r="M1131" t="str">
            <v>LIMA</v>
          </cell>
          <cell r="N1131" t="str">
            <v>RIMAC</v>
          </cell>
          <cell r="O1131" t="str">
            <v>LIMA NORTE</v>
          </cell>
          <cell r="P1131" t="str">
            <v>148</v>
          </cell>
          <cell r="Q1131" t="str">
            <v>-12.017424</v>
          </cell>
          <cell r="R1131" t="str">
            <v>-77.03325</v>
          </cell>
          <cell r="S1131" t="str">
            <v>NO</v>
          </cell>
          <cell r="T1131" t="str">
            <v>NO</v>
          </cell>
          <cell r="U1131" t="str">
            <v>NO</v>
          </cell>
          <cell r="V1131" t="str">
            <v>NA</v>
          </cell>
          <cell r="W1131" t="str">
            <v>NO</v>
          </cell>
          <cell r="X1131" t="str">
            <v>NA</v>
          </cell>
          <cell r="Y1131" t="str">
            <v>NO</v>
          </cell>
          <cell r="Z1131" t="str">
            <v>Mástil Arriostrado</v>
          </cell>
          <cell r="AA1131" t="str">
            <v>6.00</v>
          </cell>
          <cell r="AB1131" t="str">
            <v>0.41</v>
          </cell>
          <cell r="AC1131" t="str">
            <v>Rooftop</v>
          </cell>
        </row>
        <row r="1132">
          <cell r="E1132" t="str">
            <v>0105694</v>
          </cell>
          <cell r="F1132" t="str">
            <v>0105694_LM_Calle_Viru</v>
          </cell>
          <cell r="G1132" t="str">
            <v>N/A</v>
          </cell>
          <cell r="H1132" t="str">
            <v>NO</v>
          </cell>
          <cell r="I1132" t="str">
            <v>Jr. Andres Santa Cruz N  301 - ( Lt 9, Mz. 9 - Urb. Rimac )</v>
          </cell>
          <cell r="K1132" t="str">
            <v>NO APLICA</v>
          </cell>
          <cell r="L1132" t="str">
            <v>LIMA</v>
          </cell>
          <cell r="M1132" t="str">
            <v>LIMA</v>
          </cell>
          <cell r="N1132" t="str">
            <v>RIMAC</v>
          </cell>
          <cell r="O1132" t="str">
            <v>LIMA NORTE</v>
          </cell>
          <cell r="P1132" t="str">
            <v>143</v>
          </cell>
          <cell r="Q1132" t="str">
            <v>-12.03663</v>
          </cell>
          <cell r="R1132" t="str">
            <v>-77.03846</v>
          </cell>
          <cell r="S1132" t="str">
            <v>NO</v>
          </cell>
          <cell r="T1132" t="str">
            <v>NO</v>
          </cell>
          <cell r="U1132" t="str">
            <v>NO</v>
          </cell>
          <cell r="V1132" t="str">
            <v>NA</v>
          </cell>
          <cell r="W1132" t="str">
            <v>NO</v>
          </cell>
          <cell r="X1132" t="str">
            <v>NA</v>
          </cell>
          <cell r="Y1132" t="str">
            <v>NO</v>
          </cell>
          <cell r="Z1132" t="str">
            <v>Mástil Arriostrado</v>
          </cell>
          <cell r="AA1132" t="str">
            <v>6.00</v>
          </cell>
          <cell r="AB1132" t="str">
            <v>0.33</v>
          </cell>
          <cell r="AC1132" t="str">
            <v>Rooftop</v>
          </cell>
        </row>
        <row r="1133">
          <cell r="E1133" t="str">
            <v>0105697</v>
          </cell>
          <cell r="F1133" t="str">
            <v>0105697_LM_Tunel_Santa_Rosa</v>
          </cell>
          <cell r="G1133" t="str">
            <v>N/A</v>
          </cell>
          <cell r="H1133" t="str">
            <v>NO</v>
          </cell>
          <cell r="I1133" t="str">
            <v>Av. Samuel Alcazar N  366.</v>
          </cell>
          <cell r="K1133" t="str">
            <v>NO APLICA</v>
          </cell>
          <cell r="L1133" t="str">
            <v>LIMA</v>
          </cell>
          <cell r="M1133" t="str">
            <v>LIMA</v>
          </cell>
          <cell r="N1133" t="str">
            <v>RIMAC</v>
          </cell>
          <cell r="O1133" t="str">
            <v>LIMA NORTE</v>
          </cell>
          <cell r="P1133" t="str">
            <v>166</v>
          </cell>
          <cell r="Q1133" t="str">
            <v>-12.03036</v>
          </cell>
          <cell r="R1133" t="str">
            <v>-77.02921</v>
          </cell>
          <cell r="S1133" t="str">
            <v>NO</v>
          </cell>
          <cell r="T1133" t="str">
            <v>NO</v>
          </cell>
          <cell r="U1133" t="str">
            <v>NO</v>
          </cell>
          <cell r="V1133" t="str">
            <v>NA</v>
          </cell>
          <cell r="W1133" t="str">
            <v>NO</v>
          </cell>
          <cell r="X1133" t="str">
            <v>NA</v>
          </cell>
          <cell r="Y1133" t="str">
            <v>NO</v>
          </cell>
          <cell r="Z1133" t="str">
            <v>Mástil Distribuido</v>
          </cell>
          <cell r="AA1133" t="str">
            <v>4.00</v>
          </cell>
          <cell r="AB1133" t="str">
            <v>0.39</v>
          </cell>
          <cell r="AC1133" t="str">
            <v>Rooftop</v>
          </cell>
        </row>
        <row r="1134">
          <cell r="E1134" t="str">
            <v>0105700</v>
          </cell>
          <cell r="F1134" t="str">
            <v>0105700_LM_Cerro_Carquim</v>
          </cell>
          <cell r="G1134" t="str">
            <v>N/A</v>
          </cell>
          <cell r="H1134" t="str">
            <v>NO</v>
          </cell>
          <cell r="I1134" t="str">
            <v>calle Simón Bolívar s/n (247), distrito Caleta de Carquim</v>
          </cell>
          <cell r="K1134" t="str">
            <v>NO APLICA</v>
          </cell>
          <cell r="L1134" t="str">
            <v>LIMA</v>
          </cell>
          <cell r="M1134" t="str">
            <v>HUAURA</v>
          </cell>
          <cell r="N1134" t="str">
            <v>CALETA DE CARQUIN</v>
          </cell>
          <cell r="O1134" t="str">
            <v>HUACHO</v>
          </cell>
          <cell r="P1134" t="str">
            <v>29</v>
          </cell>
          <cell r="Q1134" t="str">
            <v>-11.09223</v>
          </cell>
          <cell r="R1134" t="str">
            <v>-77.62875</v>
          </cell>
          <cell r="S1134" t="str">
            <v>NO</v>
          </cell>
          <cell r="T1134" t="str">
            <v>NO</v>
          </cell>
          <cell r="U1134" t="str">
            <v>NO</v>
          </cell>
          <cell r="V1134" t="str">
            <v>NA</v>
          </cell>
          <cell r="W1134" t="str">
            <v>NO</v>
          </cell>
          <cell r="X1134" t="str">
            <v>NA</v>
          </cell>
          <cell r="Y1134" t="str">
            <v>NO</v>
          </cell>
          <cell r="Z1134" t="str">
            <v>Mástil Arriostrado</v>
          </cell>
          <cell r="AA1134" t="str">
            <v>5.00</v>
          </cell>
          <cell r="AB1134" t="str">
            <v>0.44</v>
          </cell>
          <cell r="AC1134" t="str">
            <v>Rooftop</v>
          </cell>
        </row>
        <row r="1135">
          <cell r="E1135" t="str">
            <v>0105701</v>
          </cell>
          <cell r="F1135" t="str">
            <v>0105701_LM_Cincuentenario</v>
          </cell>
          <cell r="G1135" t="str">
            <v>N/A</v>
          </cell>
          <cell r="H1135" t="str">
            <v>NO</v>
          </cell>
          <cell r="I1135" t="str">
            <v>calle Juan Barreto s/n, Lote 3, Hualmay</v>
          </cell>
          <cell r="K1135" t="str">
            <v>NO APLICA</v>
          </cell>
          <cell r="L1135" t="str">
            <v>LIMA</v>
          </cell>
          <cell r="M1135" t="str">
            <v>HUAURA</v>
          </cell>
          <cell r="N1135" t="str">
            <v>HUALMAY</v>
          </cell>
          <cell r="O1135" t="str">
            <v>HUACHO</v>
          </cell>
          <cell r="P1135" t="str">
            <v>38</v>
          </cell>
          <cell r="Q1135" t="str">
            <v>-11.102809</v>
          </cell>
          <cell r="R1135" t="str">
            <v>-77.613037</v>
          </cell>
          <cell r="S1135" t="str">
            <v>NO</v>
          </cell>
          <cell r="T1135" t="str">
            <v>NO</v>
          </cell>
          <cell r="U1135" t="str">
            <v>NO</v>
          </cell>
          <cell r="V1135" t="str">
            <v>NA</v>
          </cell>
          <cell r="W1135" t="str">
            <v>NO</v>
          </cell>
          <cell r="X1135" t="str">
            <v>NA</v>
          </cell>
          <cell r="Y1135" t="str">
            <v>NO</v>
          </cell>
          <cell r="Z1135" t="str">
            <v>Autosoportada</v>
          </cell>
          <cell r="AA1135" t="str">
            <v>24.00</v>
          </cell>
          <cell r="AB1135" t="str">
            <v>0.35</v>
          </cell>
          <cell r="AC1135" t="str">
            <v>Greenfield</v>
          </cell>
        </row>
        <row r="1136">
          <cell r="E1136" t="str">
            <v>0105702</v>
          </cell>
          <cell r="F1136" t="str">
            <v>0105702_LM_Caylloma</v>
          </cell>
          <cell r="G1136" t="str">
            <v>Alto Valor</v>
          </cell>
          <cell r="H1136" t="str">
            <v>NO</v>
          </cell>
          <cell r="I1136" t="str">
            <v>Jr. Moquegua 294</v>
          </cell>
          <cell r="K1136" t="str">
            <v>NO APLICA</v>
          </cell>
          <cell r="L1136" t="str">
            <v>LIMA</v>
          </cell>
          <cell r="M1136" t="str">
            <v>LIMA</v>
          </cell>
          <cell r="N1136" t="str">
            <v>LIMA</v>
          </cell>
          <cell r="O1136" t="str">
            <v>LIMA NORTE</v>
          </cell>
          <cell r="P1136" t="str">
            <v>155</v>
          </cell>
          <cell r="Q1136" t="str">
            <v>-12.04857</v>
          </cell>
          <cell r="R1136" t="str">
            <v>-77.0359</v>
          </cell>
          <cell r="S1136" t="str">
            <v>NO</v>
          </cell>
          <cell r="T1136" t="str">
            <v>NO</v>
          </cell>
          <cell r="U1136" t="str">
            <v>NO</v>
          </cell>
          <cell r="V1136" t="str">
            <v>NA</v>
          </cell>
          <cell r="W1136" t="str">
            <v>NO</v>
          </cell>
          <cell r="X1136" t="str">
            <v>NA</v>
          </cell>
          <cell r="Y1136" t="str">
            <v>NO</v>
          </cell>
          <cell r="Z1136" t="str">
            <v>Mástil Arriostrado</v>
          </cell>
          <cell r="AA1136" t="str">
            <v>5.00</v>
          </cell>
          <cell r="AB1136" t="str">
            <v>0.34</v>
          </cell>
          <cell r="AC1136" t="str">
            <v>Rooftop</v>
          </cell>
        </row>
        <row r="1137">
          <cell r="E1137" t="str">
            <v>0105707</v>
          </cell>
          <cell r="F1137" t="str">
            <v>0105707_LM_Baltazar_De_La_Rosa</v>
          </cell>
          <cell r="G1137" t="str">
            <v>N/A</v>
          </cell>
          <cell r="H1137" t="str">
            <v>NO</v>
          </cell>
          <cell r="I1137" t="str">
            <v>Lote 15 de la Manzana B, urbanización Los Cipreces</v>
          </cell>
          <cell r="K1137" t="str">
            <v>NO APLICA</v>
          </cell>
          <cell r="L1137" t="str">
            <v>LIMA</v>
          </cell>
          <cell r="M1137" t="str">
            <v>HUAURA</v>
          </cell>
          <cell r="N1137" t="str">
            <v>HUACHO</v>
          </cell>
          <cell r="O1137" t="str">
            <v>HUACHO</v>
          </cell>
          <cell r="P1137" t="str">
            <v>47</v>
          </cell>
          <cell r="Q1137" t="str">
            <v>-11.120409</v>
          </cell>
          <cell r="R1137" t="str">
            <v>-77.595443</v>
          </cell>
          <cell r="S1137" t="str">
            <v>NO</v>
          </cell>
          <cell r="T1137" t="str">
            <v>NO</v>
          </cell>
          <cell r="U1137" t="str">
            <v>NO</v>
          </cell>
          <cell r="V1137" t="str">
            <v>NA</v>
          </cell>
          <cell r="W1137" t="str">
            <v>NO</v>
          </cell>
          <cell r="X1137" t="str">
            <v>NA</v>
          </cell>
          <cell r="Y1137" t="str">
            <v>NO</v>
          </cell>
          <cell r="Z1137" t="str">
            <v>Arriostrada</v>
          </cell>
          <cell r="AA1137" t="str">
            <v>15.00</v>
          </cell>
          <cell r="AB1137" t="str">
            <v>0.43</v>
          </cell>
          <cell r="AC1137" t="str">
            <v>Rooftop</v>
          </cell>
        </row>
        <row r="1138">
          <cell r="E1138" t="str">
            <v>0105723</v>
          </cell>
          <cell r="F1138" t="str">
            <v>0105723_LM_Tanque_Gamo</v>
          </cell>
          <cell r="G1138" t="str">
            <v>N/A</v>
          </cell>
          <cell r="H1138" t="str">
            <v>NO</v>
          </cell>
          <cell r="I1138" t="str">
            <v>AA HH Mirones Bajo Parcela B Mz. 59 Lote 13A - Municipal: Calle Manuel Pérez de Tudela 2972 - PPJJ Mirones Bajo</v>
          </cell>
          <cell r="K1138" t="str">
            <v>NO APLICA</v>
          </cell>
          <cell r="L1138" t="str">
            <v>LIMA</v>
          </cell>
          <cell r="M1138" t="str">
            <v>LIMA</v>
          </cell>
          <cell r="N1138" t="str">
            <v>LIMA</v>
          </cell>
          <cell r="O1138" t="str">
            <v>LIMA NORTE</v>
          </cell>
          <cell r="P1138" t="str">
            <v>77</v>
          </cell>
          <cell r="Q1138" t="str">
            <v>-12.037175</v>
          </cell>
          <cell r="R1138" t="str">
            <v>-77.078281</v>
          </cell>
          <cell r="S1138" t="str">
            <v>NO</v>
          </cell>
          <cell r="T1138" t="str">
            <v>NO</v>
          </cell>
          <cell r="U1138" t="str">
            <v>NO</v>
          </cell>
          <cell r="V1138" t="str">
            <v>NA</v>
          </cell>
          <cell r="W1138" t="str">
            <v>NO</v>
          </cell>
          <cell r="X1138" t="str">
            <v>NA</v>
          </cell>
          <cell r="Y1138" t="str">
            <v>NO</v>
          </cell>
          <cell r="Z1138" t="str">
            <v>Mástil Arriostrado</v>
          </cell>
          <cell r="AA1138" t="str">
            <v>6.00</v>
          </cell>
          <cell r="AB1138" t="str">
            <v>0.36</v>
          </cell>
          <cell r="AC1138" t="str">
            <v>Rooftop</v>
          </cell>
        </row>
        <row r="1139">
          <cell r="E1139" t="str">
            <v>0105725</v>
          </cell>
          <cell r="F1139" t="str">
            <v>0105725_LM_Angulo</v>
          </cell>
          <cell r="G1139" t="str">
            <v>N/A</v>
          </cell>
          <cell r="H1139" t="str">
            <v>NO</v>
          </cell>
          <cell r="I1139" t="str">
            <v>AA.HH. Mirones Alto, Mz. B2, Lote 17 - Cl. Juan Crespo y Catillo N  1740, Cercado de Lima.</v>
          </cell>
          <cell r="K1139" t="str">
            <v>NO APLICA</v>
          </cell>
          <cell r="L1139" t="str">
            <v>LIMA</v>
          </cell>
          <cell r="M1139" t="str">
            <v>LIMA</v>
          </cell>
          <cell r="N1139" t="str">
            <v>LIMA</v>
          </cell>
          <cell r="O1139" t="str">
            <v>LIMA NORTE</v>
          </cell>
          <cell r="P1139" t="str">
            <v>96</v>
          </cell>
          <cell r="Q1139" t="str">
            <v>-12.036275</v>
          </cell>
          <cell r="R1139" t="str">
            <v>-77.065527</v>
          </cell>
          <cell r="S1139" t="str">
            <v>NO</v>
          </cell>
          <cell r="T1139" t="str">
            <v>NO</v>
          </cell>
          <cell r="U1139" t="str">
            <v>NO</v>
          </cell>
          <cell r="V1139" t="str">
            <v>NA</v>
          </cell>
          <cell r="W1139" t="str">
            <v>NO</v>
          </cell>
          <cell r="X1139" t="str">
            <v>NA</v>
          </cell>
          <cell r="Y1139" t="str">
            <v>NO</v>
          </cell>
          <cell r="Z1139" t="str">
            <v>Mástil Arriostrado</v>
          </cell>
          <cell r="AA1139" t="str">
            <v>7.00</v>
          </cell>
          <cell r="AB1139" t="str">
            <v>0.36</v>
          </cell>
          <cell r="AC1139" t="str">
            <v>Rooftop</v>
          </cell>
        </row>
        <row r="1140">
          <cell r="E1140" t="str">
            <v>0105729</v>
          </cell>
          <cell r="F1140" t="str">
            <v>0105729_LM_Buenamuerte</v>
          </cell>
          <cell r="G1140" t="str">
            <v>N/A</v>
          </cell>
          <cell r="H1140" t="str">
            <v>NO</v>
          </cell>
          <cell r="I1140" t="str">
            <v>Jirón Paruro N  254, Dpto. N  1 y 1  Y Jirón Paruro N  262, Dpto. 2</v>
          </cell>
          <cell r="K1140" t="str">
            <v>NO APLICA</v>
          </cell>
          <cell r="L1140" t="str">
            <v>LIMA</v>
          </cell>
          <cell r="M1140" t="str">
            <v>LIMA</v>
          </cell>
          <cell r="N1140" t="str">
            <v>LIMA</v>
          </cell>
          <cell r="O1140" t="str">
            <v>LIMA NORTE</v>
          </cell>
          <cell r="P1140" t="str">
            <v>171</v>
          </cell>
          <cell r="Q1140" t="str">
            <v>-12.04598</v>
          </cell>
          <cell r="R1140" t="str">
            <v>-77.02214</v>
          </cell>
          <cell r="S1140" t="str">
            <v>NO</v>
          </cell>
          <cell r="T1140" t="str">
            <v>NO</v>
          </cell>
          <cell r="U1140" t="str">
            <v>NO</v>
          </cell>
          <cell r="V1140" t="str">
            <v>NA</v>
          </cell>
          <cell r="W1140" t="str">
            <v>NO</v>
          </cell>
          <cell r="X1140" t="str">
            <v>NA</v>
          </cell>
          <cell r="Y1140" t="str">
            <v>NO</v>
          </cell>
          <cell r="Z1140" t="str">
            <v>Mástil Arriostrado</v>
          </cell>
          <cell r="AA1140" t="str">
            <v>5.50</v>
          </cell>
          <cell r="AB1140" t="str">
            <v>0.44</v>
          </cell>
          <cell r="AC1140" t="str">
            <v>Rooftop</v>
          </cell>
        </row>
        <row r="1141">
          <cell r="E1141" t="str">
            <v>0105731</v>
          </cell>
          <cell r="F1141" t="str">
            <v>0105731_LM_Cabello_Hurtado</v>
          </cell>
          <cell r="G1141" t="str">
            <v>N/A</v>
          </cell>
          <cell r="H1141" t="str">
            <v>NO</v>
          </cell>
          <cell r="I1141" t="str">
            <v>Mz. F Lt 63, AAHH Marginal Permanente Manzanilla II, Cercado de Lima</v>
          </cell>
          <cell r="K1141" t="str">
            <v>NO APLICA</v>
          </cell>
          <cell r="L1141" t="str">
            <v>LIMA</v>
          </cell>
          <cell r="M1141" t="str">
            <v>LIMA</v>
          </cell>
          <cell r="N1141" t="str">
            <v>LIMA</v>
          </cell>
          <cell r="O1141" t="str">
            <v>LIMA NORTE</v>
          </cell>
          <cell r="P1141" t="str">
            <v>178</v>
          </cell>
          <cell r="Q1141" t="str">
            <v>-12.05881</v>
          </cell>
          <cell r="R1141" t="str">
            <v>-77.01227</v>
          </cell>
          <cell r="S1141" t="str">
            <v>NO</v>
          </cell>
          <cell r="T1141" t="str">
            <v>NO</v>
          </cell>
          <cell r="U1141" t="str">
            <v>NO</v>
          </cell>
          <cell r="V1141" t="str">
            <v>NA</v>
          </cell>
          <cell r="W1141" t="str">
            <v>NO</v>
          </cell>
          <cell r="X1141" t="str">
            <v>NA</v>
          </cell>
          <cell r="Y1141" t="str">
            <v>NO</v>
          </cell>
          <cell r="Z1141" t="str">
            <v>Mástil Arriostrado</v>
          </cell>
          <cell r="AA1141" t="str">
            <v>5.00</v>
          </cell>
          <cell r="AB1141" t="str">
            <v>0.67</v>
          </cell>
          <cell r="AC1141" t="str">
            <v>Rooftop</v>
          </cell>
        </row>
        <row r="1142">
          <cell r="E1142" t="str">
            <v>0105733</v>
          </cell>
          <cell r="F1142" t="str">
            <v>0105733_LM_Paruro</v>
          </cell>
          <cell r="G1142" t="str">
            <v>N/A</v>
          </cell>
          <cell r="H1142" t="str">
            <v>NO</v>
          </cell>
          <cell r="I1142" t="str">
            <v>Jr. Prolongación Leticia N  1018 - Cercado de Lima</v>
          </cell>
          <cell r="K1142" t="str">
            <v>NO APLICA</v>
          </cell>
          <cell r="L1142" t="str">
            <v>LIMA</v>
          </cell>
          <cell r="M1142" t="str">
            <v>LIMA</v>
          </cell>
          <cell r="N1142" t="str">
            <v>LIMA</v>
          </cell>
          <cell r="O1142" t="str">
            <v>LIMA NORTE</v>
          </cell>
          <cell r="P1142" t="str">
            <v>164</v>
          </cell>
          <cell r="Q1142" t="str">
            <v>-12.05608</v>
          </cell>
          <cell r="R1142" t="str">
            <v>-77.02454</v>
          </cell>
          <cell r="S1142" t="str">
            <v>NO</v>
          </cell>
          <cell r="T1142" t="str">
            <v>NO</v>
          </cell>
          <cell r="U1142" t="str">
            <v>NO</v>
          </cell>
          <cell r="V1142" t="str">
            <v>NA</v>
          </cell>
          <cell r="W1142" t="str">
            <v>NO</v>
          </cell>
          <cell r="X1142" t="str">
            <v>NA</v>
          </cell>
          <cell r="Y1142" t="str">
            <v>NO</v>
          </cell>
          <cell r="Z1142" t="str">
            <v>Mástil Distribuido</v>
          </cell>
          <cell r="AA1142" t="str">
            <v>4.50</v>
          </cell>
          <cell r="AB1142" t="str">
            <v>0.85</v>
          </cell>
          <cell r="AC1142" t="str">
            <v>Rooftop</v>
          </cell>
        </row>
        <row r="1143">
          <cell r="E1143" t="str">
            <v>0105738</v>
          </cell>
          <cell r="F1143" t="str">
            <v>0105738_LM_El_Comercio</v>
          </cell>
          <cell r="G1143" t="str">
            <v>N/A</v>
          </cell>
          <cell r="H1143" t="str">
            <v>NO</v>
          </cell>
          <cell r="I1143" t="str">
            <v>Av. Tingo María N  1320, Lt. 21 Mz. J2, Urb. Chacra Ríos</v>
          </cell>
          <cell r="K1143" t="str">
            <v>NO APLICA</v>
          </cell>
          <cell r="L1143" t="str">
            <v>LIMA</v>
          </cell>
          <cell r="M1143" t="str">
            <v>LIMA</v>
          </cell>
          <cell r="N1143" t="str">
            <v>LIMA</v>
          </cell>
          <cell r="O1143" t="str">
            <v>LIMA NORTE</v>
          </cell>
          <cell r="P1143" t="str">
            <v>109</v>
          </cell>
          <cell r="Q1143" t="str">
            <v>-12.0621</v>
          </cell>
          <cell r="R1143" t="str">
            <v>-77.05948</v>
          </cell>
          <cell r="S1143" t="str">
            <v>NO</v>
          </cell>
          <cell r="T1143" t="str">
            <v>NO</v>
          </cell>
          <cell r="U1143" t="str">
            <v>NO</v>
          </cell>
          <cell r="V1143" t="str">
            <v>NA</v>
          </cell>
          <cell r="W1143" t="str">
            <v>NO</v>
          </cell>
          <cell r="X1143" t="str">
            <v>NA</v>
          </cell>
          <cell r="Y1143" t="str">
            <v>NO</v>
          </cell>
          <cell r="Z1143" t="str">
            <v>Mástil Arriostrado</v>
          </cell>
          <cell r="AA1143" t="str">
            <v>9.00</v>
          </cell>
          <cell r="AB1143" t="str">
            <v>0.32</v>
          </cell>
          <cell r="AC1143" t="str">
            <v>Rooftop</v>
          </cell>
        </row>
        <row r="1144">
          <cell r="E1144" t="str">
            <v>0105749</v>
          </cell>
          <cell r="F1144" t="str">
            <v>0105749_LM_Villon</v>
          </cell>
          <cell r="G1144" t="str">
            <v>N/A</v>
          </cell>
          <cell r="H1144" t="str">
            <v>NO</v>
          </cell>
          <cell r="I1144" t="str">
            <v xml:space="preserve">Jr. Ramon Carcamo, Mz. B 10, Lt 4, </v>
          </cell>
          <cell r="K1144" t="str">
            <v>NO APLICA</v>
          </cell>
          <cell r="L1144" t="str">
            <v>LIMA</v>
          </cell>
          <cell r="M1144" t="str">
            <v>LIMA</v>
          </cell>
          <cell r="N1144" t="str">
            <v>LIMA</v>
          </cell>
          <cell r="O1144" t="str">
            <v>LIMA NORTE</v>
          </cell>
          <cell r="P1144" t="str">
            <v>126</v>
          </cell>
          <cell r="Q1144" t="str">
            <v>-12.04113</v>
          </cell>
          <cell r="R1144" t="str">
            <v>-77.05135</v>
          </cell>
          <cell r="S1144" t="str">
            <v>NO</v>
          </cell>
          <cell r="T1144" t="str">
            <v>NO</v>
          </cell>
          <cell r="U1144" t="str">
            <v>NO</v>
          </cell>
          <cell r="V1144" t="str">
            <v>NA</v>
          </cell>
          <cell r="W1144" t="str">
            <v>NO</v>
          </cell>
          <cell r="X1144" t="str">
            <v>NA</v>
          </cell>
          <cell r="Y1144" t="str">
            <v>NO</v>
          </cell>
          <cell r="Z1144" t="str">
            <v>Mástil Distribuido</v>
          </cell>
          <cell r="AA1144" t="str">
            <v>3.00</v>
          </cell>
          <cell r="AB1144" t="str">
            <v>1.00</v>
          </cell>
          <cell r="AC1144" t="str">
            <v>Rooftop</v>
          </cell>
        </row>
        <row r="1145">
          <cell r="E1145" t="str">
            <v>0105751</v>
          </cell>
          <cell r="F1145" t="str">
            <v>0105751_LM_Mantaro_Galvez</v>
          </cell>
          <cell r="G1145" t="str">
            <v>Alto Valor</v>
          </cell>
          <cell r="H1145" t="str">
            <v>NO</v>
          </cell>
          <cell r="I1145" t="str">
            <v>Pueblo Joven Villa Poeta Jose Galvez- Parcela B Pueblo Joven Mz 59, Lote 7</v>
          </cell>
          <cell r="K1145" t="str">
            <v>NO APLICA</v>
          </cell>
          <cell r="L1145" t="str">
            <v>LIMA</v>
          </cell>
          <cell r="M1145" t="str">
            <v>LIMA</v>
          </cell>
          <cell r="N1145" t="str">
            <v>VILLA MARIA DEL TRIUNFO</v>
          </cell>
          <cell r="O1145" t="str">
            <v>LIMA SUR</v>
          </cell>
          <cell r="P1145" t="str">
            <v>109</v>
          </cell>
          <cell r="Q1145" t="str">
            <v>-12.21347</v>
          </cell>
          <cell r="R1145" t="str">
            <v>-76.906608</v>
          </cell>
          <cell r="S1145" t="str">
            <v>NO</v>
          </cell>
          <cell r="T1145" t="str">
            <v>NO</v>
          </cell>
          <cell r="U1145" t="str">
            <v>NO</v>
          </cell>
          <cell r="V1145" t="str">
            <v>NA</v>
          </cell>
          <cell r="W1145" t="str">
            <v>NO</v>
          </cell>
          <cell r="X1145" t="str">
            <v>NA</v>
          </cell>
          <cell r="Y1145" t="str">
            <v>NO</v>
          </cell>
          <cell r="Z1145" t="str">
            <v>Arriostrada</v>
          </cell>
          <cell r="AA1145" t="str">
            <v>9.00</v>
          </cell>
          <cell r="AB1145" t="str">
            <v>0.37</v>
          </cell>
          <cell r="AC1145" t="str">
            <v>Rooftop</v>
          </cell>
        </row>
        <row r="1146">
          <cell r="E1146" t="str">
            <v>0105755</v>
          </cell>
          <cell r="F1146" t="str">
            <v>0105755_LM_La_Roca</v>
          </cell>
          <cell r="G1146" t="str">
            <v>N/A</v>
          </cell>
          <cell r="H1146" t="str">
            <v>NO</v>
          </cell>
          <cell r="I1146" t="str">
            <v>Pueblo Joven Villa Poeta Jose Galvez- Parcela B Pueblo Joven Mz 174 A Lote 8. Según Municipio Jr. Saen Peña N 565.</v>
          </cell>
          <cell r="K1146" t="str">
            <v>NO APLICA</v>
          </cell>
          <cell r="L1146" t="str">
            <v>LIMA</v>
          </cell>
          <cell r="M1146" t="str">
            <v>LIMA</v>
          </cell>
          <cell r="N1146" t="str">
            <v>VILLA MARIA DEL TRIUNFO</v>
          </cell>
          <cell r="O1146" t="str">
            <v>LIMA SUR</v>
          </cell>
          <cell r="P1146" t="str">
            <v>76</v>
          </cell>
          <cell r="Q1146" t="str">
            <v>-12.22468</v>
          </cell>
          <cell r="R1146" t="str">
            <v>-76.90373</v>
          </cell>
          <cell r="S1146" t="str">
            <v>NO</v>
          </cell>
          <cell r="T1146" t="str">
            <v>NO</v>
          </cell>
          <cell r="U1146" t="str">
            <v>NO</v>
          </cell>
          <cell r="V1146" t="str">
            <v>NA</v>
          </cell>
          <cell r="W1146" t="str">
            <v>NO</v>
          </cell>
          <cell r="X1146" t="str">
            <v>NA</v>
          </cell>
          <cell r="Y1146" t="str">
            <v>NO</v>
          </cell>
          <cell r="Z1146" t="str">
            <v>Mástil Skid</v>
          </cell>
          <cell r="AA1146" t="str">
            <v>24.00</v>
          </cell>
          <cell r="AB1146" t="str">
            <v>0.80</v>
          </cell>
          <cell r="AC1146" t="str">
            <v>Greenfield</v>
          </cell>
        </row>
        <row r="1147">
          <cell r="E1147" t="str">
            <v>0105757</v>
          </cell>
          <cell r="F1147" t="str">
            <v>0105757_LM_Jr_Huanta</v>
          </cell>
          <cell r="G1147" t="str">
            <v>N/A</v>
          </cell>
          <cell r="H1147" t="str">
            <v>NO</v>
          </cell>
          <cell r="I1147" t="str">
            <v>JR. JUNIN N  1001 - 1003</v>
          </cell>
          <cell r="K1147" t="str">
            <v>NO APLICA</v>
          </cell>
          <cell r="L1147" t="str">
            <v>LIMA</v>
          </cell>
          <cell r="M1147" t="str">
            <v>LIMA</v>
          </cell>
          <cell r="N1147" t="str">
            <v>LIMA</v>
          </cell>
          <cell r="O1147" t="str">
            <v>LIMA NORTE</v>
          </cell>
          <cell r="P1147" t="str">
            <v>169</v>
          </cell>
          <cell r="Q1147" t="str">
            <v>-12.05061</v>
          </cell>
          <cell r="R1147" t="str">
            <v>-77.02138</v>
          </cell>
          <cell r="S1147" t="str">
            <v>NO</v>
          </cell>
          <cell r="T1147" t="str">
            <v>NO</v>
          </cell>
          <cell r="U1147" t="str">
            <v>NO</v>
          </cell>
          <cell r="V1147" t="str">
            <v>NA</v>
          </cell>
          <cell r="W1147" t="str">
            <v>NO</v>
          </cell>
          <cell r="X1147" t="str">
            <v>NA</v>
          </cell>
          <cell r="Y1147" t="str">
            <v>NO</v>
          </cell>
          <cell r="Z1147" t="str">
            <v>Mástil Distribuido</v>
          </cell>
          <cell r="AA1147" t="str">
            <v>7.00</v>
          </cell>
          <cell r="AB1147" t="str">
            <v>0.45</v>
          </cell>
          <cell r="AC1147" t="str">
            <v>Rooftop</v>
          </cell>
        </row>
        <row r="1148">
          <cell r="E1148" t="str">
            <v>0105758</v>
          </cell>
          <cell r="F1148" t="str">
            <v>0105758_LM_Cocharcas_De_Mayo</v>
          </cell>
          <cell r="G1148" t="str">
            <v>N/A</v>
          </cell>
          <cell r="H1148" t="str">
            <v>NO</v>
          </cell>
          <cell r="I1148" t="str">
            <v>Calle parinacochas N  140, Cercado de Lima</v>
          </cell>
          <cell r="J1148" t="str">
            <v>NO APLICA</v>
          </cell>
          <cell r="K1148" t="str">
            <v>NO APLICA</v>
          </cell>
          <cell r="L1148" t="str">
            <v>LIMA</v>
          </cell>
          <cell r="M1148" t="str">
            <v>LIMA</v>
          </cell>
          <cell r="N1148" t="str">
            <v>LIMA</v>
          </cell>
          <cell r="O1148" t="str">
            <v>LIMA NORTE</v>
          </cell>
          <cell r="P1148" t="str">
            <v>170</v>
          </cell>
          <cell r="Q1148" t="str">
            <v>-12.05611</v>
          </cell>
          <cell r="R1148" t="str">
            <v>-77.018692</v>
          </cell>
          <cell r="S1148" t="str">
            <v>NO</v>
          </cell>
          <cell r="T1148" t="str">
            <v>NO</v>
          </cell>
          <cell r="U1148" t="str">
            <v>NO</v>
          </cell>
          <cell r="V1148" t="str">
            <v>NA</v>
          </cell>
          <cell r="W1148" t="str">
            <v>NO</v>
          </cell>
          <cell r="X1148" t="str">
            <v>NA</v>
          </cell>
          <cell r="Y1148" t="str">
            <v>NO</v>
          </cell>
          <cell r="Z1148" t="str">
            <v>Mástil Arriostrado</v>
          </cell>
          <cell r="AA1148" t="str">
            <v>5.50</v>
          </cell>
          <cell r="AB1148" t="str">
            <v>0.38</v>
          </cell>
          <cell r="AC1148" t="str">
            <v>Rooftop</v>
          </cell>
        </row>
        <row r="1149">
          <cell r="E1149" t="str">
            <v>0105761</v>
          </cell>
          <cell r="F1149" t="str">
            <v>0105761_LM_Sotomayor</v>
          </cell>
          <cell r="G1149" t="str">
            <v>Alto Valor</v>
          </cell>
          <cell r="H1149" t="str">
            <v>NO</v>
          </cell>
          <cell r="I1149" t="str">
            <v>Jr. Junín 1502, 1504, Cercado de Lima</v>
          </cell>
          <cell r="K1149" t="str">
            <v>NO APLICA</v>
          </cell>
          <cell r="L1149" t="str">
            <v>LIMA</v>
          </cell>
          <cell r="M1149" t="str">
            <v>LIMA</v>
          </cell>
          <cell r="N1149" t="str">
            <v>LIMA</v>
          </cell>
          <cell r="O1149" t="str">
            <v>LIMA NORTE</v>
          </cell>
          <cell r="P1149" t="str">
            <v>176</v>
          </cell>
          <cell r="Q1149" t="str">
            <v>-12.05255</v>
          </cell>
          <cell r="R1149" t="str">
            <v>-77.01419</v>
          </cell>
          <cell r="S1149" t="str">
            <v>NO</v>
          </cell>
          <cell r="T1149" t="str">
            <v>NO</v>
          </cell>
          <cell r="U1149" t="str">
            <v>NO</v>
          </cell>
          <cell r="V1149" t="str">
            <v>NA</v>
          </cell>
          <cell r="W1149" t="str">
            <v>NO</v>
          </cell>
          <cell r="X1149" t="str">
            <v>NA</v>
          </cell>
          <cell r="Y1149" t="str">
            <v>NO</v>
          </cell>
          <cell r="Z1149" t="str">
            <v>Mástil Arriostrado</v>
          </cell>
          <cell r="AA1149" t="str">
            <v>6.00</v>
          </cell>
          <cell r="AB1149" t="str">
            <v>0.34</v>
          </cell>
          <cell r="AC1149" t="str">
            <v>Rooftop</v>
          </cell>
        </row>
        <row r="1150">
          <cell r="E1150" t="str">
            <v>0105762</v>
          </cell>
          <cell r="F1150" t="str">
            <v>0105762_LM_Alto_De_La_Alianza</v>
          </cell>
          <cell r="G1150" t="str">
            <v>N/A</v>
          </cell>
          <cell r="H1150" t="str">
            <v>NO</v>
          </cell>
          <cell r="I1150" t="str">
            <v>Av. Nicolas Ayllon N  126</v>
          </cell>
          <cell r="K1150" t="str">
            <v>NO APLICA</v>
          </cell>
          <cell r="L1150" t="str">
            <v>LIMA</v>
          </cell>
          <cell r="M1150" t="str">
            <v>LIMA</v>
          </cell>
          <cell r="N1150" t="str">
            <v>LIMA</v>
          </cell>
          <cell r="O1150" t="str">
            <v>LIMA NORTE</v>
          </cell>
          <cell r="P1150" t="str">
            <v>179</v>
          </cell>
          <cell r="Q1150" t="str">
            <v>-12.0554</v>
          </cell>
          <cell r="R1150" t="str">
            <v>-77.01314</v>
          </cell>
          <cell r="S1150" t="str">
            <v>NO</v>
          </cell>
          <cell r="T1150" t="str">
            <v>NO</v>
          </cell>
          <cell r="U1150" t="str">
            <v>NO</v>
          </cell>
          <cell r="V1150" t="str">
            <v>NA</v>
          </cell>
          <cell r="W1150" t="str">
            <v>NO</v>
          </cell>
          <cell r="X1150" t="str">
            <v>NA</v>
          </cell>
          <cell r="Y1150" t="str">
            <v>NO</v>
          </cell>
          <cell r="Z1150" t="str">
            <v>Mástil Arriostrado</v>
          </cell>
          <cell r="AA1150" t="str">
            <v>6.00</v>
          </cell>
          <cell r="AB1150" t="str">
            <v>0.38</v>
          </cell>
          <cell r="AC1150" t="str">
            <v>Rooftop</v>
          </cell>
        </row>
        <row r="1151">
          <cell r="E1151" t="str">
            <v>0105763</v>
          </cell>
          <cell r="F1151" t="str">
            <v>0105763_LM_Rio_Rimac</v>
          </cell>
          <cell r="G1151" t="str">
            <v>N/A</v>
          </cell>
          <cell r="H1151" t="str">
            <v>NO</v>
          </cell>
          <cell r="I1151" t="str">
            <v>Sub- Lote 19A Manzana C, AA HH Nueva Caja de Agua</v>
          </cell>
          <cell r="K1151" t="str">
            <v>NO APLICA</v>
          </cell>
          <cell r="L1151" t="str">
            <v>LIMA</v>
          </cell>
          <cell r="M1151" t="str">
            <v>LIMA</v>
          </cell>
          <cell r="N1151" t="str">
            <v>LIMA</v>
          </cell>
          <cell r="O1151" t="str">
            <v>LIMA NORTE</v>
          </cell>
          <cell r="P1151" t="str">
            <v>189</v>
          </cell>
          <cell r="Q1151" t="str">
            <v>-12.03328</v>
          </cell>
          <cell r="R1151" t="str">
            <v>-77.01078</v>
          </cell>
          <cell r="S1151" t="str">
            <v>NO</v>
          </cell>
          <cell r="T1151" t="str">
            <v>NO</v>
          </cell>
          <cell r="U1151" t="str">
            <v>NO</v>
          </cell>
          <cell r="V1151" t="str">
            <v>NA</v>
          </cell>
          <cell r="W1151" t="str">
            <v>NO</v>
          </cell>
          <cell r="X1151" t="str">
            <v>NA</v>
          </cell>
          <cell r="Y1151" t="str">
            <v>NO</v>
          </cell>
          <cell r="Z1151" t="str">
            <v>Mástil Arriostrado</v>
          </cell>
          <cell r="AA1151" t="str">
            <v>5.50</v>
          </cell>
          <cell r="AB1151" t="str">
            <v>0.41</v>
          </cell>
          <cell r="AC1151" t="str">
            <v>Rooftop</v>
          </cell>
        </row>
        <row r="1152">
          <cell r="E1152" t="str">
            <v>0105765</v>
          </cell>
          <cell r="F1152" t="str">
            <v>0105765_LM_Teatro_Municipal</v>
          </cell>
          <cell r="G1152" t="str">
            <v>N/A</v>
          </cell>
          <cell r="H1152" t="str">
            <v>NO</v>
          </cell>
          <cell r="I1152" t="str">
            <v>Jr. Callao N  325, Cercado de Lima ( Jr. Callao y Cailloma N  95/97 y 20/22)</v>
          </cell>
          <cell r="K1152" t="str">
            <v>NO APLICA</v>
          </cell>
          <cell r="L1152" t="str">
            <v>LIMA</v>
          </cell>
          <cell r="M1152" t="str">
            <v>LIMA</v>
          </cell>
          <cell r="N1152" t="str">
            <v>LIMA</v>
          </cell>
          <cell r="O1152" t="str">
            <v>LIMA NORTE</v>
          </cell>
          <cell r="P1152" t="str">
            <v>153</v>
          </cell>
          <cell r="Q1152" t="str">
            <v>-12.044783</v>
          </cell>
          <cell r="R1152" t="str">
            <v>-77.033503</v>
          </cell>
          <cell r="S1152" t="str">
            <v>NO</v>
          </cell>
          <cell r="T1152" t="str">
            <v>NO</v>
          </cell>
          <cell r="U1152" t="str">
            <v>NO</v>
          </cell>
          <cell r="V1152" t="str">
            <v>NA</v>
          </cell>
          <cell r="W1152" t="str">
            <v>NO</v>
          </cell>
          <cell r="X1152" t="str">
            <v>NA</v>
          </cell>
          <cell r="Y1152" t="str">
            <v>NO</v>
          </cell>
          <cell r="Z1152" t="str">
            <v>Soportes Adosados</v>
          </cell>
          <cell r="AA1152" t="str">
            <v>7.50</v>
          </cell>
          <cell r="AB1152" t="str">
            <v>1.00</v>
          </cell>
          <cell r="AC1152" t="str">
            <v>Rooftop</v>
          </cell>
        </row>
        <row r="1153">
          <cell r="E1153" t="str">
            <v>0105769</v>
          </cell>
          <cell r="F1153" t="str">
            <v>0105769_LM_Los_Ficus</v>
          </cell>
          <cell r="G1153" t="str">
            <v>N/A</v>
          </cell>
          <cell r="H1153" t="str">
            <v>NO</v>
          </cell>
          <cell r="I1153" t="str">
            <v>Jr. Matías Maestro 181, 185, 193, Cercado de Lima</v>
          </cell>
          <cell r="K1153" t="str">
            <v>NO APLICA</v>
          </cell>
          <cell r="L1153" t="str">
            <v>LIMA</v>
          </cell>
          <cell r="M1153" t="str">
            <v>LIMA</v>
          </cell>
          <cell r="N1153" t="str">
            <v>LIMA</v>
          </cell>
          <cell r="O1153" t="str">
            <v>LIMA NORTE</v>
          </cell>
          <cell r="P1153" t="str">
            <v>175</v>
          </cell>
          <cell r="Q1153" t="str">
            <v>-12.051957</v>
          </cell>
          <cell r="R1153" t="str">
            <v>-77.01735</v>
          </cell>
          <cell r="S1153" t="str">
            <v>NO</v>
          </cell>
          <cell r="T1153" t="str">
            <v>NO</v>
          </cell>
          <cell r="U1153" t="str">
            <v>NO</v>
          </cell>
          <cell r="V1153" t="str">
            <v>NA</v>
          </cell>
          <cell r="W1153" t="str">
            <v>NO</v>
          </cell>
          <cell r="X1153" t="str">
            <v>NA</v>
          </cell>
          <cell r="Y1153" t="str">
            <v>NO</v>
          </cell>
          <cell r="Z1153" t="str">
            <v>Mástil Arriostrado</v>
          </cell>
          <cell r="AA1153" t="str">
            <v>5.00</v>
          </cell>
          <cell r="AB1153" t="str">
            <v>0.46</v>
          </cell>
          <cell r="AC1153" t="str">
            <v>Rooftop</v>
          </cell>
        </row>
        <row r="1154">
          <cell r="E1154" t="str">
            <v>0105776</v>
          </cell>
          <cell r="F1154" t="str">
            <v>0105776_LM_El_Sol</v>
          </cell>
          <cell r="G1154" t="str">
            <v>N/A</v>
          </cell>
          <cell r="H1154" t="str">
            <v>NO</v>
          </cell>
          <cell r="I1154" t="str">
            <v>Lt.5A Mz. N Sector 2  grupo residencial 1 pueblo joven VES</v>
          </cell>
          <cell r="K1154" t="str">
            <v>NO APLICA</v>
          </cell>
          <cell r="L1154" t="str">
            <v>LIMA</v>
          </cell>
          <cell r="M1154" t="str">
            <v>LIMA</v>
          </cell>
          <cell r="N1154" t="str">
            <v>VILLA EL SALVADOR</v>
          </cell>
          <cell r="O1154" t="str">
            <v>LIMA SUR</v>
          </cell>
          <cell r="P1154" t="str">
            <v>168</v>
          </cell>
          <cell r="Q1154" t="str">
            <v>-12.199525</v>
          </cell>
          <cell r="R1154" t="str">
            <v>-76.941596</v>
          </cell>
          <cell r="S1154" t="str">
            <v>NO</v>
          </cell>
          <cell r="T1154" t="str">
            <v>NO</v>
          </cell>
          <cell r="U1154" t="str">
            <v>NO</v>
          </cell>
          <cell r="V1154" t="str">
            <v>NA</v>
          </cell>
          <cell r="W1154" t="str">
            <v>NO</v>
          </cell>
          <cell r="X1154" t="str">
            <v>NA</v>
          </cell>
          <cell r="Y1154" t="str">
            <v>NO</v>
          </cell>
          <cell r="Z1154" t="str">
            <v>Mástil Arriostrado</v>
          </cell>
          <cell r="AA1154" t="str">
            <v>6.00</v>
          </cell>
          <cell r="AB1154" t="str">
            <v>0.37</v>
          </cell>
          <cell r="AC1154" t="str">
            <v>Rooftop</v>
          </cell>
        </row>
        <row r="1155">
          <cell r="E1155" t="str">
            <v>0105779</v>
          </cell>
          <cell r="F1155" t="str">
            <v>0105779_LM_Ethernit</v>
          </cell>
          <cell r="G1155" t="str">
            <v>N/A</v>
          </cell>
          <cell r="H1155" t="str">
            <v>NO</v>
          </cell>
          <cell r="I1155" t="str">
            <v>Jr. Antonio Elizalde N  630 - 640, Cercado de Lima</v>
          </cell>
          <cell r="K1155" t="str">
            <v>NO APLICA</v>
          </cell>
          <cell r="L1155" t="str">
            <v>LIMA</v>
          </cell>
          <cell r="M1155" t="str">
            <v>LIMA</v>
          </cell>
          <cell r="N1155" t="str">
            <v>LIMA</v>
          </cell>
          <cell r="O1155" t="str">
            <v>LIMA NORTE</v>
          </cell>
          <cell r="P1155" t="str">
            <v>121</v>
          </cell>
          <cell r="Q1155" t="str">
            <v>-12.042598</v>
          </cell>
          <cell r="R1155" t="str">
            <v>-77.054945</v>
          </cell>
          <cell r="S1155" t="str">
            <v>NO</v>
          </cell>
          <cell r="T1155" t="str">
            <v>NO</v>
          </cell>
          <cell r="U1155" t="str">
            <v>NO</v>
          </cell>
          <cell r="V1155" t="str">
            <v>NA</v>
          </cell>
          <cell r="W1155" t="str">
            <v>NO</v>
          </cell>
          <cell r="X1155" t="str">
            <v>NA</v>
          </cell>
          <cell r="Y1155" t="str">
            <v>NO</v>
          </cell>
          <cell r="Z1155" t="str">
            <v>Monopolo</v>
          </cell>
          <cell r="AA1155" t="str">
            <v>21.00</v>
          </cell>
          <cell r="AB1155" t="str">
            <v>0.63</v>
          </cell>
          <cell r="AC1155" t="str">
            <v>Greenfield</v>
          </cell>
        </row>
        <row r="1156">
          <cell r="E1156" t="str">
            <v>0105792</v>
          </cell>
          <cell r="F1156" t="str">
            <v>0105792_LM_Calle_Revilla</v>
          </cell>
          <cell r="G1156" t="str">
            <v>N/A</v>
          </cell>
          <cell r="H1156" t="str">
            <v>NO</v>
          </cell>
          <cell r="I1156" t="str">
            <v>Jirón Francisco Lazo N  2598, Lt. 12-A, Urbanización Risso.</v>
          </cell>
          <cell r="K1156" t="str">
            <v>NO APLICA</v>
          </cell>
          <cell r="L1156" t="str">
            <v>LIMA</v>
          </cell>
          <cell r="M1156" t="str">
            <v>LIMA</v>
          </cell>
          <cell r="N1156" t="str">
            <v>LINCE</v>
          </cell>
          <cell r="O1156" t="str">
            <v>LIMA SUR</v>
          </cell>
          <cell r="P1156" t="str">
            <v>123</v>
          </cell>
          <cell r="Q1156" t="str">
            <v>-12.089142</v>
          </cell>
          <cell r="R1156" t="str">
            <v>-77.029657</v>
          </cell>
          <cell r="S1156" t="str">
            <v>NO</v>
          </cell>
          <cell r="T1156" t="str">
            <v>NO</v>
          </cell>
          <cell r="U1156" t="str">
            <v>NO</v>
          </cell>
          <cell r="V1156" t="str">
            <v>NA</v>
          </cell>
          <cell r="W1156" t="str">
            <v>NO</v>
          </cell>
          <cell r="X1156" t="str">
            <v>NA</v>
          </cell>
          <cell r="Y1156" t="str">
            <v>NO</v>
          </cell>
          <cell r="Z1156" t="str">
            <v>Mástil Arriostrado</v>
          </cell>
          <cell r="AA1156" t="str">
            <v>6.00</v>
          </cell>
          <cell r="AB1156" t="str">
            <v>0.34</v>
          </cell>
          <cell r="AC1156" t="str">
            <v>Rooftop</v>
          </cell>
        </row>
        <row r="1157">
          <cell r="E1157" t="str">
            <v>0105797</v>
          </cell>
          <cell r="F1157" t="str">
            <v>0105797_LM_Manuel_Castaneda</v>
          </cell>
          <cell r="G1157" t="str">
            <v>Alto Valor</v>
          </cell>
          <cell r="H1157" t="str">
            <v>NO</v>
          </cell>
          <cell r="I1157" t="str">
            <v>Jr. Emilio Althaus N  433-443</v>
          </cell>
          <cell r="K1157" t="str">
            <v>NO APLICA</v>
          </cell>
          <cell r="L1157" t="str">
            <v>LIMA</v>
          </cell>
          <cell r="M1157" t="str">
            <v>LIMA</v>
          </cell>
          <cell r="N1157" t="str">
            <v>LINCE</v>
          </cell>
          <cell r="O1157" t="str">
            <v>LIMA SUR</v>
          </cell>
          <cell r="P1157" t="str">
            <v>129</v>
          </cell>
          <cell r="Q1157" t="str">
            <v>-12.080235</v>
          </cell>
          <cell r="R1157" t="str">
            <v>-77.032633</v>
          </cell>
          <cell r="S1157" t="str">
            <v>NO</v>
          </cell>
          <cell r="T1157" t="str">
            <v>NO</v>
          </cell>
          <cell r="U1157" t="str">
            <v>NO</v>
          </cell>
          <cell r="V1157" t="str">
            <v>NA</v>
          </cell>
          <cell r="W1157" t="str">
            <v>NO</v>
          </cell>
          <cell r="X1157" t="str">
            <v>NA</v>
          </cell>
          <cell r="Y1157" t="str">
            <v>NO</v>
          </cell>
          <cell r="Z1157" t="str">
            <v>Mástil Arriostrado</v>
          </cell>
          <cell r="AA1157" t="str">
            <v>9.00</v>
          </cell>
          <cell r="AB1157" t="str">
            <v>0.35</v>
          </cell>
          <cell r="AC1157" t="str">
            <v>Rooftop</v>
          </cell>
        </row>
        <row r="1158">
          <cell r="E1158" t="str">
            <v>0105811</v>
          </cell>
          <cell r="F1158" t="str">
            <v>0105811_LM_Franklin_Delano</v>
          </cell>
          <cell r="G1158" t="str">
            <v>N/A</v>
          </cell>
          <cell r="H1158" t="str">
            <v>NO</v>
          </cell>
          <cell r="I1158" t="str">
            <v>Av Las Palmeras N  220-222, Mz. C2, Lt. 17. Urb. Camacho Primera Etapa.</v>
          </cell>
          <cell r="K1158" t="str">
            <v>NO APLICA</v>
          </cell>
          <cell r="L1158" t="str">
            <v>LIMA</v>
          </cell>
          <cell r="M1158" t="str">
            <v>LIMA</v>
          </cell>
          <cell r="N1158" t="str">
            <v>LA MOLINA</v>
          </cell>
          <cell r="O1158" t="str">
            <v>LIMA SUR</v>
          </cell>
          <cell r="P1158" t="str">
            <v>277</v>
          </cell>
          <cell r="Q1158" t="str">
            <v>-12.07999</v>
          </cell>
          <cell r="R1158" t="str">
            <v>-76.97022</v>
          </cell>
          <cell r="S1158" t="str">
            <v>NO</v>
          </cell>
          <cell r="T1158" t="str">
            <v>NO</v>
          </cell>
          <cell r="U1158" t="str">
            <v>NO</v>
          </cell>
          <cell r="V1158" t="str">
            <v>NA</v>
          </cell>
          <cell r="W1158" t="str">
            <v>NO</v>
          </cell>
          <cell r="X1158" t="str">
            <v>NA</v>
          </cell>
          <cell r="Y1158" t="str">
            <v>NO</v>
          </cell>
          <cell r="Z1158" t="str">
            <v>Mástil Arriostrado</v>
          </cell>
          <cell r="AA1158" t="str">
            <v>3.00</v>
          </cell>
          <cell r="AB1158" t="str">
            <v>0.55</v>
          </cell>
          <cell r="AC1158" t="str">
            <v>Rooftop</v>
          </cell>
        </row>
        <row r="1159">
          <cell r="E1159" t="str">
            <v>0105835</v>
          </cell>
          <cell r="F1159" t="str">
            <v>0105835_LM_Loma_Rosa</v>
          </cell>
          <cell r="G1159" t="str">
            <v>Alto Valor</v>
          </cell>
          <cell r="H1159" t="str">
            <v>NO</v>
          </cell>
          <cell r="I1159" t="str">
            <v>Calle Loma Negra N  106, Mz. W2, Lt. 16, Urb. Prolongación Benavides</v>
          </cell>
          <cell r="K1159" t="str">
            <v>NO APLICA</v>
          </cell>
          <cell r="L1159" t="str">
            <v>LIMA</v>
          </cell>
          <cell r="M1159" t="str">
            <v>LIMA</v>
          </cell>
          <cell r="N1159" t="str">
            <v>SANTIAGO DE SURCO</v>
          </cell>
          <cell r="O1159" t="str">
            <v>LIMA SUR</v>
          </cell>
          <cell r="P1159" t="str">
            <v>99</v>
          </cell>
          <cell r="Q1159" t="str">
            <v>-12.13528</v>
          </cell>
          <cell r="R1159" t="str">
            <v>-76.98873</v>
          </cell>
          <cell r="S1159" t="str">
            <v>NO</v>
          </cell>
          <cell r="T1159" t="str">
            <v>NO</v>
          </cell>
          <cell r="U1159" t="str">
            <v>NO</v>
          </cell>
          <cell r="V1159" t="str">
            <v>NA</v>
          </cell>
          <cell r="W1159" t="str">
            <v>NO</v>
          </cell>
          <cell r="X1159" t="str">
            <v>NA</v>
          </cell>
          <cell r="Y1159" t="str">
            <v>NO</v>
          </cell>
          <cell r="Z1159" t="str">
            <v>Mástil Arriostrado</v>
          </cell>
          <cell r="AA1159" t="str">
            <v>6.00</v>
          </cell>
          <cell r="AB1159" t="str">
            <v>0.35</v>
          </cell>
          <cell r="AC1159" t="str">
            <v>Rooftop</v>
          </cell>
        </row>
        <row r="1160">
          <cell r="E1160" t="str">
            <v>0105840</v>
          </cell>
          <cell r="F1160" t="str">
            <v>0105840_LM_Hacienda_San_Juan</v>
          </cell>
          <cell r="G1160" t="str">
            <v>N/A</v>
          </cell>
          <cell r="H1160" t="str">
            <v>NO</v>
          </cell>
          <cell r="I1160" t="str">
            <v>Calle Felipe Gil Mz. B Lt 4 - Urbanización San Juan Bautista</v>
          </cell>
          <cell r="K1160" t="str">
            <v>NO APLICA</v>
          </cell>
          <cell r="L1160" t="str">
            <v>LIMA</v>
          </cell>
          <cell r="M1160" t="str">
            <v>LIMA</v>
          </cell>
          <cell r="N1160" t="str">
            <v>SANTIAGO DE SURCO</v>
          </cell>
          <cell r="O1160" t="str">
            <v>LIMA SUR</v>
          </cell>
          <cell r="P1160" t="str">
            <v>69</v>
          </cell>
          <cell r="Q1160" t="str">
            <v>-12.16037</v>
          </cell>
          <cell r="R1160" t="str">
            <v>-76.99125</v>
          </cell>
          <cell r="S1160" t="str">
            <v>NO</v>
          </cell>
          <cell r="T1160" t="str">
            <v>NO</v>
          </cell>
          <cell r="U1160" t="str">
            <v>NO</v>
          </cell>
          <cell r="V1160" t="str">
            <v>NA</v>
          </cell>
          <cell r="W1160" t="str">
            <v>NO</v>
          </cell>
          <cell r="X1160" t="str">
            <v>NA</v>
          </cell>
          <cell r="Y1160" t="str">
            <v>NO</v>
          </cell>
          <cell r="Z1160" t="str">
            <v>Mástil Arriostrado</v>
          </cell>
          <cell r="AA1160" t="str">
            <v>7.00</v>
          </cell>
          <cell r="AB1160" t="str">
            <v>0.41</v>
          </cell>
          <cell r="AC1160" t="str">
            <v>Rooftop</v>
          </cell>
        </row>
        <row r="1161">
          <cell r="E1161" t="str">
            <v>0105841</v>
          </cell>
          <cell r="F1161" t="str">
            <v>0105841_LM_Pista_Fap</v>
          </cell>
          <cell r="G1161" t="str">
            <v>N/A</v>
          </cell>
          <cell r="H1161" t="str">
            <v>NO</v>
          </cell>
          <cell r="I1161" t="str">
            <v>PARQUE ANFITEATRO BASE DE SEGURIDAD - SAGITARIO - SURCO</v>
          </cell>
          <cell r="K1161" t="str">
            <v>NO APLICA</v>
          </cell>
          <cell r="L1161" t="str">
            <v>LIMA</v>
          </cell>
          <cell r="M1161" t="str">
            <v>LIMA</v>
          </cell>
          <cell r="N1161" t="str">
            <v>SANTIAGO DE SURCO</v>
          </cell>
          <cell r="O1161" t="str">
            <v>LIMA SUR</v>
          </cell>
          <cell r="P1161" t="str">
            <v>63</v>
          </cell>
          <cell r="Q1161" t="str">
            <v>-12.161000</v>
          </cell>
          <cell r="R1161" t="str">
            <v>-76.997002</v>
          </cell>
          <cell r="S1161" t="str">
            <v>NO</v>
          </cell>
          <cell r="T1161" t="str">
            <v>NO</v>
          </cell>
          <cell r="U1161" t="str">
            <v>NO</v>
          </cell>
          <cell r="V1161" t="str">
            <v>NA</v>
          </cell>
          <cell r="W1161" t="str">
            <v>NO</v>
          </cell>
          <cell r="X1161" t="str">
            <v>NA</v>
          </cell>
          <cell r="Y1161" t="str">
            <v>NO</v>
          </cell>
          <cell r="Z1161" t="str">
            <v>Ventada</v>
          </cell>
          <cell r="AA1161" t="str">
            <v>24.00</v>
          </cell>
          <cell r="AB1161" t="str">
            <v>1.00</v>
          </cell>
          <cell r="AC1161" t="str">
            <v>Greenfield</v>
          </cell>
        </row>
        <row r="1162">
          <cell r="E1162" t="str">
            <v>0105850</v>
          </cell>
          <cell r="F1162" t="str">
            <v>0105850_LM_Estadio_Guizado</v>
          </cell>
          <cell r="G1162" t="str">
            <v>N/A</v>
          </cell>
          <cell r="H1162" t="str">
            <v>NO</v>
          </cell>
          <cell r="I1162" t="str">
            <v>Av. Arica con Av. Santo Cristo</v>
          </cell>
          <cell r="K1162" t="str">
            <v>NO APLICA</v>
          </cell>
          <cell r="L1162" t="str">
            <v>LIMA</v>
          </cell>
          <cell r="M1162" t="str">
            <v>LIMA</v>
          </cell>
          <cell r="N1162" t="str">
            <v>SANTIAGO DE SURCO</v>
          </cell>
          <cell r="O1162" t="str">
            <v>LIMA SUR</v>
          </cell>
          <cell r="P1162" t="str">
            <v>84</v>
          </cell>
          <cell r="Q1162" t="str">
            <v>-12.144900</v>
          </cell>
          <cell r="R1162" t="str">
            <v>-77.003098</v>
          </cell>
          <cell r="S1162" t="str">
            <v>NO</v>
          </cell>
          <cell r="T1162" t="str">
            <v>NO</v>
          </cell>
          <cell r="U1162" t="str">
            <v>NO</v>
          </cell>
          <cell r="V1162" t="str">
            <v>NA</v>
          </cell>
          <cell r="W1162" t="str">
            <v>NO</v>
          </cell>
          <cell r="X1162" t="str">
            <v>NA</v>
          </cell>
          <cell r="Y1162" t="str">
            <v>NO</v>
          </cell>
          <cell r="Z1162" t="str">
            <v>Monopolo</v>
          </cell>
          <cell r="AA1162" t="str">
            <v>24.00</v>
          </cell>
          <cell r="AB1162" t="str">
            <v>1.00</v>
          </cell>
          <cell r="AC1162" t="str">
            <v>Greenfield</v>
          </cell>
        </row>
        <row r="1163">
          <cell r="E1163" t="str">
            <v>0105856</v>
          </cell>
          <cell r="F1163" t="str">
            <v>0105856_LM_Proceres_Surco</v>
          </cell>
          <cell r="G1163" t="str">
            <v>N/A</v>
          </cell>
          <cell r="H1163" t="str">
            <v>NO</v>
          </cell>
          <cell r="I1163" t="str">
            <v>Jr. Hermilio Valdizan N  303, Mz. U1, Lote 9, Sector 2 - Urbanización Los Proceres Primera Etapa</v>
          </cell>
          <cell r="K1163" t="str">
            <v>NO APLICA</v>
          </cell>
          <cell r="L1163" t="str">
            <v>LIMA</v>
          </cell>
          <cell r="M1163" t="str">
            <v>LIMA</v>
          </cell>
          <cell r="N1163" t="str">
            <v>SANTIAGO DE SURCO</v>
          </cell>
          <cell r="O1163" t="str">
            <v>LIMA SUR</v>
          </cell>
          <cell r="P1163" t="str">
            <v>83</v>
          </cell>
          <cell r="Q1163" t="str">
            <v>-12.15149</v>
          </cell>
          <cell r="R1163" t="str">
            <v>-76.98544</v>
          </cell>
          <cell r="S1163" t="str">
            <v>NO</v>
          </cell>
          <cell r="T1163" t="str">
            <v>NO</v>
          </cell>
          <cell r="U1163" t="str">
            <v>NO</v>
          </cell>
          <cell r="V1163" t="str">
            <v>NA</v>
          </cell>
          <cell r="W1163" t="str">
            <v>NO</v>
          </cell>
          <cell r="X1163" t="str">
            <v>NA</v>
          </cell>
          <cell r="Y1163" t="str">
            <v>NO</v>
          </cell>
          <cell r="Z1163" t="str">
            <v>Monopolo</v>
          </cell>
          <cell r="AA1163" t="str">
            <v>9.00</v>
          </cell>
          <cell r="AB1163" t="str">
            <v>0.40</v>
          </cell>
          <cell r="AC1163" t="str">
            <v>Rooftop</v>
          </cell>
        </row>
        <row r="1164">
          <cell r="E1164" t="str">
            <v>0105857</v>
          </cell>
          <cell r="F1164" t="str">
            <v>0105857_LM_Mini_Morris</v>
          </cell>
          <cell r="G1164" t="str">
            <v>Alto Valor</v>
          </cell>
          <cell r="H1164" t="str">
            <v>NO</v>
          </cell>
          <cell r="I1164" t="str">
            <v>Avenida Alfredo Benavides N  4982 - 4988, Urbanización Las Gardenias.</v>
          </cell>
          <cell r="K1164" t="str">
            <v>NO APLICA</v>
          </cell>
          <cell r="L1164" t="str">
            <v>LIMA</v>
          </cell>
          <cell r="M1164" t="str">
            <v>LIMA</v>
          </cell>
          <cell r="N1164" t="str">
            <v>SANTIAGO DE SURCO</v>
          </cell>
          <cell r="O1164" t="str">
            <v>LIMA SUR</v>
          </cell>
          <cell r="P1164" t="str">
            <v>119</v>
          </cell>
          <cell r="Q1164" t="str">
            <v>-12.12871</v>
          </cell>
          <cell r="R1164" t="str">
            <v>-76.98554</v>
          </cell>
          <cell r="S1164" t="str">
            <v>NO</v>
          </cell>
          <cell r="T1164" t="str">
            <v>NO</v>
          </cell>
          <cell r="U1164" t="str">
            <v>NO</v>
          </cell>
          <cell r="V1164" t="str">
            <v>NA</v>
          </cell>
          <cell r="W1164" t="str">
            <v>NO</v>
          </cell>
          <cell r="X1164" t="str">
            <v>NA</v>
          </cell>
          <cell r="Y1164" t="str">
            <v>NO</v>
          </cell>
          <cell r="Z1164" t="str">
            <v>Mástil Distribuido</v>
          </cell>
          <cell r="AA1164" t="str">
            <v>3.00</v>
          </cell>
          <cell r="AB1164" t="str">
            <v>1.00</v>
          </cell>
          <cell r="AC1164" t="str">
            <v>Rooftop</v>
          </cell>
        </row>
        <row r="1165">
          <cell r="E1165" t="str">
            <v>0105885</v>
          </cell>
          <cell r="F1165" t="str">
            <v>0105885_LM_Calero_Berlin</v>
          </cell>
          <cell r="G1165" t="str">
            <v>N/A</v>
          </cell>
          <cell r="H1165" t="str">
            <v>NO</v>
          </cell>
          <cell r="I1165" t="str">
            <v>Av. Jose Pardo N  1167 esquina con Calle Comandante Juan G. Moore - Miraflores</v>
          </cell>
          <cell r="K1165" t="str">
            <v>NO APLICA</v>
          </cell>
          <cell r="L1165" t="str">
            <v>LIMA</v>
          </cell>
          <cell r="M1165" t="str">
            <v>LIMA</v>
          </cell>
          <cell r="N1165" t="str">
            <v>MIRAFLORES</v>
          </cell>
          <cell r="O1165" t="str">
            <v>LIMA SUR</v>
          </cell>
          <cell r="P1165" t="str">
            <v>89</v>
          </cell>
          <cell r="Q1165" t="str">
            <v>-12.11928</v>
          </cell>
          <cell r="R1165" t="str">
            <v>-77.04053</v>
          </cell>
          <cell r="S1165" t="str">
            <v>NO</v>
          </cell>
          <cell r="T1165" t="str">
            <v>NO</v>
          </cell>
          <cell r="U1165" t="str">
            <v>NO</v>
          </cell>
          <cell r="V1165" t="str">
            <v>NA</v>
          </cell>
          <cell r="W1165" t="str">
            <v>NO</v>
          </cell>
          <cell r="X1165" t="str">
            <v>NA</v>
          </cell>
          <cell r="Y1165" t="str">
            <v>NO</v>
          </cell>
          <cell r="Z1165" t="str">
            <v>Arriostrada</v>
          </cell>
          <cell r="AA1165" t="str">
            <v>12.00</v>
          </cell>
          <cell r="AB1165" t="str">
            <v>0.38</v>
          </cell>
          <cell r="AC1165" t="str">
            <v>Rooftop</v>
          </cell>
        </row>
        <row r="1166">
          <cell r="E1166" t="str">
            <v>0105899</v>
          </cell>
          <cell r="F1166" t="str">
            <v>0105899_LM_Carosi</v>
          </cell>
          <cell r="G1166" t="str">
            <v>N/A</v>
          </cell>
          <cell r="H1166" t="str">
            <v>NO</v>
          </cell>
          <cell r="I1166" t="str">
            <v>Edificio denominado Balta 844, Malecon Balta N  844.</v>
          </cell>
          <cell r="K1166" t="str">
            <v>NO APLICA</v>
          </cell>
          <cell r="L1166" t="str">
            <v>LIMA</v>
          </cell>
          <cell r="M1166" t="str">
            <v>LIMA</v>
          </cell>
          <cell r="N1166" t="str">
            <v>MIRAFLORES</v>
          </cell>
          <cell r="O1166" t="str">
            <v>LIMA SUR</v>
          </cell>
          <cell r="P1166" t="str">
            <v>75</v>
          </cell>
          <cell r="Q1166" t="str">
            <v>-12.124753</v>
          </cell>
          <cell r="R1166" t="str">
            <v>-77.033514</v>
          </cell>
          <cell r="S1166" t="str">
            <v>NO</v>
          </cell>
          <cell r="T1166" t="str">
            <v>NO</v>
          </cell>
          <cell r="U1166" t="str">
            <v>NO</v>
          </cell>
          <cell r="V1166" t="str">
            <v>NA</v>
          </cell>
          <cell r="W1166" t="str">
            <v>NO</v>
          </cell>
          <cell r="X1166" t="str">
            <v>NA</v>
          </cell>
          <cell r="Y1166" t="str">
            <v>NO</v>
          </cell>
          <cell r="Z1166" t="str">
            <v>Mástil Distribuido</v>
          </cell>
          <cell r="AA1166" t="str">
            <v>3.00</v>
          </cell>
          <cell r="AB1166" t="str">
            <v>1.00</v>
          </cell>
          <cell r="AC1166" t="str">
            <v>Rooftop</v>
          </cell>
        </row>
        <row r="1167">
          <cell r="E1167" t="str">
            <v>0105910</v>
          </cell>
          <cell r="F1167" t="str">
            <v>0105910_LM_Colinas_De_Villa</v>
          </cell>
          <cell r="G1167" t="str">
            <v>N/A</v>
          </cell>
          <cell r="H1167" t="str">
            <v>NO</v>
          </cell>
          <cell r="I1167" t="str">
            <v>Calle 15, Mz. S-01, Lt. 13, AAHH. San Genaro.</v>
          </cell>
          <cell r="K1167" t="str">
            <v>NO APLICA</v>
          </cell>
          <cell r="L1167" t="str">
            <v>LIMA</v>
          </cell>
          <cell r="M1167" t="str">
            <v>LIMA</v>
          </cell>
          <cell r="N1167" t="str">
            <v>CHORRILLOS</v>
          </cell>
          <cell r="O1167" t="str">
            <v>LIMA SUR</v>
          </cell>
          <cell r="P1167" t="str">
            <v>43</v>
          </cell>
          <cell r="Q1167" t="str">
            <v>-12.196529</v>
          </cell>
          <cell r="R1167" t="str">
            <v>-77.021745</v>
          </cell>
          <cell r="S1167" t="str">
            <v>NO</v>
          </cell>
          <cell r="T1167" t="str">
            <v>NO</v>
          </cell>
          <cell r="U1167" t="str">
            <v>NO</v>
          </cell>
          <cell r="V1167" t="str">
            <v>NA</v>
          </cell>
          <cell r="W1167" t="str">
            <v>NO</v>
          </cell>
          <cell r="X1167" t="str">
            <v>NA</v>
          </cell>
          <cell r="Y1167" t="str">
            <v>NO</v>
          </cell>
          <cell r="Z1167" t="str">
            <v>Mástil Arriostrado</v>
          </cell>
          <cell r="AA1167" t="str">
            <v>6.00</v>
          </cell>
          <cell r="AB1167" t="str">
            <v>0.36</v>
          </cell>
          <cell r="AC1167" t="str">
            <v>Rooftop</v>
          </cell>
        </row>
        <row r="1168">
          <cell r="E1168" t="str">
            <v>0105944</v>
          </cell>
          <cell r="F1168" t="str">
            <v>0105944_LM_Plaza_Carrion</v>
          </cell>
          <cell r="G1168" t="str">
            <v>N/A</v>
          </cell>
          <cell r="H1168" t="str">
            <v>NO</v>
          </cell>
          <cell r="I1168" t="str">
            <v>Jr. Antonio Raymondi 1200, esquina Prolongación Parinacochas Lote 1 de la Manzana 12, Urbanización Rondón, La Victoria</v>
          </cell>
          <cell r="K1168" t="str">
            <v>NO APLICA</v>
          </cell>
          <cell r="L1168" t="str">
            <v>LIMA</v>
          </cell>
          <cell r="M1168" t="str">
            <v>LIMA</v>
          </cell>
          <cell r="N1168" t="str">
            <v>LA VICTORIA</v>
          </cell>
          <cell r="O1168" t="str">
            <v>LIMA SUR</v>
          </cell>
          <cell r="P1168" t="str">
            <v>163</v>
          </cell>
          <cell r="Q1168" t="str">
            <v>-12.05924</v>
          </cell>
          <cell r="R1168" t="str">
            <v>-77.018173</v>
          </cell>
          <cell r="S1168" t="str">
            <v>NO</v>
          </cell>
          <cell r="T1168" t="str">
            <v>NO</v>
          </cell>
          <cell r="U1168" t="str">
            <v>NO</v>
          </cell>
          <cell r="V1168" t="str">
            <v>NA</v>
          </cell>
          <cell r="W1168" t="str">
            <v>NO</v>
          </cell>
          <cell r="X1168" t="str">
            <v>NA</v>
          </cell>
          <cell r="Y1168" t="str">
            <v>NO</v>
          </cell>
          <cell r="Z1168" t="str">
            <v>Mástil Arriostrado</v>
          </cell>
          <cell r="AA1168" t="str">
            <v>6.00</v>
          </cell>
          <cell r="AB1168" t="str">
            <v>0.41</v>
          </cell>
          <cell r="AC1168" t="str">
            <v>Rooftop</v>
          </cell>
        </row>
        <row r="1169">
          <cell r="E1169" t="str">
            <v>0105945</v>
          </cell>
          <cell r="F1169" t="str">
            <v>0105945_LM_Garcia_Naranjo</v>
          </cell>
          <cell r="G1169" t="str">
            <v>N/A</v>
          </cell>
          <cell r="H1169" t="str">
            <v>NO</v>
          </cell>
          <cell r="I1169" t="str">
            <v>Av.  Grau 444 - 446 (Av. Grau y Jirones Huascarán y Misti)</v>
          </cell>
          <cell r="K1169" t="str">
            <v>NO APLICA</v>
          </cell>
          <cell r="L1169" t="str">
            <v>LIMA</v>
          </cell>
          <cell r="M1169" t="str">
            <v>LIMA</v>
          </cell>
          <cell r="N1169" t="str">
            <v>LA VICTORIA</v>
          </cell>
          <cell r="O1169" t="str">
            <v>LIMA SUR</v>
          </cell>
          <cell r="P1169" t="str">
            <v>148</v>
          </cell>
          <cell r="Q1169" t="str">
            <v>-12.059278</v>
          </cell>
          <cell r="R1169" t="str">
            <v>-77.029256</v>
          </cell>
          <cell r="S1169" t="str">
            <v>NO</v>
          </cell>
          <cell r="T1169" t="str">
            <v>NO</v>
          </cell>
          <cell r="U1169" t="str">
            <v>NO</v>
          </cell>
          <cell r="V1169" t="str">
            <v>NA</v>
          </cell>
          <cell r="W1169" t="str">
            <v>NO</v>
          </cell>
          <cell r="X1169" t="str">
            <v>NA</v>
          </cell>
          <cell r="Y1169" t="str">
            <v>NO</v>
          </cell>
          <cell r="Z1169" t="str">
            <v>Mástil Arriostrado</v>
          </cell>
          <cell r="AA1169" t="str">
            <v>5.00</v>
          </cell>
          <cell r="AB1169" t="str">
            <v>0.85</v>
          </cell>
          <cell r="AC1169" t="str">
            <v>Rooftop</v>
          </cell>
        </row>
        <row r="1170">
          <cell r="E1170" t="str">
            <v>0105948</v>
          </cell>
          <cell r="F1170" t="str">
            <v>0105948_LM_Huamanga</v>
          </cell>
          <cell r="G1170" t="str">
            <v>N/A</v>
          </cell>
          <cell r="H1170" t="str">
            <v>NO</v>
          </cell>
          <cell r="I1170" t="str">
            <v>Unidad Inmobiliaria E, Jr. Prolongación Lucanas 1285, Lote 17 de la Manzana J, Urbanización San Germán, La Victoria</v>
          </cell>
          <cell r="K1170" t="str">
            <v>NO APLICA</v>
          </cell>
          <cell r="L1170" t="str">
            <v>LIMA</v>
          </cell>
          <cell r="M1170" t="str">
            <v>LIMA</v>
          </cell>
          <cell r="N1170" t="str">
            <v>LA VICTORIA</v>
          </cell>
          <cell r="O1170" t="str">
            <v>LIMA SUR</v>
          </cell>
          <cell r="P1170" t="str">
            <v>151</v>
          </cell>
          <cell r="Q1170" t="str">
            <v>-12.07262</v>
          </cell>
          <cell r="R1170" t="str">
            <v>-77.017372</v>
          </cell>
          <cell r="S1170" t="str">
            <v>NO</v>
          </cell>
          <cell r="T1170" t="str">
            <v>NO</v>
          </cell>
          <cell r="U1170" t="str">
            <v>NO</v>
          </cell>
          <cell r="V1170" t="str">
            <v>NA</v>
          </cell>
          <cell r="W1170" t="str">
            <v>NO</v>
          </cell>
          <cell r="X1170" t="str">
            <v>NA</v>
          </cell>
          <cell r="Y1170" t="str">
            <v>NO</v>
          </cell>
          <cell r="Z1170" t="str">
            <v>Mástil Arriostrado</v>
          </cell>
          <cell r="AA1170" t="str">
            <v>6.00</v>
          </cell>
          <cell r="AB1170" t="str">
            <v>0.37</v>
          </cell>
          <cell r="AC1170" t="str">
            <v>Rooftop</v>
          </cell>
        </row>
        <row r="1171">
          <cell r="E1171" t="str">
            <v>0105950</v>
          </cell>
          <cell r="F1171" t="str">
            <v>0105950_LM_Union_Panamericana</v>
          </cell>
          <cell r="G1171" t="str">
            <v>Alto Valor</v>
          </cell>
          <cell r="H1171" t="str">
            <v>NO</v>
          </cell>
          <cell r="I1171" t="str">
            <v>Jirón Benito Pardo Figueroa N  396</v>
          </cell>
          <cell r="K1171" t="str">
            <v>NO APLICA</v>
          </cell>
          <cell r="L1171" t="str">
            <v>LIMA</v>
          </cell>
          <cell r="M1171" t="str">
            <v>LIMA</v>
          </cell>
          <cell r="N1171" t="str">
            <v>LA VICTORIA</v>
          </cell>
          <cell r="O1171" t="str">
            <v>LIMA SUR</v>
          </cell>
          <cell r="P1171" t="str">
            <v>145</v>
          </cell>
          <cell r="Q1171" t="str">
            <v>-12.076314</v>
          </cell>
          <cell r="R1171" t="str">
            <v>-77.021829</v>
          </cell>
          <cell r="S1171" t="str">
            <v>NO</v>
          </cell>
          <cell r="T1171" t="str">
            <v>NO</v>
          </cell>
          <cell r="U1171" t="str">
            <v>NO</v>
          </cell>
          <cell r="V1171" t="str">
            <v>NA</v>
          </cell>
          <cell r="W1171" t="str">
            <v>NO</v>
          </cell>
          <cell r="X1171" t="str">
            <v>NA</v>
          </cell>
          <cell r="Y1171" t="str">
            <v>NO</v>
          </cell>
          <cell r="Z1171" t="str">
            <v>Mástil Arriostrado</v>
          </cell>
          <cell r="AA1171" t="str">
            <v>6.00</v>
          </cell>
          <cell r="AB1171" t="str">
            <v>0.40</v>
          </cell>
          <cell r="AC1171" t="str">
            <v>Rooftop</v>
          </cell>
        </row>
        <row r="1172">
          <cell r="E1172" t="str">
            <v>0105952</v>
          </cell>
          <cell r="F1172" t="str">
            <v>0105952_LM_Plaza_Grau</v>
          </cell>
          <cell r="G1172" t="str">
            <v>N/A</v>
          </cell>
          <cell r="H1172" t="str">
            <v>NO</v>
          </cell>
          <cell r="I1172" t="str">
            <v>Pasaje Miguel de los Ríos N  117 esquina con Av. Grau n  156-158-160, Distrito de La Victoria</v>
          </cell>
          <cell r="K1172" t="str">
            <v>NO APLICA</v>
          </cell>
          <cell r="L1172" t="str">
            <v>LIMA</v>
          </cell>
          <cell r="M1172" t="str">
            <v>LIMA</v>
          </cell>
          <cell r="N1172" t="str">
            <v>LA VICTORIA</v>
          </cell>
          <cell r="O1172" t="str">
            <v>LIMA SUR</v>
          </cell>
          <cell r="P1172" t="str">
            <v>145</v>
          </cell>
          <cell r="Q1172" t="str">
            <v>-12.06004</v>
          </cell>
          <cell r="R1172" t="str">
            <v>-77.03376</v>
          </cell>
          <cell r="S1172" t="str">
            <v>NO</v>
          </cell>
          <cell r="T1172" t="str">
            <v>NO</v>
          </cell>
          <cell r="U1172" t="str">
            <v>NO</v>
          </cell>
          <cell r="V1172" t="str">
            <v>NA</v>
          </cell>
          <cell r="W1172" t="str">
            <v>NO</v>
          </cell>
          <cell r="X1172" t="str">
            <v>NA</v>
          </cell>
          <cell r="Y1172" t="str">
            <v>SI</v>
          </cell>
          <cell r="Z1172" t="str">
            <v>Arriostrada</v>
          </cell>
          <cell r="AA1172" t="str">
            <v>9.00</v>
          </cell>
          <cell r="AB1172" t="str">
            <v>0.57</v>
          </cell>
          <cell r="AC1172" t="str">
            <v>Rooftop</v>
          </cell>
        </row>
        <row r="1173">
          <cell r="E1173" t="str">
            <v>0105957</v>
          </cell>
          <cell r="F1173" t="str">
            <v>0105957_LM_Calle_Japones</v>
          </cell>
          <cell r="G1173" t="str">
            <v>N/A</v>
          </cell>
          <cell r="H1173" t="str">
            <v>NO</v>
          </cell>
          <cell r="I1173" t="str">
            <v>Pueblo Joven Progreso Mz. D, Lote N  2, Grupo Residencial 2. Según Municipio Jose Galvez- Pueblo Joven Nuevo Progreso Grupo Residencial 1,2,3,4,5,6- Avenida Pachacutec N  7783, Mz D, Lote N  2.</v>
          </cell>
          <cell r="K1173" t="str">
            <v>NO APLICA</v>
          </cell>
          <cell r="L1173" t="str">
            <v>LIMA</v>
          </cell>
          <cell r="M1173" t="str">
            <v>LIMA</v>
          </cell>
          <cell r="N1173" t="str">
            <v>VILLA MARIA DEL TRIUNFO</v>
          </cell>
          <cell r="O1173" t="str">
            <v>LIMA SUR</v>
          </cell>
          <cell r="P1173" t="str">
            <v>171</v>
          </cell>
          <cell r="Q1173" t="str">
            <v>-12.222889</v>
          </cell>
          <cell r="R1173" t="str">
            <v>-76.919583</v>
          </cell>
          <cell r="S1173" t="str">
            <v>NO</v>
          </cell>
          <cell r="T1173" t="str">
            <v>NO</v>
          </cell>
          <cell r="U1173" t="str">
            <v>NO</v>
          </cell>
          <cell r="V1173" t="str">
            <v>NA</v>
          </cell>
          <cell r="W1173" t="str">
            <v>NO</v>
          </cell>
          <cell r="X1173" t="str">
            <v>NA</v>
          </cell>
          <cell r="Y1173" t="str">
            <v>NO</v>
          </cell>
          <cell r="Z1173" t="str">
            <v>Arriostrada</v>
          </cell>
          <cell r="AA1173" t="str">
            <v>12.00</v>
          </cell>
          <cell r="AB1173" t="str">
            <v>0.38</v>
          </cell>
          <cell r="AC1173" t="str">
            <v>Rooftop</v>
          </cell>
        </row>
        <row r="1174">
          <cell r="E1174" t="str">
            <v>0105959</v>
          </cell>
          <cell r="F1174" t="str">
            <v>0105959_LM_Boulevard_Mayo</v>
          </cell>
          <cell r="G1174" t="str">
            <v>N/A</v>
          </cell>
          <cell r="H1174" t="str">
            <v>NO</v>
          </cell>
          <cell r="I1174" t="str">
            <v>Pueblo Joven Villa el Salvador, Mz. M, Lt. 2, Sector Primero, Grupo Residencial 18.</v>
          </cell>
          <cell r="K1174" t="str">
            <v>NO APLICA</v>
          </cell>
          <cell r="L1174" t="str">
            <v>LIMA</v>
          </cell>
          <cell r="M1174" t="str">
            <v>LIMA</v>
          </cell>
          <cell r="N1174" t="str">
            <v>VILLA EL SALVADOR</v>
          </cell>
          <cell r="O1174" t="str">
            <v>LIMA SUR</v>
          </cell>
          <cell r="P1174" t="str">
            <v>101</v>
          </cell>
          <cell r="Q1174" t="str">
            <v>-12.19646</v>
          </cell>
          <cell r="R1174" t="str">
            <v>-76.9532</v>
          </cell>
          <cell r="S1174" t="str">
            <v>NO</v>
          </cell>
          <cell r="T1174" t="str">
            <v>NO</v>
          </cell>
          <cell r="U1174" t="str">
            <v>NO</v>
          </cell>
          <cell r="V1174" t="str">
            <v>NA</v>
          </cell>
          <cell r="W1174" t="str">
            <v>NO</v>
          </cell>
          <cell r="X1174" t="str">
            <v>NA</v>
          </cell>
          <cell r="Y1174" t="str">
            <v>NO</v>
          </cell>
          <cell r="Z1174" t="str">
            <v>Mástil Arriostrado</v>
          </cell>
          <cell r="AA1174" t="str">
            <v>6.00</v>
          </cell>
          <cell r="AB1174" t="str">
            <v>0.45</v>
          </cell>
          <cell r="AC1174" t="str">
            <v>Rooftop</v>
          </cell>
        </row>
        <row r="1175">
          <cell r="E1175" t="str">
            <v>0105962</v>
          </cell>
          <cell r="F1175" t="str">
            <v>0105962_LM_Remigio_Garcia</v>
          </cell>
          <cell r="G1175" t="str">
            <v>N/A</v>
          </cell>
          <cell r="H1175" t="str">
            <v>NO</v>
          </cell>
          <cell r="I1175" t="str">
            <v>Av. San Eugenio 580 Urb Santa Catalina</v>
          </cell>
          <cell r="K1175" t="str">
            <v>NO APLICA</v>
          </cell>
          <cell r="L1175" t="str">
            <v>LIMA</v>
          </cell>
          <cell r="M1175" t="str">
            <v>LIMA</v>
          </cell>
          <cell r="N1175" t="str">
            <v>LA VICTORIA</v>
          </cell>
          <cell r="O1175" t="str">
            <v>LIMA SUR</v>
          </cell>
          <cell r="P1175" t="str">
            <v>139</v>
          </cell>
          <cell r="Q1175" t="str">
            <v>-12.084451</v>
          </cell>
          <cell r="R1175" t="str">
            <v>-77.020637</v>
          </cell>
          <cell r="S1175" t="str">
            <v>NO</v>
          </cell>
          <cell r="T1175" t="str">
            <v>NO</v>
          </cell>
          <cell r="U1175" t="str">
            <v>NO</v>
          </cell>
          <cell r="V1175" t="str">
            <v>NA</v>
          </cell>
          <cell r="W1175" t="str">
            <v>NO</v>
          </cell>
          <cell r="X1175" t="str">
            <v>NA</v>
          </cell>
          <cell r="Y1175" t="str">
            <v>NO</v>
          </cell>
          <cell r="Z1175" t="str">
            <v>Mástil Arriostrado</v>
          </cell>
          <cell r="AA1175" t="str">
            <v>7.00</v>
          </cell>
          <cell r="AB1175" t="str">
            <v>0.48</v>
          </cell>
          <cell r="AC1175" t="str">
            <v>Rooftop</v>
          </cell>
        </row>
        <row r="1176">
          <cell r="E1176" t="str">
            <v>0105963</v>
          </cell>
          <cell r="F1176" t="str">
            <v>0105963_LM_Teatro_Vichama</v>
          </cell>
          <cell r="G1176" t="str">
            <v>N/A</v>
          </cell>
          <cell r="H1176" t="str">
            <v>NO</v>
          </cell>
          <cell r="I1176" t="str">
            <v>PP.JJ. Villa El Salvador Mz. E, Lt. 1 - Grupo Residencial 27 Sector Tercero.</v>
          </cell>
          <cell r="K1176" t="str">
            <v>NO APLICA</v>
          </cell>
          <cell r="L1176" t="str">
            <v>LIMA</v>
          </cell>
          <cell r="M1176" t="str">
            <v>LIMA</v>
          </cell>
          <cell r="N1176" t="str">
            <v>VILLA EL SALVADOR</v>
          </cell>
          <cell r="O1176" t="str">
            <v>LIMA SUR</v>
          </cell>
          <cell r="P1176" t="str">
            <v>140</v>
          </cell>
          <cell r="Q1176" t="str">
            <v>-12.222625</v>
          </cell>
          <cell r="R1176" t="str">
            <v>-76.938216</v>
          </cell>
          <cell r="S1176" t="str">
            <v>NO</v>
          </cell>
          <cell r="T1176" t="str">
            <v>NO</v>
          </cell>
          <cell r="U1176" t="str">
            <v>NO</v>
          </cell>
          <cell r="V1176" t="str">
            <v>NA</v>
          </cell>
          <cell r="W1176" t="str">
            <v>NO</v>
          </cell>
          <cell r="X1176" t="str">
            <v>NA</v>
          </cell>
          <cell r="Y1176" t="str">
            <v>NO</v>
          </cell>
          <cell r="Z1176" t="str">
            <v>Arriostrada</v>
          </cell>
          <cell r="AA1176" t="str">
            <v>6.00</v>
          </cell>
          <cell r="AB1176" t="str">
            <v>0.34</v>
          </cell>
          <cell r="AC1176" t="str">
            <v>Rooftop</v>
          </cell>
        </row>
        <row r="1177">
          <cell r="E1177" t="str">
            <v>0105964</v>
          </cell>
          <cell r="F1177" t="str">
            <v>0105964_LM_Alegria_Olaya</v>
          </cell>
          <cell r="G1177" t="str">
            <v>N/A</v>
          </cell>
          <cell r="H1177" t="str">
            <v>NO</v>
          </cell>
          <cell r="I1177" t="str">
            <v>Pueblo Joven Jose Carlos Mariategui Mz 211 Lote 15 Etapa Quinta- Sector Vallecito Alto. Municipalmente llamado Sector Vallecito Alto Etapa Quinta- Cl. Ciro Alegria N  220.</v>
          </cell>
          <cell r="K1177" t="str">
            <v>NO APLICA</v>
          </cell>
          <cell r="L1177" t="str">
            <v>LIMA</v>
          </cell>
          <cell r="M1177" t="str">
            <v>LIMA</v>
          </cell>
          <cell r="N1177" t="str">
            <v>VILLA MARIA DEL TRIUNFO</v>
          </cell>
          <cell r="O1177" t="str">
            <v>LIMA SUR</v>
          </cell>
          <cell r="P1177" t="str">
            <v>283</v>
          </cell>
          <cell r="Q1177" t="str">
            <v>-12.14367</v>
          </cell>
          <cell r="R1177" t="str">
            <v>-76.93916</v>
          </cell>
          <cell r="S1177" t="str">
            <v>NO</v>
          </cell>
          <cell r="T1177" t="str">
            <v>NO</v>
          </cell>
          <cell r="U1177" t="str">
            <v>NO</v>
          </cell>
          <cell r="V1177" t="str">
            <v>NA</v>
          </cell>
          <cell r="W1177" t="str">
            <v>NO</v>
          </cell>
          <cell r="X1177" t="str">
            <v>NA</v>
          </cell>
          <cell r="Y1177" t="str">
            <v>NO</v>
          </cell>
          <cell r="Z1177" t="str">
            <v>Mástil Skid</v>
          </cell>
          <cell r="AA1177" t="str">
            <v>24.00</v>
          </cell>
          <cell r="AB1177" t="str">
            <v>0.94</v>
          </cell>
          <cell r="AC1177" t="str">
            <v>Greenfield</v>
          </cell>
        </row>
        <row r="1178">
          <cell r="E1178" t="str">
            <v>0105966</v>
          </cell>
          <cell r="F1178" t="str">
            <v>0105966_LM_Lucanas</v>
          </cell>
          <cell r="G1178" t="str">
            <v>N/A</v>
          </cell>
          <cell r="H1178" t="str">
            <v>NO</v>
          </cell>
          <cell r="I1178" t="str">
            <v>Jr. Mariscal José La Mar 949, Lote 6 Comité N  3, Pueblo Joven Matute</v>
          </cell>
          <cell r="K1178" t="str">
            <v>NO APLICA</v>
          </cell>
          <cell r="L1178" t="str">
            <v>LIMA</v>
          </cell>
          <cell r="M1178" t="str">
            <v>LIMA</v>
          </cell>
          <cell r="N1178" t="str">
            <v>LA VICTORIA</v>
          </cell>
          <cell r="O1178" t="str">
            <v>LIMA SUR</v>
          </cell>
          <cell r="P1178" t="str">
            <v>155</v>
          </cell>
          <cell r="Q1178" t="str">
            <v>-12.068499</v>
          </cell>
          <cell r="R1178" t="str">
            <v>-77.018913</v>
          </cell>
          <cell r="S1178" t="str">
            <v>NO</v>
          </cell>
          <cell r="T1178" t="str">
            <v>NO</v>
          </cell>
          <cell r="U1178" t="str">
            <v>NO</v>
          </cell>
          <cell r="V1178" t="str">
            <v>NA</v>
          </cell>
          <cell r="W1178" t="str">
            <v>NO</v>
          </cell>
          <cell r="X1178" t="str">
            <v>NA</v>
          </cell>
          <cell r="Y1178" t="str">
            <v>NO</v>
          </cell>
          <cell r="Z1178" t="str">
            <v>Mástil Arriostrado</v>
          </cell>
          <cell r="AA1178" t="str">
            <v>5.50</v>
          </cell>
          <cell r="AB1178" t="str">
            <v>0.47</v>
          </cell>
          <cell r="AC1178" t="str">
            <v>Rooftop</v>
          </cell>
        </row>
        <row r="1179">
          <cell r="E1179" t="str">
            <v>0105968</v>
          </cell>
          <cell r="F1179" t="str">
            <v>0105968_LM_Parque_Gutierrez</v>
          </cell>
          <cell r="G1179" t="str">
            <v>N/A</v>
          </cell>
          <cell r="H1179" t="str">
            <v>NO</v>
          </cell>
          <cell r="I1179" t="str">
            <v>Calle Gutierrez  217</v>
          </cell>
          <cell r="K1179" t="str">
            <v>NO APLICA</v>
          </cell>
          <cell r="L1179" t="str">
            <v>LIMA</v>
          </cell>
          <cell r="M1179" t="str">
            <v>LIMA</v>
          </cell>
          <cell r="N1179" t="str">
            <v>LA VICTORIA</v>
          </cell>
          <cell r="O1179" t="str">
            <v>LIMA SUR</v>
          </cell>
          <cell r="P1179" t="str">
            <v>157</v>
          </cell>
          <cell r="Q1179" t="str">
            <v>-12.074921</v>
          </cell>
          <cell r="R1179" t="str">
            <v>-77.015129</v>
          </cell>
          <cell r="S1179" t="str">
            <v>NO</v>
          </cell>
          <cell r="T1179" t="str">
            <v>NO</v>
          </cell>
          <cell r="U1179" t="str">
            <v>NO</v>
          </cell>
          <cell r="V1179" t="str">
            <v>NA</v>
          </cell>
          <cell r="W1179" t="str">
            <v>NO</v>
          </cell>
          <cell r="X1179" t="str">
            <v>NA</v>
          </cell>
          <cell r="Y1179" t="str">
            <v>NO</v>
          </cell>
          <cell r="Z1179" t="str">
            <v>Arriostrada</v>
          </cell>
          <cell r="AA1179" t="str">
            <v>9.00</v>
          </cell>
          <cell r="AB1179" t="str">
            <v>0.56</v>
          </cell>
          <cell r="AC1179" t="str">
            <v>Rooftop</v>
          </cell>
        </row>
        <row r="1180">
          <cell r="E1180" t="str">
            <v>0105976</v>
          </cell>
          <cell r="F1180" t="str">
            <v>0105976_LM_Biondi</v>
          </cell>
          <cell r="G1180" t="str">
            <v>N/A</v>
          </cell>
          <cell r="H1180" t="str">
            <v>NO</v>
          </cell>
          <cell r="I1180" t="str">
            <v>Jr. Bauzate y Mesa N  2105, Unidad Inmobiliaria 3, Urbanización san Pablo, La Victoria</v>
          </cell>
          <cell r="K1180" t="str">
            <v>NO APLICA</v>
          </cell>
          <cell r="L1180" t="str">
            <v>LIMA</v>
          </cell>
          <cell r="M1180" t="str">
            <v>LIMA</v>
          </cell>
          <cell r="N1180" t="str">
            <v>LA VICTORIA</v>
          </cell>
          <cell r="O1180" t="str">
            <v>LIMA SUR</v>
          </cell>
          <cell r="P1180" t="str">
            <v>176</v>
          </cell>
          <cell r="Q1180" t="str">
            <v>-12.06199</v>
          </cell>
          <cell r="R1180" t="str">
            <v>-77.00843</v>
          </cell>
          <cell r="S1180" t="str">
            <v>NO</v>
          </cell>
          <cell r="T1180" t="str">
            <v>NO</v>
          </cell>
          <cell r="U1180" t="str">
            <v>NO</v>
          </cell>
          <cell r="V1180" t="str">
            <v>NA</v>
          </cell>
          <cell r="W1180" t="str">
            <v>NO</v>
          </cell>
          <cell r="X1180" t="str">
            <v>NA</v>
          </cell>
          <cell r="Y1180" t="str">
            <v>NO</v>
          </cell>
          <cell r="Z1180" t="str">
            <v>Mástil Arriostrado</v>
          </cell>
          <cell r="AA1180" t="str">
            <v>5.50</v>
          </cell>
          <cell r="AB1180" t="str">
            <v>0.33</v>
          </cell>
          <cell r="AC1180" t="str">
            <v>Rooftop</v>
          </cell>
        </row>
        <row r="1181">
          <cell r="E1181" t="str">
            <v>0105984</v>
          </cell>
          <cell r="F1181" t="str">
            <v>0105984_LM_Luna_Pizarro</v>
          </cell>
          <cell r="G1181" t="str">
            <v>N/A</v>
          </cell>
          <cell r="H1181" t="str">
            <v>NO</v>
          </cell>
          <cell r="I1181" t="str">
            <v>Jr. Leonardo Evaristo San Cristobal N  439</v>
          </cell>
          <cell r="K1181" t="str">
            <v>NO APLICA</v>
          </cell>
          <cell r="L1181" t="str">
            <v>LIMA</v>
          </cell>
          <cell r="M1181" t="str">
            <v>LIMA</v>
          </cell>
          <cell r="N1181" t="str">
            <v>LA VICTORIA</v>
          </cell>
          <cell r="O1181" t="str">
            <v>LIMA SUR</v>
          </cell>
          <cell r="P1181" t="str">
            <v>142</v>
          </cell>
          <cell r="Q1181" t="str">
            <v>-12.06881</v>
          </cell>
          <cell r="R1181" t="str">
            <v>-77.02723</v>
          </cell>
          <cell r="S1181" t="str">
            <v>NO</v>
          </cell>
          <cell r="T1181" t="str">
            <v>NO</v>
          </cell>
          <cell r="U1181" t="str">
            <v>NO</v>
          </cell>
          <cell r="V1181" t="str">
            <v>NA</v>
          </cell>
          <cell r="W1181" t="str">
            <v>NO</v>
          </cell>
          <cell r="X1181" t="str">
            <v>NA</v>
          </cell>
          <cell r="Y1181" t="str">
            <v>NO</v>
          </cell>
          <cell r="Z1181" t="str">
            <v>Arriostrada</v>
          </cell>
          <cell r="AA1181" t="str">
            <v>9.00</v>
          </cell>
          <cell r="AB1181" t="str">
            <v>0.35</v>
          </cell>
          <cell r="AC1181" t="str">
            <v>Rooftop</v>
          </cell>
        </row>
        <row r="1182">
          <cell r="E1182" t="str">
            <v>0106007</v>
          </cell>
          <cell r="F1182" t="str">
            <v>0106007_LM_Parque_Salta</v>
          </cell>
          <cell r="G1182" t="str">
            <v>N/A</v>
          </cell>
          <cell r="H1182" t="str">
            <v>NO</v>
          </cell>
          <cell r="I1182" t="str">
            <v>Avenida Paso de Los Andes N  830. (Centro Medico de Semisotano y cuatro pisos)</v>
          </cell>
          <cell r="K1182" t="str">
            <v>NO APLICA</v>
          </cell>
          <cell r="L1182" t="str">
            <v>LIMA</v>
          </cell>
          <cell r="M1182" t="str">
            <v>LIMA</v>
          </cell>
          <cell r="N1182" t="str">
            <v>PUEBLO LIBRE (MAGDALENA VIEJA)</v>
          </cell>
          <cell r="O1182" t="str">
            <v>LIMA NORTE</v>
          </cell>
          <cell r="P1182" t="str">
            <v>103</v>
          </cell>
          <cell r="Q1182" t="str">
            <v>-12.071301</v>
          </cell>
          <cell r="R1182" t="str">
            <v>-77.058663</v>
          </cell>
          <cell r="S1182" t="str">
            <v>NO</v>
          </cell>
          <cell r="T1182" t="str">
            <v>NO</v>
          </cell>
          <cell r="U1182" t="str">
            <v>NO</v>
          </cell>
          <cell r="V1182" t="str">
            <v>NA</v>
          </cell>
          <cell r="W1182" t="str">
            <v>NO</v>
          </cell>
          <cell r="X1182" t="str">
            <v>NA</v>
          </cell>
          <cell r="Y1182" t="str">
            <v>NO</v>
          </cell>
          <cell r="Z1182" t="str">
            <v>Mástil Distribuido</v>
          </cell>
          <cell r="AA1182" t="str">
            <v>4.00</v>
          </cell>
          <cell r="AB1182" t="str">
            <v>0.36</v>
          </cell>
          <cell r="AC1182" t="str">
            <v>Rooftop</v>
          </cell>
        </row>
        <row r="1183">
          <cell r="E1183" t="str">
            <v>0106017</v>
          </cell>
          <cell r="F1183" t="str">
            <v>0106017_LM_Boulevard_Pinar</v>
          </cell>
          <cell r="G1183" t="str">
            <v>N/A</v>
          </cell>
          <cell r="H1183" t="str">
            <v>NO</v>
          </cell>
          <cell r="I1183" t="str">
            <v>Av. La Floresta N  497 y Av. Paseo del Bosque N  550</v>
          </cell>
          <cell r="K1183" t="str">
            <v>NO APLICA</v>
          </cell>
          <cell r="L1183" t="str">
            <v>LIMA</v>
          </cell>
          <cell r="M1183" t="str">
            <v>LIMA</v>
          </cell>
          <cell r="N1183" t="str">
            <v>SAN BORJA</v>
          </cell>
          <cell r="O1183" t="str">
            <v>LIMA SUR</v>
          </cell>
          <cell r="P1183" t="str">
            <v>157</v>
          </cell>
          <cell r="Q1183" t="str">
            <v>-12.104547</v>
          </cell>
          <cell r="R1183" t="str">
            <v>-76.989605</v>
          </cell>
          <cell r="S1183" t="str">
            <v>NO</v>
          </cell>
          <cell r="T1183" t="str">
            <v>NO</v>
          </cell>
          <cell r="U1183" t="str">
            <v>NO</v>
          </cell>
          <cell r="V1183" t="str">
            <v>NA</v>
          </cell>
          <cell r="W1183" t="str">
            <v>NO</v>
          </cell>
          <cell r="X1183" t="str">
            <v>NA</v>
          </cell>
          <cell r="Y1183" t="str">
            <v>NO</v>
          </cell>
          <cell r="Z1183" t="str">
            <v>Mástil Arriostrado</v>
          </cell>
          <cell r="AA1183" t="str">
            <v>9.00</v>
          </cell>
          <cell r="AB1183" t="str">
            <v>1.00</v>
          </cell>
          <cell r="AC1183" t="str">
            <v>Rooftop</v>
          </cell>
        </row>
        <row r="1184">
          <cell r="E1184" t="str">
            <v>0106021</v>
          </cell>
          <cell r="F1184" t="str">
            <v>0106021_LM_Margaret_Mitchel</v>
          </cell>
          <cell r="G1184" t="str">
            <v>N/A</v>
          </cell>
          <cell r="H1184" t="str">
            <v>NO</v>
          </cell>
          <cell r="I1184" t="str">
            <v xml:space="preserve">Calle 8 N  238-240-242-242a Lt-13 de la Mz-N Urb. Monterrico Norte(Ex Jr 11) </v>
          </cell>
          <cell r="K1184" t="str">
            <v>NO APLICA</v>
          </cell>
          <cell r="L1184" t="str">
            <v>LIMA</v>
          </cell>
          <cell r="M1184" t="str">
            <v>LIMA</v>
          </cell>
          <cell r="N1184" t="str">
            <v>SAN BORJA</v>
          </cell>
          <cell r="O1184" t="str">
            <v>LIMA SUR</v>
          </cell>
          <cell r="P1184" t="str">
            <v>183</v>
          </cell>
          <cell r="Q1184" t="str">
            <v>-12.08918</v>
          </cell>
          <cell r="R1184" t="str">
            <v>-76.98347</v>
          </cell>
          <cell r="S1184" t="str">
            <v>NO</v>
          </cell>
          <cell r="T1184" t="str">
            <v>NO</v>
          </cell>
          <cell r="U1184" t="str">
            <v>NO</v>
          </cell>
          <cell r="V1184" t="str">
            <v>NA</v>
          </cell>
          <cell r="W1184" t="str">
            <v>NO</v>
          </cell>
          <cell r="X1184" t="str">
            <v>NA</v>
          </cell>
          <cell r="Y1184" t="str">
            <v>NO</v>
          </cell>
          <cell r="Z1184" t="str">
            <v>Monoposte</v>
          </cell>
          <cell r="AA1184" t="str">
            <v>4.00</v>
          </cell>
          <cell r="AB1184" t="str">
            <v>0.44</v>
          </cell>
          <cell r="AC1184" t="str">
            <v>Rooftop</v>
          </cell>
        </row>
        <row r="1185">
          <cell r="E1185" t="str">
            <v>0106024</v>
          </cell>
          <cell r="F1185" t="str">
            <v>0106024_LM_Vesaglio</v>
          </cell>
          <cell r="G1185" t="str">
            <v>N/A</v>
          </cell>
          <cell r="H1185" t="str">
            <v>NO</v>
          </cell>
          <cell r="I1185" t="str">
            <v>Jr. Vesalio 279-285, esquina con Jr. Torricelli 297, Urbanización San Borja Sur 3  Etapa, San Borja.</v>
          </cell>
          <cell r="K1185" t="str">
            <v>NO APLICA</v>
          </cell>
          <cell r="L1185" t="str">
            <v>LIMA</v>
          </cell>
          <cell r="M1185" t="str">
            <v>LIMA</v>
          </cell>
          <cell r="N1185" t="str">
            <v>SAN BORJA</v>
          </cell>
          <cell r="O1185" t="str">
            <v>LIMA SUR</v>
          </cell>
          <cell r="P1185" t="str">
            <v>140</v>
          </cell>
          <cell r="Q1185" t="str">
            <v>-12.10502</v>
          </cell>
          <cell r="R1185" t="str">
            <v>-77.00491</v>
          </cell>
          <cell r="S1185" t="str">
            <v>NO</v>
          </cell>
          <cell r="T1185" t="str">
            <v>NO</v>
          </cell>
          <cell r="U1185" t="str">
            <v>NO</v>
          </cell>
          <cell r="V1185" t="str">
            <v>NA</v>
          </cell>
          <cell r="W1185" t="str">
            <v>NO</v>
          </cell>
          <cell r="X1185" t="str">
            <v>NA</v>
          </cell>
          <cell r="Y1185" t="str">
            <v>NO</v>
          </cell>
          <cell r="Z1185" t="str">
            <v>Monoposte</v>
          </cell>
          <cell r="AA1185" t="str">
            <v>6.00</v>
          </cell>
          <cell r="AB1185" t="str">
            <v>0.49</v>
          </cell>
          <cell r="AC1185" t="str">
            <v>Rooftop</v>
          </cell>
        </row>
        <row r="1186">
          <cell r="E1186" t="str">
            <v>0106031</v>
          </cell>
          <cell r="F1186" t="str">
            <v>0106031_LM_Torres_Gemelas</v>
          </cell>
          <cell r="G1186" t="str">
            <v>N/A</v>
          </cell>
          <cell r="H1186" t="str">
            <v>NO</v>
          </cell>
          <cell r="I1186" t="str">
            <v>Lote 60 de la Manzana J Av. San Luis 1748, Urbanización Torres de San Borja</v>
          </cell>
          <cell r="K1186" t="str">
            <v>NO APLICA</v>
          </cell>
          <cell r="L1186" t="str">
            <v>LIMA</v>
          </cell>
          <cell r="M1186" t="str">
            <v>LIMA</v>
          </cell>
          <cell r="N1186" t="str">
            <v>SAN BORJA</v>
          </cell>
          <cell r="O1186" t="str">
            <v>LIMA SUR</v>
          </cell>
          <cell r="P1186" t="str">
            <v>172</v>
          </cell>
          <cell r="Q1186" t="str">
            <v>-12.085379</v>
          </cell>
          <cell r="R1186" t="str">
            <v>-76.99707</v>
          </cell>
          <cell r="S1186" t="str">
            <v>NO</v>
          </cell>
          <cell r="T1186" t="str">
            <v>NO</v>
          </cell>
          <cell r="U1186" t="str">
            <v>NO</v>
          </cell>
          <cell r="V1186" t="str">
            <v>NA</v>
          </cell>
          <cell r="W1186" t="str">
            <v>NO</v>
          </cell>
          <cell r="X1186" t="str">
            <v>NA</v>
          </cell>
          <cell r="Y1186" t="str">
            <v>NO</v>
          </cell>
          <cell r="Z1186" t="str">
            <v>Mástil Arriostrado</v>
          </cell>
          <cell r="AA1186" t="str">
            <v>5.20</v>
          </cell>
          <cell r="AB1186" t="str">
            <v>0.36</v>
          </cell>
          <cell r="AC1186" t="str">
            <v>Rooftop</v>
          </cell>
        </row>
        <row r="1187">
          <cell r="E1187" t="str">
            <v>0106058</v>
          </cell>
          <cell r="F1187" t="str">
            <v>0106058_LM_Entrada_Mundo</v>
          </cell>
          <cell r="G1187" t="str">
            <v>N/A</v>
          </cell>
          <cell r="H1187" t="str">
            <v>NO</v>
          </cell>
          <cell r="I1187" t="str">
            <v>Alt. Pan. Norte Km 172, Huacho (Terreno denomidado Flor de La Canela (Paredones).</v>
          </cell>
          <cell r="K1187" t="str">
            <v>NO APLICA</v>
          </cell>
          <cell r="L1187" t="str">
            <v>LIMA</v>
          </cell>
          <cell r="M1187" t="str">
            <v>HUAURA</v>
          </cell>
          <cell r="N1187" t="str">
            <v>VEGUETA</v>
          </cell>
          <cell r="O1187" t="str">
            <v>HUACHO</v>
          </cell>
          <cell r="P1187" t="str">
            <v>71</v>
          </cell>
          <cell r="Q1187" t="str">
            <v>-10.90942</v>
          </cell>
          <cell r="R1187" t="str">
            <v>-77.6585</v>
          </cell>
          <cell r="S1187" t="str">
            <v>NO</v>
          </cell>
          <cell r="T1187" t="str">
            <v>NO</v>
          </cell>
          <cell r="U1187" t="str">
            <v>NO</v>
          </cell>
          <cell r="V1187" t="str">
            <v>NA</v>
          </cell>
          <cell r="W1187" t="str">
            <v>NO</v>
          </cell>
          <cell r="X1187" t="str">
            <v>NA</v>
          </cell>
          <cell r="Y1187" t="str">
            <v>NO</v>
          </cell>
          <cell r="Z1187" t="str">
            <v>Autosoportada</v>
          </cell>
          <cell r="AA1187" t="str">
            <v>48.00</v>
          </cell>
          <cell r="AB1187" t="str">
            <v>0.28</v>
          </cell>
          <cell r="AC1187" t="str">
            <v>Greenfield</v>
          </cell>
        </row>
        <row r="1188">
          <cell r="E1188" t="str">
            <v>0106061</v>
          </cell>
          <cell r="F1188" t="str">
            <v>0106061_LM_Oropendolas</v>
          </cell>
          <cell r="G1188" t="str">
            <v>N/A</v>
          </cell>
          <cell r="H1188" t="str">
            <v>NO</v>
          </cell>
          <cell r="I1188" t="str">
            <v>Calle Las Oropéndolas N  341.</v>
          </cell>
          <cell r="K1188" t="str">
            <v>NO APLICA</v>
          </cell>
          <cell r="L1188" t="str">
            <v>LIMA</v>
          </cell>
          <cell r="M1188" t="str">
            <v>LIMA</v>
          </cell>
          <cell r="N1188" t="str">
            <v>SAN ISIDRO</v>
          </cell>
          <cell r="O1188" t="str">
            <v>LIMA SUR</v>
          </cell>
          <cell r="P1188" t="str">
            <v>132</v>
          </cell>
          <cell r="Q1188" t="str">
            <v>-12.099281</v>
          </cell>
          <cell r="R1188" t="str">
            <v>-77.01611</v>
          </cell>
          <cell r="S1188" t="str">
            <v>NO</v>
          </cell>
          <cell r="T1188" t="str">
            <v>NO</v>
          </cell>
          <cell r="U1188" t="str">
            <v>NO</v>
          </cell>
          <cell r="V1188" t="str">
            <v>NA</v>
          </cell>
          <cell r="W1188" t="str">
            <v>NO</v>
          </cell>
          <cell r="X1188" t="str">
            <v>NA</v>
          </cell>
          <cell r="Y1188" t="str">
            <v>NO</v>
          </cell>
          <cell r="Z1188" t="str">
            <v>Monoposte</v>
          </cell>
          <cell r="AA1188" t="str">
            <v>9.00</v>
          </cell>
          <cell r="AB1188" t="str">
            <v>0.43</v>
          </cell>
          <cell r="AC1188" t="str">
            <v>Rooftop</v>
          </cell>
        </row>
        <row r="1189">
          <cell r="E1189" t="str">
            <v>0106071</v>
          </cell>
          <cell r="F1189" t="str">
            <v>0106071_LM_Cerro_Hermoso</v>
          </cell>
          <cell r="G1189" t="str">
            <v>N/A</v>
          </cell>
          <cell r="H1189" t="str">
            <v>NO</v>
          </cell>
          <cell r="I1189" t="str">
            <v>Mz H8 Lote 29 del Pueblo Joven Pamplona Alta, Sector Villa San Luis (A.H. Ampliación Villa San Luis).</v>
          </cell>
          <cell r="K1189" t="str">
            <v>NO APLICA</v>
          </cell>
          <cell r="L1189" t="str">
            <v>LIMA</v>
          </cell>
          <cell r="M1189" t="str">
            <v>LIMA</v>
          </cell>
          <cell r="N1189" t="str">
            <v>SAN JUAN DE MIRAFLORES</v>
          </cell>
          <cell r="O1189" t="str">
            <v>LIMA SUR</v>
          </cell>
          <cell r="P1189" t="str">
            <v>156</v>
          </cell>
          <cell r="Q1189" t="str">
            <v>-12.138031</v>
          </cell>
          <cell r="R1189" t="str">
            <v>-76.973246</v>
          </cell>
          <cell r="S1189" t="str">
            <v>NO</v>
          </cell>
          <cell r="T1189" t="str">
            <v>NO</v>
          </cell>
          <cell r="U1189" t="str">
            <v>NO</v>
          </cell>
          <cell r="V1189" t="str">
            <v>NA</v>
          </cell>
          <cell r="W1189" t="str">
            <v>NO</v>
          </cell>
          <cell r="X1189" t="str">
            <v>NA</v>
          </cell>
          <cell r="Y1189" t="str">
            <v>NO</v>
          </cell>
          <cell r="Z1189" t="str">
            <v>Monoposte + Mástil</v>
          </cell>
          <cell r="AA1189" t="str">
            <v>6.00</v>
          </cell>
          <cell r="AB1189" t="str">
            <v>0.38</v>
          </cell>
          <cell r="AC1189" t="str">
            <v>Rooftop</v>
          </cell>
        </row>
        <row r="1190">
          <cell r="E1190" t="str">
            <v>0106079</v>
          </cell>
          <cell r="F1190" t="str">
            <v>0106079_LM_Terrazas_De_Pamplon</v>
          </cell>
          <cell r="G1190" t="str">
            <v>N/A</v>
          </cell>
          <cell r="H1190" t="str">
            <v>NO</v>
          </cell>
          <cell r="I1190" t="str">
            <v>AA.HH. La Rinconada de Pamplona Alta Mz. J1, Lt 9.</v>
          </cell>
          <cell r="K1190" t="str">
            <v>NO APLICA</v>
          </cell>
          <cell r="L1190" t="str">
            <v>LIMA</v>
          </cell>
          <cell r="M1190" t="str">
            <v>LIMA</v>
          </cell>
          <cell r="N1190" t="str">
            <v>SAN JUAN DE MIRAFLORES</v>
          </cell>
          <cell r="O1190" t="str">
            <v>LIMA SUR</v>
          </cell>
          <cell r="P1190" t="str">
            <v>290</v>
          </cell>
          <cell r="Q1190" t="str">
            <v>-12.12668</v>
          </cell>
          <cell r="R1190" t="str">
            <v>-76.95764</v>
          </cell>
          <cell r="S1190" t="str">
            <v>NO</v>
          </cell>
          <cell r="T1190" t="str">
            <v>NO</v>
          </cell>
          <cell r="U1190" t="str">
            <v>NO</v>
          </cell>
          <cell r="V1190" t="str">
            <v>NA</v>
          </cell>
          <cell r="W1190" t="str">
            <v>NO</v>
          </cell>
          <cell r="X1190" t="str">
            <v>NA</v>
          </cell>
          <cell r="Y1190" t="str">
            <v>NO</v>
          </cell>
          <cell r="Z1190" t="str">
            <v>Mástil Distribuido</v>
          </cell>
          <cell r="AA1190" t="str">
            <v>6.00</v>
          </cell>
          <cell r="AB1190" t="str">
            <v>0.90</v>
          </cell>
          <cell r="AC1190" t="str">
            <v>Rooftop</v>
          </cell>
        </row>
        <row r="1191">
          <cell r="E1191" t="str">
            <v>0106080</v>
          </cell>
          <cell r="F1191" t="str">
            <v>0106080_LM_Pedro_Laos_Hurtado</v>
          </cell>
          <cell r="G1191" t="str">
            <v>N/A</v>
          </cell>
          <cell r="H1191" t="str">
            <v>NO</v>
          </cell>
          <cell r="I1191" t="str">
            <v>Lote 14 de la Mz F, Calle Guillermo Almenara N  125-127-129, Urb. Maria Auxiliadora, distrito de San Juan de Miraflores - Lima</v>
          </cell>
          <cell r="K1191" t="str">
            <v>NO APLICA</v>
          </cell>
          <cell r="L1191" t="str">
            <v>LIMA</v>
          </cell>
          <cell r="M1191" t="str">
            <v>LIMA</v>
          </cell>
          <cell r="N1191" t="str">
            <v>SAN JUAN DE MIRAFLORES</v>
          </cell>
          <cell r="O1191" t="str">
            <v>LIMA SUR</v>
          </cell>
          <cell r="P1191" t="str">
            <v>83</v>
          </cell>
          <cell r="Q1191" t="str">
            <v>-12.165008</v>
          </cell>
          <cell r="R1191" t="str">
            <v>-76.979812</v>
          </cell>
          <cell r="S1191" t="str">
            <v>NO</v>
          </cell>
          <cell r="T1191" t="str">
            <v>NO</v>
          </cell>
          <cell r="U1191" t="str">
            <v>NO</v>
          </cell>
          <cell r="V1191" t="str">
            <v>NA</v>
          </cell>
          <cell r="W1191" t="str">
            <v>NO</v>
          </cell>
          <cell r="X1191" t="str">
            <v>NA</v>
          </cell>
          <cell r="Y1191" t="str">
            <v>NO</v>
          </cell>
          <cell r="Z1191" t="str">
            <v>Mástil Arriostrado</v>
          </cell>
          <cell r="AA1191" t="str">
            <v>4.00</v>
          </cell>
          <cell r="AB1191" t="str">
            <v>0.77</v>
          </cell>
          <cell r="AC1191" t="str">
            <v>Rooftop</v>
          </cell>
        </row>
        <row r="1192">
          <cell r="E1192" t="str">
            <v>0106081</v>
          </cell>
          <cell r="F1192" t="str">
            <v>0106081_LM_Claveles_San_Juan</v>
          </cell>
          <cell r="G1192" t="str">
            <v>N/A</v>
          </cell>
          <cell r="H1192" t="str">
            <v>NO</v>
          </cell>
          <cell r="I1192" t="str">
            <v xml:space="preserve">Lote 12 de la Mz U Cooperativa de Vivienda </v>
          </cell>
          <cell r="K1192" t="str">
            <v>NO APLICA</v>
          </cell>
          <cell r="L1192" t="str">
            <v>LIMA</v>
          </cell>
          <cell r="M1192" t="str">
            <v>LIMA</v>
          </cell>
          <cell r="N1192" t="str">
            <v>SAN JUAN DE MIRAFLORES</v>
          </cell>
          <cell r="O1192" t="str">
            <v>LIMA SUR</v>
          </cell>
          <cell r="P1192" t="str">
            <v>75</v>
          </cell>
          <cell r="Q1192" t="str">
            <v>-12.17856</v>
          </cell>
          <cell r="R1192" t="str">
            <v>-76.980552</v>
          </cell>
          <cell r="S1192" t="str">
            <v>NO</v>
          </cell>
          <cell r="T1192" t="str">
            <v>NO</v>
          </cell>
          <cell r="U1192" t="str">
            <v>NO</v>
          </cell>
          <cell r="V1192" t="str">
            <v>NA</v>
          </cell>
          <cell r="W1192" t="str">
            <v>NO</v>
          </cell>
          <cell r="X1192" t="str">
            <v>NA</v>
          </cell>
          <cell r="Y1192" t="str">
            <v>NO</v>
          </cell>
          <cell r="Z1192" t="str">
            <v>Mástil Distribuido</v>
          </cell>
          <cell r="AA1192" t="str">
            <v>5.00</v>
          </cell>
          <cell r="AB1192" t="str">
            <v>0.44</v>
          </cell>
          <cell r="AC1192" t="str">
            <v>Rooftop</v>
          </cell>
        </row>
        <row r="1193">
          <cell r="E1193" t="str">
            <v>0106091</v>
          </cell>
          <cell r="F1193" t="str">
            <v>0106091_LM_Tinta_Catari</v>
          </cell>
          <cell r="G1193" t="str">
            <v>N/A</v>
          </cell>
          <cell r="H1193" t="str">
            <v>NO</v>
          </cell>
          <cell r="I1193" t="str">
            <v>Lote 48 de la Manzana O8 (Jr. Enrique Encinas Frannco, Lote 48 Manzana =) Urbanización Santa Catalina</v>
          </cell>
          <cell r="K1193" t="str">
            <v>NO APLICA</v>
          </cell>
          <cell r="L1193" t="str">
            <v>LIMA</v>
          </cell>
          <cell r="M1193" t="str">
            <v>LIMA</v>
          </cell>
          <cell r="N1193" t="str">
            <v>LA VICTORIA</v>
          </cell>
          <cell r="O1193" t="str">
            <v>LIMA SUR</v>
          </cell>
          <cell r="P1193" t="str">
            <v>170</v>
          </cell>
          <cell r="Q1193" t="str">
            <v>-12.082008</v>
          </cell>
          <cell r="R1193" t="str">
            <v>-77.006072</v>
          </cell>
          <cell r="S1193" t="str">
            <v>NO</v>
          </cell>
          <cell r="T1193" t="str">
            <v>NO</v>
          </cell>
          <cell r="U1193" t="str">
            <v>NO</v>
          </cell>
          <cell r="V1193" t="str">
            <v>NA</v>
          </cell>
          <cell r="W1193" t="str">
            <v>NO</v>
          </cell>
          <cell r="X1193" t="str">
            <v>NA</v>
          </cell>
          <cell r="Y1193" t="str">
            <v>NO</v>
          </cell>
          <cell r="Z1193" t="str">
            <v>Mástil Arriostrado</v>
          </cell>
          <cell r="AA1193" t="str">
            <v>6.00</v>
          </cell>
          <cell r="AB1193" t="str">
            <v>0.37</v>
          </cell>
          <cell r="AC1193" t="str">
            <v>Rooftop</v>
          </cell>
        </row>
        <row r="1194">
          <cell r="E1194" t="str">
            <v>0106092</v>
          </cell>
          <cell r="F1194" t="str">
            <v>0106092_LM_Beingolea</v>
          </cell>
          <cell r="G1194" t="str">
            <v>N/A</v>
          </cell>
          <cell r="H1194" t="str">
            <v>NO</v>
          </cell>
          <cell r="I1194" t="str">
            <v>Jr. Augusto Durand N  2466. Urb. San Luis</v>
          </cell>
          <cell r="K1194" t="str">
            <v>NO APLICA</v>
          </cell>
          <cell r="L1194" t="str">
            <v>LIMA</v>
          </cell>
          <cell r="M1194" t="str">
            <v>LIMA</v>
          </cell>
          <cell r="N1194" t="str">
            <v>SAN LUIS</v>
          </cell>
          <cell r="O1194" t="str">
            <v>LIMA SUR</v>
          </cell>
          <cell r="P1194" t="str">
            <v>191</v>
          </cell>
          <cell r="Q1194" t="str">
            <v>-12.07027</v>
          </cell>
          <cell r="R1194" t="str">
            <v>-76.99771</v>
          </cell>
          <cell r="S1194" t="str">
            <v>NO</v>
          </cell>
          <cell r="T1194" t="str">
            <v>NO</v>
          </cell>
          <cell r="U1194" t="str">
            <v>NO</v>
          </cell>
          <cell r="V1194" t="str">
            <v>NA</v>
          </cell>
          <cell r="W1194" t="str">
            <v>NO</v>
          </cell>
          <cell r="X1194" t="str">
            <v>NA</v>
          </cell>
          <cell r="Y1194" t="str">
            <v>NO</v>
          </cell>
          <cell r="Z1194" t="str">
            <v>Mástil Arriostrado</v>
          </cell>
          <cell r="AA1194" t="str">
            <v>6.00</v>
          </cell>
          <cell r="AB1194" t="str">
            <v>0.35</v>
          </cell>
          <cell r="AC1194" t="str">
            <v>Rooftop</v>
          </cell>
        </row>
        <row r="1195">
          <cell r="E1195" t="str">
            <v>0101985</v>
          </cell>
          <cell r="F1195" t="str">
            <v>0101985_LO_Cahuide_Nauta</v>
          </cell>
          <cell r="G1195" t="str">
            <v>N/A</v>
          </cell>
          <cell r="H1195" t="str">
            <v>NO</v>
          </cell>
          <cell r="I1195" t="str">
            <v>Pueblo joven san antonio Etapa San Antonio MZ.O lote N 12 septima etapa ( municipalmente denominado calle Nauta S/N mzd lote 12) Distrito de iquitos_loreto lat -3,73233 y lon -73,25695</v>
          </cell>
          <cell r="K1195" t="str">
            <v>NO APLICA</v>
          </cell>
          <cell r="L1195" t="str">
            <v>LORETO</v>
          </cell>
          <cell r="M1195" t="str">
            <v>MAYNAS</v>
          </cell>
          <cell r="N1195" t="str">
            <v>IQUITOS</v>
          </cell>
          <cell r="O1195" t="str">
            <v>LORETO</v>
          </cell>
          <cell r="P1195" t="str">
            <v>95</v>
          </cell>
          <cell r="Q1195" t="str">
            <v>-3.73233</v>
          </cell>
          <cell r="R1195" t="str">
            <v>-73.25695</v>
          </cell>
          <cell r="S1195" t="str">
            <v>NO</v>
          </cell>
          <cell r="T1195" t="str">
            <v>NO</v>
          </cell>
          <cell r="U1195" t="str">
            <v>NO</v>
          </cell>
          <cell r="V1195" t="str">
            <v>NA</v>
          </cell>
          <cell r="W1195" t="str">
            <v>NO</v>
          </cell>
          <cell r="X1195" t="str">
            <v>NA</v>
          </cell>
          <cell r="Y1195" t="str">
            <v>NO</v>
          </cell>
          <cell r="Z1195" t="str">
            <v>Monopolo</v>
          </cell>
          <cell r="AA1195" t="str">
            <v>24.00</v>
          </cell>
          <cell r="AB1195" t="str">
            <v>0.63</v>
          </cell>
          <cell r="AC1195" t="str">
            <v>Greenfield</v>
          </cell>
        </row>
        <row r="1196">
          <cell r="E1196" t="str">
            <v>0102116</v>
          </cell>
          <cell r="F1196" t="str">
            <v>0102116_AZ_Lucero</v>
          </cell>
          <cell r="G1196" t="str">
            <v>N/A</v>
          </cell>
          <cell r="H1196" t="str">
            <v>NO</v>
          </cell>
          <cell r="I1196" t="str">
            <v>sector de caserio el Balcon  centro poblado san juan d ela libertad- amazonas</v>
          </cell>
          <cell r="K1196" t="str">
            <v>NO APLICA</v>
          </cell>
          <cell r="L1196" t="str">
            <v>AMAZONAS</v>
          </cell>
          <cell r="M1196" t="str">
            <v>UTCUBAMBA</v>
          </cell>
          <cell r="N1196" t="str">
            <v>CAJARURO</v>
          </cell>
          <cell r="O1196" t="str">
            <v>JAEN</v>
          </cell>
          <cell r="P1196" t="str">
            <v>1314</v>
          </cell>
          <cell r="Q1196" t="str">
            <v>-5.69325</v>
          </cell>
          <cell r="R1196" t="str">
            <v>-78.36018</v>
          </cell>
          <cell r="S1196" t="str">
            <v>SI</v>
          </cell>
          <cell r="T1196" t="str">
            <v>SI</v>
          </cell>
          <cell r="U1196" t="str">
            <v>NO</v>
          </cell>
          <cell r="V1196" t="str">
            <v>NA</v>
          </cell>
          <cell r="W1196" t="str">
            <v>SI</v>
          </cell>
          <cell r="X1196" t="str">
            <v>AWS, 700</v>
          </cell>
          <cell r="Y1196" t="str">
            <v>SI</v>
          </cell>
          <cell r="Z1196" t="str">
            <v>Autosoportada</v>
          </cell>
          <cell r="AA1196" t="str">
            <v>60.00</v>
          </cell>
          <cell r="AB1196" t="str">
            <v>0.44</v>
          </cell>
          <cell r="AC1196" t="str">
            <v>Greenfield</v>
          </cell>
        </row>
        <row r="1197">
          <cell r="E1197" t="str">
            <v>0102117</v>
          </cell>
          <cell r="F1197" t="str">
            <v>0102117_AZ_Puerto_Panama</v>
          </cell>
          <cell r="G1197" t="str">
            <v>N/A</v>
          </cell>
          <cell r="H1197" t="str">
            <v>NO</v>
          </cell>
          <cell r="I1197" t="str">
            <v>Sector La Esmeralda, Caserio Puerto Naranjitos. (Parcela de 08 Hetarias denominada el Guayo.)</v>
          </cell>
          <cell r="K1197" t="str">
            <v>NO APLICA</v>
          </cell>
          <cell r="L1197" t="str">
            <v>AMAZONAS</v>
          </cell>
          <cell r="M1197" t="str">
            <v>UTCUBAMBA</v>
          </cell>
          <cell r="N1197" t="str">
            <v>JAMALCA</v>
          </cell>
          <cell r="O1197" t="str">
            <v>CHACHAPOYAS</v>
          </cell>
          <cell r="P1197" t="str">
            <v>751</v>
          </cell>
          <cell r="Q1197" t="str">
            <v>-5.83293</v>
          </cell>
          <cell r="R1197" t="str">
            <v>-78.2806</v>
          </cell>
          <cell r="S1197" t="str">
            <v>NO</v>
          </cell>
          <cell r="T1197" t="str">
            <v>SI</v>
          </cell>
          <cell r="U1197" t="str">
            <v>NO</v>
          </cell>
          <cell r="V1197" t="str">
            <v>NA</v>
          </cell>
          <cell r="W1197" t="str">
            <v>NO</v>
          </cell>
          <cell r="X1197" t="str">
            <v>NA</v>
          </cell>
          <cell r="Y1197" t="str">
            <v>NO</v>
          </cell>
          <cell r="Z1197" t="str">
            <v>Autosoportada</v>
          </cell>
          <cell r="AA1197" t="str">
            <v>60.00</v>
          </cell>
          <cell r="AB1197" t="str">
            <v>0.26</v>
          </cell>
          <cell r="AC1197" t="str">
            <v>Greenfield</v>
          </cell>
        </row>
        <row r="1198">
          <cell r="E1198" t="str">
            <v>0102119</v>
          </cell>
          <cell r="F1198" t="str">
            <v>0102119_AZ_Jamalca_Utcu</v>
          </cell>
          <cell r="G1198" t="str">
            <v>N/A</v>
          </cell>
          <cell r="H1198" t="str">
            <v>NO</v>
          </cell>
          <cell r="I1198" t="str">
            <v>UBICACIÓN RURAL VALLE UTCUBMABA, SECTOR LOS ANGELES, EL ALAMO, COD. PREDIO, PARCELA: 7_8059345_008016.</v>
          </cell>
          <cell r="K1198" t="str">
            <v>NO APLICA</v>
          </cell>
          <cell r="L1198" t="str">
            <v>AMAZONAS</v>
          </cell>
          <cell r="M1198" t="str">
            <v>UTCUBAMBA</v>
          </cell>
          <cell r="N1198" t="str">
            <v>JAMALCA</v>
          </cell>
          <cell r="O1198" t="str">
            <v>CHACHAPOYAS</v>
          </cell>
          <cell r="P1198" t="str">
            <v>1705</v>
          </cell>
          <cell r="Q1198" t="str">
            <v>-5.91152</v>
          </cell>
          <cell r="R1198" t="str">
            <v>-78.23285</v>
          </cell>
          <cell r="S1198" t="str">
            <v>NO</v>
          </cell>
          <cell r="T1198" t="str">
            <v>SI</v>
          </cell>
          <cell r="U1198" t="str">
            <v>NO</v>
          </cell>
          <cell r="V1198" t="str">
            <v>NA</v>
          </cell>
          <cell r="W1198" t="str">
            <v>NO</v>
          </cell>
          <cell r="X1198" t="str">
            <v>NA</v>
          </cell>
          <cell r="Y1198" t="str">
            <v>NO</v>
          </cell>
          <cell r="Z1198" t="str">
            <v>Autosoportada Triangular</v>
          </cell>
          <cell r="AA1198" t="str">
            <v>48.00</v>
          </cell>
          <cell r="AB1198" t="str">
            <v>0.43</v>
          </cell>
          <cell r="AC1198" t="str">
            <v>Greenfield</v>
          </cell>
        </row>
        <row r="1199">
          <cell r="E1199" t="str">
            <v>0102414</v>
          </cell>
          <cell r="F1199" t="str">
            <v>0102414_LA_Calle_Tupac</v>
          </cell>
          <cell r="G1199" t="str">
            <v>N/A</v>
          </cell>
          <cell r="H1199" t="str">
            <v>NO</v>
          </cell>
          <cell r="I1199" t="str">
            <v xml:space="preserve">AV. Tupac Amaru N  0 ,  Int. Mz. 14, Lt. 02 - Chosica del Norte </v>
          </cell>
          <cell r="K1199" t="str">
            <v>NO APLICA</v>
          </cell>
          <cell r="L1199" t="str">
            <v>LAMBAYEQUE</v>
          </cell>
          <cell r="M1199" t="str">
            <v>CHICLAYO</v>
          </cell>
          <cell r="N1199" t="str">
            <v>LA VICTORIA</v>
          </cell>
          <cell r="O1199" t="str">
            <v>LAMBAYEQUE</v>
          </cell>
          <cell r="P1199" t="str">
            <v>26</v>
          </cell>
          <cell r="Q1199" t="str">
            <v>-6.832376</v>
          </cell>
          <cell r="R1199" t="str">
            <v>-79.829118</v>
          </cell>
          <cell r="S1199" t="str">
            <v>NO</v>
          </cell>
          <cell r="T1199" t="str">
            <v>NO</v>
          </cell>
          <cell r="U1199" t="str">
            <v>NO</v>
          </cell>
          <cell r="V1199" t="str">
            <v>NA</v>
          </cell>
          <cell r="W1199" t="str">
            <v>NO</v>
          </cell>
          <cell r="X1199" t="str">
            <v>NA</v>
          </cell>
          <cell r="Y1199" t="str">
            <v>NO</v>
          </cell>
          <cell r="Z1199" t="str">
            <v>Monopolo</v>
          </cell>
          <cell r="AA1199" t="str">
            <v>36.00</v>
          </cell>
          <cell r="AB1199" t="str">
            <v>0.51</v>
          </cell>
          <cell r="AC1199" t="str">
            <v>Greenfield</v>
          </cell>
        </row>
        <row r="1200">
          <cell r="E1200" t="str">
            <v>0102445</v>
          </cell>
          <cell r="F1200" t="str">
            <v>0102445_LA_Molinera_Chiclayo</v>
          </cell>
          <cell r="G1200" t="str">
            <v>N/A</v>
          </cell>
          <cell r="H1200" t="str">
            <v>NO</v>
          </cell>
          <cell r="I1200" t="str">
            <v>Chancay - Fundo Santo Tomas y Anexos UC 108229 ( RUR Valle Chancay - Sector Santo Tomas y Anexos Parcela N  15 - Uc. 108229 )</v>
          </cell>
          <cell r="K1200" t="str">
            <v>NO APLICA</v>
          </cell>
          <cell r="L1200" t="str">
            <v>LAMBAYEQUE</v>
          </cell>
          <cell r="M1200" t="str">
            <v>LAMBAYEQUE</v>
          </cell>
          <cell r="N1200" t="str">
            <v>LAMBAYEQUE</v>
          </cell>
          <cell r="O1200" t="str">
            <v>LAMBAYEQUE</v>
          </cell>
          <cell r="P1200" t="str">
            <v>27</v>
          </cell>
          <cell r="Q1200" t="str">
            <v>-6.73127</v>
          </cell>
          <cell r="R1200" t="str">
            <v>-79.8832</v>
          </cell>
          <cell r="S1200" t="str">
            <v>NO</v>
          </cell>
          <cell r="T1200" t="str">
            <v>NO</v>
          </cell>
          <cell r="U1200" t="str">
            <v>NO</v>
          </cell>
          <cell r="V1200" t="str">
            <v>NA</v>
          </cell>
          <cell r="W1200" t="str">
            <v>NO</v>
          </cell>
          <cell r="X1200" t="str">
            <v>NA</v>
          </cell>
          <cell r="Y1200" t="str">
            <v>NO</v>
          </cell>
          <cell r="Z1200" t="str">
            <v>Autosoportada</v>
          </cell>
          <cell r="AA1200" t="str">
            <v>30.00</v>
          </cell>
          <cell r="AB1200" t="str">
            <v>0.40</v>
          </cell>
          <cell r="AC1200" t="str">
            <v>Greenfield</v>
          </cell>
        </row>
        <row r="1201">
          <cell r="E1201" t="str">
            <v>0102449</v>
          </cell>
          <cell r="F1201" t="str">
            <v>0102449_LA_New_Mocupe</v>
          </cell>
          <cell r="G1201" t="str">
            <v>N/A</v>
          </cell>
          <cell r="H1201" t="str">
            <v>NO</v>
          </cell>
          <cell r="I1201" t="str">
            <v xml:space="preserve">terreno lote 13 manzana H lote poblado  Nuevo Mocupe- distrito de lagunas Chiclayo </v>
          </cell>
          <cell r="K1201" t="str">
            <v>NO APLICA</v>
          </cell>
          <cell r="L1201" t="str">
            <v>LAMBAYEQUE</v>
          </cell>
          <cell r="M1201" t="str">
            <v>CHICLAYO</v>
          </cell>
          <cell r="N1201" t="str">
            <v>LAGUNAS</v>
          </cell>
          <cell r="O1201" t="str">
            <v>LAMBAYEQUE</v>
          </cell>
          <cell r="P1201" t="str">
            <v>36</v>
          </cell>
          <cell r="Q1201" t="str">
            <v>-6.98187</v>
          </cell>
          <cell r="R1201" t="str">
            <v>-79.64883</v>
          </cell>
          <cell r="S1201" t="str">
            <v>NO</v>
          </cell>
          <cell r="T1201" t="str">
            <v>SI</v>
          </cell>
          <cell r="U1201" t="str">
            <v>NO</v>
          </cell>
          <cell r="V1201" t="str">
            <v>NA</v>
          </cell>
          <cell r="W1201" t="str">
            <v>NO</v>
          </cell>
          <cell r="X1201" t="str">
            <v>NA</v>
          </cell>
          <cell r="Y1201" t="str">
            <v>NO</v>
          </cell>
          <cell r="Z1201" t="str">
            <v>Autosoportada Triangular</v>
          </cell>
          <cell r="AA1201" t="str">
            <v>48.00</v>
          </cell>
          <cell r="AB1201" t="str">
            <v>0.54</v>
          </cell>
          <cell r="AC1201" t="str">
            <v>Greenfield</v>
          </cell>
        </row>
        <row r="1202">
          <cell r="E1202" t="str">
            <v>0102450</v>
          </cell>
          <cell r="F1202" t="str">
            <v>0102450_LA_Caleta_San_Jose</v>
          </cell>
          <cell r="G1202" t="str">
            <v>N/A</v>
          </cell>
          <cell r="H1202" t="str">
            <v>NO</v>
          </cell>
          <cell r="I1202" t="str">
            <v xml:space="preserve">Cercado de San José, Calle 28 de Julio, Mz. 48, Lt. 20, Dist. de San Jose </v>
          </cell>
          <cell r="K1202" t="str">
            <v>NO APLICA</v>
          </cell>
          <cell r="L1202" t="str">
            <v>LAMBAYEQUE</v>
          </cell>
          <cell r="M1202" t="str">
            <v>LAMBAYEQUE</v>
          </cell>
          <cell r="N1202" t="str">
            <v>SAN JOSE</v>
          </cell>
          <cell r="O1202" t="str">
            <v>LAMBAYEQUE</v>
          </cell>
          <cell r="P1202" t="str">
            <v>12</v>
          </cell>
          <cell r="Q1202" t="str">
            <v>-6.76856</v>
          </cell>
          <cell r="R1202" t="str">
            <v>-79.9675</v>
          </cell>
          <cell r="S1202" t="str">
            <v>NO</v>
          </cell>
          <cell r="T1202" t="str">
            <v>NO</v>
          </cell>
          <cell r="U1202" t="str">
            <v>NO</v>
          </cell>
          <cell r="V1202" t="str">
            <v>NA</v>
          </cell>
          <cell r="W1202" t="str">
            <v>NO</v>
          </cell>
          <cell r="X1202" t="str">
            <v>NA</v>
          </cell>
          <cell r="Y1202" t="str">
            <v>NO</v>
          </cell>
          <cell r="Z1202" t="str">
            <v>Monopolo</v>
          </cell>
          <cell r="AA1202" t="str">
            <v>24.00</v>
          </cell>
          <cell r="AB1202" t="str">
            <v>0.54</v>
          </cell>
          <cell r="AC1202" t="str">
            <v>Greenfield</v>
          </cell>
        </row>
        <row r="1203">
          <cell r="E1203" t="str">
            <v>0102705</v>
          </cell>
          <cell r="F1203" t="str">
            <v>0102705_CS_Ejercito_Park</v>
          </cell>
          <cell r="G1203" t="str">
            <v>N/A</v>
          </cell>
          <cell r="H1203" t="str">
            <v>NO</v>
          </cell>
          <cell r="I1203" t="str">
            <v>Lt. 13, Mz. U-2 de la Urb. TTIO SUR</v>
          </cell>
          <cell r="K1203" t="str">
            <v>NO APLICA</v>
          </cell>
          <cell r="L1203" t="str">
            <v>CUSCO</v>
          </cell>
          <cell r="M1203" t="str">
            <v>CUSCO</v>
          </cell>
          <cell r="N1203" t="str">
            <v>WANCHAQ</v>
          </cell>
          <cell r="O1203" t="str">
            <v>CUSCO</v>
          </cell>
          <cell r="P1203" t="str">
            <v>3322</v>
          </cell>
          <cell r="Q1203" t="str">
            <v>-13.53324</v>
          </cell>
          <cell r="R1203" t="str">
            <v>-71.96477</v>
          </cell>
          <cell r="S1203" t="str">
            <v>NO</v>
          </cell>
          <cell r="T1203" t="str">
            <v>NO</v>
          </cell>
          <cell r="U1203" t="str">
            <v>NO</v>
          </cell>
          <cell r="V1203" t="str">
            <v>NA</v>
          </cell>
          <cell r="W1203" t="str">
            <v>NO</v>
          </cell>
          <cell r="X1203" t="str">
            <v>NA</v>
          </cell>
          <cell r="Y1203" t="str">
            <v>NO</v>
          </cell>
          <cell r="Z1203" t="str">
            <v>Mástil Distribuido</v>
          </cell>
          <cell r="AA1203" t="str">
            <v>2.00</v>
          </cell>
          <cell r="AB1203" t="str">
            <v>1.00</v>
          </cell>
          <cell r="AC1203" t="str">
            <v>Rooftop</v>
          </cell>
        </row>
        <row r="1204">
          <cell r="E1204" t="str">
            <v>0102803</v>
          </cell>
          <cell r="F1204" t="str">
            <v>0102803_PN_Terminal_Puno</v>
          </cell>
          <cell r="G1204" t="str">
            <v>N/A</v>
          </cell>
          <cell r="H1204" t="str">
            <v>NO</v>
          </cell>
          <cell r="I1204" t="str">
            <v>Prolongación del Jr. José Antonio Encinas N  499</v>
          </cell>
          <cell r="K1204" t="str">
            <v>NO APLICA</v>
          </cell>
          <cell r="L1204" t="str">
            <v>PUNO</v>
          </cell>
          <cell r="M1204" t="str">
            <v>PUNO</v>
          </cell>
          <cell r="N1204" t="str">
            <v>PUNO</v>
          </cell>
          <cell r="O1204" t="str">
            <v>PUNO</v>
          </cell>
          <cell r="P1204" t="str">
            <v>3822</v>
          </cell>
          <cell r="Q1204" t="str">
            <v>-15.84239</v>
          </cell>
          <cell r="R1204" t="str">
            <v>-70.01786</v>
          </cell>
          <cell r="S1204" t="str">
            <v>NO</v>
          </cell>
          <cell r="T1204" t="str">
            <v>NO</v>
          </cell>
          <cell r="U1204" t="str">
            <v>NO</v>
          </cell>
          <cell r="V1204" t="str">
            <v>NA</v>
          </cell>
          <cell r="W1204" t="str">
            <v>NO</v>
          </cell>
          <cell r="X1204" t="str">
            <v>NA</v>
          </cell>
          <cell r="Y1204" t="str">
            <v>NO</v>
          </cell>
          <cell r="Z1204" t="str">
            <v>Mástil Arriostrado</v>
          </cell>
          <cell r="AA1204" t="str">
            <v>6.00</v>
          </cell>
          <cell r="AB1204" t="str">
            <v>1.00</v>
          </cell>
          <cell r="AC1204" t="str">
            <v>Rooftop</v>
          </cell>
        </row>
        <row r="1205">
          <cell r="E1205" t="str">
            <v>0102806</v>
          </cell>
          <cell r="F1205" t="str">
            <v>0102806_PN_Ciudad_Paz</v>
          </cell>
          <cell r="G1205" t="str">
            <v>N/A</v>
          </cell>
          <cell r="H1205" t="str">
            <v>NO</v>
          </cell>
          <cell r="I1205" t="str">
            <v>Jirón 4 de Noviembre No.331-B, 333, 335-B, Barrio Santa Rosa</v>
          </cell>
          <cell r="K1205" t="str">
            <v>NO APLICA</v>
          </cell>
          <cell r="L1205" t="str">
            <v>PUNO</v>
          </cell>
          <cell r="M1205" t="str">
            <v>PUNO</v>
          </cell>
          <cell r="N1205" t="str">
            <v>PUNO</v>
          </cell>
          <cell r="O1205" t="str">
            <v>PUNO</v>
          </cell>
          <cell r="P1205" t="str">
            <v>3850</v>
          </cell>
          <cell r="Q1205" t="str">
            <v>-15.85346</v>
          </cell>
          <cell r="R1205" t="str">
            <v>-70.01674</v>
          </cell>
          <cell r="S1205" t="str">
            <v>NO</v>
          </cell>
          <cell r="T1205" t="str">
            <v>NO</v>
          </cell>
          <cell r="U1205" t="str">
            <v>NO</v>
          </cell>
          <cell r="V1205" t="str">
            <v>NA</v>
          </cell>
          <cell r="W1205" t="str">
            <v>NO</v>
          </cell>
          <cell r="X1205" t="str">
            <v>NA</v>
          </cell>
          <cell r="Y1205" t="str">
            <v>NO</v>
          </cell>
          <cell r="Z1205" t="str">
            <v>Mástil Distribuido</v>
          </cell>
          <cell r="AA1205" t="str">
            <v>6.50</v>
          </cell>
          <cell r="AB1205" t="str">
            <v>1.00</v>
          </cell>
          <cell r="AC1205" t="str">
            <v>Rooftop</v>
          </cell>
        </row>
        <row r="1206">
          <cell r="E1206" t="str">
            <v>0102813</v>
          </cell>
          <cell r="F1206" t="str">
            <v>0102813_PN_Torres_Belon</v>
          </cell>
          <cell r="G1206" t="str">
            <v>N/A</v>
          </cell>
          <cell r="H1206" t="str">
            <v>NO</v>
          </cell>
          <cell r="I1206" t="str">
            <v>Jr. Pineda Arce N  262, Barrio Porteño</v>
          </cell>
          <cell r="K1206" t="str">
            <v>NO APLICA</v>
          </cell>
          <cell r="L1206" t="str">
            <v>PUNO</v>
          </cell>
          <cell r="M1206" t="str">
            <v>PUNO</v>
          </cell>
          <cell r="N1206" t="str">
            <v>PUNO</v>
          </cell>
          <cell r="O1206" t="str">
            <v>PUNO</v>
          </cell>
          <cell r="P1206" t="str">
            <v>3832</v>
          </cell>
          <cell r="Q1206" t="str">
            <v>-15.838451</v>
          </cell>
          <cell r="R1206" t="str">
            <v>-70.023611</v>
          </cell>
          <cell r="S1206" t="str">
            <v>NO</v>
          </cell>
          <cell r="T1206" t="str">
            <v>NO</v>
          </cell>
          <cell r="U1206" t="str">
            <v>SI</v>
          </cell>
          <cell r="V1206" t="str">
            <v>Plaza de Armas</v>
          </cell>
          <cell r="W1206" t="str">
            <v>NO</v>
          </cell>
          <cell r="X1206" t="str">
            <v>NA</v>
          </cell>
          <cell r="Y1206" t="str">
            <v>NO</v>
          </cell>
          <cell r="Z1206" t="str">
            <v>Arriostrada</v>
          </cell>
          <cell r="AA1206" t="str">
            <v>12.60</v>
          </cell>
          <cell r="AB1206" t="str">
            <v>1.00</v>
          </cell>
          <cell r="AC1206" t="str">
            <v>Rooftop</v>
          </cell>
        </row>
        <row r="1207">
          <cell r="E1207" t="str">
            <v>0102817</v>
          </cell>
          <cell r="F1207" t="str">
            <v>0102817_PN_Boris_Suas</v>
          </cell>
          <cell r="G1207" t="str">
            <v>N/A</v>
          </cell>
          <cell r="H1207" t="str">
            <v>NO</v>
          </cell>
          <cell r="I1207" t="str">
            <v xml:space="preserve">Av. Panamericana Sur N  507 Centro Poblado Salcedo </v>
          </cell>
          <cell r="K1207" t="str">
            <v>NO APLICA</v>
          </cell>
          <cell r="L1207" t="str">
            <v>PUNO</v>
          </cell>
          <cell r="M1207" t="str">
            <v>PUNO</v>
          </cell>
          <cell r="N1207" t="str">
            <v>PUNO</v>
          </cell>
          <cell r="O1207" t="str">
            <v>PUNO</v>
          </cell>
          <cell r="P1207" t="str">
            <v>3822</v>
          </cell>
          <cell r="Q1207" t="str">
            <v>-15.861686</v>
          </cell>
          <cell r="R1207" t="str">
            <v>-70.000173</v>
          </cell>
          <cell r="S1207" t="str">
            <v>NO</v>
          </cell>
          <cell r="T1207" t="str">
            <v>NO</v>
          </cell>
          <cell r="U1207" t="str">
            <v>NO</v>
          </cell>
          <cell r="V1207" t="str">
            <v>NA</v>
          </cell>
          <cell r="W1207" t="str">
            <v>NO</v>
          </cell>
          <cell r="X1207" t="str">
            <v>NA</v>
          </cell>
          <cell r="Y1207" t="str">
            <v>NO</v>
          </cell>
          <cell r="Z1207" t="str">
            <v>Autosoportada</v>
          </cell>
          <cell r="AA1207" t="str">
            <v>30.00</v>
          </cell>
          <cell r="AB1207" t="str">
            <v>1.00</v>
          </cell>
          <cell r="AC1207" t="str">
            <v>Greenfield</v>
          </cell>
        </row>
        <row r="1208">
          <cell r="E1208" t="str">
            <v>0103041</v>
          </cell>
          <cell r="F1208" t="str">
            <v>0103041_JU_Yanta_Cancha</v>
          </cell>
          <cell r="G1208" t="str">
            <v>Alto Valor</v>
          </cell>
          <cell r="H1208" t="str">
            <v>NO</v>
          </cell>
          <cell r="I1208" t="str">
            <v>Asociacion de Vivienda del AA.HH. Alto Marcavalle, Mz. T, Lt. 11  con un área de 204 m2 en la Av. Argentina</v>
          </cell>
          <cell r="K1208" t="str">
            <v>NO APLICA</v>
          </cell>
          <cell r="L1208" t="str">
            <v>JUNIN</v>
          </cell>
          <cell r="M1208" t="str">
            <v>YAULI</v>
          </cell>
          <cell r="N1208" t="str">
            <v>SANTA ROSA DE SACCO</v>
          </cell>
          <cell r="O1208" t="str">
            <v>TARMA</v>
          </cell>
          <cell r="P1208" t="str">
            <v>3838</v>
          </cell>
          <cell r="Q1208" t="str">
            <v>-11.53996</v>
          </cell>
          <cell r="R1208" t="str">
            <v>-75.93127</v>
          </cell>
          <cell r="S1208" t="str">
            <v>SI</v>
          </cell>
          <cell r="T1208" t="str">
            <v>NO</v>
          </cell>
          <cell r="U1208" t="str">
            <v>NO</v>
          </cell>
          <cell r="V1208" t="str">
            <v>NA</v>
          </cell>
          <cell r="W1208" t="str">
            <v>NO</v>
          </cell>
          <cell r="X1208" t="str">
            <v>NA</v>
          </cell>
          <cell r="Y1208" t="str">
            <v>NO</v>
          </cell>
          <cell r="Z1208" t="str">
            <v>Arriostrada</v>
          </cell>
          <cell r="AA1208" t="str">
            <v>18.00</v>
          </cell>
          <cell r="AB1208" t="str">
            <v>0.52</v>
          </cell>
          <cell r="AC1208" t="str">
            <v>Greenfield</v>
          </cell>
        </row>
        <row r="1209">
          <cell r="E1209" t="str">
            <v>0103161</v>
          </cell>
          <cell r="F1209" t="str">
            <v>0103161_PI_Los_Geranios</v>
          </cell>
          <cell r="G1209" t="str">
            <v>N/A</v>
          </cell>
          <cell r="H1209" t="str">
            <v>NO</v>
          </cell>
          <cell r="I1209" t="str">
            <v>Ca. Las Margaritas Mz. K, Lote 27 Urbanización Santa Maria del Pinar</v>
          </cell>
          <cell r="K1209" t="str">
            <v>NO APLICA</v>
          </cell>
          <cell r="L1209" t="str">
            <v>PIURA</v>
          </cell>
          <cell r="M1209" t="str">
            <v>PIURA</v>
          </cell>
          <cell r="N1209" t="str">
            <v>PIURA</v>
          </cell>
          <cell r="O1209" t="str">
            <v>PIURA</v>
          </cell>
          <cell r="P1209" t="str">
            <v>36</v>
          </cell>
          <cell r="Q1209" t="str">
            <v>-5.17229</v>
          </cell>
          <cell r="R1209" t="str">
            <v>-80.63126</v>
          </cell>
          <cell r="S1209" t="str">
            <v>NO</v>
          </cell>
          <cell r="T1209" t="str">
            <v>NO</v>
          </cell>
          <cell r="U1209" t="str">
            <v>NO</v>
          </cell>
          <cell r="V1209" t="str">
            <v>NA</v>
          </cell>
          <cell r="W1209" t="str">
            <v>NO</v>
          </cell>
          <cell r="X1209" t="str">
            <v>NA</v>
          </cell>
          <cell r="Y1209" t="str">
            <v>NO</v>
          </cell>
          <cell r="Z1209" t="str">
            <v>Arriostrada</v>
          </cell>
          <cell r="AA1209" t="str">
            <v>9.00</v>
          </cell>
          <cell r="AB1209" t="str">
            <v>0.51</v>
          </cell>
          <cell r="AC1209" t="str">
            <v>Rooftop</v>
          </cell>
        </row>
        <row r="1210">
          <cell r="E1210" t="str">
            <v>0103306</v>
          </cell>
          <cell r="F1210" t="str">
            <v>0103306_UY_Maria_Parado</v>
          </cell>
          <cell r="G1210" t="str">
            <v>N/A</v>
          </cell>
          <cell r="H1210" t="str">
            <v>NO</v>
          </cell>
          <cell r="I1210" t="str">
            <v>AA.HH. 9 de Octubre, Jr. María Parado de Bellido N  248, Mz. 50, Lote 9</v>
          </cell>
          <cell r="K1210" t="str">
            <v>NO APLICA</v>
          </cell>
          <cell r="L1210" t="str">
            <v>UCAYALI</v>
          </cell>
          <cell r="M1210" t="str">
            <v>CORONEL PORTILLO</v>
          </cell>
          <cell r="N1210" t="str">
            <v>CALLERIA</v>
          </cell>
          <cell r="O1210" t="str">
            <v>PUCALLPA</v>
          </cell>
          <cell r="P1210" t="str">
            <v>153</v>
          </cell>
          <cell r="Q1210" t="str">
            <v>-8.39441</v>
          </cell>
          <cell r="R1210" t="str">
            <v>-74.54538</v>
          </cell>
          <cell r="S1210" t="str">
            <v>NO</v>
          </cell>
          <cell r="T1210" t="str">
            <v>NO</v>
          </cell>
          <cell r="U1210" t="str">
            <v>NO</v>
          </cell>
          <cell r="V1210" t="str">
            <v>NA</v>
          </cell>
          <cell r="W1210" t="str">
            <v>NO</v>
          </cell>
          <cell r="X1210" t="str">
            <v>NA</v>
          </cell>
          <cell r="Y1210" t="str">
            <v>SI</v>
          </cell>
          <cell r="Z1210" t="str">
            <v>Mástil Skid</v>
          </cell>
          <cell r="AA1210" t="str">
            <v>24.00</v>
          </cell>
          <cell r="AB1210" t="str">
            <v>0.99</v>
          </cell>
          <cell r="AC1210" t="str">
            <v>Greenfield</v>
          </cell>
        </row>
        <row r="1211">
          <cell r="E1211" t="str">
            <v>0103317</v>
          </cell>
          <cell r="F1211" t="str">
            <v>0103317_UY_Yarina</v>
          </cell>
          <cell r="G1211" t="str">
            <v>N/A</v>
          </cell>
          <cell r="H1211" t="str">
            <v>NO</v>
          </cell>
          <cell r="I1211" t="str">
            <v>Mz. 11 Lt 8A URB. PUERTO CALLAO- ucayali</v>
          </cell>
          <cell r="K1211" t="str">
            <v>NO APLICA</v>
          </cell>
          <cell r="L1211" t="str">
            <v>UCAYALI</v>
          </cell>
          <cell r="M1211" t="str">
            <v>CORONEL PORTILLO</v>
          </cell>
          <cell r="N1211" t="str">
            <v>YARINACOCHA</v>
          </cell>
          <cell r="O1211" t="str">
            <v>PUCALLPA</v>
          </cell>
          <cell r="P1211" t="str">
            <v>154</v>
          </cell>
          <cell r="Q1211" t="str">
            <v>-8.35331</v>
          </cell>
          <cell r="R1211" t="str">
            <v>-74.57766</v>
          </cell>
          <cell r="S1211" t="str">
            <v>NO</v>
          </cell>
          <cell r="T1211" t="str">
            <v>NO</v>
          </cell>
          <cell r="U1211" t="str">
            <v>NO</v>
          </cell>
          <cell r="V1211" t="str">
            <v>NA</v>
          </cell>
          <cell r="W1211" t="str">
            <v>NO</v>
          </cell>
          <cell r="X1211" t="str">
            <v>NA</v>
          </cell>
          <cell r="Y1211" t="str">
            <v>NO</v>
          </cell>
          <cell r="Z1211" t="str">
            <v>Mástil Skid</v>
          </cell>
          <cell r="AA1211" t="str">
            <v>24.00</v>
          </cell>
          <cell r="AB1211" t="str">
            <v>0.84</v>
          </cell>
          <cell r="AC1211" t="str">
            <v>Greenfield</v>
          </cell>
        </row>
        <row r="1212">
          <cell r="E1212" t="str">
            <v>0103337</v>
          </cell>
          <cell r="F1212" t="str">
            <v>0103337_UY_Eglinton</v>
          </cell>
          <cell r="G1212" t="str">
            <v>N/A</v>
          </cell>
          <cell r="H1212" t="str">
            <v>NO</v>
          </cell>
          <cell r="I1212" t="str">
            <v>A.H. Fernando Belaunde Terry Manzana A Lote 13. Municipalmente Jr. Lino Velasquez Mz. A Lote 13- AAHH Fernando Belaunde T.</v>
          </cell>
          <cell r="K1212" t="str">
            <v>NO APLICA</v>
          </cell>
          <cell r="L1212" t="str">
            <v>UCAYALI</v>
          </cell>
          <cell r="M1212" t="str">
            <v>CORONEL PORTILLO</v>
          </cell>
          <cell r="N1212" t="str">
            <v>YARINACOCHA</v>
          </cell>
          <cell r="O1212" t="str">
            <v>PUCALLPA</v>
          </cell>
          <cell r="P1212" t="str">
            <v>155</v>
          </cell>
          <cell r="Q1212" t="str">
            <v>-8.383711</v>
          </cell>
          <cell r="R1212" t="str">
            <v>-74.557131</v>
          </cell>
          <cell r="S1212" t="str">
            <v>NO</v>
          </cell>
          <cell r="T1212" t="str">
            <v>NO</v>
          </cell>
          <cell r="U1212" t="str">
            <v>NO</v>
          </cell>
          <cell r="V1212" t="str">
            <v>NA</v>
          </cell>
          <cell r="W1212" t="str">
            <v>NO</v>
          </cell>
          <cell r="X1212" t="str">
            <v>NA</v>
          </cell>
          <cell r="Y1212" t="str">
            <v>NO</v>
          </cell>
          <cell r="Z1212" t="str">
            <v>Monopolo</v>
          </cell>
          <cell r="AA1212" t="str">
            <v>24.00</v>
          </cell>
          <cell r="AB1212" t="str">
            <v>0.38</v>
          </cell>
          <cell r="AC1212" t="str">
            <v>Greenfield</v>
          </cell>
        </row>
        <row r="1213">
          <cell r="E1213" t="str">
            <v>0103367</v>
          </cell>
          <cell r="F1213" t="str">
            <v>0103367_UY_Guillermo_Sisley</v>
          </cell>
          <cell r="G1213" t="str">
            <v>N/A</v>
          </cell>
          <cell r="H1213" t="str">
            <v>NO</v>
          </cell>
          <cell r="I1213" t="str">
            <v>Lote del terreno urbano N  07 de la Manzana 321 de la Lotizacion Pucallpa. Municipalmente Ub. Casco Urbano Av. Jhon F. Kennedy N  1190 Mz. 321 Lote 7.</v>
          </cell>
          <cell r="K1213" t="str">
            <v>NO APLICA</v>
          </cell>
          <cell r="L1213" t="str">
            <v>UCAYALI</v>
          </cell>
          <cell r="M1213" t="str">
            <v>CORONEL PORTILLO</v>
          </cell>
          <cell r="N1213" t="str">
            <v>CALLERIA</v>
          </cell>
          <cell r="O1213" t="str">
            <v>PUCALLPA</v>
          </cell>
          <cell r="P1213" t="str">
            <v>149</v>
          </cell>
          <cell r="Q1213" t="str">
            <v>-8.37313</v>
          </cell>
          <cell r="R1213" t="str">
            <v>-74.54612</v>
          </cell>
          <cell r="S1213" t="str">
            <v>NO</v>
          </cell>
          <cell r="T1213" t="str">
            <v>NO</v>
          </cell>
          <cell r="U1213" t="str">
            <v>NO</v>
          </cell>
          <cell r="V1213" t="str">
            <v>NA</v>
          </cell>
          <cell r="W1213" t="str">
            <v>NO</v>
          </cell>
          <cell r="X1213" t="str">
            <v>NA</v>
          </cell>
          <cell r="Y1213" t="str">
            <v>NO</v>
          </cell>
          <cell r="Z1213" t="str">
            <v>Autosoportada</v>
          </cell>
          <cell r="AA1213" t="str">
            <v>30.00</v>
          </cell>
          <cell r="AB1213" t="str">
            <v>0.37</v>
          </cell>
          <cell r="AC1213" t="str">
            <v>Greenfield</v>
          </cell>
        </row>
        <row r="1214">
          <cell r="E1214" t="str">
            <v>0103373</v>
          </cell>
          <cell r="F1214" t="str">
            <v>0103373_UY_Teniente_Clavero</v>
          </cell>
          <cell r="G1214" t="str">
            <v>N/A</v>
          </cell>
          <cell r="H1214" t="str">
            <v>NO</v>
          </cell>
          <cell r="I1214" t="str">
            <v>Jiron San Martin Mz. 47 Lote 8 y 9 Plano Regulador de Pucallpa . Municipalmente Avenida San Martin N  745 Manzana 47 Lote 8 y 9 Frac)</v>
          </cell>
          <cell r="K1214" t="str">
            <v>NO APLICA</v>
          </cell>
          <cell r="L1214" t="str">
            <v>UCAYALI</v>
          </cell>
          <cell r="M1214" t="str">
            <v>CORONEL PORTILLO</v>
          </cell>
          <cell r="N1214" t="str">
            <v>CALLERIA</v>
          </cell>
          <cell r="O1214" t="str">
            <v>PUCALLPA</v>
          </cell>
          <cell r="P1214" t="str">
            <v>154</v>
          </cell>
          <cell r="Q1214" t="str">
            <v>-8.38711</v>
          </cell>
          <cell r="R1214" t="str">
            <v>-74.53259</v>
          </cell>
          <cell r="S1214" t="str">
            <v>NO</v>
          </cell>
          <cell r="T1214" t="str">
            <v>NO</v>
          </cell>
          <cell r="U1214" t="str">
            <v>SI</v>
          </cell>
          <cell r="V1214" t="str">
            <v>Plaza de Armas</v>
          </cell>
          <cell r="W1214" t="str">
            <v>NO</v>
          </cell>
          <cell r="X1214" t="str">
            <v>NA</v>
          </cell>
          <cell r="Y1214" t="str">
            <v>NO</v>
          </cell>
          <cell r="Z1214" t="str">
            <v>Mástil Skid</v>
          </cell>
          <cell r="AA1214" t="str">
            <v>24.00</v>
          </cell>
          <cell r="AB1214" t="str">
            <v>0.76</v>
          </cell>
          <cell r="AC1214" t="str">
            <v>Greenfield</v>
          </cell>
        </row>
        <row r="1215">
          <cell r="E1215" t="str">
            <v>0103375</v>
          </cell>
          <cell r="F1215" t="str">
            <v>0103375_UY_Carmen_Cabrejos</v>
          </cell>
          <cell r="G1215" t="str">
            <v>N/A</v>
          </cell>
          <cell r="H1215" t="str">
            <v>NO</v>
          </cell>
          <cell r="I1215" t="str">
            <v>Jr. Bolivar Mz. 91 Lt. 03-B Plano Regular de Pucallpa (Actualmente Jr. Bolivar N  353)</v>
          </cell>
          <cell r="K1215" t="str">
            <v>NO APLICA</v>
          </cell>
          <cell r="L1215" t="str">
            <v>UCAYALI</v>
          </cell>
          <cell r="M1215" t="str">
            <v>CORONEL PORTILLO</v>
          </cell>
          <cell r="N1215" t="str">
            <v>CALLERIA</v>
          </cell>
          <cell r="O1215" t="str">
            <v>PUCALLPA</v>
          </cell>
          <cell r="P1215" t="str">
            <v>155</v>
          </cell>
          <cell r="Q1215" t="str">
            <v>-8.37814</v>
          </cell>
          <cell r="R1215" t="str">
            <v>-74.52843</v>
          </cell>
          <cell r="S1215" t="str">
            <v>NO</v>
          </cell>
          <cell r="T1215" t="str">
            <v>NO</v>
          </cell>
          <cell r="U1215" t="str">
            <v>NO</v>
          </cell>
          <cell r="V1215" t="str">
            <v>NA</v>
          </cell>
          <cell r="W1215" t="str">
            <v>NO</v>
          </cell>
          <cell r="X1215" t="str">
            <v>NA</v>
          </cell>
          <cell r="Y1215" t="str">
            <v>NO</v>
          </cell>
          <cell r="Z1215" t="str">
            <v>Mástil Skid</v>
          </cell>
          <cell r="AA1215" t="str">
            <v>24.00</v>
          </cell>
          <cell r="AB1215" t="str">
            <v>0.84</v>
          </cell>
          <cell r="AC1215" t="str">
            <v>Greenfield</v>
          </cell>
        </row>
        <row r="1216">
          <cell r="E1216" t="str">
            <v>0103543</v>
          </cell>
          <cell r="F1216" t="str">
            <v>0103543_LH_Mapresa</v>
          </cell>
          <cell r="G1216" t="str">
            <v>N/A</v>
          </cell>
          <cell r="H1216" t="str">
            <v>NO</v>
          </cell>
          <cell r="I1216" t="str">
            <v>Unidad Catastral N  30462. Municipalmente denominado Camino de La Herradura N  201451/ Caserio Rural Supte Chico Zona A Luyando Leoncio Prado.- Huanuco</v>
          </cell>
          <cell r="K1216" t="str">
            <v>NO APLICA</v>
          </cell>
          <cell r="L1216" t="str">
            <v>HUANUCO</v>
          </cell>
          <cell r="M1216" t="str">
            <v>LEONCIO PRADO</v>
          </cell>
          <cell r="N1216" t="str">
            <v>RUPA-RUPA</v>
          </cell>
          <cell r="O1216" t="str">
            <v>HUANUCO</v>
          </cell>
          <cell r="P1216" t="str">
            <v>704</v>
          </cell>
          <cell r="Q1216" t="str">
            <v>-9.27159</v>
          </cell>
          <cell r="R1216" t="str">
            <v>-75.98435</v>
          </cell>
          <cell r="S1216" t="str">
            <v>NO</v>
          </cell>
          <cell r="T1216" t="str">
            <v>SI</v>
          </cell>
          <cell r="U1216" t="str">
            <v>NO</v>
          </cell>
          <cell r="V1216" t="str">
            <v>NA</v>
          </cell>
          <cell r="W1216" t="str">
            <v>NO</v>
          </cell>
          <cell r="X1216" t="str">
            <v>NA</v>
          </cell>
          <cell r="Y1216" t="str">
            <v>NO</v>
          </cell>
          <cell r="Z1216" t="str">
            <v>Autosoportada Triangular</v>
          </cell>
          <cell r="AA1216" t="str">
            <v>48.00</v>
          </cell>
          <cell r="AB1216" t="str">
            <v>0.56</v>
          </cell>
          <cell r="AC1216" t="str">
            <v>Greenfield</v>
          </cell>
        </row>
        <row r="1217">
          <cell r="E1217" t="str">
            <v>0103701</v>
          </cell>
          <cell r="F1217" t="str">
            <v>0103701_AY_Mayo_Orco</v>
          </cell>
          <cell r="G1217" t="str">
            <v>N/A</v>
          </cell>
          <cell r="H1217" t="str">
            <v>NO</v>
          </cell>
          <cell r="I1217" t="str">
            <v>Asentamiento Humano Cobadonga Mz. N2,Lt.10</v>
          </cell>
          <cell r="K1217" t="str">
            <v>NO APLICA</v>
          </cell>
          <cell r="L1217" t="str">
            <v>AYACUCHO</v>
          </cell>
          <cell r="M1217" t="str">
            <v>HUAMANGA</v>
          </cell>
          <cell r="N1217" t="str">
            <v>AYACUCHO</v>
          </cell>
          <cell r="O1217" t="str">
            <v>AYACUCHO</v>
          </cell>
          <cell r="P1217" t="str">
            <v>2806</v>
          </cell>
          <cell r="Q1217" t="str">
            <v>-13.141134</v>
          </cell>
          <cell r="R1217" t="str">
            <v>-74.22594</v>
          </cell>
          <cell r="S1217" t="str">
            <v>NO</v>
          </cell>
          <cell r="T1217" t="str">
            <v>NO</v>
          </cell>
          <cell r="U1217" t="str">
            <v>NO</v>
          </cell>
          <cell r="V1217" t="str">
            <v>NA</v>
          </cell>
          <cell r="W1217" t="str">
            <v>NO</v>
          </cell>
          <cell r="X1217" t="str">
            <v>NA</v>
          </cell>
          <cell r="Y1217" t="str">
            <v>NO</v>
          </cell>
          <cell r="Z1217" t="str">
            <v>Monoposte</v>
          </cell>
          <cell r="AA1217" t="str">
            <v>4.00</v>
          </cell>
          <cell r="AB1217" t="str">
            <v>0.56</v>
          </cell>
          <cell r="AC1217" t="str">
            <v>Rooftop</v>
          </cell>
        </row>
        <row r="1218">
          <cell r="E1218" t="str">
            <v>0103703</v>
          </cell>
          <cell r="F1218" t="str">
            <v>0103703_AY_Grifo_Ayacucho</v>
          </cell>
          <cell r="G1218" t="str">
            <v>N/A</v>
          </cell>
          <cell r="H1218" t="str">
            <v>NO</v>
          </cell>
          <cell r="I1218" t="str">
            <v>AAHH Wari Accopampa (04) Psje. N  155, Cdra. 1 Mz Y Lt. 14, antes denominado Pueblo Joven Wari - Accopampa Mz. Y Lt. 14- Ayacucho</v>
          </cell>
          <cell r="K1218" t="str">
            <v>NO APLICA</v>
          </cell>
          <cell r="L1218" t="str">
            <v>AYACUCHO</v>
          </cell>
          <cell r="M1218" t="str">
            <v>HUAMANGA</v>
          </cell>
          <cell r="N1218" t="str">
            <v>AYACUCHO</v>
          </cell>
          <cell r="O1218" t="str">
            <v>AYACUCHO</v>
          </cell>
          <cell r="P1218" t="str">
            <v>2849</v>
          </cell>
          <cell r="Q1218" t="str">
            <v>-13.14726</v>
          </cell>
          <cell r="R1218" t="str">
            <v>-74.23298</v>
          </cell>
          <cell r="S1218" t="str">
            <v>NO</v>
          </cell>
          <cell r="T1218" t="str">
            <v>NO</v>
          </cell>
          <cell r="U1218" t="str">
            <v>NO</v>
          </cell>
          <cell r="V1218" t="str">
            <v>NA</v>
          </cell>
          <cell r="W1218" t="str">
            <v>NO</v>
          </cell>
          <cell r="X1218" t="str">
            <v>NA</v>
          </cell>
          <cell r="Y1218" t="str">
            <v>NO</v>
          </cell>
          <cell r="Z1218" t="str">
            <v>Arriostrada</v>
          </cell>
          <cell r="AA1218" t="str">
            <v>9.00</v>
          </cell>
          <cell r="AB1218" t="str">
            <v>0.44</v>
          </cell>
          <cell r="AC1218" t="str">
            <v>Rooftop</v>
          </cell>
        </row>
        <row r="1219">
          <cell r="E1219" t="str">
            <v>0103709</v>
          </cell>
          <cell r="F1219" t="str">
            <v>0103709_AY_Avelino</v>
          </cell>
          <cell r="G1219" t="str">
            <v>N/A</v>
          </cell>
          <cell r="H1219" t="str">
            <v>NO</v>
          </cell>
          <cell r="I1219" t="str">
            <v>Prolongación Manco Capac 2  Psj, Lt 18 - Barrio Joven Calvario- ayacucho</v>
          </cell>
          <cell r="K1219" t="str">
            <v>NO APLICA</v>
          </cell>
          <cell r="L1219" t="str">
            <v>AYACUCHO</v>
          </cell>
          <cell r="M1219" t="str">
            <v>HUAMANGA</v>
          </cell>
          <cell r="N1219" t="str">
            <v>AYACUCHO</v>
          </cell>
          <cell r="O1219" t="str">
            <v>AYACUCHO</v>
          </cell>
          <cell r="P1219" t="str">
            <v>2778</v>
          </cell>
          <cell r="Q1219" t="str">
            <v>-13.15581</v>
          </cell>
          <cell r="R1219" t="str">
            <v>-74.22865</v>
          </cell>
          <cell r="S1219" t="str">
            <v>NO</v>
          </cell>
          <cell r="T1219" t="str">
            <v>NO</v>
          </cell>
          <cell r="U1219" t="str">
            <v>SI</v>
          </cell>
          <cell r="V1219" t="str">
            <v>Plaza de Armas</v>
          </cell>
          <cell r="W1219" t="str">
            <v>NO</v>
          </cell>
          <cell r="X1219" t="str">
            <v>NA</v>
          </cell>
          <cell r="Y1219" t="str">
            <v>NO</v>
          </cell>
          <cell r="Z1219" t="str">
            <v>Mástil Arriostrado</v>
          </cell>
          <cell r="AA1219" t="str">
            <v>6.00</v>
          </cell>
          <cell r="AB1219" t="str">
            <v>0.43</v>
          </cell>
          <cell r="AC1219" t="str">
            <v>Rooftop</v>
          </cell>
        </row>
        <row r="1220">
          <cell r="E1220" t="str">
            <v>0103711</v>
          </cell>
          <cell r="F1220" t="str">
            <v>0103711_AY_Colegio_Senor_Milag</v>
          </cell>
          <cell r="G1220" t="str">
            <v>N/A</v>
          </cell>
          <cell r="H1220" t="str">
            <v>NO</v>
          </cell>
          <cell r="I1220" t="str">
            <v>Lote 3 Mz T Urb. Simon Bolivar</v>
          </cell>
          <cell r="K1220" t="str">
            <v>NO APLICA</v>
          </cell>
          <cell r="L1220" t="str">
            <v>AYACUCHO</v>
          </cell>
          <cell r="M1220" t="str">
            <v>HUAMANGA</v>
          </cell>
          <cell r="N1220" t="str">
            <v>JESUS NAZARENO</v>
          </cell>
          <cell r="O1220" t="str">
            <v>AYACUCHO</v>
          </cell>
          <cell r="P1220" t="str">
            <v>2737</v>
          </cell>
          <cell r="Q1220" t="str">
            <v>-13.157678</v>
          </cell>
          <cell r="R1220" t="str">
            <v>-74.216642</v>
          </cell>
          <cell r="S1220" t="str">
            <v>NO</v>
          </cell>
          <cell r="T1220" t="str">
            <v>NO</v>
          </cell>
          <cell r="U1220" t="str">
            <v>NO</v>
          </cell>
          <cell r="V1220" t="str">
            <v>NA</v>
          </cell>
          <cell r="W1220" t="str">
            <v>NO</v>
          </cell>
          <cell r="X1220" t="str">
            <v>NA</v>
          </cell>
          <cell r="Y1220" t="str">
            <v>SI</v>
          </cell>
          <cell r="Z1220" t="str">
            <v>Mástil Arriostrado</v>
          </cell>
          <cell r="AA1220" t="str">
            <v>6.00</v>
          </cell>
          <cell r="AB1220" t="str">
            <v>0.55</v>
          </cell>
          <cell r="AC1220" t="str">
            <v>Rooftop</v>
          </cell>
        </row>
        <row r="1221">
          <cell r="E1221" t="str">
            <v>0103727</v>
          </cell>
          <cell r="F1221" t="str">
            <v>0103727_AY_Nc_Venezuela</v>
          </cell>
          <cell r="G1221" t="str">
            <v>N/A</v>
          </cell>
          <cell r="H1221" t="str">
            <v>NO</v>
          </cell>
          <cell r="I1221" t="str">
            <v xml:space="preserve">Sub. Lote 2A, - Mz. G, - Urbanización APROVISA ( Asociación APROVISA,  Pasaje 14, S/N . Mz G, Lt. 2A )- Huamanga-Ayacucho </v>
          </cell>
          <cell r="K1221" t="str">
            <v>NO APLICA</v>
          </cell>
          <cell r="L1221" t="str">
            <v>AYACUCHO</v>
          </cell>
          <cell r="M1221" t="str">
            <v>HUAMANGA</v>
          </cell>
          <cell r="N1221" t="str">
            <v>SAN JUAN BAUTISTA</v>
          </cell>
          <cell r="O1221" t="str">
            <v>AYACUCHO</v>
          </cell>
          <cell r="P1221" t="str">
            <v>2754</v>
          </cell>
          <cell r="Q1221" t="str">
            <v>-13.17306</v>
          </cell>
          <cell r="R1221" t="str">
            <v>-74.205129</v>
          </cell>
          <cell r="S1221" t="str">
            <v>NO</v>
          </cell>
          <cell r="T1221" t="str">
            <v>NO</v>
          </cell>
          <cell r="U1221" t="str">
            <v>NO</v>
          </cell>
          <cell r="V1221" t="str">
            <v>NA</v>
          </cell>
          <cell r="W1221" t="str">
            <v>NO</v>
          </cell>
          <cell r="X1221" t="str">
            <v>NA</v>
          </cell>
          <cell r="Y1221" t="str">
            <v>NO</v>
          </cell>
          <cell r="Z1221" t="str">
            <v>Arriostrada</v>
          </cell>
          <cell r="AA1221" t="str">
            <v>9.00</v>
          </cell>
          <cell r="AB1221" t="str">
            <v>0.37</v>
          </cell>
          <cell r="AC1221" t="str">
            <v>Rooftop</v>
          </cell>
        </row>
        <row r="1222">
          <cell r="E1222" t="str">
            <v>0103730</v>
          </cell>
          <cell r="F1222" t="str">
            <v>0103730_AY_Zoologico_De_Ayacuc</v>
          </cell>
          <cell r="G1222" t="str">
            <v>N/A</v>
          </cell>
          <cell r="H1222" t="str">
            <v>NO</v>
          </cell>
          <cell r="I1222" t="str">
            <v>Jr. Ciro Alegria P/Barrenechea n 1042, lt.1-A, Mz. W- Urbanizacion Simon Bolivar</v>
          </cell>
          <cell r="K1222" t="str">
            <v>NO APLICA</v>
          </cell>
          <cell r="L1222" t="str">
            <v>AYACUCHO</v>
          </cell>
          <cell r="M1222" t="str">
            <v>HUAMANGA</v>
          </cell>
          <cell r="N1222" t="str">
            <v>JESUS NAZARENO</v>
          </cell>
          <cell r="O1222" t="str">
            <v>AYACUCHO</v>
          </cell>
          <cell r="P1222" t="str">
            <v>2727</v>
          </cell>
          <cell r="Q1222" t="str">
            <v>-13.15441</v>
          </cell>
          <cell r="R1222" t="str">
            <v>-74.2123</v>
          </cell>
          <cell r="S1222" t="str">
            <v>NO</v>
          </cell>
          <cell r="T1222" t="str">
            <v>NO</v>
          </cell>
          <cell r="U1222" t="str">
            <v>NO</v>
          </cell>
          <cell r="V1222" t="str">
            <v>NA</v>
          </cell>
          <cell r="W1222" t="str">
            <v>NO</v>
          </cell>
          <cell r="X1222" t="str">
            <v>NA</v>
          </cell>
          <cell r="Y1222" t="str">
            <v>NO</v>
          </cell>
          <cell r="Z1222" t="str">
            <v>Arriostrada</v>
          </cell>
          <cell r="AA1222" t="str">
            <v>12.00</v>
          </cell>
          <cell r="AB1222" t="str">
            <v>0.31</v>
          </cell>
          <cell r="AC1222" t="str">
            <v>Rooftop</v>
          </cell>
        </row>
        <row r="1223">
          <cell r="E1223" t="str">
            <v>0103759</v>
          </cell>
          <cell r="F1223" t="str">
            <v>0103759_AY_Huamanguilla</v>
          </cell>
          <cell r="G1223" t="str">
            <v>N/A</v>
          </cell>
          <cell r="H1223" t="str">
            <v>NO</v>
          </cell>
          <cell r="I1223" t="str">
            <v>Jr. 2 de mayo Lote 6B, Manzana D2, centro Poblado Huamanguilla_ huanta-Ayacucho</v>
          </cell>
          <cell r="K1223" t="str">
            <v>NO APLICA</v>
          </cell>
          <cell r="L1223" t="str">
            <v>AYACUCHO</v>
          </cell>
          <cell r="M1223" t="str">
            <v>HUANTA</v>
          </cell>
          <cell r="N1223" t="str">
            <v>HUAMANGUILLA</v>
          </cell>
          <cell r="O1223" t="str">
            <v>AYACUCHO</v>
          </cell>
          <cell r="P1223" t="str">
            <v>3277</v>
          </cell>
          <cell r="Q1223" t="str">
            <v>-13.00881</v>
          </cell>
          <cell r="R1223" t="str">
            <v>-74.17127</v>
          </cell>
          <cell r="S1223" t="str">
            <v>NO</v>
          </cell>
          <cell r="T1223" t="str">
            <v>SI</v>
          </cell>
          <cell r="U1223" t="str">
            <v>NO</v>
          </cell>
          <cell r="V1223" t="str">
            <v>NA</v>
          </cell>
          <cell r="W1223" t="str">
            <v>NO</v>
          </cell>
          <cell r="X1223" t="str">
            <v>NA</v>
          </cell>
          <cell r="Y1223" t="str">
            <v>NO</v>
          </cell>
          <cell r="Z1223" t="str">
            <v>Autosoportada Triangular</v>
          </cell>
          <cell r="AA1223" t="str">
            <v>48.00</v>
          </cell>
          <cell r="AB1223" t="str">
            <v>0.59</v>
          </cell>
          <cell r="AC1223" t="str">
            <v>Greenfield</v>
          </cell>
        </row>
        <row r="1224">
          <cell r="E1224" t="str">
            <v>0103805</v>
          </cell>
          <cell r="F1224" t="str">
            <v>0103805_AQ_Alas_Del_Sur</v>
          </cell>
          <cell r="G1224" t="str">
            <v>N/A</v>
          </cell>
          <cell r="H1224" t="str">
            <v>NO</v>
          </cell>
          <cell r="I1224" t="str">
            <v>Urb. Asociación UNSA Mz. A, Lt. 07 (ASOCIACION DE VIVIENDA DE TRABAJADORES DE LA UNSA)</v>
          </cell>
          <cell r="K1224" t="str">
            <v>NO APLICA</v>
          </cell>
          <cell r="L1224" t="str">
            <v>AREQUIPA</v>
          </cell>
          <cell r="M1224" t="str">
            <v>AREQUIPA</v>
          </cell>
          <cell r="N1224" t="str">
            <v>PAUCARPATA</v>
          </cell>
          <cell r="O1224" t="str">
            <v>AREQUIPA</v>
          </cell>
          <cell r="P1224" t="str">
            <v>2385</v>
          </cell>
          <cell r="Q1224" t="str">
            <v>-16.431574</v>
          </cell>
          <cell r="R1224" t="str">
            <v>-71.511572</v>
          </cell>
          <cell r="S1224" t="str">
            <v>NO</v>
          </cell>
          <cell r="T1224" t="str">
            <v>NO</v>
          </cell>
          <cell r="U1224" t="str">
            <v>NO</v>
          </cell>
          <cell r="V1224" t="str">
            <v>NA</v>
          </cell>
          <cell r="W1224" t="str">
            <v>NO</v>
          </cell>
          <cell r="X1224" t="str">
            <v>NA</v>
          </cell>
          <cell r="Y1224" t="str">
            <v>NO</v>
          </cell>
          <cell r="Z1224" t="str">
            <v>Mástil Arriostrado</v>
          </cell>
          <cell r="AA1224" t="str">
            <v>6.00</v>
          </cell>
          <cell r="AB1224" t="str">
            <v>0.39</v>
          </cell>
          <cell r="AC1224" t="str">
            <v>Rooftop</v>
          </cell>
        </row>
        <row r="1225">
          <cell r="E1225" t="str">
            <v>0103809</v>
          </cell>
          <cell r="F1225" t="str">
            <v>0103809_AQ_Luna_Miranda</v>
          </cell>
          <cell r="G1225" t="str">
            <v>N/A</v>
          </cell>
          <cell r="H1225" t="str">
            <v>NO</v>
          </cell>
          <cell r="I1225" t="str">
            <v>Pueblo Joven 13 de Enero, Mz. R, Lt. 01-A,  Av. Inglaterra N  114-arequipa</v>
          </cell>
          <cell r="K1225" t="str">
            <v>NO APLICA</v>
          </cell>
          <cell r="L1225" t="str">
            <v>AREQUIPA</v>
          </cell>
          <cell r="M1225" t="str">
            <v>AREQUIPA</v>
          </cell>
          <cell r="N1225" t="str">
            <v>JOSE LUIS BUSTAMANTE Y RIVERO</v>
          </cell>
          <cell r="O1225" t="str">
            <v>AREQUIPA</v>
          </cell>
          <cell r="P1225" t="str">
            <v>2340</v>
          </cell>
          <cell r="Q1225" t="str">
            <v>-16.434058</v>
          </cell>
          <cell r="R1225" t="str">
            <v>-71.528908</v>
          </cell>
          <cell r="S1225" t="str">
            <v>NO</v>
          </cell>
          <cell r="T1225" t="str">
            <v>NO</v>
          </cell>
          <cell r="U1225" t="str">
            <v>NO</v>
          </cell>
          <cell r="V1225" t="str">
            <v>NA</v>
          </cell>
          <cell r="W1225" t="str">
            <v>NO</v>
          </cell>
          <cell r="X1225" t="str">
            <v>NA</v>
          </cell>
          <cell r="Y1225" t="str">
            <v>NO</v>
          </cell>
          <cell r="Z1225" t="str">
            <v>Mástil Arriostrado</v>
          </cell>
          <cell r="AA1225" t="str">
            <v>6.00</v>
          </cell>
          <cell r="AB1225" t="str">
            <v>0.42</v>
          </cell>
          <cell r="AC1225" t="str">
            <v>Rooftop</v>
          </cell>
        </row>
        <row r="1226">
          <cell r="E1226" t="str">
            <v>0103873</v>
          </cell>
          <cell r="F1226" t="str">
            <v>0103873_AQ_Santa_Monica</v>
          </cell>
          <cell r="G1226" t="str">
            <v>N/A</v>
          </cell>
          <cell r="H1226" t="str">
            <v>NO</v>
          </cell>
          <cell r="I1226" t="str">
            <v>Calle Vinetae Reynoso N  530 - Urb. Simon Bolivar</v>
          </cell>
          <cell r="K1226" t="str">
            <v>NO APLICA</v>
          </cell>
          <cell r="L1226" t="str">
            <v>AREQUIPA</v>
          </cell>
          <cell r="M1226" t="str">
            <v>AREQUIPA</v>
          </cell>
          <cell r="N1226" t="str">
            <v>JOSE LUIS BUSTAMANTE Y RIVERO</v>
          </cell>
          <cell r="O1226" t="str">
            <v>AREQUIPA</v>
          </cell>
          <cell r="P1226" t="str">
            <v>2414</v>
          </cell>
          <cell r="Q1226" t="str">
            <v>-16.445189</v>
          </cell>
          <cell r="R1226" t="str">
            <v>-71.515703</v>
          </cell>
          <cell r="S1226" t="str">
            <v>NO</v>
          </cell>
          <cell r="T1226" t="str">
            <v>NO</v>
          </cell>
          <cell r="U1226" t="str">
            <v>NO</v>
          </cell>
          <cell r="V1226" t="str">
            <v>NA</v>
          </cell>
          <cell r="W1226" t="str">
            <v>NO</v>
          </cell>
          <cell r="X1226" t="str">
            <v>NA</v>
          </cell>
          <cell r="Y1226" t="str">
            <v>NO</v>
          </cell>
          <cell r="Z1226" t="str">
            <v>Arriostrada</v>
          </cell>
          <cell r="AA1226" t="str">
            <v>12.00</v>
          </cell>
          <cell r="AB1226" t="str">
            <v>1.00</v>
          </cell>
          <cell r="AC1226" t="str">
            <v>Rooftop</v>
          </cell>
        </row>
        <row r="1227">
          <cell r="E1227" t="str">
            <v>0103875</v>
          </cell>
          <cell r="F1227" t="str">
            <v>0103875_AQ_Joya_Arequipa</v>
          </cell>
          <cell r="G1227" t="str">
            <v>N/A</v>
          </cell>
          <cell r="H1227" t="str">
            <v>NO</v>
          </cell>
          <cell r="I1227" t="str">
            <v>Mz. 12 A, Lt. 13, Sector II - Urb. José Luis Bustamante y Rivero</v>
          </cell>
          <cell r="K1227" t="str">
            <v>NO APLICA</v>
          </cell>
          <cell r="L1227" t="str">
            <v>AREQUIPA</v>
          </cell>
          <cell r="M1227" t="str">
            <v>AREQUIPA</v>
          </cell>
          <cell r="N1227" t="str">
            <v>CERRO COLORADO</v>
          </cell>
          <cell r="O1227" t="str">
            <v>AREQUIPA</v>
          </cell>
          <cell r="P1227" t="str">
            <v>2513</v>
          </cell>
          <cell r="Q1227" t="str">
            <v>-16.334465</v>
          </cell>
          <cell r="R1227" t="str">
            <v>-71.597958</v>
          </cell>
          <cell r="S1227" t="str">
            <v>NO</v>
          </cell>
          <cell r="T1227" t="str">
            <v>NO</v>
          </cell>
          <cell r="U1227" t="str">
            <v>NO</v>
          </cell>
          <cell r="V1227" t="str">
            <v>NA</v>
          </cell>
          <cell r="W1227" t="str">
            <v>NO</v>
          </cell>
          <cell r="X1227" t="str">
            <v>NA</v>
          </cell>
          <cell r="Y1227" t="str">
            <v>NO</v>
          </cell>
          <cell r="Z1227" t="str">
            <v>Monoposte</v>
          </cell>
          <cell r="AA1227" t="str">
            <v>4.00</v>
          </cell>
          <cell r="AB1227" t="str">
            <v>0.69</v>
          </cell>
          <cell r="AC1227" t="str">
            <v>Rooftop</v>
          </cell>
        </row>
        <row r="1228">
          <cell r="E1228" t="str">
            <v>0103920</v>
          </cell>
          <cell r="F1228" t="str">
            <v>0103920_AQ_Zona_Enriquez</v>
          </cell>
          <cell r="G1228" t="str">
            <v>N/A</v>
          </cell>
          <cell r="H1228" t="str">
            <v>NO</v>
          </cell>
          <cell r="I1228" t="str">
            <v>Mz. B Lote 3- Asociación José Olaya s/n Zona A</v>
          </cell>
          <cell r="K1228" t="str">
            <v>NO APLICA</v>
          </cell>
          <cell r="L1228" t="str">
            <v>AREQUIPA</v>
          </cell>
          <cell r="M1228" t="str">
            <v>AREQUIPA</v>
          </cell>
          <cell r="N1228" t="str">
            <v>CAYMA</v>
          </cell>
          <cell r="O1228" t="str">
            <v>AREQUIPA</v>
          </cell>
          <cell r="P1228" t="str">
            <v>2620</v>
          </cell>
          <cell r="Q1228" t="str">
            <v>-16.339338</v>
          </cell>
          <cell r="R1228" t="str">
            <v>-71.540344</v>
          </cell>
          <cell r="S1228" t="str">
            <v>NO</v>
          </cell>
          <cell r="T1228" t="str">
            <v>NO</v>
          </cell>
          <cell r="U1228" t="str">
            <v>NO</v>
          </cell>
          <cell r="V1228" t="str">
            <v>NA</v>
          </cell>
          <cell r="W1228" t="str">
            <v>NO</v>
          </cell>
          <cell r="X1228" t="str">
            <v>NA</v>
          </cell>
          <cell r="Y1228" t="str">
            <v>NO</v>
          </cell>
          <cell r="Z1228" t="str">
            <v>Mástil Skid</v>
          </cell>
          <cell r="AA1228" t="str">
            <v>24.00</v>
          </cell>
          <cell r="AB1228" t="str">
            <v>0.91</v>
          </cell>
          <cell r="AC1228" t="str">
            <v>Greenfield</v>
          </cell>
        </row>
        <row r="1229">
          <cell r="E1229" t="str">
            <v>0103926</v>
          </cell>
          <cell r="F1229" t="str">
            <v>0103926_AQ_Avenida_Suasnabar</v>
          </cell>
          <cell r="G1229" t="str">
            <v>Alto Valor</v>
          </cell>
          <cell r="H1229" t="str">
            <v>NO</v>
          </cell>
          <cell r="I1229" t="str">
            <v>Asentamiento Poblacional Asociación Urbanizadora Santa Mari Mz. D Lote 5</v>
          </cell>
          <cell r="K1229" t="str">
            <v>NO APLICA</v>
          </cell>
          <cell r="L1229" t="str">
            <v>AREQUIPA</v>
          </cell>
          <cell r="M1229" t="str">
            <v>AREQUIPA</v>
          </cell>
          <cell r="N1229" t="str">
            <v>CERRO COLORADO</v>
          </cell>
          <cell r="O1229" t="str">
            <v>AREQUIPA</v>
          </cell>
          <cell r="P1229" t="str">
            <v>2502</v>
          </cell>
          <cell r="Q1229" t="str">
            <v>-16.346786</v>
          </cell>
          <cell r="R1229" t="str">
            <v>-71.584381</v>
          </cell>
          <cell r="S1229" t="str">
            <v>NO</v>
          </cell>
          <cell r="T1229" t="str">
            <v>NO</v>
          </cell>
          <cell r="U1229" t="str">
            <v>NO</v>
          </cell>
          <cell r="V1229" t="str">
            <v>NA</v>
          </cell>
          <cell r="W1229" t="str">
            <v>NO</v>
          </cell>
          <cell r="X1229" t="str">
            <v>NA</v>
          </cell>
          <cell r="Y1229" t="str">
            <v>NO</v>
          </cell>
          <cell r="Z1229" t="str">
            <v>Arriostrada</v>
          </cell>
          <cell r="AA1229" t="str">
            <v>12.00</v>
          </cell>
          <cell r="AB1229" t="str">
            <v>0.43</v>
          </cell>
          <cell r="AC1229" t="str">
            <v>Rooftop</v>
          </cell>
        </row>
        <row r="1230">
          <cell r="E1230" t="str">
            <v>0103932</v>
          </cell>
          <cell r="F1230" t="str">
            <v>0103932_AQ_Puerto_Rico_Aqp</v>
          </cell>
          <cell r="G1230" t="str">
            <v>N/A</v>
          </cell>
          <cell r="H1230" t="str">
            <v>NO</v>
          </cell>
          <cell r="I1230" t="str">
            <v>Calle Tacna No 204-A Mz. L Lote 16-A</v>
          </cell>
          <cell r="K1230" t="str">
            <v>NO APLICA</v>
          </cell>
          <cell r="L1230" t="str">
            <v>AREQUIPA</v>
          </cell>
          <cell r="M1230" t="str">
            <v>AREQUIPA</v>
          </cell>
          <cell r="N1230" t="str">
            <v>CAYMA</v>
          </cell>
          <cell r="O1230" t="str">
            <v>AREQUIPA</v>
          </cell>
          <cell r="P1230" t="str">
            <v>2548</v>
          </cell>
          <cell r="Q1230" t="str">
            <v>-16.351642</v>
          </cell>
          <cell r="R1230" t="str">
            <v>-71.541972</v>
          </cell>
          <cell r="S1230" t="str">
            <v>NO</v>
          </cell>
          <cell r="T1230" t="str">
            <v>NO</v>
          </cell>
          <cell r="U1230" t="str">
            <v>NO</v>
          </cell>
          <cell r="V1230" t="str">
            <v>NA</v>
          </cell>
          <cell r="W1230" t="str">
            <v>NO</v>
          </cell>
          <cell r="X1230" t="str">
            <v>NA</v>
          </cell>
          <cell r="Y1230" t="str">
            <v>NO</v>
          </cell>
          <cell r="Z1230" t="str">
            <v>Mástil Arriostrado</v>
          </cell>
          <cell r="AA1230" t="str">
            <v>6.00</v>
          </cell>
          <cell r="AB1230" t="str">
            <v>0.38</v>
          </cell>
          <cell r="AC1230" t="str">
            <v>Rooftop</v>
          </cell>
        </row>
        <row r="1231">
          <cell r="E1231" t="str">
            <v>0103964</v>
          </cell>
          <cell r="F1231" t="str">
            <v>0103964_AQ_Ovalo_Sepulveda</v>
          </cell>
          <cell r="G1231" t="str">
            <v>N/A</v>
          </cell>
          <cell r="H1231" t="str">
            <v>NO</v>
          </cell>
          <cell r="I1231" t="str">
            <v>Pueblo tradicional Mariano Melgar Manzana X, Lote No 24, lote B.de acuerdo a la Municipalidad Calle Ámerica No 512 Mz X Lote 24 Sub Lote B</v>
          </cell>
          <cell r="K1231" t="str">
            <v>NO APLICA</v>
          </cell>
          <cell r="L1231" t="str">
            <v>AREQUIPA</v>
          </cell>
          <cell r="M1231" t="str">
            <v>AREQUIPA</v>
          </cell>
          <cell r="N1231" t="str">
            <v>MARIANO MELGAR</v>
          </cell>
          <cell r="O1231" t="str">
            <v>AREQUIPA</v>
          </cell>
          <cell r="P1231" t="str">
            <v>2435</v>
          </cell>
          <cell r="Q1231" t="str">
            <v>-16.400796</v>
          </cell>
          <cell r="R1231" t="str">
            <v>-71.506584</v>
          </cell>
          <cell r="S1231" t="str">
            <v>NO</v>
          </cell>
          <cell r="T1231" t="str">
            <v>NO</v>
          </cell>
          <cell r="U1231" t="str">
            <v>NO</v>
          </cell>
          <cell r="V1231" t="str">
            <v>NA</v>
          </cell>
          <cell r="W1231" t="str">
            <v>NO</v>
          </cell>
          <cell r="X1231" t="str">
            <v>NA</v>
          </cell>
          <cell r="Y1231" t="str">
            <v>NO</v>
          </cell>
          <cell r="Z1231" t="str">
            <v>Mástil Arriostrado</v>
          </cell>
          <cell r="AA1231" t="str">
            <v>6.00</v>
          </cell>
          <cell r="AB1231" t="str">
            <v>0.43</v>
          </cell>
          <cell r="AC1231" t="str">
            <v>Rooftop</v>
          </cell>
        </row>
        <row r="1232">
          <cell r="E1232" t="str">
            <v>0103966</v>
          </cell>
          <cell r="F1232" t="str">
            <v>0103966_AQ_Yura_Centro</v>
          </cell>
          <cell r="G1232" t="str">
            <v>N/A</v>
          </cell>
          <cell r="H1232" t="str">
            <v>NO</v>
          </cell>
          <cell r="I1232" t="str">
            <v>Asociación Urbanizadora Ciudad de Dios, Mz F, Lote 13, Zona 1, Comite 12, Kilometro 14 ( Llamado ahora: Ciudad de Dios, Zona 1, Sector B, KM 14, Mz. F, Lote 13.</v>
          </cell>
          <cell r="K1232" t="str">
            <v>NO APLICA</v>
          </cell>
          <cell r="L1232" t="str">
            <v>AREQUIPA</v>
          </cell>
          <cell r="M1232" t="str">
            <v>AREQUIPA</v>
          </cell>
          <cell r="N1232" t="str">
            <v>YURA</v>
          </cell>
          <cell r="O1232" t="str">
            <v>AREQUIPA</v>
          </cell>
          <cell r="P1232" t="str">
            <v>2638</v>
          </cell>
          <cell r="Q1232" t="str">
            <v>-16.309675</v>
          </cell>
          <cell r="R1232" t="str">
            <v>-71.616049</v>
          </cell>
          <cell r="S1232" t="str">
            <v>SI</v>
          </cell>
          <cell r="T1232" t="str">
            <v>NO</v>
          </cell>
          <cell r="U1232" t="str">
            <v>NO</v>
          </cell>
          <cell r="V1232" t="str">
            <v>NA</v>
          </cell>
          <cell r="W1232" t="str">
            <v>SI</v>
          </cell>
          <cell r="X1232" t="str">
            <v>700</v>
          </cell>
          <cell r="Y1232" t="str">
            <v>NO</v>
          </cell>
          <cell r="Z1232" t="str">
            <v>Mástil Skid</v>
          </cell>
          <cell r="AA1232" t="str">
            <v>24.00</v>
          </cell>
          <cell r="AB1232" t="str">
            <v>0.20</v>
          </cell>
          <cell r="AC1232" t="str">
            <v>Greenfield</v>
          </cell>
        </row>
        <row r="1233">
          <cell r="E1233" t="str">
            <v>0104534</v>
          </cell>
          <cell r="F1233" t="str">
            <v>0104534_LM_Las_Salinas_Pueblo</v>
          </cell>
          <cell r="G1233" t="str">
            <v>N/A</v>
          </cell>
          <cell r="H1233" t="str">
            <v>NO</v>
          </cell>
          <cell r="I1233" t="str">
            <v>Jr. Los Cipreces S/N, Mz. Ñ, Lt. 10, Las Salinas ( Centro Poblado Menor Las Salinas Mz. Ñ, Lote 10).</v>
          </cell>
          <cell r="K1233" t="str">
            <v>NO APLICA</v>
          </cell>
          <cell r="L1233" t="str">
            <v>LIMA</v>
          </cell>
          <cell r="M1233" t="str">
            <v>CAÑETE</v>
          </cell>
          <cell r="N1233" t="str">
            <v>CHILCA</v>
          </cell>
          <cell r="O1233" t="str">
            <v>CAÑETE</v>
          </cell>
          <cell r="P1233" t="str">
            <v>3</v>
          </cell>
          <cell r="Q1233" t="str">
            <v>-12.54197</v>
          </cell>
          <cell r="R1233" t="str">
            <v>-76.72272</v>
          </cell>
          <cell r="S1233" t="str">
            <v>NO</v>
          </cell>
          <cell r="T1233" t="str">
            <v>SI</v>
          </cell>
          <cell r="U1233" t="str">
            <v>NO</v>
          </cell>
          <cell r="V1233" t="str">
            <v>NA</v>
          </cell>
          <cell r="W1233" t="str">
            <v>NO</v>
          </cell>
          <cell r="X1233" t="str">
            <v>NA</v>
          </cell>
          <cell r="Y1233" t="str">
            <v>NO</v>
          </cell>
          <cell r="Z1233" t="str">
            <v>Mástil Skid</v>
          </cell>
          <cell r="AA1233" t="str">
            <v>24.00</v>
          </cell>
          <cell r="AB1233" t="str">
            <v>0.51</v>
          </cell>
          <cell r="AC1233" t="str">
            <v>Greenfield</v>
          </cell>
        </row>
        <row r="1234">
          <cell r="E1234" t="str">
            <v>0104565</v>
          </cell>
          <cell r="F1234" t="str">
            <v>0104565_LM_Marina_Lurin</v>
          </cell>
          <cell r="G1234" t="str">
            <v>N/A</v>
          </cell>
          <cell r="H1234" t="str">
            <v>NO</v>
          </cell>
          <cell r="I1234" t="str">
            <v>Sub. Lote C-12-3 Plano catastral 106635 con frente a camino carrozable.</v>
          </cell>
          <cell r="K1234" t="str">
            <v>NO APLICA</v>
          </cell>
          <cell r="L1234" t="str">
            <v>LIMA</v>
          </cell>
          <cell r="M1234" t="str">
            <v>LIMA</v>
          </cell>
          <cell r="N1234" t="str">
            <v>LURIN</v>
          </cell>
          <cell r="O1234" t="str">
            <v>LIMA SUR</v>
          </cell>
          <cell r="P1234" t="str">
            <v>5</v>
          </cell>
          <cell r="Q1234" t="str">
            <v>-12.289621</v>
          </cell>
          <cell r="R1234" t="str">
            <v>-76.864842</v>
          </cell>
          <cell r="S1234" t="str">
            <v>NO</v>
          </cell>
          <cell r="T1234" t="str">
            <v>SI</v>
          </cell>
          <cell r="U1234" t="str">
            <v>NO</v>
          </cell>
          <cell r="V1234" t="str">
            <v>NA</v>
          </cell>
          <cell r="W1234" t="str">
            <v>NO</v>
          </cell>
          <cell r="X1234" t="str">
            <v>NA</v>
          </cell>
          <cell r="Y1234" t="str">
            <v>NO</v>
          </cell>
          <cell r="Z1234" t="str">
            <v>Monopolo</v>
          </cell>
          <cell r="AA1234" t="str">
            <v>24.00</v>
          </cell>
          <cell r="AB1234" t="str">
            <v>0.33</v>
          </cell>
          <cell r="AC1234" t="str">
            <v>Greenfield</v>
          </cell>
        </row>
        <row r="1235">
          <cell r="E1235" t="str">
            <v>0104568</v>
          </cell>
          <cell r="F1235" t="str">
            <v>0104568_LM_Chocalla_Asia</v>
          </cell>
          <cell r="G1235" t="str">
            <v>N/A</v>
          </cell>
          <cell r="H1235" t="str">
            <v>NO</v>
          </cell>
          <cell r="I1235" t="str">
            <v>Mz. C Lt. 1, Habilitación Preurbana El Refugia (Mz. C, Lt. 1, Urb. Ex Fundo Chocalla, Zona Clubes de Playa Km 93 al 104)</v>
          </cell>
          <cell r="K1235" t="str">
            <v>NO APLICA</v>
          </cell>
          <cell r="L1235" t="str">
            <v>LIMA</v>
          </cell>
          <cell r="M1235" t="str">
            <v>CAÑETE</v>
          </cell>
          <cell r="N1235" t="str">
            <v>ASIA</v>
          </cell>
          <cell r="O1235" t="str">
            <v>CAÑETE</v>
          </cell>
          <cell r="P1235" t="str">
            <v>49</v>
          </cell>
          <cell r="Q1235" t="str">
            <v>-12.738697</v>
          </cell>
          <cell r="R1235" t="str">
            <v>-76.629472</v>
          </cell>
          <cell r="S1235" t="str">
            <v>SI</v>
          </cell>
          <cell r="T1235" t="str">
            <v>NO</v>
          </cell>
          <cell r="U1235" t="str">
            <v>NO</v>
          </cell>
          <cell r="V1235" t="str">
            <v>NA</v>
          </cell>
          <cell r="W1235" t="str">
            <v>NO</v>
          </cell>
          <cell r="X1235" t="str">
            <v>NA</v>
          </cell>
          <cell r="Y1235" t="str">
            <v>NO</v>
          </cell>
          <cell r="Z1235" t="str">
            <v>Autosoportada</v>
          </cell>
          <cell r="AA1235" t="str">
            <v>24.00</v>
          </cell>
          <cell r="AB1235" t="str">
            <v>0.66</v>
          </cell>
          <cell r="AC1235" t="str">
            <v>Greenfield</v>
          </cell>
        </row>
        <row r="1236">
          <cell r="E1236" t="str">
            <v>0105072</v>
          </cell>
          <cell r="F1236" t="str">
            <v>0105072_LM_Los_Chancas</v>
          </cell>
          <cell r="G1236" t="str">
            <v>N/A</v>
          </cell>
          <cell r="H1236" t="str">
            <v>NO</v>
          </cell>
          <cell r="I1236" t="str">
            <v>Av. La Encalda Mz. E Lt. 01, Cooperativa Los Chancas de Andahuaylas</v>
          </cell>
          <cell r="K1236" t="str">
            <v>NO APLICA</v>
          </cell>
          <cell r="L1236" t="str">
            <v>LIMA</v>
          </cell>
          <cell r="M1236" t="str">
            <v>LIMA</v>
          </cell>
          <cell r="N1236" t="str">
            <v>SANTA ANITA</v>
          </cell>
          <cell r="O1236" t="str">
            <v>LIMA NORTE</v>
          </cell>
          <cell r="P1236" t="str">
            <v>271</v>
          </cell>
          <cell r="Q1236" t="str">
            <v>-12.037839</v>
          </cell>
          <cell r="R1236" t="str">
            <v>-76.962257</v>
          </cell>
          <cell r="S1236" t="str">
            <v>NO</v>
          </cell>
          <cell r="T1236" t="str">
            <v>NO</v>
          </cell>
          <cell r="U1236" t="str">
            <v>NO</v>
          </cell>
          <cell r="V1236" t="str">
            <v>NA</v>
          </cell>
          <cell r="W1236" t="str">
            <v>NO</v>
          </cell>
          <cell r="X1236" t="str">
            <v>NA</v>
          </cell>
          <cell r="Y1236" t="str">
            <v>NO</v>
          </cell>
          <cell r="Z1236" t="str">
            <v>Mástil Arriostrado</v>
          </cell>
          <cell r="AA1236" t="str">
            <v>6.00</v>
          </cell>
          <cell r="AB1236" t="str">
            <v>0.91</v>
          </cell>
          <cell r="AC1236" t="str">
            <v>Rooftop</v>
          </cell>
        </row>
        <row r="1237">
          <cell r="E1237" t="str">
            <v>0105104</v>
          </cell>
          <cell r="F1237" t="str">
            <v>0105104_LM_El_Andino</v>
          </cell>
          <cell r="G1237" t="str">
            <v>N/A</v>
          </cell>
          <cell r="H1237" t="str">
            <v>NO</v>
          </cell>
          <cell r="I1237" t="str">
            <v>Calle segunda transversal N  332 puerta principal (Fundo California), Lurigancho - Chosica, Lima</v>
          </cell>
          <cell r="K1237" t="str">
            <v>NO APLICA</v>
          </cell>
          <cell r="L1237" t="str">
            <v>LIMA</v>
          </cell>
          <cell r="M1237" t="str">
            <v>LIMA</v>
          </cell>
          <cell r="N1237" t="str">
            <v>LURIGANCHO</v>
          </cell>
          <cell r="O1237" t="str">
            <v>LIMA SUR</v>
          </cell>
          <cell r="P1237" t="str">
            <v>805</v>
          </cell>
          <cell r="Q1237" t="str">
            <v>-11.95934</v>
          </cell>
          <cell r="R1237" t="str">
            <v>-76.723266</v>
          </cell>
          <cell r="S1237" t="str">
            <v>NO</v>
          </cell>
          <cell r="T1237" t="str">
            <v>NO</v>
          </cell>
          <cell r="U1237" t="str">
            <v>NO</v>
          </cell>
          <cell r="V1237" t="str">
            <v>NA</v>
          </cell>
          <cell r="W1237" t="str">
            <v>NO</v>
          </cell>
          <cell r="X1237" t="str">
            <v>NA</v>
          </cell>
          <cell r="Y1237" t="str">
            <v>NO</v>
          </cell>
          <cell r="Z1237" t="str">
            <v>Monopolo</v>
          </cell>
          <cell r="AA1237" t="str">
            <v>25.00</v>
          </cell>
          <cell r="AB1237" t="str">
            <v>0.37</v>
          </cell>
          <cell r="AC1237" t="str">
            <v>Greenfield</v>
          </cell>
        </row>
        <row r="1238">
          <cell r="E1238" t="str">
            <v>0105118</v>
          </cell>
          <cell r="F1238" t="str">
            <v>0105118_LM_Peruano_Japones</v>
          </cell>
          <cell r="G1238" t="str">
            <v>Alto Valor</v>
          </cell>
          <cell r="H1238" t="str">
            <v>NO</v>
          </cell>
          <cell r="I1238" t="str">
            <v>Pasaje F N  69 - 71, Urb. San Martin</v>
          </cell>
          <cell r="K1238" t="str">
            <v>NO APLICA</v>
          </cell>
          <cell r="L1238" t="str">
            <v>LIMA</v>
          </cell>
          <cell r="M1238" t="str">
            <v>LIMA</v>
          </cell>
          <cell r="N1238" t="str">
            <v>PUEBLO LIBRE (MAGDALENA VIEJA)</v>
          </cell>
          <cell r="O1238" t="str">
            <v>LIMA NORTE</v>
          </cell>
          <cell r="P1238" t="str">
            <v>96</v>
          </cell>
          <cell r="Q1238" t="str">
            <v>-12.07383</v>
          </cell>
          <cell r="R1238" t="str">
            <v>-77.061286</v>
          </cell>
          <cell r="S1238" t="str">
            <v>NO</v>
          </cell>
          <cell r="T1238" t="str">
            <v>NO</v>
          </cell>
          <cell r="U1238" t="str">
            <v>NO</v>
          </cell>
          <cell r="V1238" t="str">
            <v>NA</v>
          </cell>
          <cell r="W1238" t="str">
            <v>NO</v>
          </cell>
          <cell r="X1238" t="str">
            <v>NA</v>
          </cell>
          <cell r="Y1238" t="str">
            <v>NO</v>
          </cell>
          <cell r="Z1238" t="str">
            <v>Mástil Arriostrado</v>
          </cell>
          <cell r="AA1238" t="str">
            <v>7.60</v>
          </cell>
          <cell r="AB1238" t="str">
            <v>0.44</v>
          </cell>
          <cell r="AC1238" t="str">
            <v>Rooftop</v>
          </cell>
        </row>
        <row r="1239">
          <cell r="E1239" t="str">
            <v>0105253</v>
          </cell>
          <cell r="F1239" t="str">
            <v>0105253_LM_San_Pedro_de_Caraba</v>
          </cell>
          <cell r="G1239" t="str">
            <v>N/A</v>
          </cell>
          <cell r="H1239" t="str">
            <v>NO</v>
          </cell>
          <cell r="I1239" t="str">
            <v>Parcela 8-A Chacra grande Fundo Santa Ines manzana B lote 11-12 de la residencial los Jazmines de San Pedro de Carabayllo</v>
          </cell>
          <cell r="K1239" t="str">
            <v>NO APLICA</v>
          </cell>
          <cell r="L1239" t="str">
            <v>LIMA</v>
          </cell>
          <cell r="M1239" t="str">
            <v>LIMA</v>
          </cell>
          <cell r="N1239" t="str">
            <v>CARABAYLLO</v>
          </cell>
          <cell r="O1239" t="str">
            <v>LIMA NORTE</v>
          </cell>
          <cell r="P1239" t="str">
            <v>234</v>
          </cell>
          <cell r="Q1239" t="str">
            <v>-11.85396</v>
          </cell>
          <cell r="R1239" t="str">
            <v>-77.035682</v>
          </cell>
          <cell r="S1239" t="str">
            <v>NO</v>
          </cell>
          <cell r="T1239" t="str">
            <v>NO</v>
          </cell>
          <cell r="U1239" t="str">
            <v>NO</v>
          </cell>
          <cell r="V1239" t="str">
            <v>NA</v>
          </cell>
          <cell r="W1239" t="str">
            <v>NO</v>
          </cell>
          <cell r="X1239" t="str">
            <v>NA</v>
          </cell>
          <cell r="Y1239" t="str">
            <v>NO</v>
          </cell>
          <cell r="Z1239" t="str">
            <v>Monopolo</v>
          </cell>
          <cell r="AA1239" t="str">
            <v>24.00</v>
          </cell>
          <cell r="AB1239" t="str">
            <v>0.42</v>
          </cell>
          <cell r="AC1239" t="str">
            <v>Greenfield</v>
          </cell>
        </row>
        <row r="1240">
          <cell r="E1240" t="str">
            <v>0105268</v>
          </cell>
          <cell r="F1240" t="str">
            <v>0105268_LM_Las_Dalias</v>
          </cell>
          <cell r="G1240" t="str">
            <v>N/A</v>
          </cell>
          <cell r="H1240" t="str">
            <v>NO</v>
          </cell>
          <cell r="I1240" t="str">
            <v>Mz. M Lt. 5A, Urb. Las Fresas parte del fundo Tambo Inga, distrito de Puente Piedra - Lima</v>
          </cell>
          <cell r="K1240" t="str">
            <v>NO APLICA</v>
          </cell>
          <cell r="L1240" t="str">
            <v>LIMA</v>
          </cell>
          <cell r="M1240" t="str">
            <v>LIMA</v>
          </cell>
          <cell r="N1240" t="str">
            <v>PUENTE PIEDRA</v>
          </cell>
          <cell r="O1240" t="str">
            <v>LIMA NORTE</v>
          </cell>
          <cell r="P1240" t="str">
            <v>177</v>
          </cell>
          <cell r="Q1240" t="str">
            <v>-11.87804</v>
          </cell>
          <cell r="R1240" t="str">
            <v>-77.061607</v>
          </cell>
          <cell r="S1240" t="str">
            <v>NO</v>
          </cell>
          <cell r="T1240" t="str">
            <v>NO</v>
          </cell>
          <cell r="U1240" t="str">
            <v>NO</v>
          </cell>
          <cell r="V1240" t="str">
            <v>NA</v>
          </cell>
          <cell r="W1240" t="str">
            <v>NO</v>
          </cell>
          <cell r="X1240" t="str">
            <v>NA</v>
          </cell>
          <cell r="Y1240" t="str">
            <v>NO</v>
          </cell>
          <cell r="Z1240" t="str">
            <v>Mástil Distribuido</v>
          </cell>
          <cell r="AA1240" t="str">
            <v>6.00</v>
          </cell>
          <cell r="AB1240" t="str">
            <v>1.00</v>
          </cell>
          <cell r="AC1240" t="str">
            <v>Rooftop</v>
          </cell>
        </row>
        <row r="1241">
          <cell r="E1241" t="str">
            <v>0105270</v>
          </cell>
          <cell r="F1241" t="str">
            <v>0105270_LM_Parque_La_Paz</v>
          </cell>
          <cell r="G1241" t="str">
            <v>N/A</v>
          </cell>
          <cell r="H1241" t="str">
            <v>NO</v>
          </cell>
          <cell r="I1241" t="str">
            <v>Jr. Piura N  150, Lote 8, Mz. W, Urbanización San Felipe Etapa I, Comas</v>
          </cell>
          <cell r="K1241" t="str">
            <v>NO APLICA</v>
          </cell>
          <cell r="L1241" t="str">
            <v>LIMA</v>
          </cell>
          <cell r="M1241" t="str">
            <v>LIMA</v>
          </cell>
          <cell r="N1241" t="str">
            <v>COMAS</v>
          </cell>
          <cell r="O1241" t="str">
            <v>LIMA NORTE</v>
          </cell>
          <cell r="P1241" t="str">
            <v>182</v>
          </cell>
          <cell r="Q1241" t="str">
            <v>-11.90807</v>
          </cell>
          <cell r="R1241" t="str">
            <v>-77.03516</v>
          </cell>
          <cell r="S1241" t="str">
            <v>NO</v>
          </cell>
          <cell r="T1241" t="str">
            <v>NO</v>
          </cell>
          <cell r="U1241" t="str">
            <v>NO</v>
          </cell>
          <cell r="V1241" t="str">
            <v>NA</v>
          </cell>
          <cell r="W1241" t="str">
            <v>NO</v>
          </cell>
          <cell r="X1241" t="str">
            <v>NA</v>
          </cell>
          <cell r="Y1241" t="str">
            <v>NO</v>
          </cell>
          <cell r="Z1241" t="str">
            <v>Mástil Arriostrado</v>
          </cell>
          <cell r="AA1241" t="str">
            <v>6.00</v>
          </cell>
          <cell r="AB1241" t="str">
            <v>0.50</v>
          </cell>
          <cell r="AC1241" t="str">
            <v>Rooftop</v>
          </cell>
        </row>
        <row r="1242">
          <cell r="E1242" t="str">
            <v>0105273</v>
          </cell>
          <cell r="F1242" t="str">
            <v>0105273_LM_Tungasuca</v>
          </cell>
          <cell r="G1242" t="str">
            <v>N/A</v>
          </cell>
          <cell r="H1242" t="str">
            <v>NO</v>
          </cell>
          <cell r="I1242" t="str">
            <v>Autopista Chillón Trapiche, Lote 58 B</v>
          </cell>
          <cell r="K1242" t="str">
            <v>NO APLICA</v>
          </cell>
          <cell r="L1242" t="str">
            <v>LIMA</v>
          </cell>
          <cell r="M1242" t="str">
            <v>LIMA</v>
          </cell>
          <cell r="N1242" t="str">
            <v>COMAS</v>
          </cell>
          <cell r="O1242" t="str">
            <v>LIMA NORTE</v>
          </cell>
          <cell r="P1242" t="str">
            <v>167</v>
          </cell>
          <cell r="Q1242" t="str">
            <v>-11.896075</v>
          </cell>
          <cell r="R1242" t="str">
            <v>-77.048851</v>
          </cell>
          <cell r="S1242" t="str">
            <v>NO</v>
          </cell>
          <cell r="T1242" t="str">
            <v>NO</v>
          </cell>
          <cell r="U1242" t="str">
            <v>NO</v>
          </cell>
          <cell r="V1242" t="str">
            <v>NA</v>
          </cell>
          <cell r="W1242" t="str">
            <v>NO</v>
          </cell>
          <cell r="X1242" t="str">
            <v>NA</v>
          </cell>
          <cell r="Y1242" t="str">
            <v>NO</v>
          </cell>
          <cell r="Z1242" t="str">
            <v>Monopolo</v>
          </cell>
          <cell r="AA1242" t="str">
            <v>25.00</v>
          </cell>
          <cell r="AB1242" t="str">
            <v>0.41</v>
          </cell>
          <cell r="AC1242" t="str">
            <v>Greenfield</v>
          </cell>
        </row>
        <row r="1243">
          <cell r="E1243" t="str">
            <v>0105275</v>
          </cell>
          <cell r="F1243" t="str">
            <v>0105275_LM_Comerciantes_Norte</v>
          </cell>
          <cell r="G1243" t="str">
            <v>N/A</v>
          </cell>
          <cell r="H1243" t="str">
            <v>NO</v>
          </cell>
          <cell r="I1243" t="str">
            <v>Mz. B Lt. 4, Casa Huerta de San Pedro, distrito de Puente Piedra - Lima</v>
          </cell>
          <cell r="K1243" t="str">
            <v>NO APLICA</v>
          </cell>
          <cell r="L1243" t="str">
            <v>LIMA</v>
          </cell>
          <cell r="M1243" t="str">
            <v>LIMA</v>
          </cell>
          <cell r="N1243" t="str">
            <v>PUENTE PIEDRA</v>
          </cell>
          <cell r="O1243" t="str">
            <v>LIMA NORTE</v>
          </cell>
          <cell r="P1243" t="str">
            <v>144</v>
          </cell>
          <cell r="Q1243" t="str">
            <v>-11.897549</v>
          </cell>
          <cell r="R1243" t="str">
            <v>-77.067077</v>
          </cell>
          <cell r="S1243" t="str">
            <v>NO</v>
          </cell>
          <cell r="T1243" t="str">
            <v>NO</v>
          </cell>
          <cell r="U1243" t="str">
            <v>NO</v>
          </cell>
          <cell r="V1243" t="str">
            <v>NA</v>
          </cell>
          <cell r="W1243" t="str">
            <v>NO</v>
          </cell>
          <cell r="X1243" t="str">
            <v>NA</v>
          </cell>
          <cell r="Y1243" t="str">
            <v>NO</v>
          </cell>
          <cell r="Z1243" t="str">
            <v>Monopolo</v>
          </cell>
          <cell r="AA1243" t="str">
            <v>24.00</v>
          </cell>
          <cell r="AB1243" t="str">
            <v>0.63</v>
          </cell>
          <cell r="AC1243" t="str">
            <v>Greenfield</v>
          </cell>
        </row>
        <row r="1244">
          <cell r="E1244" t="str">
            <v>0105281</v>
          </cell>
          <cell r="F1244" t="str">
            <v>0105281_LM_Terminal_Los_Chinos</v>
          </cell>
          <cell r="G1244" t="str">
            <v>N/A</v>
          </cell>
          <cell r="H1244" t="str">
            <v>NO</v>
          </cell>
          <cell r="I1244" t="str">
            <v>Mz. P LT. 18 A, Asentamiento Humano La Ensenada de Chillón, distrtito de Puente Piedra - Lima</v>
          </cell>
          <cell r="K1244" t="str">
            <v>NO APLICA</v>
          </cell>
          <cell r="L1244" t="str">
            <v>LIMA</v>
          </cell>
          <cell r="M1244" t="str">
            <v>LIMA</v>
          </cell>
          <cell r="N1244" t="str">
            <v>PUENTE PIEDRA</v>
          </cell>
          <cell r="O1244" t="str">
            <v>LIMA NORTE</v>
          </cell>
          <cell r="P1244" t="str">
            <v>126</v>
          </cell>
          <cell r="Q1244" t="str">
            <v>-11.932519</v>
          </cell>
          <cell r="R1244" t="str">
            <v>-77.09523</v>
          </cell>
          <cell r="S1244" t="str">
            <v>NO</v>
          </cell>
          <cell r="T1244" t="str">
            <v>NO</v>
          </cell>
          <cell r="U1244" t="str">
            <v>NO</v>
          </cell>
          <cell r="V1244" t="str">
            <v>NA</v>
          </cell>
          <cell r="W1244" t="str">
            <v>NO</v>
          </cell>
          <cell r="X1244" t="str">
            <v>NA</v>
          </cell>
          <cell r="Y1244" t="str">
            <v>NO</v>
          </cell>
          <cell r="Z1244" t="str">
            <v>Mástil Arriostrado</v>
          </cell>
          <cell r="AA1244" t="str">
            <v>5.50</v>
          </cell>
          <cell r="AB1244" t="str">
            <v>0.42</v>
          </cell>
          <cell r="AC1244" t="str">
            <v>Rooftop</v>
          </cell>
        </row>
        <row r="1245">
          <cell r="E1245" t="str">
            <v>0105283</v>
          </cell>
          <cell r="F1245" t="str">
            <v>0105283_LM_Los_Gorriones</v>
          </cell>
          <cell r="G1245" t="str">
            <v>N/A</v>
          </cell>
          <cell r="H1245" t="str">
            <v>NO</v>
          </cell>
          <cell r="I1245" t="str">
            <v>Lote 27 Mz. A, AAHH Los Rosales de Pro, distrito de los Olivos - Lima</v>
          </cell>
          <cell r="K1245" t="str">
            <v>NO APLICA</v>
          </cell>
          <cell r="L1245" t="str">
            <v>LIMA</v>
          </cell>
          <cell r="M1245" t="str">
            <v>LIMA</v>
          </cell>
          <cell r="N1245" t="str">
            <v>LOS OLIVOS</v>
          </cell>
          <cell r="O1245" t="str">
            <v>LIMA NORTE</v>
          </cell>
          <cell r="P1245" t="str">
            <v>83</v>
          </cell>
          <cell r="Q1245" t="str">
            <v>-11.95347</v>
          </cell>
          <cell r="R1245" t="str">
            <v>-77.075729</v>
          </cell>
          <cell r="S1245" t="str">
            <v>NO</v>
          </cell>
          <cell r="T1245" t="str">
            <v>NO</v>
          </cell>
          <cell r="U1245" t="str">
            <v>NO</v>
          </cell>
          <cell r="V1245" t="str">
            <v>NA</v>
          </cell>
          <cell r="W1245" t="str">
            <v>NO</v>
          </cell>
          <cell r="X1245" t="str">
            <v>NA</v>
          </cell>
          <cell r="Y1245" t="str">
            <v>NO</v>
          </cell>
          <cell r="Z1245" t="str">
            <v>Mástil Distribuido</v>
          </cell>
          <cell r="AA1245" t="str">
            <v>4.00</v>
          </cell>
          <cell r="AB1245" t="str">
            <v>0.36</v>
          </cell>
          <cell r="AC1245" t="str">
            <v>Rooftop</v>
          </cell>
        </row>
        <row r="1246">
          <cell r="E1246" t="str">
            <v>0105292</v>
          </cell>
          <cell r="F1246" t="str">
            <v>0105292_LM_Paradero_Sesosa</v>
          </cell>
          <cell r="G1246" t="str">
            <v>N/A</v>
          </cell>
          <cell r="H1246" t="str">
            <v>NO</v>
          </cell>
          <cell r="I1246" t="str">
            <v>Av. Abancay 599, Pueblo Joven Santa Rosa, distrito de Puente Piedra - Lima</v>
          </cell>
          <cell r="K1246" t="str">
            <v>NO APLICA</v>
          </cell>
          <cell r="L1246" t="str">
            <v>LIMA</v>
          </cell>
          <cell r="M1246" t="str">
            <v>LIMA</v>
          </cell>
          <cell r="N1246" t="str">
            <v>PUENTE PIEDRA</v>
          </cell>
          <cell r="O1246" t="str">
            <v>LIMA NORTE</v>
          </cell>
          <cell r="P1246" t="str">
            <v>200</v>
          </cell>
          <cell r="Q1246" t="str">
            <v>-11.872599</v>
          </cell>
          <cell r="R1246" t="str">
            <v>-77.087158</v>
          </cell>
          <cell r="S1246" t="str">
            <v>NO</v>
          </cell>
          <cell r="T1246" t="str">
            <v>NO</v>
          </cell>
          <cell r="U1246" t="str">
            <v>NO</v>
          </cell>
          <cell r="V1246" t="str">
            <v>NA</v>
          </cell>
          <cell r="W1246" t="str">
            <v>NO</v>
          </cell>
          <cell r="X1246" t="str">
            <v>NA</v>
          </cell>
          <cell r="Y1246" t="str">
            <v>NO</v>
          </cell>
          <cell r="Z1246" t="str">
            <v>Monoposte</v>
          </cell>
          <cell r="AA1246" t="str">
            <v>3.40</v>
          </cell>
          <cell r="AB1246" t="str">
            <v>2.38</v>
          </cell>
          <cell r="AC1246" t="str">
            <v>Rooftop</v>
          </cell>
        </row>
        <row r="1247">
          <cell r="E1247" t="str">
            <v>0105299</v>
          </cell>
          <cell r="F1247" t="str">
            <v>0105299_LM_Las_Palomas</v>
          </cell>
          <cell r="G1247" t="str">
            <v>N/A</v>
          </cell>
          <cell r="H1247" t="str">
            <v>NO</v>
          </cell>
          <cell r="I1247" t="str">
            <v>Mz. A, Lt. 2, Programa de Vivienda 'Los Portales de Monterrey' IV Etapa, SMP</v>
          </cell>
          <cell r="K1247" t="str">
            <v>NO APLICA</v>
          </cell>
          <cell r="L1247" t="str">
            <v>LIMA</v>
          </cell>
          <cell r="M1247" t="str">
            <v>LIMA</v>
          </cell>
          <cell r="N1247" t="str">
            <v>SAN MARTIN DE PORRES</v>
          </cell>
          <cell r="O1247" t="str">
            <v>LIMA NORTE</v>
          </cell>
          <cell r="P1247" t="str">
            <v>48</v>
          </cell>
          <cell r="Q1247" t="str">
            <v>-11.96519</v>
          </cell>
          <cell r="R1247" t="str">
            <v>-77.10039</v>
          </cell>
          <cell r="S1247" t="str">
            <v>NO</v>
          </cell>
          <cell r="T1247" t="str">
            <v>NO</v>
          </cell>
          <cell r="U1247" t="str">
            <v>NO</v>
          </cell>
          <cell r="V1247" t="str">
            <v>NA</v>
          </cell>
          <cell r="W1247" t="str">
            <v>NO</v>
          </cell>
          <cell r="X1247" t="str">
            <v>NA</v>
          </cell>
          <cell r="Y1247" t="str">
            <v>NO</v>
          </cell>
          <cell r="Z1247" t="str">
            <v>Monoposte</v>
          </cell>
          <cell r="AA1247" t="str">
            <v>7.00</v>
          </cell>
          <cell r="AB1247" t="str">
            <v>0.48</v>
          </cell>
          <cell r="AC1247" t="str">
            <v>Rooftop</v>
          </cell>
        </row>
        <row r="1248">
          <cell r="E1248" t="str">
            <v>0105301</v>
          </cell>
          <cell r="F1248" t="str">
            <v>0105301_LM_Filadelphia</v>
          </cell>
          <cell r="G1248" t="str">
            <v>N/A</v>
          </cell>
          <cell r="H1248" t="str">
            <v>NO</v>
          </cell>
          <cell r="I1248" t="str">
            <v>Mz. D Lt. 28, Asociación Brisas de Santa Rosa III, SMP</v>
          </cell>
          <cell r="K1248" t="str">
            <v>NO APLICA</v>
          </cell>
          <cell r="L1248" t="str">
            <v>LIMA</v>
          </cell>
          <cell r="M1248" t="str">
            <v>LIMA</v>
          </cell>
          <cell r="N1248" t="str">
            <v>SAN MARTIN DE PORRES</v>
          </cell>
          <cell r="O1248" t="str">
            <v>LIMA NORTE</v>
          </cell>
          <cell r="P1248" t="str">
            <v>21</v>
          </cell>
          <cell r="Q1248" t="str">
            <v>-11.99253</v>
          </cell>
          <cell r="R1248" t="str">
            <v>-77.11515</v>
          </cell>
          <cell r="S1248" t="str">
            <v>NO</v>
          </cell>
          <cell r="T1248" t="str">
            <v>NO</v>
          </cell>
          <cell r="U1248" t="str">
            <v>NO</v>
          </cell>
          <cell r="V1248" t="str">
            <v>NA</v>
          </cell>
          <cell r="W1248" t="str">
            <v>NO</v>
          </cell>
          <cell r="X1248" t="str">
            <v>NA</v>
          </cell>
          <cell r="Y1248" t="str">
            <v>NO</v>
          </cell>
          <cell r="Z1248" t="str">
            <v>Mástil Arriostrado</v>
          </cell>
          <cell r="AA1248" t="str">
            <v>5.50</v>
          </cell>
          <cell r="AB1248" t="str">
            <v>0.47</v>
          </cell>
          <cell r="AC1248" t="str">
            <v>Rooftop</v>
          </cell>
        </row>
        <row r="1249">
          <cell r="E1249" t="str">
            <v>0105303</v>
          </cell>
          <cell r="F1249" t="str">
            <v>0105303_LM_Chicmabamba</v>
          </cell>
          <cell r="G1249" t="str">
            <v>N/A</v>
          </cell>
          <cell r="H1249" t="str">
            <v>NO</v>
          </cell>
          <cell r="I1249" t="str">
            <v>Av. Los Dominicos Mz. B Lt. 4, Parcela 10262, Asoc. De Vivienda Montecarlo de San Martín de Porres, distrito de San Martin de Porres - Lima</v>
          </cell>
          <cell r="K1249" t="str">
            <v>NO APLICA</v>
          </cell>
          <cell r="L1249" t="str">
            <v>LIMA</v>
          </cell>
          <cell r="M1249" t="str">
            <v>LIMA</v>
          </cell>
          <cell r="N1249" t="str">
            <v>SAN MARTIN DE PORRES</v>
          </cell>
          <cell r="O1249" t="str">
            <v>LIMA NORTE</v>
          </cell>
          <cell r="P1249" t="str">
            <v>31</v>
          </cell>
          <cell r="Q1249" t="str">
            <v>-11.9971</v>
          </cell>
          <cell r="R1249" t="str">
            <v>-77.10384</v>
          </cell>
          <cell r="S1249" t="str">
            <v>NO</v>
          </cell>
          <cell r="T1249" t="str">
            <v>NO</v>
          </cell>
          <cell r="U1249" t="str">
            <v>NO</v>
          </cell>
          <cell r="V1249" t="str">
            <v>NA</v>
          </cell>
          <cell r="W1249" t="str">
            <v>NO</v>
          </cell>
          <cell r="X1249" t="str">
            <v>NA</v>
          </cell>
          <cell r="Y1249" t="str">
            <v>NO</v>
          </cell>
          <cell r="Z1249" t="str">
            <v>Monoposte</v>
          </cell>
          <cell r="AA1249" t="str">
            <v>3.50</v>
          </cell>
          <cell r="AB1249" t="str">
            <v>0.88</v>
          </cell>
          <cell r="AC1249" t="str">
            <v>Rooftop</v>
          </cell>
        </row>
        <row r="1250">
          <cell r="E1250" t="str">
            <v>0105307</v>
          </cell>
          <cell r="F1250" t="str">
            <v>0105307_LM_Central_Ventanilla</v>
          </cell>
          <cell r="G1250" t="str">
            <v>N/A</v>
          </cell>
          <cell r="H1250" t="str">
            <v>NO</v>
          </cell>
          <cell r="I1250" t="str">
            <v>AV. DEL BIERZO, Mz. S13, Lt. B7  ZN. PARQUE PORCINO, distrito de Ventanilla, Callao, Lima</v>
          </cell>
          <cell r="K1250" t="str">
            <v>NO APLICA</v>
          </cell>
          <cell r="L1250" t="str">
            <v>CALLAO</v>
          </cell>
          <cell r="M1250" t="str">
            <v>PROV. CONST. DEL CALLAO</v>
          </cell>
          <cell r="N1250" t="str">
            <v>VENTANILLA</v>
          </cell>
          <cell r="O1250" t="str">
            <v>LIMA NORTE</v>
          </cell>
          <cell r="P1250" t="str">
            <v>56</v>
          </cell>
          <cell r="Q1250" t="str">
            <v>-11.943416</v>
          </cell>
          <cell r="R1250" t="str">
            <v>-77.115318</v>
          </cell>
          <cell r="S1250" t="str">
            <v>NO</v>
          </cell>
          <cell r="T1250" t="str">
            <v>NO</v>
          </cell>
          <cell r="U1250" t="str">
            <v>NO</v>
          </cell>
          <cell r="V1250" t="str">
            <v>NA</v>
          </cell>
          <cell r="W1250" t="str">
            <v>NO</v>
          </cell>
          <cell r="X1250" t="str">
            <v>NA</v>
          </cell>
          <cell r="Y1250" t="str">
            <v>NO</v>
          </cell>
          <cell r="Z1250" t="str">
            <v>Monopolo</v>
          </cell>
          <cell r="AA1250" t="str">
            <v>24.00</v>
          </cell>
          <cell r="AB1250" t="str">
            <v>0.63</v>
          </cell>
          <cell r="AC1250" t="str">
            <v>Greenfield</v>
          </cell>
        </row>
        <row r="1251">
          <cell r="E1251" t="str">
            <v>0105311</v>
          </cell>
          <cell r="F1251" t="str">
            <v>0105311_LM_Villa_Ancon</v>
          </cell>
          <cell r="G1251" t="str">
            <v>N/A</v>
          </cell>
          <cell r="H1251" t="str">
            <v>NO</v>
          </cell>
          <cell r="I1251" t="str">
            <v>Mz. 58, Lt 2, de la Asociación Popular Lomas de Ancón, distrito de Ancon - Lima</v>
          </cell>
          <cell r="K1251" t="str">
            <v>NO APLICA</v>
          </cell>
          <cell r="L1251" t="str">
            <v>LIMA</v>
          </cell>
          <cell r="M1251" t="str">
            <v>LIMA</v>
          </cell>
          <cell r="N1251" t="str">
            <v>ANCON</v>
          </cell>
          <cell r="O1251" t="str">
            <v>LIMA NORTE</v>
          </cell>
          <cell r="P1251" t="str">
            <v>120</v>
          </cell>
          <cell r="Q1251" t="str">
            <v>-11.73596</v>
          </cell>
          <cell r="R1251" t="str">
            <v>-77.143516</v>
          </cell>
          <cell r="S1251" t="str">
            <v>NO</v>
          </cell>
          <cell r="T1251" t="str">
            <v>SI</v>
          </cell>
          <cell r="U1251" t="str">
            <v>NO</v>
          </cell>
          <cell r="V1251" t="str">
            <v>NA</v>
          </cell>
          <cell r="W1251" t="str">
            <v>NO</v>
          </cell>
          <cell r="X1251" t="str">
            <v>NA</v>
          </cell>
          <cell r="Y1251" t="str">
            <v>NO</v>
          </cell>
          <cell r="Z1251" t="str">
            <v>Monopolo</v>
          </cell>
          <cell r="AA1251" t="str">
            <v>24.00</v>
          </cell>
          <cell r="AB1251" t="str">
            <v>0.63</v>
          </cell>
          <cell r="AC1251" t="str">
            <v>Greenfield</v>
          </cell>
        </row>
        <row r="1252">
          <cell r="E1252" t="str">
            <v>0105321</v>
          </cell>
          <cell r="F1252" t="str">
            <v>0105321_LM_Pan_Con_Libertad</v>
          </cell>
          <cell r="G1252" t="str">
            <v>N/A</v>
          </cell>
          <cell r="H1252" t="str">
            <v>NO</v>
          </cell>
          <cell r="I1252" t="str">
            <v>Calle Los Pinos Mz. L Lt. 23, Urb. Covisem</v>
          </cell>
          <cell r="K1252" t="str">
            <v>NO APLICA</v>
          </cell>
          <cell r="L1252" t="str">
            <v>LIMA</v>
          </cell>
          <cell r="M1252" t="str">
            <v>LIMA</v>
          </cell>
          <cell r="N1252" t="str">
            <v>SAN MARTIN DE PORRES</v>
          </cell>
          <cell r="O1252" t="str">
            <v>LIMA NORTE</v>
          </cell>
          <cell r="P1252" t="str">
            <v>49</v>
          </cell>
          <cell r="Q1252" t="str">
            <v>-12.01257</v>
          </cell>
          <cell r="R1252" t="str">
            <v>-77.08789</v>
          </cell>
          <cell r="S1252" t="str">
            <v>NO</v>
          </cell>
          <cell r="T1252" t="str">
            <v>NO</v>
          </cell>
          <cell r="U1252" t="str">
            <v>NO</v>
          </cell>
          <cell r="V1252" t="str">
            <v>NA</v>
          </cell>
          <cell r="W1252" t="str">
            <v>NO</v>
          </cell>
          <cell r="X1252" t="str">
            <v>NA</v>
          </cell>
          <cell r="Y1252" t="str">
            <v>NO</v>
          </cell>
          <cell r="Z1252" t="str">
            <v>Monoposte</v>
          </cell>
          <cell r="AA1252" t="str">
            <v>5.20</v>
          </cell>
          <cell r="AB1252" t="str">
            <v>1.00</v>
          </cell>
          <cell r="AC1252" t="str">
            <v>Rooftop</v>
          </cell>
        </row>
        <row r="1253">
          <cell r="E1253" t="str">
            <v>0105343</v>
          </cell>
          <cell r="F1253" t="str">
            <v>0105343_LM_Coliseo_Miguel_Grau</v>
          </cell>
          <cell r="G1253" t="str">
            <v>N/A</v>
          </cell>
          <cell r="H1253" t="str">
            <v>NO</v>
          </cell>
          <cell r="I1253" t="str">
            <v>Calle Manuel Bonnemaison N  408-484 y Calle Carlos Arrieta N  187-193, Urb. Stella Maris Primera Etapa, Bellavista</v>
          </cell>
          <cell r="K1253" t="str">
            <v>NO APLICA</v>
          </cell>
          <cell r="L1253" t="str">
            <v>CALLAO</v>
          </cell>
          <cell r="M1253" t="str">
            <v>PROV. CONST. DEL CALLAO</v>
          </cell>
          <cell r="N1253" t="str">
            <v>BELLAVISTA</v>
          </cell>
          <cell r="O1253" t="str">
            <v>LIMA NORTE</v>
          </cell>
          <cell r="P1253" t="str">
            <v>28</v>
          </cell>
          <cell r="Q1253" t="str">
            <v>-12.05877</v>
          </cell>
          <cell r="R1253" t="str">
            <v>-77.11632</v>
          </cell>
          <cell r="S1253" t="str">
            <v>NO</v>
          </cell>
          <cell r="T1253" t="str">
            <v>NO</v>
          </cell>
          <cell r="U1253" t="str">
            <v>NO</v>
          </cell>
          <cell r="V1253" t="str">
            <v>NA</v>
          </cell>
          <cell r="W1253" t="str">
            <v>NO</v>
          </cell>
          <cell r="X1253" t="str">
            <v>NA</v>
          </cell>
          <cell r="Y1253" t="str">
            <v>NO</v>
          </cell>
          <cell r="Z1253" t="str">
            <v>Mástil Distribuido</v>
          </cell>
          <cell r="AA1253" t="str">
            <v>6.00</v>
          </cell>
          <cell r="AB1253" t="str">
            <v>0.41</v>
          </cell>
          <cell r="AC1253" t="str">
            <v>Rooftop</v>
          </cell>
        </row>
        <row r="1254">
          <cell r="E1254" t="str">
            <v>0105353</v>
          </cell>
          <cell r="F1254" t="str">
            <v>0105353_LM_Coopip</v>
          </cell>
          <cell r="G1254" t="str">
            <v>N/A</v>
          </cell>
          <cell r="H1254" t="str">
            <v>NO</v>
          </cell>
          <cell r="I1254" t="str">
            <v>Asociacion de Vivienda Miguel Grau, Mz. A Lt. 1, distrito de SMP - Lima</v>
          </cell>
          <cell r="K1254" t="str">
            <v>NO APLICA</v>
          </cell>
          <cell r="L1254" t="str">
            <v>LIMA</v>
          </cell>
          <cell r="M1254" t="str">
            <v>LIMA</v>
          </cell>
          <cell r="N1254" t="str">
            <v>SAN MARTIN DE PORRES</v>
          </cell>
          <cell r="O1254" t="str">
            <v>LIMA NORTE</v>
          </cell>
          <cell r="P1254" t="str">
            <v>35</v>
          </cell>
          <cell r="Q1254" t="str">
            <v>-11.997341</v>
          </cell>
          <cell r="R1254" t="str">
            <v>-77.097618</v>
          </cell>
          <cell r="S1254" t="str">
            <v>NO</v>
          </cell>
          <cell r="T1254" t="str">
            <v>NO</v>
          </cell>
          <cell r="U1254" t="str">
            <v>NO</v>
          </cell>
          <cell r="V1254" t="str">
            <v>NA</v>
          </cell>
          <cell r="W1254" t="str">
            <v>NO</v>
          </cell>
          <cell r="X1254" t="str">
            <v>NA</v>
          </cell>
          <cell r="Y1254" t="str">
            <v>NO</v>
          </cell>
          <cell r="Z1254" t="str">
            <v>Mástil Distribuido</v>
          </cell>
          <cell r="AA1254" t="str">
            <v>6.00</v>
          </cell>
          <cell r="AB1254" t="str">
            <v>0.49</v>
          </cell>
          <cell r="AC1254" t="str">
            <v>Rooftop</v>
          </cell>
        </row>
        <row r="1255">
          <cell r="E1255" t="str">
            <v>0105355</v>
          </cell>
          <cell r="F1255" t="str">
            <v>0105355_LM_Jardines_Naranjal</v>
          </cell>
          <cell r="G1255" t="str">
            <v>N/A</v>
          </cell>
          <cell r="H1255" t="str">
            <v>NO</v>
          </cell>
          <cell r="I1255" t="str">
            <v>Mz. A, Lt. 19, Los Jardines de Naranjal ( Acceso al Site, por la Av. Canta Callao.)</v>
          </cell>
          <cell r="K1255" t="str">
            <v>NO APLICA</v>
          </cell>
          <cell r="L1255" t="str">
            <v>LIMA</v>
          </cell>
          <cell r="M1255" t="str">
            <v>LIMA</v>
          </cell>
          <cell r="N1255" t="str">
            <v>SAN MARTIN DE PORRES</v>
          </cell>
          <cell r="O1255" t="str">
            <v>LIMA NORTE</v>
          </cell>
          <cell r="P1255" t="str">
            <v>43</v>
          </cell>
          <cell r="Q1255" t="str">
            <v>-11.98083</v>
          </cell>
          <cell r="R1255" t="str">
            <v>-77.09544</v>
          </cell>
          <cell r="S1255" t="str">
            <v>NO</v>
          </cell>
          <cell r="T1255" t="str">
            <v>NO</v>
          </cell>
          <cell r="U1255" t="str">
            <v>NO</v>
          </cell>
          <cell r="V1255" t="str">
            <v>NA</v>
          </cell>
          <cell r="W1255" t="str">
            <v>NO</v>
          </cell>
          <cell r="X1255" t="str">
            <v>NA</v>
          </cell>
          <cell r="Y1255" t="str">
            <v>NO</v>
          </cell>
          <cell r="Z1255" t="str">
            <v>Mástil Arriostrado</v>
          </cell>
          <cell r="AA1255" t="str">
            <v>6.00</v>
          </cell>
          <cell r="AB1255" t="str">
            <v>1.00</v>
          </cell>
          <cell r="AC1255" t="str">
            <v>Rooftop</v>
          </cell>
        </row>
        <row r="1256">
          <cell r="E1256" t="str">
            <v>0105358</v>
          </cell>
          <cell r="F1256" t="str">
            <v>0105358_LM_Santa_Apogonia</v>
          </cell>
          <cell r="G1256" t="str">
            <v>N/A</v>
          </cell>
          <cell r="H1256" t="str">
            <v>NO</v>
          </cell>
          <cell r="I1256" t="str">
            <v>Mz. A Lote 13-A, Cooperativa Santa Apolonia</v>
          </cell>
          <cell r="K1256" t="str">
            <v>NO APLICA</v>
          </cell>
          <cell r="L1256" t="str">
            <v>LIMA</v>
          </cell>
          <cell r="M1256" t="str">
            <v>LIMA</v>
          </cell>
          <cell r="N1256" t="str">
            <v>SAN MARTIN DE PORRES</v>
          </cell>
          <cell r="O1256" t="str">
            <v>LIMA NORTE</v>
          </cell>
          <cell r="P1256" t="str">
            <v>43</v>
          </cell>
          <cell r="Q1256" t="str">
            <v>-12.005279</v>
          </cell>
          <cell r="R1256" t="str">
            <v>-77.093719</v>
          </cell>
          <cell r="S1256" t="str">
            <v>NO</v>
          </cell>
          <cell r="T1256" t="str">
            <v>NO</v>
          </cell>
          <cell r="U1256" t="str">
            <v>NO</v>
          </cell>
          <cell r="V1256" t="str">
            <v>NA</v>
          </cell>
          <cell r="W1256" t="str">
            <v>NO</v>
          </cell>
          <cell r="X1256" t="str">
            <v>NA</v>
          </cell>
          <cell r="Y1256" t="str">
            <v>NO</v>
          </cell>
          <cell r="Z1256" t="str">
            <v>Monoposte</v>
          </cell>
          <cell r="AA1256" t="str">
            <v>3.00</v>
          </cell>
          <cell r="AB1256" t="str">
            <v>0.85</v>
          </cell>
          <cell r="AC1256" t="str">
            <v>Rooftop</v>
          </cell>
        </row>
        <row r="1257">
          <cell r="E1257" t="str">
            <v>0105359</v>
          </cell>
          <cell r="F1257" t="str">
            <v>0105359_LM_Paseo_Quilca</v>
          </cell>
          <cell r="G1257" t="str">
            <v>N/A</v>
          </cell>
          <cell r="H1257" t="str">
            <v>NO</v>
          </cell>
          <cell r="I1257" t="str">
            <v>Av. Jose Granda N  3899, Mz A Lt. 1 - Urb. Condevilla Señor - Registral: Lote 1 Mz. A Urbanización Conde Villa Señor</v>
          </cell>
          <cell r="K1257" t="str">
            <v>NO APLICA</v>
          </cell>
          <cell r="L1257" t="str">
            <v>LIMA</v>
          </cell>
          <cell r="M1257" t="str">
            <v>LIMA</v>
          </cell>
          <cell r="N1257" t="str">
            <v>SAN MARTIN DE PORRES</v>
          </cell>
          <cell r="O1257" t="str">
            <v>LIMA NORTE</v>
          </cell>
          <cell r="P1257" t="str">
            <v>55</v>
          </cell>
          <cell r="Q1257" t="str">
            <v>-12.02009</v>
          </cell>
          <cell r="R1257" t="str">
            <v>-77.08923</v>
          </cell>
          <cell r="S1257" t="str">
            <v>NO</v>
          </cell>
          <cell r="T1257" t="str">
            <v>NO</v>
          </cell>
          <cell r="U1257" t="str">
            <v>NO</v>
          </cell>
          <cell r="V1257" t="str">
            <v>NA</v>
          </cell>
          <cell r="W1257" t="str">
            <v>NO</v>
          </cell>
          <cell r="X1257" t="str">
            <v>NA</v>
          </cell>
          <cell r="Y1257" t="str">
            <v>NO</v>
          </cell>
          <cell r="Z1257" t="str">
            <v>Mástil Arriostrado</v>
          </cell>
          <cell r="AA1257" t="str">
            <v>6.00</v>
          </cell>
          <cell r="AB1257" t="str">
            <v>0.42</v>
          </cell>
          <cell r="AC1257" t="str">
            <v>Rooftop</v>
          </cell>
        </row>
        <row r="1258">
          <cell r="E1258" t="str">
            <v>0105360</v>
          </cell>
          <cell r="F1258" t="str">
            <v>0105360_LM_Av_Central_Olivos</v>
          </cell>
          <cell r="G1258" t="str">
            <v>N/A</v>
          </cell>
          <cell r="H1258" t="str">
            <v>NO</v>
          </cell>
          <cell r="I1258" t="str">
            <v>Lote 01 Mz E, Programa Vivienda Huertos del Naranjal de la Cooperativa de Vivienda Centromin Perú Lima Ltda., distrito de SMP - Lima</v>
          </cell>
          <cell r="K1258" t="str">
            <v>NO APLICA</v>
          </cell>
          <cell r="L1258" t="str">
            <v>LIMA</v>
          </cell>
          <cell r="M1258" t="str">
            <v>LIMA</v>
          </cell>
          <cell r="N1258" t="str">
            <v>LOS OLIVOS</v>
          </cell>
          <cell r="O1258" t="str">
            <v>LIMA NORTE</v>
          </cell>
          <cell r="P1258" t="str">
            <v>78</v>
          </cell>
          <cell r="Q1258" t="str">
            <v>-11.95528</v>
          </cell>
          <cell r="R1258" t="str">
            <v>-77.085411</v>
          </cell>
          <cell r="S1258" t="str">
            <v>NO</v>
          </cell>
          <cell r="T1258" t="str">
            <v>NO</v>
          </cell>
          <cell r="U1258" t="str">
            <v>NO</v>
          </cell>
          <cell r="V1258" t="str">
            <v>NA</v>
          </cell>
          <cell r="W1258" t="str">
            <v>NO</v>
          </cell>
          <cell r="X1258" t="str">
            <v>NA</v>
          </cell>
          <cell r="Y1258" t="str">
            <v>NO</v>
          </cell>
          <cell r="Z1258" t="str">
            <v>Monoposte</v>
          </cell>
          <cell r="AA1258" t="str">
            <v>5.50</v>
          </cell>
          <cell r="AB1258" t="str">
            <v>0.43</v>
          </cell>
          <cell r="AC1258" t="str">
            <v>Rooftop</v>
          </cell>
        </row>
        <row r="1259">
          <cell r="E1259" t="str">
            <v>0105362</v>
          </cell>
          <cell r="F1259" t="str">
            <v>0105362_LM_Cerrito_Libertad</v>
          </cell>
          <cell r="G1259" t="str">
            <v>N/A</v>
          </cell>
          <cell r="H1259" t="str">
            <v>NO</v>
          </cell>
          <cell r="I1259" t="str">
            <v>Lote 1 Mz. D Asociación de Vivienda Zona Tacna los Gramadales Parcela 2</v>
          </cell>
          <cell r="K1259" t="str">
            <v>NO APLICA</v>
          </cell>
          <cell r="L1259" t="str">
            <v>LIMA</v>
          </cell>
          <cell r="M1259" t="str">
            <v>LIMA</v>
          </cell>
          <cell r="N1259" t="str">
            <v>PUENTE PIEDRA</v>
          </cell>
          <cell r="O1259" t="str">
            <v>LIMA NORTE</v>
          </cell>
          <cell r="P1259" t="str">
            <v>187</v>
          </cell>
          <cell r="Q1259" t="str">
            <v>-11.86258</v>
          </cell>
          <cell r="R1259" t="str">
            <v>-77.083091</v>
          </cell>
          <cell r="S1259" t="str">
            <v>NO</v>
          </cell>
          <cell r="T1259" t="str">
            <v>NO</v>
          </cell>
          <cell r="U1259" t="str">
            <v>NO</v>
          </cell>
          <cell r="V1259" t="str">
            <v>NA</v>
          </cell>
          <cell r="W1259" t="str">
            <v>NO</v>
          </cell>
          <cell r="X1259" t="str">
            <v>NA</v>
          </cell>
          <cell r="Y1259" t="str">
            <v>NO</v>
          </cell>
          <cell r="Z1259" t="str">
            <v>Monoposte</v>
          </cell>
          <cell r="AA1259" t="str">
            <v>9.00</v>
          </cell>
          <cell r="AB1259" t="str">
            <v>0.50</v>
          </cell>
          <cell r="AC1259" t="str">
            <v>Rooftop</v>
          </cell>
        </row>
        <row r="1260">
          <cell r="E1260" t="str">
            <v>0105364</v>
          </cell>
          <cell r="F1260" t="str">
            <v>0105364_LM_Las_orquideas</v>
          </cell>
          <cell r="G1260" t="str">
            <v>N/A</v>
          </cell>
          <cell r="H1260" t="str">
            <v>NO</v>
          </cell>
          <cell r="I1260" t="str">
            <v>Mz. B Lt. 38 CCPP Bello Horizonte - Las Orquídeas</v>
          </cell>
          <cell r="K1260" t="str">
            <v>NO APLICA</v>
          </cell>
          <cell r="L1260" t="str">
            <v>LIMA</v>
          </cell>
          <cell r="M1260" t="str">
            <v>LIMA</v>
          </cell>
          <cell r="N1260" t="str">
            <v>CARABAYLLO</v>
          </cell>
          <cell r="O1260" t="str">
            <v>LIMA NORTE</v>
          </cell>
          <cell r="P1260" t="str">
            <v>264</v>
          </cell>
          <cell r="Q1260" t="str">
            <v>-11.83032</v>
          </cell>
          <cell r="R1260" t="str">
            <v>-77.073776</v>
          </cell>
          <cell r="S1260" t="str">
            <v>NO</v>
          </cell>
          <cell r="T1260" t="str">
            <v>NO</v>
          </cell>
          <cell r="U1260" t="str">
            <v>NO</v>
          </cell>
          <cell r="V1260" t="str">
            <v>NA</v>
          </cell>
          <cell r="W1260" t="str">
            <v>NO</v>
          </cell>
          <cell r="X1260" t="str">
            <v>NA</v>
          </cell>
          <cell r="Y1260" t="str">
            <v>NO</v>
          </cell>
          <cell r="Z1260" t="str">
            <v>Autosoportada Triangular</v>
          </cell>
          <cell r="AA1260" t="str">
            <v>24.00</v>
          </cell>
          <cell r="AB1260" t="str">
            <v>0.35</v>
          </cell>
          <cell r="AC1260" t="str">
            <v>Greenfield</v>
          </cell>
        </row>
        <row r="1261">
          <cell r="E1261" t="str">
            <v>0105367</v>
          </cell>
          <cell r="F1261" t="str">
            <v>0105367_LM_Unicachi</v>
          </cell>
          <cell r="G1261" t="str">
            <v>N/A</v>
          </cell>
          <cell r="H1261" t="str">
            <v>NO</v>
          </cell>
          <cell r="I1261" t="str">
            <v>Av. Los Angeles N  442 ( Mz. B, Lt. 17 ) Urb. El Retablo III, Etapa Programa de Vivienda Chasqui Zonal 07,.</v>
          </cell>
          <cell r="K1261" t="str">
            <v>NO APLICA</v>
          </cell>
          <cell r="L1261" t="str">
            <v>LIMA</v>
          </cell>
          <cell r="M1261" t="str">
            <v>LIMA</v>
          </cell>
          <cell r="N1261" t="str">
            <v>COMAS</v>
          </cell>
          <cell r="O1261" t="str">
            <v>LIMA NORTE</v>
          </cell>
          <cell r="P1261" t="str">
            <v>105</v>
          </cell>
          <cell r="Q1261" t="str">
            <v>-11.937494</v>
          </cell>
          <cell r="R1261" t="str">
            <v>-77.063838</v>
          </cell>
          <cell r="S1261" t="str">
            <v>NO</v>
          </cell>
          <cell r="T1261" t="str">
            <v>NO</v>
          </cell>
          <cell r="U1261" t="str">
            <v>NO</v>
          </cell>
          <cell r="V1261" t="str">
            <v>NA</v>
          </cell>
          <cell r="W1261" t="str">
            <v>NO</v>
          </cell>
          <cell r="X1261" t="str">
            <v>NA</v>
          </cell>
          <cell r="Y1261" t="str">
            <v>NO</v>
          </cell>
          <cell r="Z1261" t="str">
            <v>Mástil Arriostrado</v>
          </cell>
          <cell r="AA1261" t="str">
            <v>6.00</v>
          </cell>
          <cell r="AB1261" t="str">
            <v>0.36</v>
          </cell>
          <cell r="AC1261" t="str">
            <v>Rooftop</v>
          </cell>
        </row>
        <row r="1262">
          <cell r="E1262" t="str">
            <v>0105370</v>
          </cell>
          <cell r="F1262" t="str">
            <v>0105370_LM_Urb_Kassandra</v>
          </cell>
          <cell r="G1262" t="str">
            <v>Alto Valor</v>
          </cell>
          <cell r="H1262" t="str">
            <v>NO</v>
          </cell>
          <cell r="I1262" t="str">
            <v>Sub-Lote 7-B, Mz. G Av. San Juan, distrito de Puente Piedra - Lima</v>
          </cell>
          <cell r="K1262" t="str">
            <v>NO APLICA</v>
          </cell>
          <cell r="L1262" t="str">
            <v>LIMA</v>
          </cell>
          <cell r="M1262" t="str">
            <v>LIMA</v>
          </cell>
          <cell r="N1262" t="str">
            <v>PUENTE PIEDRA</v>
          </cell>
          <cell r="O1262" t="str">
            <v>LIMA NORTE</v>
          </cell>
          <cell r="P1262" t="str">
            <v>188</v>
          </cell>
          <cell r="Q1262" t="str">
            <v>-11.863289</v>
          </cell>
          <cell r="R1262" t="str">
            <v>-77.065711</v>
          </cell>
          <cell r="S1262" t="str">
            <v>NO</v>
          </cell>
          <cell r="T1262" t="str">
            <v>NO</v>
          </cell>
          <cell r="U1262" t="str">
            <v>NO</v>
          </cell>
          <cell r="V1262" t="str">
            <v>NA</v>
          </cell>
          <cell r="W1262" t="str">
            <v>NO</v>
          </cell>
          <cell r="X1262" t="str">
            <v>NA</v>
          </cell>
          <cell r="Y1262" t="str">
            <v>NO</v>
          </cell>
          <cell r="Z1262" t="str">
            <v>Monopolo</v>
          </cell>
          <cell r="AA1262" t="str">
            <v>22.00</v>
          </cell>
          <cell r="AB1262" t="str">
            <v>0.58</v>
          </cell>
          <cell r="AC1262" t="str">
            <v>Greenfield</v>
          </cell>
        </row>
        <row r="1263">
          <cell r="E1263" t="str">
            <v>0105373</v>
          </cell>
          <cell r="F1263" t="str">
            <v>0105373_LM_Pinar_Del_Rio</v>
          </cell>
          <cell r="G1263" t="str">
            <v>N/A</v>
          </cell>
          <cell r="H1263" t="str">
            <v>NO</v>
          </cell>
          <cell r="I1263" t="str">
            <v>Mz. 20, Lt. 3 N  1559, Urb. Perú, distrito de SMP - Lima</v>
          </cell>
          <cell r="K1263" t="str">
            <v>NO APLICA</v>
          </cell>
          <cell r="L1263" t="str">
            <v>LIMA</v>
          </cell>
          <cell r="M1263" t="str">
            <v>LIMA</v>
          </cell>
          <cell r="N1263" t="str">
            <v>SAN MARTIN DE PORRES</v>
          </cell>
          <cell r="O1263" t="str">
            <v>LIMA NORTE</v>
          </cell>
          <cell r="P1263" t="str">
            <v>102</v>
          </cell>
          <cell r="Q1263" t="str">
            <v>-12.03227</v>
          </cell>
          <cell r="R1263" t="str">
            <v>-77.06223</v>
          </cell>
          <cell r="S1263" t="str">
            <v>NO</v>
          </cell>
          <cell r="T1263" t="str">
            <v>NO</v>
          </cell>
          <cell r="U1263" t="str">
            <v>NO</v>
          </cell>
          <cell r="V1263" t="str">
            <v>NA</v>
          </cell>
          <cell r="W1263" t="str">
            <v>NO</v>
          </cell>
          <cell r="X1263" t="str">
            <v>NA</v>
          </cell>
          <cell r="Y1263" t="str">
            <v>NO</v>
          </cell>
          <cell r="Z1263" t="str">
            <v>Mástil Arriostrado</v>
          </cell>
          <cell r="AA1263" t="str">
            <v>4.50</v>
          </cell>
          <cell r="AB1263" t="str">
            <v>0.41</v>
          </cell>
          <cell r="AC1263" t="str">
            <v>Rooftop</v>
          </cell>
        </row>
        <row r="1264">
          <cell r="E1264" t="str">
            <v>0105375</v>
          </cell>
          <cell r="F1264" t="str">
            <v>0105375_LM_La_villa_rica</v>
          </cell>
          <cell r="G1264" t="str">
            <v>N/A</v>
          </cell>
          <cell r="H1264" t="str">
            <v>NO</v>
          </cell>
          <cell r="I1264" t="str">
            <v>Av. 5 de Abril, Mz. D Lt. 26, Asoc. Agropecuaria La Villa Rica</v>
          </cell>
          <cell r="K1264" t="str">
            <v>NO APLICA</v>
          </cell>
          <cell r="L1264" t="str">
            <v>LIMA</v>
          </cell>
          <cell r="M1264" t="str">
            <v>LIMA</v>
          </cell>
          <cell r="N1264" t="str">
            <v>CARABAYLLO</v>
          </cell>
          <cell r="O1264" t="str">
            <v>LIMA NORTE</v>
          </cell>
          <cell r="P1264" t="str">
            <v>259</v>
          </cell>
          <cell r="Q1264" t="str">
            <v>-11.82929</v>
          </cell>
          <cell r="R1264" t="str">
            <v>-77.057083</v>
          </cell>
          <cell r="S1264" t="str">
            <v>NO</v>
          </cell>
          <cell r="T1264" t="str">
            <v>NO</v>
          </cell>
          <cell r="U1264" t="str">
            <v>NO</v>
          </cell>
          <cell r="V1264" t="str">
            <v>NA</v>
          </cell>
          <cell r="W1264" t="str">
            <v>NO</v>
          </cell>
          <cell r="X1264" t="str">
            <v>NA</v>
          </cell>
          <cell r="Y1264" t="str">
            <v>NO</v>
          </cell>
          <cell r="Z1264" t="str">
            <v>Autosoportada</v>
          </cell>
          <cell r="AA1264" t="str">
            <v>24.00</v>
          </cell>
          <cell r="AB1264" t="str">
            <v>0.40</v>
          </cell>
          <cell r="AC1264" t="str">
            <v>Greenfield</v>
          </cell>
        </row>
        <row r="1265">
          <cell r="E1265" t="str">
            <v>0105376</v>
          </cell>
          <cell r="F1265" t="str">
            <v>0105376_LM_Los_gallinazos</v>
          </cell>
          <cell r="G1265" t="str">
            <v>N/A</v>
          </cell>
          <cell r="H1265" t="str">
            <v>NO</v>
          </cell>
          <cell r="I1265" t="str">
            <v>Mz. I Lt 1, Urb. María Reyna</v>
          </cell>
          <cell r="K1265" t="str">
            <v>NO APLICA</v>
          </cell>
          <cell r="L1265" t="str">
            <v>LIMA</v>
          </cell>
          <cell r="M1265" t="str">
            <v>LIMA</v>
          </cell>
          <cell r="N1265" t="str">
            <v>CARABAYLLO</v>
          </cell>
          <cell r="O1265" t="str">
            <v>LIMA NORTE</v>
          </cell>
          <cell r="P1265" t="str">
            <v>177</v>
          </cell>
          <cell r="Q1265" t="str">
            <v>-11.88331</v>
          </cell>
          <cell r="R1265" t="str">
            <v>-77.05389</v>
          </cell>
          <cell r="S1265" t="str">
            <v>NO</v>
          </cell>
          <cell r="T1265" t="str">
            <v>NO</v>
          </cell>
          <cell r="U1265" t="str">
            <v>NO</v>
          </cell>
          <cell r="V1265" t="str">
            <v>NA</v>
          </cell>
          <cell r="W1265" t="str">
            <v>NO</v>
          </cell>
          <cell r="X1265" t="str">
            <v>NA</v>
          </cell>
          <cell r="Y1265" t="str">
            <v>NO</v>
          </cell>
          <cell r="Z1265" t="str">
            <v>Autosoportada</v>
          </cell>
          <cell r="AA1265" t="str">
            <v>24.00</v>
          </cell>
          <cell r="AB1265" t="str">
            <v>0.52</v>
          </cell>
          <cell r="AC1265" t="str">
            <v>Greenfield</v>
          </cell>
        </row>
        <row r="1266">
          <cell r="E1266" t="str">
            <v>0105387</v>
          </cell>
          <cell r="F1266" t="str">
            <v>0105387_LM_Invasion_Norte</v>
          </cell>
          <cell r="G1266" t="str">
            <v>Alto Valor</v>
          </cell>
          <cell r="H1266" t="str">
            <v>NO</v>
          </cell>
          <cell r="I1266" t="str">
            <v>Asoc. De Vivienda Residencial Señor de Los Milagros, Mz. V Lts. 9 - 10</v>
          </cell>
          <cell r="K1266" t="str">
            <v>NO APLICA</v>
          </cell>
          <cell r="L1266" t="str">
            <v>LIMA</v>
          </cell>
          <cell r="M1266" t="str">
            <v>LIMA</v>
          </cell>
          <cell r="N1266" t="str">
            <v>SANTA ROSA</v>
          </cell>
          <cell r="O1266" t="str">
            <v>LIMA NORTE</v>
          </cell>
          <cell r="P1266" t="str">
            <v>87</v>
          </cell>
          <cell r="Q1266" t="str">
            <v>-11.806111</v>
          </cell>
          <cell r="R1266" t="str">
            <v>-77.139444</v>
          </cell>
          <cell r="S1266" t="str">
            <v>NO</v>
          </cell>
          <cell r="T1266" t="str">
            <v>NO</v>
          </cell>
          <cell r="U1266" t="str">
            <v>NO</v>
          </cell>
          <cell r="V1266" t="str">
            <v>NA</v>
          </cell>
          <cell r="W1266" t="str">
            <v>NO</v>
          </cell>
          <cell r="X1266" t="str">
            <v>NA</v>
          </cell>
          <cell r="Y1266" t="str">
            <v>NO</v>
          </cell>
          <cell r="Z1266" t="str">
            <v>Monopolo</v>
          </cell>
          <cell r="AA1266" t="str">
            <v>30.00</v>
          </cell>
          <cell r="AB1266" t="str">
            <v>0.39</v>
          </cell>
          <cell r="AC1266" t="str">
            <v>Greenfield</v>
          </cell>
        </row>
        <row r="1267">
          <cell r="E1267" t="str">
            <v>0105392</v>
          </cell>
          <cell r="F1267" t="str">
            <v>0105392_LM_El_Valle</v>
          </cell>
          <cell r="G1267" t="str">
            <v>N/A</v>
          </cell>
          <cell r="H1267" t="str">
            <v>NO</v>
          </cell>
          <cell r="I1267" t="str">
            <v>Mz. 50, Lote 82, SEC. 03, ZN. Parque Porcino, CN. SUR.</v>
          </cell>
          <cell r="K1267" t="str">
            <v>NO APLICA</v>
          </cell>
          <cell r="L1267" t="str">
            <v>CALLAO</v>
          </cell>
          <cell r="M1267" t="str">
            <v>PROV. CONST. DEL CALLAO</v>
          </cell>
          <cell r="N1267" t="str">
            <v>VENTANILLA</v>
          </cell>
          <cell r="O1267" t="str">
            <v>LIMA NORTE</v>
          </cell>
          <cell r="P1267" t="str">
            <v>140</v>
          </cell>
          <cell r="Q1267" t="str">
            <v>-11.916335</v>
          </cell>
          <cell r="R1267" t="str">
            <v>-77.115699</v>
          </cell>
          <cell r="S1267" t="str">
            <v>NO</v>
          </cell>
          <cell r="T1267" t="str">
            <v>NO</v>
          </cell>
          <cell r="U1267" t="str">
            <v>NO</v>
          </cell>
          <cell r="V1267" t="str">
            <v>NA</v>
          </cell>
          <cell r="W1267" t="str">
            <v>NO</v>
          </cell>
          <cell r="X1267" t="str">
            <v>NA</v>
          </cell>
          <cell r="Y1267" t="str">
            <v>NO</v>
          </cell>
          <cell r="Z1267" t="str">
            <v>Monopolo</v>
          </cell>
          <cell r="AA1267" t="str">
            <v>30.55</v>
          </cell>
          <cell r="AB1267" t="str">
            <v>0.58</v>
          </cell>
          <cell r="AC1267" t="str">
            <v>Greenfield</v>
          </cell>
        </row>
        <row r="1268">
          <cell r="E1268" t="str">
            <v>0105394</v>
          </cell>
          <cell r="F1268" t="str">
            <v>0105394_LM_Kumamoto</v>
          </cell>
          <cell r="G1268" t="str">
            <v>N/A</v>
          </cell>
          <cell r="H1268" t="str">
            <v>NO</v>
          </cell>
          <cell r="I1268" t="str">
            <v>Pueblo Joven Laderas de Chillón, Mz. N, Lt. 1. Puente Piedra</v>
          </cell>
          <cell r="K1268" t="str">
            <v>NO APLICA</v>
          </cell>
          <cell r="L1268" t="str">
            <v>LIMA</v>
          </cell>
          <cell r="M1268" t="str">
            <v>LIMA</v>
          </cell>
          <cell r="N1268" t="str">
            <v>PUENTE PIEDRA</v>
          </cell>
          <cell r="O1268" t="str">
            <v>LIMA NORTE</v>
          </cell>
          <cell r="P1268" t="str">
            <v>198</v>
          </cell>
          <cell r="Q1268" t="str">
            <v>-11.91956</v>
          </cell>
          <cell r="R1268" t="str">
            <v>-77.090079</v>
          </cell>
          <cell r="S1268" t="str">
            <v>NO</v>
          </cell>
          <cell r="T1268" t="str">
            <v>NO</v>
          </cell>
          <cell r="U1268" t="str">
            <v>NO</v>
          </cell>
          <cell r="V1268" t="str">
            <v>NA</v>
          </cell>
          <cell r="W1268" t="str">
            <v>NO</v>
          </cell>
          <cell r="X1268" t="str">
            <v>NA</v>
          </cell>
          <cell r="Y1268" t="str">
            <v>NO</v>
          </cell>
          <cell r="Z1268" t="str">
            <v>Mástil Arriostrado</v>
          </cell>
          <cell r="AA1268" t="str">
            <v>5.50</v>
          </cell>
          <cell r="AB1268" t="str">
            <v>0.44</v>
          </cell>
          <cell r="AC1268" t="str">
            <v>Rooftop</v>
          </cell>
        </row>
        <row r="1269">
          <cell r="E1269" t="str">
            <v>0105396</v>
          </cell>
          <cell r="F1269" t="str">
            <v>0105396_LM_Trapiche_Chillon</v>
          </cell>
          <cell r="G1269" t="str">
            <v>N/A</v>
          </cell>
          <cell r="H1269" t="str">
            <v>NO</v>
          </cell>
          <cell r="I1269" t="str">
            <v>Mz. J2, Lt. 7 con frente a la Av. A, Urb. Santo Domingo</v>
          </cell>
          <cell r="K1269" t="str">
            <v>NO APLICA</v>
          </cell>
          <cell r="L1269" t="str">
            <v>LIMA</v>
          </cell>
          <cell r="M1269" t="str">
            <v>LIMA</v>
          </cell>
          <cell r="N1269" t="str">
            <v>CARABAYLLO</v>
          </cell>
          <cell r="O1269" t="str">
            <v>LIMA NORTE</v>
          </cell>
          <cell r="P1269" t="str">
            <v>213</v>
          </cell>
          <cell r="Q1269" t="str">
            <v>-11.875731</v>
          </cell>
          <cell r="R1269" t="str">
            <v>-77.031289</v>
          </cell>
          <cell r="S1269" t="str">
            <v>NO</v>
          </cell>
          <cell r="T1269" t="str">
            <v>NO</v>
          </cell>
          <cell r="U1269" t="str">
            <v>NO</v>
          </cell>
          <cell r="V1269" t="str">
            <v>NA</v>
          </cell>
          <cell r="W1269" t="str">
            <v>NO</v>
          </cell>
          <cell r="X1269" t="str">
            <v>NA</v>
          </cell>
          <cell r="Y1269" t="str">
            <v>NO</v>
          </cell>
          <cell r="Z1269" t="str">
            <v>Monoposte</v>
          </cell>
          <cell r="AA1269" t="str">
            <v>4.55</v>
          </cell>
          <cell r="AB1269" t="str">
            <v>2.12</v>
          </cell>
          <cell r="AC1269" t="str">
            <v>Rooftop</v>
          </cell>
        </row>
        <row r="1270">
          <cell r="E1270" t="str">
            <v>0105397</v>
          </cell>
          <cell r="F1270" t="str">
            <v>0105397_LM_Parque_Trinitarias</v>
          </cell>
          <cell r="G1270" t="str">
            <v>N/A</v>
          </cell>
          <cell r="H1270" t="str">
            <v>NO</v>
          </cell>
          <cell r="I1270" t="str">
            <v>Mz. C3 Lt. 18 Urb. Santa Isabel, distrito de Carabayllo - Lima</v>
          </cell>
          <cell r="K1270" t="str">
            <v>NO APLICA</v>
          </cell>
          <cell r="L1270" t="str">
            <v>LIMA</v>
          </cell>
          <cell r="M1270" t="str">
            <v>LIMA</v>
          </cell>
          <cell r="N1270" t="str">
            <v>CARABAYLLO</v>
          </cell>
          <cell r="O1270" t="str">
            <v>LIMA NORTE</v>
          </cell>
          <cell r="P1270" t="str">
            <v>183</v>
          </cell>
          <cell r="Q1270" t="str">
            <v>-11.89793</v>
          </cell>
          <cell r="R1270" t="str">
            <v>-77.034461</v>
          </cell>
          <cell r="S1270" t="str">
            <v>NO</v>
          </cell>
          <cell r="T1270" t="str">
            <v>NO</v>
          </cell>
          <cell r="U1270" t="str">
            <v>NO</v>
          </cell>
          <cell r="V1270" t="str">
            <v>NA</v>
          </cell>
          <cell r="W1270" t="str">
            <v>NO</v>
          </cell>
          <cell r="X1270" t="str">
            <v>NA</v>
          </cell>
          <cell r="Y1270" t="str">
            <v>NO</v>
          </cell>
          <cell r="Z1270" t="str">
            <v>Monoposte</v>
          </cell>
          <cell r="AA1270" t="str">
            <v>7.30</v>
          </cell>
          <cell r="AB1270" t="str">
            <v>0.52</v>
          </cell>
          <cell r="AC1270" t="str">
            <v>Rooftop</v>
          </cell>
        </row>
        <row r="1271">
          <cell r="E1271" t="str">
            <v>0105399</v>
          </cell>
          <cell r="F1271" t="str">
            <v>0105399_LM_Santa_Luisa</v>
          </cell>
          <cell r="G1271" t="str">
            <v>N/A</v>
          </cell>
          <cell r="H1271" t="str">
            <v>NO</v>
          </cell>
          <cell r="I1271" t="str">
            <v>Jiron Fernando Lopez Aldana (Ca. 77), N 375, Mz 02 Lt I, Urb Sta Luzmila, Segunda Etapa, distrito de Comas - Lima</v>
          </cell>
          <cell r="K1271" t="str">
            <v>NO APLICA</v>
          </cell>
          <cell r="L1271" t="str">
            <v>LIMA</v>
          </cell>
          <cell r="M1271" t="str">
            <v>LIMA</v>
          </cell>
          <cell r="N1271" t="str">
            <v>COMAS</v>
          </cell>
          <cell r="O1271" t="str">
            <v>LIMA NORTE</v>
          </cell>
          <cell r="P1271" t="str">
            <v>91</v>
          </cell>
          <cell r="Q1271" t="str">
            <v>-11.95034</v>
          </cell>
          <cell r="R1271" t="str">
            <v>-77.063957</v>
          </cell>
          <cell r="S1271" t="str">
            <v>NO</v>
          </cell>
          <cell r="T1271" t="str">
            <v>NO</v>
          </cell>
          <cell r="U1271" t="str">
            <v>NO</v>
          </cell>
          <cell r="V1271" t="str">
            <v>NA</v>
          </cell>
          <cell r="W1271" t="str">
            <v>NO</v>
          </cell>
          <cell r="X1271" t="str">
            <v>NA</v>
          </cell>
          <cell r="Y1271" t="str">
            <v>NO</v>
          </cell>
          <cell r="Z1271" t="str">
            <v>Arriostrada</v>
          </cell>
          <cell r="AA1271" t="str">
            <v>9.00</v>
          </cell>
          <cell r="AB1271" t="str">
            <v>0.36</v>
          </cell>
          <cell r="AC1271" t="str">
            <v>Rooftop</v>
          </cell>
        </row>
        <row r="1272">
          <cell r="E1272" t="str">
            <v>0105400</v>
          </cell>
          <cell r="F1272" t="str">
            <v>0105400_LM_Av_Cusco_Smp</v>
          </cell>
          <cell r="G1272" t="str">
            <v>Alto Valor</v>
          </cell>
          <cell r="H1272" t="str">
            <v>NO</v>
          </cell>
          <cell r="I1272" t="str">
            <v>Jr. Puno 3719 Urb. Perú, distrito SMP - Lima</v>
          </cell>
          <cell r="K1272" t="str">
            <v>NO APLICA</v>
          </cell>
          <cell r="L1272" t="str">
            <v>LIMA</v>
          </cell>
          <cell r="M1272" t="str">
            <v>LIMA</v>
          </cell>
          <cell r="N1272" t="str">
            <v>SAN MARTIN DE PORRES</v>
          </cell>
          <cell r="O1272" t="str">
            <v>LIMA NORTE</v>
          </cell>
          <cell r="P1272" t="str">
            <v>59</v>
          </cell>
          <cell r="Q1272" t="str">
            <v>-12.035429</v>
          </cell>
          <cell r="R1272" t="str">
            <v>-77.090873</v>
          </cell>
          <cell r="S1272" t="str">
            <v>NO</v>
          </cell>
          <cell r="T1272" t="str">
            <v>NO</v>
          </cell>
          <cell r="U1272" t="str">
            <v>NO</v>
          </cell>
          <cell r="V1272" t="str">
            <v>NA</v>
          </cell>
          <cell r="W1272" t="str">
            <v>NO</v>
          </cell>
          <cell r="X1272" t="str">
            <v>NA</v>
          </cell>
          <cell r="Y1272" t="str">
            <v>NO</v>
          </cell>
          <cell r="Z1272" t="str">
            <v>Monopolo</v>
          </cell>
          <cell r="AA1272" t="str">
            <v>4.00</v>
          </cell>
          <cell r="AB1272" t="str">
            <v>0.49</v>
          </cell>
          <cell r="AC1272" t="str">
            <v>Rooftop</v>
          </cell>
        </row>
        <row r="1273">
          <cell r="E1273" t="str">
            <v>0105403</v>
          </cell>
          <cell r="F1273" t="str">
            <v>0105403_LM_Cementerio_Puente</v>
          </cell>
          <cell r="G1273" t="str">
            <v>Alto Valor</v>
          </cell>
          <cell r="H1273" t="str">
            <v>NO</v>
          </cell>
          <cell r="I1273" t="str">
            <v>Mz. I-1, Lt. 03, Parcelación Zapallal, hoy Mz- I1, Lote 3B, Centro Poblado Zapallal, distrito de Puente Piedra - Lima</v>
          </cell>
          <cell r="K1273" t="str">
            <v>NO APLICA</v>
          </cell>
          <cell r="L1273" t="str">
            <v>LIMA</v>
          </cell>
          <cell r="M1273" t="str">
            <v>LIMA</v>
          </cell>
          <cell r="N1273" t="str">
            <v>PUENTE PIEDRA</v>
          </cell>
          <cell r="O1273" t="str">
            <v>LIMA NORTE</v>
          </cell>
          <cell r="P1273" t="str">
            <v>197</v>
          </cell>
          <cell r="Q1273" t="str">
            <v>-11.841799</v>
          </cell>
          <cell r="R1273" t="str">
            <v>-77.101501</v>
          </cell>
          <cell r="S1273" t="str">
            <v>NO</v>
          </cell>
          <cell r="T1273" t="str">
            <v>NO</v>
          </cell>
          <cell r="U1273" t="str">
            <v>NO</v>
          </cell>
          <cell r="V1273" t="str">
            <v>NA</v>
          </cell>
          <cell r="W1273" t="str">
            <v>NO</v>
          </cell>
          <cell r="X1273" t="str">
            <v>NA</v>
          </cell>
          <cell r="Y1273" t="str">
            <v>NO</v>
          </cell>
          <cell r="Z1273" t="str">
            <v>Monopolo</v>
          </cell>
          <cell r="AA1273" t="str">
            <v>24.00</v>
          </cell>
          <cell r="AB1273" t="str">
            <v>0.63</v>
          </cell>
          <cell r="AC1273" t="str">
            <v>Greenfield</v>
          </cell>
        </row>
        <row r="1274">
          <cell r="E1274" t="str">
            <v>0105408</v>
          </cell>
          <cell r="F1274" t="str">
            <v>0105408_LM_San_Antonio_Carabay</v>
          </cell>
          <cell r="G1274" t="str">
            <v>N/A</v>
          </cell>
          <cell r="H1274" t="str">
            <v>NO</v>
          </cell>
          <cell r="I1274" t="str">
            <v>Mz. L1, Lt. 1, Urb. San Antonio de Carabayllo</v>
          </cell>
          <cell r="K1274" t="str">
            <v>NO APLICA</v>
          </cell>
          <cell r="L1274" t="str">
            <v>LIMA</v>
          </cell>
          <cell r="M1274" t="str">
            <v>LIMA</v>
          </cell>
          <cell r="N1274" t="str">
            <v>CARABAYLLO</v>
          </cell>
          <cell r="O1274" t="str">
            <v>LIMA NORTE</v>
          </cell>
          <cell r="P1274" t="str">
            <v>213</v>
          </cell>
          <cell r="Q1274" t="str">
            <v>-11.86017</v>
          </cell>
          <cell r="R1274" t="str">
            <v>-77.04585</v>
          </cell>
          <cell r="S1274" t="str">
            <v>NO</v>
          </cell>
          <cell r="T1274" t="str">
            <v>NO</v>
          </cell>
          <cell r="U1274" t="str">
            <v>NO</v>
          </cell>
          <cell r="V1274" t="str">
            <v>NA</v>
          </cell>
          <cell r="W1274" t="str">
            <v>NO</v>
          </cell>
          <cell r="X1274" t="str">
            <v>NA</v>
          </cell>
          <cell r="Y1274" t="str">
            <v>NO</v>
          </cell>
          <cell r="Z1274" t="str">
            <v>Mástil Arriostrado</v>
          </cell>
          <cell r="AA1274" t="str">
            <v>6.00</v>
          </cell>
          <cell r="AB1274" t="str">
            <v>0.40</v>
          </cell>
          <cell r="AC1274" t="str">
            <v>Rooftop</v>
          </cell>
        </row>
        <row r="1275">
          <cell r="E1275" t="str">
            <v>0105411</v>
          </cell>
          <cell r="F1275" t="str">
            <v>0105411_LM_Mega_80</v>
          </cell>
          <cell r="G1275" t="str">
            <v>N/A</v>
          </cell>
          <cell r="H1275" t="str">
            <v>NO</v>
          </cell>
          <cell r="I1275" t="str">
            <v>Jiron Asuncion N 120 Lote 1 Mz Y1 Urbanización el Parral</v>
          </cell>
          <cell r="K1275" t="str">
            <v>NO APLICA</v>
          </cell>
          <cell r="L1275" t="str">
            <v>LIMA</v>
          </cell>
          <cell r="M1275" t="str">
            <v>LIMA</v>
          </cell>
          <cell r="N1275" t="str">
            <v>COMAS</v>
          </cell>
          <cell r="O1275" t="str">
            <v>LIMA NORTE</v>
          </cell>
          <cell r="P1275" t="str">
            <v>90</v>
          </cell>
          <cell r="Q1275" t="str">
            <v>-11.96183</v>
          </cell>
          <cell r="R1275" t="str">
            <v>-77.055465</v>
          </cell>
          <cell r="S1275" t="str">
            <v>NO</v>
          </cell>
          <cell r="T1275" t="str">
            <v>NO</v>
          </cell>
          <cell r="U1275" t="str">
            <v>NO</v>
          </cell>
          <cell r="V1275" t="str">
            <v>NA</v>
          </cell>
          <cell r="W1275" t="str">
            <v>NO</v>
          </cell>
          <cell r="X1275" t="str">
            <v>NA</v>
          </cell>
          <cell r="Y1275" t="str">
            <v>NO</v>
          </cell>
          <cell r="Z1275" t="str">
            <v>Monoposte</v>
          </cell>
          <cell r="AA1275" t="str">
            <v>5.00</v>
          </cell>
          <cell r="AB1275" t="str">
            <v>0.49</v>
          </cell>
          <cell r="AC1275" t="str">
            <v>Rooftop</v>
          </cell>
        </row>
        <row r="1276">
          <cell r="E1276" t="str">
            <v>0105422</v>
          </cell>
          <cell r="F1276" t="str">
            <v>0105422_LM_Shangrila_Puente</v>
          </cell>
          <cell r="G1276" t="str">
            <v>N/A</v>
          </cell>
          <cell r="H1276" t="str">
            <v>NO</v>
          </cell>
          <cell r="I1276" t="str">
            <v>Sub Lote 7-B, Mz. E, con frente a Calle Los Laurelres, Urbanización Shangri-La, Primera Etapa, distrito de Puente Piedra - Lima</v>
          </cell>
          <cell r="K1276" t="str">
            <v>NO APLICA</v>
          </cell>
          <cell r="L1276" t="str">
            <v>LIMA</v>
          </cell>
          <cell r="M1276" t="str">
            <v>LIMA</v>
          </cell>
          <cell r="N1276" t="str">
            <v>PUENTE PIEDRA</v>
          </cell>
          <cell r="O1276" t="str">
            <v>LIMA NORTE</v>
          </cell>
          <cell r="P1276" t="str">
            <v>125</v>
          </cell>
          <cell r="Q1276" t="str">
            <v>-11.91384</v>
          </cell>
          <cell r="R1276" t="str">
            <v>-77.07503</v>
          </cell>
          <cell r="S1276" t="str">
            <v>NO</v>
          </cell>
          <cell r="T1276" t="str">
            <v>NO</v>
          </cell>
          <cell r="U1276" t="str">
            <v>NO</v>
          </cell>
          <cell r="V1276" t="str">
            <v>NA</v>
          </cell>
          <cell r="W1276" t="str">
            <v>NO</v>
          </cell>
          <cell r="X1276" t="str">
            <v>NA</v>
          </cell>
          <cell r="Y1276" t="str">
            <v>NO</v>
          </cell>
          <cell r="Z1276" t="str">
            <v>Monopolo</v>
          </cell>
          <cell r="AA1276" t="str">
            <v>24.00</v>
          </cell>
          <cell r="AB1276" t="str">
            <v>0.35</v>
          </cell>
          <cell r="AC1276" t="str">
            <v>Greenfield</v>
          </cell>
        </row>
        <row r="1277">
          <cell r="E1277" t="str">
            <v>0105433</v>
          </cell>
          <cell r="F1277" t="str">
            <v>0105433_LM_Villa_Club</v>
          </cell>
          <cell r="G1277" t="str">
            <v>N/A</v>
          </cell>
          <cell r="H1277" t="str">
            <v>NO</v>
          </cell>
          <cell r="I1277" t="str">
            <v>Lotes 15, 16 y 17 de la Mz. A1, Urb. Santa María 5ta Etapa</v>
          </cell>
          <cell r="K1277" t="str">
            <v>NO APLICA</v>
          </cell>
          <cell r="L1277" t="str">
            <v>LIMA</v>
          </cell>
          <cell r="M1277" t="str">
            <v>LIMA</v>
          </cell>
          <cell r="N1277" t="str">
            <v>CARABAYLLO</v>
          </cell>
          <cell r="O1277" t="str">
            <v>LIMA NORTE</v>
          </cell>
          <cell r="P1277" t="str">
            <v>229</v>
          </cell>
          <cell r="Q1277" t="str">
            <v>-11.832969</v>
          </cell>
          <cell r="R1277" t="str">
            <v>-77.051048</v>
          </cell>
          <cell r="S1277" t="str">
            <v>NO</v>
          </cell>
          <cell r="T1277" t="str">
            <v>NO</v>
          </cell>
          <cell r="U1277" t="str">
            <v>NO</v>
          </cell>
          <cell r="V1277" t="str">
            <v>NA</v>
          </cell>
          <cell r="W1277" t="str">
            <v>NO</v>
          </cell>
          <cell r="X1277" t="str">
            <v>NA</v>
          </cell>
          <cell r="Y1277" t="str">
            <v>NO</v>
          </cell>
          <cell r="Z1277" t="str">
            <v>Arriostrada</v>
          </cell>
          <cell r="AA1277" t="str">
            <v>12.00</v>
          </cell>
          <cell r="AB1277" t="str">
            <v>0.41</v>
          </cell>
          <cell r="AC1277" t="str">
            <v>Rooftop</v>
          </cell>
        </row>
        <row r="1278">
          <cell r="E1278" t="str">
            <v>0105434</v>
          </cell>
          <cell r="F1278" t="str">
            <v>0105434_LM_Torres_Del_Pacifico</v>
          </cell>
          <cell r="G1278" t="str">
            <v>N/A</v>
          </cell>
          <cell r="H1278" t="str">
            <v>NO</v>
          </cell>
          <cell r="I1278" t="str">
            <v>Mz. A Lt. 31, Asociacion de Vivienda El Oasis Dorado de Carabayllo</v>
          </cell>
          <cell r="K1278" t="str">
            <v>NO APLICA</v>
          </cell>
          <cell r="L1278" t="str">
            <v>LIMA</v>
          </cell>
          <cell r="M1278" t="str">
            <v>LIMA</v>
          </cell>
          <cell r="N1278" t="str">
            <v>CARABAYLLO</v>
          </cell>
          <cell r="O1278" t="str">
            <v>LIMA NORTE</v>
          </cell>
          <cell r="P1278" t="str">
            <v>239</v>
          </cell>
          <cell r="Q1278" t="str">
            <v>-11.864009</v>
          </cell>
          <cell r="R1278" t="str">
            <v>-77.022003</v>
          </cell>
          <cell r="S1278" t="str">
            <v>NO</v>
          </cell>
          <cell r="T1278" t="str">
            <v>NO</v>
          </cell>
          <cell r="U1278" t="str">
            <v>NO</v>
          </cell>
          <cell r="V1278" t="str">
            <v>NA</v>
          </cell>
          <cell r="W1278" t="str">
            <v>NO</v>
          </cell>
          <cell r="X1278" t="str">
            <v>NA</v>
          </cell>
          <cell r="Y1278" t="str">
            <v>NO</v>
          </cell>
          <cell r="Z1278" t="str">
            <v>Mástil Arriostrado</v>
          </cell>
          <cell r="AA1278" t="str">
            <v>6.00</v>
          </cell>
          <cell r="AB1278" t="str">
            <v>0.38</v>
          </cell>
          <cell r="AC1278" t="str">
            <v>Rooftop</v>
          </cell>
        </row>
        <row r="1279">
          <cell r="E1279" t="str">
            <v>0105435</v>
          </cell>
          <cell r="F1279" t="str">
            <v>0105435_LM_Km_22</v>
          </cell>
          <cell r="G1279" t="str">
            <v>N/A</v>
          </cell>
          <cell r="H1279" t="str">
            <v>NO</v>
          </cell>
          <cell r="I1279" t="str">
            <v>Jr. La Mar Este N  191, Mz. 2W, Lote 11, Pueblo Joven E l Progreso, Sector III, distrito de Carabayllo - Lima</v>
          </cell>
          <cell r="K1279" t="str">
            <v>NO APLICA</v>
          </cell>
          <cell r="L1279" t="str">
            <v>LIMA</v>
          </cell>
          <cell r="M1279" t="str">
            <v>LIMA</v>
          </cell>
          <cell r="N1279" t="str">
            <v>CARABAYLLO</v>
          </cell>
          <cell r="O1279" t="str">
            <v>LIMA NORTE</v>
          </cell>
          <cell r="P1279" t="str">
            <v>256</v>
          </cell>
          <cell r="Q1279" t="str">
            <v>-11.87035</v>
          </cell>
          <cell r="R1279" t="str">
            <v>-77.01285</v>
          </cell>
          <cell r="S1279" t="str">
            <v>NO</v>
          </cell>
          <cell r="T1279" t="str">
            <v>NO</v>
          </cell>
          <cell r="U1279" t="str">
            <v>NO</v>
          </cell>
          <cell r="V1279" t="str">
            <v>NA</v>
          </cell>
          <cell r="W1279" t="str">
            <v>NO</v>
          </cell>
          <cell r="X1279" t="str">
            <v>NA</v>
          </cell>
          <cell r="Y1279" t="str">
            <v>NO</v>
          </cell>
          <cell r="Z1279" t="str">
            <v>Mástil Arriostrado</v>
          </cell>
          <cell r="AA1279" t="str">
            <v>6.00</v>
          </cell>
          <cell r="AB1279" t="str">
            <v>0.49</v>
          </cell>
          <cell r="AC1279" t="str">
            <v>Rooftop</v>
          </cell>
        </row>
        <row r="1280">
          <cell r="E1280" t="str">
            <v>0105436</v>
          </cell>
          <cell r="F1280" t="str">
            <v>0105436_LM_Heroes_De_La_Paz</v>
          </cell>
          <cell r="G1280" t="str">
            <v>N/A</v>
          </cell>
          <cell r="H1280" t="str">
            <v>NO</v>
          </cell>
          <cell r="I1280" t="str">
            <v>Mz. B Lt. 1, Urb. Santo Domingo de Carabayllo, distrito de Carabayllo - Lima</v>
          </cell>
          <cell r="K1280" t="str">
            <v>NO APLICA</v>
          </cell>
          <cell r="L1280" t="str">
            <v>LIMA</v>
          </cell>
          <cell r="M1280" t="str">
            <v>LIMA</v>
          </cell>
          <cell r="N1280" t="str">
            <v>CARABAYLLO</v>
          </cell>
          <cell r="O1280" t="str">
            <v>LIMA NORTE</v>
          </cell>
          <cell r="P1280" t="str">
            <v>193</v>
          </cell>
          <cell r="Q1280" t="str">
            <v>-11.885549</v>
          </cell>
          <cell r="R1280" t="str">
            <v>-77.0363</v>
          </cell>
          <cell r="S1280" t="str">
            <v>NO</v>
          </cell>
          <cell r="T1280" t="str">
            <v>NO</v>
          </cell>
          <cell r="U1280" t="str">
            <v>NO</v>
          </cell>
          <cell r="V1280" t="str">
            <v>NA</v>
          </cell>
          <cell r="W1280" t="str">
            <v>NO</v>
          </cell>
          <cell r="X1280" t="str">
            <v>NA</v>
          </cell>
          <cell r="Y1280" t="str">
            <v>NO</v>
          </cell>
          <cell r="Z1280" t="str">
            <v>Mástil Arriostrado</v>
          </cell>
          <cell r="AA1280" t="str">
            <v>5.50</v>
          </cell>
          <cell r="AB1280" t="str">
            <v>0.41</v>
          </cell>
          <cell r="AC1280" t="str">
            <v>Rooftop</v>
          </cell>
        </row>
        <row r="1281">
          <cell r="E1281" t="str">
            <v>0105446</v>
          </cell>
          <cell r="F1281" t="str">
            <v>0105446_LM_Alameda_El_Pinar</v>
          </cell>
          <cell r="G1281" t="str">
            <v>N/A</v>
          </cell>
          <cell r="H1281" t="str">
            <v>NO</v>
          </cell>
          <cell r="I1281" t="str">
            <v>Calle 18 Lote 38 de la Mz. U, Urbanización Alameda de El Pinar, distrito de Comas - Lima</v>
          </cell>
          <cell r="K1281" t="str">
            <v>NO APLICA</v>
          </cell>
          <cell r="L1281" t="str">
            <v>LIMA</v>
          </cell>
          <cell r="M1281" t="str">
            <v>LIMA</v>
          </cell>
          <cell r="N1281" t="str">
            <v>COMAS</v>
          </cell>
          <cell r="O1281" t="str">
            <v>LIMA NORTE</v>
          </cell>
          <cell r="P1281" t="str">
            <v>151</v>
          </cell>
          <cell r="Q1281" t="str">
            <v>-11.90091</v>
          </cell>
          <cell r="R1281" t="str">
            <v>-77.055923</v>
          </cell>
          <cell r="S1281" t="str">
            <v>NO</v>
          </cell>
          <cell r="T1281" t="str">
            <v>NO</v>
          </cell>
          <cell r="U1281" t="str">
            <v>NO</v>
          </cell>
          <cell r="V1281" t="str">
            <v>NA</v>
          </cell>
          <cell r="W1281" t="str">
            <v>NO</v>
          </cell>
          <cell r="X1281" t="str">
            <v>NA</v>
          </cell>
          <cell r="Y1281" t="str">
            <v>NO</v>
          </cell>
          <cell r="Z1281" t="str">
            <v>Mástil Arriostrado</v>
          </cell>
          <cell r="AA1281" t="str">
            <v>6.00</v>
          </cell>
          <cell r="AB1281" t="str">
            <v>0.44</v>
          </cell>
          <cell r="AC1281" t="str">
            <v>Rooftop</v>
          </cell>
        </row>
        <row r="1282">
          <cell r="E1282" t="str">
            <v>0105452</v>
          </cell>
          <cell r="F1282" t="str">
            <v>0105452_LM_Unger</v>
          </cell>
          <cell r="G1282" t="str">
            <v>N/A</v>
          </cell>
          <cell r="H1282" t="str">
            <v>NO</v>
          </cell>
          <cell r="I1282" t="str">
            <v xml:space="preserve">Calle Santa Beatriz Mz. 1-B, Lt 2 Urb. Santa Luisa - I Etapa </v>
          </cell>
          <cell r="K1282" t="str">
            <v>NO APLICA</v>
          </cell>
          <cell r="L1282" t="str">
            <v>LIMA</v>
          </cell>
          <cell r="M1282" t="str">
            <v>LIMA</v>
          </cell>
          <cell r="N1282" t="str">
            <v>COMAS</v>
          </cell>
          <cell r="O1282" t="str">
            <v>LIMA NORTE</v>
          </cell>
          <cell r="P1282" t="str">
            <v>98</v>
          </cell>
          <cell r="Q1282" t="str">
            <v>-11.94703</v>
          </cell>
          <cell r="R1282" t="str">
            <v>-77.06809</v>
          </cell>
          <cell r="S1282" t="str">
            <v>NO</v>
          </cell>
          <cell r="T1282" t="str">
            <v>NO</v>
          </cell>
          <cell r="U1282" t="str">
            <v>NO</v>
          </cell>
          <cell r="V1282" t="str">
            <v>NA</v>
          </cell>
          <cell r="W1282" t="str">
            <v>NO</v>
          </cell>
          <cell r="X1282" t="str">
            <v>NA</v>
          </cell>
          <cell r="Y1282" t="str">
            <v>NO</v>
          </cell>
          <cell r="Z1282" t="str">
            <v>Mástil Arriostrado</v>
          </cell>
          <cell r="AA1282" t="str">
            <v>6.00</v>
          </cell>
          <cell r="AB1282" t="str">
            <v>0.55</v>
          </cell>
          <cell r="AC1282" t="str">
            <v>Rooftop</v>
          </cell>
        </row>
        <row r="1283">
          <cell r="E1283" t="str">
            <v>0105454</v>
          </cell>
          <cell r="F1283" t="str">
            <v>0105454_LM_Fresas</v>
          </cell>
          <cell r="G1283" t="str">
            <v>N/A</v>
          </cell>
          <cell r="H1283" t="str">
            <v>NO</v>
          </cell>
          <cell r="I1283" t="str">
            <v>Lote 22 Mz. D, ex Fundo Gallinazo. Hoy Mz. A, Lt. 22C, Asociación de Propietarios Casa Huerta Los Rosales - Gallinazos, distrito de Puente Piedra - Lima</v>
          </cell>
          <cell r="K1283" t="str">
            <v>NO APLICA</v>
          </cell>
          <cell r="L1283" t="str">
            <v>LIMA</v>
          </cell>
          <cell r="M1283" t="str">
            <v>LIMA</v>
          </cell>
          <cell r="N1283" t="str">
            <v>PUENTE PIEDRA</v>
          </cell>
          <cell r="O1283" t="str">
            <v>LIMA NORTE</v>
          </cell>
          <cell r="P1283" t="str">
            <v>168</v>
          </cell>
          <cell r="Q1283" t="str">
            <v>-11.88278</v>
          </cell>
          <cell r="R1283" t="str">
            <v>-77.06132</v>
          </cell>
          <cell r="S1283" t="str">
            <v>NO</v>
          </cell>
          <cell r="T1283" t="str">
            <v>NO</v>
          </cell>
          <cell r="U1283" t="str">
            <v>NO</v>
          </cell>
          <cell r="V1283" t="str">
            <v>NA</v>
          </cell>
          <cell r="W1283" t="str">
            <v>NO</v>
          </cell>
          <cell r="X1283" t="str">
            <v>NA</v>
          </cell>
          <cell r="Y1283" t="str">
            <v>NO</v>
          </cell>
          <cell r="Z1283" t="str">
            <v>Monopolo</v>
          </cell>
          <cell r="AA1283" t="str">
            <v>21.00</v>
          </cell>
          <cell r="AB1283" t="str">
            <v>0.58</v>
          </cell>
          <cell r="AC1283" t="str">
            <v>Greenfield</v>
          </cell>
        </row>
        <row r="1284">
          <cell r="E1284" t="str">
            <v>0105457</v>
          </cell>
          <cell r="F1284" t="str">
            <v>0105457_LM_Rosa_Luz</v>
          </cell>
          <cell r="G1284" t="str">
            <v>N/A</v>
          </cell>
          <cell r="H1284" t="str">
            <v>NO</v>
          </cell>
          <cell r="I1284" t="str">
            <v>Lote 8 Mz. K1, Urb. Rosa Luz, 1era Etapa, distrito de Puente Piedra - Lima</v>
          </cell>
          <cell r="K1284" t="str">
            <v>NO APLICA</v>
          </cell>
          <cell r="L1284" t="str">
            <v>LIMA</v>
          </cell>
          <cell r="M1284" t="str">
            <v>LIMA</v>
          </cell>
          <cell r="N1284" t="str">
            <v>PUENTE PIEDRA</v>
          </cell>
          <cell r="O1284" t="str">
            <v>LIMA NORTE</v>
          </cell>
          <cell r="P1284" t="str">
            <v>165</v>
          </cell>
          <cell r="Q1284" t="str">
            <v>-11.88009</v>
          </cell>
          <cell r="R1284" t="str">
            <v>-77.07398</v>
          </cell>
          <cell r="S1284" t="str">
            <v>NO</v>
          </cell>
          <cell r="T1284" t="str">
            <v>NO</v>
          </cell>
          <cell r="U1284" t="str">
            <v>NO</v>
          </cell>
          <cell r="V1284" t="str">
            <v>NA</v>
          </cell>
          <cell r="W1284" t="str">
            <v>NO</v>
          </cell>
          <cell r="X1284" t="str">
            <v>NA</v>
          </cell>
          <cell r="Y1284" t="str">
            <v>NO</v>
          </cell>
          <cell r="Z1284" t="str">
            <v>Mástil Arriostrado</v>
          </cell>
          <cell r="AA1284" t="str">
            <v>7.00</v>
          </cell>
          <cell r="AB1284" t="str">
            <v>0.55</v>
          </cell>
          <cell r="AC1284" t="str">
            <v>Rooftop</v>
          </cell>
        </row>
        <row r="1285">
          <cell r="E1285" t="str">
            <v>0105460</v>
          </cell>
          <cell r="F1285" t="str">
            <v>0105460_LM_Las_Poncianas_De_Smp</v>
          </cell>
          <cell r="G1285" t="str">
            <v>N/A</v>
          </cell>
          <cell r="H1285" t="str">
            <v>NO</v>
          </cell>
          <cell r="I1285" t="str">
            <v>Lt. 19 Mz. A, Programa de vivienda Las Gardenias de Oquendo, Primera Etapa - Callao</v>
          </cell>
          <cell r="J1285" t="str">
            <v>NO APLICA</v>
          </cell>
          <cell r="K1285" t="str">
            <v>NO APLICA</v>
          </cell>
          <cell r="L1285" t="str">
            <v>LIMA</v>
          </cell>
          <cell r="M1285" t="str">
            <v>LIMA</v>
          </cell>
          <cell r="N1285" t="str">
            <v>SAN MARTIN DE PORRES</v>
          </cell>
          <cell r="O1285" t="str">
            <v>LIMA NORTE</v>
          </cell>
          <cell r="P1285" t="str">
            <v>23</v>
          </cell>
          <cell r="Q1285" t="str">
            <v>-11.983579</v>
          </cell>
          <cell r="R1285" t="str">
            <v>-77.10794</v>
          </cell>
          <cell r="S1285" t="str">
            <v>NO</v>
          </cell>
          <cell r="T1285" t="str">
            <v>NO</v>
          </cell>
          <cell r="U1285" t="str">
            <v>NO</v>
          </cell>
          <cell r="V1285" t="str">
            <v>NA</v>
          </cell>
          <cell r="W1285" t="str">
            <v>NO</v>
          </cell>
          <cell r="X1285" t="str">
            <v>NA</v>
          </cell>
          <cell r="Y1285" t="str">
            <v>NO</v>
          </cell>
          <cell r="Z1285" t="str">
            <v>Monoposte</v>
          </cell>
          <cell r="AA1285" t="str">
            <v>3.05</v>
          </cell>
          <cell r="AB1285" t="str">
            <v>0.97</v>
          </cell>
          <cell r="AC1285" t="str">
            <v>Rooftop</v>
          </cell>
        </row>
        <row r="1286">
          <cell r="E1286" t="str">
            <v>0105463</v>
          </cell>
          <cell r="F1286" t="str">
            <v>0105463_LM_Control_Zarumilla</v>
          </cell>
          <cell r="G1286" t="str">
            <v>N/A</v>
          </cell>
          <cell r="H1286" t="str">
            <v>NO</v>
          </cell>
          <cell r="I1286" t="str">
            <v>Lote 7 Mz. 06 Barrio Marginal Zarumilla Derecha</v>
          </cell>
          <cell r="K1286" t="str">
            <v>NO APLICA</v>
          </cell>
          <cell r="L1286" t="str">
            <v>LIMA</v>
          </cell>
          <cell r="M1286" t="str">
            <v>LIMA</v>
          </cell>
          <cell r="N1286" t="str">
            <v>SAN MARTIN DE PORRES</v>
          </cell>
          <cell r="O1286" t="str">
            <v>LIMA NORTE</v>
          </cell>
          <cell r="P1286" t="str">
            <v>118</v>
          </cell>
          <cell r="Q1286" t="str">
            <v>-12.03419</v>
          </cell>
          <cell r="R1286" t="str">
            <v>-77.05031</v>
          </cell>
          <cell r="S1286" t="str">
            <v>NO</v>
          </cell>
          <cell r="T1286" t="str">
            <v>NO</v>
          </cell>
          <cell r="U1286" t="str">
            <v>NO</v>
          </cell>
          <cell r="V1286" t="str">
            <v>NA</v>
          </cell>
          <cell r="W1286" t="str">
            <v>NO</v>
          </cell>
          <cell r="X1286" t="str">
            <v>NA</v>
          </cell>
          <cell r="Y1286" t="str">
            <v>NO</v>
          </cell>
          <cell r="Z1286" t="str">
            <v>Monopolo</v>
          </cell>
          <cell r="AA1286" t="str">
            <v>21.00</v>
          </cell>
          <cell r="AB1286" t="str">
            <v>0.48</v>
          </cell>
          <cell r="AC1286" t="str">
            <v>Greenfield</v>
          </cell>
        </row>
        <row r="1287">
          <cell r="E1287" t="str">
            <v>0105464</v>
          </cell>
          <cell r="F1287" t="str">
            <v>0105464_LM_Av_10_De_Junio</v>
          </cell>
          <cell r="G1287" t="str">
            <v>N/A</v>
          </cell>
          <cell r="H1287" t="str">
            <v>NO</v>
          </cell>
          <cell r="I1287" t="str">
            <v>Jr. Tiburcio Rios N  469, Mz. 47 Lotes 12-A y 14-A, Urb. Miguel Grau ex Piñonate SMP</v>
          </cell>
          <cell r="J1287" t="str">
            <v>NO APLICA</v>
          </cell>
          <cell r="K1287" t="str">
            <v>NO APLICA</v>
          </cell>
          <cell r="L1287" t="str">
            <v>LIMA</v>
          </cell>
          <cell r="M1287" t="str">
            <v>LIMA</v>
          </cell>
          <cell r="N1287" t="str">
            <v>SAN MARTIN DE PORRES</v>
          </cell>
          <cell r="O1287" t="str">
            <v>LIMA NORTE</v>
          </cell>
          <cell r="P1287" t="str">
            <v>118</v>
          </cell>
          <cell r="Q1287" t="str">
            <v>-12.02947</v>
          </cell>
          <cell r="R1287" t="str">
            <v>-77.05065</v>
          </cell>
          <cell r="S1287" t="str">
            <v>NO</v>
          </cell>
          <cell r="T1287" t="str">
            <v>NO</v>
          </cell>
          <cell r="U1287" t="str">
            <v>NO</v>
          </cell>
          <cell r="V1287" t="str">
            <v>NA</v>
          </cell>
          <cell r="W1287" t="str">
            <v>NO</v>
          </cell>
          <cell r="X1287" t="str">
            <v>NA</v>
          </cell>
          <cell r="Y1287" t="str">
            <v>NO</v>
          </cell>
          <cell r="Z1287" t="str">
            <v>Mástil Arriostrado</v>
          </cell>
          <cell r="AA1287" t="str">
            <v>4.00</v>
          </cell>
          <cell r="AB1287" t="str">
            <v>0.45</v>
          </cell>
          <cell r="AC1287" t="str">
            <v>Rooftop</v>
          </cell>
        </row>
        <row r="1288">
          <cell r="E1288" t="str">
            <v>0105466</v>
          </cell>
          <cell r="F1288" t="str">
            <v>0105466_LM_Prolongacion_Pacifi</v>
          </cell>
          <cell r="G1288" t="str">
            <v>N/A</v>
          </cell>
          <cell r="H1288" t="str">
            <v>NO</v>
          </cell>
          <cell r="I1288" t="str">
            <v>Mz. A Lt. 01, Asoc. Los Chasquis, Segunda Etapa, distrito de SMP - Lima</v>
          </cell>
          <cell r="K1288" t="str">
            <v>NO APLICA</v>
          </cell>
          <cell r="L1288" t="str">
            <v>LIMA</v>
          </cell>
          <cell r="M1288" t="str">
            <v>LIMA</v>
          </cell>
          <cell r="N1288" t="str">
            <v>SAN MARTIN DE PORRES</v>
          </cell>
          <cell r="O1288" t="str">
            <v>LIMA NORTE</v>
          </cell>
          <cell r="P1288" t="str">
            <v>43</v>
          </cell>
          <cell r="Q1288" t="str">
            <v>-11.994649</v>
          </cell>
          <cell r="R1288" t="str">
            <v>-77.089721</v>
          </cell>
          <cell r="S1288" t="str">
            <v>NO</v>
          </cell>
          <cell r="T1288" t="str">
            <v>NO</v>
          </cell>
          <cell r="U1288" t="str">
            <v>NO</v>
          </cell>
          <cell r="V1288" t="str">
            <v>NA</v>
          </cell>
          <cell r="W1288" t="str">
            <v>NO</v>
          </cell>
          <cell r="X1288" t="str">
            <v>NA</v>
          </cell>
          <cell r="Y1288" t="str">
            <v>NO</v>
          </cell>
          <cell r="Z1288" t="str">
            <v>Monoposte</v>
          </cell>
          <cell r="AA1288" t="str">
            <v>3.00</v>
          </cell>
          <cell r="AB1288" t="str">
            <v>0.80</v>
          </cell>
          <cell r="AC1288" t="str">
            <v>Rooftop</v>
          </cell>
        </row>
        <row r="1289">
          <cell r="E1289" t="str">
            <v>0105471</v>
          </cell>
          <cell r="F1289" t="str">
            <v>0105471_LM_Mons_Blanco</v>
          </cell>
          <cell r="G1289" t="str">
            <v>N/A</v>
          </cell>
          <cell r="H1289" t="str">
            <v>NO</v>
          </cell>
          <cell r="I1289" t="str">
            <v>Mz. F Lt 6, Urb Virgen del Rosario, Primera etapa, distrito de SMP - Lima</v>
          </cell>
          <cell r="K1289" t="str">
            <v>NO APLICA</v>
          </cell>
          <cell r="L1289" t="str">
            <v>LIMA</v>
          </cell>
          <cell r="M1289" t="str">
            <v>LIMA</v>
          </cell>
          <cell r="N1289" t="str">
            <v>SAN MARTIN DE PORRES</v>
          </cell>
          <cell r="O1289" t="str">
            <v>LIMA NORTE</v>
          </cell>
          <cell r="P1289" t="str">
            <v>51</v>
          </cell>
          <cell r="Q1289" t="str">
            <v>-11.97769</v>
          </cell>
          <cell r="R1289" t="str">
            <v>-77.087592</v>
          </cell>
          <cell r="S1289" t="str">
            <v>NO</v>
          </cell>
          <cell r="T1289" t="str">
            <v>NO</v>
          </cell>
          <cell r="U1289" t="str">
            <v>NO</v>
          </cell>
          <cell r="V1289" t="str">
            <v>NA</v>
          </cell>
          <cell r="W1289" t="str">
            <v>NO</v>
          </cell>
          <cell r="X1289" t="str">
            <v>NA</v>
          </cell>
          <cell r="Y1289" t="str">
            <v>NO</v>
          </cell>
          <cell r="Z1289" t="str">
            <v>Mástil Arriostrado</v>
          </cell>
          <cell r="AA1289" t="str">
            <v>5.00</v>
          </cell>
          <cell r="AB1289" t="str">
            <v>0.44</v>
          </cell>
          <cell r="AC1289" t="str">
            <v>Rooftop</v>
          </cell>
        </row>
        <row r="1290">
          <cell r="E1290" t="str">
            <v>0105474</v>
          </cell>
          <cell r="F1290" t="str">
            <v>0105474_LM_Hijas_Del_Mariachi</v>
          </cell>
          <cell r="G1290" t="str">
            <v>N/A</v>
          </cell>
          <cell r="H1290" t="str">
            <v>NO</v>
          </cell>
          <cell r="I1290" t="str">
            <v>Mz. B Lt 8, Proyecto Integral Chavarria, PPJJ 5 Estrellas Zona II, distrito de los Olivos - Lima</v>
          </cell>
          <cell r="K1290" t="str">
            <v>NO APLICA</v>
          </cell>
          <cell r="L1290" t="str">
            <v>LIMA</v>
          </cell>
          <cell r="M1290" t="str">
            <v>LIMA</v>
          </cell>
          <cell r="N1290" t="str">
            <v>LOS OLIVOS</v>
          </cell>
          <cell r="O1290" t="str">
            <v>LIMA NORTE</v>
          </cell>
          <cell r="P1290" t="str">
            <v>58</v>
          </cell>
          <cell r="Q1290" t="str">
            <v>-12.00625</v>
          </cell>
          <cell r="R1290" t="str">
            <v>-77.08152</v>
          </cell>
          <cell r="S1290" t="str">
            <v>NO</v>
          </cell>
          <cell r="T1290" t="str">
            <v>NO</v>
          </cell>
          <cell r="U1290" t="str">
            <v>NO</v>
          </cell>
          <cell r="V1290" t="str">
            <v>NA</v>
          </cell>
          <cell r="W1290" t="str">
            <v>NO</v>
          </cell>
          <cell r="X1290" t="str">
            <v>NA</v>
          </cell>
          <cell r="Y1290" t="str">
            <v>NO</v>
          </cell>
          <cell r="Z1290" t="str">
            <v>Mástil Arriostrado</v>
          </cell>
          <cell r="AA1290" t="str">
            <v>6.00</v>
          </cell>
          <cell r="AB1290" t="str">
            <v>0.36</v>
          </cell>
          <cell r="AC1290" t="str">
            <v>Rooftop</v>
          </cell>
        </row>
        <row r="1291">
          <cell r="E1291" t="str">
            <v>0105475</v>
          </cell>
          <cell r="F1291" t="str">
            <v>0105475_LM_San_German_Smp</v>
          </cell>
          <cell r="G1291" t="str">
            <v>N/A</v>
          </cell>
          <cell r="H1291" t="str">
            <v>NO</v>
          </cell>
          <cell r="I1291" t="str">
            <v>Lote 21 Mz. G, Asociacion de Vivienda Familias Unidas Segunda Etapa, SMP</v>
          </cell>
          <cell r="K1291" t="str">
            <v>NO APLICA</v>
          </cell>
          <cell r="L1291" t="str">
            <v>LIMA</v>
          </cell>
          <cell r="M1291" t="str">
            <v>LIMA</v>
          </cell>
          <cell r="N1291" t="str">
            <v>SAN MARTIN DE PORRES</v>
          </cell>
          <cell r="O1291" t="str">
            <v>LIMA NORTE</v>
          </cell>
          <cell r="P1291" t="str">
            <v>60</v>
          </cell>
          <cell r="Q1291" t="str">
            <v>-12.01671</v>
          </cell>
          <cell r="R1291" t="str">
            <v>-77.083778</v>
          </cell>
          <cell r="S1291" t="str">
            <v>NO</v>
          </cell>
          <cell r="T1291" t="str">
            <v>NO</v>
          </cell>
          <cell r="U1291" t="str">
            <v>NO</v>
          </cell>
          <cell r="V1291" t="str">
            <v>NA</v>
          </cell>
          <cell r="W1291" t="str">
            <v>NO</v>
          </cell>
          <cell r="X1291" t="str">
            <v>NA</v>
          </cell>
          <cell r="Y1291" t="str">
            <v>NO</v>
          </cell>
          <cell r="Z1291" t="str">
            <v>Mástil Arriostrado</v>
          </cell>
          <cell r="AA1291" t="str">
            <v>5.50</v>
          </cell>
          <cell r="AB1291" t="str">
            <v>0.43</v>
          </cell>
          <cell r="AC1291" t="str">
            <v>Rooftop</v>
          </cell>
        </row>
        <row r="1292">
          <cell r="E1292" t="str">
            <v>0105488</v>
          </cell>
          <cell r="F1292" t="str">
            <v>0105488_LM_Desarrollo_2000</v>
          </cell>
          <cell r="G1292" t="str">
            <v>N/A</v>
          </cell>
          <cell r="H1292" t="str">
            <v>NO</v>
          </cell>
          <cell r="I1292" t="str">
            <v>Asentamiento Humano Los Licenciados de Ventanilla Mz. U5 Lote 15.</v>
          </cell>
          <cell r="K1292" t="str">
            <v>NO APLICA</v>
          </cell>
          <cell r="L1292" t="str">
            <v>CALLAO</v>
          </cell>
          <cell r="M1292" t="str">
            <v>PROV. CONST. DEL CALLAO</v>
          </cell>
          <cell r="N1292" t="str">
            <v>VENTANILLA</v>
          </cell>
          <cell r="O1292" t="str">
            <v>LIMA NORTE</v>
          </cell>
          <cell r="P1292" t="str">
            <v>7</v>
          </cell>
          <cell r="Q1292" t="str">
            <v>-11.878419</v>
          </cell>
          <cell r="R1292" t="str">
            <v>-77.132589</v>
          </cell>
          <cell r="S1292" t="str">
            <v>NO</v>
          </cell>
          <cell r="T1292" t="str">
            <v>NO</v>
          </cell>
          <cell r="U1292" t="str">
            <v>NO</v>
          </cell>
          <cell r="V1292" t="str">
            <v>NA</v>
          </cell>
          <cell r="W1292" t="str">
            <v>NO</v>
          </cell>
          <cell r="X1292" t="str">
            <v>NA</v>
          </cell>
          <cell r="Y1292" t="str">
            <v>NO</v>
          </cell>
          <cell r="Z1292" t="str">
            <v>Monoposte</v>
          </cell>
          <cell r="AA1292" t="str">
            <v>12.00</v>
          </cell>
          <cell r="AB1292" t="str">
            <v>0.69</v>
          </cell>
          <cell r="AC1292" t="str">
            <v>Rooftop</v>
          </cell>
        </row>
        <row r="1293">
          <cell r="E1293" t="str">
            <v>0105491</v>
          </cell>
          <cell r="F1293" t="str">
            <v>0105491_LM_Lampa_De_Oro</v>
          </cell>
          <cell r="G1293" t="str">
            <v>N/A</v>
          </cell>
          <cell r="H1293" t="str">
            <v>NO</v>
          </cell>
          <cell r="I1293" t="str">
            <v>Lote 163-I, Mz. J, de la Lotización semirústica Leoncio Prado Oeste</v>
          </cell>
          <cell r="K1293" t="str">
            <v>NO APLICA</v>
          </cell>
          <cell r="L1293" t="str">
            <v>LIMA</v>
          </cell>
          <cell r="M1293" t="str">
            <v>LIMA</v>
          </cell>
          <cell r="N1293" t="str">
            <v>PUENTE PIEDRA</v>
          </cell>
          <cell r="O1293" t="str">
            <v>LIMA NORTE</v>
          </cell>
          <cell r="P1293" t="str">
            <v>217</v>
          </cell>
          <cell r="Q1293" t="str">
            <v>-11.83488</v>
          </cell>
          <cell r="R1293" t="str">
            <v>-77.1153</v>
          </cell>
          <cell r="S1293" t="str">
            <v>NO</v>
          </cell>
          <cell r="T1293" t="str">
            <v>NO</v>
          </cell>
          <cell r="U1293" t="str">
            <v>NO</v>
          </cell>
          <cell r="V1293" t="str">
            <v>NA</v>
          </cell>
          <cell r="W1293" t="str">
            <v>NO</v>
          </cell>
          <cell r="X1293" t="str">
            <v>NA</v>
          </cell>
          <cell r="Y1293" t="str">
            <v>NO</v>
          </cell>
          <cell r="Z1293" t="str">
            <v>Monopolo</v>
          </cell>
          <cell r="AA1293" t="str">
            <v>21.00</v>
          </cell>
          <cell r="AB1293" t="str">
            <v>0.39</v>
          </cell>
          <cell r="AC1293" t="str">
            <v>Greenfield</v>
          </cell>
        </row>
        <row r="1294">
          <cell r="E1294" t="str">
            <v>0105494</v>
          </cell>
          <cell r="F1294" t="str">
            <v>0105494_LM_Avenida_B</v>
          </cell>
          <cell r="G1294" t="str">
            <v>N/A</v>
          </cell>
          <cell r="H1294" t="str">
            <v>NO</v>
          </cell>
          <cell r="I1294" t="str">
            <v>av. B, Mz. G1, Lt. 18, Zn. AAHH. Lotizacion Angamos, Sector 1 cn, SUR.</v>
          </cell>
          <cell r="K1294" t="str">
            <v>NO APLICA</v>
          </cell>
          <cell r="L1294" t="str">
            <v>CALLAO</v>
          </cell>
          <cell r="M1294" t="str">
            <v>PROV. CONST. DEL CALLAO</v>
          </cell>
          <cell r="N1294" t="str">
            <v>VENTANILLA</v>
          </cell>
          <cell r="O1294" t="str">
            <v>LIMA NORTE</v>
          </cell>
          <cell r="P1294" t="str">
            <v>61</v>
          </cell>
          <cell r="Q1294" t="str">
            <v>-11.89488</v>
          </cell>
          <cell r="R1294" t="str">
            <v>-77.12796</v>
          </cell>
          <cell r="S1294" t="str">
            <v>NO</v>
          </cell>
          <cell r="T1294" t="str">
            <v>NO</v>
          </cell>
          <cell r="U1294" t="str">
            <v>NO</v>
          </cell>
          <cell r="V1294" t="str">
            <v>NA</v>
          </cell>
          <cell r="W1294" t="str">
            <v>NO</v>
          </cell>
          <cell r="X1294" t="str">
            <v>NA</v>
          </cell>
          <cell r="Y1294" t="str">
            <v>NO</v>
          </cell>
          <cell r="Z1294" t="str">
            <v>Monoposte</v>
          </cell>
          <cell r="AA1294" t="str">
            <v>3.00</v>
          </cell>
          <cell r="AB1294" t="str">
            <v>0.75</v>
          </cell>
          <cell r="AC1294" t="str">
            <v>Rooftop</v>
          </cell>
        </row>
        <row r="1295">
          <cell r="E1295" t="str">
            <v>0105497</v>
          </cell>
          <cell r="F1295" t="str">
            <v>0105497_LM_Kallpa_Pachacutec</v>
          </cell>
          <cell r="G1295" t="str">
            <v>N/A</v>
          </cell>
          <cell r="H1295" t="str">
            <v>NO</v>
          </cell>
          <cell r="I1295" t="str">
            <v xml:space="preserve">Calle 42, Mz. U1, Lt. 01, Sector B, Grupo Residencial B2, Zona proyecto Piloto Nuevo Pachacutec, </v>
          </cell>
          <cell r="K1295" t="str">
            <v>NO APLICA</v>
          </cell>
          <cell r="L1295" t="str">
            <v>CALLAO</v>
          </cell>
          <cell r="M1295" t="str">
            <v>PROV. CONST. DEL CALLAO</v>
          </cell>
          <cell r="N1295" t="str">
            <v>VENTANILLA</v>
          </cell>
          <cell r="O1295" t="str">
            <v>LIMA NORTE</v>
          </cell>
          <cell r="P1295" t="str">
            <v>229</v>
          </cell>
          <cell r="Q1295" t="str">
            <v>-11.830884</v>
          </cell>
          <cell r="R1295" t="str">
            <v>-77.159188</v>
          </cell>
          <cell r="S1295" t="str">
            <v>NO</v>
          </cell>
          <cell r="T1295" t="str">
            <v>NO</v>
          </cell>
          <cell r="U1295" t="str">
            <v>NO</v>
          </cell>
          <cell r="V1295" t="str">
            <v>NA</v>
          </cell>
          <cell r="W1295" t="str">
            <v>NO</v>
          </cell>
          <cell r="X1295" t="str">
            <v>NA</v>
          </cell>
          <cell r="Y1295" t="str">
            <v>NO</v>
          </cell>
          <cell r="Z1295" t="str">
            <v>Monopolo</v>
          </cell>
          <cell r="AA1295" t="str">
            <v>24.00</v>
          </cell>
          <cell r="AB1295" t="str">
            <v>0.63</v>
          </cell>
          <cell r="AC1295" t="str">
            <v>Greenfield</v>
          </cell>
        </row>
        <row r="1296">
          <cell r="E1296" t="str">
            <v>0105625</v>
          </cell>
          <cell r="F1296" t="str">
            <v>0105625_LM_Cer_Huachipa</v>
          </cell>
          <cell r="G1296" t="str">
            <v>N/A</v>
          </cell>
          <cell r="H1296" t="str">
            <v>NO</v>
          </cell>
          <cell r="I1296" t="str">
            <v>Tienda N  39,- Av. Las Torres N  233, Sub Lote 2A, Mz. L, Urb. Lotizacion Rustica La Capitana - Centro Poblado San Maria de Huachipa</v>
          </cell>
          <cell r="K1296" t="str">
            <v>NO APLICA</v>
          </cell>
          <cell r="L1296" t="str">
            <v>LIMA</v>
          </cell>
          <cell r="M1296" t="str">
            <v>LIMA</v>
          </cell>
          <cell r="N1296" t="str">
            <v>LURIGANCHO</v>
          </cell>
          <cell r="O1296" t="str">
            <v>LIMA NORTE</v>
          </cell>
          <cell r="P1296" t="str">
            <v>380</v>
          </cell>
          <cell r="Q1296" t="str">
            <v>-12.013349</v>
          </cell>
          <cell r="R1296" t="str">
            <v>-76.9029</v>
          </cell>
          <cell r="S1296" t="str">
            <v>NO</v>
          </cell>
          <cell r="T1296" t="str">
            <v>NO</v>
          </cell>
          <cell r="U1296" t="str">
            <v>NO</v>
          </cell>
          <cell r="V1296" t="str">
            <v>NA</v>
          </cell>
          <cell r="W1296" t="str">
            <v>NO</v>
          </cell>
          <cell r="X1296" t="str">
            <v>NA</v>
          </cell>
          <cell r="Y1296" t="str">
            <v>NO</v>
          </cell>
          <cell r="Z1296" t="str">
            <v>Mástil Arriostrado</v>
          </cell>
          <cell r="AA1296" t="str">
            <v>7.00</v>
          </cell>
          <cell r="AB1296" t="str">
            <v>0.38</v>
          </cell>
          <cell r="AC1296" t="str">
            <v>Rooftop</v>
          </cell>
        </row>
        <row r="1297">
          <cell r="E1297" t="str">
            <v>0105654</v>
          </cell>
          <cell r="F1297" t="str">
            <v>0105654_LM_Independencia_Alto</v>
          </cell>
          <cell r="G1297" t="str">
            <v>N/A</v>
          </cell>
          <cell r="H1297" t="str">
            <v>NO</v>
          </cell>
          <cell r="I1297" t="str">
            <v>Jirón Hanan Cuzco N  753, Urbanización Popular Tahuantinsuyo, Lote N  16 Mz. K6, Parcela A, distrito de Independencia - Lima</v>
          </cell>
          <cell r="K1297" t="str">
            <v>NO APLICA</v>
          </cell>
          <cell r="L1297" t="str">
            <v>LIMA</v>
          </cell>
          <cell r="M1297" t="str">
            <v>LIMA</v>
          </cell>
          <cell r="N1297" t="str">
            <v>INDEPENDENCIA</v>
          </cell>
          <cell r="O1297" t="str">
            <v>LIMA NORTE</v>
          </cell>
          <cell r="P1297" t="str">
            <v>186</v>
          </cell>
          <cell r="Q1297" t="str">
            <v>-11.98081</v>
          </cell>
          <cell r="R1297" t="str">
            <v>-77.039878</v>
          </cell>
          <cell r="S1297" t="str">
            <v>NO</v>
          </cell>
          <cell r="T1297" t="str">
            <v>NO</v>
          </cell>
          <cell r="U1297" t="str">
            <v>NO</v>
          </cell>
          <cell r="V1297" t="str">
            <v>NA</v>
          </cell>
          <cell r="W1297" t="str">
            <v>NO</v>
          </cell>
          <cell r="X1297" t="str">
            <v>NA</v>
          </cell>
          <cell r="Y1297" t="str">
            <v>NO</v>
          </cell>
          <cell r="Z1297" t="str">
            <v>Mástil Arriostrado</v>
          </cell>
          <cell r="AA1297" t="str">
            <v>6.00</v>
          </cell>
          <cell r="AB1297" t="str">
            <v>1.51</v>
          </cell>
          <cell r="AC1297" t="str">
            <v>Rooftop</v>
          </cell>
        </row>
        <row r="1298">
          <cell r="E1298" t="str">
            <v>0105656</v>
          </cell>
          <cell r="F1298" t="str">
            <v>0105656_LM_Arrayanes</v>
          </cell>
          <cell r="G1298" t="str">
            <v>N/A</v>
          </cell>
          <cell r="H1298" t="str">
            <v>NO</v>
          </cell>
          <cell r="I1298" t="str">
            <v>Mz. O2 Lt. 17, Pueblo Joven Popular El Ermitaño</v>
          </cell>
          <cell r="K1298" t="str">
            <v>NO APLICA</v>
          </cell>
          <cell r="L1298" t="str">
            <v>LIMA</v>
          </cell>
          <cell r="M1298" t="str">
            <v>LIMA</v>
          </cell>
          <cell r="N1298" t="str">
            <v>INDEPENDENCIA</v>
          </cell>
          <cell r="O1298" t="str">
            <v>LIMA NORTE</v>
          </cell>
          <cell r="P1298" t="str">
            <v>144</v>
          </cell>
          <cell r="Q1298" t="str">
            <v>-11.999349</v>
          </cell>
          <cell r="R1298" t="str">
            <v>-77.044288</v>
          </cell>
          <cell r="S1298" t="str">
            <v>NO</v>
          </cell>
          <cell r="T1298" t="str">
            <v>NO</v>
          </cell>
          <cell r="U1298" t="str">
            <v>NO</v>
          </cell>
          <cell r="V1298" t="str">
            <v>NA</v>
          </cell>
          <cell r="W1298" t="str">
            <v>NO</v>
          </cell>
          <cell r="X1298" t="str">
            <v>NA</v>
          </cell>
          <cell r="Y1298" t="str">
            <v>NO</v>
          </cell>
          <cell r="Z1298" t="str">
            <v>Mástil Arriostrado</v>
          </cell>
          <cell r="AA1298" t="str">
            <v>5.30</v>
          </cell>
          <cell r="AB1298" t="str">
            <v>0.43</v>
          </cell>
          <cell r="AC1298" t="str">
            <v>Rooftop</v>
          </cell>
        </row>
        <row r="1299">
          <cell r="E1299" t="str">
            <v>0105665</v>
          </cell>
          <cell r="F1299" t="str">
            <v>0105665_LM_Alberto_Gallardo</v>
          </cell>
          <cell r="G1299" t="str">
            <v>N/A</v>
          </cell>
          <cell r="H1299" t="str">
            <v>NO</v>
          </cell>
          <cell r="I1299" t="str">
            <v>AA.HH. Dos de Mayo Mz. 02 Lote 20</v>
          </cell>
          <cell r="K1299" t="str">
            <v>NO APLICA</v>
          </cell>
          <cell r="L1299" t="str">
            <v>LIMA</v>
          </cell>
          <cell r="M1299" t="str">
            <v>LIMA</v>
          </cell>
          <cell r="N1299" t="str">
            <v>LIMA</v>
          </cell>
          <cell r="O1299" t="str">
            <v>LIMA NORTE</v>
          </cell>
          <cell r="P1299" t="str">
            <v>125</v>
          </cell>
          <cell r="Q1299" t="str">
            <v>-12.03702</v>
          </cell>
          <cell r="R1299" t="str">
            <v>-77.05083</v>
          </cell>
          <cell r="S1299" t="str">
            <v>NO</v>
          </cell>
          <cell r="T1299" t="str">
            <v>NO</v>
          </cell>
          <cell r="U1299" t="str">
            <v>NO</v>
          </cell>
          <cell r="V1299" t="str">
            <v>NA</v>
          </cell>
          <cell r="W1299" t="str">
            <v>NO</v>
          </cell>
          <cell r="X1299" t="str">
            <v>NA</v>
          </cell>
          <cell r="Y1299" t="str">
            <v>NO</v>
          </cell>
          <cell r="Z1299" t="str">
            <v>Mástil Arriostrado</v>
          </cell>
          <cell r="AA1299" t="str">
            <v>5.40</v>
          </cell>
          <cell r="AB1299" t="str">
            <v>0.40</v>
          </cell>
          <cell r="AC1299" t="str">
            <v>Rooftop</v>
          </cell>
        </row>
        <row r="1300">
          <cell r="E1300" t="str">
            <v>0105684</v>
          </cell>
          <cell r="F1300" t="str">
            <v>0105684_LM_Estanos</v>
          </cell>
          <cell r="G1300" t="str">
            <v>N/A</v>
          </cell>
          <cell r="H1300" t="str">
            <v>NO</v>
          </cell>
          <cell r="I1300" t="str">
            <v>Jr. Los Silicios Mz. B Sub lote 4, Urbanizacion Lotización Industrial Infantas</v>
          </cell>
          <cell r="K1300" t="str">
            <v>NO APLICA</v>
          </cell>
          <cell r="L1300" t="str">
            <v>LIMA</v>
          </cell>
          <cell r="M1300" t="str">
            <v>LIMA</v>
          </cell>
          <cell r="N1300" t="str">
            <v>LOS OLIVOS</v>
          </cell>
          <cell r="O1300" t="str">
            <v>LIMA NORTE</v>
          </cell>
          <cell r="P1300" t="str">
            <v>76</v>
          </cell>
          <cell r="Q1300" t="str">
            <v>-11.96924</v>
          </cell>
          <cell r="R1300" t="str">
            <v>-77.063789</v>
          </cell>
          <cell r="S1300" t="str">
            <v>NO</v>
          </cell>
          <cell r="T1300" t="str">
            <v>NO</v>
          </cell>
          <cell r="U1300" t="str">
            <v>NO</v>
          </cell>
          <cell r="V1300" t="str">
            <v>NA</v>
          </cell>
          <cell r="W1300" t="str">
            <v>NO</v>
          </cell>
          <cell r="X1300" t="str">
            <v>NA</v>
          </cell>
          <cell r="Y1300" t="str">
            <v>NO</v>
          </cell>
          <cell r="Z1300" t="str">
            <v>Monopolo</v>
          </cell>
          <cell r="AA1300" t="str">
            <v>24.00</v>
          </cell>
          <cell r="AB1300" t="str">
            <v>0.36</v>
          </cell>
          <cell r="AC1300" t="str">
            <v>Greenfield</v>
          </cell>
        </row>
        <row r="1301">
          <cell r="E1301" t="str">
            <v>0105689</v>
          </cell>
          <cell r="F1301" t="str">
            <v>0105689_LM_Cuore_Mio</v>
          </cell>
          <cell r="G1301" t="str">
            <v>Alto Valor</v>
          </cell>
          <cell r="H1301" t="str">
            <v>NO</v>
          </cell>
          <cell r="I1301" t="str">
            <v>Psje. Abraham Valdelomar N  172, Lote 7, Mz. E, Urb. Villa Los Ángeles (antes L.t 7, Mz. E, Urb. Villa Los Ángeles)</v>
          </cell>
          <cell r="K1301" t="str">
            <v>NO APLICA</v>
          </cell>
          <cell r="L1301" t="str">
            <v>LIMA</v>
          </cell>
          <cell r="M1301" t="str">
            <v>LIMA</v>
          </cell>
          <cell r="N1301" t="str">
            <v>LOS OLIVOS</v>
          </cell>
          <cell r="O1301" t="str">
            <v>LIMA NORTE</v>
          </cell>
          <cell r="P1301" t="str">
            <v>67</v>
          </cell>
          <cell r="Q1301" t="str">
            <v>-11.99493</v>
          </cell>
          <cell r="R1301" t="str">
            <v>-77.065979</v>
          </cell>
          <cell r="S1301" t="str">
            <v>SI</v>
          </cell>
          <cell r="T1301" t="str">
            <v>NO</v>
          </cell>
          <cell r="U1301" t="str">
            <v>NO</v>
          </cell>
          <cell r="V1301" t="str">
            <v>NA</v>
          </cell>
          <cell r="W1301" t="str">
            <v>NO</v>
          </cell>
          <cell r="X1301" t="str">
            <v>NA</v>
          </cell>
          <cell r="Y1301" t="str">
            <v>NO</v>
          </cell>
          <cell r="Z1301" t="str">
            <v>Mástil Arriostrado</v>
          </cell>
          <cell r="AA1301" t="str">
            <v>5.00</v>
          </cell>
          <cell r="AB1301" t="str">
            <v>0.43</v>
          </cell>
          <cell r="AC1301" t="str">
            <v>Rooftop</v>
          </cell>
        </row>
        <row r="1302">
          <cell r="E1302" t="str">
            <v>0105704</v>
          </cell>
          <cell r="F1302" t="str">
            <v>0105704_LM_Mercado_Cruz_Blanca</v>
          </cell>
          <cell r="G1302" t="str">
            <v>N/A</v>
          </cell>
          <cell r="H1302" t="str">
            <v>NO</v>
          </cell>
          <cell r="I1302" t="str">
            <v>Calle Dos de Mayo N  130, Lote 4 que perteneció al terreno y asa solar del Barrio cruz Blanca, distrito de Santa María</v>
          </cell>
          <cell r="K1302" t="str">
            <v>NO APLICA</v>
          </cell>
          <cell r="L1302" t="str">
            <v>LIMA</v>
          </cell>
          <cell r="M1302" t="str">
            <v>HUAURA</v>
          </cell>
          <cell r="N1302" t="str">
            <v>SANTA MARIA</v>
          </cell>
          <cell r="O1302" t="str">
            <v>HUACHO</v>
          </cell>
          <cell r="P1302" t="str">
            <v>62</v>
          </cell>
          <cell r="Q1302" t="str">
            <v>-11.095139</v>
          </cell>
          <cell r="R1302" t="str">
            <v>-77.594389</v>
          </cell>
          <cell r="S1302" t="str">
            <v>NO</v>
          </cell>
          <cell r="T1302" t="str">
            <v>NO</v>
          </cell>
          <cell r="U1302" t="str">
            <v>NO</v>
          </cell>
          <cell r="V1302" t="str">
            <v>NA</v>
          </cell>
          <cell r="W1302" t="str">
            <v>NO</v>
          </cell>
          <cell r="X1302" t="str">
            <v>NA</v>
          </cell>
          <cell r="Y1302" t="str">
            <v>NO</v>
          </cell>
          <cell r="Z1302" t="str">
            <v>Arriostrada</v>
          </cell>
          <cell r="AA1302" t="str">
            <v>15.00</v>
          </cell>
          <cell r="AB1302" t="str">
            <v>0.54</v>
          </cell>
          <cell r="AC1302" t="str">
            <v>Rooftop</v>
          </cell>
        </row>
        <row r="1303">
          <cell r="E1303" t="str">
            <v>0105706</v>
          </cell>
          <cell r="F1303" t="str">
            <v>0105706_LM_Uni_Sanchez_Carrion</v>
          </cell>
          <cell r="G1303" t="str">
            <v>N/A</v>
          </cell>
          <cell r="H1303" t="str">
            <v>NO</v>
          </cell>
          <cell r="I1303" t="str">
            <v xml:space="preserve">Lt. 03, Prolongación Avenida Moore S/N, Amay, </v>
          </cell>
          <cell r="K1303" t="str">
            <v>NO APLICA</v>
          </cell>
          <cell r="L1303" t="str">
            <v>LIMA</v>
          </cell>
          <cell r="M1303" t="str">
            <v>HUAURA</v>
          </cell>
          <cell r="N1303" t="str">
            <v>HUACHO</v>
          </cell>
          <cell r="O1303" t="str">
            <v>HUACHO</v>
          </cell>
          <cell r="P1303" t="str">
            <v>27</v>
          </cell>
          <cell r="Q1303" t="str">
            <v>-11.12142</v>
          </cell>
          <cell r="R1303" t="str">
            <v>-77.60605</v>
          </cell>
          <cell r="S1303" t="str">
            <v>NO</v>
          </cell>
          <cell r="T1303" t="str">
            <v>NO</v>
          </cell>
          <cell r="U1303" t="str">
            <v>NO</v>
          </cell>
          <cell r="V1303" t="str">
            <v>NA</v>
          </cell>
          <cell r="W1303" t="str">
            <v>NO</v>
          </cell>
          <cell r="X1303" t="str">
            <v>NA</v>
          </cell>
          <cell r="Y1303" t="str">
            <v>NO</v>
          </cell>
          <cell r="Z1303" t="str">
            <v>Autosoportada</v>
          </cell>
          <cell r="AA1303" t="str">
            <v>24.00</v>
          </cell>
          <cell r="AB1303" t="str">
            <v>0.38</v>
          </cell>
          <cell r="AC1303" t="str">
            <v>Greenfield</v>
          </cell>
        </row>
        <row r="1304">
          <cell r="E1304" t="str">
            <v>0105712</v>
          </cell>
          <cell r="F1304" t="str">
            <v>0105712_LM_Nueva_Victoria</v>
          </cell>
          <cell r="G1304" t="str">
            <v>N/A</v>
          </cell>
          <cell r="H1304" t="str">
            <v>NO</v>
          </cell>
          <cell r="I1304" t="str">
            <v>Lote 5 de la Manzana A Lotización Pro Vivienda Nueva Victoria, Prolongación Av. Moore s/n</v>
          </cell>
          <cell r="K1304" t="str">
            <v>NO APLICA</v>
          </cell>
          <cell r="L1304" t="str">
            <v>LIMA</v>
          </cell>
          <cell r="M1304" t="str">
            <v>HUAURA</v>
          </cell>
          <cell r="N1304" t="str">
            <v>HUACHO</v>
          </cell>
          <cell r="O1304" t="str">
            <v>HUACHO</v>
          </cell>
          <cell r="P1304" t="str">
            <v>39</v>
          </cell>
          <cell r="Q1304" t="str">
            <v>-11.112174</v>
          </cell>
          <cell r="R1304" t="str">
            <v>-77.605895</v>
          </cell>
          <cell r="S1304" t="str">
            <v>NO</v>
          </cell>
          <cell r="T1304" t="str">
            <v>NO</v>
          </cell>
          <cell r="U1304" t="str">
            <v>NO</v>
          </cell>
          <cell r="V1304" t="str">
            <v>NA</v>
          </cell>
          <cell r="W1304" t="str">
            <v>NO</v>
          </cell>
          <cell r="X1304" t="str">
            <v>NA</v>
          </cell>
          <cell r="Y1304" t="str">
            <v>NO</v>
          </cell>
          <cell r="Z1304" t="str">
            <v>Arriostrada</v>
          </cell>
          <cell r="AA1304" t="str">
            <v>15.00</v>
          </cell>
          <cell r="AB1304" t="str">
            <v>0.40</v>
          </cell>
          <cell r="AC1304" t="str">
            <v>Rooftop</v>
          </cell>
        </row>
        <row r="1305">
          <cell r="E1305" t="str">
            <v>0105713</v>
          </cell>
          <cell r="F1305" t="str">
            <v>0105713_LM_Municipalidad_Huaur</v>
          </cell>
          <cell r="G1305" t="str">
            <v>N/A</v>
          </cell>
          <cell r="H1305" t="str">
            <v>NO</v>
          </cell>
          <cell r="I1305" t="str">
            <v>Calle José Carlos Mariátegui N  203, distrito de Huaura</v>
          </cell>
          <cell r="K1305" t="str">
            <v>NO APLICA</v>
          </cell>
          <cell r="L1305" t="str">
            <v>LIMA</v>
          </cell>
          <cell r="M1305" t="str">
            <v>HUAURA</v>
          </cell>
          <cell r="N1305" t="str">
            <v>HUAURA</v>
          </cell>
          <cell r="O1305" t="str">
            <v>HUACHO</v>
          </cell>
          <cell r="P1305" t="str">
            <v>71</v>
          </cell>
          <cell r="Q1305" t="str">
            <v>-11.070055</v>
          </cell>
          <cell r="R1305" t="str">
            <v>-77.60028</v>
          </cell>
          <cell r="S1305" t="str">
            <v>NO</v>
          </cell>
          <cell r="T1305" t="str">
            <v>NO</v>
          </cell>
          <cell r="U1305" t="str">
            <v>NO</v>
          </cell>
          <cell r="V1305" t="str">
            <v>NA</v>
          </cell>
          <cell r="W1305" t="str">
            <v>NO</v>
          </cell>
          <cell r="X1305" t="str">
            <v>NA</v>
          </cell>
          <cell r="Y1305" t="str">
            <v>NO</v>
          </cell>
          <cell r="Z1305" t="str">
            <v>Arriostrada</v>
          </cell>
          <cell r="AA1305" t="str">
            <v>12.00</v>
          </cell>
          <cell r="AB1305" t="str">
            <v>0.42</v>
          </cell>
          <cell r="AC1305" t="str">
            <v>Rooftop</v>
          </cell>
        </row>
        <row r="1306">
          <cell r="E1306" t="str">
            <v>0105714</v>
          </cell>
          <cell r="F1306" t="str">
            <v>0105714_LM_Manzanares</v>
          </cell>
          <cell r="G1306" t="str">
            <v>N/A</v>
          </cell>
          <cell r="H1306" t="str">
            <v>NO</v>
          </cell>
          <cell r="I1306" t="str">
            <v>Lote 13 de la Manzana B2 Av. Dos de Mayo I Etapa Urbanización Manzanares (Antes AA HH San jose de Manzanares)</v>
          </cell>
          <cell r="K1306" t="str">
            <v>NO APLICA</v>
          </cell>
          <cell r="L1306" t="str">
            <v>LIMA</v>
          </cell>
          <cell r="M1306" t="str">
            <v>HUAURA</v>
          </cell>
          <cell r="N1306" t="str">
            <v>HUACHO</v>
          </cell>
          <cell r="O1306" t="str">
            <v>HUACHO</v>
          </cell>
          <cell r="P1306" t="str">
            <v>44</v>
          </cell>
          <cell r="Q1306" t="str">
            <v>-11.127449</v>
          </cell>
          <cell r="R1306" t="str">
            <v>-77.61293</v>
          </cell>
          <cell r="S1306" t="str">
            <v>NO</v>
          </cell>
          <cell r="T1306" t="str">
            <v>NO</v>
          </cell>
          <cell r="U1306" t="str">
            <v>NO</v>
          </cell>
          <cell r="V1306" t="str">
            <v>NA</v>
          </cell>
          <cell r="W1306" t="str">
            <v>NO</v>
          </cell>
          <cell r="X1306" t="str">
            <v>NA</v>
          </cell>
          <cell r="Y1306" t="str">
            <v>NO</v>
          </cell>
          <cell r="Z1306" t="str">
            <v>Ventada</v>
          </cell>
          <cell r="AA1306" t="str">
            <v>15.00</v>
          </cell>
          <cell r="AB1306" t="str">
            <v>0.35</v>
          </cell>
          <cell r="AC1306" t="str">
            <v>Rooftop</v>
          </cell>
        </row>
        <row r="1307">
          <cell r="E1307" t="str">
            <v>0105740</v>
          </cell>
          <cell r="F1307" t="str">
            <v>0105740_LM_Senora_De_Fatima</v>
          </cell>
          <cell r="G1307" t="str">
            <v>N/A</v>
          </cell>
          <cell r="H1307" t="str">
            <v>NO</v>
          </cell>
          <cell r="I1307" t="str">
            <v>Unidad Vecinal N  3 Tienda 3-S, N  120 Block 3 Interior 119, Lima</v>
          </cell>
          <cell r="K1307" t="str">
            <v>NO APLICA</v>
          </cell>
          <cell r="L1307" t="str">
            <v>LIMA</v>
          </cell>
          <cell r="M1307" t="str">
            <v>LIMA</v>
          </cell>
          <cell r="N1307" t="str">
            <v>LIMA</v>
          </cell>
          <cell r="O1307" t="str">
            <v>LIMA NORTE</v>
          </cell>
          <cell r="P1307" t="str">
            <v>79</v>
          </cell>
          <cell r="Q1307" t="str">
            <v>-12.051959</v>
          </cell>
          <cell r="R1307" t="str">
            <v>-77.081108</v>
          </cell>
          <cell r="S1307" t="str">
            <v>NO</v>
          </cell>
          <cell r="T1307" t="str">
            <v>NO</v>
          </cell>
          <cell r="U1307" t="str">
            <v>NO</v>
          </cell>
          <cell r="V1307" t="str">
            <v>NA</v>
          </cell>
          <cell r="W1307" t="str">
            <v>NO</v>
          </cell>
          <cell r="X1307" t="str">
            <v>NA</v>
          </cell>
          <cell r="Y1307" t="str">
            <v>NO</v>
          </cell>
          <cell r="Z1307" t="str">
            <v>Monoposte</v>
          </cell>
          <cell r="AA1307" t="str">
            <v>5.45</v>
          </cell>
          <cell r="AB1307" t="str">
            <v>0.43</v>
          </cell>
          <cell r="AC1307" t="str">
            <v>Rooftop</v>
          </cell>
        </row>
        <row r="1308">
          <cell r="E1308" t="str">
            <v>0105741</v>
          </cell>
          <cell r="F1308" t="str">
            <v>0105741_LM_Nicerata</v>
          </cell>
          <cell r="G1308" t="str">
            <v>Alto Valor</v>
          </cell>
          <cell r="H1308" t="str">
            <v>NO</v>
          </cell>
          <cell r="I1308" t="str">
            <v>Jr. Santa Francisca Romana 1037, 1041, Urbanización Pando</v>
          </cell>
          <cell r="K1308" t="str">
            <v>NO APLICA</v>
          </cell>
          <cell r="L1308" t="str">
            <v>LIMA</v>
          </cell>
          <cell r="M1308" t="str">
            <v>LIMA</v>
          </cell>
          <cell r="N1308" t="str">
            <v>LIMA</v>
          </cell>
          <cell r="O1308" t="str">
            <v>LIMA NORTE</v>
          </cell>
          <cell r="P1308" t="str">
            <v>77</v>
          </cell>
          <cell r="Q1308" t="str">
            <v>-12.06137</v>
          </cell>
          <cell r="R1308" t="str">
            <v>-77.07765</v>
          </cell>
          <cell r="S1308" t="str">
            <v>NO</v>
          </cell>
          <cell r="T1308" t="str">
            <v>NO</v>
          </cell>
          <cell r="U1308" t="str">
            <v>NO</v>
          </cell>
          <cell r="V1308" t="str">
            <v>NA</v>
          </cell>
          <cell r="W1308" t="str">
            <v>NO</v>
          </cell>
          <cell r="X1308" t="str">
            <v>NA</v>
          </cell>
          <cell r="Y1308" t="str">
            <v>NO</v>
          </cell>
          <cell r="Z1308" t="str">
            <v>Monoposte</v>
          </cell>
          <cell r="AA1308" t="str">
            <v>4.00</v>
          </cell>
          <cell r="AB1308" t="str">
            <v>0.45</v>
          </cell>
          <cell r="AC1308" t="str">
            <v>Rooftop</v>
          </cell>
        </row>
        <row r="1309">
          <cell r="E1309" t="str">
            <v>0105743</v>
          </cell>
          <cell r="F1309" t="str">
            <v>0105743_LM_Planta_Industrial</v>
          </cell>
          <cell r="G1309" t="str">
            <v>N/A</v>
          </cell>
          <cell r="H1309" t="str">
            <v>NO</v>
          </cell>
          <cell r="I1309" t="str">
            <v>Av. Enrique Meiggs 2598, Asentamiento Mirones Bajo, Antiguo Fundo Chacra Puente de la Legua, Cercado de Lima.</v>
          </cell>
          <cell r="K1309" t="str">
            <v>NO APLICA</v>
          </cell>
          <cell r="L1309" t="str">
            <v>LIMA</v>
          </cell>
          <cell r="M1309" t="str">
            <v>LIMA</v>
          </cell>
          <cell r="N1309" t="str">
            <v>LIMA</v>
          </cell>
          <cell r="O1309" t="str">
            <v>LIMA NORTE</v>
          </cell>
          <cell r="P1309" t="str">
            <v>87</v>
          </cell>
          <cell r="Q1309" t="str">
            <v>-12.03807</v>
          </cell>
          <cell r="R1309" t="str">
            <v>-77.07386</v>
          </cell>
          <cell r="S1309" t="str">
            <v>NO</v>
          </cell>
          <cell r="T1309" t="str">
            <v>NO</v>
          </cell>
          <cell r="U1309" t="str">
            <v>NO</v>
          </cell>
          <cell r="V1309" t="str">
            <v>NA</v>
          </cell>
          <cell r="W1309" t="str">
            <v>NO</v>
          </cell>
          <cell r="X1309" t="str">
            <v>NA</v>
          </cell>
          <cell r="Y1309" t="str">
            <v>NO</v>
          </cell>
          <cell r="Z1309" t="str">
            <v>Mástil Arriostrado</v>
          </cell>
          <cell r="AA1309" t="str">
            <v>6.00</v>
          </cell>
          <cell r="AB1309" t="str">
            <v>0.37</v>
          </cell>
          <cell r="AC1309" t="str">
            <v>Rooftop</v>
          </cell>
        </row>
        <row r="1310">
          <cell r="E1310" t="str">
            <v>0105777</v>
          </cell>
          <cell r="F1310" t="str">
            <v>0105777_LM_Huaca_Maranga</v>
          </cell>
          <cell r="G1310" t="str">
            <v>N/A</v>
          </cell>
          <cell r="H1310" t="str">
            <v>NO</v>
          </cell>
          <cell r="I1310" t="str">
            <v>Santa Eduviges N  468, Lote 9 de la manzana Z-5, Urbanización Pando</v>
          </cell>
          <cell r="K1310" t="str">
            <v>NO APLICA</v>
          </cell>
          <cell r="L1310" t="str">
            <v>LIMA</v>
          </cell>
          <cell r="M1310" t="str">
            <v>LIMA</v>
          </cell>
          <cell r="N1310" t="str">
            <v>LIMA</v>
          </cell>
          <cell r="O1310" t="str">
            <v>LIMA NORTE</v>
          </cell>
          <cell r="P1310" t="str">
            <v>78</v>
          </cell>
          <cell r="Q1310" t="str">
            <v>-12.064895</v>
          </cell>
          <cell r="R1310" t="str">
            <v>-77.076988</v>
          </cell>
          <cell r="S1310" t="str">
            <v>NO</v>
          </cell>
          <cell r="T1310" t="str">
            <v>NO</v>
          </cell>
          <cell r="U1310" t="str">
            <v>NO</v>
          </cell>
          <cell r="V1310" t="str">
            <v>NA</v>
          </cell>
          <cell r="W1310" t="str">
            <v>NO</v>
          </cell>
          <cell r="X1310" t="str">
            <v>NA</v>
          </cell>
          <cell r="Y1310" t="str">
            <v>NO</v>
          </cell>
          <cell r="Z1310" t="str">
            <v>Mástil Arriostrado</v>
          </cell>
          <cell r="AA1310" t="str">
            <v>6.50</v>
          </cell>
          <cell r="AB1310" t="str">
            <v>0.41</v>
          </cell>
          <cell r="AC1310" t="str">
            <v>Rooftop</v>
          </cell>
        </row>
        <row r="1311">
          <cell r="E1311" t="str">
            <v>0105778</v>
          </cell>
          <cell r="F1311" t="str">
            <v>0105778_LM_Fabricas_Lima</v>
          </cell>
          <cell r="G1311" t="str">
            <v>N/A</v>
          </cell>
          <cell r="H1311" t="str">
            <v>NO</v>
          </cell>
          <cell r="I1311" t="str">
            <v>Av. Nicolás Dueñas 775 Cercado</v>
          </cell>
          <cell r="K1311" t="str">
            <v>NO APLICA</v>
          </cell>
          <cell r="L1311" t="str">
            <v>LIMA</v>
          </cell>
          <cell r="M1311" t="str">
            <v>LIMA</v>
          </cell>
          <cell r="N1311" t="str">
            <v>LIMA</v>
          </cell>
          <cell r="O1311" t="str">
            <v>LIMA NORTE</v>
          </cell>
          <cell r="P1311" t="str">
            <v>97</v>
          </cell>
          <cell r="Q1311" t="str">
            <v>-12.043972</v>
          </cell>
          <cell r="R1311" t="str">
            <v>-77.065147</v>
          </cell>
          <cell r="S1311" t="str">
            <v>NO</v>
          </cell>
          <cell r="T1311" t="str">
            <v>NO</v>
          </cell>
          <cell r="U1311" t="str">
            <v>NO</v>
          </cell>
          <cell r="V1311" t="str">
            <v>NA</v>
          </cell>
          <cell r="W1311" t="str">
            <v>NO</v>
          </cell>
          <cell r="X1311" t="str">
            <v>NA</v>
          </cell>
          <cell r="Y1311" t="str">
            <v>NO</v>
          </cell>
          <cell r="Z1311" t="str">
            <v>Monopolo</v>
          </cell>
          <cell r="AA1311" t="str">
            <v>21.40</v>
          </cell>
          <cell r="AB1311" t="str">
            <v>0.58</v>
          </cell>
          <cell r="AC1311" t="str">
            <v>Greenfield</v>
          </cell>
        </row>
        <row r="1312">
          <cell r="E1312" t="str">
            <v>0100177</v>
          </cell>
          <cell r="F1312" t="str">
            <v>0100177_LM_Cerro_La_Regla</v>
          </cell>
          <cell r="G1312" t="str">
            <v>N/A</v>
          </cell>
          <cell r="H1312" t="str">
            <v>NO</v>
          </cell>
          <cell r="I1312" t="str">
            <v>Av. Néstor Gambetta No. 5691, Sublote A-1, Ex-Fundo La Taboada, Callao</v>
          </cell>
          <cell r="K1312" t="str">
            <v>NO APLICA</v>
          </cell>
          <cell r="L1312" t="str">
            <v>CALLAO</v>
          </cell>
          <cell r="M1312" t="str">
            <v>PROV. CONST. DEL CALLAO</v>
          </cell>
          <cell r="N1312" t="str">
            <v>CALLAO</v>
          </cell>
          <cell r="O1312" t="str">
            <v>LIMA NORTE</v>
          </cell>
          <cell r="P1312" t="str">
            <v>10</v>
          </cell>
          <cell r="Q1312" t="str">
            <v>-11.990316</v>
          </cell>
          <cell r="R1312" t="str">
            <v>-77.125999</v>
          </cell>
          <cell r="S1312" t="str">
            <v>NO</v>
          </cell>
          <cell r="T1312" t="str">
            <v>NO</v>
          </cell>
          <cell r="U1312" t="str">
            <v>NO</v>
          </cell>
          <cell r="V1312" t="str">
            <v>NA</v>
          </cell>
          <cell r="W1312" t="str">
            <v>NO</v>
          </cell>
          <cell r="X1312" t="str">
            <v>NA</v>
          </cell>
          <cell r="Y1312" t="str">
            <v>NO</v>
          </cell>
          <cell r="Z1312" t="str">
            <v>Autosoportada Cuadrada</v>
          </cell>
          <cell r="AA1312" t="str">
            <v>25.00</v>
          </cell>
          <cell r="AB1312" t="str">
            <v>0.00</v>
          </cell>
          <cell r="AC1312" t="str">
            <v>Greenfield</v>
          </cell>
        </row>
        <row r="1313">
          <cell r="E1313" t="str">
            <v>0100440</v>
          </cell>
          <cell r="F1313" t="str">
            <v>0100440_LM_Complejo_Naval</v>
          </cell>
          <cell r="G1313" t="str">
            <v>N/A</v>
          </cell>
          <cell r="H1313" t="str">
            <v>NO</v>
          </cell>
          <cell r="I1313" t="str">
            <v>Av. San Borja Norte No. 394</v>
          </cell>
          <cell r="K1313" t="str">
            <v>NO APLICA</v>
          </cell>
          <cell r="L1313" t="str">
            <v>LIMA</v>
          </cell>
          <cell r="M1313" t="str">
            <v>LIMA</v>
          </cell>
          <cell r="N1313" t="str">
            <v>SAN BORJA</v>
          </cell>
          <cell r="O1313" t="str">
            <v>LIMA SUR</v>
          </cell>
          <cell r="P1313" t="str">
            <v>0</v>
          </cell>
          <cell r="Q1313" t="str">
            <v>-12.093350</v>
          </cell>
          <cell r="R1313" t="str">
            <v>-76.999168</v>
          </cell>
          <cell r="S1313" t="str">
            <v>NO</v>
          </cell>
          <cell r="T1313" t="str">
            <v>NO</v>
          </cell>
          <cell r="U1313" t="str">
            <v>NO</v>
          </cell>
          <cell r="V1313" t="str">
            <v>NA</v>
          </cell>
          <cell r="W1313" t="str">
            <v>NO</v>
          </cell>
          <cell r="X1313" t="str">
            <v>NA</v>
          </cell>
          <cell r="Y1313" t="str">
            <v>NO</v>
          </cell>
          <cell r="Z1313" t="str">
            <v>Ventada</v>
          </cell>
          <cell r="AA1313" t="str">
            <v>15.00</v>
          </cell>
          <cell r="AB1313" t="str">
            <v>1.00</v>
          </cell>
          <cell r="AC1313" t="str">
            <v>Rooftop</v>
          </cell>
        </row>
        <row r="1314">
          <cell r="E1314" t="str">
            <v>0100477</v>
          </cell>
          <cell r="F1314" t="str">
            <v>0100477_LM_Villa_Industrial</v>
          </cell>
          <cell r="G1314" t="str">
            <v>N/A</v>
          </cell>
          <cell r="H1314" t="str">
            <v>NO</v>
          </cell>
          <cell r="I1314" t="str">
            <v>Ladera del cerro Las Conchitas - Asentamiento Humano Gocen</v>
          </cell>
          <cell r="K1314" t="str">
            <v>NO APLICA</v>
          </cell>
          <cell r="L1314" t="str">
            <v>LIMA</v>
          </cell>
          <cell r="M1314" t="str">
            <v>LIMA</v>
          </cell>
          <cell r="N1314" t="str">
            <v>VILLA MARIA DEL TRIUNFO</v>
          </cell>
          <cell r="O1314" t="str">
            <v>LIMA SUR</v>
          </cell>
          <cell r="P1314" t="str">
            <v>0</v>
          </cell>
          <cell r="Q1314" t="str">
            <v>-12.207932</v>
          </cell>
          <cell r="R1314" t="str">
            <v>-76.920647</v>
          </cell>
          <cell r="S1314" t="str">
            <v>NO</v>
          </cell>
          <cell r="T1314" t="str">
            <v>NO</v>
          </cell>
          <cell r="U1314" t="str">
            <v>NO</v>
          </cell>
          <cell r="V1314" t="str">
            <v>NA</v>
          </cell>
          <cell r="W1314" t="str">
            <v>NO</v>
          </cell>
          <cell r="X1314" t="str">
            <v>NA</v>
          </cell>
          <cell r="Y1314" t="str">
            <v>NO</v>
          </cell>
          <cell r="Z1314" t="str">
            <v>Autosoportada Cuadrada</v>
          </cell>
          <cell r="AA1314" t="str">
            <v>30.00</v>
          </cell>
          <cell r="AB1314" t="str">
            <v>1.00</v>
          </cell>
          <cell r="AC1314" t="str">
            <v>Greenfield</v>
          </cell>
        </row>
        <row r="1315">
          <cell r="E1315" t="str">
            <v>0101748</v>
          </cell>
          <cell r="F1315" t="str">
            <v>0101748_PI_Jose_Maria_Piura</v>
          </cell>
          <cell r="G1315" t="str">
            <v>N/A</v>
          </cell>
          <cell r="H1315" t="str">
            <v>NO</v>
          </cell>
          <cell r="I1315" t="str">
            <v>A.P.V. Los Titanes IE – San Martin Mz. L – Sublote 1B</v>
          </cell>
          <cell r="K1315" t="str">
            <v>NO APLICA</v>
          </cell>
          <cell r="L1315" t="str">
            <v>PIURA</v>
          </cell>
          <cell r="M1315" t="str">
            <v>PIURA</v>
          </cell>
          <cell r="N1315" t="str">
            <v>PIURA</v>
          </cell>
          <cell r="O1315" t="str">
            <v>PIURA</v>
          </cell>
          <cell r="P1315" t="str">
            <v>34</v>
          </cell>
          <cell r="Q1315" t="str">
            <v>-5.19957</v>
          </cell>
          <cell r="R1315" t="str">
            <v>-80.636093</v>
          </cell>
          <cell r="S1315" t="str">
            <v>NO</v>
          </cell>
          <cell r="T1315" t="str">
            <v>NO</v>
          </cell>
          <cell r="U1315" t="str">
            <v>NO</v>
          </cell>
          <cell r="V1315" t="str">
            <v>NA</v>
          </cell>
          <cell r="W1315" t="str">
            <v>NO</v>
          </cell>
          <cell r="X1315" t="str">
            <v>NA</v>
          </cell>
          <cell r="Y1315" t="str">
            <v>NO</v>
          </cell>
          <cell r="Z1315" t="str">
            <v>Arriostrada</v>
          </cell>
          <cell r="AA1315" t="str">
            <v>12.00</v>
          </cell>
          <cell r="AB1315" t="str">
            <v>0.37</v>
          </cell>
          <cell r="AC1315" t="str">
            <v>Rooftop</v>
          </cell>
        </row>
        <row r="1316">
          <cell r="E1316" t="str">
            <v>0101762</v>
          </cell>
          <cell r="F1316" t="str">
            <v>0101762_PI_Uap_Piura</v>
          </cell>
          <cell r="G1316" t="str">
            <v>N/A</v>
          </cell>
          <cell r="H1316" t="str">
            <v>NO</v>
          </cell>
          <cell r="I1316" t="str">
            <v>Jr. Arenal s/n, carretera a Chulucanas, distrito de Castilla</v>
          </cell>
          <cell r="K1316" t="str">
            <v>NO APLICA</v>
          </cell>
          <cell r="L1316" t="str">
            <v>PIURA</v>
          </cell>
          <cell r="M1316" t="str">
            <v>PIURA</v>
          </cell>
          <cell r="N1316" t="str">
            <v>CASTILLA</v>
          </cell>
          <cell r="O1316" t="str">
            <v>PIURA</v>
          </cell>
          <cell r="P1316" t="str">
            <v>43</v>
          </cell>
          <cell r="Q1316" t="str">
            <v>-5.18412</v>
          </cell>
          <cell r="R1316" t="str">
            <v>-80.58555</v>
          </cell>
          <cell r="S1316" t="str">
            <v>NO</v>
          </cell>
          <cell r="T1316" t="str">
            <v>NO</v>
          </cell>
          <cell r="U1316" t="str">
            <v>NO</v>
          </cell>
          <cell r="V1316" t="str">
            <v>NA</v>
          </cell>
          <cell r="W1316" t="str">
            <v>NO</v>
          </cell>
          <cell r="X1316" t="str">
            <v>NA</v>
          </cell>
          <cell r="Y1316" t="str">
            <v>NO</v>
          </cell>
          <cell r="Z1316" t="str">
            <v>Monopolo</v>
          </cell>
          <cell r="AA1316" t="str">
            <v>30.00</v>
          </cell>
          <cell r="AB1316" t="str">
            <v>0.38</v>
          </cell>
          <cell r="AC1316" t="str">
            <v>Greenfield</v>
          </cell>
        </row>
        <row r="1317">
          <cell r="E1317" t="str">
            <v>0101771</v>
          </cell>
          <cell r="F1317" t="str">
            <v>0101771_PI_Ovalo_Bolognesi</v>
          </cell>
          <cell r="G1317" t="str">
            <v>N/A</v>
          </cell>
          <cell r="H1317" t="str">
            <v>NO</v>
          </cell>
          <cell r="I1317" t="str">
            <v>Jr. Moquegua N  761-A  SubLOte A</v>
          </cell>
          <cell r="K1317" t="str">
            <v>NO APLICA</v>
          </cell>
          <cell r="L1317" t="str">
            <v>PIURA</v>
          </cell>
          <cell r="M1317" t="str">
            <v>PIURA</v>
          </cell>
          <cell r="N1317" t="str">
            <v>PIURA</v>
          </cell>
          <cell r="O1317" t="str">
            <v>PIURA</v>
          </cell>
          <cell r="P1317" t="str">
            <v>31</v>
          </cell>
          <cell r="Q1317" t="str">
            <v>-5.19849</v>
          </cell>
          <cell r="R1317" t="str">
            <v>-80.630302</v>
          </cell>
          <cell r="S1317" t="str">
            <v>NO</v>
          </cell>
          <cell r="T1317" t="str">
            <v>NO</v>
          </cell>
          <cell r="U1317" t="str">
            <v>SI</v>
          </cell>
          <cell r="V1317" t="str">
            <v>Plaza de Armas</v>
          </cell>
          <cell r="W1317" t="str">
            <v>NO</v>
          </cell>
          <cell r="X1317" t="str">
            <v>NA</v>
          </cell>
          <cell r="Y1317" t="str">
            <v>NO</v>
          </cell>
          <cell r="Z1317" t="str">
            <v>Mástil Distribuido</v>
          </cell>
          <cell r="AA1317" t="str">
            <v>3.00</v>
          </cell>
          <cell r="AB1317" t="str">
            <v>0.48</v>
          </cell>
          <cell r="AC1317" t="str">
            <v>Rooftop</v>
          </cell>
        </row>
        <row r="1318">
          <cell r="E1318" t="str">
            <v>0101772</v>
          </cell>
          <cell r="F1318" t="str">
            <v>0101772_PI_Gullman</v>
          </cell>
          <cell r="G1318" t="str">
            <v>N/A</v>
          </cell>
          <cell r="H1318" t="str">
            <v>NO</v>
          </cell>
          <cell r="I1318" t="str">
            <v>Av. Grau 1285 -A Mz. 2 , lt. 2. Zona Residencial Occidental</v>
          </cell>
          <cell r="J1318" t="str">
            <v>NO APLICA</v>
          </cell>
          <cell r="K1318" t="str">
            <v>NO APLICA</v>
          </cell>
          <cell r="L1318" t="str">
            <v>PIURA</v>
          </cell>
          <cell r="M1318" t="str">
            <v>PIURA</v>
          </cell>
          <cell r="N1318" t="str">
            <v>PIURA</v>
          </cell>
          <cell r="O1318" t="str">
            <v>PIURA</v>
          </cell>
          <cell r="P1318" t="str">
            <v>36</v>
          </cell>
          <cell r="Q1318" t="str">
            <v>-5.19383</v>
          </cell>
          <cell r="R1318" t="str">
            <v>-80.63771</v>
          </cell>
          <cell r="S1318" t="str">
            <v>NO</v>
          </cell>
          <cell r="T1318" t="str">
            <v>NO</v>
          </cell>
          <cell r="U1318" t="str">
            <v>NO</v>
          </cell>
          <cell r="V1318" t="str">
            <v>NA</v>
          </cell>
          <cell r="W1318" t="str">
            <v>NO</v>
          </cell>
          <cell r="X1318" t="str">
            <v>NA</v>
          </cell>
          <cell r="Y1318" t="str">
            <v>SI</v>
          </cell>
          <cell r="Z1318" t="str">
            <v>Arriostrada</v>
          </cell>
          <cell r="AA1318" t="str">
            <v>12.00</v>
          </cell>
          <cell r="AB1318" t="str">
            <v>0.36</v>
          </cell>
          <cell r="AC1318" t="str">
            <v>Rooftop</v>
          </cell>
        </row>
        <row r="1319">
          <cell r="E1319" t="str">
            <v>0101773</v>
          </cell>
          <cell r="F1319" t="str">
            <v>0101773_PI_Manco_Inca_Piura</v>
          </cell>
          <cell r="G1319" t="str">
            <v>N/A</v>
          </cell>
          <cell r="H1319" t="str">
            <v>NO</v>
          </cell>
          <cell r="I1319" t="str">
            <v xml:space="preserve">El Progreso 2016, AA.HH. Campo Lolo </v>
          </cell>
          <cell r="K1319" t="str">
            <v>NO APLICA</v>
          </cell>
          <cell r="L1319" t="str">
            <v>PIURA</v>
          </cell>
          <cell r="M1319" t="str">
            <v>PIURA</v>
          </cell>
          <cell r="N1319" t="str">
            <v>CATACAOS</v>
          </cell>
          <cell r="O1319" t="str">
            <v>PIURA</v>
          </cell>
          <cell r="P1319" t="str">
            <v>34</v>
          </cell>
          <cell r="Q1319" t="str">
            <v>-5.217444</v>
          </cell>
          <cell r="R1319" t="str">
            <v>-80.675513</v>
          </cell>
          <cell r="S1319" t="str">
            <v>SI</v>
          </cell>
          <cell r="T1319" t="str">
            <v>NO</v>
          </cell>
          <cell r="U1319" t="str">
            <v>NO</v>
          </cell>
          <cell r="V1319" t="str">
            <v>NA</v>
          </cell>
          <cell r="W1319" t="str">
            <v>NO</v>
          </cell>
          <cell r="X1319" t="str">
            <v>NA</v>
          </cell>
          <cell r="Y1319" t="str">
            <v>NO</v>
          </cell>
          <cell r="Z1319" t="str">
            <v>Autosoportada</v>
          </cell>
          <cell r="AA1319" t="str">
            <v>30.00</v>
          </cell>
          <cell r="AB1319" t="str">
            <v>1.00</v>
          </cell>
          <cell r="AC1319" t="str">
            <v>Greenfield</v>
          </cell>
        </row>
        <row r="1320">
          <cell r="E1320" t="str">
            <v>0101783</v>
          </cell>
          <cell r="F1320" t="str">
            <v>0101783_PI_Los_Algarrobos</v>
          </cell>
          <cell r="G1320" t="str">
            <v>N/A</v>
          </cell>
          <cell r="H1320" t="str">
            <v>NO</v>
          </cell>
          <cell r="I1320" t="str">
            <v>AA.HH. Los Algarobos Mz. C Lote 35, Sector 28 de Julio.</v>
          </cell>
          <cell r="K1320" t="str">
            <v>NO APLICA</v>
          </cell>
          <cell r="L1320" t="str">
            <v>PIURA</v>
          </cell>
          <cell r="M1320" t="str">
            <v>PIURA</v>
          </cell>
          <cell r="N1320" t="str">
            <v>PIURA</v>
          </cell>
          <cell r="O1320" t="str">
            <v>PIURA</v>
          </cell>
          <cell r="P1320" t="str">
            <v>41</v>
          </cell>
          <cell r="Q1320" t="str">
            <v>-5.17107</v>
          </cell>
          <cell r="R1320" t="str">
            <v>-80.646621</v>
          </cell>
          <cell r="S1320" t="str">
            <v>NO</v>
          </cell>
          <cell r="T1320" t="str">
            <v>NO</v>
          </cell>
          <cell r="U1320" t="str">
            <v>NO</v>
          </cell>
          <cell r="V1320" t="str">
            <v>NA</v>
          </cell>
          <cell r="W1320" t="str">
            <v>NO</v>
          </cell>
          <cell r="X1320" t="str">
            <v>NA</v>
          </cell>
          <cell r="Y1320" t="str">
            <v>NO</v>
          </cell>
          <cell r="Z1320" t="str">
            <v>Arriostrada</v>
          </cell>
          <cell r="AA1320" t="str">
            <v>12.00</v>
          </cell>
          <cell r="AB1320" t="str">
            <v>0.42</v>
          </cell>
          <cell r="AC1320" t="str">
            <v>Rooftop</v>
          </cell>
        </row>
        <row r="1321">
          <cell r="E1321" t="str">
            <v>0101785</v>
          </cell>
          <cell r="F1321" t="str">
            <v>0101785_PI_Circunvalacion_Piur</v>
          </cell>
          <cell r="G1321" t="str">
            <v>N/A</v>
          </cell>
          <cell r="H1321" t="str">
            <v>NO</v>
          </cell>
          <cell r="I1321" t="str">
            <v xml:space="preserve">AA.HH. Cesar Vallejo, Av. Grau Mz. A Lote 14 </v>
          </cell>
          <cell r="K1321" t="str">
            <v>NO APLICA</v>
          </cell>
          <cell r="L1321" t="str">
            <v>PIURA</v>
          </cell>
          <cell r="M1321" t="str">
            <v>PIURA</v>
          </cell>
          <cell r="N1321" t="str">
            <v>PIURA</v>
          </cell>
          <cell r="O1321" t="str">
            <v>PIURA</v>
          </cell>
          <cell r="P1321" t="str">
            <v>40</v>
          </cell>
          <cell r="Q1321" t="str">
            <v>-5.18686</v>
          </cell>
          <cell r="R1321" t="str">
            <v>-80.655906</v>
          </cell>
          <cell r="S1321" t="str">
            <v>NO</v>
          </cell>
          <cell r="T1321" t="str">
            <v>NO</v>
          </cell>
          <cell r="U1321" t="str">
            <v>NO</v>
          </cell>
          <cell r="V1321" t="str">
            <v>NA</v>
          </cell>
          <cell r="W1321" t="str">
            <v>NO</v>
          </cell>
          <cell r="X1321" t="str">
            <v>NA</v>
          </cell>
          <cell r="Y1321" t="str">
            <v>NO</v>
          </cell>
          <cell r="Z1321" t="str">
            <v>Arriostrada</v>
          </cell>
          <cell r="AA1321" t="str">
            <v>12.00</v>
          </cell>
          <cell r="AB1321" t="str">
            <v>0.42</v>
          </cell>
          <cell r="AC1321" t="str">
            <v>Rooftop</v>
          </cell>
        </row>
        <row r="1322">
          <cell r="E1322" t="str">
            <v>0101788</v>
          </cell>
          <cell r="F1322" t="str">
            <v>0101788_PI_Vicus</v>
          </cell>
          <cell r="G1322" t="str">
            <v>N/A</v>
          </cell>
          <cell r="H1322" t="str">
            <v>NO</v>
          </cell>
          <cell r="I1322" t="str">
            <v xml:space="preserve">Sub. Lt 4-B de la Av. Tacna N  906, Lt 4 </v>
          </cell>
          <cell r="K1322" t="str">
            <v>NO APLICA</v>
          </cell>
          <cell r="L1322" t="str">
            <v>PIURA</v>
          </cell>
          <cell r="M1322" t="str">
            <v>PIURA</v>
          </cell>
          <cell r="N1322" t="str">
            <v>CASTILLA</v>
          </cell>
          <cell r="O1322" t="str">
            <v>PIURA</v>
          </cell>
          <cell r="P1322" t="str">
            <v>31</v>
          </cell>
          <cell r="Q1322" t="str">
            <v>-5.2103</v>
          </cell>
          <cell r="R1322" t="str">
            <v>-80.6269</v>
          </cell>
          <cell r="S1322" t="str">
            <v>NO</v>
          </cell>
          <cell r="T1322" t="str">
            <v>NO</v>
          </cell>
          <cell r="U1322" t="str">
            <v>NO</v>
          </cell>
          <cell r="V1322" t="str">
            <v>NA</v>
          </cell>
          <cell r="W1322" t="str">
            <v>NO</v>
          </cell>
          <cell r="X1322" t="str">
            <v>NA</v>
          </cell>
          <cell r="Y1322" t="str">
            <v>NO</v>
          </cell>
          <cell r="Z1322" t="str">
            <v>Autosoportada</v>
          </cell>
          <cell r="AA1322" t="str">
            <v>42.00</v>
          </cell>
          <cell r="AB1322" t="str">
            <v>1.00</v>
          </cell>
          <cell r="AC1322" t="str">
            <v>Greenfield</v>
          </cell>
        </row>
        <row r="1323">
          <cell r="E1323" t="str">
            <v>0101790</v>
          </cell>
          <cell r="F1323" t="str">
            <v>0101790_PI_Quinta_Julia</v>
          </cell>
          <cell r="G1323" t="str">
            <v>N/A</v>
          </cell>
          <cell r="H1323" t="str">
            <v>NO</v>
          </cell>
          <cell r="I1323" t="str">
            <v>Lote 5 de la Manzana E, Calle B s/n, Asentamiento Humano 18 de mayo</v>
          </cell>
          <cell r="K1323" t="str">
            <v>NO APLICA</v>
          </cell>
          <cell r="L1323" t="str">
            <v>PIURA</v>
          </cell>
          <cell r="M1323" t="str">
            <v>PIURA</v>
          </cell>
          <cell r="N1323" t="str">
            <v>PIURA</v>
          </cell>
          <cell r="O1323" t="str">
            <v>PIURA</v>
          </cell>
          <cell r="P1323" t="str">
            <v>31</v>
          </cell>
          <cell r="Q1323" t="str">
            <v>-5.20275</v>
          </cell>
          <cell r="R1323" t="str">
            <v>-80.63251</v>
          </cell>
          <cell r="S1323" t="str">
            <v>NO</v>
          </cell>
          <cell r="T1323" t="str">
            <v>NO</v>
          </cell>
          <cell r="U1323" t="str">
            <v>NO</v>
          </cell>
          <cell r="V1323" t="str">
            <v>NA</v>
          </cell>
          <cell r="W1323" t="str">
            <v>NO</v>
          </cell>
          <cell r="X1323" t="str">
            <v>NA</v>
          </cell>
          <cell r="Y1323" t="str">
            <v>NO</v>
          </cell>
          <cell r="Z1323" t="str">
            <v>Mástil Arriostrado</v>
          </cell>
          <cell r="AA1323" t="str">
            <v>7.00</v>
          </cell>
          <cell r="AB1323" t="str">
            <v>0.36</v>
          </cell>
          <cell r="AC1323" t="str">
            <v>Rooftop</v>
          </cell>
        </row>
        <row r="1324">
          <cell r="E1324" t="str">
            <v>0101791</v>
          </cell>
          <cell r="F1324" t="str">
            <v>0101791_PI_San_Antonio</v>
          </cell>
          <cell r="G1324" t="str">
            <v>N/A</v>
          </cell>
          <cell r="H1324" t="str">
            <v>NO</v>
          </cell>
          <cell r="I1324" t="str">
            <v>Calle Las Diamelias Lote 4 de la Manzana B, Urbanización San Antonio (Anteriormente Consuelo de velasco), Castilla</v>
          </cell>
          <cell r="J1324" t="str">
            <v>NO APLICA</v>
          </cell>
          <cell r="K1324" t="str">
            <v>NO APLICA</v>
          </cell>
          <cell r="L1324" t="str">
            <v>PIURA</v>
          </cell>
          <cell r="M1324" t="str">
            <v>PIURA</v>
          </cell>
          <cell r="N1324" t="str">
            <v>CASTILLA</v>
          </cell>
          <cell r="O1324" t="str">
            <v>PIURA</v>
          </cell>
          <cell r="P1324" t="str">
            <v>32</v>
          </cell>
          <cell r="Q1324" t="str">
            <v>-5.191199</v>
          </cell>
          <cell r="R1324" t="str">
            <v>-80.604927</v>
          </cell>
          <cell r="S1324" t="str">
            <v>NO</v>
          </cell>
          <cell r="T1324" t="str">
            <v>NO</v>
          </cell>
          <cell r="U1324" t="str">
            <v>NO</v>
          </cell>
          <cell r="V1324" t="str">
            <v>NA</v>
          </cell>
          <cell r="W1324" t="str">
            <v>NO</v>
          </cell>
          <cell r="X1324" t="str">
            <v>NA</v>
          </cell>
          <cell r="Y1324" t="str">
            <v>NO</v>
          </cell>
          <cell r="Z1324" t="str">
            <v>Arriostrada</v>
          </cell>
          <cell r="AA1324" t="str">
            <v>12.00</v>
          </cell>
          <cell r="AB1324" t="str">
            <v>0.45</v>
          </cell>
          <cell r="AC1324" t="str">
            <v>Rooftop</v>
          </cell>
        </row>
        <row r="1325">
          <cell r="E1325" t="str">
            <v>0101792</v>
          </cell>
          <cell r="F1325" t="str">
            <v>0101792_PI_San_Teodoro</v>
          </cell>
          <cell r="G1325" t="str">
            <v>N/A</v>
          </cell>
          <cell r="H1325" t="str">
            <v>NO</v>
          </cell>
          <cell r="I1325" t="str">
            <v>Av. Loreto N  273, Piura</v>
          </cell>
          <cell r="J1325" t="str">
            <v>NO APLICA</v>
          </cell>
          <cell r="K1325" t="str">
            <v>NO APLICA</v>
          </cell>
          <cell r="L1325" t="str">
            <v>PIURA</v>
          </cell>
          <cell r="M1325" t="str">
            <v>PIURA</v>
          </cell>
          <cell r="N1325" t="str">
            <v>PIURA</v>
          </cell>
          <cell r="O1325" t="str">
            <v>PIURA</v>
          </cell>
          <cell r="P1325" t="str">
            <v>37</v>
          </cell>
          <cell r="Q1325" t="str">
            <v>-5.187059</v>
          </cell>
          <cell r="R1325" t="str">
            <v>-80.626731</v>
          </cell>
          <cell r="S1325" t="str">
            <v>NO</v>
          </cell>
          <cell r="T1325" t="str">
            <v>NO</v>
          </cell>
          <cell r="U1325" t="str">
            <v>NO</v>
          </cell>
          <cell r="V1325" t="str">
            <v>NA</v>
          </cell>
          <cell r="W1325" t="str">
            <v>NO</v>
          </cell>
          <cell r="X1325" t="str">
            <v>NA</v>
          </cell>
          <cell r="Y1325" t="str">
            <v>NO</v>
          </cell>
          <cell r="Z1325" t="str">
            <v>Mástil Arriostrado</v>
          </cell>
          <cell r="AA1325" t="str">
            <v>5.00</v>
          </cell>
          <cell r="AB1325" t="str">
            <v>0.40</v>
          </cell>
          <cell r="AC1325" t="str">
            <v>Rooftop</v>
          </cell>
        </row>
        <row r="1326">
          <cell r="E1326" t="str">
            <v>0101801</v>
          </cell>
          <cell r="F1326" t="str">
            <v>0101801_TU_Punta_Sal</v>
          </cell>
          <cell r="G1326" t="str">
            <v>N/A</v>
          </cell>
          <cell r="H1326" t="str">
            <v>NO</v>
          </cell>
          <cell r="I1326" t="str">
            <v>Punta Sal Grande, sub lote 2</v>
          </cell>
          <cell r="K1326" t="str">
            <v>NO APLICA</v>
          </cell>
          <cell r="L1326" t="str">
            <v>TUMBES</v>
          </cell>
          <cell r="M1326" t="str">
            <v>CONTRALMIRANTE VILLAR</v>
          </cell>
          <cell r="N1326" t="str">
            <v>CANOAS DE PUNTA SAL</v>
          </cell>
          <cell r="O1326" t="str">
            <v>TUMBES</v>
          </cell>
          <cell r="P1326" t="str">
            <v>39</v>
          </cell>
          <cell r="Q1326" t="str">
            <v>-3.960939</v>
          </cell>
          <cell r="R1326" t="str">
            <v>-80.96109</v>
          </cell>
          <cell r="S1326" t="str">
            <v>SI</v>
          </cell>
          <cell r="T1326" t="str">
            <v>NO</v>
          </cell>
          <cell r="U1326" t="str">
            <v>NO</v>
          </cell>
          <cell r="V1326" t="str">
            <v>NA</v>
          </cell>
          <cell r="W1326" t="str">
            <v>NO</v>
          </cell>
          <cell r="X1326" t="str">
            <v>NA</v>
          </cell>
          <cell r="Y1326" t="str">
            <v>NO</v>
          </cell>
          <cell r="Z1326" t="str">
            <v>Autosoportada Cuadrada</v>
          </cell>
          <cell r="AA1326" t="str">
            <v>51.00</v>
          </cell>
          <cell r="AB1326" t="str">
            <v>1.02</v>
          </cell>
          <cell r="AC1326" t="str">
            <v>Greenfield</v>
          </cell>
        </row>
        <row r="1327">
          <cell r="E1327" t="str">
            <v>0101805</v>
          </cell>
          <cell r="F1327" t="str">
            <v>0101805_TU_Aguas_Verdes</v>
          </cell>
          <cell r="G1327" t="str">
            <v>N/A</v>
          </cell>
          <cell r="H1327" t="str">
            <v>NO</v>
          </cell>
          <cell r="I1327" t="str">
            <v>Lote 6, Carretera Panamericana Tumbes Aguas Verdes Km. 1344</v>
          </cell>
          <cell r="K1327" t="str">
            <v>NO APLICA</v>
          </cell>
          <cell r="L1327" t="str">
            <v>TUMBES</v>
          </cell>
          <cell r="M1327" t="str">
            <v>ZARUMILLA</v>
          </cell>
          <cell r="N1327" t="str">
            <v>AGUAS VERDES</v>
          </cell>
          <cell r="O1327" t="str">
            <v>TUMBES</v>
          </cell>
          <cell r="P1327" t="str">
            <v>8</v>
          </cell>
          <cell r="Q1327" t="str">
            <v>-3.483307</v>
          </cell>
          <cell r="R1327" t="str">
            <v>-80.261062</v>
          </cell>
          <cell r="S1327" t="str">
            <v>SI</v>
          </cell>
          <cell r="T1327" t="str">
            <v>NO</v>
          </cell>
          <cell r="U1327" t="str">
            <v>NO</v>
          </cell>
          <cell r="V1327" t="str">
            <v>NA</v>
          </cell>
          <cell r="W1327" t="str">
            <v>NO</v>
          </cell>
          <cell r="X1327" t="str">
            <v>NA</v>
          </cell>
          <cell r="Y1327" t="str">
            <v>NO</v>
          </cell>
          <cell r="Z1327" t="str">
            <v>Autosoportada Cuadrada</v>
          </cell>
          <cell r="AA1327" t="str">
            <v>80.00</v>
          </cell>
          <cell r="AB1327" t="str">
            <v>1.42</v>
          </cell>
          <cell r="AC1327" t="str">
            <v>Greenfield</v>
          </cell>
        </row>
        <row r="1328">
          <cell r="E1328" t="str">
            <v>0101806</v>
          </cell>
          <cell r="F1328" t="str">
            <v>0101806_TU_Caleta_La_Cruz</v>
          </cell>
          <cell r="G1328" t="str">
            <v>N/A</v>
          </cell>
          <cell r="H1328" t="str">
            <v>NO</v>
          </cell>
          <cell r="I1328" t="str">
            <v>Predio La Cruz, Caserío La Jota, Región Costa Valle Tumbes</v>
          </cell>
          <cell r="K1328" t="str">
            <v>NO APLICA</v>
          </cell>
          <cell r="L1328" t="str">
            <v>TUMBES</v>
          </cell>
          <cell r="M1328" t="str">
            <v>TUMBES</v>
          </cell>
          <cell r="N1328" t="str">
            <v>CORRALES</v>
          </cell>
          <cell r="O1328" t="str">
            <v>TUMBES</v>
          </cell>
          <cell r="P1328" t="str">
            <v>64</v>
          </cell>
          <cell r="Q1328" t="str">
            <v>-3.619499</v>
          </cell>
          <cell r="R1328" t="str">
            <v>-80.545799</v>
          </cell>
          <cell r="S1328" t="str">
            <v>NO</v>
          </cell>
          <cell r="T1328" t="str">
            <v>NO</v>
          </cell>
          <cell r="U1328" t="str">
            <v>NO</v>
          </cell>
          <cell r="V1328" t="str">
            <v>NA</v>
          </cell>
          <cell r="W1328" t="str">
            <v>NO</v>
          </cell>
          <cell r="X1328" t="str">
            <v>NA</v>
          </cell>
          <cell r="Y1328" t="str">
            <v>NO</v>
          </cell>
          <cell r="Z1328" t="str">
            <v>Autosoportada Cuadrada</v>
          </cell>
          <cell r="AA1328" t="str">
            <v>70.00</v>
          </cell>
          <cell r="AB1328" t="str">
            <v>0.90</v>
          </cell>
          <cell r="AC1328" t="str">
            <v>Greenfield</v>
          </cell>
        </row>
        <row r="1329">
          <cell r="E1329" t="str">
            <v>0101807</v>
          </cell>
          <cell r="F1329" t="str">
            <v>0101807_TU_Limite_Tumbes</v>
          </cell>
          <cell r="G1329" t="str">
            <v>N/A</v>
          </cell>
          <cell r="H1329" t="str">
            <v>NO</v>
          </cell>
          <cell r="I1329" t="str">
            <v>Predio Puerto El Cura, Panam. Norte S/N</v>
          </cell>
          <cell r="K1329" t="str">
            <v>NO APLICA</v>
          </cell>
          <cell r="L1329" t="str">
            <v>TUMBES</v>
          </cell>
          <cell r="M1329" t="str">
            <v>TUMBES</v>
          </cell>
          <cell r="N1329" t="str">
            <v>TUMBES</v>
          </cell>
          <cell r="O1329" t="str">
            <v>TUMBES</v>
          </cell>
          <cell r="P1329" t="str">
            <v>20</v>
          </cell>
          <cell r="Q1329" t="str">
            <v>-3.551539</v>
          </cell>
          <cell r="R1329" t="str">
            <v>-80.422149</v>
          </cell>
          <cell r="S1329" t="str">
            <v>NO</v>
          </cell>
          <cell r="T1329" t="str">
            <v>NO</v>
          </cell>
          <cell r="U1329" t="str">
            <v>NO</v>
          </cell>
          <cell r="V1329" t="str">
            <v>NA</v>
          </cell>
          <cell r="W1329" t="str">
            <v>NO</v>
          </cell>
          <cell r="X1329" t="str">
            <v>NA</v>
          </cell>
          <cell r="Y1329" t="str">
            <v>NO</v>
          </cell>
          <cell r="Z1329" t="str">
            <v>Autosoportada Cuadrada</v>
          </cell>
          <cell r="AA1329" t="str">
            <v>45.00</v>
          </cell>
          <cell r="AB1329" t="str">
            <v>0.90</v>
          </cell>
          <cell r="AC1329" t="str">
            <v>Greenfield</v>
          </cell>
        </row>
        <row r="1330">
          <cell r="E1330" t="str">
            <v>0101808</v>
          </cell>
          <cell r="F1330" t="str">
            <v>0101808_TU_Cruz_De_Pizarro</v>
          </cell>
          <cell r="G1330" t="str">
            <v>N/A</v>
          </cell>
          <cell r="H1330" t="str">
            <v>NO</v>
          </cell>
          <cell r="I1330" t="str">
            <v>AA.HH. Satélite, Panam. Norte Km 1249.5</v>
          </cell>
          <cell r="K1330" t="str">
            <v>NO APLICA</v>
          </cell>
          <cell r="L1330" t="str">
            <v>TUMBES</v>
          </cell>
          <cell r="M1330" t="str">
            <v>TUMBES</v>
          </cell>
          <cell r="N1330" t="str">
            <v>LA CRUZ</v>
          </cell>
          <cell r="O1330" t="str">
            <v>TUMBES</v>
          </cell>
          <cell r="P1330" t="str">
            <v>30</v>
          </cell>
          <cell r="Q1330" t="str">
            <v>-3.641429</v>
          </cell>
          <cell r="R1330" t="str">
            <v>-80.597183</v>
          </cell>
          <cell r="S1330" t="str">
            <v>NO</v>
          </cell>
          <cell r="T1330" t="str">
            <v>NO</v>
          </cell>
          <cell r="U1330" t="str">
            <v>NO</v>
          </cell>
          <cell r="V1330" t="str">
            <v>NA</v>
          </cell>
          <cell r="W1330" t="str">
            <v>NO</v>
          </cell>
          <cell r="X1330" t="str">
            <v>NA</v>
          </cell>
          <cell r="Y1330" t="str">
            <v>NO</v>
          </cell>
          <cell r="Z1330" t="str">
            <v>Autosoportada Cuadrada</v>
          </cell>
          <cell r="AA1330" t="str">
            <v>50.00</v>
          </cell>
          <cell r="AB1330" t="str">
            <v>0.98</v>
          </cell>
          <cell r="AC1330" t="str">
            <v>Greenfield</v>
          </cell>
        </row>
        <row r="1331">
          <cell r="E1331" t="str">
            <v>0101809</v>
          </cell>
          <cell r="F1331" t="str">
            <v>0101809_TU_Puerto_Pizarro</v>
          </cell>
          <cell r="G1331" t="str">
            <v>N/A</v>
          </cell>
          <cell r="H1331" t="str">
            <v>NO</v>
          </cell>
          <cell r="I1331" t="str">
            <v>AV. PRINCIPAL MIGUEL GRAU Nº 100, VILLA PUERTO PIZARRO</v>
          </cell>
          <cell r="K1331" t="str">
            <v>NO APLICA</v>
          </cell>
          <cell r="L1331" t="str">
            <v>TUMBES</v>
          </cell>
          <cell r="M1331" t="str">
            <v>TUMBES</v>
          </cell>
          <cell r="N1331" t="str">
            <v>TUMBES</v>
          </cell>
          <cell r="O1331" t="str">
            <v>TUMBES</v>
          </cell>
          <cell r="P1331" t="str">
            <v>4</v>
          </cell>
          <cell r="Q1331" t="str">
            <v>-3.501810</v>
          </cell>
          <cell r="R1331" t="str">
            <v>-80.388206</v>
          </cell>
          <cell r="S1331" t="str">
            <v>NO</v>
          </cell>
          <cell r="T1331" t="str">
            <v>NO</v>
          </cell>
          <cell r="U1331" t="str">
            <v>NO</v>
          </cell>
          <cell r="V1331" t="str">
            <v>NA</v>
          </cell>
          <cell r="W1331" t="str">
            <v>NO</v>
          </cell>
          <cell r="X1331" t="str">
            <v>NA</v>
          </cell>
          <cell r="Y1331" t="str">
            <v>NO</v>
          </cell>
          <cell r="Z1331" t="str">
            <v>Autosoportada Cuadrada</v>
          </cell>
          <cell r="AA1331" t="str">
            <v>70.00</v>
          </cell>
          <cell r="AB1331" t="str">
            <v>1.00</v>
          </cell>
          <cell r="AC1331" t="str">
            <v>Greenfield</v>
          </cell>
        </row>
        <row r="1332">
          <cell r="E1332" t="str">
            <v>0101811</v>
          </cell>
          <cell r="F1332" t="str">
            <v>0101811_TU_Chocano</v>
          </cell>
          <cell r="G1332" t="str">
            <v>N/A</v>
          </cell>
          <cell r="H1332" t="str">
            <v>NO</v>
          </cell>
          <cell r="I1332" t="str">
            <v>Av. Mariscal Castilla 875 Urb. El Recreo</v>
          </cell>
          <cell r="K1332" t="str">
            <v>NO APLICA</v>
          </cell>
          <cell r="L1332" t="str">
            <v>TUMBES</v>
          </cell>
          <cell r="M1332" t="str">
            <v>TUMBES</v>
          </cell>
          <cell r="N1332" t="str">
            <v>TUMBES</v>
          </cell>
          <cell r="O1332" t="str">
            <v>TUMBES</v>
          </cell>
          <cell r="P1332" t="str">
            <v>18</v>
          </cell>
          <cell r="Q1332" t="str">
            <v>-3.56643</v>
          </cell>
          <cell r="R1332" t="str">
            <v>-80.453697</v>
          </cell>
          <cell r="S1332" t="str">
            <v>NO</v>
          </cell>
          <cell r="T1332" t="str">
            <v>NO</v>
          </cell>
          <cell r="U1332" t="str">
            <v>SI</v>
          </cell>
          <cell r="V1332" t="str">
            <v>Plaza de Armas</v>
          </cell>
          <cell r="W1332" t="str">
            <v>NO</v>
          </cell>
          <cell r="X1332" t="str">
            <v>NA</v>
          </cell>
          <cell r="Y1332" t="str">
            <v>NO</v>
          </cell>
          <cell r="Z1332" t="str">
            <v>Autosoportada</v>
          </cell>
          <cell r="AA1332" t="str">
            <v>31.50</v>
          </cell>
          <cell r="AB1332" t="str">
            <v>1.00</v>
          </cell>
          <cell r="AC1332" t="str">
            <v>Greenfield</v>
          </cell>
        </row>
        <row r="1333">
          <cell r="E1333" t="str">
            <v>0101812</v>
          </cell>
          <cell r="F1333" t="str">
            <v>0101812_TU_Estadio_Caceres</v>
          </cell>
          <cell r="G1333" t="str">
            <v>N/A</v>
          </cell>
          <cell r="H1333" t="str">
            <v>NO</v>
          </cell>
          <cell r="I1333" t="str">
            <v>Calle Libertad Mz Y, Lt 11, AAHH Las Malvinas</v>
          </cell>
          <cell r="K1333" t="str">
            <v>NO APLICA</v>
          </cell>
          <cell r="L1333" t="str">
            <v>TUMBES</v>
          </cell>
          <cell r="M1333" t="str">
            <v>TUMBES</v>
          </cell>
          <cell r="N1333" t="str">
            <v>TUMBES</v>
          </cell>
          <cell r="O1333" t="str">
            <v>TUMBES</v>
          </cell>
          <cell r="P1333" t="str">
            <v>20</v>
          </cell>
          <cell r="Q1333" t="str">
            <v>-3.559280</v>
          </cell>
          <cell r="R1333" t="str">
            <v>-80.440102</v>
          </cell>
          <cell r="S1333" t="str">
            <v>NO</v>
          </cell>
          <cell r="T1333" t="str">
            <v>NO</v>
          </cell>
          <cell r="U1333" t="str">
            <v>NO</v>
          </cell>
          <cell r="V1333" t="str">
            <v>NA</v>
          </cell>
          <cell r="W1333" t="str">
            <v>NO</v>
          </cell>
          <cell r="X1333" t="str">
            <v>NA</v>
          </cell>
          <cell r="Y1333" t="str">
            <v>SI</v>
          </cell>
          <cell r="Z1333" t="str">
            <v>Autosoportada</v>
          </cell>
          <cell r="AA1333" t="str">
            <v>42.00</v>
          </cell>
          <cell r="AB1333" t="str">
            <v>1.00</v>
          </cell>
          <cell r="AC1333" t="str">
            <v>Greenfield</v>
          </cell>
        </row>
        <row r="1334">
          <cell r="E1334" t="str">
            <v>0101813</v>
          </cell>
          <cell r="F1334" t="str">
            <v>0101813_TU_Laureles</v>
          </cell>
          <cell r="G1334" t="str">
            <v>N/A</v>
          </cell>
          <cell r="H1334" t="str">
            <v>NO</v>
          </cell>
          <cell r="I1334" t="str">
            <v>Mz E Lt 11 Int 01 Urb. Jose L.Tudela</v>
          </cell>
          <cell r="K1334" t="str">
            <v>NO APLICA</v>
          </cell>
          <cell r="L1334" t="str">
            <v>TUMBES</v>
          </cell>
          <cell r="M1334" t="str">
            <v>TUMBES</v>
          </cell>
          <cell r="N1334" t="str">
            <v>TUMBES</v>
          </cell>
          <cell r="O1334" t="str">
            <v>TUMBES</v>
          </cell>
          <cell r="P1334" t="str">
            <v>33</v>
          </cell>
          <cell r="Q1334" t="str">
            <v>-3.56299</v>
          </cell>
          <cell r="R1334" t="str">
            <v>-80.42457</v>
          </cell>
          <cell r="S1334" t="str">
            <v>NO</v>
          </cell>
          <cell r="T1334" t="str">
            <v>NO</v>
          </cell>
          <cell r="U1334" t="str">
            <v>NO</v>
          </cell>
          <cell r="V1334" t="str">
            <v>NA</v>
          </cell>
          <cell r="W1334" t="str">
            <v>NO</v>
          </cell>
          <cell r="X1334" t="str">
            <v>NA</v>
          </cell>
          <cell r="Y1334" t="str">
            <v>NO</v>
          </cell>
          <cell r="Z1334" t="str">
            <v>COW</v>
          </cell>
          <cell r="AA1334" t="str">
            <v>18.00</v>
          </cell>
          <cell r="AB1334" t="str">
            <v>1.00</v>
          </cell>
          <cell r="AC1334" t="str">
            <v>Greenfield</v>
          </cell>
        </row>
        <row r="1335">
          <cell r="E1335" t="str">
            <v>0101816</v>
          </cell>
          <cell r="F1335" t="str">
            <v>0101816_TU_Untumbes</v>
          </cell>
          <cell r="G1335" t="str">
            <v>N/A</v>
          </cell>
          <cell r="H1335" t="str">
            <v>NO</v>
          </cell>
          <cell r="I1335" t="str">
            <v>Asentamiento Humano Las Flores Lt. 6 Mz. H</v>
          </cell>
          <cell r="K1335" t="str">
            <v>NO APLICA</v>
          </cell>
          <cell r="L1335" t="str">
            <v>TUMBES</v>
          </cell>
          <cell r="M1335" t="str">
            <v>TUMBES</v>
          </cell>
          <cell r="N1335" t="str">
            <v>TUMBES</v>
          </cell>
          <cell r="O1335" t="str">
            <v>TUMBES</v>
          </cell>
          <cell r="P1335" t="str">
            <v>31</v>
          </cell>
          <cell r="Q1335" t="str">
            <v>-3.58565</v>
          </cell>
          <cell r="R1335" t="str">
            <v>-80.4446</v>
          </cell>
          <cell r="S1335" t="str">
            <v>NO</v>
          </cell>
          <cell r="T1335" t="str">
            <v>NO</v>
          </cell>
          <cell r="U1335" t="str">
            <v>NO</v>
          </cell>
          <cell r="V1335" t="str">
            <v>NA</v>
          </cell>
          <cell r="W1335" t="str">
            <v>NO</v>
          </cell>
          <cell r="X1335" t="str">
            <v>NA</v>
          </cell>
          <cell r="Y1335" t="str">
            <v>NO</v>
          </cell>
          <cell r="Z1335" t="str">
            <v>Autosoportada</v>
          </cell>
          <cell r="AA1335" t="str">
            <v>24.00</v>
          </cell>
          <cell r="AB1335" t="str">
            <v>1.00</v>
          </cell>
          <cell r="AC1335" t="str">
            <v>Greenfield</v>
          </cell>
        </row>
        <row r="1336">
          <cell r="E1336" t="str">
            <v>0101820</v>
          </cell>
          <cell r="F1336" t="str">
            <v>0101820_TU_Hospital_Tumbes</v>
          </cell>
          <cell r="G1336" t="str">
            <v>N/A</v>
          </cell>
          <cell r="H1336" t="str">
            <v>NO</v>
          </cell>
          <cell r="I1336" t="str">
            <v>Av. Arica N  341</v>
          </cell>
          <cell r="K1336" t="str">
            <v>NO APLICA</v>
          </cell>
          <cell r="L1336" t="str">
            <v>TUMBES</v>
          </cell>
          <cell r="M1336" t="str">
            <v>TUMBES</v>
          </cell>
          <cell r="N1336" t="str">
            <v>TUMBES</v>
          </cell>
          <cell r="O1336" t="str">
            <v>TUMBES</v>
          </cell>
          <cell r="P1336" t="str">
            <v>8</v>
          </cell>
          <cell r="Q1336" t="str">
            <v>-3.563379</v>
          </cell>
          <cell r="R1336" t="str">
            <v>-80.457952</v>
          </cell>
          <cell r="S1336" t="str">
            <v>SI</v>
          </cell>
          <cell r="T1336" t="str">
            <v>NO</v>
          </cell>
          <cell r="U1336" t="str">
            <v>SI</v>
          </cell>
          <cell r="V1336" t="str">
            <v>Plaza de Armas</v>
          </cell>
          <cell r="W1336" t="str">
            <v>NO</v>
          </cell>
          <cell r="X1336" t="str">
            <v>NA</v>
          </cell>
          <cell r="Y1336" t="str">
            <v>NO</v>
          </cell>
          <cell r="Z1336" t="str">
            <v>Autosoportada</v>
          </cell>
          <cell r="AA1336" t="str">
            <v>30.00</v>
          </cell>
          <cell r="AB1336" t="str">
            <v>1.00</v>
          </cell>
          <cell r="AC1336" t="str">
            <v>Greenfield</v>
          </cell>
        </row>
        <row r="1337">
          <cell r="E1337" t="str">
            <v>0101822</v>
          </cell>
          <cell r="F1337" t="str">
            <v>0101822_TU_Parque_Central</v>
          </cell>
          <cell r="G1337" t="str">
            <v>N/A</v>
          </cell>
          <cell r="H1337" t="str">
            <v>NO</v>
          </cell>
          <cell r="I1337" t="str">
            <v xml:space="preserve">PROLONGACION AV. REPUBLICA DEL PERU S/N MZ H LT 4 A.H. PUENTE BOLSICO     </v>
          </cell>
          <cell r="K1337" t="str">
            <v>NO APLICA</v>
          </cell>
          <cell r="L1337" t="str">
            <v>TUMBES</v>
          </cell>
          <cell r="M1337" t="str">
            <v>ZARUMILLA</v>
          </cell>
          <cell r="N1337" t="str">
            <v>AGUAS VERDES</v>
          </cell>
          <cell r="O1337" t="str">
            <v>TUMBES</v>
          </cell>
          <cell r="P1337" t="str">
            <v>8</v>
          </cell>
          <cell r="Q1337" t="str">
            <v>-3.481860</v>
          </cell>
          <cell r="R1337" t="str">
            <v>-80.244904</v>
          </cell>
          <cell r="S1337" t="str">
            <v>NO</v>
          </cell>
          <cell r="T1337" t="str">
            <v>NO</v>
          </cell>
          <cell r="U1337" t="str">
            <v>NO</v>
          </cell>
          <cell r="V1337" t="str">
            <v>NA</v>
          </cell>
          <cell r="W1337" t="str">
            <v>NO</v>
          </cell>
          <cell r="X1337" t="str">
            <v>NA</v>
          </cell>
          <cell r="Y1337" t="str">
            <v>NO</v>
          </cell>
          <cell r="Z1337" t="str">
            <v>Autosoportada</v>
          </cell>
          <cell r="AA1337" t="str">
            <v>30.30</v>
          </cell>
          <cell r="AB1337" t="str">
            <v>1.00</v>
          </cell>
          <cell r="AC1337" t="str">
            <v>Greenfield</v>
          </cell>
        </row>
        <row r="1338">
          <cell r="E1338" t="str">
            <v>0101827</v>
          </cell>
          <cell r="F1338" t="str">
            <v>0101827_TU_Plaza_Armas_Zarumi</v>
          </cell>
          <cell r="G1338" t="str">
            <v>N/A</v>
          </cell>
          <cell r="H1338" t="str">
            <v>NO</v>
          </cell>
          <cell r="I1338" t="str">
            <v>Av. 24 de Julio, Mz. 36, Lote 07</v>
          </cell>
          <cell r="K1338" t="str">
            <v>NO APLICA</v>
          </cell>
          <cell r="L1338" t="str">
            <v>TUMBES</v>
          </cell>
          <cell r="M1338" t="str">
            <v>ZARUMILLA</v>
          </cell>
          <cell r="N1338" t="str">
            <v>ZARUMILLA</v>
          </cell>
          <cell r="O1338" t="str">
            <v>TUMBES</v>
          </cell>
          <cell r="P1338" t="str">
            <v>12</v>
          </cell>
          <cell r="Q1338" t="str">
            <v>-3.49944</v>
          </cell>
          <cell r="R1338" t="str">
            <v>-80.2762</v>
          </cell>
          <cell r="S1338" t="str">
            <v>NO</v>
          </cell>
          <cell r="T1338" t="str">
            <v>NO</v>
          </cell>
          <cell r="U1338" t="str">
            <v>SI</v>
          </cell>
          <cell r="V1338" t="str">
            <v>Plaza de Armas</v>
          </cell>
          <cell r="W1338" t="str">
            <v>NO</v>
          </cell>
          <cell r="X1338" t="str">
            <v>NA</v>
          </cell>
          <cell r="Y1338" t="str">
            <v>NO</v>
          </cell>
          <cell r="Z1338" t="str">
            <v>Monopolo</v>
          </cell>
          <cell r="AA1338" t="str">
            <v>35.00</v>
          </cell>
          <cell r="AB1338" t="str">
            <v>1.00</v>
          </cell>
          <cell r="AC1338" t="str">
            <v>Greenfield</v>
          </cell>
        </row>
        <row r="1339">
          <cell r="E1339" t="str">
            <v>0101832</v>
          </cell>
          <cell r="F1339" t="str">
            <v>0101832_TU_Cancas</v>
          </cell>
          <cell r="G1339" t="str">
            <v>N/A</v>
          </cell>
          <cell r="H1339" t="str">
            <v>NO</v>
          </cell>
          <cell r="I1339" t="str">
            <v xml:space="preserve">Carretera Panamericana Norte Km. 1192 </v>
          </cell>
          <cell r="K1339" t="str">
            <v>NO APLICA</v>
          </cell>
          <cell r="L1339" t="str">
            <v>TUMBES</v>
          </cell>
          <cell r="M1339" t="str">
            <v>CONTRALMIRANTE VILLAR</v>
          </cell>
          <cell r="N1339" t="str">
            <v>ZORRITOS</v>
          </cell>
          <cell r="O1339" t="str">
            <v>TUMBES</v>
          </cell>
          <cell r="P1339" t="str">
            <v>45</v>
          </cell>
          <cell r="Q1339" t="str">
            <v>-3.955610</v>
          </cell>
          <cell r="R1339" t="str">
            <v>-80.950600</v>
          </cell>
          <cell r="S1339" t="str">
            <v>NO</v>
          </cell>
          <cell r="T1339" t="str">
            <v>NO</v>
          </cell>
          <cell r="U1339" t="str">
            <v>NO</v>
          </cell>
          <cell r="V1339" t="str">
            <v>NA</v>
          </cell>
          <cell r="W1339" t="str">
            <v>NO</v>
          </cell>
          <cell r="X1339" t="str">
            <v>NA</v>
          </cell>
          <cell r="Y1339" t="str">
            <v>NO</v>
          </cell>
          <cell r="Z1339" t="str">
            <v>Autosoportada Cuadrada</v>
          </cell>
          <cell r="AA1339" t="str">
            <v>60.00</v>
          </cell>
          <cell r="AB1339" t="str">
            <v>1.00</v>
          </cell>
          <cell r="AC1339" t="str">
            <v>Greenfield</v>
          </cell>
        </row>
        <row r="1340">
          <cell r="E1340" t="str">
            <v>0101833</v>
          </cell>
          <cell r="F1340" t="str">
            <v>0101833_TU_Zorritos_Playa</v>
          </cell>
          <cell r="G1340" t="str">
            <v>N/A</v>
          </cell>
          <cell r="H1340" t="str">
            <v>NO</v>
          </cell>
          <cell r="I1340" t="str">
            <v xml:space="preserve">Sector Leoncio Prado </v>
          </cell>
          <cell r="K1340" t="str">
            <v>NO APLICA</v>
          </cell>
          <cell r="L1340" t="str">
            <v>TUMBES</v>
          </cell>
          <cell r="M1340" t="str">
            <v>CONTRALMIRANTE VILLAR</v>
          </cell>
          <cell r="N1340" t="str">
            <v>ZORRITOS</v>
          </cell>
          <cell r="O1340" t="str">
            <v>TUMBES</v>
          </cell>
          <cell r="P1340" t="str">
            <v>30</v>
          </cell>
          <cell r="Q1340" t="str">
            <v>-3.68203</v>
          </cell>
          <cell r="R1340" t="str">
            <v>-80.68333</v>
          </cell>
          <cell r="S1340" t="str">
            <v>NO</v>
          </cell>
          <cell r="T1340" t="str">
            <v>NO</v>
          </cell>
          <cell r="U1340" t="str">
            <v>SI</v>
          </cell>
          <cell r="V1340" t="str">
            <v>Plaza de Armas</v>
          </cell>
          <cell r="W1340" t="str">
            <v>NO</v>
          </cell>
          <cell r="X1340" t="str">
            <v>NA</v>
          </cell>
          <cell r="Y1340" t="str">
            <v>NO</v>
          </cell>
          <cell r="Z1340" t="str">
            <v>Autosoportada</v>
          </cell>
          <cell r="AA1340" t="str">
            <v>42.00</v>
          </cell>
          <cell r="AB1340" t="str">
            <v>1.00</v>
          </cell>
          <cell r="AC1340" t="str">
            <v>Greenfield</v>
          </cell>
        </row>
        <row r="1341">
          <cell r="E1341" t="str">
            <v>0101837</v>
          </cell>
          <cell r="F1341" t="str">
            <v>0101837_TU_Pampas_De_Hospital</v>
          </cell>
          <cell r="G1341" t="str">
            <v>N/A</v>
          </cell>
          <cell r="H1341" t="str">
            <v>NO</v>
          </cell>
          <cell r="I1341" t="str">
            <v>AV. ALIPIO ROSALES Y FUNDO CALLE M S/N</v>
          </cell>
          <cell r="K1341" t="str">
            <v>NO APLICA</v>
          </cell>
          <cell r="L1341" t="str">
            <v>TUMBES</v>
          </cell>
          <cell r="M1341" t="str">
            <v>TUMBES</v>
          </cell>
          <cell r="N1341" t="str">
            <v>PAMPAS DE HOSPITAL</v>
          </cell>
          <cell r="O1341" t="str">
            <v>TUMBES</v>
          </cell>
          <cell r="P1341" t="str">
            <v>20</v>
          </cell>
          <cell r="Q1341" t="str">
            <v>-3.692086</v>
          </cell>
          <cell r="R1341" t="str">
            <v>-80.437951</v>
          </cell>
          <cell r="S1341" t="str">
            <v>NO</v>
          </cell>
          <cell r="T1341" t="str">
            <v>NO</v>
          </cell>
          <cell r="U1341" t="str">
            <v>NO</v>
          </cell>
          <cell r="V1341" t="str">
            <v>NA</v>
          </cell>
          <cell r="W1341" t="str">
            <v>NO</v>
          </cell>
          <cell r="X1341" t="str">
            <v>NA</v>
          </cell>
          <cell r="Y1341" t="str">
            <v>NO</v>
          </cell>
          <cell r="Z1341" t="str">
            <v>Autosoportada</v>
          </cell>
          <cell r="AA1341" t="str">
            <v>54.00</v>
          </cell>
          <cell r="AB1341" t="str">
            <v>1.00</v>
          </cell>
          <cell r="AC1341" t="str">
            <v>Greenfield</v>
          </cell>
        </row>
        <row r="1342">
          <cell r="E1342" t="str">
            <v>0101841</v>
          </cell>
          <cell r="F1342" t="str">
            <v>0101841_TU_El_Grillo</v>
          </cell>
          <cell r="G1342" t="str">
            <v>N/A</v>
          </cell>
          <cell r="H1342" t="str">
            <v>NO</v>
          </cell>
          <cell r="I1342" t="str">
            <v>C  Grillo (Km 1232 Panamericana Norte)</v>
          </cell>
          <cell r="K1342" t="str">
            <v>NO APLICA</v>
          </cell>
          <cell r="L1342" t="str">
            <v>TUMBES</v>
          </cell>
          <cell r="M1342" t="str">
            <v>CONTRALMIRANTE VILLAR</v>
          </cell>
          <cell r="N1342" t="str">
            <v>ZORRITOS</v>
          </cell>
          <cell r="O1342" t="str">
            <v>TUMBES</v>
          </cell>
          <cell r="P1342" t="str">
            <v>203</v>
          </cell>
          <cell r="Q1342" t="str">
            <v>-3.708260</v>
          </cell>
          <cell r="R1342" t="str">
            <v>-80.686203</v>
          </cell>
          <cell r="S1342" t="str">
            <v>SI</v>
          </cell>
          <cell r="T1342" t="str">
            <v>SI</v>
          </cell>
          <cell r="U1342" t="str">
            <v>NO</v>
          </cell>
          <cell r="V1342" t="str">
            <v>NA</v>
          </cell>
          <cell r="W1342" t="str">
            <v>NO</v>
          </cell>
          <cell r="X1342" t="str">
            <v>NA</v>
          </cell>
          <cell r="Y1342" t="str">
            <v>NO</v>
          </cell>
          <cell r="Z1342" t="str">
            <v>Autosoportada</v>
          </cell>
          <cell r="AA1342" t="str">
            <v>31.40</v>
          </cell>
          <cell r="AB1342" t="str">
            <v>1.00</v>
          </cell>
          <cell r="AC1342" t="str">
            <v>Greenfield</v>
          </cell>
        </row>
        <row r="1343">
          <cell r="E1343" t="str">
            <v>0101842</v>
          </cell>
          <cell r="F1343" t="str">
            <v>0101842_TU_Conchudos</v>
          </cell>
          <cell r="G1343" t="str">
            <v>N/A</v>
          </cell>
          <cell r="H1343" t="str">
            <v>NO</v>
          </cell>
          <cell r="I1343" t="str">
            <v>C  Conchudo (Quebrada Zapatal y Peña Negra)</v>
          </cell>
          <cell r="K1343" t="str">
            <v>NO APLICA</v>
          </cell>
          <cell r="L1343" t="str">
            <v>TUMBES</v>
          </cell>
          <cell r="M1343" t="str">
            <v>CONTRALMIRANTE VILLAR</v>
          </cell>
          <cell r="N1343" t="str">
            <v>CANOAS DE PUNTA SAL</v>
          </cell>
          <cell r="O1343" t="str">
            <v>TUMBES</v>
          </cell>
          <cell r="P1343" t="str">
            <v>261</v>
          </cell>
          <cell r="Q1343" t="str">
            <v>-3.972278</v>
          </cell>
          <cell r="R1343" t="str">
            <v>-80.913608</v>
          </cell>
          <cell r="S1343" t="str">
            <v>NO</v>
          </cell>
          <cell r="T1343" t="str">
            <v>NO</v>
          </cell>
          <cell r="U1343" t="str">
            <v>NO</v>
          </cell>
          <cell r="V1343" t="str">
            <v>NA</v>
          </cell>
          <cell r="W1343" t="str">
            <v>NO</v>
          </cell>
          <cell r="X1343" t="str">
            <v>NA</v>
          </cell>
          <cell r="Y1343" t="str">
            <v>NO</v>
          </cell>
          <cell r="Z1343" t="str">
            <v>Autosoportada Cuadrada</v>
          </cell>
          <cell r="AA1343" t="str">
            <v>63.00</v>
          </cell>
          <cell r="AB1343" t="str">
            <v>1.00</v>
          </cell>
          <cell r="AC1343" t="str">
            <v>Greenfield</v>
          </cell>
        </row>
        <row r="1344">
          <cell r="E1344" t="str">
            <v>0101844</v>
          </cell>
          <cell r="F1344" t="str">
            <v>0101844_TU_Corrales</v>
          </cell>
          <cell r="G1344" t="str">
            <v>N/A</v>
          </cell>
          <cell r="H1344" t="str">
            <v>NO</v>
          </cell>
          <cell r="I1344" t="str">
            <v>Ubicado en Asociación de Vivienda Hugo Donald Perez Dios, Mz. B, Lt. 8.</v>
          </cell>
          <cell r="K1344" t="str">
            <v>NO APLICA</v>
          </cell>
          <cell r="L1344" t="str">
            <v>TUMBES</v>
          </cell>
          <cell r="M1344" t="str">
            <v>TUMBES</v>
          </cell>
          <cell r="N1344" t="str">
            <v>CORRALES</v>
          </cell>
          <cell r="O1344" t="str">
            <v>TUMBES</v>
          </cell>
          <cell r="P1344" t="str">
            <v>61</v>
          </cell>
          <cell r="Q1344" t="str">
            <v>-3.60975</v>
          </cell>
          <cell r="R1344" t="str">
            <v>-80.488569</v>
          </cell>
          <cell r="S1344" t="str">
            <v>NO</v>
          </cell>
          <cell r="T1344" t="str">
            <v>NO</v>
          </cell>
          <cell r="U1344" t="str">
            <v>NO</v>
          </cell>
          <cell r="V1344" t="str">
            <v>NA</v>
          </cell>
          <cell r="W1344" t="str">
            <v>NO</v>
          </cell>
          <cell r="X1344" t="str">
            <v>NA</v>
          </cell>
          <cell r="Y1344" t="str">
            <v>NO</v>
          </cell>
          <cell r="Z1344" t="str">
            <v>Autosoportada</v>
          </cell>
          <cell r="AA1344" t="str">
            <v>30.00</v>
          </cell>
          <cell r="AB1344" t="str">
            <v>1.00</v>
          </cell>
          <cell r="AC1344" t="str">
            <v>Greenfield</v>
          </cell>
        </row>
        <row r="1345">
          <cell r="E1345" t="str">
            <v>0101914</v>
          </cell>
          <cell r="F1345" t="str">
            <v>0101914_LO_Brusco_Y_La_Marina</v>
          </cell>
          <cell r="G1345" t="str">
            <v>N/A</v>
          </cell>
          <cell r="H1345" t="str">
            <v>NO</v>
          </cell>
          <cell r="I1345" t="str">
            <v>Calle Angel Brusco N  558, Mz. G, Lt. 20 ( Pueblo Joven Celendín )</v>
          </cell>
          <cell r="K1345" t="str">
            <v>NO APLICA</v>
          </cell>
          <cell r="L1345" t="str">
            <v>LORETO</v>
          </cell>
          <cell r="M1345" t="str">
            <v>MAYNAS</v>
          </cell>
          <cell r="N1345" t="str">
            <v>IQUITOS</v>
          </cell>
          <cell r="O1345" t="str">
            <v>LORETO</v>
          </cell>
          <cell r="P1345" t="str">
            <v>97</v>
          </cell>
          <cell r="Q1345" t="str">
            <v>-3.743586</v>
          </cell>
          <cell r="R1345" t="str">
            <v>-73.244919</v>
          </cell>
          <cell r="S1345" t="str">
            <v>NO</v>
          </cell>
          <cell r="T1345" t="str">
            <v>NO</v>
          </cell>
          <cell r="U1345" t="str">
            <v>SI</v>
          </cell>
          <cell r="V1345" t="str">
            <v>Plaza de Armas</v>
          </cell>
          <cell r="W1345" t="str">
            <v>NO</v>
          </cell>
          <cell r="X1345" t="str">
            <v>NA</v>
          </cell>
          <cell r="Y1345" t="str">
            <v>NO</v>
          </cell>
          <cell r="Z1345" t="str">
            <v>Autosoportada</v>
          </cell>
          <cell r="AA1345" t="str">
            <v>45.00</v>
          </cell>
          <cell r="AB1345" t="str">
            <v>1.00</v>
          </cell>
          <cell r="AC1345" t="str">
            <v>Greenfield</v>
          </cell>
        </row>
        <row r="1346">
          <cell r="E1346" t="str">
            <v>0101936</v>
          </cell>
          <cell r="F1346" t="str">
            <v>0101936_LO_Pampa_Chica</v>
          </cell>
          <cell r="G1346" t="str">
            <v>N/A</v>
          </cell>
          <cell r="H1346" t="str">
            <v>NO</v>
          </cell>
          <cell r="I1346" t="str">
            <v>Av. Guardia Civil 1869</v>
          </cell>
          <cell r="K1346" t="str">
            <v>NO APLICA</v>
          </cell>
          <cell r="L1346" t="str">
            <v>LORETO</v>
          </cell>
          <cell r="M1346" t="str">
            <v>MAYNAS</v>
          </cell>
          <cell r="N1346" t="str">
            <v>SAN JUAN BAUTISTA</v>
          </cell>
          <cell r="O1346" t="str">
            <v>LORETO</v>
          </cell>
          <cell r="P1346" t="str">
            <v>92</v>
          </cell>
          <cell r="Q1346" t="str">
            <v>-3.757350</v>
          </cell>
          <cell r="R1346" t="str">
            <v>-73.276604</v>
          </cell>
          <cell r="S1346" t="str">
            <v>NO</v>
          </cell>
          <cell r="T1346" t="str">
            <v>NO</v>
          </cell>
          <cell r="U1346" t="str">
            <v>NO</v>
          </cell>
          <cell r="V1346" t="str">
            <v>NA</v>
          </cell>
          <cell r="W1346" t="str">
            <v>NO</v>
          </cell>
          <cell r="X1346" t="str">
            <v>NA</v>
          </cell>
          <cell r="Y1346" t="str">
            <v>NO</v>
          </cell>
          <cell r="Z1346" t="str">
            <v>Autosoportada</v>
          </cell>
          <cell r="AA1346" t="str">
            <v>23.00</v>
          </cell>
          <cell r="AB1346" t="str">
            <v>1.00</v>
          </cell>
          <cell r="AC1346" t="str">
            <v>Greenfield</v>
          </cell>
        </row>
        <row r="1347">
          <cell r="E1347" t="str">
            <v>0101940</v>
          </cell>
          <cell r="F1347" t="str">
            <v>0101940_LO_Abelardo_Quinones</v>
          </cell>
          <cell r="G1347" t="str">
            <v>N/A</v>
          </cell>
          <cell r="H1347" t="str">
            <v>NO</v>
          </cell>
          <cell r="I1347" t="str">
            <v xml:space="preserve">ASENTAMIENTO HUMANO BELLO HORIZONTE, ZONA A MZ D LT 07  </v>
          </cell>
          <cell r="K1347" t="str">
            <v>NO APLICA</v>
          </cell>
          <cell r="L1347" t="str">
            <v>LORETO</v>
          </cell>
          <cell r="M1347" t="str">
            <v>MAYNAS</v>
          </cell>
          <cell r="N1347" t="str">
            <v>SAN JUAN BAUTISTA</v>
          </cell>
          <cell r="O1347" t="str">
            <v>LORETO</v>
          </cell>
          <cell r="P1347" t="str">
            <v>99</v>
          </cell>
          <cell r="Q1347" t="str">
            <v>-3.76758</v>
          </cell>
          <cell r="R1347" t="str">
            <v>-73.28148</v>
          </cell>
          <cell r="S1347" t="str">
            <v>NO</v>
          </cell>
          <cell r="T1347" t="str">
            <v>NO</v>
          </cell>
          <cell r="U1347" t="str">
            <v>NO</v>
          </cell>
          <cell r="V1347" t="str">
            <v>NA</v>
          </cell>
          <cell r="W1347" t="str">
            <v>NO</v>
          </cell>
          <cell r="X1347" t="str">
            <v>NA</v>
          </cell>
          <cell r="Y1347" t="str">
            <v>SI</v>
          </cell>
          <cell r="Z1347" t="str">
            <v>Autosoportada</v>
          </cell>
          <cell r="AA1347" t="str">
            <v>36.00</v>
          </cell>
          <cell r="AB1347" t="str">
            <v>1.00</v>
          </cell>
          <cell r="AC1347" t="str">
            <v>Greenfield</v>
          </cell>
        </row>
        <row r="1348">
          <cell r="E1348" t="str">
            <v>0101942</v>
          </cell>
          <cell r="F1348" t="str">
            <v>0101942_LO_Rosa_Panduro</v>
          </cell>
          <cell r="G1348" t="str">
            <v>N/A</v>
          </cell>
          <cell r="H1348" t="str">
            <v>NO</v>
          </cell>
          <cell r="I1348" t="str">
            <v>Centro Poblado Santo Tomas, Mz. J, Lt. 6, San Juan Bautista.</v>
          </cell>
          <cell r="K1348" t="str">
            <v>NO APLICA</v>
          </cell>
          <cell r="L1348" t="str">
            <v>LORETO</v>
          </cell>
          <cell r="M1348" t="str">
            <v>MAYNAS</v>
          </cell>
          <cell r="N1348" t="str">
            <v>SAN JUAN BAUTISTA</v>
          </cell>
          <cell r="O1348" t="str">
            <v>LORETO</v>
          </cell>
          <cell r="P1348" t="str">
            <v>95</v>
          </cell>
          <cell r="Q1348" t="str">
            <v>-3.805198</v>
          </cell>
          <cell r="R1348" t="str">
            <v>-73.340225</v>
          </cell>
          <cell r="S1348" t="str">
            <v>NO</v>
          </cell>
          <cell r="T1348" t="str">
            <v>NO</v>
          </cell>
          <cell r="U1348" t="str">
            <v>NO</v>
          </cell>
          <cell r="V1348" t="str">
            <v>NA</v>
          </cell>
          <cell r="W1348" t="str">
            <v>NO</v>
          </cell>
          <cell r="X1348" t="str">
            <v>NA</v>
          </cell>
          <cell r="Y1348" t="str">
            <v>NO</v>
          </cell>
          <cell r="Z1348" t="str">
            <v>Autosoportada</v>
          </cell>
          <cell r="AA1348" t="str">
            <v>36.00</v>
          </cell>
          <cell r="AB1348" t="str">
            <v>1.00</v>
          </cell>
          <cell r="AC1348" t="str">
            <v>Greenfield</v>
          </cell>
        </row>
        <row r="1349">
          <cell r="E1349" t="str">
            <v>0101970</v>
          </cell>
          <cell r="F1349" t="str">
            <v>0101970_LO_Quistococha</v>
          </cell>
          <cell r="G1349" t="str">
            <v>N/A</v>
          </cell>
          <cell r="H1349" t="str">
            <v>NO</v>
          </cell>
          <cell r="I1349" t="str">
            <v>Av. Zungarococha Km. 5,8_Caserio Quistococha</v>
          </cell>
          <cell r="K1349" t="str">
            <v>NO APLICA</v>
          </cell>
          <cell r="L1349" t="str">
            <v>LORETO</v>
          </cell>
          <cell r="M1349" t="str">
            <v>MAYNAS</v>
          </cell>
          <cell r="N1349" t="str">
            <v>SAN JUAN BAUTISTA</v>
          </cell>
          <cell r="O1349" t="str">
            <v>LORETO</v>
          </cell>
          <cell r="P1349" t="str">
            <v>105</v>
          </cell>
          <cell r="Q1349" t="str">
            <v>-3.827491</v>
          </cell>
          <cell r="R1349" t="str">
            <v>-73.326567</v>
          </cell>
          <cell r="S1349" t="str">
            <v>NO</v>
          </cell>
          <cell r="T1349" t="str">
            <v>NO</v>
          </cell>
          <cell r="U1349" t="str">
            <v>NO</v>
          </cell>
          <cell r="V1349" t="str">
            <v>NA</v>
          </cell>
          <cell r="W1349" t="str">
            <v>NO</v>
          </cell>
          <cell r="X1349" t="str">
            <v>NA</v>
          </cell>
          <cell r="Y1349" t="str">
            <v>NO</v>
          </cell>
          <cell r="Z1349" t="str">
            <v>Autosoportada Cuadrada</v>
          </cell>
          <cell r="AA1349" t="str">
            <v>72.00</v>
          </cell>
          <cell r="AB1349" t="str">
            <v>1.00</v>
          </cell>
          <cell r="AC1349" t="str">
            <v>Greenfield</v>
          </cell>
        </row>
        <row r="1350">
          <cell r="E1350" t="str">
            <v>0102002</v>
          </cell>
          <cell r="F1350" t="str">
            <v>0102002_AN_Quinuacocha</v>
          </cell>
          <cell r="G1350" t="str">
            <v>N/A</v>
          </cell>
          <cell r="H1350" t="str">
            <v>NO</v>
          </cell>
          <cell r="I1350" t="str">
            <v>Psj. Las Lomas S/N Urb. Mirador (Sub Lote 10 Sector Shancayan)</v>
          </cell>
          <cell r="K1350" t="str">
            <v>NO APLICA</v>
          </cell>
          <cell r="L1350" t="str">
            <v>ANCASH</v>
          </cell>
          <cell r="M1350" t="str">
            <v>HUARAZ</v>
          </cell>
          <cell r="N1350" t="str">
            <v>INDEPENDENCIA</v>
          </cell>
          <cell r="O1350" t="str">
            <v>HUARAZ</v>
          </cell>
          <cell r="P1350" t="str">
            <v>3056</v>
          </cell>
          <cell r="Q1350" t="str">
            <v>-9.51111</v>
          </cell>
          <cell r="R1350" t="str">
            <v>-77.52696</v>
          </cell>
          <cell r="S1350" t="str">
            <v>NO</v>
          </cell>
          <cell r="T1350" t="str">
            <v>NO</v>
          </cell>
          <cell r="U1350" t="str">
            <v>NO</v>
          </cell>
          <cell r="V1350" t="str">
            <v>NA</v>
          </cell>
          <cell r="W1350" t="str">
            <v>NO</v>
          </cell>
          <cell r="X1350" t="str">
            <v>NA</v>
          </cell>
          <cell r="Y1350" t="str">
            <v>NO</v>
          </cell>
          <cell r="Z1350" t="str">
            <v>Mástil Distribuido</v>
          </cell>
          <cell r="AA1350" t="str">
            <v>3.00</v>
          </cell>
          <cell r="AB1350" t="str">
            <v>1.00</v>
          </cell>
          <cell r="AC1350" t="str">
            <v>Rooftop</v>
          </cell>
        </row>
        <row r="1351">
          <cell r="E1351" t="str">
            <v>0102005</v>
          </cell>
          <cell r="F1351" t="str">
            <v>0102005_AN_Nueva_Florida_Huara</v>
          </cell>
          <cell r="G1351" t="str">
            <v>N/A</v>
          </cell>
          <cell r="H1351" t="str">
            <v>NO</v>
          </cell>
          <cell r="I1351" t="str">
            <v>Psj. 3 de llos Huertos N  173 - Urb. Nueva Florida.</v>
          </cell>
          <cell r="K1351" t="str">
            <v>NO APLICA</v>
          </cell>
          <cell r="L1351" t="str">
            <v>ANCASH</v>
          </cell>
          <cell r="M1351" t="str">
            <v>HUARAZ</v>
          </cell>
          <cell r="N1351" t="str">
            <v>INDEPENDENCIA</v>
          </cell>
          <cell r="O1351" t="str">
            <v>HUARAZ</v>
          </cell>
          <cell r="P1351" t="str">
            <v>3094</v>
          </cell>
          <cell r="Q1351" t="str">
            <v>-9.52641</v>
          </cell>
          <cell r="R1351" t="str">
            <v>-77.51845</v>
          </cell>
          <cell r="S1351" t="str">
            <v>NO</v>
          </cell>
          <cell r="T1351" t="str">
            <v>NO</v>
          </cell>
          <cell r="U1351" t="str">
            <v>NO</v>
          </cell>
          <cell r="V1351" t="str">
            <v>NA</v>
          </cell>
          <cell r="W1351" t="str">
            <v>NO</v>
          </cell>
          <cell r="X1351" t="str">
            <v>NA</v>
          </cell>
          <cell r="Y1351" t="str">
            <v>NO</v>
          </cell>
          <cell r="Z1351" t="str">
            <v>Mástil Arriostrado</v>
          </cell>
          <cell r="AA1351" t="str">
            <v>6.00</v>
          </cell>
          <cell r="AB1351" t="str">
            <v>0.42</v>
          </cell>
          <cell r="AC1351" t="str">
            <v>Rooftop</v>
          </cell>
        </row>
        <row r="1352">
          <cell r="E1352" t="str">
            <v>0102008</v>
          </cell>
          <cell r="F1352" t="str">
            <v>0102008_AN_Olivos_Alto</v>
          </cell>
          <cell r="G1352" t="str">
            <v>N/A</v>
          </cell>
          <cell r="H1352" t="str">
            <v>NO</v>
          </cell>
          <cell r="I1352" t="str">
            <v>Psj. Santa Rosa de Bellavista S/N</v>
          </cell>
          <cell r="K1352" t="str">
            <v>NO APLICA</v>
          </cell>
          <cell r="L1352" t="str">
            <v>ANCASH</v>
          </cell>
          <cell r="M1352" t="str">
            <v>HUARAZ</v>
          </cell>
          <cell r="N1352" t="str">
            <v>INDEPENDENCIA</v>
          </cell>
          <cell r="O1352" t="str">
            <v>HUARAZ</v>
          </cell>
          <cell r="P1352" t="str">
            <v>3081</v>
          </cell>
          <cell r="Q1352" t="str">
            <v>-9.52693</v>
          </cell>
          <cell r="R1352" t="str">
            <v>-77.53961</v>
          </cell>
          <cell r="S1352" t="str">
            <v>SI</v>
          </cell>
          <cell r="T1352" t="str">
            <v>NO</v>
          </cell>
          <cell r="U1352" t="str">
            <v>NO</v>
          </cell>
          <cell r="V1352" t="str">
            <v>NA</v>
          </cell>
          <cell r="W1352" t="str">
            <v>NO</v>
          </cell>
          <cell r="X1352" t="str">
            <v>NA</v>
          </cell>
          <cell r="Y1352" t="str">
            <v>NO</v>
          </cell>
          <cell r="Z1352" t="str">
            <v>Autosoportada Cuadrada</v>
          </cell>
          <cell r="AA1352" t="str">
            <v>24.00</v>
          </cell>
          <cell r="AB1352" t="str">
            <v>0.54</v>
          </cell>
          <cell r="AC1352" t="str">
            <v>Greenfield</v>
          </cell>
        </row>
        <row r="1353">
          <cell r="E1353" t="str">
            <v>0102012</v>
          </cell>
          <cell r="F1353" t="str">
            <v>0102012_AN_Casma</v>
          </cell>
          <cell r="G1353" t="str">
            <v>Alto Valor</v>
          </cell>
          <cell r="H1353" t="str">
            <v>NO</v>
          </cell>
          <cell r="I1353" t="str">
            <v>Bolivar 367</v>
          </cell>
          <cell r="K1353" t="str">
            <v>NO APLICA</v>
          </cell>
          <cell r="L1353" t="str">
            <v>ANCASH</v>
          </cell>
          <cell r="M1353" t="str">
            <v>CASMA</v>
          </cell>
          <cell r="N1353" t="str">
            <v>CASMA</v>
          </cell>
          <cell r="O1353" t="str">
            <v>CHIMBOTE</v>
          </cell>
          <cell r="P1353" t="str">
            <v>43</v>
          </cell>
          <cell r="Q1353" t="str">
            <v>-9.478111</v>
          </cell>
          <cell r="R1353" t="str">
            <v>-78.303972</v>
          </cell>
          <cell r="S1353" t="str">
            <v>SI</v>
          </cell>
          <cell r="T1353" t="str">
            <v>NO</v>
          </cell>
          <cell r="U1353" t="str">
            <v>SI</v>
          </cell>
          <cell r="V1353" t="str">
            <v>Plaza de Armas</v>
          </cell>
          <cell r="W1353" t="str">
            <v>NO</v>
          </cell>
          <cell r="X1353" t="str">
            <v>NA</v>
          </cell>
          <cell r="Y1353" t="str">
            <v>NO</v>
          </cell>
          <cell r="Z1353" t="str">
            <v>Autosoportada</v>
          </cell>
          <cell r="AA1353" t="str">
            <v>65.00</v>
          </cell>
          <cell r="AB1353" t="str">
            <v>1.00</v>
          </cell>
          <cell r="AC1353" t="str">
            <v>Greenfield</v>
          </cell>
        </row>
        <row r="1354">
          <cell r="E1354" t="str">
            <v>0102019</v>
          </cell>
          <cell r="F1354" t="str">
            <v>0102019_AN_Santa</v>
          </cell>
          <cell r="G1354" t="str">
            <v>N/A</v>
          </cell>
          <cell r="H1354" t="str">
            <v>NO</v>
          </cell>
          <cell r="I1354" t="str">
            <v>Parcela 12237 Denominada predio Chiroque Alt. Km 442 panamericana norte</v>
          </cell>
          <cell r="K1354" t="str">
            <v>NO APLICA</v>
          </cell>
          <cell r="L1354" t="str">
            <v>ANCASH</v>
          </cell>
          <cell r="M1354" t="str">
            <v>SANTA</v>
          </cell>
          <cell r="N1354" t="str">
            <v>SANTA</v>
          </cell>
          <cell r="O1354" t="str">
            <v>CHIMBOTE</v>
          </cell>
          <cell r="P1354" t="str">
            <v>21</v>
          </cell>
          <cell r="Q1354" t="str">
            <v>-8.989792</v>
          </cell>
          <cell r="R1354" t="str">
            <v>-78.617599</v>
          </cell>
          <cell r="S1354" t="str">
            <v>NO</v>
          </cell>
          <cell r="T1354" t="str">
            <v>NO</v>
          </cell>
          <cell r="U1354" t="str">
            <v>NO</v>
          </cell>
          <cell r="V1354" t="str">
            <v>NA</v>
          </cell>
          <cell r="W1354" t="str">
            <v>NO</v>
          </cell>
          <cell r="X1354" t="str">
            <v>NA</v>
          </cell>
          <cell r="Y1354" t="str">
            <v>NO</v>
          </cell>
          <cell r="Z1354" t="str">
            <v>Autosoportada</v>
          </cell>
          <cell r="AA1354" t="str">
            <v>30.00</v>
          </cell>
          <cell r="AB1354" t="str">
            <v>1.00</v>
          </cell>
          <cell r="AC1354" t="str">
            <v>Greenfield</v>
          </cell>
        </row>
        <row r="1355">
          <cell r="E1355" t="str">
            <v>0102107</v>
          </cell>
          <cell r="F1355" t="str">
            <v>0102107_AZ_Cajaruro</v>
          </cell>
          <cell r="G1355" t="str">
            <v>N/A</v>
          </cell>
          <cell r="H1355" t="str">
            <v>NO</v>
          </cell>
          <cell r="I1355" t="str">
            <v>Lote 6 Mz. 61, Lonya Grande</v>
          </cell>
          <cell r="K1355" t="str">
            <v>NO APLICA</v>
          </cell>
          <cell r="L1355" t="str">
            <v>AMAZONAS</v>
          </cell>
          <cell r="M1355" t="str">
            <v>UTCUBAMBA</v>
          </cell>
          <cell r="N1355" t="str">
            <v>CAJARURO</v>
          </cell>
          <cell r="O1355" t="str">
            <v>JAEN</v>
          </cell>
          <cell r="P1355" t="str">
            <v>466</v>
          </cell>
          <cell r="Q1355" t="str">
            <v>-5.73723</v>
          </cell>
          <cell r="R1355" t="str">
            <v>-78.42661</v>
          </cell>
          <cell r="S1355" t="str">
            <v>NO</v>
          </cell>
          <cell r="T1355" t="str">
            <v>NO</v>
          </cell>
          <cell r="U1355" t="str">
            <v>NO</v>
          </cell>
          <cell r="V1355" t="str">
            <v>NA</v>
          </cell>
          <cell r="W1355" t="str">
            <v>NO</v>
          </cell>
          <cell r="X1355" t="str">
            <v>NA</v>
          </cell>
          <cell r="Y1355" t="str">
            <v>NO</v>
          </cell>
          <cell r="Z1355" t="str">
            <v>Ventada</v>
          </cell>
          <cell r="AA1355" t="str">
            <v>24.00</v>
          </cell>
          <cell r="AB1355" t="str">
            <v>1.00</v>
          </cell>
          <cell r="AC1355" t="str">
            <v>Greenfield</v>
          </cell>
        </row>
        <row r="1356">
          <cell r="E1356" t="str">
            <v>0102208</v>
          </cell>
          <cell r="F1356" t="str">
            <v>0102208_IC_Santa_Ana_Chincha</v>
          </cell>
          <cell r="G1356" t="str">
            <v>N/A</v>
          </cell>
          <cell r="H1356" t="str">
            <v>NO</v>
          </cell>
          <cell r="I1356" t="str">
            <v>Av. Pedro Moreno 101 / 28 De Julio</v>
          </cell>
          <cell r="K1356" t="str">
            <v>NO APLICA</v>
          </cell>
          <cell r="L1356" t="str">
            <v>ICA</v>
          </cell>
          <cell r="M1356" t="str">
            <v>CHINCHA</v>
          </cell>
          <cell r="N1356" t="str">
            <v>CHINCHA ALTA</v>
          </cell>
          <cell r="O1356" t="str">
            <v>CHINCHA</v>
          </cell>
          <cell r="P1356" t="str">
            <v>113</v>
          </cell>
          <cell r="Q1356" t="str">
            <v>-13.4151</v>
          </cell>
          <cell r="R1356" t="str">
            <v>-76.1329</v>
          </cell>
          <cell r="S1356" t="str">
            <v>NO</v>
          </cell>
          <cell r="T1356" t="str">
            <v>NO</v>
          </cell>
          <cell r="U1356" t="str">
            <v>SI</v>
          </cell>
          <cell r="V1356" t="str">
            <v>Plaza de Armas</v>
          </cell>
          <cell r="W1356" t="str">
            <v>NO</v>
          </cell>
          <cell r="X1356" t="str">
            <v>NA</v>
          </cell>
          <cell r="Y1356" t="str">
            <v>NO</v>
          </cell>
          <cell r="Z1356" t="str">
            <v>Autosoportada</v>
          </cell>
          <cell r="AA1356" t="str">
            <v>27.00</v>
          </cell>
          <cell r="AB1356" t="str">
            <v>1.00</v>
          </cell>
          <cell r="AC1356" t="str">
            <v>Rooftop</v>
          </cell>
        </row>
        <row r="1357">
          <cell r="E1357" t="str">
            <v>0102210</v>
          </cell>
          <cell r="F1357" t="str">
            <v>0102210_IC_Belaunde_Chincha</v>
          </cell>
          <cell r="G1357" t="str">
            <v>N/A</v>
          </cell>
          <cell r="H1357" t="str">
            <v>NO</v>
          </cell>
          <cell r="I1357" t="str">
            <v>Av. 13 de Octubre  (antes Av. 12 de Octubre) con lote 29 de la Mz. 40 del Centro Poblado Pueblo Nuevo, II etapa.</v>
          </cell>
          <cell r="K1357" t="str">
            <v>NO APLICA</v>
          </cell>
          <cell r="L1357" t="str">
            <v>ICA</v>
          </cell>
          <cell r="M1357" t="str">
            <v>CHINCHA</v>
          </cell>
          <cell r="N1357" t="str">
            <v>PUEBLO NUEVO</v>
          </cell>
          <cell r="O1357" t="str">
            <v>CHINCHA</v>
          </cell>
          <cell r="P1357" t="str">
            <v>121</v>
          </cell>
          <cell r="Q1357" t="str">
            <v>-13.404300</v>
          </cell>
          <cell r="R1357" t="str">
            <v>-76.129898</v>
          </cell>
          <cell r="S1357" t="str">
            <v>SI</v>
          </cell>
          <cell r="T1357" t="str">
            <v>NO</v>
          </cell>
          <cell r="U1357" t="str">
            <v>NO</v>
          </cell>
          <cell r="V1357" t="str">
            <v>NA</v>
          </cell>
          <cell r="W1357" t="str">
            <v>NO</v>
          </cell>
          <cell r="X1357" t="str">
            <v>NA</v>
          </cell>
          <cell r="Y1357" t="str">
            <v>NO</v>
          </cell>
          <cell r="Z1357" t="str">
            <v>Arriostrada</v>
          </cell>
          <cell r="AA1357" t="str">
            <v>15.00</v>
          </cell>
          <cell r="AB1357" t="str">
            <v>0.41</v>
          </cell>
          <cell r="AC1357" t="str">
            <v>Rooftop</v>
          </cell>
        </row>
        <row r="1358">
          <cell r="E1358" t="str">
            <v>0102215</v>
          </cell>
          <cell r="F1358" t="str">
            <v>0102215_IC_Jiron_Pilpa</v>
          </cell>
          <cell r="G1358" t="str">
            <v>N/A</v>
          </cell>
          <cell r="H1358" t="str">
            <v>NO</v>
          </cell>
          <cell r="I1358" t="str">
            <v>Av. Luis Massaro Esquina con Calle San Martin s/n</v>
          </cell>
          <cell r="K1358" t="str">
            <v>NO APLICA</v>
          </cell>
          <cell r="L1358" t="str">
            <v>ICA</v>
          </cell>
          <cell r="M1358" t="str">
            <v>CHINCHA</v>
          </cell>
          <cell r="N1358" t="str">
            <v>SUNAMPE</v>
          </cell>
          <cell r="O1358" t="str">
            <v>CHINCHA</v>
          </cell>
          <cell r="P1358" t="str">
            <v>93</v>
          </cell>
          <cell r="Q1358" t="str">
            <v>-13.416518</v>
          </cell>
          <cell r="R1358" t="str">
            <v>-76.143199</v>
          </cell>
          <cell r="S1358" t="str">
            <v>SI</v>
          </cell>
          <cell r="T1358" t="str">
            <v>NO</v>
          </cell>
          <cell r="U1358" t="str">
            <v>NO</v>
          </cell>
          <cell r="V1358" t="str">
            <v>NA</v>
          </cell>
          <cell r="W1358" t="str">
            <v>NO</v>
          </cell>
          <cell r="X1358" t="str">
            <v>NA</v>
          </cell>
          <cell r="Y1358" t="str">
            <v>NO</v>
          </cell>
          <cell r="Z1358" t="str">
            <v>Arriostrada</v>
          </cell>
          <cell r="AA1358" t="str">
            <v>12.00</v>
          </cell>
          <cell r="AB1358" t="str">
            <v>0.36</v>
          </cell>
          <cell r="AC1358" t="str">
            <v>Rooftop</v>
          </cell>
        </row>
        <row r="1359">
          <cell r="E1359" t="str">
            <v>0102216</v>
          </cell>
          <cell r="F1359" t="str">
            <v>0102216_IC_Pilar_Nores</v>
          </cell>
          <cell r="G1359" t="str">
            <v>N/A</v>
          </cell>
          <cell r="H1359" t="str">
            <v>NO</v>
          </cell>
          <cell r="I1359" t="str">
            <v>Av. Union s/n Zona Pueblo Nuevo Cercado Pueblo Nuevo</v>
          </cell>
          <cell r="K1359" t="str">
            <v>NO APLICA</v>
          </cell>
          <cell r="L1359" t="str">
            <v>ICA</v>
          </cell>
          <cell r="M1359" t="str">
            <v>CHINCHA</v>
          </cell>
          <cell r="N1359" t="str">
            <v>PUEBLO NUEVO</v>
          </cell>
          <cell r="O1359" t="str">
            <v>CHINCHA</v>
          </cell>
          <cell r="P1359" t="str">
            <v>113</v>
          </cell>
          <cell r="Q1359" t="str">
            <v>-13.404</v>
          </cell>
          <cell r="R1359" t="str">
            <v>-76.1385</v>
          </cell>
          <cell r="S1359" t="str">
            <v>SI</v>
          </cell>
          <cell r="T1359" t="str">
            <v>NO</v>
          </cell>
          <cell r="U1359" t="str">
            <v>NO</v>
          </cell>
          <cell r="V1359" t="str">
            <v>NA</v>
          </cell>
          <cell r="W1359" t="str">
            <v>NO</v>
          </cell>
          <cell r="X1359" t="str">
            <v>NA</v>
          </cell>
          <cell r="Y1359" t="str">
            <v>NO</v>
          </cell>
          <cell r="Z1359" t="str">
            <v>Autosoportada</v>
          </cell>
          <cell r="AA1359" t="str">
            <v>24.00</v>
          </cell>
          <cell r="AB1359" t="str">
            <v>0.37</v>
          </cell>
          <cell r="AC1359" t="str">
            <v>Greenfield</v>
          </cell>
        </row>
        <row r="1360">
          <cell r="E1360" t="str">
            <v>0102220</v>
          </cell>
          <cell r="F1360" t="str">
            <v>0102220_IC_Pueblo_Tupac</v>
          </cell>
          <cell r="G1360" t="str">
            <v>N/A</v>
          </cell>
          <cell r="H1360" t="str">
            <v>NO</v>
          </cell>
          <cell r="I1360" t="str">
            <v>Av. San Cristobal N  201- Lote 2-B</v>
          </cell>
          <cell r="K1360" t="str">
            <v>NO APLICA</v>
          </cell>
          <cell r="L1360" t="str">
            <v>ICA</v>
          </cell>
          <cell r="M1360" t="str">
            <v>CHINCHA</v>
          </cell>
          <cell r="N1360" t="str">
            <v>CHINCHA ALTA</v>
          </cell>
          <cell r="O1360" t="str">
            <v>CHINCHA</v>
          </cell>
          <cell r="P1360" t="str">
            <v>116</v>
          </cell>
          <cell r="Q1360" t="str">
            <v>-13.41253</v>
          </cell>
          <cell r="R1360" t="str">
            <v>-76.12034</v>
          </cell>
          <cell r="S1360" t="str">
            <v>SI</v>
          </cell>
          <cell r="T1360" t="str">
            <v>NO</v>
          </cell>
          <cell r="U1360" t="str">
            <v>NO</v>
          </cell>
          <cell r="V1360" t="str">
            <v>NA</v>
          </cell>
          <cell r="W1360" t="str">
            <v>NO</v>
          </cell>
          <cell r="X1360" t="str">
            <v>NA</v>
          </cell>
          <cell r="Y1360" t="str">
            <v>NO</v>
          </cell>
          <cell r="Z1360" t="str">
            <v>Autosoportada</v>
          </cell>
          <cell r="AA1360" t="str">
            <v>30.00</v>
          </cell>
          <cell r="AB1360" t="str">
            <v>0.39</v>
          </cell>
          <cell r="AC1360" t="str">
            <v>Greenfield</v>
          </cell>
        </row>
        <row r="1361">
          <cell r="E1361" t="str">
            <v>0102221</v>
          </cell>
          <cell r="F1361" t="str">
            <v>0102221_IC_Chavalina</v>
          </cell>
          <cell r="G1361" t="str">
            <v>N/A</v>
          </cell>
          <cell r="H1361" t="str">
            <v>NO</v>
          </cell>
          <cell r="I1361" t="str">
            <v>Prolongación Alva Maurtúa N  187-189</v>
          </cell>
          <cell r="K1361" t="str">
            <v>NO APLICA</v>
          </cell>
          <cell r="L1361" t="str">
            <v>ICA</v>
          </cell>
          <cell r="M1361" t="str">
            <v>CHINCHA</v>
          </cell>
          <cell r="N1361" t="str">
            <v>CHINCHA ALTA</v>
          </cell>
          <cell r="O1361" t="str">
            <v>CHINCHA</v>
          </cell>
          <cell r="P1361" t="str">
            <v>106</v>
          </cell>
          <cell r="Q1361" t="str">
            <v>-13.417779</v>
          </cell>
          <cell r="R1361" t="str">
            <v>-76.124611</v>
          </cell>
          <cell r="S1361" t="str">
            <v>SI</v>
          </cell>
          <cell r="T1361" t="str">
            <v>NO</v>
          </cell>
          <cell r="U1361" t="str">
            <v>NO</v>
          </cell>
          <cell r="V1361" t="str">
            <v>NA</v>
          </cell>
          <cell r="W1361" t="str">
            <v>NO</v>
          </cell>
          <cell r="X1361" t="str">
            <v>NA</v>
          </cell>
          <cell r="Y1361" t="str">
            <v>NO</v>
          </cell>
          <cell r="Z1361" t="str">
            <v>Autosoportada</v>
          </cell>
          <cell r="AA1361" t="str">
            <v>30.00</v>
          </cell>
          <cell r="AB1361" t="str">
            <v>0.35</v>
          </cell>
          <cell r="AC1361" t="str">
            <v>Greenfield</v>
          </cell>
        </row>
        <row r="1362">
          <cell r="E1362" t="str">
            <v>0102229</v>
          </cell>
          <cell r="F1362" t="str">
            <v>0102229_IC_Entrada_Alto_Laran</v>
          </cell>
          <cell r="G1362" t="str">
            <v>N/A</v>
          </cell>
          <cell r="H1362" t="str">
            <v>NO</v>
          </cell>
          <cell r="I1362" t="str">
            <v>Predio denominado El Chotano del Sector Alto Laran signado con Unidad Catastral N  076938.</v>
          </cell>
          <cell r="K1362" t="str">
            <v>NO APLICA</v>
          </cell>
          <cell r="L1362" t="str">
            <v>ICA</v>
          </cell>
          <cell r="M1362" t="str">
            <v>CHINCHA</v>
          </cell>
          <cell r="N1362" t="str">
            <v>ALTO LARAN</v>
          </cell>
          <cell r="O1362" t="str">
            <v>CHINCHA</v>
          </cell>
          <cell r="P1362" t="str">
            <v>153</v>
          </cell>
          <cell r="Q1362" t="str">
            <v>-13.43526</v>
          </cell>
          <cell r="R1362" t="str">
            <v>-76.08836</v>
          </cell>
          <cell r="S1362" t="str">
            <v>SI</v>
          </cell>
          <cell r="T1362" t="str">
            <v>NO</v>
          </cell>
          <cell r="U1362" t="str">
            <v>NO</v>
          </cell>
          <cell r="V1362" t="str">
            <v>NA</v>
          </cell>
          <cell r="W1362" t="str">
            <v>NO</v>
          </cell>
          <cell r="X1362" t="str">
            <v>NA</v>
          </cell>
          <cell r="Y1362" t="str">
            <v>NO</v>
          </cell>
          <cell r="Z1362" t="str">
            <v>Monopolo</v>
          </cell>
          <cell r="AA1362" t="str">
            <v>30.00</v>
          </cell>
          <cell r="AB1362" t="str">
            <v>0.39</v>
          </cell>
          <cell r="AC1362" t="str">
            <v>Greenfield</v>
          </cell>
        </row>
        <row r="1363">
          <cell r="E1363" t="str">
            <v>0102231</v>
          </cell>
          <cell r="F1363" t="str">
            <v>0102231_IC_Pasaje_Cilesa</v>
          </cell>
          <cell r="G1363" t="str">
            <v>Alto Valor</v>
          </cell>
          <cell r="H1363" t="str">
            <v>NO</v>
          </cell>
          <cell r="I1363" t="str">
            <v>PROLONGACION CALLE CALLAO 514-3</v>
          </cell>
          <cell r="K1363" t="str">
            <v>NO APLICA</v>
          </cell>
          <cell r="L1363" t="str">
            <v>ICA</v>
          </cell>
          <cell r="M1363" t="str">
            <v>CHINCHA</v>
          </cell>
          <cell r="N1363" t="str">
            <v>CHINCHA ALTA</v>
          </cell>
          <cell r="O1363" t="str">
            <v>CHINCHA</v>
          </cell>
          <cell r="P1363" t="str">
            <v>95</v>
          </cell>
          <cell r="Q1363" t="str">
            <v>-13.420300</v>
          </cell>
          <cell r="R1363" t="str">
            <v>-76.135902</v>
          </cell>
          <cell r="S1363" t="str">
            <v>NO</v>
          </cell>
          <cell r="T1363" t="str">
            <v>NO</v>
          </cell>
          <cell r="U1363" t="str">
            <v>NO</v>
          </cell>
          <cell r="V1363" t="str">
            <v>NA</v>
          </cell>
          <cell r="W1363" t="str">
            <v>NO</v>
          </cell>
          <cell r="X1363" t="str">
            <v>NA</v>
          </cell>
          <cell r="Y1363" t="str">
            <v>NO</v>
          </cell>
          <cell r="Z1363" t="str">
            <v>Autosoportada</v>
          </cell>
          <cell r="AA1363" t="str">
            <v>30.40</v>
          </cell>
          <cell r="AB1363" t="str">
            <v>1.00</v>
          </cell>
          <cell r="AC1363" t="str">
            <v>Greenfield</v>
          </cell>
        </row>
        <row r="1364">
          <cell r="E1364" t="str">
            <v>0102232</v>
          </cell>
          <cell r="F1364" t="str">
            <v>0102232_IC_Grocio</v>
          </cell>
          <cell r="G1364" t="str">
            <v>N/A</v>
          </cell>
          <cell r="H1364" t="str">
            <v>NO</v>
          </cell>
          <cell r="I1364" t="str">
            <v>Lotes 2 y 3, Mz. A de la  Urb. Eusebio Chumbiauca Tasso</v>
          </cell>
          <cell r="K1364" t="str">
            <v>NO APLICA</v>
          </cell>
          <cell r="L1364" t="str">
            <v>ICA</v>
          </cell>
          <cell r="M1364" t="str">
            <v>CHINCHA</v>
          </cell>
          <cell r="N1364" t="str">
            <v>GROCIO PRADO</v>
          </cell>
          <cell r="O1364" t="str">
            <v>CHINCHA</v>
          </cell>
          <cell r="P1364" t="str">
            <v>111</v>
          </cell>
          <cell r="Q1364" t="str">
            <v>-13.391514</v>
          </cell>
          <cell r="R1364" t="str">
            <v>-76.151367</v>
          </cell>
          <cell r="S1364" t="str">
            <v>NO</v>
          </cell>
          <cell r="T1364" t="str">
            <v>NO</v>
          </cell>
          <cell r="U1364" t="str">
            <v>NO</v>
          </cell>
          <cell r="V1364" t="str">
            <v>NA</v>
          </cell>
          <cell r="W1364" t="str">
            <v>NO</v>
          </cell>
          <cell r="X1364" t="str">
            <v>NA</v>
          </cell>
          <cell r="Y1364" t="str">
            <v>NO</v>
          </cell>
          <cell r="Z1364" t="str">
            <v>Autosoportada</v>
          </cell>
          <cell r="AA1364" t="str">
            <v>70.00</v>
          </cell>
          <cell r="AB1364" t="str">
            <v>1.00</v>
          </cell>
          <cell r="AC1364" t="str">
            <v>Greenfield</v>
          </cell>
        </row>
        <row r="1365">
          <cell r="E1365" t="str">
            <v>0102233</v>
          </cell>
          <cell r="F1365" t="str">
            <v>0102233_IC_Tito_Drago_1900</v>
          </cell>
          <cell r="G1365" t="str">
            <v>N/A</v>
          </cell>
          <cell r="H1365" t="str">
            <v>NO</v>
          </cell>
          <cell r="I1365" t="str">
            <v>Carretera Panamericana Sur 1420, Distrito de Grocio Prado</v>
          </cell>
          <cell r="K1365" t="str">
            <v>NO APLICA</v>
          </cell>
          <cell r="L1365" t="str">
            <v>ICA</v>
          </cell>
          <cell r="M1365" t="str">
            <v>CHINCHA</v>
          </cell>
          <cell r="N1365" t="str">
            <v>SUNAMPE</v>
          </cell>
          <cell r="O1365" t="str">
            <v>CHINCHA</v>
          </cell>
          <cell r="P1365" t="str">
            <v>88</v>
          </cell>
          <cell r="Q1365" t="str">
            <v>-13.41287</v>
          </cell>
          <cell r="R1365" t="str">
            <v>-76.15173</v>
          </cell>
          <cell r="S1365" t="str">
            <v>NO</v>
          </cell>
          <cell r="T1365" t="str">
            <v>NO</v>
          </cell>
          <cell r="U1365" t="str">
            <v>NO</v>
          </cell>
          <cell r="V1365" t="str">
            <v>NA</v>
          </cell>
          <cell r="W1365" t="str">
            <v>NO</v>
          </cell>
          <cell r="X1365" t="str">
            <v>NA</v>
          </cell>
          <cell r="Y1365" t="str">
            <v>SI</v>
          </cell>
          <cell r="Z1365" t="str">
            <v>Autosoportada</v>
          </cell>
          <cell r="AA1365" t="str">
            <v>30.40</v>
          </cell>
          <cell r="AB1365" t="str">
            <v>1.00</v>
          </cell>
          <cell r="AC1365" t="str">
            <v>Greenfield</v>
          </cell>
        </row>
        <row r="1366">
          <cell r="E1366" t="str">
            <v>0102239</v>
          </cell>
          <cell r="F1366" t="str">
            <v>0102239_IC_Baldelomar_1900</v>
          </cell>
          <cell r="G1366" t="str">
            <v>N/A</v>
          </cell>
          <cell r="H1366" t="str">
            <v>NO</v>
          </cell>
          <cell r="I1366" t="str">
            <v>Urbanización Residencial Paracas, Mz. I, Lote 7</v>
          </cell>
          <cell r="K1366" t="str">
            <v>NO APLICA</v>
          </cell>
          <cell r="L1366" t="str">
            <v>ICA</v>
          </cell>
          <cell r="M1366" t="str">
            <v>PISCO</v>
          </cell>
          <cell r="N1366" t="str">
            <v>PISCO</v>
          </cell>
          <cell r="O1366" t="str">
            <v>CHINCHA</v>
          </cell>
          <cell r="P1366" t="str">
            <v>15</v>
          </cell>
          <cell r="Q1366" t="str">
            <v>-13.718983</v>
          </cell>
          <cell r="R1366" t="str">
            <v>-76.207901</v>
          </cell>
          <cell r="S1366" t="str">
            <v>NO</v>
          </cell>
          <cell r="T1366" t="str">
            <v>NO</v>
          </cell>
          <cell r="U1366" t="str">
            <v>NO</v>
          </cell>
          <cell r="V1366" t="str">
            <v>NA</v>
          </cell>
          <cell r="W1366" t="str">
            <v>NO</v>
          </cell>
          <cell r="X1366" t="str">
            <v>NA</v>
          </cell>
          <cell r="Y1366" t="str">
            <v>NO</v>
          </cell>
          <cell r="Z1366" t="str">
            <v>Autosoportada</v>
          </cell>
          <cell r="AA1366" t="str">
            <v>25.00</v>
          </cell>
          <cell r="AB1366" t="str">
            <v>1.00</v>
          </cell>
          <cell r="AC1366" t="str">
            <v>Greenfield</v>
          </cell>
        </row>
        <row r="1367">
          <cell r="E1367" t="str">
            <v>0102247</v>
          </cell>
          <cell r="F1367" t="str">
            <v>0102247_IC_San_Clemente</v>
          </cell>
          <cell r="G1367" t="str">
            <v>N/A</v>
          </cell>
          <cell r="H1367" t="str">
            <v>NO</v>
          </cell>
          <cell r="I1367" t="str">
            <v>Km. 226,50 Panamericana Sur (Costado De Biblioteca Municipal)</v>
          </cell>
          <cell r="K1367" t="str">
            <v>NO APLICA</v>
          </cell>
          <cell r="L1367" t="str">
            <v>ICA</v>
          </cell>
          <cell r="M1367" t="str">
            <v>PISCO</v>
          </cell>
          <cell r="N1367" t="str">
            <v>SAN CLEMENTE</v>
          </cell>
          <cell r="O1367" t="str">
            <v>CHINCHA</v>
          </cell>
          <cell r="P1367" t="str">
            <v>102</v>
          </cell>
          <cell r="Q1367" t="str">
            <v>-13.676156</v>
          </cell>
          <cell r="R1367" t="str">
            <v>-76.157791</v>
          </cell>
          <cell r="S1367" t="str">
            <v>NO</v>
          </cell>
          <cell r="T1367" t="str">
            <v>NO</v>
          </cell>
          <cell r="U1367" t="str">
            <v>NO</v>
          </cell>
          <cell r="V1367" t="str">
            <v>NA</v>
          </cell>
          <cell r="W1367" t="str">
            <v>NO</v>
          </cell>
          <cell r="X1367" t="str">
            <v>NA</v>
          </cell>
          <cell r="Y1367" t="str">
            <v>NO</v>
          </cell>
          <cell r="Z1367" t="str">
            <v>Autosoportada</v>
          </cell>
          <cell r="AA1367" t="str">
            <v>31.00</v>
          </cell>
          <cell r="AB1367" t="str">
            <v>1.00</v>
          </cell>
          <cell r="AC1367" t="str">
            <v>Greenfield</v>
          </cell>
        </row>
        <row r="1368">
          <cell r="E1368" t="str">
            <v>0102254</v>
          </cell>
          <cell r="F1368" t="str">
            <v>0102254_IC_Garzas_Mir_1900</v>
          </cell>
          <cell r="G1368" t="str">
            <v>N/A</v>
          </cell>
          <cell r="H1368" t="str">
            <v>NO</v>
          </cell>
          <cell r="I1368" t="str">
            <v>Calle Las Garzas s/n  Mz.H sub.Lt.02 Lotización Santa Mónica ( Calle Las Garzas s/n Mz.H Lt. 01 Sub.Lt.02 Urb. Lotización Semi Urbana El Sequion )</v>
          </cell>
          <cell r="K1368" t="str">
            <v>NO APLICA</v>
          </cell>
          <cell r="L1368" t="str">
            <v>ICA</v>
          </cell>
          <cell r="M1368" t="str">
            <v>PISCO</v>
          </cell>
          <cell r="N1368" t="str">
            <v>TUPAC AMARU INCA</v>
          </cell>
          <cell r="O1368" t="str">
            <v>CHINCHA</v>
          </cell>
          <cell r="P1368" t="str">
            <v>75</v>
          </cell>
          <cell r="Q1368" t="str">
            <v>-13.708767</v>
          </cell>
          <cell r="R1368" t="str">
            <v>-76.151222</v>
          </cell>
          <cell r="S1368" t="str">
            <v>SI</v>
          </cell>
          <cell r="T1368" t="str">
            <v>NO</v>
          </cell>
          <cell r="U1368" t="str">
            <v>NO</v>
          </cell>
          <cell r="V1368" t="str">
            <v>NA</v>
          </cell>
          <cell r="W1368" t="str">
            <v>NO</v>
          </cell>
          <cell r="X1368" t="str">
            <v>NA</v>
          </cell>
          <cell r="Y1368" t="str">
            <v>NO</v>
          </cell>
          <cell r="Z1368" t="str">
            <v>Autosoportada</v>
          </cell>
          <cell r="AA1368" t="str">
            <v>30.40</v>
          </cell>
          <cell r="AB1368" t="str">
            <v>1.00</v>
          </cell>
          <cell r="AC1368" t="str">
            <v>Greenfield</v>
          </cell>
        </row>
        <row r="1369">
          <cell r="E1369" t="str">
            <v>0102256</v>
          </cell>
          <cell r="F1369" t="str">
            <v>0102256_IC_Agraria_Nazca</v>
          </cell>
          <cell r="G1369" t="str">
            <v>N/A</v>
          </cell>
          <cell r="H1369" t="str">
            <v>NO</v>
          </cell>
          <cell r="I1369" t="str">
            <v>Av. La Cultura s/n</v>
          </cell>
          <cell r="K1369" t="str">
            <v>NO APLICA</v>
          </cell>
          <cell r="L1369" t="str">
            <v>ICA</v>
          </cell>
          <cell r="M1369" t="str">
            <v>NAZCA</v>
          </cell>
          <cell r="N1369" t="str">
            <v>NAZCA</v>
          </cell>
          <cell r="O1369" t="str">
            <v>ICA</v>
          </cell>
          <cell r="P1369" t="str">
            <v>604</v>
          </cell>
          <cell r="Q1369" t="str">
            <v>-14.824310</v>
          </cell>
          <cell r="R1369" t="str">
            <v>-74.929611</v>
          </cell>
          <cell r="S1369" t="str">
            <v>NO</v>
          </cell>
          <cell r="T1369" t="str">
            <v>NO</v>
          </cell>
          <cell r="U1369" t="str">
            <v>SI</v>
          </cell>
          <cell r="V1369" t="str">
            <v>Plaza de Armas</v>
          </cell>
          <cell r="W1369" t="str">
            <v>NO</v>
          </cell>
          <cell r="X1369" t="str">
            <v>NA</v>
          </cell>
          <cell r="Y1369" t="str">
            <v>NO</v>
          </cell>
          <cell r="Z1369" t="str">
            <v>Autosoportada</v>
          </cell>
          <cell r="AA1369" t="str">
            <v>42.00</v>
          </cell>
          <cell r="AB1369" t="str">
            <v>1.00</v>
          </cell>
          <cell r="AC1369" t="str">
            <v>Greenfield</v>
          </cell>
        </row>
        <row r="1370">
          <cell r="E1370" t="str">
            <v>0102262</v>
          </cell>
          <cell r="F1370" t="str">
            <v>0102262_IC_COW_Coyote</v>
          </cell>
          <cell r="G1370" t="str">
            <v>N/A</v>
          </cell>
          <cell r="H1370" t="str">
            <v>NO</v>
          </cell>
          <cell r="I1370" t="str">
            <v>Calle Nicolás de Piérola S/N del sector denominado El Porvenir.</v>
          </cell>
          <cell r="K1370" t="str">
            <v>NO APLICA</v>
          </cell>
          <cell r="L1370" t="str">
            <v>ICA</v>
          </cell>
          <cell r="M1370" t="str">
            <v>NAZCA</v>
          </cell>
          <cell r="N1370" t="str">
            <v>VISTA ALEGRE</v>
          </cell>
          <cell r="O1370" t="str">
            <v>ICA</v>
          </cell>
          <cell r="P1370" t="str">
            <v>567</v>
          </cell>
          <cell r="Q1370" t="str">
            <v>-14.84517</v>
          </cell>
          <cell r="R1370" t="str">
            <v>-74.94682</v>
          </cell>
          <cell r="S1370" t="str">
            <v>NO</v>
          </cell>
          <cell r="T1370" t="str">
            <v>NO</v>
          </cell>
          <cell r="U1370" t="str">
            <v>NO</v>
          </cell>
          <cell r="V1370" t="str">
            <v>NA</v>
          </cell>
          <cell r="W1370" t="str">
            <v>NO</v>
          </cell>
          <cell r="X1370" t="str">
            <v>NA</v>
          </cell>
          <cell r="Y1370" t="str">
            <v>NO</v>
          </cell>
          <cell r="Z1370" t="str">
            <v>COW</v>
          </cell>
          <cell r="AA1370" t="str">
            <v>18.00</v>
          </cell>
          <cell r="AB1370" t="str">
            <v>1.00</v>
          </cell>
          <cell r="AC1370" t="str">
            <v>Greenfield</v>
          </cell>
        </row>
        <row r="1371">
          <cell r="E1371" t="str">
            <v>0102265</v>
          </cell>
          <cell r="F1371" t="str">
            <v>0102265_IC_Tambo_De_Mora</v>
          </cell>
          <cell r="G1371" t="str">
            <v>N/A</v>
          </cell>
          <cell r="H1371" t="str">
            <v>NO</v>
          </cell>
          <cell r="I1371" t="str">
            <v>Av. Benavides  Cdra  1</v>
          </cell>
          <cell r="K1371" t="str">
            <v>NO APLICA</v>
          </cell>
          <cell r="L1371" t="str">
            <v>ICA</v>
          </cell>
          <cell r="M1371" t="str">
            <v>CHINCHA</v>
          </cell>
          <cell r="N1371" t="str">
            <v>TAMBO DE MORA</v>
          </cell>
          <cell r="O1371" t="str">
            <v>CHINCHA</v>
          </cell>
          <cell r="P1371" t="str">
            <v>6</v>
          </cell>
          <cell r="Q1371" t="str">
            <v>-13.458000</v>
          </cell>
          <cell r="R1371" t="str">
            <v>-76.182701</v>
          </cell>
          <cell r="S1371" t="str">
            <v>NO</v>
          </cell>
          <cell r="T1371" t="str">
            <v>NO</v>
          </cell>
          <cell r="U1371" t="str">
            <v>NO</v>
          </cell>
          <cell r="V1371" t="str">
            <v>NA</v>
          </cell>
          <cell r="W1371" t="str">
            <v>SI</v>
          </cell>
          <cell r="X1371" t="str">
            <v>700</v>
          </cell>
          <cell r="Y1371" t="str">
            <v>NO</v>
          </cell>
          <cell r="Z1371" t="str">
            <v>Autosoportada Cuadrada</v>
          </cell>
          <cell r="AA1371" t="str">
            <v>28.00</v>
          </cell>
          <cell r="AB1371" t="str">
            <v>1.00</v>
          </cell>
          <cell r="AC1371" t="str">
            <v>Rooftop</v>
          </cell>
        </row>
        <row r="1372">
          <cell r="E1372" t="str">
            <v>0102279</v>
          </cell>
          <cell r="F1372" t="str">
            <v>0102279_IC_Hotel_Hacienda</v>
          </cell>
          <cell r="G1372" t="str">
            <v>N/A</v>
          </cell>
          <cell r="H1372" t="str">
            <v>NO</v>
          </cell>
          <cell r="I1372" t="str">
            <v>AV. PRINCIPAL 1-A URBANIZACIÓN SANTO DOMINGO (PREDIO UBICADO EN AV. PRINCIPAL SUB_LOTE 1-A URBANIZACIÓN SANTO DOMINGO )</v>
          </cell>
          <cell r="K1372" t="str">
            <v>NO APLICA</v>
          </cell>
          <cell r="L1372" t="str">
            <v>ICA</v>
          </cell>
          <cell r="M1372" t="str">
            <v>PISCO</v>
          </cell>
          <cell r="N1372" t="str">
            <v>PARACAS</v>
          </cell>
          <cell r="O1372" t="str">
            <v>CHINCHA</v>
          </cell>
          <cell r="P1372" t="str">
            <v>5</v>
          </cell>
          <cell r="Q1372" t="str">
            <v>-13.857877</v>
          </cell>
          <cell r="R1372" t="str">
            <v>-76.251998</v>
          </cell>
          <cell r="S1372" t="str">
            <v>NO</v>
          </cell>
          <cell r="T1372" t="str">
            <v>NO</v>
          </cell>
          <cell r="U1372" t="str">
            <v>NO</v>
          </cell>
          <cell r="V1372" t="str">
            <v>NA</v>
          </cell>
          <cell r="W1372" t="str">
            <v>NO</v>
          </cell>
          <cell r="X1372" t="str">
            <v>NA</v>
          </cell>
          <cell r="Y1372" t="str">
            <v>NO</v>
          </cell>
          <cell r="Z1372" t="str">
            <v>Mástil Skid</v>
          </cell>
          <cell r="AA1372" t="str">
            <v>18.00</v>
          </cell>
          <cell r="AB1372" t="str">
            <v>0.67</v>
          </cell>
          <cell r="AC1372" t="str">
            <v>Greenfield</v>
          </cell>
        </row>
        <row r="1373">
          <cell r="E1373" t="str">
            <v>0102280</v>
          </cell>
          <cell r="F1373" t="str">
            <v>0102280_IC_Aranwa_Paracas</v>
          </cell>
          <cell r="G1373" t="str">
            <v>N/A</v>
          </cell>
          <cell r="H1373" t="str">
            <v>NO</v>
          </cell>
          <cell r="I1373" t="str">
            <v>Av. Principal de Ingreso al Chaco N 101 (PREDIO UBICADO EN LAS INTERSECCIONES DE LA CARRETERA DE PISCO- PARACAS Y PISCO- PUERTO SAN MARTIN)</v>
          </cell>
          <cell r="K1373" t="str">
            <v>NO APLICA</v>
          </cell>
          <cell r="L1373" t="str">
            <v>ICA</v>
          </cell>
          <cell r="M1373" t="str">
            <v>PISCO</v>
          </cell>
          <cell r="N1373" t="str">
            <v>PARACAS</v>
          </cell>
          <cell r="O1373" t="str">
            <v>CHINCHA</v>
          </cell>
          <cell r="P1373" t="str">
            <v>15</v>
          </cell>
          <cell r="Q1373" t="str">
            <v>-13.828900</v>
          </cell>
          <cell r="R1373" t="str">
            <v>-76.245201</v>
          </cell>
          <cell r="S1373" t="str">
            <v>NO</v>
          </cell>
          <cell r="T1373" t="str">
            <v>NO</v>
          </cell>
          <cell r="U1373" t="str">
            <v>NO</v>
          </cell>
          <cell r="V1373" t="str">
            <v>NA</v>
          </cell>
          <cell r="W1373" t="str">
            <v>NO</v>
          </cell>
          <cell r="X1373" t="str">
            <v>NA</v>
          </cell>
          <cell r="Y1373" t="str">
            <v>NO</v>
          </cell>
          <cell r="Z1373" t="str">
            <v>Mástil Skid</v>
          </cell>
          <cell r="AA1373" t="str">
            <v>18.00</v>
          </cell>
          <cell r="AB1373" t="str">
            <v>0.67</v>
          </cell>
          <cell r="AC1373" t="str">
            <v>Greenfield</v>
          </cell>
        </row>
        <row r="1374">
          <cell r="E1374" t="str">
            <v>0102282</v>
          </cell>
          <cell r="F1374" t="str">
            <v>0102282_IC_Jose_Miranda</v>
          </cell>
          <cell r="G1374" t="str">
            <v>N/A</v>
          </cell>
          <cell r="H1374" t="str">
            <v>NO</v>
          </cell>
          <cell r="I1374" t="str">
            <v>Calle Independencia N  304, Mz. 9, Lt. 40.</v>
          </cell>
          <cell r="K1374" t="str">
            <v>NO APLICA</v>
          </cell>
          <cell r="L1374" t="str">
            <v>ICA</v>
          </cell>
          <cell r="M1374" t="str">
            <v>PISCO</v>
          </cell>
          <cell r="N1374" t="str">
            <v>PISCO</v>
          </cell>
          <cell r="O1374" t="str">
            <v>CHINCHA</v>
          </cell>
          <cell r="P1374" t="str">
            <v>20</v>
          </cell>
          <cell r="Q1374" t="str">
            <v>-13.71475</v>
          </cell>
          <cell r="R1374" t="str">
            <v>-76.202789</v>
          </cell>
          <cell r="S1374" t="str">
            <v>NO</v>
          </cell>
          <cell r="T1374" t="str">
            <v>NO</v>
          </cell>
          <cell r="U1374" t="str">
            <v>NO</v>
          </cell>
          <cell r="V1374" t="str">
            <v>NA</v>
          </cell>
          <cell r="W1374" t="str">
            <v>NO</v>
          </cell>
          <cell r="X1374" t="str">
            <v>NA</v>
          </cell>
          <cell r="Y1374" t="str">
            <v>NO</v>
          </cell>
          <cell r="Z1374" t="str">
            <v>Autosoportada</v>
          </cell>
          <cell r="AA1374" t="str">
            <v>20.00</v>
          </cell>
          <cell r="AB1374" t="str">
            <v>1.00</v>
          </cell>
          <cell r="AC1374" t="str">
            <v>Greenfield</v>
          </cell>
        </row>
        <row r="1375">
          <cell r="E1375" t="str">
            <v>0102288</v>
          </cell>
          <cell r="F1375" t="str">
            <v>0102288_IC_Ciudad_Santiago</v>
          </cell>
          <cell r="G1375" t="str">
            <v>N/A</v>
          </cell>
          <cell r="H1375" t="str">
            <v>NO</v>
          </cell>
          <cell r="I1375" t="str">
            <v>Urb. Popular Sebastian Barranca, altura Km 318 Pan. Sur.</v>
          </cell>
          <cell r="K1375" t="str">
            <v>NO APLICA</v>
          </cell>
          <cell r="L1375" t="str">
            <v>ICA</v>
          </cell>
          <cell r="M1375" t="str">
            <v>ICA</v>
          </cell>
          <cell r="N1375" t="str">
            <v>SANTIAGO</v>
          </cell>
          <cell r="O1375" t="str">
            <v>ICA</v>
          </cell>
          <cell r="P1375" t="str">
            <v>386</v>
          </cell>
          <cell r="Q1375" t="str">
            <v>-14.186324</v>
          </cell>
          <cell r="R1375" t="str">
            <v>-75.709335</v>
          </cell>
          <cell r="S1375" t="str">
            <v>NO</v>
          </cell>
          <cell r="T1375" t="str">
            <v>NO</v>
          </cell>
          <cell r="U1375" t="str">
            <v>NO</v>
          </cell>
          <cell r="V1375" t="str">
            <v>NA</v>
          </cell>
          <cell r="W1375" t="str">
            <v>NO</v>
          </cell>
          <cell r="X1375" t="str">
            <v>NA</v>
          </cell>
          <cell r="Y1375" t="str">
            <v>NO</v>
          </cell>
          <cell r="Z1375" t="str">
            <v>Autosoportada Cuadrada</v>
          </cell>
          <cell r="AA1375" t="str">
            <v>70.00</v>
          </cell>
          <cell r="AB1375" t="str">
            <v>1.00</v>
          </cell>
          <cell r="AC1375" t="str">
            <v>Greenfield</v>
          </cell>
        </row>
        <row r="1376">
          <cell r="E1376" t="str">
            <v>0102289</v>
          </cell>
          <cell r="F1376" t="str">
            <v>0102289_IC_La_Venta_Ica</v>
          </cell>
          <cell r="G1376" t="str">
            <v>N/A</v>
          </cell>
          <cell r="H1376" t="str">
            <v>NO</v>
          </cell>
          <cell r="I1376" t="str">
            <v xml:space="preserve">Predio Atalla lote 2 </v>
          </cell>
          <cell r="K1376" t="str">
            <v>NO APLICA</v>
          </cell>
          <cell r="L1376" t="str">
            <v>ICA</v>
          </cell>
          <cell r="M1376" t="str">
            <v>ICA</v>
          </cell>
          <cell r="N1376" t="str">
            <v>SANTIAGO</v>
          </cell>
          <cell r="O1376" t="str">
            <v>ICA</v>
          </cell>
          <cell r="P1376" t="str">
            <v>359</v>
          </cell>
          <cell r="Q1376" t="str">
            <v>-14.24565</v>
          </cell>
          <cell r="R1376" t="str">
            <v>-75.69403</v>
          </cell>
          <cell r="S1376" t="str">
            <v>NO</v>
          </cell>
          <cell r="T1376" t="str">
            <v>NO</v>
          </cell>
          <cell r="U1376" t="str">
            <v>NO</v>
          </cell>
          <cell r="V1376" t="str">
            <v>NA</v>
          </cell>
          <cell r="W1376" t="str">
            <v>NO</v>
          </cell>
          <cell r="X1376" t="str">
            <v>NA</v>
          </cell>
          <cell r="Y1376" t="str">
            <v>NO</v>
          </cell>
          <cell r="Z1376" t="str">
            <v>Autosoportada</v>
          </cell>
          <cell r="AA1376" t="str">
            <v>42.00</v>
          </cell>
          <cell r="AB1376" t="str">
            <v>1.00</v>
          </cell>
          <cell r="AC1376" t="str">
            <v>Greenfield</v>
          </cell>
        </row>
        <row r="1377">
          <cell r="E1377" t="str">
            <v>0102313</v>
          </cell>
          <cell r="F1377" t="str">
            <v>0102313_SM_Plaza_Tarapoto</v>
          </cell>
          <cell r="G1377" t="str">
            <v>Alto Valor</v>
          </cell>
          <cell r="H1377" t="str">
            <v>NO</v>
          </cell>
          <cell r="I1377" t="str">
            <v>Esq. R. Castilla /AB Leguia 202</v>
          </cell>
          <cell r="K1377" t="str">
            <v>NO APLICA</v>
          </cell>
          <cell r="L1377" t="str">
            <v>SAN MARTIN</v>
          </cell>
          <cell r="M1377" t="str">
            <v>SAN MARTIN</v>
          </cell>
          <cell r="N1377" t="str">
            <v>TARAPOTO</v>
          </cell>
          <cell r="O1377" t="str">
            <v>SAN MARTIN</v>
          </cell>
          <cell r="P1377" t="str">
            <v>334</v>
          </cell>
          <cell r="Q1377" t="str">
            <v>-6.487427</v>
          </cell>
          <cell r="R1377" t="str">
            <v>-76.361894</v>
          </cell>
          <cell r="S1377" t="str">
            <v>NO</v>
          </cell>
          <cell r="T1377" t="str">
            <v>NO</v>
          </cell>
          <cell r="U1377" t="str">
            <v>SI</v>
          </cell>
          <cell r="V1377" t="str">
            <v>Plaza de Armas</v>
          </cell>
          <cell r="W1377" t="str">
            <v>NO</v>
          </cell>
          <cell r="X1377" t="str">
            <v>NA</v>
          </cell>
          <cell r="Y1377" t="str">
            <v>SI</v>
          </cell>
          <cell r="Z1377" t="str">
            <v>Autosoportada</v>
          </cell>
          <cell r="AA1377" t="str">
            <v>33.00</v>
          </cell>
          <cell r="AB1377" t="str">
            <v>1.00</v>
          </cell>
          <cell r="AC1377" t="str">
            <v>Rooftop</v>
          </cell>
        </row>
        <row r="1378">
          <cell r="E1378" t="str">
            <v>0102322</v>
          </cell>
          <cell r="F1378" t="str">
            <v>0102322_SM_Circunvalacion_Tara</v>
          </cell>
          <cell r="G1378" t="str">
            <v>N/A</v>
          </cell>
          <cell r="H1378" t="str">
            <v>NO</v>
          </cell>
          <cell r="I1378" t="str">
            <v>Jr. Vista Alegre N  238, barrio Vista Alegre</v>
          </cell>
          <cell r="K1378" t="str">
            <v>NO APLICA</v>
          </cell>
          <cell r="L1378" t="str">
            <v>SAN MARTIN</v>
          </cell>
          <cell r="M1378" t="str">
            <v>SAN MARTIN</v>
          </cell>
          <cell r="N1378" t="str">
            <v>TARAPOTO</v>
          </cell>
          <cell r="O1378" t="str">
            <v>SAN MARTIN</v>
          </cell>
          <cell r="P1378" t="str">
            <v>386</v>
          </cell>
          <cell r="Q1378" t="str">
            <v>-6.480283</v>
          </cell>
          <cell r="R1378" t="str">
            <v>-76.357839</v>
          </cell>
          <cell r="S1378" t="str">
            <v>NO</v>
          </cell>
          <cell r="T1378" t="str">
            <v>NO</v>
          </cell>
          <cell r="U1378" t="str">
            <v>SI</v>
          </cell>
          <cell r="V1378" t="str">
            <v>Plaza de Armas</v>
          </cell>
          <cell r="W1378" t="str">
            <v>NO</v>
          </cell>
          <cell r="X1378" t="str">
            <v>NA</v>
          </cell>
          <cell r="Y1378" t="str">
            <v>NO</v>
          </cell>
          <cell r="Z1378" t="str">
            <v>Autosoportada</v>
          </cell>
          <cell r="AA1378" t="str">
            <v>42.00</v>
          </cell>
          <cell r="AB1378" t="str">
            <v>1.00</v>
          </cell>
          <cell r="AC1378" t="str">
            <v>Greenfield</v>
          </cell>
        </row>
        <row r="1379">
          <cell r="E1379" t="str">
            <v>0102401</v>
          </cell>
          <cell r="F1379" t="str">
            <v>0102401_LA_Santa_Elena</v>
          </cell>
          <cell r="G1379" t="str">
            <v>N/A</v>
          </cell>
          <cell r="H1379" t="str">
            <v>NO</v>
          </cell>
          <cell r="I1379" t="str">
            <v>MZ XV_LOTE 01 - SUB  LT 29 , JOSÉ QUIÑONES  RESIDENCIAL, JUAN TOMIS STACK</v>
          </cell>
          <cell r="K1379" t="str">
            <v>NO APLICA</v>
          </cell>
          <cell r="L1379" t="str">
            <v>LAMBAYEQUE</v>
          </cell>
          <cell r="M1379" t="str">
            <v>CHICLAYO</v>
          </cell>
          <cell r="N1379" t="str">
            <v>CHICLAYO</v>
          </cell>
          <cell r="O1379" t="str">
            <v>LAMBAYEQUE</v>
          </cell>
          <cell r="P1379" t="str">
            <v>27</v>
          </cell>
          <cell r="Q1379" t="str">
            <v>-6.77255</v>
          </cell>
          <cell r="R1379" t="str">
            <v>-79.86462</v>
          </cell>
          <cell r="S1379" t="str">
            <v>SI</v>
          </cell>
          <cell r="T1379" t="str">
            <v>NO</v>
          </cell>
          <cell r="U1379" t="str">
            <v>NO</v>
          </cell>
          <cell r="V1379" t="str">
            <v>NA</v>
          </cell>
          <cell r="W1379" t="str">
            <v>NO</v>
          </cell>
          <cell r="X1379" t="str">
            <v>NA</v>
          </cell>
          <cell r="Y1379" t="str">
            <v>NO</v>
          </cell>
          <cell r="Z1379" t="str">
            <v>Mástil Arriostrado</v>
          </cell>
          <cell r="AA1379" t="str">
            <v>6.00</v>
          </cell>
          <cell r="AB1379" t="str">
            <v>0.34</v>
          </cell>
          <cell r="AC1379" t="str">
            <v>Rooftop</v>
          </cell>
        </row>
        <row r="1380">
          <cell r="E1380" t="str">
            <v>0102405</v>
          </cell>
          <cell r="F1380" t="str">
            <v>0102405_LA_Senor_De_Sipan</v>
          </cell>
          <cell r="G1380" t="str">
            <v>N/A</v>
          </cell>
          <cell r="H1380" t="str">
            <v>NO</v>
          </cell>
          <cell r="I1380" t="str">
            <v>Jr. 11. Mz A, Lt. 18, Habilitación Urbana Los Sauces 1 Etapa.</v>
          </cell>
          <cell r="K1380" t="str">
            <v>NO APLICA</v>
          </cell>
          <cell r="L1380" t="str">
            <v>LAMBAYEQUE</v>
          </cell>
          <cell r="M1380" t="str">
            <v>CHICLAYO</v>
          </cell>
          <cell r="N1380" t="str">
            <v>PIMENTEL</v>
          </cell>
          <cell r="O1380" t="str">
            <v>LAMBAYEQUE</v>
          </cell>
          <cell r="P1380" t="str">
            <v>20</v>
          </cell>
          <cell r="Q1380" t="str">
            <v>-6.795194</v>
          </cell>
          <cell r="R1380" t="str">
            <v>-79.884189</v>
          </cell>
          <cell r="S1380" t="str">
            <v>NO</v>
          </cell>
          <cell r="T1380" t="str">
            <v>NO</v>
          </cell>
          <cell r="U1380" t="str">
            <v>NO</v>
          </cell>
          <cell r="V1380" t="str">
            <v>NA</v>
          </cell>
          <cell r="W1380" t="str">
            <v>NO</v>
          </cell>
          <cell r="X1380" t="str">
            <v>NA</v>
          </cell>
          <cell r="Y1380" t="str">
            <v>NO</v>
          </cell>
          <cell r="Z1380" t="str">
            <v>Ventada</v>
          </cell>
          <cell r="AA1380" t="str">
            <v>21.00</v>
          </cell>
          <cell r="AB1380" t="str">
            <v>1.00</v>
          </cell>
          <cell r="AC1380" t="str">
            <v>Rooftop</v>
          </cell>
        </row>
        <row r="1381">
          <cell r="E1381" t="str">
            <v>0102413</v>
          </cell>
          <cell r="F1381" t="str">
            <v>0102413_LA_El_Arrollo</v>
          </cell>
          <cell r="G1381" t="str">
            <v>N/A</v>
          </cell>
          <cell r="H1381" t="str">
            <v>NO</v>
          </cell>
          <cell r="I1381" t="str">
            <v>Mz. 23 Lt. 4 Calle Antenor Orrego N  2001</v>
          </cell>
          <cell r="K1381" t="str">
            <v>NO APLICA</v>
          </cell>
          <cell r="L1381" t="str">
            <v>LAMBAYEQUE</v>
          </cell>
          <cell r="M1381" t="str">
            <v>CHICLAYO</v>
          </cell>
          <cell r="N1381" t="str">
            <v>LA VICTORIA</v>
          </cell>
          <cell r="O1381" t="str">
            <v>LAMBAYEQUE</v>
          </cell>
          <cell r="P1381" t="str">
            <v>29</v>
          </cell>
          <cell r="Q1381" t="str">
            <v>-6.80391</v>
          </cell>
          <cell r="R1381" t="str">
            <v>-79.83233</v>
          </cell>
          <cell r="S1381" t="str">
            <v>NO</v>
          </cell>
          <cell r="T1381" t="str">
            <v>NO</v>
          </cell>
          <cell r="U1381" t="str">
            <v>NO</v>
          </cell>
          <cell r="V1381" t="str">
            <v>NA</v>
          </cell>
          <cell r="W1381" t="str">
            <v>NO</v>
          </cell>
          <cell r="X1381" t="str">
            <v>NA</v>
          </cell>
          <cell r="Y1381" t="str">
            <v>NO</v>
          </cell>
          <cell r="Z1381" t="str">
            <v>Monopolo</v>
          </cell>
          <cell r="AA1381" t="str">
            <v>30.00</v>
          </cell>
          <cell r="AB1381" t="str">
            <v>1.00</v>
          </cell>
          <cell r="AC1381" t="str">
            <v>Greenfield</v>
          </cell>
        </row>
        <row r="1382">
          <cell r="E1382" t="str">
            <v>0102502</v>
          </cell>
          <cell r="F1382" t="str">
            <v>0102502_MD_Esquina_Tambopata</v>
          </cell>
          <cell r="G1382" t="str">
            <v>N/A</v>
          </cell>
          <cell r="H1382" t="str">
            <v>NO</v>
          </cell>
          <cell r="I1382" t="str">
            <v>predio urbanizacion pasaje Jose carlos Mariategui - avenida Fitzcarrald manzana 6_H lote 11 AAHH Huerto Familiar - Tambopata Madre de Dios</v>
          </cell>
          <cell r="K1382" t="str">
            <v>NO APLICA</v>
          </cell>
          <cell r="L1382" t="str">
            <v>MADRE DE DIOS</v>
          </cell>
          <cell r="M1382" t="str">
            <v>TAMBOPATA</v>
          </cell>
          <cell r="N1382" t="str">
            <v>TAMBOPATA</v>
          </cell>
          <cell r="O1382" t="str">
            <v>MADRE DE DIOS</v>
          </cell>
          <cell r="P1382" t="str">
            <v>210</v>
          </cell>
          <cell r="Q1382" t="str">
            <v>-12.590700</v>
          </cell>
          <cell r="R1382" t="str">
            <v>-69.192101</v>
          </cell>
          <cell r="S1382" t="str">
            <v>NO</v>
          </cell>
          <cell r="T1382" t="str">
            <v>NO</v>
          </cell>
          <cell r="U1382" t="str">
            <v>NO</v>
          </cell>
          <cell r="V1382" t="str">
            <v>NA</v>
          </cell>
          <cell r="W1382" t="str">
            <v>NO</v>
          </cell>
          <cell r="X1382" t="str">
            <v>NA</v>
          </cell>
          <cell r="Y1382" t="str">
            <v>NO</v>
          </cell>
          <cell r="Z1382" t="str">
            <v>Arriostrada</v>
          </cell>
          <cell r="AA1382" t="str">
            <v>12.00</v>
          </cell>
          <cell r="AB1382" t="str">
            <v>0.37</v>
          </cell>
          <cell r="AC1382" t="str">
            <v>Rooftop</v>
          </cell>
        </row>
        <row r="1383">
          <cell r="E1383" t="str">
            <v>0102503</v>
          </cell>
          <cell r="F1383" t="str">
            <v>0102503_MD_Javier_Heraud</v>
          </cell>
          <cell r="G1383" t="str">
            <v>N/A</v>
          </cell>
          <cell r="H1383" t="str">
            <v>NO</v>
          </cell>
          <cell r="I1383" t="str">
            <v>AA.H. El Bosque Mz H Lote 12, Tambopata</v>
          </cell>
          <cell r="K1383" t="str">
            <v>NO APLICA</v>
          </cell>
          <cell r="L1383" t="str">
            <v>MADRE DE DIOS</v>
          </cell>
          <cell r="M1383" t="str">
            <v>TAMBOPATA</v>
          </cell>
          <cell r="N1383" t="str">
            <v>TAMBOPATA</v>
          </cell>
          <cell r="O1383" t="str">
            <v>MADRE DE DIOS</v>
          </cell>
          <cell r="P1383" t="str">
            <v>201</v>
          </cell>
          <cell r="Q1383" t="str">
            <v>-12.6033</v>
          </cell>
          <cell r="R1383" t="str">
            <v>-69.1943</v>
          </cell>
          <cell r="S1383" t="str">
            <v>NO</v>
          </cell>
          <cell r="T1383" t="str">
            <v>NO</v>
          </cell>
          <cell r="U1383" t="str">
            <v>NO</v>
          </cell>
          <cell r="V1383" t="str">
            <v>NA</v>
          </cell>
          <cell r="W1383" t="str">
            <v>NO</v>
          </cell>
          <cell r="X1383" t="str">
            <v>NA</v>
          </cell>
          <cell r="Y1383" t="str">
            <v>NO</v>
          </cell>
          <cell r="Z1383" t="str">
            <v>Autosoportada</v>
          </cell>
          <cell r="AA1383" t="str">
            <v>24.00</v>
          </cell>
          <cell r="AB1383" t="str">
            <v>1.00</v>
          </cell>
          <cell r="AC1383" t="str">
            <v>Greenfield</v>
          </cell>
        </row>
        <row r="1384">
          <cell r="E1384" t="str">
            <v>0102510</v>
          </cell>
          <cell r="F1384" t="str">
            <v>0102510_MD_Sauces_Puerto_Maldo</v>
          </cell>
          <cell r="G1384" t="str">
            <v>N/A</v>
          </cell>
          <cell r="H1384" t="str">
            <v>NO</v>
          </cell>
          <cell r="I1384" t="str">
            <v>Manzana H, lote 12, AAHH EL BOSQUE.</v>
          </cell>
          <cell r="K1384" t="str">
            <v>NO APLICA</v>
          </cell>
          <cell r="L1384" t="str">
            <v>MADRE DE DIOS</v>
          </cell>
          <cell r="M1384" t="str">
            <v>TAMBOPATA</v>
          </cell>
          <cell r="N1384" t="str">
            <v>TAMBOPATA</v>
          </cell>
          <cell r="O1384" t="str">
            <v>MADRE DE DIOS</v>
          </cell>
          <cell r="P1384" t="str">
            <v>206</v>
          </cell>
          <cell r="Q1384" t="str">
            <v>-12.586006</v>
          </cell>
          <cell r="R1384" t="str">
            <v>-69.196556</v>
          </cell>
          <cell r="S1384" t="str">
            <v>NO</v>
          </cell>
          <cell r="T1384" t="str">
            <v>NO</v>
          </cell>
          <cell r="U1384" t="str">
            <v>NO</v>
          </cell>
          <cell r="V1384" t="str">
            <v>NA</v>
          </cell>
          <cell r="W1384" t="str">
            <v>NO</v>
          </cell>
          <cell r="X1384" t="str">
            <v>NA</v>
          </cell>
          <cell r="Y1384" t="str">
            <v>NO</v>
          </cell>
          <cell r="Z1384" t="str">
            <v>Autosoportada</v>
          </cell>
          <cell r="AA1384" t="str">
            <v>22.60</v>
          </cell>
          <cell r="AB1384" t="str">
            <v>1.00</v>
          </cell>
          <cell r="AC1384" t="str">
            <v>Greenfield</v>
          </cell>
        </row>
        <row r="1385">
          <cell r="E1385" t="str">
            <v>0102511</v>
          </cell>
          <cell r="F1385" t="str">
            <v>0102511_MD_Interoceanica_Sur</v>
          </cell>
          <cell r="G1385" t="str">
            <v>N/A</v>
          </cell>
          <cell r="H1385" t="str">
            <v>NO</v>
          </cell>
          <cell r="I1385" t="str">
            <v>INTEROCEANICA SUR</v>
          </cell>
          <cell r="K1385" t="str">
            <v>NO APLICA</v>
          </cell>
          <cell r="L1385" t="str">
            <v>MADRE DE DIOS</v>
          </cell>
          <cell r="M1385" t="str">
            <v>TAMBOPATA</v>
          </cell>
          <cell r="N1385" t="str">
            <v>TAMBOPATA</v>
          </cell>
          <cell r="O1385" t="str">
            <v>MADRE DE DIOS</v>
          </cell>
          <cell r="P1385" t="str">
            <v>210</v>
          </cell>
          <cell r="Q1385" t="str">
            <v>-12.580600</v>
          </cell>
          <cell r="R1385" t="str">
            <v>-69.199600</v>
          </cell>
          <cell r="S1385" t="str">
            <v>NO</v>
          </cell>
          <cell r="T1385" t="str">
            <v>NO</v>
          </cell>
          <cell r="U1385" t="str">
            <v>NO</v>
          </cell>
          <cell r="V1385" t="str">
            <v>NA</v>
          </cell>
          <cell r="W1385" t="str">
            <v>NO</v>
          </cell>
          <cell r="X1385" t="str">
            <v>NA</v>
          </cell>
          <cell r="Y1385" t="str">
            <v>SI</v>
          </cell>
          <cell r="Z1385" t="str">
            <v>Monopolo</v>
          </cell>
          <cell r="AA1385" t="str">
            <v>24.00</v>
          </cell>
          <cell r="AB1385" t="str">
            <v>0.32</v>
          </cell>
          <cell r="AC1385" t="str">
            <v>Greenfield</v>
          </cell>
        </row>
        <row r="1386">
          <cell r="E1386" t="str">
            <v>0102513</v>
          </cell>
          <cell r="F1386" t="str">
            <v>0102513_MD_La_Torre_Valsai</v>
          </cell>
          <cell r="G1386" t="str">
            <v>N/A</v>
          </cell>
          <cell r="H1386" t="str">
            <v>NO</v>
          </cell>
          <cell r="I1386" t="str">
            <v>Jr. José Maria Arquedas, Mz. B, Lt. 13</v>
          </cell>
          <cell r="K1386" t="str">
            <v>NO APLICA</v>
          </cell>
          <cell r="L1386" t="str">
            <v>MADRE DE DIOS</v>
          </cell>
          <cell r="M1386" t="str">
            <v>TAMBOPATA</v>
          </cell>
          <cell r="N1386" t="str">
            <v>TAMBOPATA</v>
          </cell>
          <cell r="O1386" t="str">
            <v>MADRE DE DIOS</v>
          </cell>
          <cell r="P1386" t="str">
            <v>206</v>
          </cell>
          <cell r="Q1386" t="str">
            <v>-12.590800</v>
          </cell>
          <cell r="R1386" t="str">
            <v>-69.198898</v>
          </cell>
          <cell r="S1386" t="str">
            <v>NO</v>
          </cell>
          <cell r="T1386" t="str">
            <v>NO</v>
          </cell>
          <cell r="U1386" t="str">
            <v>NO</v>
          </cell>
          <cell r="V1386" t="str">
            <v>NA</v>
          </cell>
          <cell r="W1386" t="str">
            <v>NO</v>
          </cell>
          <cell r="X1386" t="str">
            <v>NA</v>
          </cell>
          <cell r="Y1386" t="str">
            <v>NO</v>
          </cell>
          <cell r="Z1386" t="str">
            <v>Monopolo</v>
          </cell>
          <cell r="AA1386" t="str">
            <v>24.00</v>
          </cell>
          <cell r="AB1386" t="str">
            <v>0.34</v>
          </cell>
          <cell r="AC1386" t="str">
            <v>Greenfield</v>
          </cell>
        </row>
        <row r="1387">
          <cell r="E1387" t="str">
            <v>0102514</v>
          </cell>
          <cell r="F1387" t="str">
            <v>0102514_MD_La_Joya_Puerto_Mald</v>
          </cell>
          <cell r="G1387" t="str">
            <v>N/A</v>
          </cell>
          <cell r="H1387" t="str">
            <v>NO</v>
          </cell>
          <cell r="I1387" t="str">
            <v>Asentamient Humano Poblado Menos La Joya, Mz. R, Lt. 9 - Ca. El Tapir.</v>
          </cell>
          <cell r="K1387" t="str">
            <v>NO APLICA</v>
          </cell>
          <cell r="L1387" t="str">
            <v>MADRE DE DIOS</v>
          </cell>
          <cell r="M1387" t="str">
            <v>TAMBOPATA</v>
          </cell>
          <cell r="N1387" t="str">
            <v>TAMBOPATA</v>
          </cell>
          <cell r="O1387" t="str">
            <v>MADRE DE DIOS</v>
          </cell>
          <cell r="P1387" t="str">
            <v>212</v>
          </cell>
          <cell r="Q1387" t="str">
            <v>-12.60345</v>
          </cell>
          <cell r="R1387" t="str">
            <v>-69.21669</v>
          </cell>
          <cell r="S1387" t="str">
            <v>NO</v>
          </cell>
          <cell r="T1387" t="str">
            <v>NO</v>
          </cell>
          <cell r="U1387" t="str">
            <v>NO</v>
          </cell>
          <cell r="V1387" t="str">
            <v>NA</v>
          </cell>
          <cell r="W1387" t="str">
            <v>NO</v>
          </cell>
          <cell r="X1387" t="str">
            <v>NA</v>
          </cell>
          <cell r="Y1387" t="str">
            <v>SI</v>
          </cell>
          <cell r="Z1387" t="str">
            <v>Monopolo</v>
          </cell>
          <cell r="AA1387" t="str">
            <v>30.00</v>
          </cell>
          <cell r="AB1387" t="str">
            <v>0.37</v>
          </cell>
          <cell r="AC1387" t="str">
            <v>Greenfield</v>
          </cell>
        </row>
        <row r="1388">
          <cell r="E1388" t="str">
            <v>0102521</v>
          </cell>
          <cell r="F1388" t="str">
            <v>0102521_MD_Imperio_Puerto_Mald</v>
          </cell>
          <cell r="G1388" t="str">
            <v>Alto Valor</v>
          </cell>
          <cell r="H1388" t="str">
            <v>NO</v>
          </cell>
          <cell r="I1388" t="str">
            <v>Av. Puno 670</v>
          </cell>
          <cell r="K1388" t="str">
            <v>NO APLICA</v>
          </cell>
          <cell r="L1388" t="str">
            <v>MADRE DE DIOS</v>
          </cell>
          <cell r="M1388" t="str">
            <v>TAMBOPATA</v>
          </cell>
          <cell r="N1388" t="str">
            <v>TAMBOPATA</v>
          </cell>
          <cell r="O1388" t="str">
            <v>MADRE DE DIOS</v>
          </cell>
          <cell r="P1388" t="str">
            <v>205</v>
          </cell>
          <cell r="Q1388" t="str">
            <v>-12.595998</v>
          </cell>
          <cell r="R1388" t="str">
            <v>-69.181148</v>
          </cell>
          <cell r="S1388" t="str">
            <v>NO</v>
          </cell>
          <cell r="T1388" t="str">
            <v>NO</v>
          </cell>
          <cell r="U1388" t="str">
            <v>SI</v>
          </cell>
          <cell r="V1388" t="str">
            <v>Plaza de Armas</v>
          </cell>
          <cell r="W1388" t="str">
            <v>NO</v>
          </cell>
          <cell r="X1388" t="str">
            <v>NA</v>
          </cell>
          <cell r="Y1388" t="str">
            <v>NO</v>
          </cell>
          <cell r="Z1388" t="str">
            <v>Autosoportada</v>
          </cell>
          <cell r="AA1388" t="str">
            <v>50.00</v>
          </cell>
          <cell r="AB1388" t="str">
            <v>1.00</v>
          </cell>
          <cell r="AC1388" t="str">
            <v>Greenfield</v>
          </cell>
        </row>
        <row r="1389">
          <cell r="E1389" t="str">
            <v>0102530</v>
          </cell>
          <cell r="F1389" t="str">
            <v>0102530_MD_Madre_De_Dios</v>
          </cell>
          <cell r="G1389" t="str">
            <v>N/A</v>
          </cell>
          <cell r="H1389" t="str">
            <v>NO</v>
          </cell>
          <cell r="I1389" t="str">
            <v>AA.HH. La Florida Lt. 07 Mz. C - Pj. 12 de Setiembre - N  1070</v>
          </cell>
          <cell r="K1389" t="str">
            <v>NO APLICA</v>
          </cell>
          <cell r="L1389" t="str">
            <v>MADRE DE DIOS</v>
          </cell>
          <cell r="M1389" t="str">
            <v>TAMBOPATA</v>
          </cell>
          <cell r="N1389" t="str">
            <v>TAMBOPATA</v>
          </cell>
          <cell r="O1389" t="str">
            <v>MADRE DE DIOS</v>
          </cell>
          <cell r="P1389" t="str">
            <v>212</v>
          </cell>
          <cell r="Q1389" t="str">
            <v>-12.596100</v>
          </cell>
          <cell r="R1389" t="str">
            <v>-69.192001</v>
          </cell>
          <cell r="S1389" t="str">
            <v>SI</v>
          </cell>
          <cell r="T1389" t="str">
            <v>NO</v>
          </cell>
          <cell r="U1389" t="str">
            <v>NO</v>
          </cell>
          <cell r="V1389" t="str">
            <v>NA</v>
          </cell>
          <cell r="W1389" t="str">
            <v>NO</v>
          </cell>
          <cell r="X1389" t="str">
            <v>NA</v>
          </cell>
          <cell r="Y1389" t="str">
            <v>SI</v>
          </cell>
          <cell r="Z1389" t="str">
            <v>Autosoportada Cuadrada</v>
          </cell>
          <cell r="AA1389" t="str">
            <v>42.00</v>
          </cell>
          <cell r="AB1389" t="str">
            <v>0.59</v>
          </cell>
          <cell r="AC1389" t="str">
            <v>Greenfield</v>
          </cell>
        </row>
        <row r="1390">
          <cell r="E1390" t="str">
            <v>0102531</v>
          </cell>
          <cell r="F1390" t="str">
            <v>0102531_MD_Jaime_Troncoso</v>
          </cell>
          <cell r="G1390" t="str">
            <v>Alto Valor</v>
          </cell>
          <cell r="H1390" t="str">
            <v>NO</v>
          </cell>
          <cell r="I1390" t="str">
            <v>JR.JAIME TRONCOSO MZ. G LT. 7</v>
          </cell>
          <cell r="K1390" t="str">
            <v>NO APLICA</v>
          </cell>
          <cell r="L1390" t="str">
            <v>MADRE DE DIOS</v>
          </cell>
          <cell r="M1390" t="str">
            <v>TAMBOPATA</v>
          </cell>
          <cell r="N1390" t="str">
            <v>TAMBOPATA</v>
          </cell>
          <cell r="O1390" t="str">
            <v>MADRE DE DIOS</v>
          </cell>
          <cell r="P1390" t="str">
            <v>204</v>
          </cell>
          <cell r="Q1390" t="str">
            <v>-12.59281</v>
          </cell>
          <cell r="R1390" t="str">
            <v>-69.18527</v>
          </cell>
          <cell r="S1390" t="str">
            <v>NO</v>
          </cell>
          <cell r="T1390" t="str">
            <v>NO</v>
          </cell>
          <cell r="U1390" t="str">
            <v>SI</v>
          </cell>
          <cell r="V1390" t="str">
            <v>Plaza de Armas</v>
          </cell>
          <cell r="W1390" t="str">
            <v>NO</v>
          </cell>
          <cell r="X1390" t="str">
            <v>NA</v>
          </cell>
          <cell r="Y1390" t="str">
            <v>NO</v>
          </cell>
          <cell r="Z1390" t="str">
            <v>Monopolo</v>
          </cell>
          <cell r="AA1390" t="str">
            <v>24.00</v>
          </cell>
          <cell r="AB1390" t="str">
            <v>0.34</v>
          </cell>
          <cell r="AC1390" t="str">
            <v>Greenfield</v>
          </cell>
        </row>
        <row r="1391">
          <cell r="E1391" t="str">
            <v>0102715</v>
          </cell>
          <cell r="F1391" t="str">
            <v>0102715_CS_Plaza_Sicuani</v>
          </cell>
          <cell r="G1391" t="str">
            <v>N/A</v>
          </cell>
          <cell r="H1391" t="str">
            <v>NO</v>
          </cell>
          <cell r="I1391" t="str">
            <v>Ca. Miguel Grau 191 193</v>
          </cell>
          <cell r="K1391" t="str">
            <v>NO APLICA</v>
          </cell>
          <cell r="L1391" t="str">
            <v>CUSCO</v>
          </cell>
          <cell r="M1391" t="str">
            <v>CANCHIS</v>
          </cell>
          <cell r="N1391" t="str">
            <v>SICUANI</v>
          </cell>
          <cell r="O1391" t="str">
            <v>CUSCO</v>
          </cell>
          <cell r="P1391" t="str">
            <v>3554</v>
          </cell>
          <cell r="Q1391" t="str">
            <v>-14.273021</v>
          </cell>
          <cell r="R1391" t="str">
            <v>-71.227157</v>
          </cell>
          <cell r="S1391" t="str">
            <v>NO</v>
          </cell>
          <cell r="T1391" t="str">
            <v>NO</v>
          </cell>
          <cell r="U1391" t="str">
            <v>SI</v>
          </cell>
          <cell r="V1391" t="str">
            <v>Plaza de Armas</v>
          </cell>
          <cell r="W1391" t="str">
            <v>NO</v>
          </cell>
          <cell r="X1391" t="str">
            <v>NA</v>
          </cell>
          <cell r="Y1391" t="str">
            <v>NO</v>
          </cell>
          <cell r="Z1391" t="str">
            <v>Autosoportada</v>
          </cell>
          <cell r="AA1391" t="str">
            <v>25.00</v>
          </cell>
          <cell r="AB1391" t="str">
            <v>1.00</v>
          </cell>
          <cell r="AC1391" t="str">
            <v>Rooftop</v>
          </cell>
        </row>
        <row r="1392">
          <cell r="E1392" t="str">
            <v>0102722</v>
          </cell>
          <cell r="F1392" t="str">
            <v>0102722_CS_Hatumpampa</v>
          </cell>
          <cell r="G1392" t="str">
            <v>N/A</v>
          </cell>
          <cell r="H1392" t="str">
            <v>NO</v>
          </cell>
          <cell r="I1392" t="str">
            <v>Cerro Cruz Verde - Norte de Cusco</v>
          </cell>
          <cell r="K1392" t="str">
            <v>NO APLICA</v>
          </cell>
          <cell r="L1392" t="str">
            <v>CUSCO</v>
          </cell>
          <cell r="M1392" t="str">
            <v>CUSCO</v>
          </cell>
          <cell r="N1392" t="str">
            <v>CUSCO</v>
          </cell>
          <cell r="O1392" t="str">
            <v>CUSCO</v>
          </cell>
          <cell r="P1392" t="str">
            <v>3751</v>
          </cell>
          <cell r="Q1392" t="str">
            <v>-13.5038</v>
          </cell>
          <cell r="R1392" t="str">
            <v>-72.004898</v>
          </cell>
          <cell r="S1392" t="str">
            <v>NO</v>
          </cell>
          <cell r="T1392" t="str">
            <v>NO</v>
          </cell>
          <cell r="U1392" t="str">
            <v>NO</v>
          </cell>
          <cell r="V1392" t="str">
            <v>NA</v>
          </cell>
          <cell r="W1392" t="str">
            <v>NO</v>
          </cell>
          <cell r="X1392" t="str">
            <v>NA</v>
          </cell>
          <cell r="Y1392" t="str">
            <v>NO</v>
          </cell>
          <cell r="Z1392" t="str">
            <v>Autosoportada</v>
          </cell>
          <cell r="AA1392" t="str">
            <v>55.30</v>
          </cell>
          <cell r="AB1392" t="str">
            <v>1.00</v>
          </cell>
          <cell r="AC1392" t="str">
            <v>Greenfield</v>
          </cell>
        </row>
        <row r="1393">
          <cell r="E1393" t="str">
            <v>0102723</v>
          </cell>
          <cell r="F1393" t="str">
            <v>0102723_CS_Singuna</v>
          </cell>
          <cell r="G1393" t="str">
            <v>N/A</v>
          </cell>
          <cell r="H1393" t="str">
            <v>NO</v>
          </cell>
          <cell r="I1393" t="str">
            <v>Cerro Tintinsayana</v>
          </cell>
          <cell r="K1393" t="str">
            <v>NO APLICA</v>
          </cell>
          <cell r="L1393" t="str">
            <v>CUSCO</v>
          </cell>
          <cell r="M1393" t="str">
            <v>CANAS</v>
          </cell>
          <cell r="N1393" t="str">
            <v>PAMPAMARCA</v>
          </cell>
          <cell r="O1393" t="str">
            <v>CUSCO</v>
          </cell>
          <cell r="P1393" t="str">
            <v>4006</v>
          </cell>
          <cell r="Q1393" t="str">
            <v>-14.106</v>
          </cell>
          <cell r="R1393" t="str">
            <v>-71.4561</v>
          </cell>
          <cell r="S1393" t="str">
            <v>NO</v>
          </cell>
          <cell r="T1393" t="str">
            <v>NO</v>
          </cell>
          <cell r="U1393" t="str">
            <v>NO</v>
          </cell>
          <cell r="V1393" t="str">
            <v>NA</v>
          </cell>
          <cell r="W1393" t="str">
            <v>NO</v>
          </cell>
          <cell r="X1393" t="str">
            <v>NA</v>
          </cell>
          <cell r="Y1393" t="str">
            <v>NO</v>
          </cell>
          <cell r="Z1393" t="str">
            <v>Autosoportada</v>
          </cell>
          <cell r="AA1393" t="str">
            <v>54.20</v>
          </cell>
          <cell r="AB1393" t="str">
            <v>1.00</v>
          </cell>
          <cell r="AC1393" t="str">
            <v>Greenfield</v>
          </cell>
        </row>
        <row r="1394">
          <cell r="E1394" t="str">
            <v>0102810</v>
          </cell>
          <cell r="F1394" t="str">
            <v>0102810_PN_Arco_Deustua</v>
          </cell>
          <cell r="G1394" t="str">
            <v>N/A</v>
          </cell>
          <cell r="H1394" t="str">
            <v>NO</v>
          </cell>
          <cell r="I1394" t="str">
            <v>Jr. Independencia N  244</v>
          </cell>
          <cell r="K1394" t="str">
            <v>NO APLICA</v>
          </cell>
          <cell r="L1394" t="str">
            <v>PUNO</v>
          </cell>
          <cell r="M1394" t="str">
            <v>PUNO</v>
          </cell>
          <cell r="N1394" t="str">
            <v>PUNO</v>
          </cell>
          <cell r="O1394" t="str">
            <v>PUNO</v>
          </cell>
          <cell r="P1394" t="str">
            <v>3851</v>
          </cell>
          <cell r="Q1394" t="str">
            <v>-15.83549</v>
          </cell>
          <cell r="R1394" t="str">
            <v>-70.02868</v>
          </cell>
          <cell r="S1394" t="str">
            <v>NO</v>
          </cell>
          <cell r="T1394" t="str">
            <v>NO</v>
          </cell>
          <cell r="U1394" t="str">
            <v>SI</v>
          </cell>
          <cell r="V1394" t="str">
            <v>Plaza de Armas</v>
          </cell>
          <cell r="W1394" t="str">
            <v>NO</v>
          </cell>
          <cell r="X1394" t="str">
            <v>NA</v>
          </cell>
          <cell r="Y1394" t="str">
            <v>NO</v>
          </cell>
          <cell r="Z1394" t="str">
            <v>Ventada</v>
          </cell>
          <cell r="AA1394" t="str">
            <v>12.00</v>
          </cell>
          <cell r="AB1394" t="str">
            <v>1.00</v>
          </cell>
          <cell r="AC1394" t="str">
            <v>Rooftop</v>
          </cell>
        </row>
        <row r="1395">
          <cell r="E1395" t="str">
            <v>0102811</v>
          </cell>
          <cell r="F1395" t="str">
            <v>0102811_PN_Plaza_Del_Faro</v>
          </cell>
          <cell r="G1395" t="str">
            <v>N/A</v>
          </cell>
          <cell r="H1395" t="str">
            <v>NO</v>
          </cell>
          <cell r="I1395" t="str">
            <v>Jirón El Puerto N  731 Lt. 01 del Barrio Porteño</v>
          </cell>
          <cell r="K1395" t="str">
            <v>NO APLICA</v>
          </cell>
          <cell r="L1395" t="str">
            <v>PUNO</v>
          </cell>
          <cell r="M1395" t="str">
            <v>PUNO</v>
          </cell>
          <cell r="N1395" t="str">
            <v>PUNO</v>
          </cell>
          <cell r="O1395" t="str">
            <v>PUNO</v>
          </cell>
          <cell r="P1395" t="str">
            <v>3821</v>
          </cell>
          <cell r="Q1395" t="str">
            <v>-15.83726</v>
          </cell>
          <cell r="R1395" t="str">
            <v>-70.018544</v>
          </cell>
          <cell r="S1395" t="str">
            <v>NO</v>
          </cell>
          <cell r="T1395" t="str">
            <v>NO</v>
          </cell>
          <cell r="U1395" t="str">
            <v>NO</v>
          </cell>
          <cell r="V1395" t="str">
            <v>NA</v>
          </cell>
          <cell r="W1395" t="str">
            <v>NO</v>
          </cell>
          <cell r="X1395" t="str">
            <v>NA</v>
          </cell>
          <cell r="Y1395" t="str">
            <v>NO</v>
          </cell>
          <cell r="Z1395" t="str">
            <v>Mástil Arriostrado</v>
          </cell>
          <cell r="AA1395" t="str">
            <v>6.00</v>
          </cell>
          <cell r="AB1395" t="str">
            <v>1.00</v>
          </cell>
          <cell r="AC1395" t="str">
            <v>Rooftop</v>
          </cell>
        </row>
        <row r="1396">
          <cell r="E1396" t="str">
            <v>0102812</v>
          </cell>
          <cell r="F1396" t="str">
            <v>0102812_PN_Ovalo_Urbina</v>
          </cell>
          <cell r="G1396" t="str">
            <v>N/A</v>
          </cell>
          <cell r="H1396" t="str">
            <v>NO</v>
          </cell>
          <cell r="I1396" t="str">
            <v>Av. Laykakota N  184 - 186</v>
          </cell>
          <cell r="K1396" t="str">
            <v>NO APLICA</v>
          </cell>
          <cell r="L1396" t="str">
            <v>PUNO</v>
          </cell>
          <cell r="M1396" t="str">
            <v>PUNO</v>
          </cell>
          <cell r="N1396" t="str">
            <v>PUNO</v>
          </cell>
          <cell r="O1396" t="str">
            <v>PUNO</v>
          </cell>
          <cell r="P1396" t="str">
            <v>3841</v>
          </cell>
          <cell r="Q1396" t="str">
            <v>-15.84734</v>
          </cell>
          <cell r="R1396" t="str">
            <v>-70.02126</v>
          </cell>
          <cell r="S1396" t="str">
            <v>NO</v>
          </cell>
          <cell r="T1396" t="str">
            <v>NO</v>
          </cell>
          <cell r="U1396" t="str">
            <v>NO</v>
          </cell>
          <cell r="V1396" t="str">
            <v>NA</v>
          </cell>
          <cell r="W1396" t="str">
            <v>NO</v>
          </cell>
          <cell r="X1396" t="str">
            <v>NA</v>
          </cell>
          <cell r="Y1396" t="str">
            <v>NO</v>
          </cell>
          <cell r="Z1396" t="str">
            <v>Mástil Arriostrado</v>
          </cell>
          <cell r="AA1396" t="str">
            <v>3.00</v>
          </cell>
          <cell r="AB1396" t="str">
            <v>1.00</v>
          </cell>
          <cell r="AC1396" t="str">
            <v>Rooftop</v>
          </cell>
        </row>
        <row r="1397">
          <cell r="E1397" t="str">
            <v>0102816</v>
          </cell>
          <cell r="F1397" t="str">
            <v>0102816_PN_Rivera_Del_Mar</v>
          </cell>
          <cell r="G1397" t="str">
            <v>N/A</v>
          </cell>
          <cell r="H1397" t="str">
            <v>NO</v>
          </cell>
          <cell r="I1397" t="str">
            <v>Av. Cancharani N  250</v>
          </cell>
          <cell r="K1397" t="str">
            <v>NO APLICA</v>
          </cell>
          <cell r="L1397" t="str">
            <v>PUNO</v>
          </cell>
          <cell r="M1397" t="str">
            <v>PUNO</v>
          </cell>
          <cell r="N1397" t="str">
            <v>PUNO</v>
          </cell>
          <cell r="O1397" t="str">
            <v>PUNO</v>
          </cell>
          <cell r="P1397" t="str">
            <v>3916</v>
          </cell>
          <cell r="Q1397" t="str">
            <v>-15.849503</v>
          </cell>
          <cell r="R1397" t="str">
            <v>-70.026086</v>
          </cell>
          <cell r="S1397" t="str">
            <v>NO</v>
          </cell>
          <cell r="T1397" t="str">
            <v>NO</v>
          </cell>
          <cell r="U1397" t="str">
            <v>NO</v>
          </cell>
          <cell r="V1397" t="str">
            <v>NA</v>
          </cell>
          <cell r="W1397" t="str">
            <v>NO</v>
          </cell>
          <cell r="X1397" t="str">
            <v>NA</v>
          </cell>
          <cell r="Y1397" t="str">
            <v>NO</v>
          </cell>
          <cell r="Z1397" t="str">
            <v>Mástil Arriostrado</v>
          </cell>
          <cell r="AA1397" t="str">
            <v>6.00</v>
          </cell>
          <cell r="AB1397" t="str">
            <v>1.00</v>
          </cell>
          <cell r="AC1397" t="str">
            <v>Rooftop</v>
          </cell>
        </row>
        <row r="1398">
          <cell r="E1398" t="str">
            <v>0102837</v>
          </cell>
          <cell r="F1398" t="str">
            <v>0102837_PN_Yunguyo</v>
          </cell>
          <cell r="G1398" t="str">
            <v>N/A</v>
          </cell>
          <cell r="H1398" t="str">
            <v>NO</v>
          </cell>
          <cell r="I1398" t="str">
            <v>Jr. Grau N  642</v>
          </cell>
          <cell r="K1398" t="str">
            <v>NO APLICA</v>
          </cell>
          <cell r="L1398" t="str">
            <v>PUNO</v>
          </cell>
          <cell r="M1398" t="str">
            <v>YUNGUYO</v>
          </cell>
          <cell r="N1398" t="str">
            <v>YUNGUYO</v>
          </cell>
          <cell r="O1398" t="str">
            <v>PUNO</v>
          </cell>
          <cell r="P1398" t="str">
            <v>4004</v>
          </cell>
          <cell r="Q1398" t="str">
            <v>-16.2476</v>
          </cell>
          <cell r="R1398" t="str">
            <v>-69.0954</v>
          </cell>
          <cell r="S1398" t="str">
            <v>NO</v>
          </cell>
          <cell r="T1398" t="str">
            <v>NO</v>
          </cell>
          <cell r="U1398" t="str">
            <v>SI</v>
          </cell>
          <cell r="V1398" t="str">
            <v>Plaza de Armas</v>
          </cell>
          <cell r="W1398" t="str">
            <v>NO</v>
          </cell>
          <cell r="X1398" t="str">
            <v>NA</v>
          </cell>
          <cell r="Y1398" t="str">
            <v>NO</v>
          </cell>
          <cell r="Z1398" t="str">
            <v>Autosoportada</v>
          </cell>
          <cell r="AA1398" t="str">
            <v>25.00</v>
          </cell>
          <cell r="AB1398" t="str">
            <v>1.00</v>
          </cell>
          <cell r="AC1398" t="str">
            <v>Greenfield</v>
          </cell>
        </row>
        <row r="1399">
          <cell r="E1399" t="str">
            <v>0103043</v>
          </cell>
          <cell r="F1399" t="str">
            <v>0103043_JU_Curis</v>
          </cell>
          <cell r="G1399" t="str">
            <v>N/A</v>
          </cell>
          <cell r="H1399" t="str">
            <v>NO</v>
          </cell>
          <cell r="I1399" t="str">
            <v>Cerro Miraflores del Sector Miraflores, con coordenadas UTM PSAD 56 18L 426342.01 8739151.5</v>
          </cell>
          <cell r="K1399" t="str">
            <v>NO APLICA</v>
          </cell>
          <cell r="L1399" t="str">
            <v>JUNIN</v>
          </cell>
          <cell r="M1399" t="str">
            <v>TARMA</v>
          </cell>
          <cell r="N1399" t="str">
            <v>TARMA</v>
          </cell>
          <cell r="O1399" t="str">
            <v>TARMA</v>
          </cell>
          <cell r="P1399" t="str">
            <v>3141</v>
          </cell>
          <cell r="Q1399" t="str">
            <v>-11.408700</v>
          </cell>
          <cell r="R1399" t="str">
            <v>-75.678497</v>
          </cell>
          <cell r="S1399" t="str">
            <v>SI</v>
          </cell>
          <cell r="T1399" t="str">
            <v>NO</v>
          </cell>
          <cell r="U1399" t="str">
            <v>NO</v>
          </cell>
          <cell r="V1399" t="str">
            <v>NA</v>
          </cell>
          <cell r="W1399" t="str">
            <v>NO</v>
          </cell>
          <cell r="X1399" t="str">
            <v>NA</v>
          </cell>
          <cell r="Y1399" t="str">
            <v>NO</v>
          </cell>
          <cell r="Z1399" t="str">
            <v>Ventada</v>
          </cell>
          <cell r="AA1399" t="str">
            <v>24.00</v>
          </cell>
          <cell r="AB1399" t="str">
            <v>1.00</v>
          </cell>
          <cell r="AC1399" t="str">
            <v>Greenfield</v>
          </cell>
        </row>
        <row r="1400">
          <cell r="E1400" t="str">
            <v>0103091</v>
          </cell>
          <cell r="F1400" t="str">
            <v>0103091_JU_Palca_Junin</v>
          </cell>
          <cell r="G1400" t="str">
            <v>N/A</v>
          </cell>
          <cell r="H1400" t="str">
            <v>NO</v>
          </cell>
          <cell r="I1400" t="str">
            <v>CERRO HUACRACAN, DE LA COMUNIDAD  CAMPESINA INDIGENA DE PALCA</v>
          </cell>
          <cell r="K1400" t="str">
            <v>NO APLICA</v>
          </cell>
          <cell r="L1400" t="str">
            <v>JUNIN</v>
          </cell>
          <cell r="M1400" t="str">
            <v>TARMA</v>
          </cell>
          <cell r="N1400" t="str">
            <v>PALCA</v>
          </cell>
          <cell r="O1400" t="str">
            <v>TARMA</v>
          </cell>
          <cell r="P1400" t="str">
            <v>3394</v>
          </cell>
          <cell r="Q1400" t="str">
            <v>-11.344808</v>
          </cell>
          <cell r="R1400" t="str">
            <v>-75.548486</v>
          </cell>
          <cell r="S1400" t="str">
            <v>NO</v>
          </cell>
          <cell r="T1400" t="str">
            <v>NO</v>
          </cell>
          <cell r="U1400" t="str">
            <v>NO</v>
          </cell>
          <cell r="V1400" t="str">
            <v>NA</v>
          </cell>
          <cell r="W1400" t="str">
            <v>NO</v>
          </cell>
          <cell r="X1400" t="str">
            <v>NA</v>
          </cell>
          <cell r="Y1400" t="str">
            <v>NO</v>
          </cell>
          <cell r="Z1400" t="str">
            <v>Autosoportada</v>
          </cell>
          <cell r="AA1400" t="str">
            <v>42.00</v>
          </cell>
          <cell r="AB1400" t="str">
            <v>1.00</v>
          </cell>
          <cell r="AC1400" t="str">
            <v>Greenfield</v>
          </cell>
        </row>
        <row r="1401">
          <cell r="E1401" t="str">
            <v>0103108</v>
          </cell>
          <cell r="F1401" t="str">
            <v>0103108_PI_Puente_Bolognesi</v>
          </cell>
          <cell r="G1401" t="str">
            <v>N/A</v>
          </cell>
          <cell r="H1401" t="str">
            <v>NO</v>
          </cell>
          <cell r="I1401" t="str">
            <v>Jr. Amazonas 413 - Jr. Callao.</v>
          </cell>
          <cell r="K1401" t="str">
            <v>NO APLICA</v>
          </cell>
          <cell r="L1401" t="str">
            <v>PIURA</v>
          </cell>
          <cell r="M1401" t="str">
            <v>PIURA</v>
          </cell>
          <cell r="N1401" t="str">
            <v>CASTILLA</v>
          </cell>
          <cell r="O1401" t="str">
            <v>PIURA</v>
          </cell>
          <cell r="P1401" t="str">
            <v>34</v>
          </cell>
          <cell r="Q1401" t="str">
            <v>-5.201833</v>
          </cell>
          <cell r="R1401" t="str">
            <v>-80.622024</v>
          </cell>
          <cell r="S1401" t="str">
            <v>NO</v>
          </cell>
          <cell r="T1401" t="str">
            <v>NO</v>
          </cell>
          <cell r="U1401" t="str">
            <v>NO</v>
          </cell>
          <cell r="V1401" t="str">
            <v>NA</v>
          </cell>
          <cell r="W1401" t="str">
            <v>NO</v>
          </cell>
          <cell r="X1401" t="str">
            <v>NA</v>
          </cell>
          <cell r="Y1401" t="str">
            <v>NO</v>
          </cell>
          <cell r="Z1401" t="str">
            <v>Monopolo</v>
          </cell>
          <cell r="AA1401" t="str">
            <v>35.00</v>
          </cell>
          <cell r="AB1401" t="str">
            <v>1.00</v>
          </cell>
          <cell r="AC1401" t="str">
            <v>Greenfield</v>
          </cell>
        </row>
        <row r="1402">
          <cell r="E1402" t="str">
            <v>0103110</v>
          </cell>
          <cell r="F1402" t="str">
            <v>0103110_PI_Loreto_Piura</v>
          </cell>
          <cell r="G1402" t="str">
            <v>N/A</v>
          </cell>
          <cell r="H1402" t="str">
            <v>NO</v>
          </cell>
          <cell r="I1402" t="str">
            <v>Calle Roma 339</v>
          </cell>
          <cell r="K1402" t="str">
            <v>NO APLICA</v>
          </cell>
          <cell r="L1402" t="str">
            <v>PIURA</v>
          </cell>
          <cell r="M1402" t="str">
            <v>PIURA</v>
          </cell>
          <cell r="N1402" t="str">
            <v>PIURA</v>
          </cell>
          <cell r="O1402" t="str">
            <v>PIURA</v>
          </cell>
          <cell r="P1402" t="str">
            <v>38</v>
          </cell>
          <cell r="Q1402" t="str">
            <v>-5.192560</v>
          </cell>
          <cell r="R1402" t="str">
            <v>-80.627998</v>
          </cell>
          <cell r="S1402" t="str">
            <v>NO</v>
          </cell>
          <cell r="T1402" t="str">
            <v>NO</v>
          </cell>
          <cell r="U1402" t="str">
            <v>SI</v>
          </cell>
          <cell r="V1402" t="str">
            <v>Plaza de Armas</v>
          </cell>
          <cell r="W1402" t="str">
            <v>NO</v>
          </cell>
          <cell r="X1402" t="str">
            <v>NA</v>
          </cell>
          <cell r="Y1402" t="str">
            <v>NO</v>
          </cell>
          <cell r="Z1402" t="str">
            <v>Ventada</v>
          </cell>
          <cell r="AA1402" t="str">
            <v>21.00</v>
          </cell>
          <cell r="AB1402" t="str">
            <v>1.00</v>
          </cell>
          <cell r="AC1402" t="str">
            <v>Rooftop</v>
          </cell>
        </row>
        <row r="1403">
          <cell r="E1403" t="str">
            <v>0103133</v>
          </cell>
          <cell r="F1403" t="str">
            <v>0103133_PI_Campeones_Del_36</v>
          </cell>
          <cell r="G1403" t="str">
            <v>Alto Valor</v>
          </cell>
          <cell r="H1403" t="str">
            <v>NO</v>
          </cell>
          <cell r="I1403" t="str">
            <v>Entre las calles 5 y 6 y transversal Callao s/n.   Barrio Buenos Aires.</v>
          </cell>
          <cell r="K1403" t="str">
            <v>NO APLICA</v>
          </cell>
          <cell r="L1403" t="str">
            <v>PIURA</v>
          </cell>
          <cell r="M1403" t="str">
            <v>SULLANA</v>
          </cell>
          <cell r="N1403" t="str">
            <v>SULLANA</v>
          </cell>
          <cell r="O1403" t="str">
            <v>PIURA</v>
          </cell>
          <cell r="P1403" t="str">
            <v>59</v>
          </cell>
          <cell r="Q1403" t="str">
            <v>-4.897950</v>
          </cell>
          <cell r="R1403" t="str">
            <v>-80.684731</v>
          </cell>
          <cell r="S1403" t="str">
            <v>NO</v>
          </cell>
          <cell r="T1403" t="str">
            <v>NO</v>
          </cell>
          <cell r="U1403" t="str">
            <v>NO</v>
          </cell>
          <cell r="V1403" t="str">
            <v>NA</v>
          </cell>
          <cell r="W1403" t="str">
            <v>NO</v>
          </cell>
          <cell r="X1403" t="str">
            <v>NA</v>
          </cell>
          <cell r="Y1403" t="str">
            <v>NO</v>
          </cell>
          <cell r="Z1403" t="str">
            <v>Autosoportada</v>
          </cell>
          <cell r="AA1403" t="str">
            <v>70.25</v>
          </cell>
          <cell r="AB1403" t="str">
            <v>1.00</v>
          </cell>
          <cell r="AC1403" t="str">
            <v>Greenfield</v>
          </cell>
        </row>
        <row r="1404">
          <cell r="E1404" t="str">
            <v>0103136</v>
          </cell>
          <cell r="F1404" t="str">
            <v>0103136_PI_Puente_Sanchez</v>
          </cell>
          <cell r="G1404" t="str">
            <v>N/A</v>
          </cell>
          <cell r="H1404" t="str">
            <v>NO</v>
          </cell>
          <cell r="I1404" t="str">
            <v>Calle Lima Nº 384</v>
          </cell>
          <cell r="K1404" t="str">
            <v>NO APLICA</v>
          </cell>
          <cell r="L1404" t="str">
            <v>PIURA</v>
          </cell>
          <cell r="M1404" t="str">
            <v>PIURA</v>
          </cell>
          <cell r="N1404" t="str">
            <v>PIURA</v>
          </cell>
          <cell r="O1404" t="str">
            <v>PIURA</v>
          </cell>
          <cell r="P1404" t="str">
            <v>37</v>
          </cell>
          <cell r="Q1404" t="str">
            <v>-5.193442</v>
          </cell>
          <cell r="R1404" t="str">
            <v>-80.624870</v>
          </cell>
          <cell r="S1404" t="str">
            <v>NO</v>
          </cell>
          <cell r="T1404" t="str">
            <v>NO</v>
          </cell>
          <cell r="U1404" t="str">
            <v>SI</v>
          </cell>
          <cell r="V1404" t="str">
            <v>Plaza de Armas</v>
          </cell>
          <cell r="W1404" t="str">
            <v>NO</v>
          </cell>
          <cell r="X1404" t="str">
            <v>NA</v>
          </cell>
          <cell r="Y1404" t="str">
            <v>NO</v>
          </cell>
          <cell r="Z1404" t="str">
            <v>Autosoportada</v>
          </cell>
          <cell r="AA1404" t="str">
            <v>42.00</v>
          </cell>
          <cell r="AB1404" t="str">
            <v>1.00</v>
          </cell>
          <cell r="AC1404" t="str">
            <v>Greenfield</v>
          </cell>
        </row>
        <row r="1405">
          <cell r="E1405" t="str">
            <v>0103137</v>
          </cell>
          <cell r="F1405" t="str">
            <v>0103137_PI_Tallanes_Piura</v>
          </cell>
          <cell r="G1405" t="str">
            <v>N/A</v>
          </cell>
          <cell r="H1405" t="str">
            <v>NO</v>
          </cell>
          <cell r="I1405" t="str">
            <v>Calle 1 Lote 11 de la Manzana Institucional</v>
          </cell>
          <cell r="K1405" t="str">
            <v>NO APLICA</v>
          </cell>
          <cell r="L1405" t="str">
            <v>PIURA</v>
          </cell>
          <cell r="M1405" t="str">
            <v>PIURA</v>
          </cell>
          <cell r="N1405" t="str">
            <v>PIURA</v>
          </cell>
          <cell r="O1405" t="str">
            <v>PIURA</v>
          </cell>
          <cell r="P1405" t="str">
            <v>40</v>
          </cell>
          <cell r="Q1405" t="str">
            <v>-5.182840</v>
          </cell>
          <cell r="R1405" t="str">
            <v>-80.661774</v>
          </cell>
          <cell r="S1405" t="str">
            <v>NO</v>
          </cell>
          <cell r="T1405" t="str">
            <v>NO</v>
          </cell>
          <cell r="U1405" t="str">
            <v>NO</v>
          </cell>
          <cell r="V1405" t="str">
            <v>NA</v>
          </cell>
          <cell r="W1405" t="str">
            <v>NO</v>
          </cell>
          <cell r="X1405" t="str">
            <v>NA</v>
          </cell>
          <cell r="Y1405" t="str">
            <v>NO</v>
          </cell>
          <cell r="Z1405" t="str">
            <v>Autosoportada</v>
          </cell>
          <cell r="AA1405" t="str">
            <v>70.45</v>
          </cell>
          <cell r="AB1405" t="str">
            <v>1.00</v>
          </cell>
          <cell r="AC1405" t="str">
            <v>Greenfield</v>
          </cell>
        </row>
        <row r="1406">
          <cell r="E1406" t="str">
            <v>0103171</v>
          </cell>
          <cell r="F1406" t="str">
            <v>0103171_PI_La_Torre</v>
          </cell>
          <cell r="G1406" t="str">
            <v>N/A</v>
          </cell>
          <cell r="H1406" t="str">
            <v>NO</v>
          </cell>
          <cell r="I1406" t="str">
            <v>TANQUE ELEVADO UBICADO EN LA AV HAYA DE LA TORRE ZONA ALTA DE PAITA URBANIZACIÓN POPULAR</v>
          </cell>
          <cell r="K1406" t="str">
            <v>NO APLICA</v>
          </cell>
          <cell r="L1406" t="str">
            <v>PIURA</v>
          </cell>
          <cell r="M1406" t="str">
            <v>PAITA</v>
          </cell>
          <cell r="N1406" t="str">
            <v>PAITA</v>
          </cell>
          <cell r="O1406" t="str">
            <v>PIURA</v>
          </cell>
          <cell r="P1406" t="str">
            <v>75</v>
          </cell>
          <cell r="Q1406" t="str">
            <v>-5.095200</v>
          </cell>
          <cell r="R1406" t="str">
            <v>-81.100304</v>
          </cell>
          <cell r="S1406" t="str">
            <v>NO</v>
          </cell>
          <cell r="T1406" t="str">
            <v>NO</v>
          </cell>
          <cell r="U1406" t="str">
            <v>NO</v>
          </cell>
          <cell r="V1406" t="str">
            <v>NA</v>
          </cell>
          <cell r="W1406" t="str">
            <v>NO</v>
          </cell>
          <cell r="X1406" t="str">
            <v>NA</v>
          </cell>
          <cell r="Y1406" t="str">
            <v>NO</v>
          </cell>
          <cell r="Z1406" t="str">
            <v>Arriostrada Cuadrada</v>
          </cell>
          <cell r="AA1406" t="str">
            <v>3.00</v>
          </cell>
          <cell r="AB1406" t="str">
            <v>1.00</v>
          </cell>
          <cell r="AC1406" t="str">
            <v>Rooftop</v>
          </cell>
        </row>
        <row r="1407">
          <cell r="E1407" t="str">
            <v>0103174</v>
          </cell>
          <cell r="F1407" t="str">
            <v>0103174_PI_Paita_3_1900</v>
          </cell>
          <cell r="G1407" t="str">
            <v>N/A</v>
          </cell>
          <cell r="H1407" t="str">
            <v>NO</v>
          </cell>
          <cell r="I1407" t="str">
            <v>Parte Alta de San Pedro entre los pueblos jóvenes San Pedro y La Merced</v>
          </cell>
          <cell r="K1407" t="str">
            <v>NO APLICA</v>
          </cell>
          <cell r="L1407" t="str">
            <v>PIURA</v>
          </cell>
          <cell r="M1407" t="str">
            <v>PAITA</v>
          </cell>
          <cell r="N1407" t="str">
            <v>PAITA</v>
          </cell>
          <cell r="O1407" t="str">
            <v>PIURA</v>
          </cell>
          <cell r="P1407" t="str">
            <v>50</v>
          </cell>
          <cell r="Q1407" t="str">
            <v>-5.086810</v>
          </cell>
          <cell r="R1407" t="str">
            <v>-81.117401</v>
          </cell>
          <cell r="S1407" t="str">
            <v>NO</v>
          </cell>
          <cell r="T1407" t="str">
            <v>NO</v>
          </cell>
          <cell r="U1407" t="str">
            <v>SI</v>
          </cell>
          <cell r="V1407" t="str">
            <v>Plaza de Armas</v>
          </cell>
          <cell r="W1407" t="str">
            <v>NO</v>
          </cell>
          <cell r="X1407" t="str">
            <v>NA</v>
          </cell>
          <cell r="Y1407" t="str">
            <v>NO</v>
          </cell>
          <cell r="Z1407" t="str">
            <v>Autosoportada</v>
          </cell>
          <cell r="AA1407" t="str">
            <v>30.00</v>
          </cell>
          <cell r="AB1407" t="str">
            <v>1.00</v>
          </cell>
          <cell r="AC1407" t="str">
            <v>Greenfield</v>
          </cell>
        </row>
        <row r="1408">
          <cell r="E1408" t="str">
            <v>0103175</v>
          </cell>
          <cell r="F1408" t="str">
            <v>0103175_PI_Paita_Otf</v>
          </cell>
          <cell r="G1408" t="str">
            <v>N/A</v>
          </cell>
          <cell r="H1408" t="str">
            <v>NO</v>
          </cell>
          <cell r="I1408" t="str">
            <v>Mz A Lote 12 AAHH Alejandro Torres Vega</v>
          </cell>
          <cell r="K1408" t="str">
            <v>NO APLICA</v>
          </cell>
          <cell r="L1408" t="str">
            <v>PIURA</v>
          </cell>
          <cell r="M1408" t="str">
            <v>PAITA</v>
          </cell>
          <cell r="N1408" t="str">
            <v>PAITA</v>
          </cell>
          <cell r="O1408" t="str">
            <v>PIURA</v>
          </cell>
          <cell r="P1408" t="str">
            <v>73</v>
          </cell>
          <cell r="Q1408" t="str">
            <v>-5.099355</v>
          </cell>
          <cell r="R1408" t="str">
            <v>-81.109695</v>
          </cell>
          <cell r="S1408" t="str">
            <v>NO</v>
          </cell>
          <cell r="T1408" t="str">
            <v>NO</v>
          </cell>
          <cell r="U1408" t="str">
            <v>NO</v>
          </cell>
          <cell r="V1408" t="str">
            <v>NA</v>
          </cell>
          <cell r="W1408" t="str">
            <v>NO</v>
          </cell>
          <cell r="X1408" t="str">
            <v>NA</v>
          </cell>
          <cell r="Y1408" t="str">
            <v>NO</v>
          </cell>
          <cell r="Z1408" t="str">
            <v>Autosoportada</v>
          </cell>
          <cell r="AA1408" t="str">
            <v>43.25</v>
          </cell>
          <cell r="AB1408" t="str">
            <v>1.00</v>
          </cell>
          <cell r="AC1408" t="str">
            <v>Greenfield</v>
          </cell>
        </row>
        <row r="1409">
          <cell r="E1409" t="str">
            <v>0103232</v>
          </cell>
          <cell r="F1409" t="str">
            <v>0103232_PI_La_Huaca_Ciudad</v>
          </cell>
          <cell r="G1409" t="str">
            <v>N/A</v>
          </cell>
          <cell r="H1409" t="str">
            <v>NO</v>
          </cell>
          <cell r="I1409" t="str">
            <v>Centro Poblado Villa Santa Ana - La Huaca, Mz. 59, Lote 55, La Huaca</v>
          </cell>
          <cell r="K1409" t="str">
            <v>NO APLICA</v>
          </cell>
          <cell r="L1409" t="str">
            <v>PIURA</v>
          </cell>
          <cell r="M1409" t="str">
            <v>PAITA</v>
          </cell>
          <cell r="N1409" t="str">
            <v>LA HUACA</v>
          </cell>
          <cell r="O1409" t="str">
            <v>PIURA</v>
          </cell>
          <cell r="P1409" t="str">
            <v>28</v>
          </cell>
          <cell r="Q1409" t="str">
            <v>-4.912530</v>
          </cell>
          <cell r="R1409" t="str">
            <v>-80.958168</v>
          </cell>
          <cell r="S1409" t="str">
            <v>NO</v>
          </cell>
          <cell r="T1409" t="str">
            <v>NO</v>
          </cell>
          <cell r="U1409" t="str">
            <v>NO</v>
          </cell>
          <cell r="V1409" t="str">
            <v>NA</v>
          </cell>
          <cell r="W1409" t="str">
            <v>NO</v>
          </cell>
          <cell r="X1409" t="str">
            <v>NA</v>
          </cell>
          <cell r="Y1409" t="str">
            <v>NO</v>
          </cell>
          <cell r="Z1409" t="str">
            <v>Autosoportada</v>
          </cell>
          <cell r="AA1409" t="str">
            <v>42.00</v>
          </cell>
          <cell r="AB1409" t="str">
            <v>1.00</v>
          </cell>
          <cell r="AC1409" t="str">
            <v>Greenfield</v>
          </cell>
        </row>
        <row r="1410">
          <cell r="E1410" t="str">
            <v>0103276</v>
          </cell>
          <cell r="F1410" t="str">
            <v>0103276_PI_La_Union_Este</v>
          </cell>
          <cell r="G1410" t="str">
            <v>N/A</v>
          </cell>
          <cell r="H1410" t="str">
            <v>NO</v>
          </cell>
          <cell r="I1410" t="str">
            <v>Predio Canizal, La Unión</v>
          </cell>
          <cell r="K1410" t="str">
            <v>NO APLICA</v>
          </cell>
          <cell r="L1410" t="str">
            <v>PIURA</v>
          </cell>
          <cell r="M1410" t="str">
            <v>PIURA</v>
          </cell>
          <cell r="N1410" t="str">
            <v>LA UNION</v>
          </cell>
          <cell r="O1410" t="str">
            <v>PIURA</v>
          </cell>
          <cell r="P1410" t="str">
            <v>15</v>
          </cell>
          <cell r="Q1410" t="str">
            <v>-5.382331</v>
          </cell>
          <cell r="R1410" t="str">
            <v>-80.724251</v>
          </cell>
          <cell r="S1410" t="str">
            <v>NO</v>
          </cell>
          <cell r="T1410" t="str">
            <v>NO</v>
          </cell>
          <cell r="U1410" t="str">
            <v>NO</v>
          </cell>
          <cell r="V1410" t="str">
            <v>NA</v>
          </cell>
          <cell r="W1410" t="str">
            <v>NO</v>
          </cell>
          <cell r="X1410" t="str">
            <v>NA</v>
          </cell>
          <cell r="Y1410" t="str">
            <v>NO</v>
          </cell>
          <cell r="Z1410" t="str">
            <v>Autosoportada Cuadrada</v>
          </cell>
          <cell r="AA1410" t="str">
            <v>72.00</v>
          </cell>
          <cell r="AB1410" t="str">
            <v>1.00</v>
          </cell>
          <cell r="AC1410" t="str">
            <v>Greenfield</v>
          </cell>
        </row>
        <row r="1411">
          <cell r="E1411" t="str">
            <v>0103282</v>
          </cell>
          <cell r="F1411" t="str">
            <v>0103282_PI_Curumuy</v>
          </cell>
          <cell r="G1411" t="str">
            <v>N/A</v>
          </cell>
          <cell r="H1411" t="str">
            <v>NO</v>
          </cell>
          <cell r="I1411" t="str">
            <v>Caserio San Juan de Curumuy Medio - Piura s/n.</v>
          </cell>
          <cell r="K1411" t="str">
            <v>NO APLICA</v>
          </cell>
          <cell r="L1411" t="str">
            <v>PIURA</v>
          </cell>
          <cell r="M1411" t="str">
            <v>PIURA</v>
          </cell>
          <cell r="N1411" t="str">
            <v>PIURA</v>
          </cell>
          <cell r="O1411" t="str">
            <v>PIURA</v>
          </cell>
          <cell r="P1411" t="str">
            <v>73</v>
          </cell>
          <cell r="Q1411" t="str">
            <v>-5.0289</v>
          </cell>
          <cell r="R1411" t="str">
            <v>-80.633869</v>
          </cell>
          <cell r="S1411" t="str">
            <v>NO</v>
          </cell>
          <cell r="T1411" t="str">
            <v>NO</v>
          </cell>
          <cell r="U1411" t="str">
            <v>NO</v>
          </cell>
          <cell r="V1411" t="str">
            <v>NA</v>
          </cell>
          <cell r="W1411" t="str">
            <v>NO</v>
          </cell>
          <cell r="X1411" t="str">
            <v>NA</v>
          </cell>
          <cell r="Y1411" t="str">
            <v>NO</v>
          </cell>
          <cell r="Z1411" t="str">
            <v>Autosoportada</v>
          </cell>
          <cell r="AA1411" t="str">
            <v>30.00</v>
          </cell>
          <cell r="AB1411" t="str">
            <v>1.00</v>
          </cell>
          <cell r="AC1411" t="str">
            <v>Greenfield</v>
          </cell>
        </row>
        <row r="1412">
          <cell r="E1412" t="str">
            <v>0103285</v>
          </cell>
          <cell r="F1412" t="str">
            <v>0103285_PI_Cow_Ecoacuicola</v>
          </cell>
          <cell r="G1412" t="str">
            <v>N/A</v>
          </cell>
          <cell r="H1412" t="str">
            <v>NO</v>
          </cell>
          <cell r="I1412" t="str">
            <v>Chapairá S/N</v>
          </cell>
          <cell r="K1412" t="str">
            <v>NO APLICA</v>
          </cell>
          <cell r="L1412" t="str">
            <v>PIURA</v>
          </cell>
          <cell r="M1412" t="str">
            <v>PIURA</v>
          </cell>
          <cell r="N1412" t="str">
            <v>CASTILLA</v>
          </cell>
          <cell r="O1412" t="str">
            <v>PIURA</v>
          </cell>
          <cell r="P1412" t="str">
            <v>54</v>
          </cell>
          <cell r="Q1412" t="str">
            <v>-5.107672</v>
          </cell>
          <cell r="R1412" t="str">
            <v>-80.581964</v>
          </cell>
          <cell r="S1412" t="str">
            <v>NO</v>
          </cell>
          <cell r="T1412" t="str">
            <v>NO</v>
          </cell>
          <cell r="U1412" t="str">
            <v>NO</v>
          </cell>
          <cell r="V1412" t="str">
            <v>NA</v>
          </cell>
          <cell r="W1412" t="str">
            <v>NO</v>
          </cell>
          <cell r="X1412" t="str">
            <v>NA</v>
          </cell>
          <cell r="Y1412" t="str">
            <v>NO</v>
          </cell>
          <cell r="Z1412" t="str">
            <v>COW</v>
          </cell>
          <cell r="AA1412" t="str">
            <v>18.00</v>
          </cell>
          <cell r="AB1412" t="str">
            <v>1.00</v>
          </cell>
          <cell r="AC1412" t="str">
            <v>Greenfield</v>
          </cell>
        </row>
        <row r="1413">
          <cell r="E1413" t="str">
            <v>0103313</v>
          </cell>
          <cell r="F1413" t="str">
            <v>0103313_UY_Jorge_Najarkokali</v>
          </cell>
          <cell r="G1413" t="str">
            <v>N/A</v>
          </cell>
          <cell r="H1413" t="str">
            <v>NO</v>
          </cell>
          <cell r="I1413" t="str">
            <v xml:space="preserve"> Av. ARBORIZACIÓN N  175 (UNIV. ALAS PERUANAS) - Urbanización Pedro Portillo Mz. O Lt. 1 Etapa Segunda </v>
          </cell>
          <cell r="K1413" t="str">
            <v>NO APLICA</v>
          </cell>
          <cell r="L1413" t="str">
            <v>UCAYALI</v>
          </cell>
          <cell r="M1413" t="str">
            <v>CORONEL PORTILLO</v>
          </cell>
          <cell r="N1413" t="str">
            <v>YARINACOCHA</v>
          </cell>
          <cell r="O1413" t="str">
            <v>PUCALLPA</v>
          </cell>
          <cell r="P1413" t="str">
            <v>157</v>
          </cell>
          <cell r="Q1413" t="str">
            <v>-8.371083</v>
          </cell>
          <cell r="R1413" t="str">
            <v>-74.567141</v>
          </cell>
          <cell r="S1413" t="str">
            <v>SI</v>
          </cell>
          <cell r="T1413" t="str">
            <v>NO</v>
          </cell>
          <cell r="U1413" t="str">
            <v>NO</v>
          </cell>
          <cell r="V1413" t="str">
            <v>NA</v>
          </cell>
          <cell r="W1413" t="str">
            <v>NO</v>
          </cell>
          <cell r="X1413" t="str">
            <v>NA</v>
          </cell>
          <cell r="Y1413" t="str">
            <v>NO</v>
          </cell>
          <cell r="Z1413" t="str">
            <v>Monopolo</v>
          </cell>
          <cell r="AA1413" t="str">
            <v>35.00</v>
          </cell>
          <cell r="AB1413" t="str">
            <v>1.00</v>
          </cell>
          <cell r="AC1413" t="str">
            <v>Greenfield</v>
          </cell>
        </row>
        <row r="1414">
          <cell r="E1414" t="str">
            <v>0103357</v>
          </cell>
          <cell r="F1414" t="str">
            <v>0103357_UY_Los_Laureles</v>
          </cell>
          <cell r="G1414" t="str">
            <v>N/A</v>
          </cell>
          <cell r="H1414" t="str">
            <v>NO</v>
          </cell>
          <cell r="I1414" t="str">
            <v>MZ. A, LT.19, AA.HH. LAS MELINAS</v>
          </cell>
          <cell r="K1414" t="str">
            <v>NO APLICA</v>
          </cell>
          <cell r="L1414" t="str">
            <v>UCAYALI</v>
          </cell>
          <cell r="M1414" t="str">
            <v>CORONEL PORTILLO</v>
          </cell>
          <cell r="N1414" t="str">
            <v>MANANTAY</v>
          </cell>
          <cell r="O1414" t="str">
            <v>PUCALLPA</v>
          </cell>
          <cell r="P1414" t="str">
            <v>152</v>
          </cell>
          <cell r="Q1414" t="str">
            <v>-8.40778</v>
          </cell>
          <cell r="R1414" t="str">
            <v>-74.5603</v>
          </cell>
          <cell r="S1414" t="str">
            <v>NO</v>
          </cell>
          <cell r="T1414" t="str">
            <v>NO</v>
          </cell>
          <cell r="U1414" t="str">
            <v>NO</v>
          </cell>
          <cell r="V1414" t="str">
            <v>NA</v>
          </cell>
          <cell r="W1414" t="str">
            <v>NO</v>
          </cell>
          <cell r="X1414" t="str">
            <v>NA</v>
          </cell>
          <cell r="Y1414" t="str">
            <v>NO</v>
          </cell>
          <cell r="Z1414" t="str">
            <v>Autosoportada</v>
          </cell>
          <cell r="AA1414" t="str">
            <v>42.00</v>
          </cell>
          <cell r="AB1414" t="str">
            <v>1.00</v>
          </cell>
          <cell r="AC1414" t="str">
            <v>Greenfield</v>
          </cell>
        </row>
        <row r="1415">
          <cell r="E1415" t="str">
            <v>0103376</v>
          </cell>
          <cell r="F1415" t="str">
            <v>0103376_UY_Manantay</v>
          </cell>
          <cell r="G1415" t="str">
            <v>N/A</v>
          </cell>
          <cell r="H1415" t="str">
            <v>NO</v>
          </cell>
          <cell r="I1415" t="str">
            <v>Calle Los Mangos MZ 4 lote 06 AAHH 8 de diciembre</v>
          </cell>
          <cell r="K1415" t="str">
            <v>NO APLICA</v>
          </cell>
          <cell r="L1415" t="str">
            <v>UCAYALI</v>
          </cell>
          <cell r="M1415" t="str">
            <v>CORONEL PORTILLO</v>
          </cell>
          <cell r="N1415" t="str">
            <v>CALLERIA</v>
          </cell>
          <cell r="O1415" t="str">
            <v>PUCALLPA</v>
          </cell>
          <cell r="P1415" t="str">
            <v>156</v>
          </cell>
          <cell r="Q1415" t="str">
            <v>-8.413619</v>
          </cell>
          <cell r="R1415" t="str">
            <v>-74.556168</v>
          </cell>
          <cell r="S1415" t="str">
            <v>SI</v>
          </cell>
          <cell r="T1415" t="str">
            <v>NO</v>
          </cell>
          <cell r="U1415" t="str">
            <v>NO</v>
          </cell>
          <cell r="V1415" t="str">
            <v>NA</v>
          </cell>
          <cell r="W1415" t="str">
            <v>NO</v>
          </cell>
          <cell r="X1415" t="str">
            <v>NA</v>
          </cell>
          <cell r="Y1415" t="str">
            <v>NO</v>
          </cell>
          <cell r="Z1415" t="str">
            <v>Autosoportada</v>
          </cell>
          <cell r="AA1415" t="str">
            <v>42.50</v>
          </cell>
          <cell r="AB1415" t="str">
            <v>1.00</v>
          </cell>
          <cell r="AC1415" t="str">
            <v>Greenfield</v>
          </cell>
        </row>
        <row r="1416">
          <cell r="E1416" t="str">
            <v>0103377</v>
          </cell>
          <cell r="F1416" t="str">
            <v>0103377_UY_Saracocha</v>
          </cell>
          <cell r="G1416" t="str">
            <v>N/A</v>
          </cell>
          <cell r="H1416" t="str">
            <v>NO</v>
          </cell>
          <cell r="I1416" t="str">
            <v>Calle Saenz Peña 932</v>
          </cell>
          <cell r="K1416" t="str">
            <v>NO APLICA</v>
          </cell>
          <cell r="L1416" t="str">
            <v>UCAYALI</v>
          </cell>
          <cell r="M1416" t="str">
            <v>CORONEL PORTILLO</v>
          </cell>
          <cell r="N1416" t="str">
            <v>CALLERIA</v>
          </cell>
          <cell r="O1416" t="str">
            <v>PUCALLPA</v>
          </cell>
          <cell r="P1416" t="str">
            <v>155</v>
          </cell>
          <cell r="Q1416" t="str">
            <v>-8.374420</v>
          </cell>
          <cell r="R1416" t="str">
            <v>-74.532639</v>
          </cell>
          <cell r="S1416" t="str">
            <v>SI</v>
          </cell>
          <cell r="T1416" t="str">
            <v>NO</v>
          </cell>
          <cell r="U1416" t="str">
            <v>NO</v>
          </cell>
          <cell r="V1416" t="str">
            <v>NA</v>
          </cell>
          <cell r="W1416" t="str">
            <v>NO</v>
          </cell>
          <cell r="X1416" t="str">
            <v>NA</v>
          </cell>
          <cell r="Y1416" t="str">
            <v>NO</v>
          </cell>
          <cell r="Z1416" t="str">
            <v>Autosoportada</v>
          </cell>
          <cell r="AA1416" t="str">
            <v>30.00</v>
          </cell>
          <cell r="AB1416" t="str">
            <v>1.00</v>
          </cell>
          <cell r="AC1416" t="str">
            <v>Greenfield</v>
          </cell>
        </row>
        <row r="1417">
          <cell r="E1417" t="str">
            <v>0103378</v>
          </cell>
          <cell r="F1417" t="str">
            <v>0103378_UY_Shipibo</v>
          </cell>
          <cell r="G1417" t="str">
            <v>N/A</v>
          </cell>
          <cell r="H1417" t="str">
            <v>NO</v>
          </cell>
          <cell r="I1417" t="str">
            <v>Carretera Federico Basadre Km. 7200</v>
          </cell>
          <cell r="K1417" t="str">
            <v>NO APLICA</v>
          </cell>
          <cell r="L1417" t="str">
            <v>UCAYALI</v>
          </cell>
          <cell r="M1417" t="str">
            <v>CORONEL PORTILLO</v>
          </cell>
          <cell r="N1417" t="str">
            <v>YARINACOCHA</v>
          </cell>
          <cell r="O1417" t="str">
            <v>PUCALLPA</v>
          </cell>
          <cell r="P1417" t="str">
            <v>156</v>
          </cell>
          <cell r="Q1417" t="str">
            <v>-8.393685</v>
          </cell>
          <cell r="R1417" t="str">
            <v>-74.591032</v>
          </cell>
          <cell r="S1417" t="str">
            <v>SI</v>
          </cell>
          <cell r="T1417" t="str">
            <v>NO</v>
          </cell>
          <cell r="U1417" t="str">
            <v>NO</v>
          </cell>
          <cell r="V1417" t="str">
            <v>NA</v>
          </cell>
          <cell r="W1417" t="str">
            <v>NO</v>
          </cell>
          <cell r="X1417" t="str">
            <v>NA</v>
          </cell>
          <cell r="Y1417" t="str">
            <v>NO</v>
          </cell>
          <cell r="Z1417" t="str">
            <v>Autosoportada</v>
          </cell>
          <cell r="AA1417" t="str">
            <v>42.00</v>
          </cell>
          <cell r="AB1417" t="str">
            <v>1.00</v>
          </cell>
          <cell r="AC1417" t="str">
            <v>Greenfield</v>
          </cell>
        </row>
        <row r="1418">
          <cell r="E1418" t="str">
            <v>0103385</v>
          </cell>
          <cell r="F1418" t="str">
            <v>0103385_UY_Shirambari</v>
          </cell>
          <cell r="G1418" t="str">
            <v>N/A</v>
          </cell>
          <cell r="H1418" t="str">
            <v>NO</v>
          </cell>
          <cell r="I1418" t="str">
            <v>CARRETERA FEDERICO BASADRE KM 11 – EMPRESA INFORESTA</v>
          </cell>
          <cell r="K1418" t="str">
            <v>NO APLICA</v>
          </cell>
          <cell r="L1418" t="str">
            <v>UCAYALI</v>
          </cell>
          <cell r="M1418" t="str">
            <v>CORONEL PORTILLO</v>
          </cell>
          <cell r="N1418" t="str">
            <v>CALLERIA</v>
          </cell>
          <cell r="O1418" t="str">
            <v>PUCALLPA</v>
          </cell>
          <cell r="P1418" t="str">
            <v>153</v>
          </cell>
          <cell r="Q1418" t="str">
            <v>-8.403670</v>
          </cell>
          <cell r="R1418" t="str">
            <v>-74.621803</v>
          </cell>
          <cell r="S1418" t="str">
            <v>NO</v>
          </cell>
          <cell r="T1418" t="str">
            <v>NO</v>
          </cell>
          <cell r="U1418" t="str">
            <v>NO</v>
          </cell>
          <cell r="V1418" t="str">
            <v>NA</v>
          </cell>
          <cell r="W1418" t="str">
            <v>NO</v>
          </cell>
          <cell r="X1418" t="str">
            <v>NA</v>
          </cell>
          <cell r="Y1418" t="str">
            <v>NO</v>
          </cell>
          <cell r="Z1418" t="str">
            <v>Autosoportada Cuadrada</v>
          </cell>
          <cell r="AA1418" t="str">
            <v>72.00</v>
          </cell>
          <cell r="AB1418" t="str">
            <v>1.00</v>
          </cell>
          <cell r="AC1418" t="str">
            <v>Greenfield</v>
          </cell>
        </row>
        <row r="1419">
          <cell r="E1419" t="str">
            <v>0103515</v>
          </cell>
          <cell r="F1419" t="str">
            <v>0103515_LH_La_Laguna</v>
          </cell>
          <cell r="G1419" t="str">
            <v>N/A</v>
          </cell>
          <cell r="H1419" t="str">
            <v>NO</v>
          </cell>
          <cell r="I1419" t="str">
            <v>Jr. Libertad 350</v>
          </cell>
          <cell r="K1419" t="str">
            <v>NO APLICA</v>
          </cell>
          <cell r="L1419" t="str">
            <v>HUANUCO</v>
          </cell>
          <cell r="M1419" t="str">
            <v>HUANUCO</v>
          </cell>
          <cell r="N1419" t="str">
            <v>HUANUCO</v>
          </cell>
          <cell r="O1419" t="str">
            <v>HUANUCO</v>
          </cell>
          <cell r="P1419" t="str">
            <v>1904</v>
          </cell>
          <cell r="Q1419" t="str">
            <v>-9.93527</v>
          </cell>
          <cell r="R1419" t="str">
            <v>-76.24781</v>
          </cell>
          <cell r="S1419" t="str">
            <v>SI</v>
          </cell>
          <cell r="T1419" t="str">
            <v>NO</v>
          </cell>
          <cell r="U1419" t="str">
            <v>NO</v>
          </cell>
          <cell r="V1419" t="str">
            <v>NA</v>
          </cell>
          <cell r="W1419" t="str">
            <v>NO</v>
          </cell>
          <cell r="X1419" t="str">
            <v>NA</v>
          </cell>
          <cell r="Y1419" t="str">
            <v>NO</v>
          </cell>
          <cell r="Z1419" t="str">
            <v>Arriostrada</v>
          </cell>
          <cell r="AA1419" t="str">
            <v>15.00</v>
          </cell>
          <cell r="AB1419" t="str">
            <v>1.00</v>
          </cell>
          <cell r="AC1419" t="str">
            <v>Rooftop</v>
          </cell>
        </row>
        <row r="1420">
          <cell r="E1420" t="str">
            <v>0103533</v>
          </cell>
          <cell r="F1420" t="str">
            <v>0103533_LH_Puente_Tingo</v>
          </cell>
          <cell r="G1420" t="str">
            <v>N/A</v>
          </cell>
          <cell r="H1420" t="str">
            <v>NO</v>
          </cell>
          <cell r="I1420" t="str">
            <v>Av. E. Pimentel (173) 183</v>
          </cell>
          <cell r="K1420" t="str">
            <v>NO APLICA</v>
          </cell>
          <cell r="L1420" t="str">
            <v>HUANUCO</v>
          </cell>
          <cell r="M1420" t="str">
            <v>LEONCIO PRADO</v>
          </cell>
          <cell r="N1420" t="str">
            <v>RUPA-RUPA</v>
          </cell>
          <cell r="O1420" t="str">
            <v>HUANUCO</v>
          </cell>
          <cell r="P1420" t="str">
            <v>651</v>
          </cell>
          <cell r="Q1420" t="str">
            <v>-9.302106</v>
          </cell>
          <cell r="R1420" t="str">
            <v>-76.004082</v>
          </cell>
          <cell r="S1420" t="str">
            <v>NO</v>
          </cell>
          <cell r="T1420" t="str">
            <v>NO</v>
          </cell>
          <cell r="U1420" t="str">
            <v>SI</v>
          </cell>
          <cell r="V1420" t="str">
            <v>Plaza de Armas</v>
          </cell>
          <cell r="W1420" t="str">
            <v>NO</v>
          </cell>
          <cell r="X1420" t="str">
            <v>NA</v>
          </cell>
          <cell r="Y1420" t="str">
            <v>NO</v>
          </cell>
          <cell r="Z1420" t="str">
            <v>Autosoportada</v>
          </cell>
          <cell r="AA1420" t="str">
            <v>70.00</v>
          </cell>
          <cell r="AB1420" t="str">
            <v>1.00</v>
          </cell>
          <cell r="AC1420" t="str">
            <v>Greenfield</v>
          </cell>
        </row>
        <row r="1421">
          <cell r="E1421" t="str">
            <v>0103534</v>
          </cell>
          <cell r="F1421" t="str">
            <v>0103534_LH_Tingo_Maria_Centro</v>
          </cell>
          <cell r="G1421" t="str">
            <v>N/A</v>
          </cell>
          <cell r="H1421" t="str">
            <v>NO</v>
          </cell>
          <cell r="I1421" t="str">
            <v>Jr. Monzon Cdra, 5  (Jr. Monzon Lt. 1 Mz. 40, Ubicado en el Centro de Colonización Oficial de Tingo Maria.)- huanuco</v>
          </cell>
          <cell r="K1421" t="str">
            <v>NO APLICA</v>
          </cell>
          <cell r="L1421" t="str">
            <v>HUANUCO</v>
          </cell>
          <cell r="M1421" t="str">
            <v>LEONCIO PRADO</v>
          </cell>
          <cell r="N1421" t="str">
            <v>RUPA-RUPA</v>
          </cell>
          <cell r="O1421" t="str">
            <v>HUANUCO</v>
          </cell>
          <cell r="P1421" t="str">
            <v>646</v>
          </cell>
          <cell r="Q1421" t="str">
            <v>-9.30002</v>
          </cell>
          <cell r="R1421" t="str">
            <v>-76.0002</v>
          </cell>
          <cell r="S1421" t="str">
            <v>SI</v>
          </cell>
          <cell r="T1421" t="str">
            <v>NO</v>
          </cell>
          <cell r="U1421" t="str">
            <v>SI</v>
          </cell>
          <cell r="V1421" t="str">
            <v>Plaza de Armas</v>
          </cell>
          <cell r="W1421" t="str">
            <v>NO</v>
          </cell>
          <cell r="X1421" t="str">
            <v>NA</v>
          </cell>
          <cell r="Y1421" t="str">
            <v>SI</v>
          </cell>
          <cell r="Z1421" t="str">
            <v>Autosoportada Triangular</v>
          </cell>
          <cell r="AA1421" t="str">
            <v>30.00</v>
          </cell>
          <cell r="AB1421" t="str">
            <v>0.52</v>
          </cell>
          <cell r="AC1421" t="str">
            <v>Greenfield</v>
          </cell>
        </row>
        <row r="1422">
          <cell r="E1422" t="str">
            <v>0103555</v>
          </cell>
          <cell r="F1422" t="str">
            <v>0103555_LH_Maria_Del_Valle</v>
          </cell>
          <cell r="G1422" t="str">
            <v>N/A</v>
          </cell>
          <cell r="H1422" t="str">
            <v>NO</v>
          </cell>
          <cell r="I1422" t="str">
            <v>Predio Rustico Cerro Jancao</v>
          </cell>
          <cell r="K1422" t="str">
            <v>NO APLICA</v>
          </cell>
          <cell r="L1422" t="str">
            <v>HUANUCO</v>
          </cell>
          <cell r="M1422" t="str">
            <v>HUANUCO</v>
          </cell>
          <cell r="N1422" t="str">
            <v>AMARILIS</v>
          </cell>
          <cell r="O1422" t="str">
            <v>HUANUCO</v>
          </cell>
          <cell r="P1422" t="str">
            <v>2111</v>
          </cell>
          <cell r="Q1422" t="str">
            <v>-9.903828</v>
          </cell>
          <cell r="R1422" t="str">
            <v>-76.213048</v>
          </cell>
          <cell r="S1422" t="str">
            <v>NO</v>
          </cell>
          <cell r="T1422" t="str">
            <v>NO</v>
          </cell>
          <cell r="U1422" t="str">
            <v>NO</v>
          </cell>
          <cell r="V1422" t="str">
            <v>NA</v>
          </cell>
          <cell r="W1422" t="str">
            <v>NO</v>
          </cell>
          <cell r="X1422" t="str">
            <v>NA</v>
          </cell>
          <cell r="Y1422" t="str">
            <v>NO</v>
          </cell>
          <cell r="Z1422" t="str">
            <v>Autosoportada</v>
          </cell>
          <cell r="AA1422" t="str">
            <v>30.00</v>
          </cell>
          <cell r="AB1422" t="str">
            <v>1.00</v>
          </cell>
          <cell r="AC1422" t="str">
            <v>Greenfield</v>
          </cell>
        </row>
        <row r="1423">
          <cell r="E1423" t="str">
            <v>0103581</v>
          </cell>
          <cell r="F1423" t="str">
            <v>0103581_LH_Aparicio_Pomares</v>
          </cell>
          <cell r="G1423" t="str">
            <v>N/A</v>
          </cell>
          <cell r="H1423" t="str">
            <v>NO</v>
          </cell>
          <cell r="I1423" t="str">
            <v xml:space="preserve">Lote 2 Mz, Z del sector PP.JJ. Aparicio Pomares </v>
          </cell>
          <cell r="K1423" t="str">
            <v>NO APLICA</v>
          </cell>
          <cell r="L1423" t="str">
            <v>HUANUCO</v>
          </cell>
          <cell r="M1423" t="str">
            <v>HUANUCO</v>
          </cell>
          <cell r="N1423" t="str">
            <v>HUANUCO</v>
          </cell>
          <cell r="O1423" t="str">
            <v>HUANUCO</v>
          </cell>
          <cell r="P1423" t="str">
            <v>2014</v>
          </cell>
          <cell r="Q1423" t="str">
            <v>-9.9281</v>
          </cell>
          <cell r="R1423" t="str">
            <v>-76.2512</v>
          </cell>
          <cell r="S1423" t="str">
            <v>NO</v>
          </cell>
          <cell r="T1423" t="str">
            <v>NO</v>
          </cell>
          <cell r="U1423" t="str">
            <v>NO</v>
          </cell>
          <cell r="V1423" t="str">
            <v>NA</v>
          </cell>
          <cell r="W1423" t="str">
            <v>NO</v>
          </cell>
          <cell r="X1423" t="str">
            <v>NA</v>
          </cell>
          <cell r="Y1423" t="str">
            <v>NO</v>
          </cell>
          <cell r="Z1423" t="str">
            <v>Autosoportada</v>
          </cell>
          <cell r="AA1423" t="str">
            <v>36.00</v>
          </cell>
          <cell r="AB1423" t="str">
            <v>1.00</v>
          </cell>
          <cell r="AC1423" t="str">
            <v>Greenfield</v>
          </cell>
        </row>
        <row r="1424">
          <cell r="E1424" t="str">
            <v>0103605</v>
          </cell>
          <cell r="F1424" t="str">
            <v>0103605_HU_Huancavelica_Plaza</v>
          </cell>
          <cell r="G1424" t="str">
            <v>N/A</v>
          </cell>
          <cell r="H1424" t="str">
            <v>NO</v>
          </cell>
          <cell r="I1424" t="str">
            <v>Av. Virrey Toledo 179</v>
          </cell>
          <cell r="K1424" t="str">
            <v>NO APLICA</v>
          </cell>
          <cell r="L1424" t="str">
            <v>HUANCAVELICA</v>
          </cell>
          <cell r="M1424" t="str">
            <v>HUANCAVELICA</v>
          </cell>
          <cell r="N1424" t="str">
            <v>HUANCAVELICA</v>
          </cell>
          <cell r="O1424" t="str">
            <v>HUANCAVELICA</v>
          </cell>
          <cell r="P1424" t="str">
            <v>3678</v>
          </cell>
          <cell r="Q1424" t="str">
            <v>-12.786182</v>
          </cell>
          <cell r="R1424" t="str">
            <v>-74.97268</v>
          </cell>
          <cell r="S1424" t="str">
            <v>NO</v>
          </cell>
          <cell r="T1424" t="str">
            <v>NO</v>
          </cell>
          <cell r="U1424" t="str">
            <v>SI</v>
          </cell>
          <cell r="V1424" t="str">
            <v>Plaza de Armas</v>
          </cell>
          <cell r="W1424" t="str">
            <v>NO</v>
          </cell>
          <cell r="X1424" t="str">
            <v>NA</v>
          </cell>
          <cell r="Y1424" t="str">
            <v>NO</v>
          </cell>
          <cell r="Z1424" t="str">
            <v>Autosoportada</v>
          </cell>
          <cell r="AA1424" t="str">
            <v>70.00</v>
          </cell>
          <cell r="AB1424" t="str">
            <v>1.00</v>
          </cell>
          <cell r="AC1424" t="str">
            <v>Greenfield</v>
          </cell>
        </row>
        <row r="1425">
          <cell r="E1425" t="str">
            <v>0103607</v>
          </cell>
          <cell r="F1425" t="str">
            <v>0103607_HU_Huayllaraccra</v>
          </cell>
          <cell r="G1425" t="str">
            <v>N/A</v>
          </cell>
          <cell r="H1425" t="str">
            <v>NO</v>
          </cell>
          <cell r="I1425" t="str">
            <v>Predio Atalla Lote 2, Yaui Cerro</v>
          </cell>
          <cell r="K1425" t="str">
            <v>NO APLICA</v>
          </cell>
          <cell r="L1425" t="str">
            <v>HUANCAVELICA</v>
          </cell>
          <cell r="M1425" t="str">
            <v>HUANCAVELICA</v>
          </cell>
          <cell r="N1425" t="str">
            <v>HUANCAVELICA</v>
          </cell>
          <cell r="O1425" t="str">
            <v>HUANCAVELICA</v>
          </cell>
          <cell r="P1425" t="str">
            <v>4233</v>
          </cell>
          <cell r="Q1425" t="str">
            <v>-12.765958</v>
          </cell>
          <cell r="R1425" t="str">
            <v>-74.897889</v>
          </cell>
          <cell r="S1425" t="str">
            <v>NO</v>
          </cell>
          <cell r="T1425" t="str">
            <v>NO</v>
          </cell>
          <cell r="U1425" t="str">
            <v>NO</v>
          </cell>
          <cell r="V1425" t="str">
            <v>NA</v>
          </cell>
          <cell r="W1425" t="str">
            <v>NO</v>
          </cell>
          <cell r="X1425" t="str">
            <v>NA</v>
          </cell>
          <cell r="Y1425" t="str">
            <v>NO</v>
          </cell>
          <cell r="Z1425" t="str">
            <v>Autosoportada</v>
          </cell>
          <cell r="AA1425" t="str">
            <v>42.00</v>
          </cell>
          <cell r="AB1425" t="str">
            <v>1.00</v>
          </cell>
          <cell r="AC1425" t="str">
            <v>Greenfield</v>
          </cell>
        </row>
        <row r="1426">
          <cell r="E1426" t="str">
            <v>0103648</v>
          </cell>
          <cell r="F1426" t="str">
            <v>0103648_HU_Yauli_Huancavelica</v>
          </cell>
          <cell r="G1426" t="str">
            <v>N/A</v>
          </cell>
          <cell r="H1426" t="str">
            <v>NO</v>
          </cell>
          <cell r="I1426" t="str">
            <v>Predio Rural denominado Ambato, Distrito de Yauli.</v>
          </cell>
          <cell r="K1426" t="str">
            <v>NO APLICA</v>
          </cell>
          <cell r="L1426" t="str">
            <v>HUANCAVELICA</v>
          </cell>
          <cell r="M1426" t="str">
            <v>HUANCAVELICA</v>
          </cell>
          <cell r="N1426" t="str">
            <v>YAULI</v>
          </cell>
          <cell r="O1426" t="str">
            <v>HUANCAVELICA</v>
          </cell>
          <cell r="P1426" t="str">
            <v>3434</v>
          </cell>
          <cell r="Q1426" t="str">
            <v>-12.769722</v>
          </cell>
          <cell r="R1426" t="str">
            <v>-74.850139</v>
          </cell>
          <cell r="S1426" t="str">
            <v>NO</v>
          </cell>
          <cell r="T1426" t="str">
            <v>NO</v>
          </cell>
          <cell r="U1426" t="str">
            <v>NO</v>
          </cell>
          <cell r="V1426" t="str">
            <v>NA</v>
          </cell>
          <cell r="W1426" t="str">
            <v>NO</v>
          </cell>
          <cell r="X1426" t="str">
            <v>NA</v>
          </cell>
          <cell r="Y1426" t="str">
            <v>NO</v>
          </cell>
          <cell r="Z1426" t="str">
            <v>Autosoportada</v>
          </cell>
          <cell r="AA1426" t="str">
            <v>30.00</v>
          </cell>
          <cell r="AB1426" t="str">
            <v>1.00</v>
          </cell>
          <cell r="AC1426" t="str">
            <v>Greenfield</v>
          </cell>
        </row>
        <row r="1427">
          <cell r="E1427" t="str">
            <v>0103714</v>
          </cell>
          <cell r="F1427" t="str">
            <v>0103714_AY_Parque_La_Bandera</v>
          </cell>
          <cell r="G1427" t="str">
            <v>N/A</v>
          </cell>
          <cell r="H1427" t="str">
            <v>NO</v>
          </cell>
          <cell r="I1427" t="str">
            <v>Barrio Conchopata (13) Av. El Ejercito,  cdra 1 N  190.  ( Predio ubicado en la Av. Del Ejercito N  190 del Barrio Conchapata.) AYACUCHO</v>
          </cell>
          <cell r="K1427" t="str">
            <v>NO APLICA</v>
          </cell>
          <cell r="L1427" t="str">
            <v>AYACUCHO</v>
          </cell>
          <cell r="M1427" t="str">
            <v>HUAMANGA</v>
          </cell>
          <cell r="N1427" t="str">
            <v>AYACUCHO</v>
          </cell>
          <cell r="O1427" t="str">
            <v>AYACUCHO</v>
          </cell>
          <cell r="P1427" t="str">
            <v>2729</v>
          </cell>
          <cell r="Q1427" t="str">
            <v>-13.16371</v>
          </cell>
          <cell r="R1427" t="str">
            <v>-74.21598</v>
          </cell>
          <cell r="S1427" t="str">
            <v>NO</v>
          </cell>
          <cell r="T1427" t="str">
            <v>NO</v>
          </cell>
          <cell r="U1427" t="str">
            <v>NO</v>
          </cell>
          <cell r="V1427" t="str">
            <v>NA</v>
          </cell>
          <cell r="W1427" t="str">
            <v>NO</v>
          </cell>
          <cell r="X1427" t="str">
            <v>NA</v>
          </cell>
          <cell r="Y1427" t="str">
            <v>NO</v>
          </cell>
          <cell r="Z1427" t="str">
            <v>Mástil Arriostrado</v>
          </cell>
          <cell r="AA1427" t="str">
            <v>9.00</v>
          </cell>
          <cell r="AB1427" t="str">
            <v>0.38</v>
          </cell>
          <cell r="AC1427" t="str">
            <v>Rooftop</v>
          </cell>
        </row>
        <row r="1428">
          <cell r="E1428" t="str">
            <v>0103740</v>
          </cell>
          <cell r="F1428" t="str">
            <v>0103740_AY_Terminal_Terrestre</v>
          </cell>
          <cell r="G1428" t="str">
            <v>N/A</v>
          </cell>
          <cell r="H1428" t="str">
            <v>NO</v>
          </cell>
          <cell r="I1428" t="str">
            <v>LOTE 05, MZ. A, ASOCIACION ASENTAMIENTO HUMANO COMPLEJO ARTESANAL DE AYACUCHO</v>
          </cell>
          <cell r="K1428" t="str">
            <v>NO APLICA</v>
          </cell>
          <cell r="L1428" t="str">
            <v>AYACUCHO</v>
          </cell>
          <cell r="M1428" t="str">
            <v>HUAMANGA</v>
          </cell>
          <cell r="N1428" t="str">
            <v>AYACUCHO</v>
          </cell>
          <cell r="O1428" t="str">
            <v>AYACUCHO</v>
          </cell>
          <cell r="P1428" t="str">
            <v>2821</v>
          </cell>
          <cell r="Q1428" t="str">
            <v>-13.136632</v>
          </cell>
          <cell r="R1428" t="str">
            <v>-74.229984</v>
          </cell>
          <cell r="S1428" t="str">
            <v>NO</v>
          </cell>
          <cell r="T1428" t="str">
            <v>NO</v>
          </cell>
          <cell r="U1428" t="str">
            <v>NO</v>
          </cell>
          <cell r="V1428" t="str">
            <v>NA</v>
          </cell>
          <cell r="W1428" t="str">
            <v>NO</v>
          </cell>
          <cell r="X1428" t="str">
            <v>NA</v>
          </cell>
          <cell r="Y1428" t="str">
            <v>NO</v>
          </cell>
          <cell r="Z1428" t="str">
            <v>Autosoportada</v>
          </cell>
          <cell r="AA1428" t="str">
            <v>24.00</v>
          </cell>
          <cell r="AB1428" t="str">
            <v>1.00</v>
          </cell>
          <cell r="AC1428" t="str">
            <v>Greenfield</v>
          </cell>
        </row>
        <row r="1429">
          <cell r="E1429" t="str">
            <v>0103741</v>
          </cell>
          <cell r="F1429" t="str">
            <v>0103741_AY_Nueve_Diciembre</v>
          </cell>
          <cell r="G1429" t="str">
            <v>N/A</v>
          </cell>
          <cell r="H1429" t="str">
            <v>NO</v>
          </cell>
          <cell r="I1429" t="str">
            <v>Mz M, Lt 5, Urb. Asoc de Vivienda Los Olivos</v>
          </cell>
          <cell r="K1429" t="str">
            <v>NO APLICA</v>
          </cell>
          <cell r="L1429" t="str">
            <v>AYACUCHO</v>
          </cell>
          <cell r="M1429" t="str">
            <v>HUAMANGA</v>
          </cell>
          <cell r="N1429" t="str">
            <v>SAN JUAN BAUTISTA</v>
          </cell>
          <cell r="O1429" t="str">
            <v>AYACUCHO</v>
          </cell>
          <cell r="P1429" t="str">
            <v>2818</v>
          </cell>
          <cell r="Q1429" t="str">
            <v>-13.18061</v>
          </cell>
          <cell r="R1429" t="str">
            <v>-74.21453</v>
          </cell>
          <cell r="S1429" t="str">
            <v>NO</v>
          </cell>
          <cell r="T1429" t="str">
            <v>NO</v>
          </cell>
          <cell r="U1429" t="str">
            <v>NO</v>
          </cell>
          <cell r="V1429" t="str">
            <v>NA</v>
          </cell>
          <cell r="W1429" t="str">
            <v>NO</v>
          </cell>
          <cell r="X1429" t="str">
            <v>NA</v>
          </cell>
          <cell r="Y1429" t="str">
            <v>NO</v>
          </cell>
          <cell r="Z1429" t="str">
            <v>Autosoportada</v>
          </cell>
          <cell r="AA1429" t="str">
            <v>30.00</v>
          </cell>
          <cell r="AB1429" t="str">
            <v>1.00</v>
          </cell>
          <cell r="AC1429" t="str">
            <v>Greenfield</v>
          </cell>
        </row>
        <row r="1430">
          <cell r="E1430" t="str">
            <v>0103744</v>
          </cell>
          <cell r="F1430" t="str">
            <v>0103744_AY_Villa_Cristobal</v>
          </cell>
          <cell r="G1430" t="str">
            <v>N/A</v>
          </cell>
          <cell r="H1430" t="str">
            <v>NO</v>
          </cell>
          <cell r="I1430" t="str">
            <v>TORRES UNIDAS</v>
          </cell>
          <cell r="K1430" t="str">
            <v>NO APLICA</v>
          </cell>
          <cell r="L1430" t="str">
            <v>AYACUCHO</v>
          </cell>
          <cell r="M1430" t="str">
            <v>HUAMANGA</v>
          </cell>
          <cell r="N1430" t="str">
            <v>JESUS NAZARENO</v>
          </cell>
          <cell r="O1430" t="str">
            <v>AYACUCHO</v>
          </cell>
          <cell r="P1430" t="str">
            <v>2775</v>
          </cell>
          <cell r="Q1430" t="str">
            <v>-13.1473</v>
          </cell>
          <cell r="R1430" t="str">
            <v>-74.2149</v>
          </cell>
          <cell r="S1430" t="str">
            <v>NO</v>
          </cell>
          <cell r="T1430" t="str">
            <v>NO</v>
          </cell>
          <cell r="U1430" t="str">
            <v>NO</v>
          </cell>
          <cell r="V1430" t="str">
            <v>NA</v>
          </cell>
          <cell r="W1430" t="str">
            <v>NO</v>
          </cell>
          <cell r="X1430" t="str">
            <v>NA</v>
          </cell>
          <cell r="Y1430" t="str">
            <v>NO</v>
          </cell>
          <cell r="Z1430" t="str">
            <v>Autosoportada</v>
          </cell>
          <cell r="AA1430" t="str">
            <v>24.00</v>
          </cell>
          <cell r="AB1430" t="str">
            <v>1.00</v>
          </cell>
          <cell r="AC1430" t="str">
            <v>Greenfield</v>
          </cell>
        </row>
        <row r="1431">
          <cell r="E1431" t="str">
            <v>0103774</v>
          </cell>
          <cell r="F1431" t="str">
            <v>0103774_AY_Cerro_Yanaorco</v>
          </cell>
          <cell r="G1431" t="str">
            <v>N/A</v>
          </cell>
          <cell r="H1431" t="str">
            <v>NO</v>
          </cell>
          <cell r="I1431" t="str">
            <v>C  Yanaorco Km. 90 Ayacucho - San Francisco</v>
          </cell>
          <cell r="K1431" t="str">
            <v>NO APLICA</v>
          </cell>
          <cell r="L1431" t="str">
            <v>AYACUCHO</v>
          </cell>
          <cell r="M1431" t="str">
            <v>HUANTA</v>
          </cell>
          <cell r="N1431" t="str">
            <v>HUAMANGUILLA</v>
          </cell>
          <cell r="O1431" t="str">
            <v>AYACUCHO</v>
          </cell>
          <cell r="P1431" t="str">
            <v>4409</v>
          </cell>
          <cell r="Q1431" t="str">
            <v>-12.983400</v>
          </cell>
          <cell r="R1431" t="str">
            <v>-74.105003</v>
          </cell>
          <cell r="S1431" t="str">
            <v>NO</v>
          </cell>
          <cell r="T1431" t="str">
            <v>SI</v>
          </cell>
          <cell r="U1431" t="str">
            <v>NO</v>
          </cell>
          <cell r="V1431" t="str">
            <v>NA</v>
          </cell>
          <cell r="W1431" t="str">
            <v>NO</v>
          </cell>
          <cell r="X1431" t="str">
            <v>NA</v>
          </cell>
          <cell r="Y1431" t="str">
            <v>NO</v>
          </cell>
          <cell r="Z1431" t="str">
            <v>Autosoportada</v>
          </cell>
          <cell r="AA1431" t="str">
            <v>42.00</v>
          </cell>
          <cell r="AB1431" t="str">
            <v>1.00</v>
          </cell>
          <cell r="AC1431" t="str">
            <v>Greenfield</v>
          </cell>
        </row>
        <row r="1432">
          <cell r="E1432" t="str">
            <v>0103806</v>
          </cell>
          <cell r="F1432" t="str">
            <v>0103806_AQ_Monterrey_Aqp</v>
          </cell>
          <cell r="G1432" t="str">
            <v>N/A</v>
          </cell>
          <cell r="H1432" t="str">
            <v>NO</v>
          </cell>
          <cell r="I1432" t="str">
            <v>Calle N  5 Lt. 2 Mz. I. urb la encalada</v>
          </cell>
          <cell r="K1432" t="str">
            <v>NO APLICA</v>
          </cell>
          <cell r="L1432" t="str">
            <v>AREQUIPA</v>
          </cell>
          <cell r="M1432" t="str">
            <v>AREQUIPA</v>
          </cell>
          <cell r="N1432" t="str">
            <v>PAUCARPATA</v>
          </cell>
          <cell r="O1432" t="str">
            <v>AREQUIPA</v>
          </cell>
          <cell r="P1432" t="str">
            <v>2367</v>
          </cell>
          <cell r="Q1432" t="str">
            <v>-16.429632</v>
          </cell>
          <cell r="R1432" t="str">
            <v>-71.517204</v>
          </cell>
          <cell r="S1432" t="str">
            <v>NO</v>
          </cell>
          <cell r="T1432" t="str">
            <v>NO</v>
          </cell>
          <cell r="U1432" t="str">
            <v>NO</v>
          </cell>
          <cell r="V1432" t="str">
            <v>NA</v>
          </cell>
          <cell r="W1432" t="str">
            <v>NO</v>
          </cell>
          <cell r="X1432" t="str">
            <v>NA</v>
          </cell>
          <cell r="Y1432" t="str">
            <v>NO</v>
          </cell>
          <cell r="Z1432" t="str">
            <v>Mástil Arriostrado</v>
          </cell>
          <cell r="AA1432" t="str">
            <v>6.00</v>
          </cell>
          <cell r="AB1432" t="str">
            <v>1.00</v>
          </cell>
          <cell r="AC1432" t="str">
            <v>Rooftop</v>
          </cell>
        </row>
        <row r="1433">
          <cell r="E1433" t="str">
            <v>0103822</v>
          </cell>
          <cell r="F1433" t="str">
            <v>0103822_AQ_El_Porvenir_Aqp</v>
          </cell>
          <cell r="G1433" t="str">
            <v>N/A</v>
          </cell>
          <cell r="H1433" t="str">
            <v>NO</v>
          </cell>
          <cell r="I1433" t="str">
            <v>El Porvenir de la Apacheta - Av. Arequipa N  502.</v>
          </cell>
          <cell r="K1433" t="str">
            <v>NO APLICA</v>
          </cell>
          <cell r="L1433" t="str">
            <v>AREQUIPA</v>
          </cell>
          <cell r="M1433" t="str">
            <v>AREQUIPA</v>
          </cell>
          <cell r="N1433" t="str">
            <v>SOCABAYA</v>
          </cell>
          <cell r="O1433" t="str">
            <v>AREQUIPA</v>
          </cell>
          <cell r="P1433" t="str">
            <v>2322</v>
          </cell>
          <cell r="Q1433" t="str">
            <v>-16.435753</v>
          </cell>
          <cell r="R1433" t="str">
            <v>-71.533764</v>
          </cell>
          <cell r="S1433" t="str">
            <v>NO</v>
          </cell>
          <cell r="T1433" t="str">
            <v>NO</v>
          </cell>
          <cell r="U1433" t="str">
            <v>NO</v>
          </cell>
          <cell r="V1433" t="str">
            <v>NA</v>
          </cell>
          <cell r="W1433" t="str">
            <v>NO</v>
          </cell>
          <cell r="X1433" t="str">
            <v>NA</v>
          </cell>
          <cell r="Y1433" t="str">
            <v>NO</v>
          </cell>
          <cell r="Z1433" t="str">
            <v>Monopolo</v>
          </cell>
          <cell r="AA1433" t="str">
            <v>24.00</v>
          </cell>
          <cell r="AB1433" t="str">
            <v>1.00</v>
          </cell>
          <cell r="AC1433" t="str">
            <v>Greenfield</v>
          </cell>
        </row>
        <row r="1434">
          <cell r="E1434" t="str">
            <v>0103826</v>
          </cell>
          <cell r="F1434" t="str">
            <v>0103826_AQ_Leones_1900</v>
          </cell>
          <cell r="G1434" t="str">
            <v>N/A</v>
          </cell>
          <cell r="H1434" t="str">
            <v>NO</v>
          </cell>
          <cell r="I1434" t="str">
            <v>Lara Tradicional s/n</v>
          </cell>
          <cell r="K1434" t="str">
            <v>NO APLICA</v>
          </cell>
          <cell r="L1434" t="str">
            <v>AREQUIPA</v>
          </cell>
          <cell r="M1434" t="str">
            <v>AREQUIPA</v>
          </cell>
          <cell r="N1434" t="str">
            <v>SOCABAYA</v>
          </cell>
          <cell r="O1434" t="str">
            <v>AREQUIPA</v>
          </cell>
          <cell r="P1434" t="str">
            <v>2300</v>
          </cell>
          <cell r="Q1434" t="str">
            <v>-16.457300</v>
          </cell>
          <cell r="R1434" t="str">
            <v>-71.525398</v>
          </cell>
          <cell r="S1434" t="str">
            <v>NO</v>
          </cell>
          <cell r="T1434" t="str">
            <v>NO</v>
          </cell>
          <cell r="U1434" t="str">
            <v>NO</v>
          </cell>
          <cell r="V1434" t="str">
            <v>NA</v>
          </cell>
          <cell r="W1434" t="str">
            <v>NO</v>
          </cell>
          <cell r="X1434" t="str">
            <v>NA</v>
          </cell>
          <cell r="Y1434" t="str">
            <v>NO</v>
          </cell>
          <cell r="Z1434" t="str">
            <v>Monopolo</v>
          </cell>
          <cell r="AA1434" t="str">
            <v>20.00</v>
          </cell>
          <cell r="AB1434" t="str">
            <v>1.00</v>
          </cell>
          <cell r="AC1434" t="str">
            <v>Greenfield</v>
          </cell>
        </row>
        <row r="1435">
          <cell r="E1435" t="str">
            <v>0103883</v>
          </cell>
          <cell r="F1435" t="str">
            <v>0103883_AQ_El_Pedregal</v>
          </cell>
          <cell r="G1435" t="str">
            <v>Alto Valor</v>
          </cell>
          <cell r="H1435" t="str">
            <v>NO</v>
          </cell>
          <cell r="I1435" t="str">
            <v>Ca. Yanahuara Mz. 1 Lt. 17 El  Pedregal</v>
          </cell>
          <cell r="K1435" t="str">
            <v>NO APLICA</v>
          </cell>
          <cell r="L1435" t="str">
            <v>AREQUIPA</v>
          </cell>
          <cell r="M1435" t="str">
            <v>CAYLLOMA</v>
          </cell>
          <cell r="N1435" t="str">
            <v>MAJES</v>
          </cell>
          <cell r="O1435" t="str">
            <v>AREQUIPA</v>
          </cell>
          <cell r="P1435" t="str">
            <v>1402</v>
          </cell>
          <cell r="Q1435" t="str">
            <v>-16.363332</v>
          </cell>
          <cell r="R1435" t="str">
            <v>-72.190696</v>
          </cell>
          <cell r="S1435" t="str">
            <v>NO</v>
          </cell>
          <cell r="T1435" t="str">
            <v>NO</v>
          </cell>
          <cell r="U1435" t="str">
            <v>NO</v>
          </cell>
          <cell r="V1435" t="str">
            <v>NA</v>
          </cell>
          <cell r="W1435" t="str">
            <v>NO</v>
          </cell>
          <cell r="X1435" t="str">
            <v>NA</v>
          </cell>
          <cell r="Y1435" t="str">
            <v>NO</v>
          </cell>
          <cell r="Z1435" t="str">
            <v>Autosoportada Cuadrada</v>
          </cell>
          <cell r="AA1435" t="str">
            <v>35.20</v>
          </cell>
          <cell r="AB1435" t="str">
            <v>1.00</v>
          </cell>
          <cell r="AC1435" t="str">
            <v>Greenfield</v>
          </cell>
        </row>
        <row r="1436">
          <cell r="E1436" t="str">
            <v>0103893</v>
          </cell>
          <cell r="F1436" t="str">
            <v>0103893_AQ_Characato_Plaza</v>
          </cell>
          <cell r="G1436" t="str">
            <v>N/A</v>
          </cell>
          <cell r="H1436" t="str">
            <v>NO</v>
          </cell>
          <cell r="I1436" t="str">
            <v>Av. Arequipa 200</v>
          </cell>
          <cell r="K1436" t="str">
            <v>NO APLICA</v>
          </cell>
          <cell r="L1436" t="str">
            <v>AREQUIPA</v>
          </cell>
          <cell r="M1436" t="str">
            <v>AREQUIPA</v>
          </cell>
          <cell r="N1436" t="str">
            <v>CHARACATO</v>
          </cell>
          <cell r="O1436" t="str">
            <v>AREQUIPA</v>
          </cell>
          <cell r="P1436" t="str">
            <v>2467</v>
          </cell>
          <cell r="Q1436" t="str">
            <v>-16.467586</v>
          </cell>
          <cell r="R1436" t="str">
            <v>-71.484161</v>
          </cell>
          <cell r="S1436" t="str">
            <v>NO</v>
          </cell>
          <cell r="T1436" t="str">
            <v>NO</v>
          </cell>
          <cell r="U1436" t="str">
            <v>NO</v>
          </cell>
          <cell r="V1436" t="str">
            <v>NA</v>
          </cell>
          <cell r="W1436" t="str">
            <v>SI</v>
          </cell>
          <cell r="X1436" t="str">
            <v>700</v>
          </cell>
          <cell r="Y1436" t="str">
            <v>NO</v>
          </cell>
          <cell r="Z1436" t="str">
            <v>Ventada</v>
          </cell>
          <cell r="AA1436" t="str">
            <v>18.00</v>
          </cell>
          <cell r="AB1436" t="str">
            <v>1.00</v>
          </cell>
          <cell r="AC1436" t="str">
            <v>Rooftop</v>
          </cell>
        </row>
        <row r="1437">
          <cell r="E1437" t="str">
            <v>0103917</v>
          </cell>
          <cell r="F1437" t="str">
            <v>0103917_AQ_Calle_Manchego</v>
          </cell>
          <cell r="G1437" t="str">
            <v>N/A</v>
          </cell>
          <cell r="H1437" t="str">
            <v>NO</v>
          </cell>
          <cell r="I1437" t="str">
            <v>Mz. E-9 Lote 9- C.H. Dean Valdivia s/n- Sector Prog. Hab. Alto Cayma III.</v>
          </cell>
          <cell r="K1437" t="str">
            <v>NO APLICA</v>
          </cell>
          <cell r="L1437" t="str">
            <v>AREQUIPA</v>
          </cell>
          <cell r="M1437" t="str">
            <v>AREQUIPA</v>
          </cell>
          <cell r="N1437" t="str">
            <v>CAYMA</v>
          </cell>
          <cell r="O1437" t="str">
            <v>AREQUIPA</v>
          </cell>
          <cell r="P1437" t="str">
            <v>2605</v>
          </cell>
          <cell r="Q1437" t="str">
            <v>-16.33588</v>
          </cell>
          <cell r="R1437" t="str">
            <v>-71.545757</v>
          </cell>
          <cell r="S1437" t="str">
            <v>NO</v>
          </cell>
          <cell r="T1437" t="str">
            <v>NO</v>
          </cell>
          <cell r="U1437" t="str">
            <v>NO</v>
          </cell>
          <cell r="V1437" t="str">
            <v>NA</v>
          </cell>
          <cell r="W1437" t="str">
            <v>NO</v>
          </cell>
          <cell r="X1437" t="str">
            <v>NA</v>
          </cell>
          <cell r="Y1437" t="str">
            <v>NO</v>
          </cell>
          <cell r="Z1437" t="str">
            <v>Mástil Arriostrado</v>
          </cell>
          <cell r="AA1437" t="str">
            <v>6.00</v>
          </cell>
          <cell r="AB1437" t="str">
            <v>0.43</v>
          </cell>
          <cell r="AC1437" t="str">
            <v>Rooftop</v>
          </cell>
        </row>
        <row r="1438">
          <cell r="E1438" t="str">
            <v>0103933</v>
          </cell>
          <cell r="F1438" t="str">
            <v>0103933_AQ_Belvedere</v>
          </cell>
          <cell r="G1438" t="str">
            <v>N/A</v>
          </cell>
          <cell r="H1438" t="str">
            <v>NO</v>
          </cell>
          <cell r="I1438" t="str">
            <v>Pueblo Joven La Tomila, Mz O, Lote N  11, Zona B, Municipalmente denominado Av. Ramon Castilla/ PJ La Tomilla, Mz O, Lote N  11, Zona B.</v>
          </cell>
          <cell r="K1438" t="str">
            <v>NO APLICA</v>
          </cell>
          <cell r="L1438" t="str">
            <v>AREQUIPA</v>
          </cell>
          <cell r="M1438" t="str">
            <v>AREQUIPA</v>
          </cell>
          <cell r="N1438" t="str">
            <v>CAYMA</v>
          </cell>
          <cell r="O1438" t="str">
            <v>AREQUIPA</v>
          </cell>
          <cell r="P1438" t="str">
            <v>2511</v>
          </cell>
          <cell r="Q1438" t="str">
            <v>-16.359036</v>
          </cell>
          <cell r="R1438" t="str">
            <v>-71.543525</v>
          </cell>
          <cell r="S1438" t="str">
            <v>NO</v>
          </cell>
          <cell r="T1438" t="str">
            <v>NO</v>
          </cell>
          <cell r="U1438" t="str">
            <v>NO</v>
          </cell>
          <cell r="V1438" t="str">
            <v>NA</v>
          </cell>
          <cell r="W1438" t="str">
            <v>NO</v>
          </cell>
          <cell r="X1438" t="str">
            <v>NA</v>
          </cell>
          <cell r="Y1438" t="str">
            <v>NO</v>
          </cell>
          <cell r="Z1438" t="str">
            <v>Mástil Distribuido</v>
          </cell>
          <cell r="AA1438" t="str">
            <v>3.00</v>
          </cell>
          <cell r="AB1438" t="str">
            <v>1.00</v>
          </cell>
          <cell r="AC1438" t="str">
            <v>Rooftop</v>
          </cell>
        </row>
        <row r="1439">
          <cell r="E1439" t="str">
            <v>0103935</v>
          </cell>
          <cell r="F1439" t="str">
            <v>0103935_AQ_La_Tomilla</v>
          </cell>
          <cell r="G1439" t="str">
            <v>N/A</v>
          </cell>
          <cell r="H1439" t="str">
            <v>NO</v>
          </cell>
          <cell r="I1439" t="str">
            <v>Pueblo Tradicional Acequia Alta, Sector 1, Mz T1, Lote N  4</v>
          </cell>
          <cell r="K1439" t="str">
            <v>NO APLICA</v>
          </cell>
          <cell r="L1439" t="str">
            <v>AREQUIPA</v>
          </cell>
          <cell r="M1439" t="str">
            <v>AREQUIPA</v>
          </cell>
          <cell r="N1439" t="str">
            <v>CAYMA</v>
          </cell>
          <cell r="O1439" t="str">
            <v>AREQUIPA</v>
          </cell>
          <cell r="P1439" t="str">
            <v>2482</v>
          </cell>
          <cell r="Q1439" t="str">
            <v>-16.364136</v>
          </cell>
          <cell r="R1439" t="str">
            <v>-71.541095</v>
          </cell>
          <cell r="S1439" t="str">
            <v>NO</v>
          </cell>
          <cell r="T1439" t="str">
            <v>NO</v>
          </cell>
          <cell r="U1439" t="str">
            <v>NO</v>
          </cell>
          <cell r="V1439" t="str">
            <v>NA</v>
          </cell>
          <cell r="W1439" t="str">
            <v>NO</v>
          </cell>
          <cell r="X1439" t="str">
            <v>NA</v>
          </cell>
          <cell r="Y1439" t="str">
            <v>NO</v>
          </cell>
          <cell r="Z1439" t="str">
            <v>Mástil Arriostrado</v>
          </cell>
          <cell r="AA1439" t="str">
            <v>6.00</v>
          </cell>
          <cell r="AB1439" t="str">
            <v>0.47</v>
          </cell>
          <cell r="AC1439" t="str">
            <v>Rooftop</v>
          </cell>
        </row>
        <row r="1440">
          <cell r="E1440" t="str">
            <v>0103944</v>
          </cell>
          <cell r="F1440" t="str">
            <v>0103944_AQ_Parque_Fujimori</v>
          </cell>
          <cell r="G1440" t="str">
            <v>N/A</v>
          </cell>
          <cell r="H1440" t="str">
            <v>NO</v>
          </cell>
          <cell r="I1440" t="str">
            <v>Rafael, Hoyos Rubio, Mz. J, Lt 15  -Urb.  Selva Alegre</v>
          </cell>
          <cell r="K1440" t="str">
            <v>NO APLICA</v>
          </cell>
          <cell r="L1440" t="str">
            <v>AREQUIPA</v>
          </cell>
          <cell r="M1440" t="str">
            <v>AREQUIPA</v>
          </cell>
          <cell r="N1440" t="str">
            <v>ALTO SELVA ALEGRE</v>
          </cell>
          <cell r="O1440" t="str">
            <v>AREQUIPA</v>
          </cell>
          <cell r="P1440" t="str">
            <v>2519</v>
          </cell>
          <cell r="Q1440" t="str">
            <v>-16.373899</v>
          </cell>
          <cell r="R1440" t="str">
            <v>-71.518898</v>
          </cell>
          <cell r="S1440" t="str">
            <v>NO</v>
          </cell>
          <cell r="T1440" t="str">
            <v>NO</v>
          </cell>
          <cell r="U1440" t="str">
            <v>NO</v>
          </cell>
          <cell r="V1440" t="str">
            <v>NA</v>
          </cell>
          <cell r="W1440" t="str">
            <v>NO</v>
          </cell>
          <cell r="X1440" t="str">
            <v>NA</v>
          </cell>
          <cell r="Y1440" t="str">
            <v>NO</v>
          </cell>
          <cell r="Z1440" t="str">
            <v>Mástil Arriostrado</v>
          </cell>
          <cell r="AA1440" t="str">
            <v>6.00</v>
          </cell>
          <cell r="AB1440" t="str">
            <v>1.00</v>
          </cell>
          <cell r="AC1440" t="str">
            <v>Rooftop</v>
          </cell>
        </row>
        <row r="1441">
          <cell r="E1441" t="str">
            <v>0103981</v>
          </cell>
          <cell r="F1441" t="str">
            <v>0103981_AQ_Reserva_Arequipa</v>
          </cell>
          <cell r="G1441" t="str">
            <v>N/A</v>
          </cell>
          <cell r="H1441" t="str">
            <v>NO</v>
          </cell>
          <cell r="I1441" t="str">
            <v>Calle Malecón Chorillos N  205, Urbanización Miguel Grau</v>
          </cell>
          <cell r="K1441" t="str">
            <v>NO APLICA</v>
          </cell>
          <cell r="L1441" t="str">
            <v>AREQUIPA</v>
          </cell>
          <cell r="M1441" t="str">
            <v>AREQUIPA</v>
          </cell>
          <cell r="N1441" t="str">
            <v>PAUCARPATA</v>
          </cell>
          <cell r="O1441" t="str">
            <v>AREQUIPA</v>
          </cell>
          <cell r="P1441" t="str">
            <v>2507</v>
          </cell>
          <cell r="Q1441" t="str">
            <v>-16.407499</v>
          </cell>
          <cell r="R1441" t="str">
            <v>-71.494003</v>
          </cell>
          <cell r="S1441" t="str">
            <v>NO</v>
          </cell>
          <cell r="T1441" t="str">
            <v>NO</v>
          </cell>
          <cell r="U1441" t="str">
            <v>NO</v>
          </cell>
          <cell r="V1441" t="str">
            <v>NA</v>
          </cell>
          <cell r="W1441" t="str">
            <v>NO</v>
          </cell>
          <cell r="X1441" t="str">
            <v>NA</v>
          </cell>
          <cell r="Y1441" t="str">
            <v>NO</v>
          </cell>
          <cell r="Z1441" t="str">
            <v>Monoposte</v>
          </cell>
          <cell r="AA1441" t="str">
            <v>6.00</v>
          </cell>
          <cell r="AB1441" t="str">
            <v>1.00</v>
          </cell>
          <cell r="AC1441" t="str">
            <v>Rooftop</v>
          </cell>
        </row>
        <row r="1442">
          <cell r="E1442" t="str">
            <v>0103989</v>
          </cell>
          <cell r="F1442" t="str">
            <v>0103989_AQ_Cordova_Y_Comercio</v>
          </cell>
          <cell r="G1442" t="str">
            <v>Alto Valor</v>
          </cell>
          <cell r="H1442" t="str">
            <v>NO</v>
          </cell>
          <cell r="I1442" t="str">
            <v>Ca. Arequipa 625</v>
          </cell>
          <cell r="K1442" t="str">
            <v>NO APLICA</v>
          </cell>
          <cell r="L1442" t="str">
            <v>AREQUIPA</v>
          </cell>
          <cell r="M1442" t="str">
            <v>ISLAY</v>
          </cell>
          <cell r="N1442" t="str">
            <v>MOLLENDO</v>
          </cell>
          <cell r="O1442" t="str">
            <v>AREQUIPA</v>
          </cell>
          <cell r="P1442" t="str">
            <v>58</v>
          </cell>
          <cell r="Q1442" t="str">
            <v>-17.025527</v>
          </cell>
          <cell r="R1442" t="str">
            <v>-72.01622</v>
          </cell>
          <cell r="S1442" t="str">
            <v>NO</v>
          </cell>
          <cell r="T1442" t="str">
            <v>NO</v>
          </cell>
          <cell r="U1442" t="str">
            <v>SI</v>
          </cell>
          <cell r="V1442" t="str">
            <v>Plaza de Armas</v>
          </cell>
          <cell r="W1442" t="str">
            <v>NO</v>
          </cell>
          <cell r="X1442" t="str">
            <v>NA</v>
          </cell>
          <cell r="Y1442" t="str">
            <v>NO</v>
          </cell>
          <cell r="Z1442" t="str">
            <v>Autosoportada</v>
          </cell>
          <cell r="AA1442" t="str">
            <v>32.50</v>
          </cell>
          <cell r="AB1442" t="str">
            <v>1.00</v>
          </cell>
          <cell r="AC1442" t="str">
            <v>Greenfield</v>
          </cell>
        </row>
        <row r="1443">
          <cell r="E1443" t="str">
            <v>0103997</v>
          </cell>
          <cell r="F1443" t="str">
            <v>0103997_AQ_Camana</v>
          </cell>
          <cell r="G1443" t="str">
            <v>Alto Valor</v>
          </cell>
          <cell r="H1443" t="str">
            <v>NO</v>
          </cell>
          <cell r="I1443" t="str">
            <v>Prolong. Mariscal Castilla s/n</v>
          </cell>
          <cell r="K1443" t="str">
            <v>NO APLICA</v>
          </cell>
          <cell r="L1443" t="str">
            <v>AREQUIPA</v>
          </cell>
          <cell r="M1443" t="str">
            <v>CAMANA</v>
          </cell>
          <cell r="N1443" t="str">
            <v>CAMANA</v>
          </cell>
          <cell r="O1443" t="str">
            <v>CAMANA</v>
          </cell>
          <cell r="P1443" t="str">
            <v>17</v>
          </cell>
          <cell r="Q1443" t="str">
            <v>-16.621500</v>
          </cell>
          <cell r="R1443" t="str">
            <v>-72.710403</v>
          </cell>
          <cell r="S1443" t="str">
            <v>NO</v>
          </cell>
          <cell r="T1443" t="str">
            <v>NO</v>
          </cell>
          <cell r="U1443" t="str">
            <v>SI</v>
          </cell>
          <cell r="V1443" t="str">
            <v>Plaza de Armas</v>
          </cell>
          <cell r="W1443" t="str">
            <v>SI</v>
          </cell>
          <cell r="X1443" t="str">
            <v>2300, 700</v>
          </cell>
          <cell r="Y1443" t="str">
            <v>NO</v>
          </cell>
          <cell r="Z1443" t="str">
            <v>Autosoportada</v>
          </cell>
          <cell r="AA1443" t="str">
            <v>21.00</v>
          </cell>
          <cell r="AB1443" t="str">
            <v>1.00</v>
          </cell>
          <cell r="AC1443" t="str">
            <v>Rooftop</v>
          </cell>
        </row>
        <row r="1444">
          <cell r="E1444" t="str">
            <v>0103999</v>
          </cell>
          <cell r="F1444" t="str">
            <v>0103999_AQ_Selva_Alegre</v>
          </cell>
          <cell r="G1444" t="str">
            <v>N/A</v>
          </cell>
          <cell r="H1444" t="str">
            <v>NO</v>
          </cell>
          <cell r="I1444" t="str">
            <v>Calle 1 Lt-7 - El Chaparral</v>
          </cell>
          <cell r="K1444" t="str">
            <v>NO APLICA</v>
          </cell>
          <cell r="L1444" t="str">
            <v>AREQUIPA</v>
          </cell>
          <cell r="M1444" t="str">
            <v>AREQUIPA</v>
          </cell>
          <cell r="N1444" t="str">
            <v>ALTO SELVA ALEGRE</v>
          </cell>
          <cell r="O1444" t="str">
            <v>AREQUIPA</v>
          </cell>
          <cell r="P1444" t="str">
            <v>2546</v>
          </cell>
          <cell r="Q1444" t="str">
            <v>-16.360300</v>
          </cell>
          <cell r="R1444" t="str">
            <v>-71.521797</v>
          </cell>
          <cell r="S1444" t="str">
            <v>NO</v>
          </cell>
          <cell r="T1444" t="str">
            <v>NO</v>
          </cell>
          <cell r="U1444" t="str">
            <v>NO</v>
          </cell>
          <cell r="V1444" t="str">
            <v>NA</v>
          </cell>
          <cell r="W1444" t="str">
            <v>NO</v>
          </cell>
          <cell r="X1444" t="str">
            <v>NA</v>
          </cell>
          <cell r="Y1444" t="str">
            <v>NO</v>
          </cell>
          <cell r="Z1444" t="str">
            <v>Monopolo</v>
          </cell>
          <cell r="AA1444" t="str">
            <v>24.00</v>
          </cell>
          <cell r="AB1444" t="str">
            <v>1.00</v>
          </cell>
          <cell r="AC1444" t="str">
            <v>Greenfield</v>
          </cell>
        </row>
        <row r="1445">
          <cell r="E1445" t="str">
            <v>0104019</v>
          </cell>
          <cell r="F1445" t="str">
            <v>0104019_AQ_Plaza_Camana</v>
          </cell>
          <cell r="G1445" t="str">
            <v>N/A</v>
          </cell>
          <cell r="H1445" t="str">
            <v>NO</v>
          </cell>
          <cell r="I1445" t="str">
            <v>Urb. Cercado Vía Av. 9 de Noviembre 5  cuadra, N  541 - ( Lt 2, Mz. A ) - Arequipa</v>
          </cell>
          <cell r="K1445" t="str">
            <v>NO APLICA</v>
          </cell>
          <cell r="L1445" t="str">
            <v>AREQUIPA</v>
          </cell>
          <cell r="M1445" t="str">
            <v>CAMANA</v>
          </cell>
          <cell r="N1445" t="str">
            <v>CAMANA</v>
          </cell>
          <cell r="O1445" t="str">
            <v>CAMANA</v>
          </cell>
          <cell r="P1445" t="str">
            <v>16</v>
          </cell>
          <cell r="Q1445" t="str">
            <v>-16.62421</v>
          </cell>
          <cell r="R1445" t="str">
            <v>-72.71584</v>
          </cell>
          <cell r="S1445" t="str">
            <v>SI</v>
          </cell>
          <cell r="T1445" t="str">
            <v>NO</v>
          </cell>
          <cell r="U1445" t="str">
            <v>SI</v>
          </cell>
          <cell r="V1445" t="str">
            <v>Plaza de Armas</v>
          </cell>
          <cell r="W1445" t="str">
            <v>NO</v>
          </cell>
          <cell r="X1445" t="str">
            <v>NA</v>
          </cell>
          <cell r="Y1445" t="str">
            <v>NO</v>
          </cell>
          <cell r="Z1445" t="str">
            <v>Autosoportada</v>
          </cell>
          <cell r="AA1445" t="str">
            <v>30.00</v>
          </cell>
          <cell r="AB1445" t="str">
            <v>0.36</v>
          </cell>
          <cell r="AC1445" t="str">
            <v>Greenfield</v>
          </cell>
        </row>
        <row r="1446">
          <cell r="E1446" t="str">
            <v>0104103</v>
          </cell>
          <cell r="F1446" t="str">
            <v>0104103_LI_Pascadero</v>
          </cell>
          <cell r="G1446" t="str">
            <v>N/A</v>
          </cell>
          <cell r="H1446" t="str">
            <v>NO</v>
          </cell>
          <cell r="I1446" t="str">
            <v>AV. NUEVO TRUJILLO MZ 66, LT 9 VALDIVIA ALTA HUANCHACO</v>
          </cell>
          <cell r="K1446" t="str">
            <v>NO APLICA</v>
          </cell>
          <cell r="L1446" t="str">
            <v>LA LIBERTAD</v>
          </cell>
          <cell r="M1446" t="str">
            <v>TRUJILLO</v>
          </cell>
          <cell r="N1446" t="str">
            <v>LA ESPERANZA</v>
          </cell>
          <cell r="O1446" t="str">
            <v>TRUJILLO</v>
          </cell>
          <cell r="P1446" t="str">
            <v>71</v>
          </cell>
          <cell r="Q1446" t="str">
            <v>-8.06773</v>
          </cell>
          <cell r="R1446" t="str">
            <v>-79.0724</v>
          </cell>
          <cell r="S1446" t="str">
            <v>SI</v>
          </cell>
          <cell r="T1446" t="str">
            <v>NO</v>
          </cell>
          <cell r="U1446" t="str">
            <v>NO</v>
          </cell>
          <cell r="V1446" t="str">
            <v>NA</v>
          </cell>
          <cell r="W1446" t="str">
            <v>NO</v>
          </cell>
          <cell r="X1446" t="str">
            <v>NA</v>
          </cell>
          <cell r="Y1446" t="str">
            <v>NO</v>
          </cell>
          <cell r="Z1446" t="str">
            <v>Autosoportada</v>
          </cell>
          <cell r="AA1446" t="str">
            <v>25.00</v>
          </cell>
          <cell r="AB1446" t="str">
            <v>1.00</v>
          </cell>
          <cell r="AC1446" t="str">
            <v>Greenfield</v>
          </cell>
        </row>
        <row r="1447">
          <cell r="E1447" t="str">
            <v>0104107</v>
          </cell>
          <cell r="F1447" t="str">
            <v>0104107_LI_Pizarro</v>
          </cell>
          <cell r="G1447" t="str">
            <v>N/A</v>
          </cell>
          <cell r="H1447" t="str">
            <v>NO</v>
          </cell>
          <cell r="I1447" t="str">
            <v>Calle argentina n  107-109 y 111, sub lote 01-a urbanización el recreo</v>
          </cell>
          <cell r="K1447" t="str">
            <v>NO APLICA</v>
          </cell>
          <cell r="L1447" t="str">
            <v>LA LIBERTAD</v>
          </cell>
          <cell r="M1447" t="str">
            <v>TRUJILLO</v>
          </cell>
          <cell r="N1447" t="str">
            <v>TRUJILLO</v>
          </cell>
          <cell r="O1447" t="str">
            <v>TRUJILLO</v>
          </cell>
          <cell r="P1447" t="str">
            <v>31</v>
          </cell>
          <cell r="Q1447" t="str">
            <v>-8.116120</v>
          </cell>
          <cell r="R1447" t="str">
            <v>-79.031197</v>
          </cell>
          <cell r="S1447" t="str">
            <v>SI</v>
          </cell>
          <cell r="T1447" t="str">
            <v>NO</v>
          </cell>
          <cell r="U1447" t="str">
            <v>SI</v>
          </cell>
          <cell r="V1447" t="str">
            <v>Plaza de Armas</v>
          </cell>
          <cell r="W1447" t="str">
            <v>NO</v>
          </cell>
          <cell r="X1447" t="str">
            <v>NA</v>
          </cell>
          <cell r="Y1447" t="str">
            <v>NO</v>
          </cell>
          <cell r="Z1447" t="str">
            <v>Mástil Arriostrado</v>
          </cell>
          <cell r="AA1447" t="str">
            <v>6.00</v>
          </cell>
          <cell r="AB1447" t="str">
            <v>1.00</v>
          </cell>
          <cell r="AC1447" t="str">
            <v>Rooftop</v>
          </cell>
        </row>
        <row r="1448">
          <cell r="E1448" t="str">
            <v>0104108</v>
          </cell>
          <cell r="F1448" t="str">
            <v>0104108_LI_Nuevo_Jerusalem</v>
          </cell>
          <cell r="G1448" t="str">
            <v>N/A</v>
          </cell>
          <cell r="H1448" t="str">
            <v>NO</v>
          </cell>
          <cell r="I1448" t="str">
            <v xml:space="preserve">Mz. D Lt 5  2 da. Etapa Nuevo Jerusalem- distrito la Esperanza- Trujillo </v>
          </cell>
          <cell r="K1448" t="str">
            <v>NO APLICA</v>
          </cell>
          <cell r="L1448" t="str">
            <v>LA LIBERTAD</v>
          </cell>
          <cell r="M1448" t="str">
            <v>TRUJILLO</v>
          </cell>
          <cell r="N1448" t="str">
            <v>EL PORVENIR</v>
          </cell>
          <cell r="O1448" t="str">
            <v>TRUJILLO</v>
          </cell>
          <cell r="P1448" t="str">
            <v>184</v>
          </cell>
          <cell r="Q1448" t="str">
            <v>-8.069440</v>
          </cell>
          <cell r="R1448" t="str">
            <v>-79.032700</v>
          </cell>
          <cell r="S1448" t="str">
            <v>SI</v>
          </cell>
          <cell r="T1448" t="str">
            <v>NO</v>
          </cell>
          <cell r="U1448" t="str">
            <v>NO</v>
          </cell>
          <cell r="V1448" t="str">
            <v>NA</v>
          </cell>
          <cell r="W1448" t="str">
            <v>NO</v>
          </cell>
          <cell r="X1448" t="str">
            <v>NA</v>
          </cell>
          <cell r="Y1448" t="str">
            <v>NO</v>
          </cell>
          <cell r="Z1448" t="str">
            <v>Mástil Arriostrado</v>
          </cell>
          <cell r="AA1448" t="str">
            <v>5.00</v>
          </cell>
          <cell r="AB1448" t="str">
            <v>0.37</v>
          </cell>
          <cell r="AC1448" t="str">
            <v>Rooftop</v>
          </cell>
        </row>
        <row r="1449">
          <cell r="E1449" t="str">
            <v>0104110</v>
          </cell>
          <cell r="F1449" t="str">
            <v>0104110_LI_Maria_Providencia</v>
          </cell>
          <cell r="G1449" t="str">
            <v>N/A</v>
          </cell>
          <cell r="H1449" t="str">
            <v>NO</v>
          </cell>
          <cell r="I1449" t="str">
            <v>Lote 1 de la Manzana A AA HH Alto Trujillo Barrio 4 Sector T3</v>
          </cell>
          <cell r="K1449" t="str">
            <v>NO APLICA</v>
          </cell>
          <cell r="L1449" t="str">
            <v>LA LIBERTAD</v>
          </cell>
          <cell r="M1449" t="str">
            <v>TRUJILLO</v>
          </cell>
          <cell r="N1449" t="str">
            <v>EL PORVENIR</v>
          </cell>
          <cell r="O1449" t="str">
            <v>TRUJILLO</v>
          </cell>
          <cell r="P1449" t="str">
            <v>160</v>
          </cell>
          <cell r="Q1449" t="str">
            <v>-8.06527</v>
          </cell>
          <cell r="R1449" t="str">
            <v>-79.01725</v>
          </cell>
          <cell r="S1449" t="str">
            <v>NO</v>
          </cell>
          <cell r="T1449" t="str">
            <v>NO</v>
          </cell>
          <cell r="U1449" t="str">
            <v>NO</v>
          </cell>
          <cell r="V1449" t="str">
            <v>NA</v>
          </cell>
          <cell r="W1449" t="str">
            <v>NO</v>
          </cell>
          <cell r="X1449" t="str">
            <v>NA</v>
          </cell>
          <cell r="Y1449" t="str">
            <v>NO</v>
          </cell>
          <cell r="Z1449" t="str">
            <v>Mástil Arriostrado</v>
          </cell>
          <cell r="AA1449" t="str">
            <v>6.00</v>
          </cell>
          <cell r="AB1449" t="str">
            <v>0.41</v>
          </cell>
          <cell r="AC1449" t="str">
            <v>Rooftop</v>
          </cell>
        </row>
        <row r="1450">
          <cell r="E1450" t="str">
            <v>0104111</v>
          </cell>
          <cell r="F1450" t="str">
            <v>0104111_LI_Chimu</v>
          </cell>
          <cell r="G1450" t="str">
            <v>N/A</v>
          </cell>
          <cell r="H1450" t="str">
            <v>NO</v>
          </cell>
          <cell r="I1450" t="str">
            <v>Mz. 25 Lt 44 PUEBLO LIBRE BARRIO 1- Pueblo Joven La Esperanza Sector</v>
          </cell>
          <cell r="K1450" t="str">
            <v>NO APLICA</v>
          </cell>
          <cell r="L1450" t="str">
            <v>LA LIBERTAD</v>
          </cell>
          <cell r="M1450" t="str">
            <v>TRUJILLO</v>
          </cell>
          <cell r="N1450" t="str">
            <v>LA ESPERANZA</v>
          </cell>
          <cell r="O1450" t="str">
            <v>TRUJILLO</v>
          </cell>
          <cell r="P1450" t="str">
            <v>109</v>
          </cell>
          <cell r="Q1450" t="str">
            <v>-8.06691</v>
          </cell>
          <cell r="R1450" t="str">
            <v>-79.05066</v>
          </cell>
          <cell r="S1450" t="str">
            <v>NO</v>
          </cell>
          <cell r="T1450" t="str">
            <v>NO</v>
          </cell>
          <cell r="U1450" t="str">
            <v>NO</v>
          </cell>
          <cell r="V1450" t="str">
            <v>NA</v>
          </cell>
          <cell r="W1450" t="str">
            <v>NO</v>
          </cell>
          <cell r="X1450" t="str">
            <v>NA</v>
          </cell>
          <cell r="Y1450" t="str">
            <v>NO</v>
          </cell>
          <cell r="Z1450" t="str">
            <v>Mástil Arriostrado</v>
          </cell>
          <cell r="AA1450" t="str">
            <v>4.00</v>
          </cell>
          <cell r="AB1450" t="str">
            <v>0.81</v>
          </cell>
          <cell r="AC1450" t="str">
            <v>Rooftop</v>
          </cell>
        </row>
        <row r="1451">
          <cell r="E1451" t="str">
            <v>0104115</v>
          </cell>
          <cell r="F1451" t="str">
            <v>0104115_LI_Chao</v>
          </cell>
          <cell r="G1451" t="str">
            <v>N/A</v>
          </cell>
          <cell r="H1451" t="str">
            <v>NO</v>
          </cell>
          <cell r="I1451" t="str">
            <v>La Victoria Calle PU-PRS/CALLE (Predio Rustico, La Victoria Catastral N  10581)_la Libertad</v>
          </cell>
          <cell r="K1451" t="str">
            <v>NO APLICA</v>
          </cell>
          <cell r="L1451" t="str">
            <v>LA LIBERTAD</v>
          </cell>
          <cell r="M1451" t="str">
            <v>VIRU</v>
          </cell>
          <cell r="N1451" t="str">
            <v>CHAO</v>
          </cell>
          <cell r="O1451" t="str">
            <v>TRUJILLO</v>
          </cell>
          <cell r="P1451" t="str">
            <v>84</v>
          </cell>
          <cell r="Q1451" t="str">
            <v>-8.538357</v>
          </cell>
          <cell r="R1451" t="str">
            <v>-78.676123</v>
          </cell>
          <cell r="S1451" t="str">
            <v>SI</v>
          </cell>
          <cell r="T1451" t="str">
            <v>NO</v>
          </cell>
          <cell r="U1451" t="str">
            <v>NO</v>
          </cell>
          <cell r="V1451" t="str">
            <v>NA</v>
          </cell>
          <cell r="W1451" t="str">
            <v>NO</v>
          </cell>
          <cell r="X1451" t="str">
            <v>NA</v>
          </cell>
          <cell r="Y1451" t="str">
            <v>NO</v>
          </cell>
          <cell r="Z1451" t="str">
            <v>Autosoportada</v>
          </cell>
          <cell r="AA1451" t="str">
            <v>42.00</v>
          </cell>
          <cell r="AB1451" t="str">
            <v>0.45</v>
          </cell>
          <cell r="AC1451" t="str">
            <v>Greenfield</v>
          </cell>
        </row>
        <row r="1452">
          <cell r="E1452" t="str">
            <v>0104122</v>
          </cell>
          <cell r="F1452" t="str">
            <v>0104122_LI_Alisos_Del_Bosque</v>
          </cell>
          <cell r="G1452" t="str">
            <v>N/A</v>
          </cell>
          <cell r="H1452" t="str">
            <v>NO</v>
          </cell>
          <cell r="I1452" t="str">
            <v>MZ. Q. LOTE N 9, URB. EL BOSQUE.</v>
          </cell>
          <cell r="K1452" t="str">
            <v>NO APLICA</v>
          </cell>
          <cell r="L1452" t="str">
            <v>LA LIBERTAD</v>
          </cell>
          <cell r="M1452" t="str">
            <v>TRUJILLO</v>
          </cell>
          <cell r="N1452" t="str">
            <v>TRUJILLO</v>
          </cell>
          <cell r="O1452" t="str">
            <v>TRUJILLO</v>
          </cell>
          <cell r="P1452" t="str">
            <v>46</v>
          </cell>
          <cell r="Q1452" t="str">
            <v>-8.106250</v>
          </cell>
          <cell r="R1452" t="str">
            <v>-79.003899</v>
          </cell>
          <cell r="S1452" t="str">
            <v>SI</v>
          </cell>
          <cell r="T1452" t="str">
            <v>NO</v>
          </cell>
          <cell r="U1452" t="str">
            <v>NO</v>
          </cell>
          <cell r="V1452" t="str">
            <v>NA</v>
          </cell>
          <cell r="W1452" t="str">
            <v>NO</v>
          </cell>
          <cell r="X1452" t="str">
            <v>NA</v>
          </cell>
          <cell r="Y1452" t="str">
            <v>NO</v>
          </cell>
          <cell r="Z1452" t="str">
            <v>Mástil Skid</v>
          </cell>
          <cell r="AA1452" t="str">
            <v>24.00</v>
          </cell>
          <cell r="AB1452" t="str">
            <v>1.00</v>
          </cell>
          <cell r="AC1452" t="str">
            <v>Greenfield</v>
          </cell>
        </row>
        <row r="1453">
          <cell r="E1453" t="str">
            <v>0104125</v>
          </cell>
          <cell r="F1453" t="str">
            <v>0104125_LI_Complejo_Chicago</v>
          </cell>
          <cell r="G1453" t="str">
            <v>N/A</v>
          </cell>
          <cell r="H1453" t="str">
            <v>NO</v>
          </cell>
          <cell r="I1453" t="str">
            <v xml:space="preserve">Calle Santa Cruz N  568, Barrio Chicago </v>
          </cell>
          <cell r="K1453" t="str">
            <v>NO APLICA</v>
          </cell>
          <cell r="L1453" t="str">
            <v>LA LIBERTAD</v>
          </cell>
          <cell r="M1453" t="str">
            <v>TRUJILLO</v>
          </cell>
          <cell r="N1453" t="str">
            <v>TRUJILLO</v>
          </cell>
          <cell r="O1453" t="str">
            <v>TRUJILLO</v>
          </cell>
          <cell r="P1453" t="str">
            <v>34</v>
          </cell>
          <cell r="Q1453" t="str">
            <v>-8.117077</v>
          </cell>
          <cell r="R1453" t="str">
            <v>-79.015419</v>
          </cell>
          <cell r="S1453" t="str">
            <v>SI</v>
          </cell>
          <cell r="T1453" t="str">
            <v>NO</v>
          </cell>
          <cell r="U1453" t="str">
            <v>NO</v>
          </cell>
          <cell r="V1453" t="str">
            <v>NA</v>
          </cell>
          <cell r="W1453" t="str">
            <v>NO</v>
          </cell>
          <cell r="X1453" t="str">
            <v>NA</v>
          </cell>
          <cell r="Y1453" t="str">
            <v>NO</v>
          </cell>
          <cell r="Z1453" t="str">
            <v>Mástil Arriostrado</v>
          </cell>
          <cell r="AA1453" t="str">
            <v>9.00</v>
          </cell>
          <cell r="AB1453" t="str">
            <v>1.00</v>
          </cell>
          <cell r="AC1453" t="str">
            <v>Rooftop</v>
          </cell>
        </row>
        <row r="1454">
          <cell r="E1454" t="str">
            <v>0104127</v>
          </cell>
          <cell r="F1454" t="str">
            <v>0104127_LI_Los_Incas_Trujillo</v>
          </cell>
          <cell r="G1454" t="str">
            <v>N/A</v>
          </cell>
          <cell r="H1454" t="str">
            <v>NO</v>
          </cell>
          <cell r="I1454" t="str">
            <v>AV. DE LOS INCAS N  396, CON EL JR. HUÁSCAR N  420 - 424 - 428, URB. BARRIO CHICAGO</v>
          </cell>
          <cell r="K1454" t="str">
            <v>NO APLICA</v>
          </cell>
          <cell r="L1454" t="str">
            <v>LA LIBERTAD</v>
          </cell>
          <cell r="M1454" t="str">
            <v>TRUJILLO</v>
          </cell>
          <cell r="N1454" t="str">
            <v>TRUJILLO</v>
          </cell>
          <cell r="O1454" t="str">
            <v>TRUJILLO</v>
          </cell>
          <cell r="P1454" t="str">
            <v>36</v>
          </cell>
          <cell r="Q1454" t="str">
            <v>-8.116250</v>
          </cell>
          <cell r="R1454" t="str">
            <v>-79.022003</v>
          </cell>
          <cell r="S1454" t="str">
            <v>SI</v>
          </cell>
          <cell r="T1454" t="str">
            <v>NO</v>
          </cell>
          <cell r="U1454" t="str">
            <v>NO</v>
          </cell>
          <cell r="V1454" t="str">
            <v>NA</v>
          </cell>
          <cell r="W1454" t="str">
            <v>NO</v>
          </cell>
          <cell r="X1454" t="str">
            <v>NA</v>
          </cell>
          <cell r="Y1454" t="str">
            <v>NO</v>
          </cell>
          <cell r="Z1454" t="str">
            <v>Mástil Arriostrado</v>
          </cell>
          <cell r="AA1454" t="str">
            <v>8.00</v>
          </cell>
          <cell r="AB1454" t="str">
            <v>1.00</v>
          </cell>
          <cell r="AC1454" t="str">
            <v>Rooftop</v>
          </cell>
        </row>
        <row r="1455">
          <cell r="E1455" t="str">
            <v>0104132</v>
          </cell>
          <cell r="F1455" t="str">
            <v>0104132_LI_Manuel_Seoane</v>
          </cell>
          <cell r="G1455" t="str">
            <v>N/A</v>
          </cell>
          <cell r="H1455" t="str">
            <v>NO</v>
          </cell>
          <cell r="I1455" t="str">
            <v>Av. Manuel Seoane N  1054.  Victor Larco-Trijullo.</v>
          </cell>
          <cell r="K1455" t="str">
            <v>NO APLICA</v>
          </cell>
          <cell r="L1455" t="str">
            <v>LA LIBERTAD</v>
          </cell>
          <cell r="M1455" t="str">
            <v>TRUJILLO</v>
          </cell>
          <cell r="N1455" t="str">
            <v>VICTOR LARCO HERRERA</v>
          </cell>
          <cell r="O1455" t="str">
            <v>TRUJILLO</v>
          </cell>
          <cell r="P1455" t="str">
            <v>12</v>
          </cell>
          <cell r="Q1455" t="str">
            <v>-8.137656</v>
          </cell>
          <cell r="R1455" t="str">
            <v>-79.044067</v>
          </cell>
          <cell r="S1455" t="str">
            <v>NO</v>
          </cell>
          <cell r="T1455" t="str">
            <v>NO</v>
          </cell>
          <cell r="U1455" t="str">
            <v>NO</v>
          </cell>
          <cell r="V1455" t="str">
            <v>NA</v>
          </cell>
          <cell r="W1455" t="str">
            <v>NO</v>
          </cell>
          <cell r="X1455" t="str">
            <v>NA</v>
          </cell>
          <cell r="Y1455" t="str">
            <v>NO</v>
          </cell>
          <cell r="Z1455" t="str">
            <v>Ventada</v>
          </cell>
          <cell r="AA1455" t="str">
            <v>19.00</v>
          </cell>
          <cell r="AB1455" t="str">
            <v>1.00</v>
          </cell>
          <cell r="AC1455" t="str">
            <v>Rooftop</v>
          </cell>
        </row>
        <row r="1456">
          <cell r="E1456" t="str">
            <v>0104137</v>
          </cell>
          <cell r="F1456" t="str">
            <v>0104137_LI_Razuri_Trujillo</v>
          </cell>
          <cell r="G1456" t="str">
            <v>N/A</v>
          </cell>
          <cell r="H1456" t="str">
            <v>NO</v>
          </cell>
          <cell r="I1456" t="str">
            <v>Av. Pachacutec N  190 - Urb. Vista Alegre</v>
          </cell>
          <cell r="K1456" t="str">
            <v>NO APLICA</v>
          </cell>
          <cell r="L1456" t="str">
            <v>LA LIBERTAD</v>
          </cell>
          <cell r="M1456" t="str">
            <v>TRUJILLO</v>
          </cell>
          <cell r="N1456" t="str">
            <v>VICTOR LARCO HERRERA</v>
          </cell>
          <cell r="O1456" t="str">
            <v>TRUJILLO</v>
          </cell>
          <cell r="P1456" t="str">
            <v>9</v>
          </cell>
          <cell r="Q1456" t="str">
            <v>-8.14172</v>
          </cell>
          <cell r="R1456" t="str">
            <v>-79.04844</v>
          </cell>
          <cell r="S1456" t="str">
            <v>NO</v>
          </cell>
          <cell r="T1456" t="str">
            <v>NO</v>
          </cell>
          <cell r="U1456" t="str">
            <v>NO</v>
          </cell>
          <cell r="V1456" t="str">
            <v>NA</v>
          </cell>
          <cell r="W1456" t="str">
            <v>NO</v>
          </cell>
          <cell r="X1456" t="str">
            <v>NA</v>
          </cell>
          <cell r="Y1456" t="str">
            <v>NO</v>
          </cell>
          <cell r="Z1456" t="str">
            <v>Arriostrada</v>
          </cell>
          <cell r="AA1456" t="str">
            <v>15.00</v>
          </cell>
          <cell r="AB1456" t="str">
            <v>1.00</v>
          </cell>
          <cell r="AC1456" t="str">
            <v>Rooftop</v>
          </cell>
        </row>
        <row r="1457">
          <cell r="E1457" t="str">
            <v>0104141</v>
          </cell>
          <cell r="F1457" t="str">
            <v>0104141_LI_Jesus_De_Nazareth</v>
          </cell>
          <cell r="G1457" t="str">
            <v>N/A</v>
          </cell>
          <cell r="H1457" t="str">
            <v>NO</v>
          </cell>
          <cell r="I1457" t="str">
            <v>Av. Mansich 1400, Urb. Los Cedros</v>
          </cell>
          <cell r="K1457" t="str">
            <v>NO APLICA</v>
          </cell>
          <cell r="L1457" t="str">
            <v>LA LIBERTAD</v>
          </cell>
          <cell r="M1457" t="str">
            <v>TRUJILLO</v>
          </cell>
          <cell r="N1457" t="str">
            <v>TRUJILLO</v>
          </cell>
          <cell r="O1457" t="str">
            <v>TRUJILLO</v>
          </cell>
          <cell r="P1457" t="str">
            <v>39</v>
          </cell>
          <cell r="Q1457" t="str">
            <v>-8.10175</v>
          </cell>
          <cell r="R1457" t="str">
            <v>-79.04226</v>
          </cell>
          <cell r="S1457" t="str">
            <v>NO</v>
          </cell>
          <cell r="T1457" t="str">
            <v>NO</v>
          </cell>
          <cell r="U1457" t="str">
            <v>NO</v>
          </cell>
          <cell r="V1457" t="str">
            <v>NA</v>
          </cell>
          <cell r="W1457" t="str">
            <v>NO</v>
          </cell>
          <cell r="X1457" t="str">
            <v>NA</v>
          </cell>
          <cell r="Y1457" t="str">
            <v>NO</v>
          </cell>
          <cell r="Z1457" t="str">
            <v>Mástil Arriostrado</v>
          </cell>
          <cell r="AA1457" t="str">
            <v>6.00</v>
          </cell>
          <cell r="AB1457" t="str">
            <v>1.00</v>
          </cell>
          <cell r="AC1457" t="str">
            <v>Rooftop</v>
          </cell>
        </row>
        <row r="1458">
          <cell r="E1458" t="str">
            <v>0104142</v>
          </cell>
          <cell r="F1458" t="str">
            <v>0104142_LI_El_Cortijo</v>
          </cell>
          <cell r="G1458" t="str">
            <v>N/A</v>
          </cell>
          <cell r="H1458" t="str">
            <v>NO</v>
          </cell>
          <cell r="I1458" t="str">
            <v xml:space="preserve">Mz. I Lote 11, Urb. El Valle, </v>
          </cell>
          <cell r="K1458" t="str">
            <v>NO APLICA</v>
          </cell>
          <cell r="L1458" t="str">
            <v>LA LIBERTAD</v>
          </cell>
          <cell r="M1458" t="str">
            <v>TRUJILLO</v>
          </cell>
          <cell r="N1458" t="str">
            <v>TRUJILLO</v>
          </cell>
          <cell r="O1458" t="str">
            <v>TRUJILLO</v>
          </cell>
          <cell r="P1458" t="str">
            <v>56</v>
          </cell>
          <cell r="Q1458" t="str">
            <v>-8.098741</v>
          </cell>
          <cell r="R1458" t="str">
            <v>-79.047289</v>
          </cell>
          <cell r="S1458" t="str">
            <v>NO</v>
          </cell>
          <cell r="T1458" t="str">
            <v>NO</v>
          </cell>
          <cell r="U1458" t="str">
            <v>NO</v>
          </cell>
          <cell r="V1458" t="str">
            <v>NA</v>
          </cell>
          <cell r="W1458" t="str">
            <v>NO</v>
          </cell>
          <cell r="X1458" t="str">
            <v>NA</v>
          </cell>
          <cell r="Y1458" t="str">
            <v>NO</v>
          </cell>
          <cell r="Z1458" t="str">
            <v>Ventada</v>
          </cell>
          <cell r="AA1458" t="str">
            <v>21.00</v>
          </cell>
          <cell r="AB1458" t="str">
            <v>1.00</v>
          </cell>
          <cell r="AC1458" t="str">
            <v>Rooftop</v>
          </cell>
        </row>
        <row r="1459">
          <cell r="E1459" t="str">
            <v>0104146</v>
          </cell>
          <cell r="F1459" t="str">
            <v>0104146_LI_Alto_Mochica</v>
          </cell>
          <cell r="G1459" t="str">
            <v>N/A</v>
          </cell>
          <cell r="H1459" t="str">
            <v>NO</v>
          </cell>
          <cell r="I1459" t="str">
            <v>AV. INDEPENDENCIA, Mz. A, Lt. 04</v>
          </cell>
          <cell r="K1459" t="str">
            <v>NO APLICA</v>
          </cell>
          <cell r="L1459" t="str">
            <v>LA LIBERTAD</v>
          </cell>
          <cell r="M1459" t="str">
            <v>TRUJILLO</v>
          </cell>
          <cell r="N1459" t="str">
            <v>TRUJILLO</v>
          </cell>
          <cell r="O1459" t="str">
            <v>TRUJILLO</v>
          </cell>
          <cell r="P1459" t="str">
            <v>55</v>
          </cell>
          <cell r="Q1459" t="str">
            <v>-8.09179</v>
          </cell>
          <cell r="R1459" t="str">
            <v>-79.04011</v>
          </cell>
          <cell r="S1459" t="str">
            <v>NO</v>
          </cell>
          <cell r="T1459" t="str">
            <v>NO</v>
          </cell>
          <cell r="U1459" t="str">
            <v>NO</v>
          </cell>
          <cell r="V1459" t="str">
            <v>NA</v>
          </cell>
          <cell r="W1459" t="str">
            <v>NO</v>
          </cell>
          <cell r="X1459" t="str">
            <v>NA</v>
          </cell>
          <cell r="Y1459" t="str">
            <v>NO</v>
          </cell>
          <cell r="Z1459" t="str">
            <v>Arriostrada</v>
          </cell>
          <cell r="AA1459" t="str">
            <v>15.00</v>
          </cell>
          <cell r="AB1459" t="str">
            <v>1.00</v>
          </cell>
          <cell r="AC1459" t="str">
            <v>Rooftop</v>
          </cell>
        </row>
        <row r="1460">
          <cell r="E1460" t="str">
            <v>0104147</v>
          </cell>
          <cell r="F1460" t="str">
            <v>0104147_LI_Esperanza_Baja</v>
          </cell>
          <cell r="G1460" t="str">
            <v>N/A</v>
          </cell>
          <cell r="H1460" t="str">
            <v>NO</v>
          </cell>
          <cell r="I1460" t="str">
            <v>Pueblo Joven La Esperanza Sector Cenbtral Barrio 5, Mz 24, Lt 12 (Jiron Alexander Pettion N  409</v>
          </cell>
          <cell r="K1460" t="str">
            <v>NO APLICA</v>
          </cell>
          <cell r="L1460" t="str">
            <v>LA LIBERTAD</v>
          </cell>
          <cell r="M1460" t="str">
            <v>TRUJILLO</v>
          </cell>
          <cell r="N1460" t="str">
            <v>LA ESPERANZA</v>
          </cell>
          <cell r="O1460" t="str">
            <v>TRUJILLO</v>
          </cell>
          <cell r="P1460" t="str">
            <v>81</v>
          </cell>
          <cell r="Q1460" t="str">
            <v>-8.08499</v>
          </cell>
          <cell r="R1460" t="str">
            <v>-79.03192</v>
          </cell>
          <cell r="S1460" t="str">
            <v>NO</v>
          </cell>
          <cell r="T1460" t="str">
            <v>NO</v>
          </cell>
          <cell r="U1460" t="str">
            <v>NO</v>
          </cell>
          <cell r="V1460" t="str">
            <v>NA</v>
          </cell>
          <cell r="W1460" t="str">
            <v>NO</v>
          </cell>
          <cell r="X1460" t="str">
            <v>NA</v>
          </cell>
          <cell r="Y1460" t="str">
            <v>NO</v>
          </cell>
          <cell r="Z1460" t="str">
            <v>Mástil Arriostrado</v>
          </cell>
          <cell r="AA1460" t="str">
            <v>6.00</v>
          </cell>
          <cell r="AB1460" t="str">
            <v>0.41</v>
          </cell>
          <cell r="AC1460" t="str">
            <v>Rooftop</v>
          </cell>
        </row>
        <row r="1461">
          <cell r="E1461" t="str">
            <v>0104149</v>
          </cell>
          <cell r="F1461" t="str">
            <v>0104149_LI_Humboldt</v>
          </cell>
          <cell r="G1461" t="str">
            <v>N/A</v>
          </cell>
          <cell r="H1461" t="str">
            <v>NO</v>
          </cell>
          <cell r="I1461" t="str">
            <v>Calle 34 Mz M Lote 01, Urb. Santo Domingo</v>
          </cell>
          <cell r="K1461" t="str">
            <v>NO APLICA</v>
          </cell>
          <cell r="L1461" t="str">
            <v>LA LIBERTAD</v>
          </cell>
          <cell r="M1461" t="str">
            <v>TRUJILLO</v>
          </cell>
          <cell r="N1461" t="str">
            <v>TRUJILLO</v>
          </cell>
          <cell r="O1461" t="str">
            <v>TRUJILLO</v>
          </cell>
          <cell r="P1461" t="str">
            <v>44</v>
          </cell>
          <cell r="Q1461" t="str">
            <v>-8.109380</v>
          </cell>
          <cell r="R1461" t="str">
            <v>-79.008598</v>
          </cell>
          <cell r="S1461" t="str">
            <v>SI</v>
          </cell>
          <cell r="T1461" t="str">
            <v>NO</v>
          </cell>
          <cell r="U1461" t="str">
            <v>NO</v>
          </cell>
          <cell r="V1461" t="str">
            <v>NA</v>
          </cell>
          <cell r="W1461" t="str">
            <v>NO</v>
          </cell>
          <cell r="X1461" t="str">
            <v>NA</v>
          </cell>
          <cell r="Y1461" t="str">
            <v>NO</v>
          </cell>
          <cell r="Z1461" t="str">
            <v>Mástil Arriostrado</v>
          </cell>
          <cell r="AA1461" t="str">
            <v>6.00</v>
          </cell>
          <cell r="AB1461" t="str">
            <v>1.00</v>
          </cell>
          <cell r="AC1461" t="str">
            <v>Rooftop</v>
          </cell>
        </row>
        <row r="1462">
          <cell r="E1462" t="str">
            <v>0104151</v>
          </cell>
          <cell r="F1462" t="str">
            <v>0104151_LI_Herselles</v>
          </cell>
          <cell r="G1462" t="str">
            <v>N/A</v>
          </cell>
          <cell r="H1462" t="str">
            <v>NO</v>
          </cell>
          <cell r="I1462" t="str">
            <v>Av. Federco Villareal 238 Urb. Los Granados</v>
          </cell>
          <cell r="K1462" t="str">
            <v>NO APLICA</v>
          </cell>
          <cell r="L1462" t="str">
            <v>LA LIBERTAD</v>
          </cell>
          <cell r="M1462" t="str">
            <v>TRUJILLO</v>
          </cell>
          <cell r="N1462" t="str">
            <v>TRUJILLO</v>
          </cell>
          <cell r="O1462" t="str">
            <v>TRUJILLO</v>
          </cell>
          <cell r="P1462" t="str">
            <v>68</v>
          </cell>
          <cell r="Q1462" t="str">
            <v>-8.095889</v>
          </cell>
          <cell r="R1462" t="str">
            <v>-79.011667</v>
          </cell>
          <cell r="S1462" t="str">
            <v>NO</v>
          </cell>
          <cell r="T1462" t="str">
            <v>NO</v>
          </cell>
          <cell r="U1462" t="str">
            <v>NO</v>
          </cell>
          <cell r="V1462" t="str">
            <v>NA</v>
          </cell>
          <cell r="W1462" t="str">
            <v>NO</v>
          </cell>
          <cell r="X1462" t="str">
            <v>NA</v>
          </cell>
          <cell r="Y1462" t="str">
            <v>SI</v>
          </cell>
          <cell r="Z1462" t="str">
            <v>Autosoportada</v>
          </cell>
          <cell r="AA1462" t="str">
            <v>35.00</v>
          </cell>
          <cell r="AB1462" t="str">
            <v>1.00</v>
          </cell>
          <cell r="AC1462" t="str">
            <v>Greenfield</v>
          </cell>
        </row>
        <row r="1463">
          <cell r="E1463" t="str">
            <v>0104153</v>
          </cell>
          <cell r="F1463" t="str">
            <v>0104153_LI_Nueva_Zelanda</v>
          </cell>
          <cell r="G1463" t="str">
            <v>N/A</v>
          </cell>
          <cell r="H1463" t="str">
            <v>NO</v>
          </cell>
          <cell r="I1463" t="str">
            <v>CALLE PARAGUAY N  381-385, LOTE A-3 URBANIZACIÓN SANTA OLGA.</v>
          </cell>
          <cell r="K1463" t="str">
            <v>NO APLICA</v>
          </cell>
          <cell r="L1463" t="str">
            <v>LA LIBERTAD</v>
          </cell>
          <cell r="M1463" t="str">
            <v>TRUJILLO</v>
          </cell>
          <cell r="N1463" t="str">
            <v>TRUJILLO</v>
          </cell>
          <cell r="O1463" t="str">
            <v>TRUJILLO</v>
          </cell>
          <cell r="P1463" t="str">
            <v>29</v>
          </cell>
          <cell r="Q1463" t="str">
            <v>-8.118970</v>
          </cell>
          <cell r="R1463" t="str">
            <v>-79.028603</v>
          </cell>
          <cell r="S1463" t="str">
            <v>SI</v>
          </cell>
          <cell r="T1463" t="str">
            <v>NO</v>
          </cell>
          <cell r="U1463" t="str">
            <v>NO</v>
          </cell>
          <cell r="V1463" t="str">
            <v>NA</v>
          </cell>
          <cell r="W1463" t="str">
            <v>NO</v>
          </cell>
          <cell r="X1463" t="str">
            <v>NA</v>
          </cell>
          <cell r="Y1463" t="str">
            <v>NO</v>
          </cell>
          <cell r="Z1463" t="str">
            <v>Mástil Arriostrado</v>
          </cell>
          <cell r="AA1463" t="str">
            <v>6.00</v>
          </cell>
          <cell r="AB1463" t="str">
            <v>1.00</v>
          </cell>
          <cell r="AC1463" t="str">
            <v>Rooftop</v>
          </cell>
        </row>
        <row r="1464">
          <cell r="E1464" t="str">
            <v>0104155</v>
          </cell>
          <cell r="F1464" t="str">
            <v>0104155_LI_Upn</v>
          </cell>
          <cell r="G1464" t="str">
            <v>N/A</v>
          </cell>
          <cell r="H1464" t="str">
            <v>NO</v>
          </cell>
          <cell r="I1464" t="str">
            <v>AV. SANTA N  829 - 831, UNIDAD B</v>
          </cell>
          <cell r="K1464" t="str">
            <v>NO APLICA</v>
          </cell>
          <cell r="L1464" t="str">
            <v>LA LIBERTAD</v>
          </cell>
          <cell r="M1464" t="str">
            <v>TRUJILLO</v>
          </cell>
          <cell r="N1464" t="str">
            <v>TRUJILLO</v>
          </cell>
          <cell r="O1464" t="str">
            <v>TRUJILLO</v>
          </cell>
          <cell r="P1464" t="str">
            <v>51</v>
          </cell>
          <cell r="Q1464" t="str">
            <v>-8.10161</v>
          </cell>
          <cell r="R1464" t="str">
            <v>-79.018798</v>
          </cell>
          <cell r="S1464" t="str">
            <v>SI</v>
          </cell>
          <cell r="T1464" t="str">
            <v>NO</v>
          </cell>
          <cell r="U1464" t="str">
            <v>NO</v>
          </cell>
          <cell r="V1464" t="str">
            <v>NA</v>
          </cell>
          <cell r="W1464" t="str">
            <v>NO</v>
          </cell>
          <cell r="X1464" t="str">
            <v>NA</v>
          </cell>
          <cell r="Y1464" t="str">
            <v>NO</v>
          </cell>
          <cell r="Z1464" t="str">
            <v>Arriostrada</v>
          </cell>
          <cell r="AA1464" t="str">
            <v>12.00</v>
          </cell>
          <cell r="AB1464" t="str">
            <v>1.00</v>
          </cell>
          <cell r="AC1464" t="str">
            <v>Rooftop</v>
          </cell>
        </row>
        <row r="1465">
          <cell r="E1465" t="str">
            <v>0104158</v>
          </cell>
          <cell r="F1465" t="str">
            <v>0104158_LI_12_De_Setiembre</v>
          </cell>
          <cell r="G1465" t="str">
            <v>N/A</v>
          </cell>
          <cell r="H1465" t="str">
            <v>NO</v>
          </cell>
          <cell r="I1465" t="str">
            <v>20 de Junio N  1363 Florencia de Mora Trujillo, La Libertad</v>
          </cell>
          <cell r="K1465" t="str">
            <v>NO APLICA</v>
          </cell>
          <cell r="L1465" t="str">
            <v>LA LIBERTAD</v>
          </cell>
          <cell r="M1465" t="str">
            <v>TRUJILLO</v>
          </cell>
          <cell r="N1465" t="str">
            <v>FLORENCIA DE MORA</v>
          </cell>
          <cell r="O1465" t="str">
            <v>TRUJILLO</v>
          </cell>
          <cell r="P1465" t="str">
            <v>84</v>
          </cell>
          <cell r="Q1465" t="str">
            <v>-8.083842</v>
          </cell>
          <cell r="R1465" t="str">
            <v>-79.026916</v>
          </cell>
          <cell r="S1465" t="str">
            <v>NO</v>
          </cell>
          <cell r="T1465" t="str">
            <v>NO</v>
          </cell>
          <cell r="U1465" t="str">
            <v>NO</v>
          </cell>
          <cell r="V1465" t="str">
            <v>NA</v>
          </cell>
          <cell r="W1465" t="str">
            <v>NO</v>
          </cell>
          <cell r="X1465" t="str">
            <v>NA</v>
          </cell>
          <cell r="Y1465" t="str">
            <v>NO</v>
          </cell>
          <cell r="Z1465" t="str">
            <v>Ventada</v>
          </cell>
          <cell r="AA1465" t="str">
            <v>24.00</v>
          </cell>
          <cell r="AB1465" t="str">
            <v>1.00</v>
          </cell>
          <cell r="AC1465" t="str">
            <v>Rooftop</v>
          </cell>
        </row>
        <row r="1466">
          <cell r="E1466" t="str">
            <v>0104159</v>
          </cell>
          <cell r="F1466" t="str">
            <v>0104159_LI_Husares_Trujillo</v>
          </cell>
          <cell r="G1466" t="str">
            <v>N/A</v>
          </cell>
          <cell r="H1466" t="str">
            <v>NO</v>
          </cell>
          <cell r="I1466" t="str">
            <v>´HUSARES DE JUNIN N 1288, ZONA LUIS ALVA CASTRO</v>
          </cell>
          <cell r="K1466" t="str">
            <v>NO APLICA</v>
          </cell>
          <cell r="L1466" t="str">
            <v>LA LIBERTAD</v>
          </cell>
          <cell r="M1466" t="str">
            <v>TRUJILLO</v>
          </cell>
          <cell r="N1466" t="str">
            <v>FLORENCIA DE MORA</v>
          </cell>
          <cell r="O1466" t="str">
            <v>TRUJILLO</v>
          </cell>
          <cell r="P1466" t="str">
            <v>120</v>
          </cell>
          <cell r="Q1466" t="str">
            <v>-8.07787</v>
          </cell>
          <cell r="R1466" t="str">
            <v>-79.02603</v>
          </cell>
          <cell r="S1466" t="str">
            <v>SI</v>
          </cell>
          <cell r="T1466" t="str">
            <v>NO</v>
          </cell>
          <cell r="U1466" t="str">
            <v>NO</v>
          </cell>
          <cell r="V1466" t="str">
            <v>NA</v>
          </cell>
          <cell r="W1466" t="str">
            <v>NO</v>
          </cell>
          <cell r="X1466" t="str">
            <v>NA</v>
          </cell>
          <cell r="Y1466" t="str">
            <v>NO</v>
          </cell>
          <cell r="Z1466" t="str">
            <v>Monopolo</v>
          </cell>
          <cell r="AA1466" t="str">
            <v>24.00</v>
          </cell>
          <cell r="AB1466" t="str">
            <v>1.00</v>
          </cell>
          <cell r="AC1466" t="str">
            <v>Greenfield</v>
          </cell>
        </row>
        <row r="1467">
          <cell r="E1467" t="str">
            <v>0104161</v>
          </cell>
          <cell r="F1467" t="str">
            <v>0104161_LI_Egipto</v>
          </cell>
          <cell r="G1467" t="str">
            <v>N/A</v>
          </cell>
          <cell r="H1467" t="str">
            <v>NO</v>
          </cell>
          <cell r="I1467" t="str">
            <v>Av. Tahuantinsuyo con Ca. Pio Montufar 184</v>
          </cell>
          <cell r="K1467" t="str">
            <v>NO APLICA</v>
          </cell>
          <cell r="L1467" t="str">
            <v>LA LIBERTAD</v>
          </cell>
          <cell r="M1467" t="str">
            <v>TRUJILLO</v>
          </cell>
          <cell r="N1467" t="str">
            <v>LA ESPERANZA</v>
          </cell>
          <cell r="O1467" t="str">
            <v>TRUJILLO</v>
          </cell>
          <cell r="P1467" t="str">
            <v>100</v>
          </cell>
          <cell r="Q1467" t="str">
            <v>-8.07202</v>
          </cell>
          <cell r="R1467" t="str">
            <v>-79.048957</v>
          </cell>
          <cell r="S1467" t="str">
            <v>NO</v>
          </cell>
          <cell r="T1467" t="str">
            <v>NO</v>
          </cell>
          <cell r="U1467" t="str">
            <v>NO</v>
          </cell>
          <cell r="V1467" t="str">
            <v>NA</v>
          </cell>
          <cell r="W1467" t="str">
            <v>NO</v>
          </cell>
          <cell r="X1467" t="str">
            <v>NA</v>
          </cell>
          <cell r="Y1467" t="str">
            <v>NO</v>
          </cell>
          <cell r="Z1467" t="str">
            <v>Autosoportada Cuadrada</v>
          </cell>
          <cell r="AA1467" t="str">
            <v>80.00</v>
          </cell>
          <cell r="AB1467" t="str">
            <v>1.00</v>
          </cell>
          <cell r="AC1467" t="str">
            <v>Greenfield</v>
          </cell>
        </row>
        <row r="1468">
          <cell r="E1468" t="str">
            <v>0104168</v>
          </cell>
          <cell r="F1468" t="str">
            <v>0104168_LI_Mar_Picante</v>
          </cell>
          <cell r="G1468" t="str">
            <v>N/A</v>
          </cell>
          <cell r="H1468" t="str">
            <v>NO</v>
          </cell>
          <cell r="I1468" t="str">
            <v>CONJUNTO HABITACIONAL MONSERRATE 1ERA ETAPA, AV. AMERICA SUR N  3734 (MZ. L, LOTE 15)</v>
          </cell>
          <cell r="K1468" t="str">
            <v>NO APLICA</v>
          </cell>
          <cell r="L1468" t="str">
            <v>LA LIBERTAD</v>
          </cell>
          <cell r="M1468" t="str">
            <v>TRUJILLO</v>
          </cell>
          <cell r="N1468" t="str">
            <v>TRUJILLO</v>
          </cell>
          <cell r="O1468" t="str">
            <v>TRUJILLO</v>
          </cell>
          <cell r="P1468" t="str">
            <v>20</v>
          </cell>
          <cell r="Q1468" t="str">
            <v>-8.125591</v>
          </cell>
          <cell r="R1468" t="str">
            <v>-79.034988</v>
          </cell>
          <cell r="S1468" t="str">
            <v>SI</v>
          </cell>
          <cell r="T1468" t="str">
            <v>NO</v>
          </cell>
          <cell r="U1468" t="str">
            <v>NO</v>
          </cell>
          <cell r="V1468" t="str">
            <v>NA</v>
          </cell>
          <cell r="W1468" t="str">
            <v>NO</v>
          </cell>
          <cell r="X1468" t="str">
            <v>NA</v>
          </cell>
          <cell r="Y1468" t="str">
            <v>NO</v>
          </cell>
          <cell r="Z1468" t="str">
            <v>Ventada</v>
          </cell>
          <cell r="AA1468" t="str">
            <v>12.00</v>
          </cell>
          <cell r="AB1468" t="str">
            <v>1.00</v>
          </cell>
          <cell r="AC1468" t="str">
            <v>Rooftop</v>
          </cell>
        </row>
        <row r="1469">
          <cell r="E1469" t="str">
            <v>0104171</v>
          </cell>
          <cell r="F1469" t="str">
            <v>0104171_LI_Fco_De_Paula</v>
          </cell>
          <cell r="G1469" t="str">
            <v>N/A</v>
          </cell>
          <cell r="H1469" t="str">
            <v>NO</v>
          </cell>
          <cell r="I1469" t="str">
            <v>Calle Sanchez Carrión N 267 Mz. A Lote 10 Snta lucia</v>
          </cell>
          <cell r="K1469" t="str">
            <v>NO APLICA</v>
          </cell>
          <cell r="L1469" t="str">
            <v>LA LIBERTAD</v>
          </cell>
          <cell r="M1469" t="str">
            <v>TRUJILLO</v>
          </cell>
          <cell r="N1469" t="str">
            <v>TRUJILLO</v>
          </cell>
          <cell r="O1469" t="str">
            <v>TRUJILLO</v>
          </cell>
          <cell r="P1469" t="str">
            <v>71</v>
          </cell>
          <cell r="Q1469" t="str">
            <v>-8.086480</v>
          </cell>
          <cell r="R1469" t="str">
            <v>-79.014297</v>
          </cell>
          <cell r="S1469" t="str">
            <v>NO</v>
          </cell>
          <cell r="T1469" t="str">
            <v>NO</v>
          </cell>
          <cell r="U1469" t="str">
            <v>NO</v>
          </cell>
          <cell r="V1469" t="str">
            <v>NA</v>
          </cell>
          <cell r="W1469" t="str">
            <v>NO</v>
          </cell>
          <cell r="X1469" t="str">
            <v>NA</v>
          </cell>
          <cell r="Y1469" t="str">
            <v>NO</v>
          </cell>
          <cell r="Z1469" t="str">
            <v>Mástil Arriostrado</v>
          </cell>
          <cell r="AA1469" t="str">
            <v>6.00</v>
          </cell>
          <cell r="AB1469" t="str">
            <v>1.00</v>
          </cell>
          <cell r="AC1469" t="str">
            <v>Rooftop</v>
          </cell>
        </row>
        <row r="1470">
          <cell r="E1470" t="str">
            <v>0104173</v>
          </cell>
          <cell r="F1470" t="str">
            <v>0104173_LI_Daniel_Carrion</v>
          </cell>
          <cell r="G1470" t="str">
            <v>N/A</v>
          </cell>
          <cell r="H1470" t="str">
            <v>NO</v>
          </cell>
          <cell r="I1470" t="str">
            <v>CALLE PEDRO MUÑIZ N  301.</v>
          </cell>
          <cell r="K1470" t="str">
            <v>NO APLICA</v>
          </cell>
          <cell r="L1470" t="str">
            <v>LA LIBERTAD</v>
          </cell>
          <cell r="M1470" t="str">
            <v>TRUJILLO</v>
          </cell>
          <cell r="N1470" t="str">
            <v>TRUJILLO</v>
          </cell>
          <cell r="O1470" t="str">
            <v>TRUJILLO</v>
          </cell>
          <cell r="P1470" t="str">
            <v>32</v>
          </cell>
          <cell r="Q1470" t="str">
            <v>-8.109751</v>
          </cell>
          <cell r="R1470" t="str">
            <v>-79.034298</v>
          </cell>
          <cell r="S1470" t="str">
            <v>SI</v>
          </cell>
          <cell r="T1470" t="str">
            <v>NO</v>
          </cell>
          <cell r="U1470" t="str">
            <v>SI</v>
          </cell>
          <cell r="V1470" t="str">
            <v>Plaza de Armas</v>
          </cell>
          <cell r="W1470" t="str">
            <v>NO</v>
          </cell>
          <cell r="X1470" t="str">
            <v>NA</v>
          </cell>
          <cell r="Y1470" t="str">
            <v>NO</v>
          </cell>
          <cell r="Z1470" t="str">
            <v>Mástil Arriostrado</v>
          </cell>
          <cell r="AA1470" t="str">
            <v>6.00</v>
          </cell>
          <cell r="AB1470" t="str">
            <v>1.00</v>
          </cell>
          <cell r="AC1470" t="str">
            <v>Rooftop</v>
          </cell>
        </row>
        <row r="1471">
          <cell r="E1471" t="str">
            <v>0104174</v>
          </cell>
          <cell r="F1471" t="str">
            <v>0104174_LI_Los_Angeles</v>
          </cell>
          <cell r="G1471" t="str">
            <v>N/A</v>
          </cell>
          <cell r="H1471" t="str">
            <v>NO</v>
          </cell>
          <cell r="I1471" t="str">
            <v xml:space="preserve">Edificio Ubica en la Mz. O, Lote N, 08, (calle Los  Tilos N| 442) - Urb. California </v>
          </cell>
          <cell r="K1471" t="str">
            <v>NO APLICA</v>
          </cell>
          <cell r="L1471" t="str">
            <v>LA LIBERTAD</v>
          </cell>
          <cell r="M1471" t="str">
            <v>TRUJILLO</v>
          </cell>
          <cell r="N1471" t="str">
            <v>VICTOR LARCO HERRERA</v>
          </cell>
          <cell r="O1471" t="str">
            <v>TRUJILLO</v>
          </cell>
          <cell r="P1471" t="str">
            <v>17</v>
          </cell>
          <cell r="Q1471" t="str">
            <v>-8.133481</v>
          </cell>
          <cell r="R1471" t="str">
            <v>-79.040986</v>
          </cell>
          <cell r="S1471" t="str">
            <v>SI</v>
          </cell>
          <cell r="T1471" t="str">
            <v>NO</v>
          </cell>
          <cell r="U1471" t="str">
            <v>NO</v>
          </cell>
          <cell r="V1471" t="str">
            <v>NA</v>
          </cell>
          <cell r="W1471" t="str">
            <v>NO</v>
          </cell>
          <cell r="X1471" t="str">
            <v>NA</v>
          </cell>
          <cell r="Y1471" t="str">
            <v>NO</v>
          </cell>
          <cell r="Z1471" t="str">
            <v>Mástil Arriostrado</v>
          </cell>
          <cell r="AA1471" t="str">
            <v>6.00</v>
          </cell>
          <cell r="AB1471" t="str">
            <v>1.00</v>
          </cell>
          <cell r="AC1471" t="str">
            <v>Rooftop</v>
          </cell>
        </row>
        <row r="1472">
          <cell r="E1472" t="str">
            <v>0104175</v>
          </cell>
          <cell r="F1472" t="str">
            <v>0104175_LI_Sol_Y_Brisa</v>
          </cell>
          <cell r="G1472" t="str">
            <v>N/A</v>
          </cell>
          <cell r="H1472" t="str">
            <v>NO</v>
          </cell>
          <cell r="I1472" t="str">
            <v>Av. 28 de Julio N  497 - 499, Mz. C. Lt. 20, Urb. Torres Araujo</v>
          </cell>
          <cell r="K1472" t="str">
            <v>NO APLICA</v>
          </cell>
          <cell r="L1472" t="str">
            <v>LA LIBERTAD</v>
          </cell>
          <cell r="M1472" t="str">
            <v>TRUJILLO</v>
          </cell>
          <cell r="N1472" t="str">
            <v>TRUJILLO</v>
          </cell>
          <cell r="O1472" t="str">
            <v>TRUJILLO</v>
          </cell>
          <cell r="P1472" t="str">
            <v>30</v>
          </cell>
          <cell r="Q1472" t="str">
            <v>-8.120020</v>
          </cell>
          <cell r="R1472" t="str">
            <v>-79.024902</v>
          </cell>
          <cell r="S1472" t="str">
            <v>SI</v>
          </cell>
          <cell r="T1472" t="str">
            <v>NO</v>
          </cell>
          <cell r="U1472" t="str">
            <v>NO</v>
          </cell>
          <cell r="V1472" t="str">
            <v>NA</v>
          </cell>
          <cell r="W1472" t="str">
            <v>NO</v>
          </cell>
          <cell r="X1472" t="str">
            <v>NA</v>
          </cell>
          <cell r="Y1472" t="str">
            <v>NO</v>
          </cell>
          <cell r="Z1472" t="str">
            <v>Mástil Arriostrado</v>
          </cell>
          <cell r="AA1472" t="str">
            <v>6.00</v>
          </cell>
          <cell r="AB1472" t="str">
            <v>1.00</v>
          </cell>
          <cell r="AC1472" t="str">
            <v>Rooftop</v>
          </cell>
        </row>
        <row r="1473">
          <cell r="E1473" t="str">
            <v>0104176</v>
          </cell>
          <cell r="F1473" t="str">
            <v>0104176_LI_Chepen_Centro</v>
          </cell>
          <cell r="G1473" t="str">
            <v>Alto Valor</v>
          </cell>
          <cell r="H1473" t="str">
            <v>NO</v>
          </cell>
          <cell r="I1473" t="str">
            <v>Ca. M. Castilla 583</v>
          </cell>
          <cell r="K1473" t="str">
            <v>NO APLICA</v>
          </cell>
          <cell r="L1473" t="str">
            <v>LA LIBERTAD</v>
          </cell>
          <cell r="M1473" t="str">
            <v>CHEPEN</v>
          </cell>
          <cell r="N1473" t="str">
            <v>CHEPEN</v>
          </cell>
          <cell r="O1473" t="str">
            <v>PACASMAYO</v>
          </cell>
          <cell r="P1473" t="str">
            <v>131</v>
          </cell>
          <cell r="Q1473" t="str">
            <v>-7.226806</v>
          </cell>
          <cell r="R1473" t="str">
            <v>-79.430168</v>
          </cell>
          <cell r="S1473" t="str">
            <v>NO</v>
          </cell>
          <cell r="T1473" t="str">
            <v>NO</v>
          </cell>
          <cell r="U1473" t="str">
            <v>SI</v>
          </cell>
          <cell r="V1473" t="str">
            <v>Plaza de Armas</v>
          </cell>
          <cell r="W1473" t="str">
            <v>NO</v>
          </cell>
          <cell r="X1473" t="str">
            <v>NA</v>
          </cell>
          <cell r="Y1473" t="str">
            <v>NO</v>
          </cell>
          <cell r="Z1473" t="str">
            <v>Autosoportada</v>
          </cell>
          <cell r="AA1473" t="str">
            <v>25.00</v>
          </cell>
          <cell r="AB1473" t="str">
            <v>1.00</v>
          </cell>
          <cell r="AC1473" t="str">
            <v>Rooftop</v>
          </cell>
        </row>
        <row r="1474">
          <cell r="E1474" t="str">
            <v>0104183</v>
          </cell>
          <cell r="F1474" t="str">
            <v>0104183_LI_Exeq_Gonzales</v>
          </cell>
          <cell r="G1474" t="str">
            <v>N/A</v>
          </cell>
          <cell r="H1474" t="str">
            <v>NO</v>
          </cell>
          <cell r="I1474" t="str">
            <v>Jr Universitario Chequen n  213 lote b-12</v>
          </cell>
          <cell r="K1474" t="str">
            <v>NO APLICA</v>
          </cell>
          <cell r="L1474" t="str">
            <v>LA LIBERTAD</v>
          </cell>
          <cell r="M1474" t="str">
            <v>CHEPEN</v>
          </cell>
          <cell r="N1474" t="str">
            <v>CHEPEN</v>
          </cell>
          <cell r="O1474" t="str">
            <v>PACASMAYO</v>
          </cell>
          <cell r="P1474" t="str">
            <v>131</v>
          </cell>
          <cell r="Q1474" t="str">
            <v>-7.231886</v>
          </cell>
          <cell r="R1474" t="str">
            <v>-79.416656</v>
          </cell>
          <cell r="S1474" t="str">
            <v>SI</v>
          </cell>
          <cell r="T1474" t="str">
            <v>NO</v>
          </cell>
          <cell r="U1474" t="str">
            <v>NO</v>
          </cell>
          <cell r="V1474" t="str">
            <v>NA</v>
          </cell>
          <cell r="W1474" t="str">
            <v>NO</v>
          </cell>
          <cell r="X1474" t="str">
            <v>NA</v>
          </cell>
          <cell r="Y1474" t="str">
            <v>NO</v>
          </cell>
          <cell r="Z1474" t="str">
            <v>Autosoportada</v>
          </cell>
          <cell r="AA1474" t="str">
            <v>30.00</v>
          </cell>
          <cell r="AB1474" t="str">
            <v>1.00</v>
          </cell>
          <cell r="AC1474" t="str">
            <v>Greenfield</v>
          </cell>
        </row>
        <row r="1475">
          <cell r="E1475" t="str">
            <v>0104190</v>
          </cell>
          <cell r="F1475" t="str">
            <v>0104190_LI_Arturo</v>
          </cell>
          <cell r="G1475" t="str">
            <v>N/A</v>
          </cell>
          <cell r="H1475" t="str">
            <v>NO</v>
          </cell>
          <cell r="I1475" t="str">
            <v>Av. Pérez de Lescano Nro. 148</v>
          </cell>
          <cell r="K1475" t="str">
            <v>NO APLICA</v>
          </cell>
          <cell r="L1475" t="str">
            <v>LA LIBERTAD</v>
          </cell>
          <cell r="M1475" t="str">
            <v>PACASMAYO</v>
          </cell>
          <cell r="N1475" t="str">
            <v>GUADALUPE</v>
          </cell>
          <cell r="O1475" t="str">
            <v>PACASMAYO</v>
          </cell>
          <cell r="P1475" t="str">
            <v>95</v>
          </cell>
          <cell r="Q1475" t="str">
            <v>-7.243936</v>
          </cell>
          <cell r="R1475" t="str">
            <v>-79.470893</v>
          </cell>
          <cell r="S1475" t="str">
            <v>NO</v>
          </cell>
          <cell r="T1475" t="str">
            <v>NO</v>
          </cell>
          <cell r="U1475" t="str">
            <v>NO</v>
          </cell>
          <cell r="V1475" t="str">
            <v>NA</v>
          </cell>
          <cell r="W1475" t="str">
            <v>NO</v>
          </cell>
          <cell r="X1475" t="str">
            <v>NA</v>
          </cell>
          <cell r="Y1475" t="str">
            <v>NO</v>
          </cell>
          <cell r="Z1475" t="str">
            <v>Autosoportada</v>
          </cell>
          <cell r="AA1475" t="str">
            <v>42.00</v>
          </cell>
          <cell r="AB1475" t="str">
            <v>1.00</v>
          </cell>
          <cell r="AC1475" t="str">
            <v>Greenfield</v>
          </cell>
        </row>
        <row r="1476">
          <cell r="E1476" t="str">
            <v>0104200</v>
          </cell>
          <cell r="F1476" t="str">
            <v>0104200_LI_Sector_Los_Heroes</v>
          </cell>
          <cell r="G1476" t="str">
            <v>N/A</v>
          </cell>
          <cell r="H1476" t="str">
            <v>NO</v>
          </cell>
          <cell r="I1476" t="str">
            <v>Prolong. Av. La Merced s/n  Club Deportivo Unión Laredo</v>
          </cell>
          <cell r="K1476" t="str">
            <v>NO APLICA</v>
          </cell>
          <cell r="L1476" t="str">
            <v>LA LIBERTAD</v>
          </cell>
          <cell r="M1476" t="str">
            <v>TRUJILLO</v>
          </cell>
          <cell r="N1476" t="str">
            <v>LAREDO</v>
          </cell>
          <cell r="O1476" t="str">
            <v>TRUJILLO</v>
          </cell>
          <cell r="P1476" t="str">
            <v>93</v>
          </cell>
          <cell r="Q1476" t="str">
            <v>-8.089330</v>
          </cell>
          <cell r="R1476" t="str">
            <v>-78.964203</v>
          </cell>
          <cell r="S1476" t="str">
            <v>NO</v>
          </cell>
          <cell r="T1476" t="str">
            <v>NO</v>
          </cell>
          <cell r="U1476" t="str">
            <v>NO</v>
          </cell>
          <cell r="V1476" t="str">
            <v>NA</v>
          </cell>
          <cell r="W1476" t="str">
            <v>NO</v>
          </cell>
          <cell r="X1476" t="str">
            <v>NA</v>
          </cell>
          <cell r="Y1476" t="str">
            <v>NO</v>
          </cell>
          <cell r="Z1476" t="str">
            <v>Autosoportada Cuadrada</v>
          </cell>
          <cell r="AA1476" t="str">
            <v>50.00</v>
          </cell>
          <cell r="AB1476" t="str">
            <v>1.00</v>
          </cell>
          <cell r="AC1476" t="str">
            <v>Greenfield</v>
          </cell>
        </row>
        <row r="1477">
          <cell r="E1477" t="str">
            <v>0104204</v>
          </cell>
          <cell r="F1477" t="str">
            <v>0104204_LI_Andres_Razuri</v>
          </cell>
          <cell r="G1477" t="str">
            <v>Alto Valor</v>
          </cell>
          <cell r="H1477" t="str">
            <v>NO</v>
          </cell>
          <cell r="I1477" t="str">
            <v>José A. Rázuri / Nicolás De Pierola</v>
          </cell>
          <cell r="K1477" t="str">
            <v>NO APLICA</v>
          </cell>
          <cell r="L1477" t="str">
            <v>LA LIBERTAD</v>
          </cell>
          <cell r="M1477" t="str">
            <v>PACASMAYO</v>
          </cell>
          <cell r="N1477" t="str">
            <v>PACASMAYO</v>
          </cell>
          <cell r="O1477" t="str">
            <v>PACASMAYO</v>
          </cell>
          <cell r="P1477" t="str">
            <v>23</v>
          </cell>
          <cell r="Q1477" t="str">
            <v>-7.40411</v>
          </cell>
          <cell r="R1477" t="str">
            <v>-79.56578</v>
          </cell>
          <cell r="S1477" t="str">
            <v>NO</v>
          </cell>
          <cell r="T1477" t="str">
            <v>NO</v>
          </cell>
          <cell r="U1477" t="str">
            <v>NO</v>
          </cell>
          <cell r="V1477" t="str">
            <v>NA</v>
          </cell>
          <cell r="W1477" t="str">
            <v>NO</v>
          </cell>
          <cell r="X1477" t="str">
            <v>NA</v>
          </cell>
          <cell r="Y1477" t="str">
            <v>NO</v>
          </cell>
          <cell r="Z1477" t="str">
            <v>Autosoportada</v>
          </cell>
          <cell r="AA1477" t="str">
            <v>20.00</v>
          </cell>
          <cell r="AB1477" t="str">
            <v>1.00</v>
          </cell>
          <cell r="AC1477" t="str">
            <v>Rooftop</v>
          </cell>
        </row>
        <row r="1478">
          <cell r="E1478" t="str">
            <v>0104207</v>
          </cell>
          <cell r="F1478" t="str">
            <v>0104207_LI_Playa_Pacasmayo</v>
          </cell>
          <cell r="G1478" t="str">
            <v>N/A</v>
          </cell>
          <cell r="H1478" t="str">
            <v>NO</v>
          </cell>
          <cell r="I1478" t="str">
            <v>Calle Ladislao Espinar N  32, Lt 4 de la Mz. 27, Centro Poblado de Pacasmayo</v>
          </cell>
          <cell r="K1478" t="str">
            <v>NO APLICA</v>
          </cell>
          <cell r="L1478" t="str">
            <v>LA LIBERTAD</v>
          </cell>
          <cell r="M1478" t="str">
            <v>PACASMAYO</v>
          </cell>
          <cell r="N1478" t="str">
            <v>PACASMAYO</v>
          </cell>
          <cell r="O1478" t="str">
            <v>PACASMAYO</v>
          </cell>
          <cell r="P1478" t="str">
            <v>7</v>
          </cell>
          <cell r="Q1478" t="str">
            <v>-7.400609</v>
          </cell>
          <cell r="R1478" t="str">
            <v>-79.569587</v>
          </cell>
          <cell r="S1478" t="str">
            <v>SI</v>
          </cell>
          <cell r="T1478" t="str">
            <v>NO</v>
          </cell>
          <cell r="U1478" t="str">
            <v>NO</v>
          </cell>
          <cell r="V1478" t="str">
            <v>NA</v>
          </cell>
          <cell r="W1478" t="str">
            <v>NO</v>
          </cell>
          <cell r="X1478" t="str">
            <v>NA</v>
          </cell>
          <cell r="Y1478" t="str">
            <v>NO</v>
          </cell>
          <cell r="Z1478" t="str">
            <v>Arriostrada</v>
          </cell>
          <cell r="AA1478" t="str">
            <v>12.00</v>
          </cell>
          <cell r="AB1478" t="str">
            <v>1.00</v>
          </cell>
          <cell r="AC1478" t="str">
            <v>Rooftop</v>
          </cell>
        </row>
        <row r="1479">
          <cell r="E1479" t="str">
            <v>0104211</v>
          </cell>
          <cell r="F1479" t="str">
            <v>0104211_LI_Pacasmayo_2</v>
          </cell>
          <cell r="G1479" t="str">
            <v>N/A</v>
          </cell>
          <cell r="H1479" t="str">
            <v>NO</v>
          </cell>
          <cell r="I1479" t="str">
            <v>Calle Pablo F. Llonto  Nº 829 Mz 4 Lote 26</v>
          </cell>
          <cell r="K1479" t="str">
            <v>NO APLICA</v>
          </cell>
          <cell r="L1479" t="str">
            <v>LA LIBERTAD</v>
          </cell>
          <cell r="M1479" t="str">
            <v>PACASMAYO</v>
          </cell>
          <cell r="N1479" t="str">
            <v>PACASMAYO</v>
          </cell>
          <cell r="O1479" t="str">
            <v>PACASMAYO</v>
          </cell>
          <cell r="P1479" t="str">
            <v>16</v>
          </cell>
          <cell r="Q1479" t="str">
            <v>-7.405596</v>
          </cell>
          <cell r="R1479" t="str">
            <v>-79.570053</v>
          </cell>
          <cell r="S1479" t="str">
            <v>NO</v>
          </cell>
          <cell r="T1479" t="str">
            <v>NO</v>
          </cell>
          <cell r="U1479" t="str">
            <v>NO</v>
          </cell>
          <cell r="V1479" t="str">
            <v>NA</v>
          </cell>
          <cell r="W1479" t="str">
            <v>SI</v>
          </cell>
          <cell r="X1479" t="str">
            <v>2300</v>
          </cell>
          <cell r="Y1479" t="str">
            <v>NO</v>
          </cell>
          <cell r="Z1479" t="str">
            <v>Autosoportada</v>
          </cell>
          <cell r="AA1479" t="str">
            <v>30.00</v>
          </cell>
          <cell r="AB1479" t="str">
            <v>1.00</v>
          </cell>
          <cell r="AC1479" t="str">
            <v>Greenfield</v>
          </cell>
        </row>
        <row r="1480">
          <cell r="E1480" t="str">
            <v>0104224</v>
          </cell>
          <cell r="F1480" t="str">
            <v>0104224_LI_Cementerio_Viru</v>
          </cell>
          <cell r="G1480" t="str">
            <v>N/A</v>
          </cell>
          <cell r="H1480" t="str">
            <v>NO</v>
          </cell>
          <cell r="I1480" t="str">
            <v>Ca. Manco Capac S/N Urb. Viru</v>
          </cell>
          <cell r="K1480" t="str">
            <v>NO APLICA</v>
          </cell>
          <cell r="L1480" t="str">
            <v>LA LIBERTAD</v>
          </cell>
          <cell r="M1480" t="str">
            <v>VIRU</v>
          </cell>
          <cell r="N1480" t="str">
            <v>VIRU</v>
          </cell>
          <cell r="O1480" t="str">
            <v>TRUJILLO</v>
          </cell>
          <cell r="P1480" t="str">
            <v>75</v>
          </cell>
          <cell r="Q1480" t="str">
            <v>-8.416190</v>
          </cell>
          <cell r="R1480" t="str">
            <v>-78.750999</v>
          </cell>
          <cell r="S1480" t="str">
            <v>NO</v>
          </cell>
          <cell r="T1480" t="str">
            <v>NO</v>
          </cell>
          <cell r="U1480" t="str">
            <v>SI</v>
          </cell>
          <cell r="V1480" t="str">
            <v>Plaza de Armas</v>
          </cell>
          <cell r="W1480" t="str">
            <v>NO</v>
          </cell>
          <cell r="X1480" t="str">
            <v>NA</v>
          </cell>
          <cell r="Y1480" t="str">
            <v>NO</v>
          </cell>
          <cell r="Z1480" t="str">
            <v>Autosoportada Cuadrada</v>
          </cell>
          <cell r="AA1480" t="str">
            <v>75.00</v>
          </cell>
          <cell r="AB1480" t="str">
            <v>1.00</v>
          </cell>
          <cell r="AC1480" t="str">
            <v>Greenfield</v>
          </cell>
        </row>
        <row r="1481">
          <cell r="E1481" t="str">
            <v>0104231</v>
          </cell>
          <cell r="F1481" t="str">
            <v>0104231_LI_San_Pedro_De_Lloc</v>
          </cell>
          <cell r="G1481" t="str">
            <v>N/A</v>
          </cell>
          <cell r="H1481" t="str">
            <v>NO</v>
          </cell>
          <cell r="I1481" t="str">
            <v>Dos De Mayo 288</v>
          </cell>
          <cell r="K1481" t="str">
            <v>NO APLICA</v>
          </cell>
          <cell r="L1481" t="str">
            <v>LA LIBERTAD</v>
          </cell>
          <cell r="M1481" t="str">
            <v>PACASMAYO</v>
          </cell>
          <cell r="N1481" t="str">
            <v>SAN PEDRO DE LLOC</v>
          </cell>
          <cell r="O1481" t="str">
            <v>PACASMAYO</v>
          </cell>
          <cell r="P1481" t="str">
            <v>49</v>
          </cell>
          <cell r="Q1481" t="str">
            <v>-7.425000</v>
          </cell>
          <cell r="R1481" t="str">
            <v>-79.502998</v>
          </cell>
          <cell r="S1481" t="str">
            <v>NO</v>
          </cell>
          <cell r="T1481" t="str">
            <v>NO</v>
          </cell>
          <cell r="U1481" t="str">
            <v>SI</v>
          </cell>
          <cell r="V1481" t="str">
            <v>Plaza de Armas</v>
          </cell>
          <cell r="W1481" t="str">
            <v>NO</v>
          </cell>
          <cell r="X1481" t="str">
            <v>NA</v>
          </cell>
          <cell r="Y1481" t="str">
            <v>NO</v>
          </cell>
          <cell r="Z1481" t="str">
            <v>Autosoportada Cuadrada</v>
          </cell>
          <cell r="AA1481" t="str">
            <v>70.00</v>
          </cell>
          <cell r="AB1481" t="str">
            <v>1.00</v>
          </cell>
          <cell r="AC1481" t="str">
            <v>Greenfield</v>
          </cell>
        </row>
        <row r="1482">
          <cell r="E1482" t="str">
            <v>0104235</v>
          </cell>
          <cell r="F1482" t="str">
            <v>0104235_LI_Pacanguilla</v>
          </cell>
          <cell r="G1482" t="str">
            <v>Alto Valor</v>
          </cell>
          <cell r="H1482" t="str">
            <v>NO</v>
          </cell>
          <cell r="I1482" t="str">
            <v>Av. Panamericana Norte - Caserio Pacanguilla</v>
          </cell>
          <cell r="K1482" t="str">
            <v>NO APLICA</v>
          </cell>
          <cell r="L1482" t="str">
            <v>LA LIBERTAD</v>
          </cell>
          <cell r="M1482" t="str">
            <v>CHEPEN</v>
          </cell>
          <cell r="N1482" t="str">
            <v>PACANGA</v>
          </cell>
          <cell r="O1482" t="str">
            <v>PACASMAYO</v>
          </cell>
          <cell r="P1482" t="str">
            <v>115</v>
          </cell>
          <cell r="Q1482" t="str">
            <v>-7.156030</v>
          </cell>
          <cell r="R1482" t="str">
            <v>-79.443901</v>
          </cell>
          <cell r="S1482" t="str">
            <v>NO</v>
          </cell>
          <cell r="T1482" t="str">
            <v>NO</v>
          </cell>
          <cell r="U1482" t="str">
            <v>NO</v>
          </cell>
          <cell r="V1482" t="str">
            <v>NA</v>
          </cell>
          <cell r="W1482" t="str">
            <v>NO</v>
          </cell>
          <cell r="X1482" t="str">
            <v>NA</v>
          </cell>
          <cell r="Y1482" t="str">
            <v>NO</v>
          </cell>
          <cell r="Z1482" t="str">
            <v>Autosoportada</v>
          </cell>
          <cell r="AA1482" t="str">
            <v>35.00</v>
          </cell>
          <cell r="AB1482" t="str">
            <v>1.00</v>
          </cell>
          <cell r="AC1482" t="str">
            <v>Greenfield</v>
          </cell>
        </row>
        <row r="1483">
          <cell r="E1483" t="str">
            <v>0104275</v>
          </cell>
          <cell r="F1483" t="str">
            <v>0104275_LI_Chocope</v>
          </cell>
          <cell r="G1483" t="str">
            <v>N/A</v>
          </cell>
          <cell r="H1483" t="str">
            <v>NO</v>
          </cell>
          <cell r="I1483" t="str">
            <v>Pasaje Sucre S/N, Urb. La Esperanza</v>
          </cell>
          <cell r="K1483" t="str">
            <v>NO APLICA</v>
          </cell>
          <cell r="L1483" t="str">
            <v>LA LIBERTAD</v>
          </cell>
          <cell r="M1483" t="str">
            <v>ASCOPE</v>
          </cell>
          <cell r="N1483" t="str">
            <v>CHOCOPE</v>
          </cell>
          <cell r="O1483" t="str">
            <v>PACASMAYO</v>
          </cell>
          <cell r="P1483" t="str">
            <v>106</v>
          </cell>
          <cell r="Q1483" t="str">
            <v>-7.791670</v>
          </cell>
          <cell r="R1483" t="str">
            <v>-79.224403</v>
          </cell>
          <cell r="S1483" t="str">
            <v>NO</v>
          </cell>
          <cell r="T1483" t="str">
            <v>NO</v>
          </cell>
          <cell r="U1483" t="str">
            <v>NO</v>
          </cell>
          <cell r="V1483" t="str">
            <v>NA</v>
          </cell>
          <cell r="W1483" t="str">
            <v>NO</v>
          </cell>
          <cell r="X1483" t="str">
            <v>NA</v>
          </cell>
          <cell r="Y1483" t="str">
            <v>NO</v>
          </cell>
          <cell r="Z1483" t="str">
            <v>Autosoportada</v>
          </cell>
          <cell r="AA1483" t="str">
            <v>31.00</v>
          </cell>
          <cell r="AB1483" t="str">
            <v>1.00</v>
          </cell>
          <cell r="AC1483" t="str">
            <v>Greenfield</v>
          </cell>
        </row>
        <row r="1484">
          <cell r="E1484" t="str">
            <v>0104277</v>
          </cell>
          <cell r="F1484" t="str">
            <v>0104277_LI_Trujillo_Junin</v>
          </cell>
          <cell r="G1484" t="str">
            <v>Alto Valor</v>
          </cell>
          <cell r="H1484" t="str">
            <v>NO</v>
          </cell>
          <cell r="I1484" t="str">
            <v>Junin 660 - 650</v>
          </cell>
          <cell r="K1484" t="str">
            <v>NO APLICA</v>
          </cell>
          <cell r="L1484" t="str">
            <v>LA LIBERTAD</v>
          </cell>
          <cell r="M1484" t="str">
            <v>TRUJILLO</v>
          </cell>
          <cell r="N1484" t="str">
            <v>TRUJILLO</v>
          </cell>
          <cell r="O1484" t="str">
            <v>TRUJILLO</v>
          </cell>
          <cell r="P1484" t="str">
            <v>43</v>
          </cell>
          <cell r="Q1484" t="str">
            <v>-8.110876</v>
          </cell>
          <cell r="R1484" t="str">
            <v>-79.024546</v>
          </cell>
          <cell r="S1484" t="str">
            <v>NO</v>
          </cell>
          <cell r="T1484" t="str">
            <v>NO</v>
          </cell>
          <cell r="U1484" t="str">
            <v>SI</v>
          </cell>
          <cell r="V1484" t="str">
            <v>Plaza de Armas</v>
          </cell>
          <cell r="W1484" t="str">
            <v>NO</v>
          </cell>
          <cell r="X1484" t="str">
            <v>NA</v>
          </cell>
          <cell r="Y1484" t="str">
            <v>NO</v>
          </cell>
          <cell r="Z1484" t="str">
            <v>Autosoportada</v>
          </cell>
          <cell r="AA1484" t="str">
            <v>55.00</v>
          </cell>
          <cell r="AB1484" t="str">
            <v>1.00</v>
          </cell>
          <cell r="AC1484" t="str">
            <v>Greenfield</v>
          </cell>
        </row>
        <row r="1485">
          <cell r="E1485" t="str">
            <v>0104283</v>
          </cell>
          <cell r="F1485" t="str">
            <v>0104283_LI_Alto_Otuzco</v>
          </cell>
          <cell r="G1485" t="str">
            <v>N/A</v>
          </cell>
          <cell r="H1485" t="str">
            <v>NO</v>
          </cell>
          <cell r="I1485" t="str">
            <v>Cacerío San Martin</v>
          </cell>
          <cell r="K1485" t="str">
            <v>NO APLICA</v>
          </cell>
          <cell r="L1485" t="str">
            <v>LA LIBERTAD</v>
          </cell>
          <cell r="M1485" t="str">
            <v>OTUZCO</v>
          </cell>
          <cell r="N1485" t="str">
            <v>OTUZCO</v>
          </cell>
          <cell r="O1485" t="str">
            <v>TRUJILLO</v>
          </cell>
          <cell r="P1485" t="str">
            <v>2785</v>
          </cell>
          <cell r="Q1485" t="str">
            <v>-7.923050</v>
          </cell>
          <cell r="R1485" t="str">
            <v>-78.560806</v>
          </cell>
          <cell r="S1485" t="str">
            <v>NO</v>
          </cell>
          <cell r="T1485" t="str">
            <v>NO</v>
          </cell>
          <cell r="U1485" t="str">
            <v>NO</v>
          </cell>
          <cell r="V1485" t="str">
            <v>NA</v>
          </cell>
          <cell r="W1485" t="str">
            <v>NO</v>
          </cell>
          <cell r="X1485" t="str">
            <v>NA</v>
          </cell>
          <cell r="Y1485" t="str">
            <v>NO</v>
          </cell>
          <cell r="Z1485" t="str">
            <v>Autosoportada</v>
          </cell>
          <cell r="AA1485" t="str">
            <v>50.00</v>
          </cell>
          <cell r="AB1485" t="str">
            <v>1.00</v>
          </cell>
          <cell r="AC1485" t="str">
            <v>Greenfield</v>
          </cell>
        </row>
        <row r="1486">
          <cell r="E1486" t="str">
            <v>0104289</v>
          </cell>
          <cell r="F1486" t="str">
            <v>0104289_LI_Chiquitoy</v>
          </cell>
          <cell r="G1486" t="str">
            <v>N/A</v>
          </cell>
          <cell r="H1486" t="str">
            <v>NO</v>
          </cell>
          <cell r="I1486" t="str">
            <v>Psje Ica Nº5 Lt. 17 Mz. A-1, Sector Uno, Centro Poblado Chiquitoy</v>
          </cell>
          <cell r="K1486" t="str">
            <v>NO APLICA</v>
          </cell>
          <cell r="L1486" t="str">
            <v>LA LIBERTAD</v>
          </cell>
          <cell r="M1486" t="str">
            <v>ASCOPE</v>
          </cell>
          <cell r="N1486" t="str">
            <v>SANTIAGO DE CAO</v>
          </cell>
          <cell r="O1486" t="str">
            <v>PACASMAYO</v>
          </cell>
          <cell r="P1486" t="str">
            <v>44</v>
          </cell>
          <cell r="Q1486" t="str">
            <v>-7.926588</v>
          </cell>
          <cell r="R1486" t="str">
            <v>-79.208158</v>
          </cell>
          <cell r="S1486" t="str">
            <v>NO</v>
          </cell>
          <cell r="T1486" t="str">
            <v>NO</v>
          </cell>
          <cell r="U1486" t="str">
            <v>NO</v>
          </cell>
          <cell r="V1486" t="str">
            <v>NA</v>
          </cell>
          <cell r="W1486" t="str">
            <v>NO</v>
          </cell>
          <cell r="X1486" t="str">
            <v>NA</v>
          </cell>
          <cell r="Y1486" t="str">
            <v>NO</v>
          </cell>
          <cell r="Z1486" t="str">
            <v>Autosoportada</v>
          </cell>
          <cell r="AA1486" t="str">
            <v>42.00</v>
          </cell>
          <cell r="AB1486" t="str">
            <v>1.00</v>
          </cell>
          <cell r="AC1486" t="str">
            <v>Greenfield</v>
          </cell>
        </row>
        <row r="1487">
          <cell r="E1487" t="str">
            <v>0104356</v>
          </cell>
          <cell r="F1487" t="str">
            <v>0104356_AY_Qeqra</v>
          </cell>
          <cell r="G1487" t="str">
            <v>N/A</v>
          </cell>
          <cell r="H1487" t="str">
            <v>NO</v>
          </cell>
          <cell r="I1487" t="str">
            <v>Cerro Ccusa Ccasa- Sector Masinga</v>
          </cell>
          <cell r="K1487" t="str">
            <v>NO APLICA</v>
          </cell>
          <cell r="L1487" t="str">
            <v>AYACUCHO</v>
          </cell>
          <cell r="M1487" t="str">
            <v>LA MAR</v>
          </cell>
          <cell r="N1487" t="str">
            <v>TAMBO</v>
          </cell>
          <cell r="O1487" t="str">
            <v>AYACUCHO</v>
          </cell>
          <cell r="P1487" t="str">
            <v>3316</v>
          </cell>
          <cell r="Q1487" t="str">
            <v>-12.932774</v>
          </cell>
          <cell r="R1487" t="str">
            <v>-74.003408</v>
          </cell>
          <cell r="S1487" t="str">
            <v>NO</v>
          </cell>
          <cell r="T1487" t="str">
            <v>NO</v>
          </cell>
          <cell r="U1487" t="str">
            <v>NO</v>
          </cell>
          <cell r="V1487" t="str">
            <v>NA</v>
          </cell>
          <cell r="W1487" t="str">
            <v>SI</v>
          </cell>
          <cell r="X1487" t="str">
            <v>700</v>
          </cell>
          <cell r="Y1487" t="str">
            <v>NO</v>
          </cell>
          <cell r="Z1487" t="str">
            <v>Ventada</v>
          </cell>
          <cell r="AA1487" t="str">
            <v>52.00</v>
          </cell>
          <cell r="AB1487" t="str">
            <v>1.00</v>
          </cell>
          <cell r="AC1487" t="str">
            <v>Greenfield</v>
          </cell>
        </row>
        <row r="1488">
          <cell r="E1488" t="str">
            <v>0104401</v>
          </cell>
          <cell r="F1488" t="str">
            <v>0104401_CP_Yanacancha</v>
          </cell>
          <cell r="G1488" t="str">
            <v>N/A</v>
          </cell>
          <cell r="H1488" t="str">
            <v>NO</v>
          </cell>
          <cell r="I1488" t="str">
            <v>AV. LAS AMERICAS N  302</v>
          </cell>
          <cell r="K1488" t="str">
            <v>NO APLICA</v>
          </cell>
          <cell r="L1488" t="str">
            <v>PASCO</v>
          </cell>
          <cell r="M1488" t="str">
            <v>PASCO</v>
          </cell>
          <cell r="N1488" t="str">
            <v>YANACANCHA</v>
          </cell>
          <cell r="O1488" t="str">
            <v>HUANUCO</v>
          </cell>
          <cell r="P1488" t="str">
            <v>4358</v>
          </cell>
          <cell r="Q1488" t="str">
            <v>-10.664000</v>
          </cell>
          <cell r="R1488" t="str">
            <v>-76.255898</v>
          </cell>
          <cell r="S1488" t="str">
            <v>NO</v>
          </cell>
          <cell r="T1488" t="str">
            <v>NO</v>
          </cell>
          <cell r="U1488" t="str">
            <v>NO</v>
          </cell>
          <cell r="V1488" t="str">
            <v>NA</v>
          </cell>
          <cell r="W1488" t="str">
            <v>NO</v>
          </cell>
          <cell r="X1488" t="str">
            <v>NA</v>
          </cell>
          <cell r="Y1488" t="str">
            <v>NO</v>
          </cell>
          <cell r="Z1488" t="str">
            <v>Autosoportada</v>
          </cell>
          <cell r="AA1488" t="str">
            <v>20.00</v>
          </cell>
          <cell r="AB1488" t="str">
            <v>1.00</v>
          </cell>
          <cell r="AC1488" t="str">
            <v>Rooftop</v>
          </cell>
        </row>
        <row r="1489">
          <cell r="E1489" t="str">
            <v>0104402</v>
          </cell>
          <cell r="F1489" t="str">
            <v>0104402_CP_Algoanusha</v>
          </cell>
          <cell r="G1489" t="str">
            <v>N/A</v>
          </cell>
          <cell r="H1489" t="str">
            <v>NO</v>
          </cell>
          <cell r="I1489" t="str">
            <v>AAHH MARGINAL COLUMNA PASCO, AV TAHUANTINSUYO, SECTOR 5, MZ 8, LOTE 7</v>
          </cell>
          <cell r="K1489" t="str">
            <v>NO APLICA</v>
          </cell>
          <cell r="L1489" t="str">
            <v>PASCO</v>
          </cell>
          <cell r="M1489" t="str">
            <v>PASCO</v>
          </cell>
          <cell r="N1489" t="str">
            <v>YANACANCHA</v>
          </cell>
          <cell r="O1489" t="str">
            <v>HUANUCO</v>
          </cell>
          <cell r="P1489" t="str">
            <v>4402</v>
          </cell>
          <cell r="Q1489" t="str">
            <v>-10.675806</v>
          </cell>
          <cell r="R1489" t="str">
            <v>-76.2515</v>
          </cell>
          <cell r="S1489" t="str">
            <v>NO</v>
          </cell>
          <cell r="T1489" t="str">
            <v>NO</v>
          </cell>
          <cell r="U1489" t="str">
            <v>NO</v>
          </cell>
          <cell r="V1489" t="str">
            <v>NA</v>
          </cell>
          <cell r="W1489" t="str">
            <v>NO</v>
          </cell>
          <cell r="X1489" t="str">
            <v>NA</v>
          </cell>
          <cell r="Y1489" t="str">
            <v>NO</v>
          </cell>
          <cell r="Z1489" t="str">
            <v>Autosoportada</v>
          </cell>
          <cell r="AA1489" t="str">
            <v>30.00</v>
          </cell>
          <cell r="AB1489" t="str">
            <v>1.00</v>
          </cell>
          <cell r="AC1489" t="str">
            <v>Greenfield</v>
          </cell>
        </row>
        <row r="1490">
          <cell r="E1490" t="str">
            <v>0104403</v>
          </cell>
          <cell r="F1490" t="str">
            <v>0104403_CP_Cablacancha</v>
          </cell>
          <cell r="G1490" t="str">
            <v>Alto Valor</v>
          </cell>
          <cell r="H1490" t="str">
            <v>NO</v>
          </cell>
          <cell r="I1490" t="str">
            <v xml:space="preserve">Cerro Uliachin con Coordenadas GPS. WGS 84 Lat: -10.696230  Long -76.251460  /Área de 220 m2.)- Pasco </v>
          </cell>
          <cell r="K1490" t="str">
            <v>NO APLICA</v>
          </cell>
          <cell r="L1490" t="str">
            <v>PASCO</v>
          </cell>
          <cell r="M1490" t="str">
            <v>PASCO</v>
          </cell>
          <cell r="N1490" t="str">
            <v>CHAUPIMARCA</v>
          </cell>
          <cell r="O1490" t="str">
            <v>HUANUCO</v>
          </cell>
          <cell r="P1490" t="str">
            <v>4510</v>
          </cell>
          <cell r="Q1490" t="str">
            <v>-10.696223</v>
          </cell>
          <cell r="R1490" t="str">
            <v>-76.251304</v>
          </cell>
          <cell r="S1490" t="str">
            <v>SI</v>
          </cell>
          <cell r="T1490" t="str">
            <v>NO</v>
          </cell>
          <cell r="U1490" t="str">
            <v>NO</v>
          </cell>
          <cell r="V1490" t="str">
            <v>NA</v>
          </cell>
          <cell r="W1490" t="str">
            <v>NO</v>
          </cell>
          <cell r="X1490" t="str">
            <v>NA</v>
          </cell>
          <cell r="Y1490" t="str">
            <v>SI</v>
          </cell>
          <cell r="Z1490" t="str">
            <v>Autosoportada Cuadrada</v>
          </cell>
          <cell r="AA1490" t="str">
            <v>48.00</v>
          </cell>
          <cell r="AB1490" t="str">
            <v>0.75</v>
          </cell>
          <cell r="AC1490" t="str">
            <v>Greenfield</v>
          </cell>
        </row>
        <row r="1491">
          <cell r="E1491" t="str">
            <v>0104407</v>
          </cell>
          <cell r="F1491" t="str">
            <v>0104407_CP_Agregador_Pajonal</v>
          </cell>
          <cell r="G1491" t="str">
            <v>N/A</v>
          </cell>
          <cell r="H1491" t="str">
            <v>NO</v>
          </cell>
          <cell r="I1491" t="str">
            <v>Cerro Pajonal, Bosque TSHOLLET</v>
          </cell>
          <cell r="K1491" t="str">
            <v>NO APLICA</v>
          </cell>
          <cell r="L1491" t="str">
            <v>PASCO</v>
          </cell>
          <cell r="M1491" t="str">
            <v>OXAPAMPA</v>
          </cell>
          <cell r="N1491" t="str">
            <v>OXAPAMPA</v>
          </cell>
          <cell r="O1491" t="str">
            <v>LA MERCED</v>
          </cell>
          <cell r="P1491" t="str">
            <v>2811</v>
          </cell>
          <cell r="Q1491" t="str">
            <v>-10.6498</v>
          </cell>
          <cell r="R1491" t="str">
            <v>-75.29234</v>
          </cell>
          <cell r="S1491" t="str">
            <v>SI</v>
          </cell>
          <cell r="T1491" t="str">
            <v>NO</v>
          </cell>
          <cell r="U1491" t="str">
            <v>NO</v>
          </cell>
          <cell r="V1491" t="str">
            <v>NA</v>
          </cell>
          <cell r="W1491" t="str">
            <v>NO</v>
          </cell>
          <cell r="X1491" t="str">
            <v>NA</v>
          </cell>
          <cell r="Y1491" t="str">
            <v>SI</v>
          </cell>
          <cell r="Z1491" t="str">
            <v>Autosoportada Triangular</v>
          </cell>
          <cell r="AA1491" t="str">
            <v>54.00</v>
          </cell>
          <cell r="AB1491" t="str">
            <v/>
          </cell>
          <cell r="AC1491" t="str">
            <v>Greenfield</v>
          </cell>
        </row>
        <row r="1492">
          <cell r="E1492" t="str">
            <v>0104430</v>
          </cell>
          <cell r="F1492" t="str">
            <v>0104430_CP_Salas_Pasco</v>
          </cell>
          <cell r="G1492" t="str">
            <v>N/A</v>
          </cell>
          <cell r="H1492" t="str">
            <v>NO</v>
          </cell>
          <cell r="I1492" t="str">
            <v>AAHH Tupac Amaru Mz 16, Lote 5, Sector 2</v>
          </cell>
          <cell r="K1492" t="str">
            <v>NO APLICA</v>
          </cell>
          <cell r="L1492" t="str">
            <v>PASCO</v>
          </cell>
          <cell r="M1492" t="str">
            <v>PASCO</v>
          </cell>
          <cell r="N1492" t="str">
            <v>CHAUPIMARCA</v>
          </cell>
          <cell r="O1492" t="str">
            <v>HUANUCO</v>
          </cell>
          <cell r="P1492" t="str">
            <v>4364</v>
          </cell>
          <cell r="Q1492" t="str">
            <v>-10.68582</v>
          </cell>
          <cell r="R1492" t="str">
            <v>-76.24335</v>
          </cell>
          <cell r="S1492" t="str">
            <v>NO</v>
          </cell>
          <cell r="T1492" t="str">
            <v>NO</v>
          </cell>
          <cell r="U1492" t="str">
            <v>NO</v>
          </cell>
          <cell r="V1492" t="str">
            <v>NA</v>
          </cell>
          <cell r="W1492" t="str">
            <v>NO</v>
          </cell>
          <cell r="X1492" t="str">
            <v>NA</v>
          </cell>
          <cell r="Y1492" t="str">
            <v>NO</v>
          </cell>
          <cell r="Z1492" t="str">
            <v>Monopolo</v>
          </cell>
          <cell r="AA1492" t="str">
            <v>42.00</v>
          </cell>
          <cell r="AB1492" t="str">
            <v>1.00</v>
          </cell>
        </row>
        <row r="1493">
          <cell r="E1493" t="str">
            <v>0104525</v>
          </cell>
          <cell r="F1493" t="str">
            <v>0104525_LM_Canta_Callao_Ba</v>
          </cell>
          <cell r="G1493" t="str">
            <v>Alto Valor</v>
          </cell>
          <cell r="H1493" t="str">
            <v>NO</v>
          </cell>
          <cell r="I1493" t="str">
            <v>Mz. F Lt14 Urbanización los Portales</v>
          </cell>
          <cell r="K1493" t="str">
            <v>NO APLICA</v>
          </cell>
          <cell r="L1493" t="str">
            <v>LIMA</v>
          </cell>
          <cell r="M1493" t="str">
            <v>LIMA</v>
          </cell>
          <cell r="N1493" t="str">
            <v>SAN MARTIN DE PORRES</v>
          </cell>
          <cell r="O1493" t="str">
            <v>LIMA NORTE</v>
          </cell>
          <cell r="P1493" t="str">
            <v>51</v>
          </cell>
          <cell r="Q1493" t="str">
            <v>-11.975200</v>
          </cell>
          <cell r="R1493" t="str">
            <v>-77.088898</v>
          </cell>
          <cell r="S1493" t="str">
            <v>SI</v>
          </cell>
          <cell r="T1493" t="str">
            <v>NO</v>
          </cell>
          <cell r="U1493" t="str">
            <v>NO</v>
          </cell>
          <cell r="V1493" t="str">
            <v>NA</v>
          </cell>
          <cell r="W1493" t="str">
            <v>NO</v>
          </cell>
          <cell r="X1493" t="str">
            <v>NA</v>
          </cell>
          <cell r="Y1493" t="str">
            <v>NO</v>
          </cell>
          <cell r="Z1493" t="str">
            <v>Ventada</v>
          </cell>
          <cell r="AA1493" t="str">
            <v>15.00</v>
          </cell>
          <cell r="AB1493" t="str">
            <v>1.01</v>
          </cell>
          <cell r="AC1493" t="str">
            <v>Rooftop</v>
          </cell>
        </row>
        <row r="1494">
          <cell r="E1494" t="str">
            <v>0104535</v>
          </cell>
          <cell r="F1494" t="str">
            <v>0104535_LM_Boulevard_Asia</v>
          </cell>
          <cell r="G1494" t="str">
            <v>N/A</v>
          </cell>
          <cell r="H1494" t="str">
            <v>NO</v>
          </cell>
          <cell r="I1494" t="str">
            <v>Sub. Lote 5A, Urbanizacion La Querencia - Coayllo, Zona Clubes de la Playa Km. 93 al 104.</v>
          </cell>
          <cell r="K1494" t="str">
            <v>NO APLICA</v>
          </cell>
          <cell r="L1494" t="str">
            <v>LIMA</v>
          </cell>
          <cell r="M1494" t="str">
            <v>CAÑETE</v>
          </cell>
          <cell r="N1494" t="str">
            <v>ASIA</v>
          </cell>
          <cell r="O1494" t="str">
            <v>CAÑETE</v>
          </cell>
          <cell r="P1494" t="str">
            <v>5</v>
          </cell>
          <cell r="Q1494" t="str">
            <v>-12.764581</v>
          </cell>
          <cell r="R1494" t="str">
            <v>-76.602889</v>
          </cell>
          <cell r="S1494" t="str">
            <v>SI</v>
          </cell>
          <cell r="T1494" t="str">
            <v>NO</v>
          </cell>
          <cell r="U1494" t="str">
            <v>NO</v>
          </cell>
          <cell r="V1494" t="str">
            <v>NA</v>
          </cell>
          <cell r="W1494" t="str">
            <v>NO</v>
          </cell>
          <cell r="X1494" t="str">
            <v>NA</v>
          </cell>
          <cell r="Y1494" t="str">
            <v>NO</v>
          </cell>
          <cell r="Z1494" t="str">
            <v>Autosoportada Cuadrada</v>
          </cell>
          <cell r="AA1494" t="str">
            <v>42.00</v>
          </cell>
          <cell r="AB1494" t="str">
            <v>0.00</v>
          </cell>
          <cell r="AC1494" t="str">
            <v>Greenfield</v>
          </cell>
        </row>
        <row r="1495">
          <cell r="E1495" t="str">
            <v>0104539</v>
          </cell>
          <cell r="F1495" t="str">
            <v>0104539_LM_Entrada_San_Bartolo</v>
          </cell>
          <cell r="G1495" t="str">
            <v>N/A</v>
          </cell>
          <cell r="H1495" t="str">
            <v>NO</v>
          </cell>
          <cell r="I1495" t="str">
            <v>Miguel Grau Mz. H, Lt. 05.</v>
          </cell>
          <cell r="K1495" t="str">
            <v>NO APLICA</v>
          </cell>
          <cell r="L1495" t="str">
            <v>LIMA</v>
          </cell>
          <cell r="M1495" t="str">
            <v>LIMA</v>
          </cell>
          <cell r="N1495" t="str">
            <v>SAN BARTOLO</v>
          </cell>
          <cell r="O1495" t="str">
            <v>LIMA SUR</v>
          </cell>
          <cell r="P1495" t="str">
            <v>40</v>
          </cell>
          <cell r="Q1495" t="str">
            <v>-12.384539</v>
          </cell>
          <cell r="R1495" t="str">
            <v>-76.775431</v>
          </cell>
          <cell r="S1495" t="str">
            <v>NO</v>
          </cell>
          <cell r="T1495" t="str">
            <v>NO</v>
          </cell>
          <cell r="U1495" t="str">
            <v>NO</v>
          </cell>
          <cell r="V1495" t="str">
            <v>NA</v>
          </cell>
          <cell r="W1495" t="str">
            <v>NO</v>
          </cell>
          <cell r="X1495" t="str">
            <v>NA</v>
          </cell>
          <cell r="Y1495" t="str">
            <v>NO</v>
          </cell>
          <cell r="Z1495" t="str">
            <v>Mástil Arriostrado</v>
          </cell>
          <cell r="AA1495" t="str">
            <v>32.00</v>
          </cell>
          <cell r="AB1495" t="str">
            <v>0.00</v>
          </cell>
          <cell r="AC1495" t="str">
            <v>Greenfield</v>
          </cell>
        </row>
        <row r="1496">
          <cell r="E1496" t="str">
            <v>0104540</v>
          </cell>
          <cell r="F1496" t="str">
            <v>0104540_LM_Caleta_Vidal</v>
          </cell>
          <cell r="G1496" t="str">
            <v>N/A</v>
          </cell>
          <cell r="H1496" t="str">
            <v>NO</v>
          </cell>
          <cell r="I1496" t="str">
            <v>Centro Poblado El Porvenir, Mz. A, Lt. 4-A</v>
          </cell>
          <cell r="K1496" t="str">
            <v>NO APLICA</v>
          </cell>
          <cell r="L1496" t="str">
            <v>LIMA</v>
          </cell>
          <cell r="M1496" t="str">
            <v>BARRANCA</v>
          </cell>
          <cell r="N1496" t="str">
            <v>SUPE</v>
          </cell>
          <cell r="O1496" t="str">
            <v>HUACHO</v>
          </cell>
          <cell r="P1496" t="str">
            <v>20</v>
          </cell>
          <cell r="Q1496" t="str">
            <v>-10.849200</v>
          </cell>
          <cell r="R1496" t="str">
            <v>-77.692802</v>
          </cell>
          <cell r="S1496" t="str">
            <v>NO</v>
          </cell>
          <cell r="T1496" t="str">
            <v>SI</v>
          </cell>
          <cell r="U1496" t="str">
            <v>NO</v>
          </cell>
          <cell r="V1496" t="str">
            <v>NA</v>
          </cell>
          <cell r="W1496" t="str">
            <v>NO</v>
          </cell>
          <cell r="X1496" t="str">
            <v>NA</v>
          </cell>
          <cell r="Y1496" t="str">
            <v>NO</v>
          </cell>
          <cell r="Z1496" t="str">
            <v>Autosoportada Cuadrada</v>
          </cell>
          <cell r="AA1496" t="str">
            <v>54.00</v>
          </cell>
          <cell r="AB1496" t="str">
            <v>0.75</v>
          </cell>
          <cell r="AC1496" t="str">
            <v>Greenfield</v>
          </cell>
        </row>
        <row r="1497">
          <cell r="E1497" t="str">
            <v>0104541</v>
          </cell>
          <cell r="F1497" t="str">
            <v>0104541_LM_Curva_Los_Hornos</v>
          </cell>
          <cell r="G1497" t="str">
            <v>N/A</v>
          </cell>
          <cell r="H1497" t="str">
            <v>NO</v>
          </cell>
          <cell r="I1497" t="str">
            <v>Ubicado en KM 54 DE LA CARRETERA PANAMERICANA SUR</v>
          </cell>
          <cell r="K1497" t="str">
            <v>NO APLICA</v>
          </cell>
          <cell r="L1497" t="str">
            <v>LIMA</v>
          </cell>
          <cell r="M1497" t="str">
            <v>CAÑETE</v>
          </cell>
          <cell r="N1497" t="str">
            <v>CHILCA</v>
          </cell>
          <cell r="O1497" t="str">
            <v>CAÑETE</v>
          </cell>
          <cell r="P1497" t="str">
            <v>133</v>
          </cell>
          <cell r="Q1497" t="str">
            <v>-12.408986</v>
          </cell>
          <cell r="R1497" t="str">
            <v>-76.754097</v>
          </cell>
          <cell r="S1497" t="str">
            <v>NO</v>
          </cell>
          <cell r="T1497" t="str">
            <v>NO</v>
          </cell>
          <cell r="U1497" t="str">
            <v>NO</v>
          </cell>
          <cell r="V1497" t="str">
            <v>NA</v>
          </cell>
          <cell r="W1497" t="str">
            <v>NO</v>
          </cell>
          <cell r="X1497" t="str">
            <v>NA</v>
          </cell>
          <cell r="Y1497" t="str">
            <v>NO</v>
          </cell>
          <cell r="Z1497" t="str">
            <v>Autosoportada</v>
          </cell>
          <cell r="AA1497" t="str">
            <v>30.00</v>
          </cell>
          <cell r="AB1497" t="str">
            <v>1.00</v>
          </cell>
          <cell r="AC1497" t="str">
            <v>Greenfield</v>
          </cell>
        </row>
        <row r="1498">
          <cell r="E1498" t="str">
            <v>0104542</v>
          </cell>
          <cell r="F1498" t="str">
            <v>0104542_LM_Papa_Leon</v>
          </cell>
          <cell r="G1498" t="str">
            <v>N/A</v>
          </cell>
          <cell r="H1498" t="str">
            <v>NO</v>
          </cell>
          <cell r="I1498" t="str">
            <v xml:space="preserve">Av. Benjamin Doig, Mz. K, Lt. 25  ( Mz. K Lt. 25 del Asentamiento Humano Benjamin Doig Lossio) </v>
          </cell>
          <cell r="K1498" t="str">
            <v>NO APLICA</v>
          </cell>
          <cell r="L1498" t="str">
            <v>LIMA</v>
          </cell>
          <cell r="M1498" t="str">
            <v>CAÑETE</v>
          </cell>
          <cell r="N1498" t="str">
            <v>CHILCA</v>
          </cell>
          <cell r="O1498" t="str">
            <v>CAÑETE</v>
          </cell>
          <cell r="P1498" t="str">
            <v>26</v>
          </cell>
          <cell r="Q1498" t="str">
            <v>-12.473100</v>
          </cell>
          <cell r="R1498" t="str">
            <v>-76.75</v>
          </cell>
          <cell r="S1498" t="str">
            <v>NO</v>
          </cell>
          <cell r="T1498" t="str">
            <v>NO</v>
          </cell>
          <cell r="U1498" t="str">
            <v>NO</v>
          </cell>
          <cell r="V1498" t="str">
            <v>NA</v>
          </cell>
          <cell r="W1498" t="str">
            <v>NO</v>
          </cell>
          <cell r="X1498" t="str">
            <v>NA</v>
          </cell>
          <cell r="Y1498" t="str">
            <v>NO</v>
          </cell>
          <cell r="Z1498" t="str">
            <v>Autosoportada Cuadrada</v>
          </cell>
          <cell r="AA1498" t="str">
            <v>42.00</v>
          </cell>
          <cell r="AB1498" t="str">
            <v>0.75</v>
          </cell>
          <cell r="AC1498" t="str">
            <v>Greenfield</v>
          </cell>
        </row>
        <row r="1499">
          <cell r="E1499" t="str">
            <v>0104550</v>
          </cell>
          <cell r="F1499" t="str">
            <v>0104550_LM_Piedra_Senalada</v>
          </cell>
          <cell r="G1499" t="str">
            <v>N/A</v>
          </cell>
          <cell r="H1499" t="str">
            <v>NO</v>
          </cell>
          <cell r="I1499" t="str">
            <v>C  Piedra Señalada</v>
          </cell>
          <cell r="K1499" t="str">
            <v>NO APLICA</v>
          </cell>
          <cell r="L1499" t="str">
            <v>LIMA</v>
          </cell>
          <cell r="M1499" t="str">
            <v>CAÑETE</v>
          </cell>
          <cell r="N1499" t="str">
            <v>SAN ANTONIO</v>
          </cell>
          <cell r="O1499" t="str">
            <v>CAÑETE</v>
          </cell>
          <cell r="P1499" t="str">
            <v>117</v>
          </cell>
          <cell r="Q1499" t="str">
            <v>-12.647427</v>
          </cell>
          <cell r="R1499" t="str">
            <v>-76.657915</v>
          </cell>
          <cell r="S1499" t="str">
            <v>NO</v>
          </cell>
          <cell r="T1499" t="str">
            <v>NO</v>
          </cell>
          <cell r="U1499" t="str">
            <v>NO</v>
          </cell>
          <cell r="V1499" t="str">
            <v>NA</v>
          </cell>
          <cell r="W1499" t="str">
            <v>NO</v>
          </cell>
          <cell r="X1499" t="str">
            <v>NA</v>
          </cell>
          <cell r="Y1499" t="str">
            <v>NO</v>
          </cell>
          <cell r="Z1499" t="str">
            <v>Autosoportada</v>
          </cell>
          <cell r="AA1499" t="str">
            <v>35.00</v>
          </cell>
          <cell r="AB1499" t="str">
            <v>1.00</v>
          </cell>
          <cell r="AC1499" t="str">
            <v>Greenfield</v>
          </cell>
        </row>
        <row r="1500">
          <cell r="E1500" t="str">
            <v>0104552</v>
          </cell>
          <cell r="F1500" t="str">
            <v>0104552_LM_La_Isla_Asia</v>
          </cell>
          <cell r="G1500" t="str">
            <v>N/A</v>
          </cell>
          <cell r="H1500" t="str">
            <v>NO</v>
          </cell>
          <cell r="I1500" t="str">
            <v>KM. 97.5  PANAMERICANA SUR CONDOMONIO  FLAMENCOS</v>
          </cell>
          <cell r="K1500" t="str">
            <v>NO APLICA</v>
          </cell>
          <cell r="L1500" t="str">
            <v>LIMA</v>
          </cell>
          <cell r="M1500" t="str">
            <v>CAÑETE</v>
          </cell>
          <cell r="N1500" t="str">
            <v>ASIA</v>
          </cell>
          <cell r="O1500" t="str">
            <v>CAÑETE</v>
          </cell>
          <cell r="P1500" t="str">
            <v>4</v>
          </cell>
          <cell r="Q1500" t="str">
            <v>-12.764101</v>
          </cell>
          <cell r="R1500" t="str">
            <v>-76.612495</v>
          </cell>
          <cell r="S1500" t="str">
            <v>NO</v>
          </cell>
          <cell r="T1500" t="str">
            <v>NO</v>
          </cell>
          <cell r="U1500" t="str">
            <v>NO</v>
          </cell>
          <cell r="V1500" t="str">
            <v>NA</v>
          </cell>
          <cell r="W1500" t="str">
            <v>NO</v>
          </cell>
          <cell r="X1500" t="str">
            <v>NA</v>
          </cell>
          <cell r="Y1500" t="str">
            <v>NO</v>
          </cell>
          <cell r="Z1500" t="str">
            <v>Mástil Arriostrado</v>
          </cell>
          <cell r="AA1500" t="str">
            <v>6.00</v>
          </cell>
          <cell r="AB1500" t="str">
            <v>1.00</v>
          </cell>
          <cell r="AC1500" t="str">
            <v>Rooftop</v>
          </cell>
        </row>
        <row r="1501">
          <cell r="E1501" t="str">
            <v>0104557</v>
          </cell>
          <cell r="F1501" t="str">
            <v>0104557_LM_Aquavic_Asia</v>
          </cell>
          <cell r="G1501" t="str">
            <v>N/A</v>
          </cell>
          <cell r="H1501" t="str">
            <v>NO</v>
          </cell>
          <cell r="I1501" t="str">
            <v>Lt. 3C del Ex Fundo La Isla Asia, Urb. Boulevard Sur Plaza, ubicado en el KM. 97.5 DE LA Carretera Panamericana Sur.</v>
          </cell>
          <cell r="K1501" t="str">
            <v>NO APLICA</v>
          </cell>
          <cell r="L1501" t="str">
            <v>LIMA</v>
          </cell>
          <cell r="M1501" t="str">
            <v>CAÑETE</v>
          </cell>
          <cell r="N1501" t="str">
            <v>ASIA</v>
          </cell>
          <cell r="O1501" t="str">
            <v>CAÑETE</v>
          </cell>
          <cell r="P1501" t="str">
            <v>5</v>
          </cell>
          <cell r="Q1501" t="str">
            <v>-12.76297</v>
          </cell>
          <cell r="R1501" t="str">
            <v>-76.60619</v>
          </cell>
          <cell r="S1501" t="str">
            <v>NO</v>
          </cell>
          <cell r="T1501" t="str">
            <v>NO</v>
          </cell>
          <cell r="U1501" t="str">
            <v>NO</v>
          </cell>
          <cell r="V1501" t="str">
            <v>NA</v>
          </cell>
          <cell r="W1501" t="str">
            <v>NO</v>
          </cell>
          <cell r="X1501" t="str">
            <v>NA</v>
          </cell>
          <cell r="Y1501" t="str">
            <v>NO</v>
          </cell>
          <cell r="Z1501" t="str">
            <v>Monopolo</v>
          </cell>
          <cell r="AA1501" t="str">
            <v>24.00</v>
          </cell>
          <cell r="AB1501" t="str">
            <v>0.77</v>
          </cell>
          <cell r="AC1501" t="str">
            <v>Greenfield</v>
          </cell>
        </row>
        <row r="1502">
          <cell r="E1502" t="str">
            <v>0104564</v>
          </cell>
          <cell r="F1502" t="str">
            <v>0104564_LM_Cow_Playa_Yaya</v>
          </cell>
          <cell r="G1502" t="str">
            <v>N/A</v>
          </cell>
          <cell r="H1502" t="str">
            <v>NO</v>
          </cell>
          <cell r="I1502" t="str">
            <v>Terreno ubicado a la altura del Km 71.5, entrada del camino hacia la Playa Puerto Viejo.</v>
          </cell>
          <cell r="K1502" t="str">
            <v>NO APLICA</v>
          </cell>
          <cell r="L1502" t="str">
            <v>LIMA</v>
          </cell>
          <cell r="M1502" t="str">
            <v>CAÑETE</v>
          </cell>
          <cell r="N1502" t="str">
            <v>SAN ANTONIO</v>
          </cell>
          <cell r="O1502" t="str">
            <v>CAÑETE</v>
          </cell>
          <cell r="P1502" t="str">
            <v>4</v>
          </cell>
          <cell r="Q1502" t="str">
            <v>-12.576400</v>
          </cell>
          <cell r="R1502" t="str">
            <v>-76.702499</v>
          </cell>
          <cell r="S1502" t="str">
            <v>SI</v>
          </cell>
          <cell r="T1502" t="str">
            <v>NO</v>
          </cell>
          <cell r="U1502" t="str">
            <v>NO</v>
          </cell>
          <cell r="V1502" t="str">
            <v>NA</v>
          </cell>
          <cell r="W1502" t="str">
            <v>NO</v>
          </cell>
          <cell r="X1502" t="str">
            <v>NA</v>
          </cell>
          <cell r="Y1502" t="str">
            <v>NO</v>
          </cell>
          <cell r="Z1502" t="str">
            <v>Autosoportada Cuadrada</v>
          </cell>
          <cell r="AA1502" t="str">
            <v>30.00</v>
          </cell>
          <cell r="AB1502" t="str">
            <v>0.00</v>
          </cell>
          <cell r="AC1502" t="str">
            <v>Greenfield</v>
          </cell>
        </row>
        <row r="1503">
          <cell r="E1503" t="str">
            <v>0104566</v>
          </cell>
          <cell r="F1503" t="str">
            <v>0104566_LM_Hamacas_Rocas</v>
          </cell>
          <cell r="G1503" t="str">
            <v>N/A</v>
          </cell>
          <cell r="H1503" t="str">
            <v>NO</v>
          </cell>
          <cell r="I1503" t="str">
            <v>MZ. N1 LT. 229 ZONA NORTE-PUNTA ROCAS, DISTRITO DE PUNTA NEGRA, PROVINCIA DE LIMA, DEPARTAMENTO DE LIMA.</v>
          </cell>
          <cell r="K1503" t="str">
            <v>NO APLICA</v>
          </cell>
          <cell r="L1503" t="str">
            <v>LIMA</v>
          </cell>
          <cell r="M1503" t="str">
            <v>LIMA</v>
          </cell>
          <cell r="N1503" t="str">
            <v>PUNTA NEGRA</v>
          </cell>
          <cell r="O1503" t="str">
            <v>LIMA SUR</v>
          </cell>
          <cell r="P1503" t="str">
            <v>11</v>
          </cell>
          <cell r="Q1503" t="str">
            <v>-12.353000</v>
          </cell>
          <cell r="R1503" t="str">
            <v>-76.812103</v>
          </cell>
          <cell r="S1503" t="str">
            <v>SI</v>
          </cell>
          <cell r="T1503" t="str">
            <v>NO</v>
          </cell>
          <cell r="U1503" t="str">
            <v>NO</v>
          </cell>
          <cell r="V1503" t="str">
            <v>NA</v>
          </cell>
          <cell r="W1503" t="str">
            <v>NO</v>
          </cell>
          <cell r="X1503" t="str">
            <v>NA</v>
          </cell>
          <cell r="Y1503" t="str">
            <v>NO</v>
          </cell>
          <cell r="Z1503" t="str">
            <v>Monopolo</v>
          </cell>
          <cell r="AA1503" t="str">
            <v>24.00</v>
          </cell>
          <cell r="AB1503" t="str">
            <v>1.00</v>
          </cell>
          <cell r="AC1503" t="str">
            <v>Greenfield</v>
          </cell>
        </row>
        <row r="1504">
          <cell r="E1504" t="str">
            <v>0104567</v>
          </cell>
          <cell r="F1504" t="str">
            <v>0104567_LM_San_Bartolo_Norte</v>
          </cell>
          <cell r="G1504" t="str">
            <v>N/A</v>
          </cell>
          <cell r="H1504" t="str">
            <v>NO</v>
          </cell>
          <cell r="I1504" t="str">
            <v>MZ. Y LT.27, DISTRITO DE SAN BARTOLO PROVINCIA DE LIMA, DEPARTAMENTO DE LIMA (RR.PP)</v>
          </cell>
          <cell r="K1504" t="str">
            <v>NO APLICA</v>
          </cell>
          <cell r="L1504" t="str">
            <v>LIMA</v>
          </cell>
          <cell r="M1504" t="str">
            <v>LIMA</v>
          </cell>
          <cell r="N1504" t="str">
            <v>SAN BARTOLO</v>
          </cell>
          <cell r="O1504" t="str">
            <v>LIMA SUR</v>
          </cell>
          <cell r="P1504" t="str">
            <v>18</v>
          </cell>
          <cell r="Q1504" t="str">
            <v>-12.38394</v>
          </cell>
          <cell r="R1504" t="str">
            <v>-76.78136</v>
          </cell>
          <cell r="S1504" t="str">
            <v>SI</v>
          </cell>
          <cell r="T1504" t="str">
            <v>NO</v>
          </cell>
          <cell r="U1504" t="str">
            <v>NO</v>
          </cell>
          <cell r="V1504" t="str">
            <v>NA</v>
          </cell>
          <cell r="W1504" t="str">
            <v>NO</v>
          </cell>
          <cell r="X1504" t="str">
            <v>NA</v>
          </cell>
          <cell r="Y1504" t="str">
            <v>NO</v>
          </cell>
          <cell r="Z1504" t="str">
            <v>Monopolo</v>
          </cell>
          <cell r="AA1504" t="str">
            <v>24.10</v>
          </cell>
          <cell r="AB1504" t="str">
            <v>1.00</v>
          </cell>
          <cell r="AC1504" t="str">
            <v>Greenfield</v>
          </cell>
        </row>
        <row r="1505">
          <cell r="E1505" t="str">
            <v>0104569</v>
          </cell>
          <cell r="F1505" t="str">
            <v>0104569_LM_Bahia_Santa_Maria</v>
          </cell>
          <cell r="G1505" t="str">
            <v>N/A</v>
          </cell>
          <cell r="H1505" t="str">
            <v>NO</v>
          </cell>
          <cell r="I1505" t="str">
            <v xml:space="preserve">Cruce de las Calles San Remo y Los Caracoles - Condominio Viñas </v>
          </cell>
          <cell r="K1505" t="str">
            <v>NO APLICA</v>
          </cell>
          <cell r="L1505" t="str">
            <v>LIMA</v>
          </cell>
          <cell r="M1505" t="str">
            <v>LIMA</v>
          </cell>
          <cell r="N1505" t="str">
            <v>SANTA MARIA DEL MAR</v>
          </cell>
          <cell r="O1505" t="str">
            <v>LIMA SUR</v>
          </cell>
          <cell r="P1505" t="str">
            <v>28</v>
          </cell>
          <cell r="Q1505" t="str">
            <v>-12.412500</v>
          </cell>
          <cell r="R1505" t="str">
            <v>-76.778297</v>
          </cell>
          <cell r="S1505" t="str">
            <v>NO</v>
          </cell>
          <cell r="T1505" t="str">
            <v>NO</v>
          </cell>
          <cell r="U1505" t="str">
            <v>NO</v>
          </cell>
          <cell r="V1505" t="str">
            <v>NA</v>
          </cell>
          <cell r="W1505" t="str">
            <v>NO</v>
          </cell>
          <cell r="X1505" t="str">
            <v>NA</v>
          </cell>
          <cell r="Y1505" t="str">
            <v>NO</v>
          </cell>
          <cell r="Z1505" t="str">
            <v>Monopolo</v>
          </cell>
          <cell r="AA1505" t="str">
            <v>24.00</v>
          </cell>
          <cell r="AB1505" t="str">
            <v>1.00</v>
          </cell>
          <cell r="AC1505" t="str">
            <v>Greenfield</v>
          </cell>
        </row>
        <row r="1506">
          <cell r="E1506" t="str">
            <v>0104571</v>
          </cell>
          <cell r="F1506" t="str">
            <v>0104571_LM_Bajada_El_Silencio</v>
          </cell>
          <cell r="G1506" t="str">
            <v>N/A</v>
          </cell>
          <cell r="H1506" t="str">
            <v>NO</v>
          </cell>
          <cell r="I1506" t="str">
            <v>ASENTAMIENTO HUMANO AGRUPACIÓN DE FAMILIAS URBANIZACIÓN EL CARMEN MZ A1 LOTE 33.</v>
          </cell>
          <cell r="K1506" t="str">
            <v>NO APLICA</v>
          </cell>
          <cell r="L1506" t="str">
            <v>LIMA</v>
          </cell>
          <cell r="M1506" t="str">
            <v>LIMA</v>
          </cell>
          <cell r="N1506" t="str">
            <v>PUNTA HERMOSA</v>
          </cell>
          <cell r="O1506" t="str">
            <v>LIMA SUR</v>
          </cell>
          <cell r="P1506" t="str">
            <v>24</v>
          </cell>
          <cell r="Q1506" t="str">
            <v>-12.312400</v>
          </cell>
          <cell r="R1506" t="str">
            <v>-76.839302</v>
          </cell>
          <cell r="S1506" t="str">
            <v>SI</v>
          </cell>
          <cell r="T1506" t="str">
            <v>NO</v>
          </cell>
          <cell r="U1506" t="str">
            <v>NO</v>
          </cell>
          <cell r="V1506" t="str">
            <v>NA</v>
          </cell>
          <cell r="W1506" t="str">
            <v>NO</v>
          </cell>
          <cell r="X1506" t="str">
            <v>NA</v>
          </cell>
          <cell r="Y1506" t="str">
            <v>NO</v>
          </cell>
          <cell r="Z1506" t="str">
            <v>Autosoportada</v>
          </cell>
          <cell r="AA1506" t="str">
            <v>15.00</v>
          </cell>
          <cell r="AB1506" t="str">
            <v>1.00</v>
          </cell>
          <cell r="AC1506" t="str">
            <v>Greenfield</v>
          </cell>
        </row>
        <row r="1507">
          <cell r="E1507" t="str">
            <v>0104572</v>
          </cell>
          <cell r="F1507" t="str">
            <v>0104572_LM_Panamericana_Asia</v>
          </cell>
          <cell r="G1507" t="str">
            <v>N/A</v>
          </cell>
          <cell r="H1507" t="str">
            <v>NO</v>
          </cell>
          <cell r="I1507" t="str">
            <v>MZ. D, LOTE 2, URB. SANTA CRUZ DE ASIA</v>
          </cell>
          <cell r="K1507" t="str">
            <v>NO APLICA</v>
          </cell>
          <cell r="L1507" t="str">
            <v>LIMA</v>
          </cell>
          <cell r="M1507" t="str">
            <v>CAÑETE</v>
          </cell>
          <cell r="N1507" t="str">
            <v>ASIA</v>
          </cell>
          <cell r="O1507" t="str">
            <v>CAÑETE</v>
          </cell>
          <cell r="P1507" t="str">
            <v>7</v>
          </cell>
          <cell r="Q1507" t="str">
            <v>-12.760500</v>
          </cell>
          <cell r="R1507" t="str">
            <v>-76.599503</v>
          </cell>
          <cell r="S1507" t="str">
            <v>SI</v>
          </cell>
          <cell r="T1507" t="str">
            <v>NO</v>
          </cell>
          <cell r="U1507" t="str">
            <v>NO</v>
          </cell>
          <cell r="V1507" t="str">
            <v>NA</v>
          </cell>
          <cell r="W1507" t="str">
            <v>NO</v>
          </cell>
          <cell r="X1507" t="str">
            <v>NA</v>
          </cell>
          <cell r="Y1507" t="str">
            <v>NO</v>
          </cell>
          <cell r="Z1507" t="str">
            <v>Autosoportada</v>
          </cell>
          <cell r="AA1507" t="str">
            <v>30.00</v>
          </cell>
          <cell r="AB1507" t="str">
            <v>1.00</v>
          </cell>
          <cell r="AC1507" t="str">
            <v>Greenfield</v>
          </cell>
        </row>
        <row r="1508">
          <cell r="E1508" t="str">
            <v>0104573</v>
          </cell>
          <cell r="F1508" t="str">
            <v>0104573_LM_Ripley_Asia</v>
          </cell>
          <cell r="G1508" t="str">
            <v>N/A</v>
          </cell>
          <cell r="H1508" t="str">
            <v>NO</v>
          </cell>
          <cell r="I1508" t="str">
            <v>Lt. A, Sub. Lote 2, del Ex Lote 4, del Ex Fundo Ysla, - Asia</v>
          </cell>
          <cell r="K1508" t="str">
            <v>NO APLICA</v>
          </cell>
          <cell r="L1508" t="str">
            <v>LIMA</v>
          </cell>
          <cell r="M1508" t="str">
            <v>CAÑETE</v>
          </cell>
          <cell r="N1508" t="str">
            <v>ASIA</v>
          </cell>
          <cell r="O1508" t="str">
            <v>CAÑETE</v>
          </cell>
          <cell r="P1508" t="str">
            <v>3</v>
          </cell>
          <cell r="Q1508" t="str">
            <v>-12.7609</v>
          </cell>
          <cell r="R1508" t="str">
            <v>-76.60329</v>
          </cell>
          <cell r="S1508" t="str">
            <v>SI</v>
          </cell>
          <cell r="T1508" t="str">
            <v>NO</v>
          </cell>
          <cell r="U1508" t="str">
            <v>NO</v>
          </cell>
          <cell r="V1508" t="str">
            <v>NA</v>
          </cell>
          <cell r="W1508" t="str">
            <v>NO</v>
          </cell>
          <cell r="X1508" t="str">
            <v>NA</v>
          </cell>
          <cell r="Y1508" t="str">
            <v>NO</v>
          </cell>
          <cell r="Z1508" t="str">
            <v>Autosoportada Cuadrada</v>
          </cell>
          <cell r="AA1508" t="str">
            <v>24.00</v>
          </cell>
          <cell r="AB1508" t="str">
            <v>0.00</v>
          </cell>
          <cell r="AC1508" t="str">
            <v>Greenfield</v>
          </cell>
        </row>
        <row r="1509">
          <cell r="E1509" t="str">
            <v>0104574</v>
          </cell>
          <cell r="F1509" t="str">
            <v>0104574_LM_Playa_Los_Lobos</v>
          </cell>
          <cell r="G1509" t="str">
            <v>N/A</v>
          </cell>
          <cell r="H1509" t="str">
            <v>NO</v>
          </cell>
          <cell r="I1509" t="str">
            <v>LOTE N 22 A - ZONA CERRO PAMPA GRANDE, DE LA ZONA DENOMINADA PAMPA DE LOS LOBOS,</v>
          </cell>
          <cell r="K1509" t="str">
            <v>NO APLICA</v>
          </cell>
          <cell r="L1509" t="str">
            <v>LIMA</v>
          </cell>
          <cell r="M1509" t="str">
            <v>CAÑETE</v>
          </cell>
          <cell r="N1509" t="str">
            <v>CERRO AZUL</v>
          </cell>
          <cell r="O1509" t="str">
            <v>CAÑETE</v>
          </cell>
          <cell r="P1509" t="str">
            <v>11</v>
          </cell>
          <cell r="Q1509" t="str">
            <v>-12.978200</v>
          </cell>
          <cell r="R1509" t="str">
            <v>-76.504601</v>
          </cell>
          <cell r="S1509" t="str">
            <v>SI</v>
          </cell>
          <cell r="T1509" t="str">
            <v>NO</v>
          </cell>
          <cell r="U1509" t="str">
            <v>NO</v>
          </cell>
          <cell r="V1509" t="str">
            <v>NA</v>
          </cell>
          <cell r="W1509" t="str">
            <v>NO</v>
          </cell>
          <cell r="X1509" t="str">
            <v>NA</v>
          </cell>
          <cell r="Y1509" t="str">
            <v>NO</v>
          </cell>
          <cell r="Z1509" t="str">
            <v>Autosoportada</v>
          </cell>
          <cell r="AA1509" t="str">
            <v>30.00</v>
          </cell>
          <cell r="AB1509" t="str">
            <v>1.00</v>
          </cell>
          <cell r="AC1509" t="str">
            <v>Greenfield</v>
          </cell>
        </row>
        <row r="1510">
          <cell r="E1510" t="str">
            <v>0104582</v>
          </cell>
          <cell r="F1510" t="str">
            <v>0104582_LM_Marbella</v>
          </cell>
          <cell r="G1510" t="str">
            <v>N/A</v>
          </cell>
          <cell r="H1510" t="str">
            <v>NO</v>
          </cell>
          <cell r="I1510" t="str">
            <v>Circuito de Playas, Costa Verde</v>
          </cell>
          <cell r="K1510" t="str">
            <v>NO APLICA</v>
          </cell>
          <cell r="L1510" t="str">
            <v>LIMA</v>
          </cell>
          <cell r="M1510" t="str">
            <v>LIMA</v>
          </cell>
          <cell r="N1510" t="str">
            <v>MAGDALENA DEL MAR</v>
          </cell>
          <cell r="O1510" t="str">
            <v>LIMA NORTE</v>
          </cell>
          <cell r="P1510" t="str">
            <v>8</v>
          </cell>
          <cell r="Q1510" t="str">
            <v>-12.101017</v>
          </cell>
          <cell r="R1510" t="str">
            <v>-77.069406</v>
          </cell>
          <cell r="S1510" t="str">
            <v>NO</v>
          </cell>
          <cell r="T1510" t="str">
            <v>NO</v>
          </cell>
          <cell r="U1510" t="str">
            <v>NO</v>
          </cell>
          <cell r="V1510" t="str">
            <v>NA</v>
          </cell>
          <cell r="W1510" t="str">
            <v>NO</v>
          </cell>
          <cell r="X1510" t="str">
            <v>NA</v>
          </cell>
          <cell r="Y1510" t="str">
            <v>NO</v>
          </cell>
          <cell r="Z1510" t="str">
            <v>Monopolo</v>
          </cell>
          <cell r="AA1510" t="str">
            <v>24.00</v>
          </cell>
          <cell r="AB1510" t="str">
            <v>1.00</v>
          </cell>
          <cell r="AC1510" t="str">
            <v>Greenfield</v>
          </cell>
        </row>
        <row r="1511">
          <cell r="E1511" t="str">
            <v>0104587</v>
          </cell>
          <cell r="F1511" t="str">
            <v>0104587_LM_Naciones_Unidas_Jic</v>
          </cell>
          <cell r="G1511" t="str">
            <v>N/A</v>
          </cell>
          <cell r="H1511" t="str">
            <v>NO</v>
          </cell>
          <cell r="I1511" t="str">
            <v>Av. Prolongación Naciones Unidas, Mz. DQ, Lote 13, Sub Lote 01, Sector El Palomar</v>
          </cell>
          <cell r="K1511" t="str">
            <v>NO APLICA</v>
          </cell>
          <cell r="L1511" t="str">
            <v>LIMA</v>
          </cell>
          <cell r="M1511" t="str">
            <v>LIMA</v>
          </cell>
          <cell r="N1511" t="str">
            <v>SAN JUAN DE LURIGANCHO</v>
          </cell>
          <cell r="O1511" t="str">
            <v>LIMA NORTE</v>
          </cell>
          <cell r="P1511" t="str">
            <v>673</v>
          </cell>
          <cell r="Q1511" t="str">
            <v>-11.911900</v>
          </cell>
          <cell r="R1511" t="str">
            <v>-76.947899</v>
          </cell>
          <cell r="S1511" t="str">
            <v>SI</v>
          </cell>
          <cell r="T1511" t="str">
            <v>NO</v>
          </cell>
          <cell r="U1511" t="str">
            <v>NO</v>
          </cell>
          <cell r="V1511" t="str">
            <v>NA</v>
          </cell>
          <cell r="W1511" t="str">
            <v>NO</v>
          </cell>
          <cell r="X1511" t="str">
            <v>NA</v>
          </cell>
          <cell r="Y1511" t="str">
            <v>NO</v>
          </cell>
          <cell r="Z1511" t="str">
            <v>Monopolo</v>
          </cell>
          <cell r="AA1511" t="str">
            <v>30.00</v>
          </cell>
          <cell r="AB1511" t="str">
            <v>1.00</v>
          </cell>
          <cell r="AC1511" t="str">
            <v>Greenfield</v>
          </cell>
        </row>
        <row r="1512">
          <cell r="E1512" t="str">
            <v>0104590</v>
          </cell>
          <cell r="F1512" t="str">
            <v>0104590_LM_Vivanda_Monterrico</v>
          </cell>
          <cell r="G1512" t="str">
            <v>N/A</v>
          </cell>
          <cell r="H1512" t="str">
            <v>NO</v>
          </cell>
          <cell r="I1512" t="str">
            <v>Calle Guadalajara Cdra. 1. / Jr. José Sabogal Cdra. 1, - Parque Los Jazmines.  (Intersección de las Calles, Primavera y Calle Tambo Real - Refen. Supermercado Vivanda)</v>
          </cell>
          <cell r="K1512" t="str">
            <v>NO APLICA</v>
          </cell>
          <cell r="L1512" t="str">
            <v>LIMA</v>
          </cell>
          <cell r="M1512" t="str">
            <v>LIMA</v>
          </cell>
          <cell r="N1512" t="str">
            <v>SANTIAGO DE SURCO</v>
          </cell>
          <cell r="O1512" t="str">
            <v>LIMA SUR</v>
          </cell>
          <cell r="P1512" t="str">
            <v>164</v>
          </cell>
          <cell r="Q1512" t="str">
            <v>-12.109462</v>
          </cell>
          <cell r="R1512" t="str">
            <v>-76.971929</v>
          </cell>
          <cell r="S1512" t="str">
            <v>NO</v>
          </cell>
          <cell r="T1512" t="str">
            <v>NO</v>
          </cell>
          <cell r="U1512" t="str">
            <v>NO</v>
          </cell>
          <cell r="V1512" t="str">
            <v>NA</v>
          </cell>
          <cell r="W1512" t="str">
            <v>NO</v>
          </cell>
          <cell r="X1512" t="str">
            <v>NA</v>
          </cell>
          <cell r="Y1512" t="str">
            <v>NO</v>
          </cell>
          <cell r="Z1512" t="str">
            <v>Monoposte</v>
          </cell>
          <cell r="AA1512" t="str">
            <v>24.00</v>
          </cell>
          <cell r="AB1512" t="str">
            <v>1.00</v>
          </cell>
          <cell r="AC1512" t="str">
            <v>Greenfield</v>
          </cell>
        </row>
        <row r="1513">
          <cell r="E1513" t="str">
            <v>0104625</v>
          </cell>
          <cell r="F1513" t="str">
            <v>0104625_LM_Estadio_Alianza_S3_U</v>
          </cell>
          <cell r="G1513" t="str">
            <v>N/A</v>
          </cell>
          <cell r="H1513" t="str">
            <v>NO</v>
          </cell>
          <cell r="I1513" t="str">
            <v>Jr. Abtao No. 939</v>
          </cell>
          <cell r="K1513" t="str">
            <v>NO APLICA</v>
          </cell>
          <cell r="L1513" t="str">
            <v>LIMA</v>
          </cell>
          <cell r="M1513" t="str">
            <v>LIMA</v>
          </cell>
          <cell r="N1513" t="str">
            <v>LA VICTORIA</v>
          </cell>
          <cell r="O1513" t="str">
            <v>LIMA SUR</v>
          </cell>
          <cell r="P1513" t="str">
            <v>150</v>
          </cell>
          <cell r="Q1513" t="str">
            <v>-12.068927</v>
          </cell>
          <cell r="R1513" t="str">
            <v>-77.021835</v>
          </cell>
          <cell r="S1513" t="str">
            <v>NO</v>
          </cell>
          <cell r="T1513" t="str">
            <v>NO</v>
          </cell>
          <cell r="U1513" t="str">
            <v>NO</v>
          </cell>
          <cell r="V1513" t="str">
            <v>NA</v>
          </cell>
          <cell r="W1513" t="str">
            <v>NO</v>
          </cell>
          <cell r="X1513" t="str">
            <v>NA</v>
          </cell>
          <cell r="Y1513" t="str">
            <v>NO</v>
          </cell>
          <cell r="Z1513" t="str">
            <v>Autosoportada Cuadrada</v>
          </cell>
          <cell r="AA1513" t="str">
            <v>20.00</v>
          </cell>
          <cell r="AB1513" t="str">
            <v>0.00</v>
          </cell>
        </row>
        <row r="1514">
          <cell r="E1514" t="str">
            <v>0104626</v>
          </cell>
          <cell r="F1514" t="str">
            <v>0104626_LM_Mso_Entel</v>
          </cell>
          <cell r="G1514" t="str">
            <v>Alto Valor</v>
          </cell>
          <cell r="H1514" t="str">
            <v>NO</v>
          </cell>
          <cell r="I1514" t="str">
            <v>Av Circunvalacion N  2886</v>
          </cell>
          <cell r="K1514" t="str">
            <v>NO APLICA</v>
          </cell>
          <cell r="L1514" t="str">
            <v>LIMA</v>
          </cell>
          <cell r="M1514" t="str">
            <v>LIMA</v>
          </cell>
          <cell r="N1514" t="str">
            <v>SAN BORJA</v>
          </cell>
          <cell r="O1514" t="str">
            <v>LIMA SUR</v>
          </cell>
          <cell r="P1514" t="str">
            <v>192</v>
          </cell>
          <cell r="Q1514" t="str">
            <v>-12.08209</v>
          </cell>
          <cell r="R1514" t="str">
            <v>-76.986265</v>
          </cell>
          <cell r="S1514" t="str">
            <v>NO</v>
          </cell>
          <cell r="T1514" t="str">
            <v>NO</v>
          </cell>
          <cell r="U1514" t="str">
            <v>NO</v>
          </cell>
          <cell r="V1514" t="str">
            <v>NA</v>
          </cell>
          <cell r="W1514" t="str">
            <v>NO</v>
          </cell>
          <cell r="X1514" t="str">
            <v>NA</v>
          </cell>
          <cell r="Y1514" t="str">
            <v>NO</v>
          </cell>
          <cell r="Z1514" t="str">
            <v>Mástil Arriostrado</v>
          </cell>
          <cell r="AA1514" t="str">
            <v>3.00</v>
          </cell>
          <cell r="AB1514" t="str">
            <v>0.95</v>
          </cell>
          <cell r="AC1514" t="str">
            <v>Rooftop</v>
          </cell>
        </row>
        <row r="1515">
          <cell r="E1515" t="str">
            <v>0104634</v>
          </cell>
          <cell r="F1515" t="str">
            <v>0104634_LM_Hipodromo_S1</v>
          </cell>
          <cell r="G1515" t="str">
            <v>N/A</v>
          </cell>
          <cell r="H1515" t="str">
            <v>NO</v>
          </cell>
          <cell r="I1515" t="str">
            <v>Parcela 'A' frente de la Panamericana Sur, que forma parte del Fundo Monterrico Chico</v>
          </cell>
          <cell r="K1515" t="str">
            <v>NO APLICA</v>
          </cell>
          <cell r="L1515" t="str">
            <v>LIMA</v>
          </cell>
          <cell r="M1515" t="str">
            <v>LIMA</v>
          </cell>
          <cell r="N1515" t="str">
            <v>SANTIAGO DE SURCO</v>
          </cell>
          <cell r="O1515" t="str">
            <v>LIMA SUR</v>
          </cell>
          <cell r="P1515" t="str">
            <v>185</v>
          </cell>
          <cell r="Q1515" t="str">
            <v>-12.093061</v>
          </cell>
          <cell r="R1515" t="str">
            <v>-76.980186</v>
          </cell>
          <cell r="S1515" t="str">
            <v>NO</v>
          </cell>
          <cell r="T1515" t="str">
            <v>NO</v>
          </cell>
          <cell r="U1515" t="str">
            <v>NO</v>
          </cell>
          <cell r="V1515" t="str">
            <v>NA</v>
          </cell>
          <cell r="W1515" t="str">
            <v>NO</v>
          </cell>
          <cell r="X1515" t="str">
            <v>NA</v>
          </cell>
          <cell r="Y1515" t="str">
            <v>NO</v>
          </cell>
          <cell r="Z1515" t="str">
            <v>Arriostrada</v>
          </cell>
          <cell r="AA1515" t="str">
            <v>9.00</v>
          </cell>
          <cell r="AB1515" t="str">
            <v>0.00</v>
          </cell>
          <cell r="AC1515" t="str">
            <v>Greenfield</v>
          </cell>
        </row>
        <row r="1516">
          <cell r="E1516" t="str">
            <v>0104684</v>
          </cell>
          <cell r="F1516" t="str">
            <v>0104684_LM_Monumental_S3_U</v>
          </cell>
          <cell r="G1516" t="str">
            <v>N/A</v>
          </cell>
          <cell r="H1516" t="str">
            <v>NO</v>
          </cell>
          <cell r="I1516" t="str">
            <v>Avenida Javier Prado No. 7596</v>
          </cell>
          <cell r="K1516" t="str">
            <v>NO APLICA</v>
          </cell>
          <cell r="L1516" t="str">
            <v>LIMA</v>
          </cell>
          <cell r="M1516" t="str">
            <v>LIMA</v>
          </cell>
          <cell r="N1516" t="str">
            <v>ATE</v>
          </cell>
          <cell r="O1516" t="str">
            <v>LIMA SUR</v>
          </cell>
          <cell r="P1516" t="str">
            <v>285</v>
          </cell>
          <cell r="Q1516" t="str">
            <v>-12.058379</v>
          </cell>
          <cell r="R1516" t="str">
            <v>-76.935028</v>
          </cell>
          <cell r="S1516" t="str">
            <v>NO</v>
          </cell>
          <cell r="T1516" t="str">
            <v>NO</v>
          </cell>
          <cell r="U1516" t="str">
            <v>NO</v>
          </cell>
          <cell r="V1516" t="str">
            <v>NA</v>
          </cell>
          <cell r="W1516" t="str">
            <v>NO</v>
          </cell>
          <cell r="X1516" t="str">
            <v>NA</v>
          </cell>
          <cell r="Y1516" t="str">
            <v>NO</v>
          </cell>
          <cell r="Z1516" t="str">
            <v>Soportes</v>
          </cell>
          <cell r="AA1516" t="str">
            <v>0.00</v>
          </cell>
          <cell r="AB1516" t="str">
            <v>1.00</v>
          </cell>
        </row>
        <row r="1517">
          <cell r="E1517" t="str">
            <v>0105005</v>
          </cell>
          <cell r="F1517" t="str">
            <v>0105005_LM_Huaycan_Zona_H</v>
          </cell>
          <cell r="G1517" t="str">
            <v>N/A</v>
          </cell>
          <cell r="H1517" t="str">
            <v>NO</v>
          </cell>
          <cell r="I1517" t="str">
            <v>Pueblo Joven Proyecto Especial Huaycan UCV 217 E, Lt. 7, Tercera Etapa, Zona S.</v>
          </cell>
          <cell r="K1517" t="str">
            <v>NO APLICA</v>
          </cell>
          <cell r="L1517" t="str">
            <v>LIMA</v>
          </cell>
          <cell r="M1517" t="str">
            <v>LIMA</v>
          </cell>
          <cell r="N1517" t="str">
            <v>ATE</v>
          </cell>
          <cell r="O1517" t="str">
            <v>LIMA SUR</v>
          </cell>
          <cell r="P1517" t="str">
            <v>691</v>
          </cell>
          <cell r="Q1517" t="str">
            <v>-12.020824</v>
          </cell>
          <cell r="R1517" t="str">
            <v>-76.810368</v>
          </cell>
          <cell r="S1517" t="str">
            <v>NO</v>
          </cell>
          <cell r="T1517" t="str">
            <v>NO</v>
          </cell>
          <cell r="U1517" t="str">
            <v>NO</v>
          </cell>
          <cell r="V1517" t="str">
            <v>NA</v>
          </cell>
          <cell r="W1517" t="str">
            <v>NO</v>
          </cell>
          <cell r="X1517" t="str">
            <v>NA</v>
          </cell>
          <cell r="Y1517" t="str">
            <v>NO</v>
          </cell>
          <cell r="Z1517" t="str">
            <v>Autosoportada</v>
          </cell>
          <cell r="AA1517" t="str">
            <v>11.00</v>
          </cell>
          <cell r="AB1517" t="str">
            <v>0.56</v>
          </cell>
          <cell r="AC1517" t="str">
            <v>Greenfield</v>
          </cell>
        </row>
        <row r="1518">
          <cell r="E1518" t="str">
            <v>0105012</v>
          </cell>
          <cell r="F1518" t="str">
            <v>0105012_LM_Puerto_Nuevo_Nana</v>
          </cell>
          <cell r="G1518" t="str">
            <v>N/A</v>
          </cell>
          <cell r="H1518" t="str">
            <v>NO</v>
          </cell>
          <cell r="I1518" t="str">
            <v>CALLE EL MONTE LT 20 - EL PARAISO ÑAÑA</v>
          </cell>
          <cell r="K1518" t="str">
            <v>NO APLICA</v>
          </cell>
          <cell r="L1518" t="str">
            <v>LIMA</v>
          </cell>
          <cell r="M1518" t="str">
            <v>LIMA</v>
          </cell>
          <cell r="N1518" t="str">
            <v>CHACLACAYO</v>
          </cell>
          <cell r="O1518" t="str">
            <v>LIMA SUR</v>
          </cell>
          <cell r="P1518" t="str">
            <v>541</v>
          </cell>
          <cell r="Q1518" t="str">
            <v>-11.988100</v>
          </cell>
          <cell r="R1518" t="str">
            <v>-76.822403</v>
          </cell>
          <cell r="S1518" t="str">
            <v>SI</v>
          </cell>
          <cell r="T1518" t="str">
            <v>NO</v>
          </cell>
          <cell r="U1518" t="str">
            <v>NO</v>
          </cell>
          <cell r="V1518" t="str">
            <v>NA</v>
          </cell>
          <cell r="W1518" t="str">
            <v>NO</v>
          </cell>
          <cell r="X1518" t="str">
            <v>NA</v>
          </cell>
          <cell r="Y1518" t="str">
            <v>NO</v>
          </cell>
          <cell r="Z1518" t="str">
            <v>Autosoportada</v>
          </cell>
          <cell r="AA1518" t="str">
            <v>30.00</v>
          </cell>
          <cell r="AB1518" t="str">
            <v>1.00</v>
          </cell>
          <cell r="AC1518" t="str">
            <v>Greenfield</v>
          </cell>
        </row>
        <row r="1519">
          <cell r="E1519" t="str">
            <v>0105017</v>
          </cell>
          <cell r="F1519" t="str">
            <v>0105017_LM_Huaycan_Al_Fondo</v>
          </cell>
          <cell r="G1519" t="str">
            <v>N/A</v>
          </cell>
          <cell r="H1519" t="str">
            <v>NO</v>
          </cell>
          <cell r="I1519" t="str">
            <v>Pueblo Joven Proyecto Especial Huaycan UCV 205 - C, Lt. 10, Etapa Segunda, Zona R-UCV 205 -C, Zona Vivienda.</v>
          </cell>
          <cell r="K1519" t="str">
            <v>NO APLICA</v>
          </cell>
          <cell r="L1519" t="str">
            <v>LIMA</v>
          </cell>
          <cell r="M1519" t="str">
            <v>LIMA</v>
          </cell>
          <cell r="N1519" t="str">
            <v>ATE</v>
          </cell>
          <cell r="O1519" t="str">
            <v>LIMA SUR</v>
          </cell>
          <cell r="P1519" t="str">
            <v>798</v>
          </cell>
          <cell r="Q1519" t="str">
            <v>-12.03448</v>
          </cell>
          <cell r="R1519" t="str">
            <v>-76.82375</v>
          </cell>
          <cell r="S1519" t="str">
            <v>NO</v>
          </cell>
          <cell r="T1519" t="str">
            <v>NO</v>
          </cell>
          <cell r="U1519" t="str">
            <v>NO</v>
          </cell>
          <cell r="V1519" t="str">
            <v>NA</v>
          </cell>
          <cell r="W1519" t="str">
            <v>NO</v>
          </cell>
          <cell r="X1519" t="str">
            <v>NA</v>
          </cell>
          <cell r="Y1519" t="str">
            <v>NO</v>
          </cell>
          <cell r="Z1519" t="str">
            <v>Monopolo</v>
          </cell>
          <cell r="AA1519" t="str">
            <v>25.00</v>
          </cell>
          <cell r="AB1519" t="str">
            <v>0.38</v>
          </cell>
          <cell r="AC1519" t="str">
            <v>Greenfield</v>
          </cell>
        </row>
        <row r="1520">
          <cell r="E1520" t="str">
            <v>0105025</v>
          </cell>
          <cell r="F1520" t="str">
            <v>0105025_LM_Villa_Rica_Ate</v>
          </cell>
          <cell r="G1520" t="str">
            <v>N/A</v>
          </cell>
          <cell r="H1520" t="str">
            <v>NO</v>
          </cell>
          <cell r="I1520" t="str">
            <v>Conjunto Urbano Villa Rica, La Viñas, Mz. U, Lt. 11 G, Zona Sur del Fundo Huascata.</v>
          </cell>
          <cell r="K1520" t="str">
            <v>NO APLICA</v>
          </cell>
          <cell r="L1520" t="str">
            <v>LIMA</v>
          </cell>
          <cell r="M1520" t="str">
            <v>LIMA</v>
          </cell>
          <cell r="N1520" t="str">
            <v>CHACLACAYO</v>
          </cell>
          <cell r="O1520" t="str">
            <v>LIMA SUR</v>
          </cell>
          <cell r="P1520" t="str">
            <v>525</v>
          </cell>
          <cell r="Q1520" t="str">
            <v>-11.994445</v>
          </cell>
          <cell r="R1520" t="str">
            <v>-76.826986</v>
          </cell>
          <cell r="S1520" t="str">
            <v>NO</v>
          </cell>
          <cell r="T1520" t="str">
            <v>NO</v>
          </cell>
          <cell r="U1520" t="str">
            <v>NO</v>
          </cell>
          <cell r="V1520" t="str">
            <v>NA</v>
          </cell>
          <cell r="W1520" t="str">
            <v>NO</v>
          </cell>
          <cell r="X1520" t="str">
            <v>NA</v>
          </cell>
          <cell r="Y1520" t="str">
            <v>NO</v>
          </cell>
          <cell r="Z1520" t="str">
            <v>Mástil Arriostrado</v>
          </cell>
          <cell r="AA1520" t="str">
            <v>6.00</v>
          </cell>
          <cell r="AB1520" t="str">
            <v>0.54</v>
          </cell>
          <cell r="AC1520" t="str">
            <v>Rooftop</v>
          </cell>
        </row>
        <row r="1521">
          <cell r="E1521" t="str">
            <v>0105027</v>
          </cell>
          <cell r="F1521" t="str">
            <v>0105027_LM_Horacio_Zevallos</v>
          </cell>
          <cell r="G1521" t="str">
            <v>N/A</v>
          </cell>
          <cell r="H1521" t="str">
            <v>NO</v>
          </cell>
          <cell r="I1521" t="str">
            <v>Lote N  15 de la Mz A, Tercera Etapa, ubicado dentro del programa de vivienda y cmercio Residencial Las Praderas de Pariachi.</v>
          </cell>
          <cell r="K1521" t="str">
            <v>NO APLICA</v>
          </cell>
          <cell r="L1521" t="str">
            <v>LIMA</v>
          </cell>
          <cell r="M1521" t="str">
            <v>LIMA</v>
          </cell>
          <cell r="N1521" t="str">
            <v>ATE</v>
          </cell>
          <cell r="O1521" t="str">
            <v>LIMA SUR</v>
          </cell>
          <cell r="P1521" t="str">
            <v>492</v>
          </cell>
          <cell r="Q1521" t="str">
            <v>-12.00585</v>
          </cell>
          <cell r="R1521" t="str">
            <v>-76.84355</v>
          </cell>
          <cell r="S1521" t="str">
            <v>NO</v>
          </cell>
          <cell r="T1521" t="str">
            <v>NO</v>
          </cell>
          <cell r="U1521" t="str">
            <v>NO</v>
          </cell>
          <cell r="V1521" t="str">
            <v>NA</v>
          </cell>
          <cell r="W1521" t="str">
            <v>NO</v>
          </cell>
          <cell r="X1521" t="str">
            <v>NA</v>
          </cell>
          <cell r="Y1521" t="str">
            <v>NO</v>
          </cell>
          <cell r="Z1521" t="str">
            <v>Arriostrada</v>
          </cell>
          <cell r="AA1521" t="str">
            <v>10.50</v>
          </cell>
          <cell r="AB1521" t="str">
            <v>0.49</v>
          </cell>
          <cell r="AC1521" t="str">
            <v>Rooftop</v>
          </cell>
        </row>
        <row r="1522">
          <cell r="E1522" t="str">
            <v>0105032</v>
          </cell>
          <cell r="F1522" t="str">
            <v>0105032_LM_Sarita_Colonia</v>
          </cell>
          <cell r="G1522" t="str">
            <v>N/A</v>
          </cell>
          <cell r="H1522" t="str">
            <v>NO</v>
          </cell>
          <cell r="I1522" t="str">
            <v>Av. 5 de septiembre n 112 del casco urbano.</v>
          </cell>
          <cell r="K1522" t="str">
            <v>NO APLICA</v>
          </cell>
          <cell r="L1522" t="str">
            <v>LIMA</v>
          </cell>
          <cell r="M1522" t="str">
            <v>HUAROCHIRI</v>
          </cell>
          <cell r="N1522" t="str">
            <v>RICARDO PALMA</v>
          </cell>
          <cell r="O1522" t="str">
            <v>LIMA SUR</v>
          </cell>
          <cell r="P1522" t="str">
            <v>952</v>
          </cell>
          <cell r="Q1522" t="str">
            <v>-11.924500</v>
          </cell>
          <cell r="R1522" t="str">
            <v>-76.664001</v>
          </cell>
          <cell r="S1522" t="str">
            <v>NO</v>
          </cell>
          <cell r="T1522" t="str">
            <v>NO</v>
          </cell>
          <cell r="U1522" t="str">
            <v>NO</v>
          </cell>
          <cell r="V1522" t="str">
            <v>NA</v>
          </cell>
          <cell r="W1522" t="str">
            <v>NO</v>
          </cell>
          <cell r="X1522" t="str">
            <v>NA</v>
          </cell>
          <cell r="Y1522" t="str">
            <v>NO</v>
          </cell>
          <cell r="Z1522" t="str">
            <v>Arriostrada</v>
          </cell>
          <cell r="AA1522" t="str">
            <v>12.00</v>
          </cell>
          <cell r="AB1522" t="str">
            <v>0.36</v>
          </cell>
          <cell r="AC1522" t="str">
            <v>Rooftop</v>
          </cell>
        </row>
        <row r="1523">
          <cell r="E1523" t="str">
            <v>0105052</v>
          </cell>
          <cell r="F1523" t="str">
            <v>0105052_LM_Agrupacion_Pachacam</v>
          </cell>
          <cell r="G1523" t="str">
            <v>N/A</v>
          </cell>
          <cell r="H1523" t="str">
            <v>NO</v>
          </cell>
          <cell r="I1523" t="str">
            <v>Agrupamiento Pachacamac Mz G Lote 31, primera etapa Sectos Cuarto, Villa EL Salvador.</v>
          </cell>
          <cell r="K1523" t="str">
            <v>NO APLICA</v>
          </cell>
          <cell r="L1523" t="str">
            <v>LIMA</v>
          </cell>
          <cell r="M1523" t="str">
            <v>LIMA</v>
          </cell>
          <cell r="N1523" t="str">
            <v>VILLA EL SALVADOR</v>
          </cell>
          <cell r="O1523" t="str">
            <v>LIMA SUR</v>
          </cell>
          <cell r="P1523" t="str">
            <v>129</v>
          </cell>
          <cell r="Q1523" t="str">
            <v>-12.231200</v>
          </cell>
          <cell r="R1523" t="str">
            <v>-76.923897</v>
          </cell>
          <cell r="S1523" t="str">
            <v>NO</v>
          </cell>
          <cell r="T1523" t="str">
            <v>NO</v>
          </cell>
          <cell r="U1523" t="str">
            <v>NO</v>
          </cell>
          <cell r="V1523" t="str">
            <v>NA</v>
          </cell>
          <cell r="W1523" t="str">
            <v>NO</v>
          </cell>
          <cell r="X1523" t="str">
            <v>NA</v>
          </cell>
          <cell r="Y1523" t="str">
            <v>NO</v>
          </cell>
          <cell r="Z1523" t="str">
            <v>Mástil Arriostrado</v>
          </cell>
          <cell r="AA1523" t="str">
            <v>6.00</v>
          </cell>
          <cell r="AB1523" t="str">
            <v>0.63</v>
          </cell>
          <cell r="AC1523" t="str">
            <v>Rooftop</v>
          </cell>
        </row>
        <row r="1524">
          <cell r="E1524" t="str">
            <v>0105060</v>
          </cell>
          <cell r="F1524" t="str">
            <v>0105060_LM_Villa_Del_Mar</v>
          </cell>
          <cell r="G1524" t="str">
            <v>N/A</v>
          </cell>
          <cell r="H1524" t="str">
            <v>NO</v>
          </cell>
          <cell r="I1524" t="str">
            <v xml:space="preserve">Lt. 17, Mz. G. Sector segundo, grupo residencial 11, pueblo joven villa el salvador </v>
          </cell>
          <cell r="K1524" t="str">
            <v>NO APLICA</v>
          </cell>
          <cell r="L1524" t="str">
            <v>LIMA</v>
          </cell>
          <cell r="M1524" t="str">
            <v>LIMA</v>
          </cell>
          <cell r="N1524" t="str">
            <v>VILLA EL SALVADOR</v>
          </cell>
          <cell r="O1524" t="str">
            <v>LIMA SUR</v>
          </cell>
          <cell r="P1524" t="str">
            <v>162</v>
          </cell>
          <cell r="Q1524" t="str">
            <v>-12.204800</v>
          </cell>
          <cell r="R1524" t="str">
            <v>-76.944801</v>
          </cell>
          <cell r="S1524" t="str">
            <v>NO</v>
          </cell>
          <cell r="T1524" t="str">
            <v>NO</v>
          </cell>
          <cell r="U1524" t="str">
            <v>NO</v>
          </cell>
          <cell r="V1524" t="str">
            <v>NA</v>
          </cell>
          <cell r="W1524" t="str">
            <v>NO</v>
          </cell>
          <cell r="X1524" t="str">
            <v>NA</v>
          </cell>
          <cell r="Y1524" t="str">
            <v>NO</v>
          </cell>
          <cell r="Z1524" t="str">
            <v>Mástil Arriostrado</v>
          </cell>
          <cell r="AA1524" t="str">
            <v>6.00</v>
          </cell>
          <cell r="AB1524" t="str">
            <v>0.16</v>
          </cell>
          <cell r="AC1524" t="str">
            <v>Rooftop</v>
          </cell>
        </row>
        <row r="1525">
          <cell r="E1525" t="str">
            <v>0105064</v>
          </cell>
          <cell r="F1525" t="str">
            <v>0105064_LM_Santa_Mercedes</v>
          </cell>
          <cell r="G1525" t="str">
            <v>N/A</v>
          </cell>
          <cell r="H1525" t="str">
            <v>NO</v>
          </cell>
          <cell r="I1525" t="str">
            <v>Av. Mariano Pastor Sevilla Lote 16 Mz A Sector 5 AAHH Heroes de San Juan. SJM.</v>
          </cell>
          <cell r="K1525" t="str">
            <v>NO APLICA</v>
          </cell>
          <cell r="L1525" t="str">
            <v>LIMA</v>
          </cell>
          <cell r="M1525" t="str">
            <v>LIMA</v>
          </cell>
          <cell r="N1525" t="str">
            <v>SAN JUAN DE MIRAFLORES</v>
          </cell>
          <cell r="O1525" t="str">
            <v>LIMA SUR</v>
          </cell>
          <cell r="P1525" t="str">
            <v>83</v>
          </cell>
          <cell r="Q1525" t="str">
            <v>-12.182500</v>
          </cell>
          <cell r="R1525" t="str">
            <v>-76.966103</v>
          </cell>
          <cell r="S1525" t="str">
            <v>NO</v>
          </cell>
          <cell r="T1525" t="str">
            <v>NO</v>
          </cell>
          <cell r="U1525" t="str">
            <v>NO</v>
          </cell>
          <cell r="V1525" t="str">
            <v>NA</v>
          </cell>
          <cell r="W1525" t="str">
            <v>NO</v>
          </cell>
          <cell r="X1525" t="str">
            <v>NA</v>
          </cell>
          <cell r="Y1525" t="str">
            <v>NO</v>
          </cell>
          <cell r="Z1525" t="str">
            <v>Monoposte</v>
          </cell>
          <cell r="AA1525" t="str">
            <v>8.00</v>
          </cell>
          <cell r="AB1525" t="str">
            <v>0.56</v>
          </cell>
          <cell r="AC1525" t="str">
            <v>Rooftop</v>
          </cell>
        </row>
        <row r="1526">
          <cell r="E1526" t="str">
            <v>0105070</v>
          </cell>
          <cell r="F1526" t="str">
            <v>0105070_LM_Damascos</v>
          </cell>
          <cell r="G1526" t="str">
            <v>N/A</v>
          </cell>
          <cell r="H1526" t="str">
            <v>NO</v>
          </cell>
          <cell r="I1526" t="str">
            <v>Lote 3 y 3 Mz E de la Cooperativa de Vivienda Las Palmeras, Ate.</v>
          </cell>
          <cell r="K1526" t="str">
            <v>NO APLICA</v>
          </cell>
          <cell r="L1526" t="str">
            <v>LIMA</v>
          </cell>
          <cell r="M1526" t="str">
            <v>LIMA</v>
          </cell>
          <cell r="N1526" t="str">
            <v>ATE</v>
          </cell>
          <cell r="O1526" t="str">
            <v>LIMA SUR</v>
          </cell>
          <cell r="P1526" t="str">
            <v>328</v>
          </cell>
          <cell r="Q1526" t="str">
            <v>-12.027100</v>
          </cell>
          <cell r="R1526" t="str">
            <v>-76.932701</v>
          </cell>
          <cell r="S1526" t="str">
            <v>NO</v>
          </cell>
          <cell r="T1526" t="str">
            <v>NO</v>
          </cell>
          <cell r="U1526" t="str">
            <v>NO</v>
          </cell>
          <cell r="V1526" t="str">
            <v>NA</v>
          </cell>
          <cell r="W1526" t="str">
            <v>NO</v>
          </cell>
          <cell r="X1526" t="str">
            <v>NA</v>
          </cell>
          <cell r="Y1526" t="str">
            <v>NO</v>
          </cell>
          <cell r="Z1526" t="str">
            <v>Mástil Arriostrado</v>
          </cell>
          <cell r="AA1526" t="str">
            <v>9.00</v>
          </cell>
          <cell r="AB1526" t="str">
            <v>0.41</v>
          </cell>
          <cell r="AC1526" t="str">
            <v>Rooftop</v>
          </cell>
        </row>
        <row r="1527">
          <cell r="E1527" t="str">
            <v>0105071</v>
          </cell>
          <cell r="F1527" t="str">
            <v>0105071_LM_Chusis</v>
          </cell>
          <cell r="G1527" t="str">
            <v>N/A</v>
          </cell>
          <cell r="H1527" t="str">
            <v>NO</v>
          </cell>
          <cell r="I1527" t="str">
            <v>AV. LOS SAUCES 370 URB. LOS SAUCES</v>
          </cell>
          <cell r="K1527" t="str">
            <v>NO APLICA</v>
          </cell>
          <cell r="L1527" t="str">
            <v>LIMA</v>
          </cell>
          <cell r="M1527" t="str">
            <v>LIMA</v>
          </cell>
          <cell r="N1527" t="str">
            <v>ATE</v>
          </cell>
          <cell r="O1527" t="str">
            <v>LIMA SUR</v>
          </cell>
          <cell r="P1527" t="str">
            <v>216</v>
          </cell>
          <cell r="Q1527" t="str">
            <v>-12.068638</v>
          </cell>
          <cell r="R1527" t="str">
            <v>-76.983192</v>
          </cell>
          <cell r="S1527" t="str">
            <v>NO</v>
          </cell>
          <cell r="T1527" t="str">
            <v>NO</v>
          </cell>
          <cell r="U1527" t="str">
            <v>NO</v>
          </cell>
          <cell r="V1527" t="str">
            <v>NA</v>
          </cell>
          <cell r="W1527" t="str">
            <v>NO</v>
          </cell>
          <cell r="X1527" t="str">
            <v>NA</v>
          </cell>
          <cell r="Y1527" t="str">
            <v>NO</v>
          </cell>
          <cell r="Z1527" t="str">
            <v>Mástil Arriostrado</v>
          </cell>
          <cell r="AA1527" t="str">
            <v>9.00</v>
          </cell>
          <cell r="AB1527" t="str">
            <v>1.00</v>
          </cell>
          <cell r="AC1527" t="str">
            <v>Rooftop</v>
          </cell>
        </row>
        <row r="1528">
          <cell r="E1528" t="str">
            <v>0105079</v>
          </cell>
          <cell r="F1528" t="str">
            <v>0105079_LM_Golf_De_Huampani</v>
          </cell>
          <cell r="G1528" t="str">
            <v>N/A</v>
          </cell>
          <cell r="H1528" t="str">
            <v>NO</v>
          </cell>
          <cell r="I1528" t="str">
            <v>Fundo Huarangal de Huampani (Parcela 16 St. B y 17 St. B - Huarangal de Huampaní</v>
          </cell>
          <cell r="K1528" t="str">
            <v>NO APLICA</v>
          </cell>
          <cell r="L1528" t="str">
            <v>LIMA</v>
          </cell>
          <cell r="M1528" t="str">
            <v>LIMA</v>
          </cell>
          <cell r="N1528" t="str">
            <v>LURIGANCHO</v>
          </cell>
          <cell r="O1528" t="str">
            <v>LIMA SUR</v>
          </cell>
          <cell r="P1528" t="str">
            <v>651</v>
          </cell>
          <cell r="Q1528" t="str">
            <v>-11.969000</v>
          </cell>
          <cell r="R1528" t="str">
            <v>-76.794601</v>
          </cell>
          <cell r="S1528" t="str">
            <v>NO</v>
          </cell>
          <cell r="T1528" t="str">
            <v>NO</v>
          </cell>
          <cell r="U1528" t="str">
            <v>NO</v>
          </cell>
          <cell r="V1528" t="str">
            <v>NA</v>
          </cell>
          <cell r="W1528" t="str">
            <v>NO</v>
          </cell>
          <cell r="X1528" t="str">
            <v>NA</v>
          </cell>
          <cell r="Y1528" t="str">
            <v>NO</v>
          </cell>
          <cell r="Z1528" t="str">
            <v>Mástil Arriostrado</v>
          </cell>
          <cell r="AA1528" t="str">
            <v>9.00</v>
          </cell>
          <cell r="AB1528" t="str">
            <v>0.65</v>
          </cell>
          <cell r="AC1528" t="str">
            <v>Rooftop</v>
          </cell>
        </row>
        <row r="1529">
          <cell r="E1529" t="str">
            <v>0105084</v>
          </cell>
          <cell r="F1529" t="str">
            <v>0105084_LM_Chacla_Los_Pinos</v>
          </cell>
          <cell r="G1529" t="str">
            <v>N/A</v>
          </cell>
          <cell r="H1529" t="str">
            <v>NO</v>
          </cell>
          <cell r="I1529" t="str">
            <v>Av. Carretera central KM 23 y medio</v>
          </cell>
          <cell r="K1529" t="str">
            <v>NO APLICA</v>
          </cell>
          <cell r="L1529" t="str">
            <v>LIMA</v>
          </cell>
          <cell r="M1529" t="str">
            <v>LIMA</v>
          </cell>
          <cell r="N1529" t="str">
            <v>CHACLACAYO</v>
          </cell>
          <cell r="O1529" t="str">
            <v>LIMA SUR</v>
          </cell>
          <cell r="P1529" t="str">
            <v>634</v>
          </cell>
          <cell r="Q1529" t="str">
            <v>-11.978100</v>
          </cell>
          <cell r="R1529" t="str">
            <v>-76.778503</v>
          </cell>
          <cell r="S1529" t="str">
            <v>NO</v>
          </cell>
          <cell r="T1529" t="str">
            <v>NO</v>
          </cell>
          <cell r="U1529" t="str">
            <v>NO</v>
          </cell>
          <cell r="V1529" t="str">
            <v>NA</v>
          </cell>
          <cell r="W1529" t="str">
            <v>NO</v>
          </cell>
          <cell r="X1529" t="str">
            <v>NA</v>
          </cell>
          <cell r="Y1529" t="str">
            <v>NO</v>
          </cell>
          <cell r="Z1529" t="str">
            <v>Mástil Arriostrado</v>
          </cell>
          <cell r="AA1529" t="str">
            <v>6.00</v>
          </cell>
          <cell r="AB1529" t="str">
            <v>0.25</v>
          </cell>
          <cell r="AC1529" t="str">
            <v>Rooftop</v>
          </cell>
        </row>
        <row r="1530">
          <cell r="E1530" t="str">
            <v>0105089</v>
          </cell>
          <cell r="F1530" t="str">
            <v>0105089_LM_Metro_Chaclacayo</v>
          </cell>
          <cell r="G1530" t="str">
            <v>N/A</v>
          </cell>
          <cell r="H1530" t="str">
            <v>NO</v>
          </cell>
          <cell r="I1530" t="str">
            <v>Av. El Rosario 438</v>
          </cell>
          <cell r="K1530" t="str">
            <v>NO APLICA</v>
          </cell>
          <cell r="L1530" t="str">
            <v>LIMA</v>
          </cell>
          <cell r="M1530" t="str">
            <v>LIMA</v>
          </cell>
          <cell r="N1530" t="str">
            <v>CHACLACAYO</v>
          </cell>
          <cell r="O1530" t="str">
            <v>LIMA SUR</v>
          </cell>
          <cell r="P1530" t="str">
            <v>662</v>
          </cell>
          <cell r="Q1530" t="str">
            <v>-11.975777</v>
          </cell>
          <cell r="R1530" t="str">
            <v>-76.766304</v>
          </cell>
          <cell r="S1530" t="str">
            <v>NO</v>
          </cell>
          <cell r="T1530" t="str">
            <v>NO</v>
          </cell>
          <cell r="U1530" t="str">
            <v>NO</v>
          </cell>
          <cell r="V1530" t="str">
            <v>NA</v>
          </cell>
          <cell r="W1530" t="str">
            <v>NO</v>
          </cell>
          <cell r="X1530" t="str">
            <v>NA</v>
          </cell>
          <cell r="Y1530" t="str">
            <v>NO</v>
          </cell>
          <cell r="Z1530" t="str">
            <v>Autosoportada</v>
          </cell>
          <cell r="AA1530" t="str">
            <v>25.00</v>
          </cell>
          <cell r="AB1530" t="str">
            <v>1.00</v>
          </cell>
          <cell r="AC1530" t="str">
            <v>Greenfield</v>
          </cell>
        </row>
        <row r="1531">
          <cell r="E1531" t="str">
            <v>0105091</v>
          </cell>
          <cell r="F1531" t="str">
            <v>0105091_LM_Malecon_Manco</v>
          </cell>
          <cell r="G1531" t="str">
            <v>N/A</v>
          </cell>
          <cell r="H1531" t="str">
            <v>NO</v>
          </cell>
          <cell r="I1531" t="str">
            <v>Predio Rustico parte del Fundo Chaclacayo Las retamas 240 Chaclacayo</v>
          </cell>
          <cell r="K1531" t="str">
            <v>NO APLICA</v>
          </cell>
          <cell r="L1531" t="str">
            <v>LIMA</v>
          </cell>
          <cell r="M1531" t="str">
            <v>LIMA</v>
          </cell>
          <cell r="N1531" t="str">
            <v>CHACLACAYO</v>
          </cell>
          <cell r="O1531" t="str">
            <v>LIMA SUR</v>
          </cell>
          <cell r="P1531" t="str">
            <v>678</v>
          </cell>
          <cell r="Q1531" t="str">
            <v>-11.973628</v>
          </cell>
          <cell r="R1531" t="str">
            <v>-76.760503</v>
          </cell>
          <cell r="S1531" t="str">
            <v>NO</v>
          </cell>
          <cell r="T1531" t="str">
            <v>NO</v>
          </cell>
          <cell r="U1531" t="str">
            <v>NO</v>
          </cell>
          <cell r="V1531" t="str">
            <v>NA</v>
          </cell>
          <cell r="W1531" t="str">
            <v>NO</v>
          </cell>
          <cell r="X1531" t="str">
            <v>NA</v>
          </cell>
          <cell r="Y1531" t="str">
            <v>NO</v>
          </cell>
          <cell r="Z1531" t="str">
            <v>Autosoportada Cuadrada</v>
          </cell>
          <cell r="AA1531" t="str">
            <v>24.00</v>
          </cell>
          <cell r="AB1531" t="str">
            <v>0.00</v>
          </cell>
          <cell r="AC1531" t="str">
            <v>Greenfield</v>
          </cell>
        </row>
        <row r="1532">
          <cell r="E1532" t="str">
            <v>0105103</v>
          </cell>
          <cell r="F1532" t="str">
            <v>0105103_LM_El_Bosque_Chosica</v>
          </cell>
          <cell r="G1532" t="str">
            <v>N/A</v>
          </cell>
          <cell r="H1532" t="str">
            <v>NO</v>
          </cell>
          <cell r="I1532" t="str">
            <v>Av. Transversal Segunda N  229, Lt-10, Urb. California</v>
          </cell>
          <cell r="K1532" t="str">
            <v>NO APLICA</v>
          </cell>
          <cell r="L1532" t="str">
            <v>LIMA</v>
          </cell>
          <cell r="M1532" t="str">
            <v>LIMA</v>
          </cell>
          <cell r="N1532" t="str">
            <v>LURIGANCHO</v>
          </cell>
          <cell r="O1532" t="str">
            <v>LIMA SUR</v>
          </cell>
          <cell r="P1532" t="str">
            <v>753</v>
          </cell>
          <cell r="Q1532" t="str">
            <v>-11.954800</v>
          </cell>
          <cell r="R1532" t="str">
            <v>-76.728500</v>
          </cell>
          <cell r="S1532" t="str">
            <v>NO</v>
          </cell>
          <cell r="T1532" t="str">
            <v>NO</v>
          </cell>
          <cell r="U1532" t="str">
            <v>NO</v>
          </cell>
          <cell r="V1532" t="str">
            <v>NA</v>
          </cell>
          <cell r="W1532" t="str">
            <v>NO</v>
          </cell>
          <cell r="X1532" t="str">
            <v>NA</v>
          </cell>
          <cell r="Y1532" t="str">
            <v>NO</v>
          </cell>
          <cell r="Z1532" t="str">
            <v>Arriostrada</v>
          </cell>
          <cell r="AA1532" t="str">
            <v>9.00</v>
          </cell>
          <cell r="AB1532" t="str">
            <v>0.00</v>
          </cell>
          <cell r="AC1532" t="str">
            <v>Rooftop</v>
          </cell>
        </row>
        <row r="1533">
          <cell r="E1533" t="str">
            <v>0105123</v>
          </cell>
          <cell r="F1533" t="str">
            <v>0105123_LM_12_De_Noviembre</v>
          </cell>
          <cell r="G1533" t="str">
            <v>N/A</v>
          </cell>
          <cell r="H1533" t="str">
            <v>NO</v>
          </cell>
          <cell r="I1533" t="str">
            <v>Lote 11 de la Mz G4 Sector 12 de Noviembre Pueblo joven Pamplona Alta</v>
          </cell>
          <cell r="K1533" t="str">
            <v>NO APLICA</v>
          </cell>
          <cell r="L1533" t="str">
            <v>LIMA</v>
          </cell>
          <cell r="M1533" t="str">
            <v>LIMA</v>
          </cell>
          <cell r="N1533" t="str">
            <v>SAN JUAN DE MIRAFLORES</v>
          </cell>
          <cell r="O1533" t="str">
            <v>LIMA SUR</v>
          </cell>
          <cell r="P1533" t="str">
            <v>180</v>
          </cell>
          <cell r="Q1533" t="str">
            <v>-12.136100</v>
          </cell>
          <cell r="R1533" t="str">
            <v>-76.968498</v>
          </cell>
          <cell r="S1533" t="str">
            <v>NO</v>
          </cell>
          <cell r="T1533" t="str">
            <v>NO</v>
          </cell>
          <cell r="U1533" t="str">
            <v>NO</v>
          </cell>
          <cell r="V1533" t="str">
            <v>NA</v>
          </cell>
          <cell r="W1533" t="str">
            <v>NO</v>
          </cell>
          <cell r="X1533" t="str">
            <v>NA</v>
          </cell>
          <cell r="Y1533" t="str">
            <v>NO</v>
          </cell>
          <cell r="Z1533" t="str">
            <v>Mástil Arriostrado</v>
          </cell>
          <cell r="AA1533" t="str">
            <v>6.00</v>
          </cell>
          <cell r="AB1533" t="str">
            <v>0.42</v>
          </cell>
          <cell r="AC1533" t="str">
            <v>Rooftop</v>
          </cell>
        </row>
        <row r="1534">
          <cell r="E1534" t="str">
            <v>0105124</v>
          </cell>
          <cell r="F1534" t="str">
            <v>0105124_LM_Pagador</v>
          </cell>
          <cell r="G1534" t="str">
            <v>N/A</v>
          </cell>
          <cell r="H1534" t="str">
            <v>NO</v>
          </cell>
          <cell r="I1534" t="str">
            <v xml:space="preserve">Av. Defensores del Lima Mz. A Lote 5 Sector Alfonso Ugarte, Pamplona Alta </v>
          </cell>
          <cell r="K1534" t="str">
            <v>NO APLICA</v>
          </cell>
          <cell r="L1534" t="str">
            <v>LIMA</v>
          </cell>
          <cell r="M1534" t="str">
            <v>LIMA</v>
          </cell>
          <cell r="N1534" t="str">
            <v>SAN JUAN DE MIRAFLORES</v>
          </cell>
          <cell r="O1534" t="str">
            <v>LIMA SUR</v>
          </cell>
          <cell r="P1534" t="str">
            <v>145</v>
          </cell>
          <cell r="Q1534" t="str">
            <v>-12.143500</v>
          </cell>
          <cell r="R1534" t="str">
            <v>-76.972000</v>
          </cell>
          <cell r="S1534" t="str">
            <v>SI</v>
          </cell>
          <cell r="T1534" t="str">
            <v>NO</v>
          </cell>
          <cell r="U1534" t="str">
            <v>NO</v>
          </cell>
          <cell r="V1534" t="str">
            <v>NA</v>
          </cell>
          <cell r="W1534" t="str">
            <v>NO</v>
          </cell>
          <cell r="X1534" t="str">
            <v>NA</v>
          </cell>
          <cell r="Y1534" t="str">
            <v>NO</v>
          </cell>
          <cell r="Z1534" t="str">
            <v>Ventada</v>
          </cell>
          <cell r="AA1534" t="str">
            <v>8.41</v>
          </cell>
          <cell r="AB1534" t="str">
            <v>1.00</v>
          </cell>
          <cell r="AC1534" t="str">
            <v>Rooftop</v>
          </cell>
        </row>
        <row r="1535">
          <cell r="E1535" t="str">
            <v>0105258</v>
          </cell>
          <cell r="F1535" t="str">
            <v>0105258_LM_Parque_Carabayllo</v>
          </cell>
          <cell r="G1535" t="str">
            <v>N/A</v>
          </cell>
          <cell r="H1535" t="str">
            <v>NO</v>
          </cell>
          <cell r="I1535" t="str">
            <v>Jr. Dos N  268 - 270, Urbanización Carabayllo.</v>
          </cell>
          <cell r="K1535" t="str">
            <v>NO APLICA</v>
          </cell>
          <cell r="L1535" t="str">
            <v>LIMA</v>
          </cell>
          <cell r="M1535" t="str">
            <v>LIMA</v>
          </cell>
          <cell r="N1535" t="str">
            <v>COMAS</v>
          </cell>
          <cell r="O1535" t="str">
            <v>LIMA NORTE</v>
          </cell>
          <cell r="P1535" t="str">
            <v>79</v>
          </cell>
          <cell r="Q1535" t="str">
            <v>-11.968300</v>
          </cell>
          <cell r="R1535" t="str">
            <v>-77.058403</v>
          </cell>
          <cell r="S1535" t="str">
            <v>NO</v>
          </cell>
          <cell r="T1535" t="str">
            <v>NO</v>
          </cell>
          <cell r="U1535" t="str">
            <v>NO</v>
          </cell>
          <cell r="V1535" t="str">
            <v>NA</v>
          </cell>
          <cell r="W1535" t="str">
            <v>NO</v>
          </cell>
          <cell r="X1535" t="str">
            <v>NA</v>
          </cell>
          <cell r="Y1535" t="str">
            <v>NO</v>
          </cell>
          <cell r="Z1535" t="str">
            <v>Mástil Arriostrado</v>
          </cell>
          <cell r="AA1535" t="str">
            <v>3.00</v>
          </cell>
          <cell r="AB1535" t="str">
            <v>1.00</v>
          </cell>
          <cell r="AC1535" t="str">
            <v>Rooftop</v>
          </cell>
        </row>
        <row r="1536">
          <cell r="E1536" t="str">
            <v>0105264</v>
          </cell>
          <cell r="F1536" t="str">
            <v>0105264_LM_Andres_A_Caceres</v>
          </cell>
          <cell r="G1536" t="str">
            <v>N/A</v>
          </cell>
          <cell r="H1536" t="str">
            <v>NO</v>
          </cell>
          <cell r="I1536" t="str">
            <v>Av. Tupac Amaru 4209-4211, Mz. A, Lt. 003, del AAHH. Villa Violeta Zonal.</v>
          </cell>
          <cell r="K1536" t="str">
            <v>NO APLICA</v>
          </cell>
          <cell r="L1536" t="str">
            <v>LIMA</v>
          </cell>
          <cell r="M1536" t="str">
            <v>LIMA</v>
          </cell>
          <cell r="N1536" t="str">
            <v>COMAS</v>
          </cell>
          <cell r="O1536" t="str">
            <v>LIMA NORTE</v>
          </cell>
          <cell r="P1536" t="str">
            <v>134</v>
          </cell>
          <cell r="Q1536" t="str">
            <v>-11.9295</v>
          </cell>
          <cell r="R1536" t="str">
            <v>-77.0441</v>
          </cell>
          <cell r="S1536" t="str">
            <v>NO</v>
          </cell>
          <cell r="T1536" t="str">
            <v>NO</v>
          </cell>
          <cell r="U1536" t="str">
            <v>NO</v>
          </cell>
          <cell r="V1536" t="str">
            <v>NA</v>
          </cell>
          <cell r="W1536" t="str">
            <v>NO</v>
          </cell>
          <cell r="X1536" t="str">
            <v>NA</v>
          </cell>
          <cell r="Y1536" t="str">
            <v>NO</v>
          </cell>
          <cell r="Z1536" t="str">
            <v>Monoposte</v>
          </cell>
          <cell r="AA1536" t="str">
            <v>3.00</v>
          </cell>
          <cell r="AB1536" t="str">
            <v>0.87</v>
          </cell>
          <cell r="AC1536" t="str">
            <v>Rooftop</v>
          </cell>
        </row>
        <row r="1537">
          <cell r="E1537" t="str">
            <v>0105288</v>
          </cell>
          <cell r="F1537" t="str">
            <v>0105288_LM_Las_Lomas_Zapallal</v>
          </cell>
          <cell r="G1537" t="str">
            <v>N/A</v>
          </cell>
          <cell r="H1537" t="str">
            <v>NO</v>
          </cell>
          <cell r="I1537" t="str">
            <v>Mz. K Lt. 29. AAHH Proyecto Integral Zapallal Alto, Puente Piedra</v>
          </cell>
          <cell r="K1537" t="str">
            <v>NO APLICA</v>
          </cell>
          <cell r="L1537" t="str">
            <v>LIMA</v>
          </cell>
          <cell r="M1537" t="str">
            <v>LIMA</v>
          </cell>
          <cell r="N1537" t="str">
            <v>PUENTE PIEDRA</v>
          </cell>
          <cell r="O1537" t="str">
            <v>LIMA NORTE</v>
          </cell>
          <cell r="P1537" t="str">
            <v>324</v>
          </cell>
          <cell r="Q1537" t="str">
            <v>-11.824200</v>
          </cell>
          <cell r="R1537" t="str">
            <v>-77.098503</v>
          </cell>
          <cell r="S1537" t="str">
            <v>NO</v>
          </cell>
          <cell r="T1537" t="str">
            <v>NO</v>
          </cell>
          <cell r="U1537" t="str">
            <v>NO</v>
          </cell>
          <cell r="V1537" t="str">
            <v>NA</v>
          </cell>
          <cell r="W1537" t="str">
            <v>NO</v>
          </cell>
          <cell r="X1537" t="str">
            <v>NA</v>
          </cell>
          <cell r="Y1537" t="str">
            <v>NO</v>
          </cell>
          <cell r="Z1537" t="str">
            <v>Monopolo</v>
          </cell>
          <cell r="AA1537" t="str">
            <v>24.00</v>
          </cell>
          <cell r="AB1537" t="str">
            <v>0.00</v>
          </cell>
          <cell r="AC1537" t="str">
            <v>Greenfield</v>
          </cell>
        </row>
        <row r="1538">
          <cell r="E1538" t="str">
            <v>0105290</v>
          </cell>
          <cell r="F1538" t="str">
            <v>0105290_LM_Pueblo_Joven</v>
          </cell>
          <cell r="G1538" t="str">
            <v>Alto Valor</v>
          </cell>
          <cell r="H1538" t="str">
            <v>NO</v>
          </cell>
          <cell r="I1538" t="str">
            <v>Carretera Panamericana Norte Km 31_8 - Lote 10B Mz Z</v>
          </cell>
          <cell r="K1538" t="str">
            <v>NO APLICA</v>
          </cell>
          <cell r="L1538" t="str">
            <v>LIMA</v>
          </cell>
          <cell r="M1538" t="str">
            <v>LIMA</v>
          </cell>
          <cell r="N1538" t="str">
            <v>PUENTE PIEDRA</v>
          </cell>
          <cell r="O1538" t="str">
            <v>LIMA NORTE</v>
          </cell>
          <cell r="P1538" t="str">
            <v>189</v>
          </cell>
          <cell r="Q1538" t="str">
            <v>-11.857700</v>
          </cell>
          <cell r="R1538" t="str">
            <v>-77.083000</v>
          </cell>
          <cell r="S1538" t="str">
            <v>SI</v>
          </cell>
          <cell r="T1538" t="str">
            <v>NO</v>
          </cell>
          <cell r="U1538" t="str">
            <v>NO</v>
          </cell>
          <cell r="V1538" t="str">
            <v>NA</v>
          </cell>
          <cell r="W1538" t="str">
            <v>NO</v>
          </cell>
          <cell r="X1538" t="str">
            <v>NA</v>
          </cell>
          <cell r="Y1538" t="str">
            <v>NO</v>
          </cell>
          <cell r="Z1538" t="str">
            <v>Autosoportada</v>
          </cell>
          <cell r="AA1538" t="str">
            <v>36.00</v>
          </cell>
          <cell r="AB1538" t="str">
            <v>1.00</v>
          </cell>
          <cell r="AC1538" t="str">
            <v>Greenfield</v>
          </cell>
        </row>
        <row r="1539">
          <cell r="E1539" t="str">
            <v>0105298</v>
          </cell>
          <cell r="F1539" t="str">
            <v>0105298_LM_Pan_De_Azucar</v>
          </cell>
          <cell r="G1539" t="str">
            <v>N/A</v>
          </cell>
          <cell r="H1539" t="str">
            <v>NO</v>
          </cell>
          <cell r="I1539" t="str">
            <v>Mz. C Lt. 38, Fundo Chuquitanta, SMP</v>
          </cell>
          <cell r="K1539" t="str">
            <v>NO APLICA</v>
          </cell>
          <cell r="L1539" t="str">
            <v>LIMA</v>
          </cell>
          <cell r="M1539" t="str">
            <v>LIMA</v>
          </cell>
          <cell r="N1539" t="str">
            <v>SAN MARTIN DE PORRES</v>
          </cell>
          <cell r="O1539" t="str">
            <v>LIMA NORTE</v>
          </cell>
          <cell r="P1539" t="str">
            <v>51</v>
          </cell>
          <cell r="Q1539" t="str">
            <v>-11.954800</v>
          </cell>
          <cell r="R1539" t="str">
            <v>-77.104797</v>
          </cell>
          <cell r="S1539" t="str">
            <v>NO</v>
          </cell>
          <cell r="T1539" t="str">
            <v>NO</v>
          </cell>
          <cell r="U1539" t="str">
            <v>NO</v>
          </cell>
          <cell r="V1539" t="str">
            <v>NA</v>
          </cell>
          <cell r="W1539" t="str">
            <v>NO</v>
          </cell>
          <cell r="X1539" t="str">
            <v>NA</v>
          </cell>
          <cell r="Y1539" t="str">
            <v>NO</v>
          </cell>
          <cell r="Z1539" t="str">
            <v>Monopolo</v>
          </cell>
          <cell r="AA1539" t="str">
            <v>24.00</v>
          </cell>
          <cell r="AB1539" t="str">
            <v>0.35</v>
          </cell>
          <cell r="AC1539" t="str">
            <v>Greenfield</v>
          </cell>
        </row>
        <row r="1540">
          <cell r="E1540" t="str">
            <v>0105302</v>
          </cell>
          <cell r="F1540" t="str">
            <v>0105302_LM_Colectora</v>
          </cell>
          <cell r="G1540" t="str">
            <v>N/A</v>
          </cell>
          <cell r="H1540" t="str">
            <v>NO</v>
          </cell>
          <cell r="I1540" t="str">
            <v>MANZANA S, LOTE 54, ASOCIACION PRO VIVIENDA DE LOS TRABAJADORES DEL PUERTO DEL CALLAO ( II ETAPA)</v>
          </cell>
          <cell r="K1540" t="str">
            <v>NO APLICA</v>
          </cell>
          <cell r="L1540" t="str">
            <v>CALLAO</v>
          </cell>
          <cell r="M1540" t="str">
            <v>PROV. CONST. DEL CALLAO</v>
          </cell>
          <cell r="N1540" t="str">
            <v>CALLAO</v>
          </cell>
          <cell r="O1540" t="str">
            <v>LIMA NORTE</v>
          </cell>
          <cell r="P1540" t="str">
            <v>29</v>
          </cell>
          <cell r="Q1540" t="str">
            <v>-12.003600</v>
          </cell>
          <cell r="R1540" t="str">
            <v>-77.106300</v>
          </cell>
          <cell r="S1540" t="str">
            <v>NO</v>
          </cell>
          <cell r="T1540" t="str">
            <v>NO</v>
          </cell>
          <cell r="U1540" t="str">
            <v>NO</v>
          </cell>
          <cell r="V1540" t="str">
            <v>NA</v>
          </cell>
          <cell r="W1540" t="str">
            <v>NO</v>
          </cell>
          <cell r="X1540" t="str">
            <v>NA</v>
          </cell>
          <cell r="Y1540" t="str">
            <v>NO</v>
          </cell>
          <cell r="Z1540" t="str">
            <v>Arriostrada</v>
          </cell>
          <cell r="AA1540" t="str">
            <v>9.00</v>
          </cell>
          <cell r="AB1540" t="str">
            <v>1.00</v>
          </cell>
          <cell r="AC1540" t="str">
            <v>Rooftop</v>
          </cell>
        </row>
        <row r="1541">
          <cell r="E1541" t="str">
            <v>0105322</v>
          </cell>
          <cell r="F1541" t="str">
            <v>0105322_LM_Parque_Los_Pozos</v>
          </cell>
          <cell r="G1541" t="str">
            <v>N/A</v>
          </cell>
          <cell r="H1541" t="str">
            <v>NO</v>
          </cell>
          <cell r="I1541" t="str">
            <v>AV. TOMAS VALLE MZ. G, SUB LOTE 30-A, URB. JORGE CHÁVEZ, PRIMERA ETAPA.</v>
          </cell>
          <cell r="K1541" t="str">
            <v>NO APLICA</v>
          </cell>
          <cell r="L1541" t="str">
            <v>CALLAO</v>
          </cell>
          <cell r="M1541" t="str">
            <v>PROV. CONST. DEL CALLAO</v>
          </cell>
          <cell r="N1541" t="str">
            <v>CALLAO</v>
          </cell>
          <cell r="O1541" t="str">
            <v>LIMA NORTE</v>
          </cell>
          <cell r="P1541" t="str">
            <v>37</v>
          </cell>
          <cell r="Q1541" t="str">
            <v>-12.014000</v>
          </cell>
          <cell r="R1541" t="str">
            <v>-77.099503</v>
          </cell>
          <cell r="S1541" t="str">
            <v>SI</v>
          </cell>
          <cell r="T1541" t="str">
            <v>NO</v>
          </cell>
          <cell r="U1541" t="str">
            <v>NO</v>
          </cell>
          <cell r="V1541" t="str">
            <v>NA</v>
          </cell>
          <cell r="W1541" t="str">
            <v>NO</v>
          </cell>
          <cell r="X1541" t="str">
            <v>NA</v>
          </cell>
          <cell r="Y1541" t="str">
            <v>NO</v>
          </cell>
          <cell r="Z1541" t="str">
            <v>Mástil Skid</v>
          </cell>
          <cell r="AA1541" t="str">
            <v>24.00</v>
          </cell>
          <cell r="AB1541" t="str">
            <v>1.00</v>
          </cell>
          <cell r="AC1541" t="str">
            <v>Greenfield</v>
          </cell>
        </row>
        <row r="1542">
          <cell r="E1542" t="str">
            <v>0105328</v>
          </cell>
          <cell r="F1542" t="str">
            <v>0105328_LM_Chucuito</v>
          </cell>
          <cell r="G1542" t="str">
            <v>N/A</v>
          </cell>
          <cell r="H1542" t="str">
            <v>NO</v>
          </cell>
          <cell r="I1542" t="str">
            <v>CALLE PICHINCHA N 233 MANZANA 30 LOTE B</v>
          </cell>
          <cell r="K1542" t="str">
            <v>NO APLICA</v>
          </cell>
          <cell r="L1542" t="str">
            <v>CALLAO</v>
          </cell>
          <cell r="M1542" t="str">
            <v>PROV. CONST. DEL CALLAO</v>
          </cell>
          <cell r="N1542" t="str">
            <v>CALLAO</v>
          </cell>
          <cell r="O1542" t="str">
            <v>LIMA NORTE</v>
          </cell>
          <cell r="P1542" t="str">
            <v>6</v>
          </cell>
          <cell r="Q1542" t="str">
            <v>-12.064900</v>
          </cell>
          <cell r="R1542" t="str">
            <v>-77.152100</v>
          </cell>
          <cell r="S1542" t="str">
            <v>SI</v>
          </cell>
          <cell r="T1542" t="str">
            <v>NO</v>
          </cell>
          <cell r="U1542" t="str">
            <v>NO</v>
          </cell>
          <cell r="V1542" t="str">
            <v>NA</v>
          </cell>
          <cell r="W1542" t="str">
            <v>NO</v>
          </cell>
          <cell r="X1542" t="str">
            <v>NA</v>
          </cell>
          <cell r="Y1542" t="str">
            <v>NO</v>
          </cell>
          <cell r="Z1542" t="str">
            <v>Arriostrada</v>
          </cell>
          <cell r="AA1542" t="str">
            <v>12.00</v>
          </cell>
          <cell r="AB1542" t="str">
            <v>1.00</v>
          </cell>
          <cell r="AC1542" t="str">
            <v>Rooftop</v>
          </cell>
        </row>
        <row r="1543">
          <cell r="E1543" t="str">
            <v>0105329</v>
          </cell>
          <cell r="F1543" t="str">
            <v>0105329_LM_Alfredo_Palacios</v>
          </cell>
          <cell r="G1543" t="str">
            <v>N/A</v>
          </cell>
          <cell r="H1543" t="str">
            <v>NO</v>
          </cell>
          <cell r="I1543" t="str">
            <v>ALFREDO PALACIOS 505 URBANIZACIÓN SANTA FE LA CHALACA</v>
          </cell>
          <cell r="K1543" t="str">
            <v>NO APLICA</v>
          </cell>
          <cell r="L1543" t="str">
            <v>CALLAO</v>
          </cell>
          <cell r="M1543" t="str">
            <v>PROV. CONST. DEL CALLAO</v>
          </cell>
          <cell r="N1543" t="str">
            <v>CALLAO</v>
          </cell>
          <cell r="O1543" t="str">
            <v>LIMA NORTE</v>
          </cell>
          <cell r="P1543" t="str">
            <v>21</v>
          </cell>
          <cell r="Q1543" t="str">
            <v>-12.054559</v>
          </cell>
          <cell r="R1543" t="str">
            <v>-77.123252</v>
          </cell>
          <cell r="S1543" t="str">
            <v>SI</v>
          </cell>
          <cell r="T1543" t="str">
            <v>NO</v>
          </cell>
          <cell r="U1543" t="str">
            <v>NO</v>
          </cell>
          <cell r="V1543" t="str">
            <v>NA</v>
          </cell>
          <cell r="W1543" t="str">
            <v>NO</v>
          </cell>
          <cell r="X1543" t="str">
            <v>NA</v>
          </cell>
          <cell r="Y1543" t="str">
            <v>NO</v>
          </cell>
          <cell r="Z1543" t="str">
            <v>Arriostrada</v>
          </cell>
          <cell r="AA1543" t="str">
            <v>9.00</v>
          </cell>
          <cell r="AB1543" t="str">
            <v>1.00</v>
          </cell>
          <cell r="AC1543" t="str">
            <v>Rooftop</v>
          </cell>
        </row>
        <row r="1544">
          <cell r="E1544" t="str">
            <v>0105337</v>
          </cell>
          <cell r="F1544" t="str">
            <v>0105337_LM_Guardia_Chalaca</v>
          </cell>
          <cell r="G1544" t="str">
            <v>N/A</v>
          </cell>
          <cell r="H1544" t="str">
            <v>NO</v>
          </cell>
          <cell r="I1544" t="str">
            <v>Av. Guardia Chalaca N  952 - 962 - 966</v>
          </cell>
          <cell r="K1544" t="str">
            <v>NO APLICA</v>
          </cell>
          <cell r="L1544" t="str">
            <v>CALLAO</v>
          </cell>
          <cell r="M1544" t="str">
            <v>PROV. CONST. DEL CALLAO</v>
          </cell>
          <cell r="N1544" t="str">
            <v>CALLAO</v>
          </cell>
          <cell r="O1544" t="str">
            <v>LIMA NORTE</v>
          </cell>
          <cell r="P1544" t="str">
            <v>10</v>
          </cell>
          <cell r="Q1544" t="str">
            <v>-12.05566</v>
          </cell>
          <cell r="R1544" t="str">
            <v>-77.13389</v>
          </cell>
          <cell r="S1544" t="str">
            <v>SI</v>
          </cell>
          <cell r="T1544" t="str">
            <v>NO</v>
          </cell>
          <cell r="U1544" t="str">
            <v>NO</v>
          </cell>
          <cell r="V1544" t="str">
            <v>NA</v>
          </cell>
          <cell r="W1544" t="str">
            <v>SI</v>
          </cell>
          <cell r="X1544" t="str">
            <v>2300</v>
          </cell>
          <cell r="Y1544" t="str">
            <v>NO</v>
          </cell>
          <cell r="Z1544" t="str">
            <v>Monopolo</v>
          </cell>
          <cell r="AA1544" t="str">
            <v>21.40</v>
          </cell>
          <cell r="AB1544" t="str">
            <v>1.00</v>
          </cell>
          <cell r="AC1544" t="str">
            <v>Greenfield</v>
          </cell>
        </row>
        <row r="1545">
          <cell r="E1545" t="str">
            <v>0105338</v>
          </cell>
          <cell r="F1545" t="str">
            <v>0105338_LM_Calle_White</v>
          </cell>
          <cell r="G1545" t="str">
            <v>N/A</v>
          </cell>
          <cell r="H1545" t="str">
            <v>NO</v>
          </cell>
          <cell r="I1545" t="str">
            <v>AA.HH. Ciudadela Chalaca, Sector IV, Mz C Lote 11</v>
          </cell>
          <cell r="K1545" t="str">
            <v>NO APLICA</v>
          </cell>
          <cell r="L1545" t="str">
            <v>CALLAO</v>
          </cell>
          <cell r="M1545" t="str">
            <v>PROV. CONST. DEL CALLAO</v>
          </cell>
          <cell r="N1545" t="str">
            <v>CALLAO</v>
          </cell>
          <cell r="O1545" t="str">
            <v>LIMA NORTE</v>
          </cell>
          <cell r="P1545" t="str">
            <v>15</v>
          </cell>
          <cell r="Q1545" t="str">
            <v>-12.045800</v>
          </cell>
          <cell r="R1545" t="str">
            <v>-77.128799</v>
          </cell>
          <cell r="S1545" t="str">
            <v>SI</v>
          </cell>
          <cell r="T1545" t="str">
            <v>NO</v>
          </cell>
          <cell r="U1545" t="str">
            <v>NO</v>
          </cell>
          <cell r="V1545" t="str">
            <v>NA</v>
          </cell>
          <cell r="W1545" t="str">
            <v>NO</v>
          </cell>
          <cell r="X1545" t="str">
            <v>NA</v>
          </cell>
          <cell r="Y1545" t="str">
            <v>NO</v>
          </cell>
          <cell r="Z1545" t="str">
            <v>Ventada</v>
          </cell>
          <cell r="AA1545" t="str">
            <v>12.00</v>
          </cell>
          <cell r="AB1545" t="str">
            <v>1.00</v>
          </cell>
          <cell r="AC1545" t="str">
            <v>Rooftop</v>
          </cell>
        </row>
        <row r="1546">
          <cell r="E1546" t="str">
            <v>0105410</v>
          </cell>
          <cell r="F1546" t="str">
            <v>0105410_LM_Huaca_Uni</v>
          </cell>
          <cell r="G1546" t="str">
            <v>N/A</v>
          </cell>
          <cell r="H1546" t="str">
            <v>NO</v>
          </cell>
          <cell r="I1546" t="str">
            <v>Av. Gerardo Unger 1285-1287 y Jr. San Juan Bautista 010-014, Urb. Lola Ferreyros de Perez Godoy</v>
          </cell>
          <cell r="K1546" t="str">
            <v>NO APLICA</v>
          </cell>
          <cell r="L1546" t="str">
            <v>LIMA</v>
          </cell>
          <cell r="M1546" t="str">
            <v>LIMA</v>
          </cell>
          <cell r="N1546" t="str">
            <v>SAN MARTIN DE PORRES</v>
          </cell>
          <cell r="O1546" t="str">
            <v>LIMA NORTE</v>
          </cell>
          <cell r="P1546" t="str">
            <v>100</v>
          </cell>
          <cell r="Q1546" t="str">
            <v>-12.013031</v>
          </cell>
          <cell r="R1546" t="str">
            <v>-77.05295</v>
          </cell>
          <cell r="S1546" t="str">
            <v>SI</v>
          </cell>
          <cell r="T1546" t="str">
            <v>NO</v>
          </cell>
          <cell r="U1546" t="str">
            <v>NO</v>
          </cell>
          <cell r="V1546" t="str">
            <v>NA</v>
          </cell>
          <cell r="W1546" t="str">
            <v>NO</v>
          </cell>
          <cell r="X1546" t="str">
            <v>NA</v>
          </cell>
          <cell r="Y1546" t="str">
            <v>NO</v>
          </cell>
          <cell r="Z1546" t="str">
            <v>Mástil Arriostrado</v>
          </cell>
          <cell r="AA1546" t="str">
            <v>3.00</v>
          </cell>
          <cell r="AB1546" t="str">
            <v>1.00</v>
          </cell>
          <cell r="AC1546" t="str">
            <v>Rooftop</v>
          </cell>
        </row>
        <row r="1547">
          <cell r="E1547" t="str">
            <v>0105416</v>
          </cell>
          <cell r="F1547" t="str">
            <v>0105416_LM_Porras_Barrenechea</v>
          </cell>
          <cell r="G1547" t="str">
            <v>N/A</v>
          </cell>
          <cell r="H1547" t="str">
            <v>NO</v>
          </cell>
          <cell r="I1547" t="str">
            <v>Sub Lote 14-A Mz. 88, AAHH Raúl Porras Barrenechea, distrito de Carabayllo - Lima</v>
          </cell>
          <cell r="K1547" t="str">
            <v>NO APLICA</v>
          </cell>
          <cell r="L1547" t="str">
            <v>LIMA</v>
          </cell>
          <cell r="M1547" t="str">
            <v>LIMA</v>
          </cell>
          <cell r="N1547" t="str">
            <v>CARABAYLLO</v>
          </cell>
          <cell r="O1547" t="str">
            <v>LIMA NORTE</v>
          </cell>
          <cell r="P1547" t="str">
            <v>278</v>
          </cell>
          <cell r="Q1547" t="str">
            <v>-11.894500</v>
          </cell>
          <cell r="R1547" t="str">
            <v>-77.021202</v>
          </cell>
          <cell r="S1547" t="str">
            <v>NO</v>
          </cell>
          <cell r="T1547" t="str">
            <v>NO</v>
          </cell>
          <cell r="U1547" t="str">
            <v>NO</v>
          </cell>
          <cell r="V1547" t="str">
            <v>NA</v>
          </cell>
          <cell r="W1547" t="str">
            <v>NO</v>
          </cell>
          <cell r="X1547" t="str">
            <v>NA</v>
          </cell>
          <cell r="Y1547" t="str">
            <v>NO</v>
          </cell>
          <cell r="Z1547" t="str">
            <v>Mástil Arriostrado</v>
          </cell>
          <cell r="AA1547" t="str">
            <v>8.50</v>
          </cell>
          <cell r="AB1547" t="str">
            <v>0.90</v>
          </cell>
          <cell r="AC1547" t="str">
            <v>Rooftop</v>
          </cell>
        </row>
        <row r="1548">
          <cell r="E1548" t="str">
            <v>0105437</v>
          </cell>
          <cell r="F1548" t="str">
            <v>0105437_LM_Avenida_Seis</v>
          </cell>
          <cell r="G1548" t="str">
            <v>N/A</v>
          </cell>
          <cell r="H1548" t="str">
            <v>NO</v>
          </cell>
          <cell r="I1548" t="str">
            <v>AV TUPAC AMARU CRUCE CON AV 6 - CARABAYLLO</v>
          </cell>
          <cell r="K1548" t="str">
            <v>NO APLICA</v>
          </cell>
          <cell r="L1548" t="str">
            <v>LIMA</v>
          </cell>
          <cell r="M1548" t="str">
            <v>LIMA</v>
          </cell>
          <cell r="N1548" t="str">
            <v>CARABAYLLO</v>
          </cell>
          <cell r="O1548" t="str">
            <v>LIMA NORTE</v>
          </cell>
          <cell r="P1548" t="str">
            <v>296</v>
          </cell>
          <cell r="Q1548" t="str">
            <v>-11.852609</v>
          </cell>
          <cell r="R1548" t="str">
            <v>-77.002693</v>
          </cell>
          <cell r="S1548" t="str">
            <v>NO</v>
          </cell>
          <cell r="T1548" t="str">
            <v>NO</v>
          </cell>
          <cell r="U1548" t="str">
            <v>NO</v>
          </cell>
          <cell r="V1548" t="str">
            <v>NA</v>
          </cell>
          <cell r="W1548" t="str">
            <v>NO</v>
          </cell>
          <cell r="X1548" t="str">
            <v>NA</v>
          </cell>
          <cell r="Y1548" t="str">
            <v>NO</v>
          </cell>
          <cell r="Z1548" t="str">
            <v>Monopolo</v>
          </cell>
          <cell r="AA1548" t="str">
            <v>24.00</v>
          </cell>
          <cell r="AB1548" t="str">
            <v>1.00</v>
          </cell>
          <cell r="AC1548" t="str">
            <v>Greenfield</v>
          </cell>
        </row>
        <row r="1549">
          <cell r="E1549" t="str">
            <v>0105478</v>
          </cell>
          <cell r="F1549" t="str">
            <v>0105478_LM_Alhelies</v>
          </cell>
          <cell r="G1549" t="str">
            <v>N/A</v>
          </cell>
          <cell r="H1549" t="str">
            <v>NO</v>
          </cell>
          <cell r="I1549" t="str">
            <v>Jirón Gerardo Ayarza N  260, Urb. Palao Cuarta Etapa, Lote N  1, Mz. A-20, distrito de SMP - Lima</v>
          </cell>
          <cell r="J1549" t="str">
            <v>NO APLICA</v>
          </cell>
          <cell r="K1549" t="str">
            <v>NO APLICA</v>
          </cell>
          <cell r="L1549" t="str">
            <v>LIMA</v>
          </cell>
          <cell r="M1549" t="str">
            <v>LIMA</v>
          </cell>
          <cell r="N1549" t="str">
            <v>SAN MARTIN DE PORRES</v>
          </cell>
          <cell r="O1549" t="str">
            <v>LIMA NORTE</v>
          </cell>
          <cell r="P1549" t="str">
            <v>23</v>
          </cell>
          <cell r="Q1549" t="str">
            <v>-12.01604</v>
          </cell>
          <cell r="R1549" t="str">
            <v>-77.05579</v>
          </cell>
          <cell r="S1549" t="str">
            <v>NO</v>
          </cell>
          <cell r="T1549" t="str">
            <v>NO</v>
          </cell>
          <cell r="U1549" t="str">
            <v>NO</v>
          </cell>
          <cell r="V1549" t="str">
            <v>NA</v>
          </cell>
          <cell r="W1549" t="str">
            <v>NO</v>
          </cell>
          <cell r="X1549" t="str">
            <v>NA</v>
          </cell>
          <cell r="Y1549" t="str">
            <v>NO</v>
          </cell>
          <cell r="Z1549" t="str">
            <v>Mástil Arriostrado</v>
          </cell>
          <cell r="AA1549" t="str">
            <v>5.50</v>
          </cell>
          <cell r="AB1549" t="str">
            <v>0.00</v>
          </cell>
          <cell r="AC1549" t="str">
            <v>Rooftop</v>
          </cell>
        </row>
        <row r="1550">
          <cell r="E1550" t="str">
            <v>0105493</v>
          </cell>
          <cell r="F1550" t="str">
            <v>0105493_LM_Ventanilla_Norte</v>
          </cell>
          <cell r="G1550" t="str">
            <v>N/A</v>
          </cell>
          <cell r="H1550" t="str">
            <v>NO</v>
          </cell>
          <cell r="I1550" t="str">
            <v>MZ. B18 LT. 14, ZN AGRUP. VIVIC MI PERU, GRUPO B, CN ESTE, DISTRITO DE VENTANILLA, PROVINCIA DEL CALLAO Y DEPARTAMENTO DE LIMA.</v>
          </cell>
          <cell r="K1550" t="str">
            <v>NO APLICA</v>
          </cell>
          <cell r="L1550" t="str">
            <v>CALLAO</v>
          </cell>
          <cell r="M1550" t="str">
            <v>PROV. CONST. DEL CALLAO</v>
          </cell>
          <cell r="N1550" t="str">
            <v>VENTANILLA</v>
          </cell>
          <cell r="O1550" t="str">
            <v>LIMA NORTE</v>
          </cell>
          <cell r="P1550" t="str">
            <v>71</v>
          </cell>
          <cell r="Q1550" t="str">
            <v>-11.857900</v>
          </cell>
          <cell r="R1550" t="str">
            <v>-77.128098</v>
          </cell>
          <cell r="S1550" t="str">
            <v>SI</v>
          </cell>
          <cell r="T1550" t="str">
            <v>NO</v>
          </cell>
          <cell r="U1550" t="str">
            <v>NO</v>
          </cell>
          <cell r="V1550" t="str">
            <v>NA</v>
          </cell>
          <cell r="W1550" t="str">
            <v>NO</v>
          </cell>
          <cell r="X1550" t="str">
            <v>NA</v>
          </cell>
          <cell r="Y1550" t="str">
            <v>NO</v>
          </cell>
          <cell r="Z1550" t="str">
            <v>Monopolo</v>
          </cell>
          <cell r="AA1550" t="str">
            <v>24.00</v>
          </cell>
          <cell r="AB1550" t="str">
            <v>1.00</v>
          </cell>
          <cell r="AC1550" t="str">
            <v>Greenfield</v>
          </cell>
        </row>
        <row r="1551">
          <cell r="E1551" t="str">
            <v>0105514</v>
          </cell>
          <cell r="F1551" t="str">
            <v>0105514_LM_Jose_Carlos_Mariate</v>
          </cell>
          <cell r="G1551" t="str">
            <v>N/A</v>
          </cell>
          <cell r="H1551" t="str">
            <v>NO</v>
          </cell>
          <cell r="I1551" t="str">
            <v xml:space="preserve">Programa Ciudad Mariscal Cáceres, Sector III, Mz. X3 Lt. 10.  </v>
          </cell>
          <cell r="J1551" t="str">
            <v>NO APLICA</v>
          </cell>
          <cell r="K1551" t="str">
            <v>NO APLICA</v>
          </cell>
          <cell r="L1551" t="str">
            <v>LIMA</v>
          </cell>
          <cell r="M1551" t="str">
            <v>LIMA</v>
          </cell>
          <cell r="N1551" t="str">
            <v>SAN JUAN DE LURIGANCHO</v>
          </cell>
          <cell r="O1551" t="str">
            <v>LIMA NORTE</v>
          </cell>
          <cell r="P1551" t="str">
            <v>423</v>
          </cell>
          <cell r="Q1551" t="str">
            <v>-11.93053</v>
          </cell>
          <cell r="R1551" t="str">
            <v>-76.99142</v>
          </cell>
          <cell r="S1551" t="str">
            <v>NO</v>
          </cell>
          <cell r="T1551" t="str">
            <v>NO</v>
          </cell>
          <cell r="U1551" t="str">
            <v>NO</v>
          </cell>
          <cell r="V1551" t="str">
            <v>NA</v>
          </cell>
          <cell r="W1551" t="str">
            <v>NO</v>
          </cell>
          <cell r="X1551" t="str">
            <v>NA</v>
          </cell>
          <cell r="Y1551" t="str">
            <v>NO</v>
          </cell>
          <cell r="Z1551" t="str">
            <v>Ventada</v>
          </cell>
          <cell r="AA1551" t="str">
            <v>18.10</v>
          </cell>
          <cell r="AB1551" t="str">
            <v>1.00</v>
          </cell>
          <cell r="AC1551" t="str">
            <v>Rooftop</v>
          </cell>
        </row>
        <row r="1552">
          <cell r="E1552" t="str">
            <v>0105519</v>
          </cell>
          <cell r="F1552" t="str">
            <v>0105519_LM_Manuel_Robles</v>
          </cell>
          <cell r="G1552" t="str">
            <v>N/A</v>
          </cell>
          <cell r="H1552" t="str">
            <v>NO</v>
          </cell>
          <cell r="I1552" t="str">
            <v>SV. Mz. 64, Lt. 5 - Pueblo Joven Bayovar, Ref. Zona 3</v>
          </cell>
          <cell r="K1552" t="str">
            <v>NO APLICA</v>
          </cell>
          <cell r="L1552" t="str">
            <v>LIMA</v>
          </cell>
          <cell r="M1552" t="str">
            <v>LIMA</v>
          </cell>
          <cell r="N1552" t="str">
            <v>SAN JUAN DE LURIGANCHO</v>
          </cell>
          <cell r="O1552" t="str">
            <v>LIMA NORTE</v>
          </cell>
          <cell r="P1552" t="str">
            <v>312</v>
          </cell>
          <cell r="Q1552" t="str">
            <v>-11.954100</v>
          </cell>
          <cell r="R1552" t="str">
            <v>-76.993698</v>
          </cell>
          <cell r="S1552" t="str">
            <v>NO</v>
          </cell>
          <cell r="T1552" t="str">
            <v>NO</v>
          </cell>
          <cell r="U1552" t="str">
            <v>NO</v>
          </cell>
          <cell r="V1552" t="str">
            <v>NA</v>
          </cell>
          <cell r="W1552" t="str">
            <v>NO</v>
          </cell>
          <cell r="X1552" t="str">
            <v>NA</v>
          </cell>
          <cell r="Y1552" t="str">
            <v>NO</v>
          </cell>
          <cell r="Z1552" t="str">
            <v>Mástil Arriostrado</v>
          </cell>
          <cell r="AA1552" t="str">
            <v>6.00</v>
          </cell>
          <cell r="AB1552" t="str">
            <v>0.36</v>
          </cell>
          <cell r="AC1552" t="str">
            <v>Rooftop</v>
          </cell>
        </row>
        <row r="1553">
          <cell r="E1553" t="str">
            <v>0105520</v>
          </cell>
          <cell r="F1553" t="str">
            <v>0105520_LM_Av_Las_Naciones</v>
          </cell>
          <cell r="G1553" t="str">
            <v>N/A</v>
          </cell>
          <cell r="H1553" t="str">
            <v>NO</v>
          </cell>
          <cell r="I1553" t="str">
            <v>Pueblo Joven Arriba Perú Mz. 17, Lt 19</v>
          </cell>
          <cell r="K1553" t="str">
            <v>NO APLICA</v>
          </cell>
          <cell r="L1553" t="str">
            <v>LIMA</v>
          </cell>
          <cell r="M1553" t="str">
            <v>LIMA</v>
          </cell>
          <cell r="N1553" t="str">
            <v>SAN JUAN DE LURIGANCHO</v>
          </cell>
          <cell r="O1553" t="str">
            <v>LIMA NORTE</v>
          </cell>
          <cell r="P1553" t="str">
            <v>295</v>
          </cell>
          <cell r="Q1553" t="str">
            <v>-11.958427</v>
          </cell>
          <cell r="R1553" t="str">
            <v>-76.993858</v>
          </cell>
          <cell r="S1553" t="str">
            <v>SI</v>
          </cell>
          <cell r="T1553" t="str">
            <v>NO</v>
          </cell>
          <cell r="U1553" t="str">
            <v>NO</v>
          </cell>
          <cell r="V1553" t="str">
            <v>NA</v>
          </cell>
          <cell r="W1553" t="str">
            <v>NO</v>
          </cell>
          <cell r="X1553" t="str">
            <v>NA</v>
          </cell>
          <cell r="Y1553" t="str">
            <v>NO</v>
          </cell>
          <cell r="Z1553" t="str">
            <v>Mástil Arriostrado</v>
          </cell>
          <cell r="AA1553" t="str">
            <v>7.00</v>
          </cell>
          <cell r="AB1553" t="str">
            <v>1.00</v>
          </cell>
          <cell r="AC1553" t="str">
            <v>Rooftop</v>
          </cell>
        </row>
        <row r="1554">
          <cell r="E1554" t="str">
            <v>0105523</v>
          </cell>
          <cell r="F1554" t="str">
            <v>0105523_LM_Chancay_Huanta</v>
          </cell>
          <cell r="G1554" t="str">
            <v>N/A</v>
          </cell>
          <cell r="H1554" t="str">
            <v>NO</v>
          </cell>
          <cell r="I1554" t="str">
            <v>Grupo 6 -Sector A, Mz. 54, Lt. 13 - Pueblo Joven Upis Huascar</v>
          </cell>
          <cell r="K1554" t="str">
            <v>NO APLICA</v>
          </cell>
          <cell r="L1554" t="str">
            <v>LIMA</v>
          </cell>
          <cell r="M1554" t="str">
            <v>LIMA</v>
          </cell>
          <cell r="N1554" t="str">
            <v>SAN JUAN DE LURIGANCHO</v>
          </cell>
          <cell r="O1554" t="str">
            <v>LIMA NORTE</v>
          </cell>
          <cell r="P1554" t="str">
            <v>268</v>
          </cell>
          <cell r="Q1554" t="str">
            <v>-11.963200</v>
          </cell>
          <cell r="R1554" t="str">
            <v>-77.007004</v>
          </cell>
          <cell r="S1554" t="str">
            <v>NO</v>
          </cell>
          <cell r="T1554" t="str">
            <v>NO</v>
          </cell>
          <cell r="U1554" t="str">
            <v>NO</v>
          </cell>
          <cell r="V1554" t="str">
            <v>NA</v>
          </cell>
          <cell r="W1554" t="str">
            <v>NO</v>
          </cell>
          <cell r="X1554" t="str">
            <v>NA</v>
          </cell>
          <cell r="Y1554" t="str">
            <v>NO</v>
          </cell>
          <cell r="Z1554" t="str">
            <v>Mástil Arriostrado</v>
          </cell>
          <cell r="AA1554" t="str">
            <v>6.00</v>
          </cell>
          <cell r="AB1554" t="str">
            <v>0.40</v>
          </cell>
          <cell r="AC1554" t="str">
            <v>Rooftop</v>
          </cell>
        </row>
        <row r="1555">
          <cell r="E1555" t="str">
            <v>0105525</v>
          </cell>
          <cell r="F1555" t="str">
            <v>0105525_LM_Paradero_10</v>
          </cell>
          <cell r="G1555" t="str">
            <v>N/A</v>
          </cell>
          <cell r="H1555" t="str">
            <v>NO</v>
          </cell>
          <cell r="I1555" t="str">
            <v xml:space="preserve">Pueblo Joven Jesus Oropeza Chonta Mz. A Lt. 24 </v>
          </cell>
          <cell r="K1555" t="str">
            <v>NO APLICA</v>
          </cell>
          <cell r="L1555" t="str">
            <v>LIMA</v>
          </cell>
          <cell r="M1555" t="str">
            <v>LIMA</v>
          </cell>
          <cell r="N1555" t="str">
            <v>SAN JUAN DE LURIGANCHO</v>
          </cell>
          <cell r="O1555" t="str">
            <v>LIMA NORTE</v>
          </cell>
          <cell r="P1555" t="str">
            <v>254</v>
          </cell>
          <cell r="Q1555" t="str">
            <v>-11.96833</v>
          </cell>
          <cell r="R1555" t="str">
            <v>-77.00304</v>
          </cell>
          <cell r="S1555" t="str">
            <v>NO</v>
          </cell>
          <cell r="T1555" t="str">
            <v>NO</v>
          </cell>
          <cell r="U1555" t="str">
            <v>NO</v>
          </cell>
          <cell r="V1555" t="str">
            <v>NA</v>
          </cell>
          <cell r="W1555" t="str">
            <v>NO</v>
          </cell>
          <cell r="X1555" t="str">
            <v>NA</v>
          </cell>
          <cell r="Y1555" t="str">
            <v>NO</v>
          </cell>
          <cell r="Z1555" t="str">
            <v>Ventada</v>
          </cell>
          <cell r="AA1555" t="str">
            <v>18.00</v>
          </cell>
          <cell r="AB1555" t="str">
            <v>1.00</v>
          </cell>
          <cell r="AC1555" t="str">
            <v>Rooftop</v>
          </cell>
        </row>
        <row r="1556">
          <cell r="E1556" t="str">
            <v>0105527</v>
          </cell>
          <cell r="F1556" t="str">
            <v>0105527_LM_Canto_Bello</v>
          </cell>
          <cell r="G1556" t="str">
            <v>N/A</v>
          </cell>
          <cell r="H1556" t="str">
            <v>NO</v>
          </cell>
          <cell r="I1556" t="str">
            <v xml:space="preserve">Calle Los Eucaliptos N  386 Interior, Urb. Canto Bello Registral: Lt. 01 Mz. C Urb. Canto Bello Primera Etapa </v>
          </cell>
          <cell r="K1556" t="str">
            <v>NO APLICA</v>
          </cell>
          <cell r="L1556" t="str">
            <v>LIMA</v>
          </cell>
          <cell r="M1556" t="str">
            <v>LIMA</v>
          </cell>
          <cell r="N1556" t="str">
            <v>SAN JUAN DE LURIGANCHO</v>
          </cell>
          <cell r="O1556" t="str">
            <v>LIMA NORTE</v>
          </cell>
          <cell r="P1556" t="str">
            <v>244</v>
          </cell>
          <cell r="Q1556" t="str">
            <v>-11.97647</v>
          </cell>
          <cell r="R1556" t="str">
            <v>-77.01427</v>
          </cell>
          <cell r="S1556" t="str">
            <v>NO</v>
          </cell>
          <cell r="T1556" t="str">
            <v>NO</v>
          </cell>
          <cell r="U1556" t="str">
            <v>NO</v>
          </cell>
          <cell r="V1556" t="str">
            <v>NA</v>
          </cell>
          <cell r="W1556" t="str">
            <v>NO</v>
          </cell>
          <cell r="X1556" t="str">
            <v>NA</v>
          </cell>
          <cell r="Y1556" t="str">
            <v>NO</v>
          </cell>
          <cell r="Z1556" t="str">
            <v>Monoposte</v>
          </cell>
          <cell r="AA1556" t="str">
            <v>6.00</v>
          </cell>
          <cell r="AB1556" t="str">
            <v>0.50</v>
          </cell>
          <cell r="AC1556" t="str">
            <v>Rooftop</v>
          </cell>
        </row>
        <row r="1557">
          <cell r="E1557" t="str">
            <v>0105529</v>
          </cell>
          <cell r="F1557" t="str">
            <v>0105529_LM_Luzuriaga</v>
          </cell>
          <cell r="G1557" t="str">
            <v>N/A</v>
          </cell>
          <cell r="H1557" t="str">
            <v>NO</v>
          </cell>
          <cell r="I1557" t="str">
            <v>Asociación Pro Vivienda Sta Elizabeth, 2da. Etapa Mz J, Lt 29</v>
          </cell>
          <cell r="K1557" t="str">
            <v>NO APLICA</v>
          </cell>
          <cell r="L1557" t="str">
            <v>LIMA</v>
          </cell>
          <cell r="M1557" t="str">
            <v>LIMA</v>
          </cell>
          <cell r="N1557" t="str">
            <v>SAN JUAN DE LURIGANCHO</v>
          </cell>
          <cell r="O1557" t="str">
            <v>LIMA NORTE</v>
          </cell>
          <cell r="P1557" t="str">
            <v>255</v>
          </cell>
          <cell r="Q1557" t="str">
            <v>-11.98197</v>
          </cell>
          <cell r="R1557" t="str">
            <v>-77.01701</v>
          </cell>
          <cell r="S1557" t="str">
            <v>NO</v>
          </cell>
          <cell r="T1557" t="str">
            <v>NO</v>
          </cell>
          <cell r="U1557" t="str">
            <v>NO</v>
          </cell>
          <cell r="V1557" t="str">
            <v>NA</v>
          </cell>
          <cell r="W1557" t="str">
            <v>NO</v>
          </cell>
          <cell r="X1557" t="str">
            <v>NA</v>
          </cell>
          <cell r="Y1557" t="str">
            <v>NO</v>
          </cell>
          <cell r="Z1557" t="str">
            <v>Mástil Arriostrado</v>
          </cell>
          <cell r="AA1557" t="str">
            <v>8.00</v>
          </cell>
          <cell r="AB1557" t="str">
            <v>1.00</v>
          </cell>
          <cell r="AC1557" t="str">
            <v>Rooftop</v>
          </cell>
        </row>
        <row r="1558">
          <cell r="E1558" t="str">
            <v>0105530</v>
          </cell>
          <cell r="F1558" t="str">
            <v>0105530_LM_Del_Parque</v>
          </cell>
          <cell r="G1558" t="str">
            <v>N/A</v>
          </cell>
          <cell r="H1558" t="str">
            <v>NO</v>
          </cell>
          <cell r="I1558" t="str">
            <v>Av. Parque N  817, Mz. M, Lt. 20, Urb. Canto Grande, SJL</v>
          </cell>
          <cell r="K1558" t="str">
            <v>NO APLICA</v>
          </cell>
          <cell r="L1558" t="str">
            <v>LIMA</v>
          </cell>
          <cell r="M1558" t="str">
            <v>LIMA</v>
          </cell>
          <cell r="N1558" t="str">
            <v>SAN JUAN DE LURIGANCHO</v>
          </cell>
          <cell r="O1558" t="str">
            <v>LIMA NORTE</v>
          </cell>
          <cell r="P1558" t="str">
            <v>241</v>
          </cell>
          <cell r="Q1558" t="str">
            <v>-11.983400</v>
          </cell>
          <cell r="R1558" t="str">
            <v>-76.997597</v>
          </cell>
          <cell r="S1558" t="str">
            <v>NO</v>
          </cell>
          <cell r="T1558" t="str">
            <v>NO</v>
          </cell>
          <cell r="U1558" t="str">
            <v>NO</v>
          </cell>
          <cell r="V1558" t="str">
            <v>NA</v>
          </cell>
          <cell r="W1558" t="str">
            <v>NO</v>
          </cell>
          <cell r="X1558" t="str">
            <v>NA</v>
          </cell>
          <cell r="Y1558" t="str">
            <v>NO</v>
          </cell>
          <cell r="Z1558" t="str">
            <v>Monoposte</v>
          </cell>
          <cell r="AA1558" t="str">
            <v>5.00</v>
          </cell>
          <cell r="AB1558" t="str">
            <v>0.53</v>
          </cell>
          <cell r="AC1558" t="str">
            <v>Rooftop</v>
          </cell>
        </row>
        <row r="1559">
          <cell r="E1559" t="str">
            <v>0105532</v>
          </cell>
          <cell r="F1559" t="str">
            <v>0105532_LM_Vision_Cristiana</v>
          </cell>
          <cell r="G1559" t="str">
            <v>N/A</v>
          </cell>
          <cell r="H1559" t="str">
            <v>NO</v>
          </cell>
          <cell r="I1559" t="str">
            <v>Cooperativa de Vivienda La Viña Ltda. 03 Mz. D Lt. 01</v>
          </cell>
          <cell r="K1559" t="str">
            <v>NO APLICA</v>
          </cell>
          <cell r="L1559" t="str">
            <v>LIMA</v>
          </cell>
          <cell r="M1559" t="str">
            <v>LIMA</v>
          </cell>
          <cell r="N1559" t="str">
            <v>SAN JUAN DE LURIGANCHO</v>
          </cell>
          <cell r="O1559" t="str">
            <v>LIMA NORTE</v>
          </cell>
          <cell r="P1559" t="str">
            <v>219</v>
          </cell>
          <cell r="Q1559" t="str">
            <v>-11.9973</v>
          </cell>
          <cell r="R1559" t="str">
            <v>-77.0149</v>
          </cell>
          <cell r="S1559" t="str">
            <v>NO</v>
          </cell>
          <cell r="T1559" t="str">
            <v>NO</v>
          </cell>
          <cell r="U1559" t="str">
            <v>NO</v>
          </cell>
          <cell r="V1559" t="str">
            <v>NA</v>
          </cell>
          <cell r="W1559" t="str">
            <v>NO</v>
          </cell>
          <cell r="X1559" t="str">
            <v>NA</v>
          </cell>
          <cell r="Y1559" t="str">
            <v>NO</v>
          </cell>
          <cell r="Z1559" t="str">
            <v>Monopolo</v>
          </cell>
          <cell r="AA1559" t="str">
            <v>24.00</v>
          </cell>
          <cell r="AB1559" t="str">
            <v>1.00</v>
          </cell>
          <cell r="AC1559" t="str">
            <v>Greenfield</v>
          </cell>
        </row>
        <row r="1560">
          <cell r="E1560" t="str">
            <v>0105533</v>
          </cell>
          <cell r="F1560" t="str">
            <v>0105533_LM_Rio_Itaya</v>
          </cell>
          <cell r="G1560" t="str">
            <v>N/A</v>
          </cell>
          <cell r="H1560" t="str">
            <v>NO</v>
          </cell>
          <cell r="I1560" t="str">
            <v>SV. Mz. J, Lt. 06 - APV Los Álamos de Cantogrande, distrito San Juan de Lurigancho - Lima</v>
          </cell>
          <cell r="K1560" t="str">
            <v>NO APLICA</v>
          </cell>
          <cell r="L1560" t="str">
            <v>LIMA</v>
          </cell>
          <cell r="M1560" t="str">
            <v>LIMA</v>
          </cell>
          <cell r="N1560" t="str">
            <v>SAN JUAN DE LURIGANCHO</v>
          </cell>
          <cell r="O1560" t="str">
            <v>LIMA NORTE</v>
          </cell>
          <cell r="P1560" t="str">
            <v>266</v>
          </cell>
          <cell r="Q1560" t="str">
            <v>-11.963900</v>
          </cell>
          <cell r="R1560" t="str">
            <v>-77.001198</v>
          </cell>
          <cell r="S1560" t="str">
            <v>NO</v>
          </cell>
          <cell r="T1560" t="str">
            <v>NO</v>
          </cell>
          <cell r="U1560" t="str">
            <v>NO</v>
          </cell>
          <cell r="V1560" t="str">
            <v>NA</v>
          </cell>
          <cell r="W1560" t="str">
            <v>NO</v>
          </cell>
          <cell r="X1560" t="str">
            <v>NA</v>
          </cell>
          <cell r="Y1560" t="str">
            <v>NO</v>
          </cell>
          <cell r="Z1560" t="str">
            <v>Mástil Arriostrado</v>
          </cell>
          <cell r="AA1560" t="str">
            <v>6.00</v>
          </cell>
          <cell r="AB1560" t="str">
            <v>0.00</v>
          </cell>
          <cell r="AC1560" t="str">
            <v>Rooftop</v>
          </cell>
        </row>
        <row r="1561">
          <cell r="E1561" t="str">
            <v>0105534</v>
          </cell>
          <cell r="F1561" t="str">
            <v>0105534_LM_Nuevo_San_Juan</v>
          </cell>
          <cell r="G1561" t="str">
            <v>N/A</v>
          </cell>
          <cell r="H1561" t="str">
            <v>NO</v>
          </cell>
          <cell r="I1561" t="str">
            <v>AA. HH. CERRO EL SAUCE ALTO SECTOR 1 MZ. S LOTE 3</v>
          </cell>
          <cell r="K1561" t="str">
            <v>NO APLICA</v>
          </cell>
          <cell r="L1561" t="str">
            <v>LIMA</v>
          </cell>
          <cell r="M1561" t="str">
            <v>LIMA</v>
          </cell>
          <cell r="N1561" t="str">
            <v>SAN JUAN DE LURIGANCHO</v>
          </cell>
          <cell r="O1561" t="str">
            <v>LIMA NORTE</v>
          </cell>
          <cell r="P1561" t="str">
            <v>236</v>
          </cell>
          <cell r="Q1561" t="str">
            <v>-12.005500</v>
          </cell>
          <cell r="R1561" t="str">
            <v>-76.994904</v>
          </cell>
          <cell r="S1561" t="str">
            <v>NO</v>
          </cell>
          <cell r="T1561" t="str">
            <v>NO</v>
          </cell>
          <cell r="U1561" t="str">
            <v>NO</v>
          </cell>
          <cell r="V1561" t="str">
            <v>NA</v>
          </cell>
          <cell r="W1561" t="str">
            <v>NO</v>
          </cell>
          <cell r="X1561" t="str">
            <v>NA</v>
          </cell>
          <cell r="Y1561" t="str">
            <v>NO</v>
          </cell>
          <cell r="Z1561" t="str">
            <v>Ventada</v>
          </cell>
          <cell r="AA1561" t="str">
            <v>18.00</v>
          </cell>
          <cell r="AB1561" t="str">
            <v>1.00</v>
          </cell>
          <cell r="AC1561" t="str">
            <v>Rooftop</v>
          </cell>
        </row>
        <row r="1562">
          <cell r="E1562" t="str">
            <v>0105535</v>
          </cell>
          <cell r="F1562" t="str">
            <v>0105535_LM_Palomares</v>
          </cell>
          <cell r="G1562" t="str">
            <v>N/A</v>
          </cell>
          <cell r="H1562" t="str">
            <v>NO</v>
          </cell>
          <cell r="I1562" t="str">
            <v>SV. Mz. T Lt. 1-B, Urb. Residencial Horizonte de Zárate, SJL</v>
          </cell>
          <cell r="K1562" t="str">
            <v>NO APLICA</v>
          </cell>
          <cell r="L1562" t="str">
            <v>LIMA</v>
          </cell>
          <cell r="M1562" t="str">
            <v>LIMA</v>
          </cell>
          <cell r="N1562" t="str">
            <v>SAN JUAN DE LURIGANCHO</v>
          </cell>
          <cell r="O1562" t="str">
            <v>LIMA NORTE</v>
          </cell>
          <cell r="P1562" t="str">
            <v>217</v>
          </cell>
          <cell r="Q1562" t="str">
            <v>-12.010700</v>
          </cell>
          <cell r="R1562" t="str">
            <v>-76.997299</v>
          </cell>
          <cell r="S1562" t="str">
            <v>NO</v>
          </cell>
          <cell r="T1562" t="str">
            <v>NO</v>
          </cell>
          <cell r="U1562" t="str">
            <v>NO</v>
          </cell>
          <cell r="V1562" t="str">
            <v>NA</v>
          </cell>
          <cell r="W1562" t="str">
            <v>NO</v>
          </cell>
          <cell r="X1562" t="str">
            <v>NA</v>
          </cell>
          <cell r="Y1562" t="str">
            <v>NO</v>
          </cell>
          <cell r="Z1562" t="str">
            <v>Mástil Arriostrado</v>
          </cell>
          <cell r="AA1562" t="str">
            <v>4.00</v>
          </cell>
          <cell r="AB1562" t="str">
            <v>0.36</v>
          </cell>
          <cell r="AC1562" t="str">
            <v>Rooftop</v>
          </cell>
        </row>
        <row r="1563">
          <cell r="E1563" t="str">
            <v>0105536</v>
          </cell>
          <cell r="F1563" t="str">
            <v>0105536_LM_Ruibardos</v>
          </cell>
          <cell r="G1563" t="str">
            <v>Alto Valor</v>
          </cell>
          <cell r="H1563" t="str">
            <v>NO</v>
          </cell>
          <cell r="I1563" t="str">
            <v>Av. Los Tusilagos N  121, Mz. U, Lt. 30, Urb. Los Jardines de San Juan, distrito de SJL - Lima</v>
          </cell>
          <cell r="K1563" t="str">
            <v>NO APLICA</v>
          </cell>
          <cell r="L1563" t="str">
            <v>LIMA</v>
          </cell>
          <cell r="M1563" t="str">
            <v>LIMA</v>
          </cell>
          <cell r="N1563" t="str">
            <v>SAN JUAN DE LURIGANCHO</v>
          </cell>
          <cell r="O1563" t="str">
            <v>LIMA NORTE</v>
          </cell>
          <cell r="P1563" t="str">
            <v>212</v>
          </cell>
          <cell r="Q1563" t="str">
            <v>-12.01353</v>
          </cell>
          <cell r="R1563" t="str">
            <v>-77.00332</v>
          </cell>
          <cell r="S1563" t="str">
            <v>NO</v>
          </cell>
          <cell r="T1563" t="str">
            <v>NO</v>
          </cell>
          <cell r="U1563" t="str">
            <v>NO</v>
          </cell>
          <cell r="V1563" t="str">
            <v>NA</v>
          </cell>
          <cell r="W1563" t="str">
            <v>NO</v>
          </cell>
          <cell r="X1563" t="str">
            <v>NA</v>
          </cell>
          <cell r="Y1563" t="str">
            <v>NO</v>
          </cell>
          <cell r="Z1563" t="str">
            <v>Mástil Arriostrado</v>
          </cell>
          <cell r="AA1563" t="str">
            <v>7.00</v>
          </cell>
          <cell r="AB1563" t="str">
            <v>0.00</v>
          </cell>
          <cell r="AC1563" t="str">
            <v>Rooftop</v>
          </cell>
        </row>
        <row r="1564">
          <cell r="E1564" t="str">
            <v>0105539</v>
          </cell>
          <cell r="F1564" t="str">
            <v>0105539_LM_Mangomarca_Vipol</v>
          </cell>
          <cell r="G1564" t="str">
            <v>N/A</v>
          </cell>
          <cell r="H1564" t="str">
            <v>NO</v>
          </cell>
          <cell r="I1564" t="str">
            <v>Jirón Tacaymano N  2100 y 2112, Lt. 1 Mz. D2</v>
          </cell>
          <cell r="K1564" t="str">
            <v>NO APLICA</v>
          </cell>
          <cell r="L1564" t="str">
            <v>LIMA</v>
          </cell>
          <cell r="M1564" t="str">
            <v>LIMA</v>
          </cell>
          <cell r="N1564" t="str">
            <v>SAN JUAN DE LURIGANCHO</v>
          </cell>
          <cell r="O1564" t="str">
            <v>LIMA NORTE</v>
          </cell>
          <cell r="P1564" t="str">
            <v>254</v>
          </cell>
          <cell r="Q1564" t="str">
            <v>-12.01229</v>
          </cell>
          <cell r="R1564" t="str">
            <v>-76.98121</v>
          </cell>
          <cell r="S1564" t="str">
            <v>NO</v>
          </cell>
          <cell r="T1564" t="str">
            <v>NO</v>
          </cell>
          <cell r="U1564" t="str">
            <v>NO</v>
          </cell>
          <cell r="V1564" t="str">
            <v>NA</v>
          </cell>
          <cell r="W1564" t="str">
            <v>NO</v>
          </cell>
          <cell r="X1564" t="str">
            <v>NA</v>
          </cell>
          <cell r="Y1564" t="str">
            <v>NO</v>
          </cell>
          <cell r="Z1564" t="str">
            <v>Mástil Arriostrado</v>
          </cell>
          <cell r="AA1564" t="str">
            <v>7.20</v>
          </cell>
          <cell r="AB1564" t="str">
            <v>1.00</v>
          </cell>
          <cell r="AC1564" t="str">
            <v>Rooftop</v>
          </cell>
        </row>
        <row r="1565">
          <cell r="E1565" t="str">
            <v>0105540</v>
          </cell>
          <cell r="F1565" t="str">
            <v>0105540_LM_Moxoco</v>
          </cell>
          <cell r="G1565" t="str">
            <v>N/A</v>
          </cell>
          <cell r="H1565" t="str">
            <v>NO</v>
          </cell>
          <cell r="I1565" t="str">
            <v>Los Bejucos - Moxoco Mz V Lt 41 - Urb. Mangomarca Baja</v>
          </cell>
          <cell r="K1565" t="str">
            <v>NO APLICA</v>
          </cell>
          <cell r="L1565" t="str">
            <v>LIMA</v>
          </cell>
          <cell r="M1565" t="str">
            <v>LIMA</v>
          </cell>
          <cell r="N1565" t="str">
            <v>SAN JUAN DE LURIGANCHO</v>
          </cell>
          <cell r="O1565" t="str">
            <v>LIMA NORTE</v>
          </cell>
          <cell r="P1565" t="str">
            <v>232</v>
          </cell>
          <cell r="Q1565" t="str">
            <v>-12.015900</v>
          </cell>
          <cell r="R1565" t="str">
            <v>-76.984703</v>
          </cell>
          <cell r="S1565" t="str">
            <v>NO</v>
          </cell>
          <cell r="T1565" t="str">
            <v>NO</v>
          </cell>
          <cell r="U1565" t="str">
            <v>NO</v>
          </cell>
          <cell r="V1565" t="str">
            <v>NA</v>
          </cell>
          <cell r="W1565" t="str">
            <v>NO</v>
          </cell>
          <cell r="X1565" t="str">
            <v>NA</v>
          </cell>
          <cell r="Y1565" t="str">
            <v>NO</v>
          </cell>
          <cell r="Z1565" t="str">
            <v>Mástil Arriostrado</v>
          </cell>
          <cell r="AA1565" t="str">
            <v>6.00</v>
          </cell>
          <cell r="AB1565" t="str">
            <v>0.33</v>
          </cell>
          <cell r="AC1565" t="str">
            <v>Rooftop</v>
          </cell>
        </row>
        <row r="1566">
          <cell r="E1566" t="str">
            <v>0105547</v>
          </cell>
          <cell r="F1566" t="str">
            <v>0105547_LM_Paradero_Belen</v>
          </cell>
          <cell r="G1566" t="str">
            <v>N/A</v>
          </cell>
          <cell r="H1566" t="str">
            <v>NO</v>
          </cell>
          <cell r="I1566" t="str">
            <v>PUEBLO JOVEN UPIS HUASCAR MZ. 141-A, LOTE 12 , GRUPO 01, SECTOR C</v>
          </cell>
          <cell r="K1566" t="str">
            <v>NO APLICA</v>
          </cell>
          <cell r="L1566" t="str">
            <v>LIMA</v>
          </cell>
          <cell r="M1566" t="str">
            <v>LIMA</v>
          </cell>
          <cell r="N1566" t="str">
            <v>SAN JUAN DE LURIGANCHO</v>
          </cell>
          <cell r="O1566" t="str">
            <v>LIMA NORTE</v>
          </cell>
          <cell r="P1566" t="str">
            <v>312</v>
          </cell>
          <cell r="Q1566" t="str">
            <v>-11.965500</v>
          </cell>
          <cell r="R1566" t="str">
            <v>-77.014503</v>
          </cell>
          <cell r="S1566" t="str">
            <v>SI</v>
          </cell>
          <cell r="T1566" t="str">
            <v>NO</v>
          </cell>
          <cell r="U1566" t="str">
            <v>NO</v>
          </cell>
          <cell r="V1566" t="str">
            <v>NA</v>
          </cell>
          <cell r="W1566" t="str">
            <v>NO</v>
          </cell>
          <cell r="X1566" t="str">
            <v>NA</v>
          </cell>
          <cell r="Y1566" t="str">
            <v>NO</v>
          </cell>
          <cell r="Z1566" t="str">
            <v>Mástil Arriostrado</v>
          </cell>
          <cell r="AA1566" t="str">
            <v>3.10</v>
          </cell>
          <cell r="AB1566" t="str">
            <v>1.00</v>
          </cell>
          <cell r="AC1566" t="str">
            <v>Rooftop</v>
          </cell>
        </row>
        <row r="1567">
          <cell r="E1567" t="str">
            <v>0105550</v>
          </cell>
          <cell r="F1567" t="str">
            <v>0105550_LM_Ciudad_De_Construct</v>
          </cell>
          <cell r="G1567" t="str">
            <v>N/A</v>
          </cell>
          <cell r="H1567" t="str">
            <v>NO</v>
          </cell>
          <cell r="I1567" t="str">
            <v>Mz. L18 Lt. 1 Programa Ciudad Mariscal Cáceres, Sector II</v>
          </cell>
          <cell r="K1567" t="str">
            <v>NO APLICA</v>
          </cell>
          <cell r="L1567" t="str">
            <v>LIMA</v>
          </cell>
          <cell r="M1567" t="str">
            <v>LIMA</v>
          </cell>
          <cell r="N1567" t="str">
            <v>SAN JUAN DE LURIGANCHO</v>
          </cell>
          <cell r="O1567" t="str">
            <v>LIMA NORTE</v>
          </cell>
          <cell r="P1567" t="str">
            <v>346</v>
          </cell>
          <cell r="Q1567" t="str">
            <v>-11.9511</v>
          </cell>
          <cell r="R1567" t="str">
            <v>-76.9811</v>
          </cell>
          <cell r="S1567" t="str">
            <v>SI</v>
          </cell>
          <cell r="T1567" t="str">
            <v>NO</v>
          </cell>
          <cell r="U1567" t="str">
            <v>NO</v>
          </cell>
          <cell r="V1567" t="str">
            <v>NA</v>
          </cell>
          <cell r="W1567" t="str">
            <v>NO</v>
          </cell>
          <cell r="X1567" t="str">
            <v>NA</v>
          </cell>
          <cell r="Y1567" t="str">
            <v>NO</v>
          </cell>
          <cell r="Z1567" t="str">
            <v>Mástil Arriostrado</v>
          </cell>
          <cell r="AA1567" t="str">
            <v>7.00</v>
          </cell>
          <cell r="AB1567" t="str">
            <v>1.00</v>
          </cell>
          <cell r="AC1567" t="str">
            <v>Rooftop</v>
          </cell>
        </row>
        <row r="1568">
          <cell r="E1568" t="str">
            <v>0105553</v>
          </cell>
          <cell r="F1568" t="str">
            <v>0105553_LM_Canteras</v>
          </cell>
          <cell r="G1568" t="str">
            <v>N/A</v>
          </cell>
          <cell r="H1568" t="str">
            <v>NO</v>
          </cell>
          <cell r="I1568" t="str">
            <v>Mz. D-1, Lt. 4 - Programa Ciudad Mariscal Cáceres Sector IV, 2da y 3era Etapa, distrtio de SJL - Lima</v>
          </cell>
          <cell r="K1568" t="str">
            <v>NO APLICA</v>
          </cell>
          <cell r="L1568" t="str">
            <v>LIMA</v>
          </cell>
          <cell r="M1568" t="str">
            <v>LIMA</v>
          </cell>
          <cell r="N1568" t="str">
            <v>SAN JUAN DE LURIGANCHO</v>
          </cell>
          <cell r="O1568" t="str">
            <v>LIMA NORTE</v>
          </cell>
          <cell r="P1568" t="str">
            <v>315</v>
          </cell>
          <cell r="Q1568" t="str">
            <v>-11.962583</v>
          </cell>
          <cell r="R1568" t="str">
            <v>-76.980358</v>
          </cell>
          <cell r="S1568" t="str">
            <v>NO</v>
          </cell>
          <cell r="T1568" t="str">
            <v>NO</v>
          </cell>
          <cell r="U1568" t="str">
            <v>NO</v>
          </cell>
          <cell r="V1568" t="str">
            <v>NA</v>
          </cell>
          <cell r="W1568" t="str">
            <v>NO</v>
          </cell>
          <cell r="X1568" t="str">
            <v>NA</v>
          </cell>
          <cell r="Y1568" t="str">
            <v>NO</v>
          </cell>
          <cell r="Z1568" t="str">
            <v>Mástil Arriostrado</v>
          </cell>
          <cell r="AA1568" t="str">
            <v>6.00</v>
          </cell>
          <cell r="AB1568" t="str">
            <v>1.00</v>
          </cell>
          <cell r="AC1568" t="str">
            <v>Rooftop</v>
          </cell>
        </row>
        <row r="1569">
          <cell r="E1569" t="str">
            <v>0105562</v>
          </cell>
          <cell r="F1569" t="str">
            <v>0105562_LM_Los_Dogos</v>
          </cell>
          <cell r="G1569" t="str">
            <v>N/A</v>
          </cell>
          <cell r="H1569" t="str">
            <v>NO</v>
          </cell>
          <cell r="I1569" t="str">
            <v xml:space="preserve">Av. San Martin N  270-272, Mz. CL-3, Lt. 13 - Urb. Unidad 6 de Canto Grando, Ref. N  274 </v>
          </cell>
          <cell r="K1569" t="str">
            <v>NO APLICA</v>
          </cell>
          <cell r="L1569" t="str">
            <v>LIMA</v>
          </cell>
          <cell r="M1569" t="str">
            <v>LIMA</v>
          </cell>
          <cell r="N1569" t="str">
            <v>SAN JUAN DE LURIGANCHO</v>
          </cell>
          <cell r="O1569" t="str">
            <v>LIMA NORTE</v>
          </cell>
          <cell r="P1569" t="str">
            <v>254</v>
          </cell>
          <cell r="Q1569" t="str">
            <v>-11.96981</v>
          </cell>
          <cell r="R1569" t="str">
            <v>-76.99953</v>
          </cell>
          <cell r="S1569" t="str">
            <v>NO</v>
          </cell>
          <cell r="T1569" t="str">
            <v>NO</v>
          </cell>
          <cell r="U1569" t="str">
            <v>NO</v>
          </cell>
          <cell r="V1569" t="str">
            <v>NA</v>
          </cell>
          <cell r="W1569" t="str">
            <v>NO</v>
          </cell>
          <cell r="X1569" t="str">
            <v>NA</v>
          </cell>
          <cell r="Y1569" t="str">
            <v>NO</v>
          </cell>
          <cell r="Z1569" t="str">
            <v>Mástil Distribuido</v>
          </cell>
          <cell r="AA1569" t="str">
            <v>3.00</v>
          </cell>
          <cell r="AB1569" t="str">
            <v>1.00</v>
          </cell>
          <cell r="AC1569" t="str">
            <v>Rooftop</v>
          </cell>
        </row>
        <row r="1570">
          <cell r="E1570" t="str">
            <v>0105563</v>
          </cell>
          <cell r="F1570" t="str">
            <v>0105563_LM_Lurigancho_Norte</v>
          </cell>
          <cell r="G1570" t="str">
            <v>N/A</v>
          </cell>
          <cell r="H1570" t="str">
            <v>NO</v>
          </cell>
          <cell r="I1570" t="str">
            <v xml:space="preserve">Mz. J Lt. 18 AH. Villa Huanta </v>
          </cell>
          <cell r="K1570" t="str">
            <v>NO APLICA</v>
          </cell>
          <cell r="L1570" t="str">
            <v>LIMA</v>
          </cell>
          <cell r="M1570" t="str">
            <v>LIMA</v>
          </cell>
          <cell r="N1570" t="str">
            <v>SAN JUAN DE LURIGANCHO</v>
          </cell>
          <cell r="O1570" t="str">
            <v>LIMA NORTE</v>
          </cell>
          <cell r="P1570" t="str">
            <v>241</v>
          </cell>
          <cell r="Q1570" t="str">
            <v>-11.989266</v>
          </cell>
          <cell r="R1570" t="str">
            <v>-76.995918</v>
          </cell>
          <cell r="S1570" t="str">
            <v>NO</v>
          </cell>
          <cell r="T1570" t="str">
            <v>NO</v>
          </cell>
          <cell r="U1570" t="str">
            <v>NO</v>
          </cell>
          <cell r="V1570" t="str">
            <v>NA</v>
          </cell>
          <cell r="W1570" t="str">
            <v>NO</v>
          </cell>
          <cell r="X1570" t="str">
            <v>NA</v>
          </cell>
          <cell r="Y1570" t="str">
            <v>NO</v>
          </cell>
          <cell r="Z1570" t="str">
            <v>Mástil Arriostrado</v>
          </cell>
          <cell r="AA1570" t="str">
            <v>6.00</v>
          </cell>
          <cell r="AB1570" t="str">
            <v>1.00</v>
          </cell>
          <cell r="AC1570" t="str">
            <v>Rooftop</v>
          </cell>
        </row>
        <row r="1571">
          <cell r="E1571" t="str">
            <v>0105583</v>
          </cell>
          <cell r="F1571" t="str">
            <v>0105583_LM_La_Galaxia</v>
          </cell>
          <cell r="G1571" t="str">
            <v>N/A</v>
          </cell>
          <cell r="H1571" t="str">
            <v>NO</v>
          </cell>
          <cell r="I1571" t="str">
            <v>AV. CONSTELACION MZ.J, LT.2 URB. GAMINEDES</v>
          </cell>
          <cell r="K1571" t="str">
            <v>NO APLICA</v>
          </cell>
          <cell r="L1571" t="str">
            <v>LIMA</v>
          </cell>
          <cell r="M1571" t="str">
            <v>LIMA</v>
          </cell>
          <cell r="N1571" t="str">
            <v>SAN JUAN DE LURIGANCHO</v>
          </cell>
          <cell r="O1571" t="str">
            <v>LIMA NORTE</v>
          </cell>
          <cell r="P1571" t="str">
            <v>226</v>
          </cell>
          <cell r="Q1571" t="str">
            <v>-11.985333</v>
          </cell>
          <cell r="R1571" t="str">
            <v>-77.011436</v>
          </cell>
          <cell r="S1571" t="str">
            <v>NO</v>
          </cell>
          <cell r="T1571" t="str">
            <v>NO</v>
          </cell>
          <cell r="U1571" t="str">
            <v>NO</v>
          </cell>
          <cell r="V1571" t="str">
            <v>NA</v>
          </cell>
          <cell r="W1571" t="str">
            <v>NO</v>
          </cell>
          <cell r="X1571" t="str">
            <v>NA</v>
          </cell>
          <cell r="Y1571" t="str">
            <v>NO</v>
          </cell>
          <cell r="Z1571" t="str">
            <v>Ventada</v>
          </cell>
          <cell r="AA1571" t="str">
            <v>12.00</v>
          </cell>
          <cell r="AB1571" t="str">
            <v>1.00</v>
          </cell>
          <cell r="AC1571" t="str">
            <v>Rooftop</v>
          </cell>
        </row>
        <row r="1572">
          <cell r="E1572" t="str">
            <v>0105587</v>
          </cell>
          <cell r="F1572" t="str">
            <v>0105587_LM_Monserrate</v>
          </cell>
          <cell r="G1572" t="str">
            <v>N/A</v>
          </cell>
          <cell r="H1572" t="str">
            <v>NO</v>
          </cell>
          <cell r="I1572" t="str">
            <v>AA.HH. 'Trabajadores Municipales' Mz. B Lote 4</v>
          </cell>
          <cell r="K1572" t="str">
            <v>NO APLICA</v>
          </cell>
          <cell r="L1572" t="str">
            <v>LIMA</v>
          </cell>
          <cell r="M1572" t="str">
            <v>LIMA</v>
          </cell>
          <cell r="N1572" t="str">
            <v>LIMA</v>
          </cell>
          <cell r="O1572" t="str">
            <v>LIMA NORTE</v>
          </cell>
          <cell r="P1572" t="str">
            <v>134</v>
          </cell>
          <cell r="Q1572" t="str">
            <v>-12.04125</v>
          </cell>
          <cell r="R1572" t="str">
            <v>-77.044528</v>
          </cell>
          <cell r="S1572" t="str">
            <v>NO</v>
          </cell>
          <cell r="T1572" t="str">
            <v>NO</v>
          </cell>
          <cell r="U1572" t="str">
            <v>NO</v>
          </cell>
          <cell r="V1572" t="str">
            <v>NA</v>
          </cell>
          <cell r="W1572" t="str">
            <v>NO</v>
          </cell>
          <cell r="X1572" t="str">
            <v>NA</v>
          </cell>
          <cell r="Y1572" t="str">
            <v>NO</v>
          </cell>
          <cell r="Z1572" t="str">
            <v>Mástil Arriostrado</v>
          </cell>
          <cell r="AA1572" t="str">
            <v>3.20</v>
          </cell>
          <cell r="AB1572" t="str">
            <v>0.87</v>
          </cell>
          <cell r="AC1572" t="str">
            <v>Rooftop</v>
          </cell>
        </row>
        <row r="1573">
          <cell r="E1573" t="str">
            <v>0105589</v>
          </cell>
          <cell r="F1573" t="str">
            <v>0105589_LM_Oechsle</v>
          </cell>
          <cell r="G1573" t="str">
            <v>N/A</v>
          </cell>
          <cell r="H1573" t="str">
            <v>NO</v>
          </cell>
          <cell r="I1573" t="str">
            <v>Jr. Washington N  1337, 1345, 1355 y Av. Garcilazo de la Vega N  1342, 1348, 1354</v>
          </cell>
          <cell r="K1573" t="str">
            <v>NO APLICA</v>
          </cell>
          <cell r="L1573" t="str">
            <v>LIMA</v>
          </cell>
          <cell r="M1573" t="str">
            <v>LIMA</v>
          </cell>
          <cell r="N1573" t="str">
            <v>LIMA</v>
          </cell>
          <cell r="O1573" t="str">
            <v>LIMA NORTE</v>
          </cell>
          <cell r="P1573" t="str">
            <v>145</v>
          </cell>
          <cell r="Q1573" t="str">
            <v>-12.05669</v>
          </cell>
          <cell r="R1573" t="str">
            <v>-77.038497</v>
          </cell>
          <cell r="S1573" t="str">
            <v>NO</v>
          </cell>
          <cell r="T1573" t="str">
            <v>NO</v>
          </cell>
          <cell r="U1573" t="str">
            <v>NO</v>
          </cell>
          <cell r="V1573" t="str">
            <v>NA</v>
          </cell>
          <cell r="W1573" t="str">
            <v>NO</v>
          </cell>
          <cell r="X1573" t="str">
            <v>NA</v>
          </cell>
          <cell r="Y1573" t="str">
            <v>NO</v>
          </cell>
          <cell r="Z1573" t="str">
            <v>Mástil Arriostrado</v>
          </cell>
          <cell r="AA1573" t="str">
            <v>3.00</v>
          </cell>
          <cell r="AB1573" t="str">
            <v>0.97</v>
          </cell>
          <cell r="AC1573" t="str">
            <v>Rooftop</v>
          </cell>
        </row>
        <row r="1574">
          <cell r="E1574" t="str">
            <v>0105590</v>
          </cell>
          <cell r="F1574" t="str">
            <v>0105590_LM_Azangaro</v>
          </cell>
          <cell r="G1574" t="str">
            <v>N/A</v>
          </cell>
          <cell r="H1574" t="str">
            <v>NO</v>
          </cell>
          <cell r="I1574" t="str">
            <v>Jr. Lampa 1017 - ingreso por la calle lino cornejo 210</v>
          </cell>
          <cell r="K1574" t="str">
            <v>NO APLICA</v>
          </cell>
          <cell r="L1574" t="str">
            <v>LIMA</v>
          </cell>
          <cell r="M1574" t="str">
            <v>LIMA</v>
          </cell>
          <cell r="N1574" t="str">
            <v>LIMA</v>
          </cell>
          <cell r="O1574" t="str">
            <v>LIMA NORTE</v>
          </cell>
          <cell r="P1574" t="str">
            <v>153</v>
          </cell>
          <cell r="Q1574" t="str">
            <v>-12.053959</v>
          </cell>
          <cell r="R1574" t="str">
            <v>-77.033668</v>
          </cell>
          <cell r="S1574" t="str">
            <v>NO</v>
          </cell>
          <cell r="T1574" t="str">
            <v>NO</v>
          </cell>
          <cell r="U1574" t="str">
            <v>NO</v>
          </cell>
          <cell r="V1574" t="str">
            <v>NA</v>
          </cell>
          <cell r="W1574" t="str">
            <v>NO</v>
          </cell>
          <cell r="X1574" t="str">
            <v>NA</v>
          </cell>
          <cell r="Y1574" t="str">
            <v>SI</v>
          </cell>
          <cell r="Z1574" t="str">
            <v>Ventada + Mástil</v>
          </cell>
          <cell r="AA1574" t="str">
            <v>21.00</v>
          </cell>
          <cell r="AB1574" t="str">
            <v>0.97</v>
          </cell>
          <cell r="AC1574" t="str">
            <v>Rooftop</v>
          </cell>
        </row>
        <row r="1575">
          <cell r="E1575" t="str">
            <v>0105592</v>
          </cell>
          <cell r="F1575" t="str">
            <v>0105592_LM_Ucayali_America</v>
          </cell>
          <cell r="G1575" t="str">
            <v>Alto Valor</v>
          </cell>
          <cell r="H1575" t="str">
            <v>NO</v>
          </cell>
          <cell r="I1575" t="str">
            <v xml:space="preserve">Jr. Ucayali   N   654 </v>
          </cell>
          <cell r="K1575" t="str">
            <v>NO APLICA</v>
          </cell>
          <cell r="L1575" t="str">
            <v>LIMA</v>
          </cell>
          <cell r="M1575" t="str">
            <v>LIMA</v>
          </cell>
          <cell r="N1575" t="str">
            <v>LIMA</v>
          </cell>
          <cell r="O1575" t="str">
            <v>LIMA NORTE</v>
          </cell>
          <cell r="P1575" t="str">
            <v>168</v>
          </cell>
          <cell r="Q1575" t="str">
            <v>-12.050911</v>
          </cell>
          <cell r="R1575" t="str">
            <v>-77.026208</v>
          </cell>
          <cell r="S1575" t="str">
            <v>NO</v>
          </cell>
          <cell r="T1575" t="str">
            <v>NO</v>
          </cell>
          <cell r="U1575" t="str">
            <v>NO</v>
          </cell>
          <cell r="V1575" t="str">
            <v>NA</v>
          </cell>
          <cell r="W1575" t="str">
            <v>NO</v>
          </cell>
          <cell r="X1575" t="str">
            <v>NA</v>
          </cell>
          <cell r="Y1575" t="str">
            <v>NO</v>
          </cell>
          <cell r="Z1575" t="str">
            <v>Ventada</v>
          </cell>
          <cell r="AA1575" t="str">
            <v>18.00</v>
          </cell>
          <cell r="AB1575" t="str">
            <v>1.00</v>
          </cell>
          <cell r="AC1575" t="str">
            <v>Rooftop</v>
          </cell>
        </row>
        <row r="1576">
          <cell r="E1576" t="str">
            <v>0105593</v>
          </cell>
          <cell r="F1576" t="str">
            <v>0105593_LM_Marin_Arista</v>
          </cell>
          <cell r="G1576" t="str">
            <v>N/A</v>
          </cell>
          <cell r="H1576" t="str">
            <v>NO</v>
          </cell>
          <cell r="I1576" t="str">
            <v>JR. INAMBARI 731, CASA 24</v>
          </cell>
          <cell r="K1576" t="str">
            <v>NO APLICA</v>
          </cell>
          <cell r="L1576" t="str">
            <v>LIMA</v>
          </cell>
          <cell r="M1576" t="str">
            <v>LIMA</v>
          </cell>
          <cell r="N1576" t="str">
            <v>LIMA</v>
          </cell>
          <cell r="O1576" t="str">
            <v>LIMA NORTE</v>
          </cell>
          <cell r="P1576" t="str">
            <v>156</v>
          </cell>
          <cell r="Q1576" t="str">
            <v>-12.055141</v>
          </cell>
          <cell r="R1576" t="str">
            <v>-77.028166</v>
          </cell>
          <cell r="S1576" t="str">
            <v>NO</v>
          </cell>
          <cell r="T1576" t="str">
            <v>NO</v>
          </cell>
          <cell r="U1576" t="str">
            <v>NO</v>
          </cell>
          <cell r="V1576" t="str">
            <v>NA</v>
          </cell>
          <cell r="W1576" t="str">
            <v>NO</v>
          </cell>
          <cell r="X1576" t="str">
            <v>NA</v>
          </cell>
          <cell r="Y1576" t="str">
            <v>NO</v>
          </cell>
          <cell r="Z1576" t="str">
            <v>Arriostrada</v>
          </cell>
          <cell r="AA1576" t="str">
            <v>9.00</v>
          </cell>
          <cell r="AB1576" t="str">
            <v>1.00</v>
          </cell>
          <cell r="AC1576" t="str">
            <v>Rooftop</v>
          </cell>
        </row>
        <row r="1577">
          <cell r="E1577" t="str">
            <v>0105594</v>
          </cell>
          <cell r="F1577" t="str">
            <v>0105594_LM_Angaraes</v>
          </cell>
          <cell r="G1577" t="str">
            <v>N/A</v>
          </cell>
          <cell r="H1577" t="str">
            <v>NO</v>
          </cell>
          <cell r="I1577" t="str">
            <v>Jr Tacayaja N  458, Cercado de Lima</v>
          </cell>
          <cell r="K1577" t="str">
            <v>NO APLICA</v>
          </cell>
          <cell r="L1577" t="str">
            <v>LIMA</v>
          </cell>
          <cell r="M1577" t="str">
            <v>LIMA</v>
          </cell>
          <cell r="N1577" t="str">
            <v>LIMA</v>
          </cell>
          <cell r="O1577" t="str">
            <v>LIMA NORTE</v>
          </cell>
          <cell r="P1577" t="str">
            <v>143</v>
          </cell>
          <cell r="Q1577" t="str">
            <v>-12.042558</v>
          </cell>
          <cell r="R1577" t="str">
            <v>-77.040472</v>
          </cell>
          <cell r="S1577" t="str">
            <v>NO</v>
          </cell>
          <cell r="T1577" t="str">
            <v>NO</v>
          </cell>
          <cell r="U1577" t="str">
            <v>NO</v>
          </cell>
          <cell r="V1577" t="str">
            <v>NA</v>
          </cell>
          <cell r="W1577" t="str">
            <v>NO</v>
          </cell>
          <cell r="X1577" t="str">
            <v>NA</v>
          </cell>
          <cell r="Y1577" t="str">
            <v>NO</v>
          </cell>
          <cell r="Z1577" t="str">
            <v>Mástil Arriostrado</v>
          </cell>
          <cell r="AA1577" t="str">
            <v>10.00</v>
          </cell>
          <cell r="AB1577" t="str">
            <v>1.00</v>
          </cell>
          <cell r="AC1577" t="str">
            <v>Rooftop</v>
          </cell>
        </row>
        <row r="1578">
          <cell r="E1578" t="str">
            <v>0105595</v>
          </cell>
          <cell r="F1578" t="str">
            <v>0105595_LM_Mateo_Salado</v>
          </cell>
          <cell r="G1578" t="str">
            <v>N/A</v>
          </cell>
          <cell r="H1578" t="str">
            <v>NO</v>
          </cell>
          <cell r="I1578" t="str">
            <v xml:space="preserve"> Jr. Las Dalias N  1625 - 1629, Cercado de Lima</v>
          </cell>
          <cell r="K1578" t="str">
            <v>NO APLICA</v>
          </cell>
          <cell r="L1578" t="str">
            <v>LIMA</v>
          </cell>
          <cell r="M1578" t="str">
            <v>LIMA</v>
          </cell>
          <cell r="N1578" t="str">
            <v>LIMA</v>
          </cell>
          <cell r="O1578" t="str">
            <v>LIMA NORTE</v>
          </cell>
          <cell r="P1578" t="str">
            <v>93</v>
          </cell>
          <cell r="Q1578" t="str">
            <v>-12.065381</v>
          </cell>
          <cell r="R1578" t="str">
            <v>-77.066508</v>
          </cell>
          <cell r="S1578" t="str">
            <v>NO</v>
          </cell>
          <cell r="T1578" t="str">
            <v>NO</v>
          </cell>
          <cell r="U1578" t="str">
            <v>NO</v>
          </cell>
          <cell r="V1578" t="str">
            <v>NA</v>
          </cell>
          <cell r="W1578" t="str">
            <v>NO</v>
          </cell>
          <cell r="X1578" t="str">
            <v>NA</v>
          </cell>
          <cell r="Y1578" t="str">
            <v>NO</v>
          </cell>
          <cell r="Z1578" t="str">
            <v>Mástil Arriostrado</v>
          </cell>
          <cell r="AA1578" t="str">
            <v>3.00</v>
          </cell>
          <cell r="AB1578" t="str">
            <v>1.00</v>
          </cell>
          <cell r="AC1578" t="str">
            <v>Rooftop</v>
          </cell>
        </row>
        <row r="1579">
          <cell r="E1579" t="str">
            <v>0105599</v>
          </cell>
          <cell r="F1579" t="str">
            <v>0105599_LM_Puente_Nuevo</v>
          </cell>
          <cell r="G1579" t="str">
            <v>Alto Valor</v>
          </cell>
          <cell r="H1579" t="str">
            <v>NO</v>
          </cell>
          <cell r="I1579" t="str">
            <v>Jirón las Esmeraldas 897-A Coop. Huancayo</v>
          </cell>
          <cell r="K1579" t="str">
            <v>NO APLICA</v>
          </cell>
          <cell r="L1579" t="str">
            <v>LIMA</v>
          </cell>
          <cell r="M1579" t="str">
            <v>LIMA</v>
          </cell>
          <cell r="N1579" t="str">
            <v>EL AGUSTINO</v>
          </cell>
          <cell r="O1579" t="str">
            <v>LIMA NORTE</v>
          </cell>
          <cell r="P1579" t="str">
            <v>206</v>
          </cell>
          <cell r="Q1579" t="str">
            <v>-12.03086</v>
          </cell>
          <cell r="R1579" t="str">
            <v>-76.99976</v>
          </cell>
          <cell r="S1579" t="str">
            <v>NO</v>
          </cell>
          <cell r="T1579" t="str">
            <v>NO</v>
          </cell>
          <cell r="U1579" t="str">
            <v>NO</v>
          </cell>
          <cell r="V1579" t="str">
            <v>NA</v>
          </cell>
          <cell r="W1579" t="str">
            <v>NO</v>
          </cell>
          <cell r="X1579" t="str">
            <v>NA</v>
          </cell>
          <cell r="Y1579" t="str">
            <v>NO</v>
          </cell>
          <cell r="Z1579" t="str">
            <v>Ventada</v>
          </cell>
          <cell r="AA1579" t="str">
            <v>12.00</v>
          </cell>
          <cell r="AB1579" t="str">
            <v>1.00</v>
          </cell>
          <cell r="AC1579" t="str">
            <v>Rooftop</v>
          </cell>
        </row>
        <row r="1580">
          <cell r="E1580" t="str">
            <v>0105601</v>
          </cell>
          <cell r="F1580" t="str">
            <v>0105601_LM_Rio_Nanay</v>
          </cell>
          <cell r="G1580" t="str">
            <v>N/A</v>
          </cell>
          <cell r="H1580" t="str">
            <v>NO</v>
          </cell>
          <cell r="I1580" t="str">
            <v>Calle Rio Nauta  227 - 233, Mz. , Lt. 25, Pueblo Joven Villa Hermosa, distrito de El Agustino - Lima</v>
          </cell>
          <cell r="K1580" t="str">
            <v>NO APLICA</v>
          </cell>
          <cell r="L1580" t="str">
            <v>LIMA</v>
          </cell>
          <cell r="M1580" t="str">
            <v>LIMA</v>
          </cell>
          <cell r="N1580" t="str">
            <v>EL AGUSTINO</v>
          </cell>
          <cell r="O1580" t="str">
            <v>LIMA NORTE</v>
          </cell>
          <cell r="P1580" t="str">
            <v>228</v>
          </cell>
          <cell r="Q1580" t="str">
            <v>-12.040700</v>
          </cell>
          <cell r="R1580" t="str">
            <v>-76.988899</v>
          </cell>
          <cell r="S1580" t="str">
            <v>NO</v>
          </cell>
          <cell r="T1580" t="str">
            <v>NO</v>
          </cell>
          <cell r="U1580" t="str">
            <v>NO</v>
          </cell>
          <cell r="V1580" t="str">
            <v>NA</v>
          </cell>
          <cell r="W1580" t="str">
            <v>NO</v>
          </cell>
          <cell r="X1580" t="str">
            <v>NA</v>
          </cell>
          <cell r="Y1580" t="str">
            <v>NO</v>
          </cell>
          <cell r="Z1580" t="str">
            <v>Mástil Distribuido</v>
          </cell>
          <cell r="AA1580" t="str">
            <v>4.50</v>
          </cell>
          <cell r="AB1580" t="str">
            <v>0.00</v>
          </cell>
          <cell r="AC1580" t="str">
            <v>Rooftop</v>
          </cell>
        </row>
        <row r="1581">
          <cell r="E1581" t="str">
            <v>0105608</v>
          </cell>
          <cell r="F1581" t="str">
            <v>0105608_LM_La_Polvora</v>
          </cell>
          <cell r="G1581" t="str">
            <v>N/A</v>
          </cell>
          <cell r="H1581" t="str">
            <v>NO</v>
          </cell>
          <cell r="I1581" t="str">
            <v>Calle Los Zorsales Mz. K Lote 15, Urbanización Huancayo II Etapa, distrito de El Agustino</v>
          </cell>
          <cell r="K1581" t="str">
            <v>NO APLICA</v>
          </cell>
          <cell r="L1581" t="str">
            <v>LIMA</v>
          </cell>
          <cell r="M1581" t="str">
            <v>LIMA</v>
          </cell>
          <cell r="N1581" t="str">
            <v>EL AGUSTINO</v>
          </cell>
          <cell r="O1581" t="str">
            <v>LIMA NORTE</v>
          </cell>
          <cell r="P1581" t="str">
            <v>203</v>
          </cell>
          <cell r="Q1581" t="str">
            <v>-12.03746</v>
          </cell>
          <cell r="R1581" t="str">
            <v>-76.99881</v>
          </cell>
          <cell r="S1581" t="str">
            <v>NO</v>
          </cell>
          <cell r="T1581" t="str">
            <v>NO</v>
          </cell>
          <cell r="U1581" t="str">
            <v>NO</v>
          </cell>
          <cell r="V1581" t="str">
            <v>NA</v>
          </cell>
          <cell r="W1581" t="str">
            <v>NO</v>
          </cell>
          <cell r="X1581" t="str">
            <v>NA</v>
          </cell>
          <cell r="Y1581" t="str">
            <v>NO</v>
          </cell>
          <cell r="Z1581" t="str">
            <v>Mástil Arriostrado</v>
          </cell>
          <cell r="AA1581" t="str">
            <v>3.15</v>
          </cell>
          <cell r="AB1581" t="str">
            <v>0.00</v>
          </cell>
          <cell r="AC1581" t="str">
            <v>Rooftop</v>
          </cell>
        </row>
        <row r="1582">
          <cell r="E1582" t="str">
            <v>0105618</v>
          </cell>
          <cell r="F1582" t="str">
            <v>0105618_LM_Sacramento</v>
          </cell>
          <cell r="G1582" t="str">
            <v>Alto Valor</v>
          </cell>
          <cell r="H1582" t="str">
            <v>NO</v>
          </cell>
          <cell r="I1582" t="str">
            <v>Av. Carretera Central, Mz. B, Lt. 15, Asociacion Pro Vivienda Virgen del Carmen, distrito de Ate - Lima</v>
          </cell>
          <cell r="K1582" t="str">
            <v>NO APLICA</v>
          </cell>
          <cell r="L1582" t="str">
            <v>LIMA</v>
          </cell>
          <cell r="M1582" t="str">
            <v>LIMA</v>
          </cell>
          <cell r="N1582" t="str">
            <v>ATE</v>
          </cell>
          <cell r="O1582" t="str">
            <v>LIMA SUR</v>
          </cell>
          <cell r="P1582" t="str">
            <v>329</v>
          </cell>
          <cell r="Q1582" t="str">
            <v>-12.035800</v>
          </cell>
          <cell r="R1582" t="str">
            <v>-76.930199</v>
          </cell>
          <cell r="S1582" t="str">
            <v>NO</v>
          </cell>
          <cell r="T1582" t="str">
            <v>NO</v>
          </cell>
          <cell r="U1582" t="str">
            <v>NO</v>
          </cell>
          <cell r="V1582" t="str">
            <v>NA</v>
          </cell>
          <cell r="W1582" t="str">
            <v>NO</v>
          </cell>
          <cell r="X1582" t="str">
            <v>NA</v>
          </cell>
          <cell r="Y1582" t="str">
            <v>NO</v>
          </cell>
          <cell r="Z1582" t="str">
            <v>Arriostrada</v>
          </cell>
          <cell r="AA1582" t="str">
            <v>15.00</v>
          </cell>
          <cell r="AB1582" t="str">
            <v>0.90</v>
          </cell>
          <cell r="AC1582" t="str">
            <v>Rooftop</v>
          </cell>
        </row>
        <row r="1583">
          <cell r="E1583" t="str">
            <v>0105621</v>
          </cell>
          <cell r="F1583" t="str">
            <v>0105621_LM_Horizonte_De_Ate</v>
          </cell>
          <cell r="G1583" t="str">
            <v>N/A</v>
          </cell>
          <cell r="H1583" t="str">
            <v>NO</v>
          </cell>
          <cell r="I1583" t="str">
            <v>Asociación de Vivienda El Olivar de Vitarte Mz. E Lote 33</v>
          </cell>
          <cell r="K1583" t="str">
            <v>NO APLICA</v>
          </cell>
          <cell r="L1583" t="str">
            <v>LIMA</v>
          </cell>
          <cell r="M1583" t="str">
            <v>LIMA</v>
          </cell>
          <cell r="N1583" t="str">
            <v>ATE</v>
          </cell>
          <cell r="O1583" t="str">
            <v>LIMA SUR</v>
          </cell>
          <cell r="P1583" t="str">
            <v>367</v>
          </cell>
          <cell r="Q1583" t="str">
            <v>-12.027739</v>
          </cell>
          <cell r="R1583" t="str">
            <v>-76.9122</v>
          </cell>
          <cell r="S1583" t="str">
            <v>SI</v>
          </cell>
          <cell r="T1583" t="str">
            <v>NO</v>
          </cell>
          <cell r="U1583" t="str">
            <v>NO</v>
          </cell>
          <cell r="V1583" t="str">
            <v>NA</v>
          </cell>
          <cell r="W1583" t="str">
            <v>NO</v>
          </cell>
          <cell r="X1583" t="str">
            <v>NA</v>
          </cell>
          <cell r="Y1583" t="str">
            <v>NO</v>
          </cell>
          <cell r="Z1583" t="str">
            <v>Mástil Arriostrado</v>
          </cell>
          <cell r="AA1583" t="str">
            <v>3.00</v>
          </cell>
          <cell r="AB1583" t="str">
            <v>1.00</v>
          </cell>
          <cell r="AC1583" t="str">
            <v>Rooftop</v>
          </cell>
        </row>
        <row r="1584">
          <cell r="E1584" t="str">
            <v>0105627</v>
          </cell>
          <cell r="F1584" t="str">
            <v>0105627_LM_Mercado_Salamanca</v>
          </cell>
          <cell r="G1584" t="str">
            <v>Alto Valor</v>
          </cell>
          <cell r="H1584" t="str">
            <v>NO</v>
          </cell>
          <cell r="I1584" t="str">
            <v>Calle Inca Garcilazo de la Vega 419-421, Agrupamiento Residencial Salamanca, Tercera Etapa Zona 01, distrito de Ate - Lima</v>
          </cell>
          <cell r="K1584" t="str">
            <v>NO APLICA</v>
          </cell>
          <cell r="L1584" t="str">
            <v>LIMA</v>
          </cell>
          <cell r="M1584" t="str">
            <v>LIMA</v>
          </cell>
          <cell r="N1584" t="str">
            <v>ATE</v>
          </cell>
          <cell r="O1584" t="str">
            <v>LIMA SUR</v>
          </cell>
          <cell r="P1584" t="str">
            <v>203</v>
          </cell>
          <cell r="Q1584" t="str">
            <v>-12.07611</v>
          </cell>
          <cell r="R1584" t="str">
            <v>-76.98585</v>
          </cell>
          <cell r="S1584" t="str">
            <v>NO</v>
          </cell>
          <cell r="T1584" t="str">
            <v>NO</v>
          </cell>
          <cell r="U1584" t="str">
            <v>NO</v>
          </cell>
          <cell r="V1584" t="str">
            <v>NA</v>
          </cell>
          <cell r="W1584" t="str">
            <v>NO</v>
          </cell>
          <cell r="X1584" t="str">
            <v>NA</v>
          </cell>
          <cell r="Y1584" t="str">
            <v>NO</v>
          </cell>
          <cell r="Z1584" t="str">
            <v>Arriostrada</v>
          </cell>
          <cell r="AA1584" t="str">
            <v>12.00</v>
          </cell>
          <cell r="AB1584" t="str">
            <v>0.94</v>
          </cell>
          <cell r="AC1584" t="str">
            <v>Rooftop</v>
          </cell>
        </row>
        <row r="1585">
          <cell r="E1585" t="str">
            <v>0105629</v>
          </cell>
          <cell r="F1585" t="str">
            <v>0105629_LM_Salamanca</v>
          </cell>
          <cell r="G1585" t="str">
            <v>N/A</v>
          </cell>
          <cell r="H1585" t="str">
            <v>NO</v>
          </cell>
          <cell r="I1585" t="str">
            <v>Calle Cortijo F13 cruce con Rosales</v>
          </cell>
          <cell r="K1585" t="str">
            <v>NO APLICA</v>
          </cell>
          <cell r="L1585" t="str">
            <v>LIMA</v>
          </cell>
          <cell r="M1585" t="str">
            <v>LIMA</v>
          </cell>
          <cell r="N1585" t="str">
            <v>ATE</v>
          </cell>
          <cell r="O1585" t="str">
            <v>LIMA SUR</v>
          </cell>
          <cell r="P1585" t="str">
            <v>206</v>
          </cell>
          <cell r="Q1585" t="str">
            <v>-12.077300</v>
          </cell>
          <cell r="R1585" t="str">
            <v>-76.980598</v>
          </cell>
          <cell r="S1585" t="str">
            <v>NO</v>
          </cell>
          <cell r="T1585" t="str">
            <v>NO</v>
          </cell>
          <cell r="U1585" t="str">
            <v>NO</v>
          </cell>
          <cell r="V1585" t="str">
            <v>NA</v>
          </cell>
          <cell r="W1585" t="str">
            <v>NO</v>
          </cell>
          <cell r="X1585" t="str">
            <v>NA</v>
          </cell>
          <cell r="Y1585" t="str">
            <v>NO</v>
          </cell>
          <cell r="Z1585" t="str">
            <v>Monopolo</v>
          </cell>
          <cell r="AA1585" t="str">
            <v>20.00</v>
          </cell>
          <cell r="AB1585" t="str">
            <v>1.00</v>
          </cell>
          <cell r="AC1585" t="str">
            <v>Greenfield</v>
          </cell>
        </row>
        <row r="1586">
          <cell r="E1586" t="str">
            <v>0105640</v>
          </cell>
          <cell r="F1586" t="str">
            <v>0105640_LM_Rosacruces_Vitarte</v>
          </cell>
          <cell r="G1586" t="str">
            <v>N/A</v>
          </cell>
          <cell r="H1586" t="str">
            <v>NO</v>
          </cell>
          <cell r="I1586" t="str">
            <v xml:space="preserve">Asociacion de Vivienda Jesús de Nazareth Mz. A Lote 20 (municipalmente conocido como Asociación de Vivienda Jesús de Nazareth Sector 030 - Zona 04, Mz. A, Lote N  20) </v>
          </cell>
          <cell r="K1586" t="str">
            <v>NO APLICA</v>
          </cell>
          <cell r="L1586" t="str">
            <v>LIMA</v>
          </cell>
          <cell r="M1586" t="str">
            <v>LIMA</v>
          </cell>
          <cell r="N1586" t="str">
            <v>ATE</v>
          </cell>
          <cell r="O1586" t="str">
            <v>LIMA SUR</v>
          </cell>
          <cell r="P1586" t="str">
            <v>451</v>
          </cell>
          <cell r="Q1586" t="str">
            <v>-12.037500</v>
          </cell>
          <cell r="R1586" t="str">
            <v>-76.902298</v>
          </cell>
          <cell r="S1586" t="str">
            <v>SI</v>
          </cell>
          <cell r="T1586" t="str">
            <v>NO</v>
          </cell>
          <cell r="U1586" t="str">
            <v>NO</v>
          </cell>
          <cell r="V1586" t="str">
            <v>NA</v>
          </cell>
          <cell r="W1586" t="str">
            <v>NO</v>
          </cell>
          <cell r="X1586" t="str">
            <v>NA</v>
          </cell>
          <cell r="Y1586" t="str">
            <v>NO</v>
          </cell>
          <cell r="Z1586" t="str">
            <v>Monopolo</v>
          </cell>
          <cell r="AA1586" t="str">
            <v>8.80</v>
          </cell>
          <cell r="AB1586" t="str">
            <v>1.00</v>
          </cell>
          <cell r="AC1586" t="str">
            <v>Rooftop</v>
          </cell>
        </row>
        <row r="1587">
          <cell r="E1587" t="str">
            <v>0105643</v>
          </cell>
          <cell r="F1587" t="str">
            <v>0105643_LM_Vea_Salamanca</v>
          </cell>
          <cell r="G1587" t="str">
            <v>N/A</v>
          </cell>
          <cell r="H1587" t="str">
            <v>NO</v>
          </cell>
          <cell r="I1587" t="str">
            <v>AV- CIRCUNVALACION 2643 URB. LOS RECAUDADORES</v>
          </cell>
          <cell r="K1587" t="str">
            <v>NO APLICA</v>
          </cell>
          <cell r="L1587" t="str">
            <v>LIMA</v>
          </cell>
          <cell r="M1587" t="str">
            <v>LIMA</v>
          </cell>
          <cell r="N1587" t="str">
            <v>ATE</v>
          </cell>
          <cell r="O1587" t="str">
            <v>LIMA SUR</v>
          </cell>
          <cell r="P1587" t="str">
            <v>194</v>
          </cell>
          <cell r="Q1587" t="str">
            <v>-12.079277</v>
          </cell>
          <cell r="R1587" t="str">
            <v>-76.987251</v>
          </cell>
          <cell r="S1587" t="str">
            <v>NO</v>
          </cell>
          <cell r="T1587" t="str">
            <v>NO</v>
          </cell>
          <cell r="U1587" t="str">
            <v>NO</v>
          </cell>
          <cell r="V1587" t="str">
            <v>NA</v>
          </cell>
          <cell r="W1587" t="str">
            <v>NO</v>
          </cell>
          <cell r="X1587" t="str">
            <v>NA</v>
          </cell>
          <cell r="Y1587" t="str">
            <v>NO</v>
          </cell>
          <cell r="Z1587" t="str">
            <v>Arriostrada</v>
          </cell>
          <cell r="AA1587" t="str">
            <v>12.00</v>
          </cell>
          <cell r="AB1587" t="str">
            <v>1.00</v>
          </cell>
          <cell r="AC1587" t="str">
            <v>Rooftop</v>
          </cell>
        </row>
        <row r="1588">
          <cell r="E1588" t="str">
            <v>0105644</v>
          </cell>
          <cell r="F1588" t="str">
            <v>0105644_LM_Tersicore</v>
          </cell>
          <cell r="G1588" t="str">
            <v>N/A</v>
          </cell>
          <cell r="H1588" t="str">
            <v>NO</v>
          </cell>
          <cell r="I1588" t="str">
            <v xml:space="preserve">Av. Terpsicore, Mz. J, Lt. 19 - Salamanca. </v>
          </cell>
          <cell r="J1588" t="str">
            <v>NO APLICA</v>
          </cell>
          <cell r="K1588" t="str">
            <v>NO APLICA</v>
          </cell>
          <cell r="L1588" t="str">
            <v>LIMA</v>
          </cell>
          <cell r="M1588" t="str">
            <v>LIMA</v>
          </cell>
          <cell r="N1588" t="str">
            <v>ATE</v>
          </cell>
          <cell r="O1588" t="str">
            <v>LIMA SUR</v>
          </cell>
          <cell r="P1588" t="str">
            <v>208</v>
          </cell>
          <cell r="Q1588" t="str">
            <v>-12.074039</v>
          </cell>
          <cell r="R1588" t="str">
            <v>-76.982542</v>
          </cell>
          <cell r="S1588" t="str">
            <v>NO</v>
          </cell>
          <cell r="T1588" t="str">
            <v>NO</v>
          </cell>
          <cell r="U1588" t="str">
            <v>NO</v>
          </cell>
          <cell r="V1588" t="str">
            <v>NA</v>
          </cell>
          <cell r="W1588" t="str">
            <v>NO</v>
          </cell>
          <cell r="X1588" t="str">
            <v>NA</v>
          </cell>
          <cell r="Y1588" t="str">
            <v>NO</v>
          </cell>
          <cell r="Z1588" t="str">
            <v>Mástil Arriostrado</v>
          </cell>
          <cell r="AA1588" t="str">
            <v>6.20</v>
          </cell>
          <cell r="AB1588" t="str">
            <v>1.00</v>
          </cell>
          <cell r="AC1588" t="str">
            <v>Rooftop</v>
          </cell>
        </row>
        <row r="1589">
          <cell r="E1589" t="str">
            <v>0105645</v>
          </cell>
          <cell r="F1589" t="str">
            <v>0105645_LM_Grumete_Medina</v>
          </cell>
          <cell r="G1589" t="str">
            <v>N/A</v>
          </cell>
          <cell r="H1589" t="str">
            <v>NO</v>
          </cell>
          <cell r="I1589" t="str">
            <v>AV. CIRCUNVALACION MZ.D, LT.12 URB. SAN FRANCISCO</v>
          </cell>
          <cell r="K1589" t="str">
            <v>NO APLICA</v>
          </cell>
          <cell r="L1589" t="str">
            <v>LIMA</v>
          </cell>
          <cell r="M1589" t="str">
            <v>LIMA</v>
          </cell>
          <cell r="N1589" t="str">
            <v>ATE</v>
          </cell>
          <cell r="O1589" t="str">
            <v>LIMA SUR</v>
          </cell>
          <cell r="P1589" t="str">
            <v>228</v>
          </cell>
          <cell r="Q1589" t="str">
            <v>-12.066666</v>
          </cell>
          <cell r="R1589" t="str">
            <v>-76.971983</v>
          </cell>
          <cell r="S1589" t="str">
            <v>NO</v>
          </cell>
          <cell r="T1589" t="str">
            <v>NO</v>
          </cell>
          <cell r="U1589" t="str">
            <v>NO</v>
          </cell>
          <cell r="V1589" t="str">
            <v>NA</v>
          </cell>
          <cell r="W1589" t="str">
            <v>NO</v>
          </cell>
          <cell r="X1589" t="str">
            <v>NA</v>
          </cell>
          <cell r="Y1589" t="str">
            <v>NO</v>
          </cell>
          <cell r="Z1589" t="str">
            <v>Arriostrada</v>
          </cell>
          <cell r="AA1589" t="str">
            <v>9.70</v>
          </cell>
          <cell r="AB1589" t="str">
            <v>1.00</v>
          </cell>
          <cell r="AC1589" t="str">
            <v>Rooftop</v>
          </cell>
        </row>
        <row r="1590">
          <cell r="E1590" t="str">
            <v>0105647</v>
          </cell>
          <cell r="F1590" t="str">
            <v>0105647_LM_Protocolo_Janeiro</v>
          </cell>
          <cell r="G1590" t="str">
            <v>N/A</v>
          </cell>
          <cell r="H1590" t="str">
            <v>NO</v>
          </cell>
          <cell r="I1590" t="str">
            <v>CARRETERA CENTRAL 3360 COOP.VIV.27 DE ABRIL</v>
          </cell>
          <cell r="K1590" t="str">
            <v>NO APLICA</v>
          </cell>
          <cell r="L1590" t="str">
            <v>LIMA</v>
          </cell>
          <cell r="M1590" t="str">
            <v>LIMA</v>
          </cell>
          <cell r="N1590" t="str">
            <v>SANTA ANITA</v>
          </cell>
          <cell r="O1590" t="str">
            <v>LIMA NORTE</v>
          </cell>
          <cell r="P1590" t="str">
            <v>266</v>
          </cell>
          <cell r="Q1590" t="str">
            <v>-12.0526</v>
          </cell>
          <cell r="R1590" t="str">
            <v>-76.9588</v>
          </cell>
          <cell r="S1590" t="str">
            <v>NO</v>
          </cell>
          <cell r="T1590" t="str">
            <v>NO</v>
          </cell>
          <cell r="U1590" t="str">
            <v>NO</v>
          </cell>
          <cell r="V1590" t="str">
            <v>NA</v>
          </cell>
          <cell r="W1590" t="str">
            <v>NO</v>
          </cell>
          <cell r="X1590" t="str">
            <v>NA</v>
          </cell>
          <cell r="Y1590" t="str">
            <v>NO</v>
          </cell>
          <cell r="Z1590" t="str">
            <v>Mástil Arriostrado</v>
          </cell>
          <cell r="AA1590" t="str">
            <v>9.40</v>
          </cell>
          <cell r="AB1590" t="str">
            <v>1.00</v>
          </cell>
          <cell r="AC1590" t="str">
            <v>Rooftop</v>
          </cell>
        </row>
        <row r="1591">
          <cell r="E1591" t="str">
            <v>0105650</v>
          </cell>
          <cell r="F1591" t="str">
            <v>0105650_LM_Aravicus</v>
          </cell>
          <cell r="G1591" t="str">
            <v>N/A</v>
          </cell>
          <cell r="H1591" t="str">
            <v>NO</v>
          </cell>
          <cell r="I1591" t="str">
            <v>MZ.A LT.1A AAHH 9 DE OCTUBRE</v>
          </cell>
          <cell r="K1591" t="str">
            <v>NO APLICA</v>
          </cell>
          <cell r="L1591" t="str">
            <v>LIMA</v>
          </cell>
          <cell r="M1591" t="str">
            <v>LIMA</v>
          </cell>
          <cell r="N1591" t="str">
            <v>INDEPENDENCIA</v>
          </cell>
          <cell r="O1591" t="str">
            <v>LIMA NORTE</v>
          </cell>
          <cell r="P1591" t="str">
            <v>68</v>
          </cell>
          <cell r="Q1591" t="str">
            <v>-11.9876</v>
          </cell>
          <cell r="R1591" t="str">
            <v>-77.0577</v>
          </cell>
          <cell r="S1591" t="str">
            <v>NO</v>
          </cell>
          <cell r="T1591" t="str">
            <v>NO</v>
          </cell>
          <cell r="U1591" t="str">
            <v>NO</v>
          </cell>
          <cell r="V1591" t="str">
            <v>NA</v>
          </cell>
          <cell r="W1591" t="str">
            <v>NO</v>
          </cell>
          <cell r="X1591" t="str">
            <v>NA</v>
          </cell>
          <cell r="Y1591" t="str">
            <v>NO</v>
          </cell>
          <cell r="Z1591" t="str">
            <v>Arriostrada</v>
          </cell>
          <cell r="AA1591" t="str">
            <v>12.10</v>
          </cell>
          <cell r="AB1591" t="str">
            <v>1.00</v>
          </cell>
          <cell r="AC1591" t="str">
            <v>Rooftop</v>
          </cell>
        </row>
        <row r="1592">
          <cell r="E1592" t="str">
            <v>0105651</v>
          </cell>
          <cell r="F1592" t="str">
            <v>0105651_LM_Pampa_De_Cueva</v>
          </cell>
          <cell r="G1592" t="str">
            <v>Alto Valor</v>
          </cell>
          <cell r="H1592" t="str">
            <v>NO</v>
          </cell>
          <cell r="I1592" t="str">
            <v>JR. MICAELA BASTIDAS N| 432 MZ.C LOTE 7</v>
          </cell>
          <cell r="K1592" t="str">
            <v>NO APLICA</v>
          </cell>
          <cell r="L1592" t="str">
            <v>LIMA</v>
          </cell>
          <cell r="M1592" t="str">
            <v>LIMA</v>
          </cell>
          <cell r="N1592" t="str">
            <v>INDEPENDENCIA</v>
          </cell>
          <cell r="O1592" t="str">
            <v>LIMA NORTE</v>
          </cell>
          <cell r="P1592" t="str">
            <v>78</v>
          </cell>
          <cell r="Q1592" t="str">
            <v>-11.992708</v>
          </cell>
          <cell r="R1592" t="str">
            <v>-77.05632</v>
          </cell>
          <cell r="S1592" t="str">
            <v>NO</v>
          </cell>
          <cell r="T1592" t="str">
            <v>NO</v>
          </cell>
          <cell r="U1592" t="str">
            <v>NO</v>
          </cell>
          <cell r="V1592" t="str">
            <v>NA</v>
          </cell>
          <cell r="W1592" t="str">
            <v>NO</v>
          </cell>
          <cell r="X1592" t="str">
            <v>NA</v>
          </cell>
          <cell r="Y1592" t="str">
            <v>NO</v>
          </cell>
          <cell r="Z1592" t="str">
            <v>Mástil Arriostrado</v>
          </cell>
          <cell r="AA1592" t="str">
            <v>8.00</v>
          </cell>
          <cell r="AB1592" t="str">
            <v>1.00</v>
          </cell>
          <cell r="AC1592" t="str">
            <v>Rooftop</v>
          </cell>
        </row>
        <row r="1593">
          <cell r="E1593" t="str">
            <v>0105652</v>
          </cell>
          <cell r="F1593" t="str">
            <v>0105652_LM_Ermitano</v>
          </cell>
          <cell r="G1593" t="str">
            <v>Alto Valor</v>
          </cell>
          <cell r="H1593" t="str">
            <v>NO</v>
          </cell>
          <cell r="I1593" t="str">
            <v>PASAJE LOS GERANIOS 102 MZ.3, LT.49</v>
          </cell>
          <cell r="K1593" t="str">
            <v>NO APLICA</v>
          </cell>
          <cell r="L1593" t="str">
            <v>LIMA</v>
          </cell>
          <cell r="M1593" t="str">
            <v>LIMA</v>
          </cell>
          <cell r="N1593" t="str">
            <v>INDEPENDENCIA</v>
          </cell>
          <cell r="O1593" t="str">
            <v>LIMA NORTE</v>
          </cell>
          <cell r="P1593" t="str">
            <v>77</v>
          </cell>
          <cell r="Q1593" t="str">
            <v>-11.999147</v>
          </cell>
          <cell r="R1593" t="str">
            <v>-77.055176</v>
          </cell>
          <cell r="S1593" t="str">
            <v>NO</v>
          </cell>
          <cell r="T1593" t="str">
            <v>NO</v>
          </cell>
          <cell r="U1593" t="str">
            <v>NO</v>
          </cell>
          <cell r="V1593" t="str">
            <v>NA</v>
          </cell>
          <cell r="W1593" t="str">
            <v>NO</v>
          </cell>
          <cell r="X1593" t="str">
            <v>NA</v>
          </cell>
          <cell r="Y1593" t="str">
            <v>NO</v>
          </cell>
          <cell r="Z1593" t="str">
            <v>Arriostrada</v>
          </cell>
          <cell r="AA1593" t="str">
            <v>12.00</v>
          </cell>
          <cell r="AB1593" t="str">
            <v>1.00</v>
          </cell>
          <cell r="AC1593" t="str">
            <v>Rooftop</v>
          </cell>
        </row>
        <row r="1594">
          <cell r="E1594" t="str">
            <v>0105655</v>
          </cell>
          <cell r="F1594" t="str">
            <v>0105655_LM_Ninos_Martires</v>
          </cell>
          <cell r="G1594" t="str">
            <v>N/A</v>
          </cell>
          <cell r="H1594" t="str">
            <v>NO</v>
          </cell>
          <cell r="I1594" t="str">
            <v>Av. 17 de noviembre N  486, Mz. 56 Lt. 3-A, Independencia</v>
          </cell>
          <cell r="K1594" t="str">
            <v>NO APLICA</v>
          </cell>
          <cell r="L1594" t="str">
            <v>LIMA</v>
          </cell>
          <cell r="M1594" t="str">
            <v>LIMA</v>
          </cell>
          <cell r="N1594" t="str">
            <v>INDEPENDENCIA</v>
          </cell>
          <cell r="O1594" t="str">
            <v>LIMA NORTE</v>
          </cell>
          <cell r="P1594" t="str">
            <v>121</v>
          </cell>
          <cell r="Q1594" t="str">
            <v>-11.99251</v>
          </cell>
          <cell r="R1594" t="str">
            <v>-77.05058</v>
          </cell>
          <cell r="S1594" t="str">
            <v>NO</v>
          </cell>
          <cell r="T1594" t="str">
            <v>NO</v>
          </cell>
          <cell r="U1594" t="str">
            <v>NO</v>
          </cell>
          <cell r="V1594" t="str">
            <v>NA</v>
          </cell>
          <cell r="W1594" t="str">
            <v>NO</v>
          </cell>
          <cell r="X1594" t="str">
            <v>NA</v>
          </cell>
          <cell r="Y1594" t="str">
            <v>NO</v>
          </cell>
          <cell r="Z1594" t="str">
            <v>Mástil Arriostrado</v>
          </cell>
          <cell r="AA1594" t="str">
            <v>9.00</v>
          </cell>
          <cell r="AB1594" t="str">
            <v>0.85</v>
          </cell>
          <cell r="AC1594" t="str">
            <v>Rooftop</v>
          </cell>
        </row>
        <row r="1595">
          <cell r="E1595" t="str">
            <v>0105658</v>
          </cell>
          <cell r="F1595" t="str">
            <v>0105658_LM_Balandra</v>
          </cell>
          <cell r="G1595" t="str">
            <v>Alto Valor</v>
          </cell>
          <cell r="H1595" t="str">
            <v>NO</v>
          </cell>
          <cell r="I1595" t="str">
            <v>Av. 4 Noviembre N  229, P.J. José Gabriel Condorcanqui, Seccíon Tupac Amaru, (lt. 16 Mz. A1,)</v>
          </cell>
          <cell r="K1595" t="str">
            <v>NO APLICA</v>
          </cell>
          <cell r="L1595" t="str">
            <v>LIMA</v>
          </cell>
          <cell r="M1595" t="str">
            <v>LIMA</v>
          </cell>
          <cell r="N1595" t="str">
            <v>INDEPENDENCIA</v>
          </cell>
          <cell r="O1595" t="str">
            <v>LIMA NORTE</v>
          </cell>
          <cell r="P1595" t="str">
            <v>226</v>
          </cell>
          <cell r="Q1595" t="str">
            <v>-11.96845</v>
          </cell>
          <cell r="R1595" t="str">
            <v>-77.04085</v>
          </cell>
          <cell r="S1595" t="str">
            <v>NO</v>
          </cell>
          <cell r="T1595" t="str">
            <v>NO</v>
          </cell>
          <cell r="U1595" t="str">
            <v>NO</v>
          </cell>
          <cell r="V1595" t="str">
            <v>NA</v>
          </cell>
          <cell r="W1595" t="str">
            <v>NO</v>
          </cell>
          <cell r="X1595" t="str">
            <v>NA</v>
          </cell>
          <cell r="Y1595" t="str">
            <v>NO</v>
          </cell>
          <cell r="Z1595" t="str">
            <v>Mástil Arriostrado</v>
          </cell>
          <cell r="AA1595" t="str">
            <v>5.00</v>
          </cell>
          <cell r="AB1595" t="str">
            <v>0.64</v>
          </cell>
          <cell r="AC1595" t="str">
            <v>Rooftop</v>
          </cell>
        </row>
        <row r="1596">
          <cell r="E1596" t="str">
            <v>0105661</v>
          </cell>
          <cell r="F1596" t="str">
            <v>0105661_LM_Indoamericana</v>
          </cell>
          <cell r="G1596" t="str">
            <v>N/A</v>
          </cell>
          <cell r="H1596" t="str">
            <v>NO</v>
          </cell>
          <cell r="I1596" t="str">
            <v>Calle 8 Mz. N Lt. 28, asociación Pro Vivienda Víctor Raúl Haya de la Torre, distrito de Independencia - Lima</v>
          </cell>
          <cell r="K1596" t="str">
            <v>NO APLICA</v>
          </cell>
          <cell r="L1596" t="str">
            <v>LIMA</v>
          </cell>
          <cell r="M1596" t="str">
            <v>LIMA</v>
          </cell>
          <cell r="N1596" t="str">
            <v>INDEPENDENCIA</v>
          </cell>
          <cell r="O1596" t="str">
            <v>LIMA NORTE</v>
          </cell>
          <cell r="P1596" t="str">
            <v>84</v>
          </cell>
          <cell r="Q1596" t="str">
            <v>-11.978339</v>
          </cell>
          <cell r="R1596" t="str">
            <v>-77.056</v>
          </cell>
          <cell r="S1596" t="str">
            <v>NO</v>
          </cell>
          <cell r="T1596" t="str">
            <v>NO</v>
          </cell>
          <cell r="U1596" t="str">
            <v>NO</v>
          </cell>
          <cell r="V1596" t="str">
            <v>NA</v>
          </cell>
          <cell r="W1596" t="str">
            <v>NO</v>
          </cell>
          <cell r="X1596" t="str">
            <v>NA</v>
          </cell>
          <cell r="Y1596" t="str">
            <v>NO</v>
          </cell>
          <cell r="Z1596" t="str">
            <v>Mástil Arriostrado</v>
          </cell>
          <cell r="AA1596" t="str">
            <v>5.50</v>
          </cell>
          <cell r="AB1596" t="str">
            <v>0.78</v>
          </cell>
          <cell r="AC1596" t="str">
            <v>Rooftop</v>
          </cell>
        </row>
        <row r="1597">
          <cell r="E1597" t="str">
            <v>0105664</v>
          </cell>
          <cell r="F1597" t="str">
            <v>0105664_LM_Estacion_Naranjal</v>
          </cell>
          <cell r="G1597" t="str">
            <v>N/A</v>
          </cell>
          <cell r="H1597" t="str">
            <v>NO</v>
          </cell>
          <cell r="I1597" t="str">
            <v>Unidad Inmobiliaria N  1. con Frente al Jr. Los Taladors N  184, Lotización Industrial El Naranjal</v>
          </cell>
          <cell r="K1597" t="str">
            <v>NO APLICA</v>
          </cell>
          <cell r="L1597" t="str">
            <v>LIMA</v>
          </cell>
          <cell r="M1597" t="str">
            <v>LIMA</v>
          </cell>
          <cell r="N1597" t="str">
            <v>INDEPENDENCIA</v>
          </cell>
          <cell r="O1597" t="str">
            <v>LIMA NORTE</v>
          </cell>
          <cell r="P1597" t="str">
            <v>71</v>
          </cell>
          <cell r="Q1597" t="str">
            <v>-11.98007</v>
          </cell>
          <cell r="R1597" t="str">
            <v>-77.06081</v>
          </cell>
          <cell r="S1597" t="str">
            <v>NO</v>
          </cell>
          <cell r="T1597" t="str">
            <v>NO</v>
          </cell>
          <cell r="U1597" t="str">
            <v>NO</v>
          </cell>
          <cell r="V1597" t="str">
            <v>NA</v>
          </cell>
          <cell r="W1597" t="str">
            <v>NO</v>
          </cell>
          <cell r="X1597" t="str">
            <v>NA</v>
          </cell>
          <cell r="Y1597" t="str">
            <v>NO</v>
          </cell>
          <cell r="Z1597" t="str">
            <v>Mástil Arriostrado</v>
          </cell>
          <cell r="AA1597" t="str">
            <v>6.00</v>
          </cell>
          <cell r="AB1597" t="str">
            <v>0.00</v>
          </cell>
          <cell r="AC1597" t="str">
            <v>Rooftop</v>
          </cell>
        </row>
        <row r="1598">
          <cell r="E1598" t="str">
            <v>0105673</v>
          </cell>
          <cell r="F1598" t="str">
            <v>0105673_LM_Puerta_De_Pro</v>
          </cell>
          <cell r="G1598" t="str">
            <v>N/A</v>
          </cell>
          <cell r="H1598" t="str">
            <v>NO</v>
          </cell>
          <cell r="I1598" t="str">
            <v>Jr. Barcelona, Esquina Calle Asturias, Mz. U, Lt. 14 Urb. Puerta de Pro.</v>
          </cell>
          <cell r="K1598" t="str">
            <v>NO APLICA</v>
          </cell>
          <cell r="L1598" t="str">
            <v>LIMA</v>
          </cell>
          <cell r="M1598" t="str">
            <v>LIMA</v>
          </cell>
          <cell r="N1598" t="str">
            <v>LOS OLIVOS</v>
          </cell>
          <cell r="O1598" t="str">
            <v>LIMA NORTE</v>
          </cell>
          <cell r="P1598" t="str">
            <v>96</v>
          </cell>
          <cell r="Q1598" t="str">
            <v>-11.943478</v>
          </cell>
          <cell r="R1598" t="str">
            <v>-77.074325</v>
          </cell>
          <cell r="S1598" t="str">
            <v>NO</v>
          </cell>
          <cell r="T1598" t="str">
            <v>NO</v>
          </cell>
          <cell r="U1598" t="str">
            <v>NO</v>
          </cell>
          <cell r="V1598" t="str">
            <v>NA</v>
          </cell>
          <cell r="W1598" t="str">
            <v>NO</v>
          </cell>
          <cell r="X1598" t="str">
            <v>NA</v>
          </cell>
          <cell r="Y1598" t="str">
            <v>NO</v>
          </cell>
          <cell r="Z1598" t="str">
            <v>Mástil Arriostrado</v>
          </cell>
          <cell r="AA1598" t="str">
            <v>6.00</v>
          </cell>
          <cell r="AB1598" t="str">
            <v>1.00</v>
          </cell>
          <cell r="AC1598" t="str">
            <v>Rooftop</v>
          </cell>
        </row>
        <row r="1599">
          <cell r="E1599" t="str">
            <v>0105678</v>
          </cell>
          <cell r="F1599" t="str">
            <v>0105678_LM_Cordialidad</v>
          </cell>
          <cell r="G1599" t="str">
            <v>N/A</v>
          </cell>
          <cell r="H1599" t="str">
            <v>NO</v>
          </cell>
          <cell r="I1599" t="str">
            <v>AV.D  LOTES 1 y 2 mz. D5 , URB. PRO QUINTO SECTOR</v>
          </cell>
          <cell r="K1599" t="str">
            <v>NO APLICA</v>
          </cell>
          <cell r="L1599" t="str">
            <v>LIMA</v>
          </cell>
          <cell r="M1599" t="str">
            <v>LIMA</v>
          </cell>
          <cell r="N1599" t="str">
            <v>LOS OLIVOS</v>
          </cell>
          <cell r="O1599" t="str">
            <v>LIMA NORTE</v>
          </cell>
          <cell r="P1599" t="str">
            <v>86</v>
          </cell>
          <cell r="Q1599" t="str">
            <v>-11.936246</v>
          </cell>
          <cell r="R1599" t="str">
            <v>-77.081398</v>
          </cell>
          <cell r="S1599" t="str">
            <v>SI</v>
          </cell>
          <cell r="T1599" t="str">
            <v>NO</v>
          </cell>
          <cell r="U1599" t="str">
            <v>NO</v>
          </cell>
          <cell r="V1599" t="str">
            <v>NA</v>
          </cell>
          <cell r="W1599" t="str">
            <v>NO</v>
          </cell>
          <cell r="X1599" t="str">
            <v>NA</v>
          </cell>
          <cell r="Y1599" t="str">
            <v>NO</v>
          </cell>
          <cell r="Z1599" t="str">
            <v>Ventada</v>
          </cell>
          <cell r="AA1599" t="str">
            <v>12.60</v>
          </cell>
          <cell r="AB1599" t="str">
            <v>1.00</v>
          </cell>
          <cell r="AC1599" t="str">
            <v>Rooftop</v>
          </cell>
        </row>
        <row r="1600">
          <cell r="E1600" t="str">
            <v>0105679</v>
          </cell>
          <cell r="F1600" t="str">
            <v>0105679_LM_Pro</v>
          </cell>
          <cell r="G1600" t="str">
            <v>N/A</v>
          </cell>
          <cell r="H1600" t="str">
            <v>NO</v>
          </cell>
          <cell r="I1600" t="str">
            <v>AV. 2 DE OCTUBRE MZ.D2,LT.6, URB. SANTA ANA</v>
          </cell>
          <cell r="K1600" t="str">
            <v>NO APLICA</v>
          </cell>
          <cell r="L1600" t="str">
            <v>LIMA</v>
          </cell>
          <cell r="M1600" t="str">
            <v>LIMA</v>
          </cell>
          <cell r="N1600" t="str">
            <v>LOS OLIVOS</v>
          </cell>
          <cell r="O1600" t="str">
            <v>LIMA NORTE</v>
          </cell>
          <cell r="P1600" t="str">
            <v>86</v>
          </cell>
          <cell r="Q1600" t="str">
            <v>-11.948369</v>
          </cell>
          <cell r="R1600" t="str">
            <v>-77.078369</v>
          </cell>
          <cell r="S1600" t="str">
            <v>NO</v>
          </cell>
          <cell r="T1600" t="str">
            <v>NO</v>
          </cell>
          <cell r="U1600" t="str">
            <v>NO</v>
          </cell>
          <cell r="V1600" t="str">
            <v>NA</v>
          </cell>
          <cell r="W1600" t="str">
            <v>NO</v>
          </cell>
          <cell r="X1600" t="str">
            <v>NA</v>
          </cell>
          <cell r="Y1600" t="str">
            <v>NO</v>
          </cell>
          <cell r="Z1600" t="str">
            <v>Arriostrada</v>
          </cell>
          <cell r="AA1600" t="str">
            <v>12.80</v>
          </cell>
          <cell r="AB1600" t="str">
            <v>1.00</v>
          </cell>
          <cell r="AC1600" t="str">
            <v>Rooftop</v>
          </cell>
        </row>
        <row r="1601">
          <cell r="E1601" t="str">
            <v>0106304</v>
          </cell>
          <cell r="F1601" t="str">
            <v>0106304_LM_Jose_Boterin</v>
          </cell>
          <cell r="G1601" t="str">
            <v>N/A</v>
          </cell>
          <cell r="H1601" t="str">
            <v>NO</v>
          </cell>
          <cell r="I1601" t="str">
            <v>AAHH Jose Boterin  Mz L2 Lote 20</v>
          </cell>
          <cell r="K1601" t="str">
            <v>NO APLICA</v>
          </cell>
          <cell r="L1601" t="str">
            <v>CALLAO</v>
          </cell>
          <cell r="M1601" t="str">
            <v>PROV. CONST. DEL CALLAO</v>
          </cell>
          <cell r="N1601" t="str">
            <v>CALLAO</v>
          </cell>
          <cell r="O1601" t="str">
            <v>LIMA NORTE</v>
          </cell>
          <cell r="P1601" t="str">
            <v>23</v>
          </cell>
          <cell r="Q1601" t="str">
            <v>-12.052611</v>
          </cell>
          <cell r="R1601" t="str">
            <v>-77.119163</v>
          </cell>
          <cell r="S1601" t="str">
            <v>NO</v>
          </cell>
          <cell r="T1601" t="str">
            <v>NO</v>
          </cell>
          <cell r="U1601" t="str">
            <v>NO</v>
          </cell>
          <cell r="V1601" t="str">
            <v>NA</v>
          </cell>
          <cell r="W1601" t="str">
            <v>NO</v>
          </cell>
          <cell r="X1601" t="str">
            <v>NA</v>
          </cell>
          <cell r="Y1601" t="str">
            <v>NO</v>
          </cell>
          <cell r="Z1601" t="str">
            <v>Autosoportada</v>
          </cell>
          <cell r="AA1601" t="str">
            <v>16.00</v>
          </cell>
          <cell r="AB1601" t="str">
            <v>1.00</v>
          </cell>
          <cell r="AC1601" t="str">
            <v>Greenfield</v>
          </cell>
        </row>
        <row r="1602">
          <cell r="E1602" t="str">
            <v>0105693</v>
          </cell>
          <cell r="F1602" t="str">
            <v>0105693_LM_Real_Audiencia</v>
          </cell>
          <cell r="G1602" t="str">
            <v>N/A</v>
          </cell>
          <cell r="H1602" t="str">
            <v>NO</v>
          </cell>
          <cell r="I1602" t="str">
            <v>Av. Lorenzo Encalada N  407, 409 y 411, Rímac</v>
          </cell>
          <cell r="K1602" t="str">
            <v>NO APLICA</v>
          </cell>
          <cell r="L1602" t="str">
            <v>LIMA</v>
          </cell>
          <cell r="M1602" t="str">
            <v>LIMA</v>
          </cell>
          <cell r="N1602" t="str">
            <v>RIMAC</v>
          </cell>
          <cell r="O1602" t="str">
            <v>LIMA NORTE</v>
          </cell>
          <cell r="P1602" t="str">
            <v>145</v>
          </cell>
          <cell r="Q1602" t="str">
            <v>-12.02497</v>
          </cell>
          <cell r="R1602" t="str">
            <v>-77.03025</v>
          </cell>
          <cell r="S1602" t="str">
            <v>NO</v>
          </cell>
          <cell r="T1602" t="str">
            <v>NO</v>
          </cell>
          <cell r="U1602" t="str">
            <v>NO</v>
          </cell>
          <cell r="V1602" t="str">
            <v>NA</v>
          </cell>
          <cell r="W1602" t="str">
            <v>NO</v>
          </cell>
          <cell r="X1602" t="str">
            <v>NA</v>
          </cell>
          <cell r="Y1602" t="str">
            <v>NO</v>
          </cell>
          <cell r="Z1602" t="str">
            <v>Mástil Arriostrado</v>
          </cell>
          <cell r="AA1602" t="str">
            <v>8.00</v>
          </cell>
          <cell r="AB1602" t="str">
            <v>0.40</v>
          </cell>
          <cell r="AC1602" t="str">
            <v>Rooftop</v>
          </cell>
        </row>
        <row r="1603">
          <cell r="E1603" t="str">
            <v>0105732</v>
          </cell>
          <cell r="F1603" t="str">
            <v>0105732_LM_Tren_Aviacion</v>
          </cell>
          <cell r="G1603" t="str">
            <v>N/A</v>
          </cell>
          <cell r="H1603" t="str">
            <v>NO</v>
          </cell>
          <cell r="I1603" t="str">
            <v>Jirón Antonio Bazo N  169 y 171, Constituido por sub lote 12-A, de la Mz. 2, Urb. Fundo Manzanilla.</v>
          </cell>
          <cell r="K1603" t="str">
            <v>NO APLICA</v>
          </cell>
          <cell r="L1603" t="str">
            <v>LIMA</v>
          </cell>
          <cell r="M1603" t="str">
            <v>LIMA</v>
          </cell>
          <cell r="N1603" t="str">
            <v>LIMA</v>
          </cell>
          <cell r="O1603" t="str">
            <v>LIMA NORTE</v>
          </cell>
          <cell r="P1603" t="str">
            <v>172</v>
          </cell>
          <cell r="Q1603" t="str">
            <v>-12.057600</v>
          </cell>
          <cell r="R1603" t="str">
            <v>-77.014801</v>
          </cell>
          <cell r="S1603" t="str">
            <v>NO</v>
          </cell>
          <cell r="T1603" t="str">
            <v>NO</v>
          </cell>
          <cell r="U1603" t="str">
            <v>NO</v>
          </cell>
          <cell r="V1603" t="str">
            <v>NA</v>
          </cell>
          <cell r="W1603" t="str">
            <v>NO</v>
          </cell>
          <cell r="X1603" t="str">
            <v>NA</v>
          </cell>
          <cell r="Y1603" t="str">
            <v>NO</v>
          </cell>
          <cell r="Z1603" t="str">
            <v>Autosoportada Cuadrada</v>
          </cell>
          <cell r="AA1603" t="str">
            <v>30.00</v>
          </cell>
          <cell r="AB1603" t="str">
            <v>0.00</v>
          </cell>
          <cell r="AC1603" t="str">
            <v>Greenfield</v>
          </cell>
        </row>
        <row r="1604">
          <cell r="E1604" t="str">
            <v>0105734</v>
          </cell>
          <cell r="F1604" t="str">
            <v>0105734_LM_Jardin_Prohibido</v>
          </cell>
          <cell r="G1604" t="str">
            <v>Alto Valor</v>
          </cell>
          <cell r="H1604" t="str">
            <v>NO</v>
          </cell>
          <cell r="I1604" t="str">
            <v>Av. Grau n 108. La victoria</v>
          </cell>
          <cell r="K1604" t="str">
            <v>NO APLICA</v>
          </cell>
          <cell r="L1604" t="str">
            <v>LIMA</v>
          </cell>
          <cell r="M1604" t="str">
            <v>LIMA</v>
          </cell>
          <cell r="N1604" t="str">
            <v>LIMA</v>
          </cell>
          <cell r="O1604" t="str">
            <v>LIMA NORTE</v>
          </cell>
          <cell r="P1604" t="str">
            <v>163</v>
          </cell>
          <cell r="Q1604" t="str">
            <v>-12.069229</v>
          </cell>
          <cell r="R1604" t="str">
            <v>-77.080953</v>
          </cell>
          <cell r="S1604" t="str">
            <v>SI</v>
          </cell>
          <cell r="T1604" t="str">
            <v>NO</v>
          </cell>
          <cell r="U1604" t="str">
            <v>NO</v>
          </cell>
          <cell r="V1604" t="str">
            <v>NA</v>
          </cell>
          <cell r="W1604" t="str">
            <v>NO</v>
          </cell>
          <cell r="X1604" t="str">
            <v>NA</v>
          </cell>
          <cell r="Y1604" t="str">
            <v>SI</v>
          </cell>
          <cell r="Z1604" t="str">
            <v>Monopolo</v>
          </cell>
          <cell r="AA1604" t="str">
            <v>21.00</v>
          </cell>
          <cell r="AB1604" t="str">
            <v>1.00</v>
          </cell>
          <cell r="AC1604" t="str">
            <v>Greenfield</v>
          </cell>
        </row>
        <row r="1605">
          <cell r="E1605" t="str">
            <v>0105783</v>
          </cell>
          <cell r="F1605" t="str">
            <v>0105783_LM_Las_Herramientas</v>
          </cell>
          <cell r="G1605" t="str">
            <v>N/A</v>
          </cell>
          <cell r="H1605" t="str">
            <v>NO</v>
          </cell>
          <cell r="I1605" t="str">
            <v>Lote 21 de la Manzana A AA HH Primero de Setiembre</v>
          </cell>
          <cell r="K1605" t="str">
            <v>NO APLICA</v>
          </cell>
          <cell r="L1605" t="str">
            <v>LIMA</v>
          </cell>
          <cell r="M1605" t="str">
            <v>LIMA</v>
          </cell>
          <cell r="N1605" t="str">
            <v>LIMA</v>
          </cell>
          <cell r="O1605" t="str">
            <v>LIMA NORTE</v>
          </cell>
          <cell r="P1605" t="str">
            <v>97</v>
          </cell>
          <cell r="Q1605" t="str">
            <v>-12.040400</v>
          </cell>
          <cell r="R1605" t="str">
            <v>-77.068001</v>
          </cell>
          <cell r="S1605" t="str">
            <v>NO</v>
          </cell>
          <cell r="T1605" t="str">
            <v>NO</v>
          </cell>
          <cell r="U1605" t="str">
            <v>NO</v>
          </cell>
          <cell r="V1605" t="str">
            <v>NA</v>
          </cell>
          <cell r="W1605" t="str">
            <v>NO</v>
          </cell>
          <cell r="X1605" t="str">
            <v>NA</v>
          </cell>
          <cell r="Y1605" t="str">
            <v>NO</v>
          </cell>
          <cell r="Z1605" t="str">
            <v>Mástil Arriostrado</v>
          </cell>
          <cell r="AA1605" t="str">
            <v>5.70</v>
          </cell>
          <cell r="AB1605" t="str">
            <v>0.42</v>
          </cell>
          <cell r="AC1605" t="str">
            <v>Rooftop</v>
          </cell>
        </row>
        <row r="1606">
          <cell r="E1606" t="str">
            <v>0105785</v>
          </cell>
          <cell r="F1606" t="str">
            <v>0105785_LM_Santos_Dumont</v>
          </cell>
          <cell r="G1606" t="str">
            <v>N/A</v>
          </cell>
          <cell r="H1606" t="str">
            <v>NO</v>
          </cell>
          <cell r="I1606" t="str">
            <v>CALLE LOS MIRTOS 369 INT. D URB. SAN EUGENIO / Ubicarlo en Fco. Masias 2531</v>
          </cell>
          <cell r="K1606" t="str">
            <v>NO APLICA</v>
          </cell>
          <cell r="L1606" t="str">
            <v>LIMA</v>
          </cell>
          <cell r="M1606" t="str">
            <v>LIMA</v>
          </cell>
          <cell r="N1606" t="str">
            <v>LINCE</v>
          </cell>
          <cell r="O1606" t="str">
            <v>LIMA SUR</v>
          </cell>
          <cell r="P1606" t="str">
            <v>128</v>
          </cell>
          <cell r="Q1606" t="str">
            <v>-12.0887</v>
          </cell>
          <cell r="R1606" t="str">
            <v>-77.026658</v>
          </cell>
          <cell r="S1606" t="str">
            <v>NO</v>
          </cell>
          <cell r="T1606" t="str">
            <v>NO</v>
          </cell>
          <cell r="U1606" t="str">
            <v>NO</v>
          </cell>
          <cell r="V1606" t="str">
            <v>NA</v>
          </cell>
          <cell r="W1606" t="str">
            <v>NO</v>
          </cell>
          <cell r="X1606" t="str">
            <v>NA</v>
          </cell>
          <cell r="Y1606" t="str">
            <v>NO</v>
          </cell>
          <cell r="Z1606" t="str">
            <v>Mástil Arriostrado</v>
          </cell>
          <cell r="AA1606" t="str">
            <v>9.00</v>
          </cell>
          <cell r="AB1606" t="str">
            <v>1.00</v>
          </cell>
          <cell r="AC1606" t="str">
            <v>Rooftop</v>
          </cell>
        </row>
        <row r="1607">
          <cell r="E1607" t="str">
            <v>0105787</v>
          </cell>
          <cell r="F1607" t="str">
            <v>0105787_LM_Casa_Del_Oso</v>
          </cell>
          <cell r="G1607" t="str">
            <v>N/A</v>
          </cell>
          <cell r="H1607" t="str">
            <v>NO</v>
          </cell>
          <cell r="I1607" t="str">
            <v>JR. MAMA OCLLO N  2025</v>
          </cell>
          <cell r="K1607" t="str">
            <v>NO APLICA</v>
          </cell>
          <cell r="L1607" t="str">
            <v>LIMA</v>
          </cell>
          <cell r="M1607" t="str">
            <v>LIMA</v>
          </cell>
          <cell r="N1607" t="str">
            <v>LINCE</v>
          </cell>
          <cell r="O1607" t="str">
            <v>LIMA SUR</v>
          </cell>
          <cell r="P1607" t="str">
            <v>105</v>
          </cell>
          <cell r="Q1607" t="str">
            <v>-12.086302</v>
          </cell>
          <cell r="R1607" t="str">
            <v>-77.043785</v>
          </cell>
          <cell r="S1607" t="str">
            <v>SI</v>
          </cell>
          <cell r="T1607" t="str">
            <v>NO</v>
          </cell>
          <cell r="U1607" t="str">
            <v>NO</v>
          </cell>
          <cell r="V1607" t="str">
            <v>NA</v>
          </cell>
          <cell r="W1607" t="str">
            <v>NO</v>
          </cell>
          <cell r="X1607" t="str">
            <v>NA</v>
          </cell>
          <cell r="Y1607" t="str">
            <v>NO</v>
          </cell>
          <cell r="Z1607" t="str">
            <v>Mástil Arriostrado</v>
          </cell>
          <cell r="AA1607" t="str">
            <v>3.00</v>
          </cell>
          <cell r="AB1607" t="str">
            <v>1.00</v>
          </cell>
          <cell r="AC1607" t="str">
            <v>Rooftop</v>
          </cell>
        </row>
        <row r="1608">
          <cell r="E1608" t="str">
            <v>0105788</v>
          </cell>
          <cell r="F1608" t="str">
            <v>0105788_LM_Trinidad_Moran</v>
          </cell>
          <cell r="G1608" t="str">
            <v>N/A</v>
          </cell>
          <cell r="H1608" t="str">
            <v>NO</v>
          </cell>
          <cell r="I1608" t="str">
            <v xml:space="preserve">AVENIDA MANUEL VILLAVICENCIO N  1391 </v>
          </cell>
          <cell r="K1608" t="str">
            <v>NO APLICA</v>
          </cell>
          <cell r="L1608" t="str">
            <v>LIMA</v>
          </cell>
          <cell r="M1608" t="str">
            <v>LIMA</v>
          </cell>
          <cell r="N1608" t="str">
            <v>LINCE</v>
          </cell>
          <cell r="O1608" t="str">
            <v>LIMA SUR</v>
          </cell>
          <cell r="P1608" t="str">
            <v>101</v>
          </cell>
          <cell r="Q1608" t="str">
            <v>-12.0899</v>
          </cell>
          <cell r="R1608" t="str">
            <v>-77.045402</v>
          </cell>
          <cell r="S1608" t="str">
            <v>SI</v>
          </cell>
          <cell r="T1608" t="str">
            <v>NO</v>
          </cell>
          <cell r="U1608" t="str">
            <v>NO</v>
          </cell>
          <cell r="V1608" t="str">
            <v>NA</v>
          </cell>
          <cell r="W1608" t="str">
            <v>NO</v>
          </cell>
          <cell r="X1608" t="str">
            <v>NA</v>
          </cell>
          <cell r="Y1608" t="str">
            <v>NO</v>
          </cell>
          <cell r="Z1608" t="str">
            <v>Mástil Arriostrado</v>
          </cell>
          <cell r="AA1608" t="str">
            <v>3.00</v>
          </cell>
          <cell r="AB1608" t="str">
            <v>1.00</v>
          </cell>
          <cell r="AC1608" t="str">
            <v>Rooftop</v>
          </cell>
        </row>
        <row r="1609">
          <cell r="E1609" t="str">
            <v>0105789</v>
          </cell>
          <cell r="F1609" t="str">
            <v>0105789_LM_Asdopen</v>
          </cell>
          <cell r="G1609" t="str">
            <v>N/A</v>
          </cell>
          <cell r="H1609" t="str">
            <v>NO</v>
          </cell>
          <cell r="I1609" t="str">
            <v>CALLE BELISARIO FLORES 144 LINCE.</v>
          </cell>
          <cell r="K1609" t="str">
            <v>NO APLICA</v>
          </cell>
          <cell r="L1609" t="str">
            <v>LIMA</v>
          </cell>
          <cell r="M1609" t="str">
            <v>LIMA</v>
          </cell>
          <cell r="N1609" t="str">
            <v>LINCE</v>
          </cell>
          <cell r="O1609" t="str">
            <v>LIMA SUR</v>
          </cell>
          <cell r="P1609" t="str">
            <v>119</v>
          </cell>
          <cell r="Q1609" t="str">
            <v>-12.081458</v>
          </cell>
          <cell r="R1609" t="str">
            <v>-77.03666</v>
          </cell>
          <cell r="S1609" t="str">
            <v>SI</v>
          </cell>
          <cell r="T1609" t="str">
            <v>NO</v>
          </cell>
          <cell r="U1609" t="str">
            <v>NO</v>
          </cell>
          <cell r="V1609" t="str">
            <v>NA</v>
          </cell>
          <cell r="W1609" t="str">
            <v>NO</v>
          </cell>
          <cell r="X1609" t="str">
            <v>NA</v>
          </cell>
          <cell r="Y1609" t="str">
            <v>NO</v>
          </cell>
          <cell r="Z1609" t="str">
            <v>Mástil Skid</v>
          </cell>
          <cell r="AA1609" t="str">
            <v>24.00</v>
          </cell>
          <cell r="AB1609" t="str">
            <v>1.00</v>
          </cell>
          <cell r="AC1609" t="str">
            <v>Greenfield</v>
          </cell>
        </row>
        <row r="1610">
          <cell r="E1610" t="str">
            <v>0105794</v>
          </cell>
          <cell r="F1610" t="str">
            <v>0105794_LM_Psicoterapia_Peru</v>
          </cell>
          <cell r="G1610" t="str">
            <v>N/A</v>
          </cell>
          <cell r="H1610" t="str">
            <v>NO</v>
          </cell>
          <cell r="I1610" t="str">
            <v>AV. CANEVARO N  335</v>
          </cell>
          <cell r="K1610" t="str">
            <v>NO APLICA</v>
          </cell>
          <cell r="L1610" t="str">
            <v>LIMA</v>
          </cell>
          <cell r="M1610" t="str">
            <v>LIMA</v>
          </cell>
          <cell r="N1610" t="str">
            <v>LINCE</v>
          </cell>
          <cell r="O1610" t="str">
            <v>LIMA SUR</v>
          </cell>
          <cell r="P1610" t="str">
            <v>114</v>
          </cell>
          <cell r="Q1610" t="str">
            <v>-12.084247</v>
          </cell>
          <cell r="R1610" t="str">
            <v>-77.037682</v>
          </cell>
          <cell r="S1610" t="str">
            <v>SI</v>
          </cell>
          <cell r="T1610" t="str">
            <v>NO</v>
          </cell>
          <cell r="U1610" t="str">
            <v>NO</v>
          </cell>
          <cell r="V1610" t="str">
            <v>NA</v>
          </cell>
          <cell r="W1610" t="str">
            <v>NO</v>
          </cell>
          <cell r="X1610" t="str">
            <v>NA</v>
          </cell>
          <cell r="Y1610" t="str">
            <v>NO</v>
          </cell>
          <cell r="Z1610" t="str">
            <v>Mástil Arriostrado</v>
          </cell>
          <cell r="AA1610" t="str">
            <v>3.00</v>
          </cell>
          <cell r="AB1610" t="str">
            <v>1.00</v>
          </cell>
          <cell r="AC1610" t="str">
            <v>Rooftop</v>
          </cell>
        </row>
        <row r="1611">
          <cell r="E1611" t="str">
            <v>0105795</v>
          </cell>
          <cell r="F1611" t="str">
            <v>0105795_LM_Municipalidad_Lince</v>
          </cell>
          <cell r="G1611" t="str">
            <v>N/A</v>
          </cell>
          <cell r="H1611" t="str">
            <v>NO</v>
          </cell>
          <cell r="I1611" t="str">
            <v>CALLE BERNARDO ALCEDO N  510 URBANIZACIÓN DEL FUNDO LOBATÓN</v>
          </cell>
          <cell r="K1611" t="str">
            <v>NO APLICA</v>
          </cell>
          <cell r="L1611" t="str">
            <v>LIMA</v>
          </cell>
          <cell r="M1611" t="str">
            <v>LIMA</v>
          </cell>
          <cell r="N1611" t="str">
            <v>LINCE</v>
          </cell>
          <cell r="O1611" t="str">
            <v>LIMA SUR</v>
          </cell>
          <cell r="P1611" t="str">
            <v>123</v>
          </cell>
          <cell r="Q1611" t="str">
            <v>-12.08434</v>
          </cell>
          <cell r="R1611" t="str">
            <v>-77.0311</v>
          </cell>
          <cell r="S1611" t="str">
            <v>SI</v>
          </cell>
          <cell r="T1611" t="str">
            <v>NO</v>
          </cell>
          <cell r="U1611" t="str">
            <v>NO</v>
          </cell>
          <cell r="V1611" t="str">
            <v>NA</v>
          </cell>
          <cell r="W1611" t="str">
            <v>NO</v>
          </cell>
          <cell r="X1611" t="str">
            <v>NA</v>
          </cell>
          <cell r="Y1611" t="str">
            <v>NO</v>
          </cell>
          <cell r="Z1611" t="str">
            <v>Mástil Arriostrado</v>
          </cell>
          <cell r="AA1611" t="str">
            <v>3.00</v>
          </cell>
          <cell r="AB1611" t="str">
            <v>1.00</v>
          </cell>
          <cell r="AC1611" t="str">
            <v>Rooftop</v>
          </cell>
        </row>
        <row r="1612">
          <cell r="E1612" t="str">
            <v>0105800</v>
          </cell>
          <cell r="F1612" t="str">
            <v>0105800_LM_Lomas_De_Molina</v>
          </cell>
          <cell r="G1612" t="str">
            <v>N/A</v>
          </cell>
          <cell r="H1612" t="str">
            <v>NO</v>
          </cell>
          <cell r="I1612" t="str">
            <v>AV. LOS FRENOS N  1881</v>
          </cell>
          <cell r="K1612" t="str">
            <v>NO APLICA</v>
          </cell>
          <cell r="L1612" t="str">
            <v>LIMA</v>
          </cell>
          <cell r="M1612" t="str">
            <v>LIMA</v>
          </cell>
          <cell r="N1612" t="str">
            <v>LA MOLINA</v>
          </cell>
          <cell r="O1612" t="str">
            <v>LIMA SUR</v>
          </cell>
          <cell r="P1612" t="str">
            <v>314</v>
          </cell>
          <cell r="Q1612" t="str">
            <v>-12.111600</v>
          </cell>
          <cell r="R1612" t="str">
            <v>-76.937729</v>
          </cell>
          <cell r="S1612" t="str">
            <v>NO</v>
          </cell>
          <cell r="T1612" t="str">
            <v>NO</v>
          </cell>
          <cell r="U1612" t="str">
            <v>NO</v>
          </cell>
          <cell r="V1612" t="str">
            <v>NA</v>
          </cell>
          <cell r="W1612" t="str">
            <v>NO</v>
          </cell>
          <cell r="X1612" t="str">
            <v>NA</v>
          </cell>
          <cell r="Y1612" t="str">
            <v>NO</v>
          </cell>
          <cell r="Z1612" t="str">
            <v>Mástil Arriostrado</v>
          </cell>
          <cell r="AA1612" t="str">
            <v>6.00</v>
          </cell>
          <cell r="AB1612" t="str">
            <v>0.51</v>
          </cell>
          <cell r="AC1612" t="str">
            <v>Rooftop</v>
          </cell>
        </row>
        <row r="1613">
          <cell r="E1613" t="str">
            <v>0105801</v>
          </cell>
          <cell r="F1613" t="str">
            <v>0105801_LM_Ferrero</v>
          </cell>
          <cell r="G1613" t="str">
            <v>N/A</v>
          </cell>
          <cell r="H1613" t="str">
            <v>NO</v>
          </cell>
          <cell r="I1613" t="str">
            <v xml:space="preserve">Av. Raul Ferrero N  1557 Urb. Cirius </v>
          </cell>
          <cell r="K1613" t="str">
            <v>NO APLICA</v>
          </cell>
          <cell r="L1613" t="str">
            <v>LIMA</v>
          </cell>
          <cell r="M1613" t="str">
            <v>LIMA</v>
          </cell>
          <cell r="N1613" t="str">
            <v>LA MOLINA</v>
          </cell>
          <cell r="O1613" t="str">
            <v>LIMA SUR</v>
          </cell>
          <cell r="P1613" t="str">
            <v>236</v>
          </cell>
          <cell r="Q1613" t="str">
            <v>-12.09211</v>
          </cell>
          <cell r="R1613" t="str">
            <v>-76.95387</v>
          </cell>
          <cell r="S1613" t="str">
            <v>NO</v>
          </cell>
          <cell r="T1613" t="str">
            <v>NO</v>
          </cell>
          <cell r="U1613" t="str">
            <v>NO</v>
          </cell>
          <cell r="V1613" t="str">
            <v>NA</v>
          </cell>
          <cell r="W1613" t="str">
            <v>NO</v>
          </cell>
          <cell r="X1613" t="str">
            <v>NA</v>
          </cell>
          <cell r="Y1613" t="str">
            <v>NO</v>
          </cell>
          <cell r="Z1613" t="str">
            <v>Arriostrada</v>
          </cell>
          <cell r="AA1613" t="str">
            <v>6.00</v>
          </cell>
          <cell r="AB1613" t="str">
            <v>1.20</v>
          </cell>
          <cell r="AC1613" t="str">
            <v>Rooftop</v>
          </cell>
        </row>
        <row r="1614">
          <cell r="E1614" t="str">
            <v>0105802</v>
          </cell>
          <cell r="F1614" t="str">
            <v>0105802_LM_Recoleta_Pcs</v>
          </cell>
          <cell r="G1614" t="str">
            <v>N/A</v>
          </cell>
          <cell r="H1614" t="str">
            <v>NO</v>
          </cell>
          <cell r="I1614" t="str">
            <v>Av. Javier Prado Este No 5555-5557, Urb. Parcelación Residencial Monterrico, La Molina.</v>
          </cell>
          <cell r="K1614" t="str">
            <v>NO APLICA</v>
          </cell>
          <cell r="L1614" t="str">
            <v>LIMA</v>
          </cell>
          <cell r="M1614" t="str">
            <v>LIMA</v>
          </cell>
          <cell r="N1614" t="str">
            <v>LA MOLINA</v>
          </cell>
          <cell r="O1614" t="str">
            <v>LIMA SUR</v>
          </cell>
          <cell r="P1614" t="str">
            <v>234</v>
          </cell>
          <cell r="Q1614" t="str">
            <v>-12.07301</v>
          </cell>
          <cell r="R1614" t="str">
            <v>-76.96075</v>
          </cell>
          <cell r="S1614" t="str">
            <v>NO</v>
          </cell>
          <cell r="T1614" t="str">
            <v>NO</v>
          </cell>
          <cell r="U1614" t="str">
            <v>NO</v>
          </cell>
          <cell r="V1614" t="str">
            <v>NA</v>
          </cell>
          <cell r="W1614" t="str">
            <v>NO</v>
          </cell>
          <cell r="X1614" t="str">
            <v>NA</v>
          </cell>
          <cell r="Y1614" t="str">
            <v>NO</v>
          </cell>
          <cell r="Z1614" t="str">
            <v>Mástil Arriostrado</v>
          </cell>
          <cell r="AA1614" t="str">
            <v>6.00</v>
          </cell>
          <cell r="AB1614" t="str">
            <v>0.00</v>
          </cell>
          <cell r="AC1614" t="str">
            <v>Rooftop</v>
          </cell>
        </row>
        <row r="1615">
          <cell r="E1615" t="str">
            <v>0105803</v>
          </cell>
          <cell r="F1615" t="str">
            <v>0105803_LM_Constructores</v>
          </cell>
          <cell r="G1615" t="str">
            <v>Alto Valor</v>
          </cell>
          <cell r="H1615" t="str">
            <v>NO</v>
          </cell>
          <cell r="I1615" t="str">
            <v>Av. Los Constructores N  501, Mz. Q Lote 39, Urb. Las Acasias de Monterrico</v>
          </cell>
          <cell r="K1615" t="str">
            <v>NO APLICA</v>
          </cell>
          <cell r="L1615" t="str">
            <v>LIMA</v>
          </cell>
          <cell r="M1615" t="str">
            <v>LIMA</v>
          </cell>
          <cell r="N1615" t="str">
            <v>LA MOLINA</v>
          </cell>
          <cell r="O1615" t="str">
            <v>LIMA SUR</v>
          </cell>
          <cell r="P1615" t="str">
            <v>254</v>
          </cell>
          <cell r="Q1615" t="str">
            <v>-12.06519</v>
          </cell>
          <cell r="R1615" t="str">
            <v>-76.95411</v>
          </cell>
          <cell r="S1615" t="str">
            <v>NO</v>
          </cell>
          <cell r="T1615" t="str">
            <v>NO</v>
          </cell>
          <cell r="U1615" t="str">
            <v>NO</v>
          </cell>
          <cell r="V1615" t="str">
            <v>NA</v>
          </cell>
          <cell r="W1615" t="str">
            <v>NO</v>
          </cell>
          <cell r="X1615" t="str">
            <v>NA</v>
          </cell>
          <cell r="Y1615" t="str">
            <v>NO</v>
          </cell>
          <cell r="Z1615" t="str">
            <v>Arriostrada</v>
          </cell>
          <cell r="AA1615" t="str">
            <v>7.50</v>
          </cell>
          <cell r="AB1615" t="str">
            <v>0.00</v>
          </cell>
          <cell r="AC1615" t="str">
            <v>Rooftop</v>
          </cell>
        </row>
        <row r="1616">
          <cell r="E1616" t="str">
            <v>0105804</v>
          </cell>
          <cell r="F1616" t="str">
            <v>0105804_LM_Alpamayo</v>
          </cell>
          <cell r="G1616" t="str">
            <v>N/A</v>
          </cell>
          <cell r="H1616" t="str">
            <v>NO</v>
          </cell>
          <cell r="I1616" t="str">
            <v>AV. JAVIER PREDO ESTE 7176,URB. COVIMA</v>
          </cell>
          <cell r="K1616" t="str">
            <v>NO APLICA</v>
          </cell>
          <cell r="L1616" t="str">
            <v>LIMA</v>
          </cell>
          <cell r="M1616" t="str">
            <v>LIMA</v>
          </cell>
          <cell r="N1616" t="str">
            <v>LA MOLINA</v>
          </cell>
          <cell r="O1616" t="str">
            <v>LIMA SUR</v>
          </cell>
          <cell r="P1616" t="str">
            <v>263</v>
          </cell>
          <cell r="Q1616" t="str">
            <v>-12.065536</v>
          </cell>
          <cell r="R1616" t="str">
            <v>-76.940364</v>
          </cell>
          <cell r="S1616" t="str">
            <v>NO</v>
          </cell>
          <cell r="T1616" t="str">
            <v>NO</v>
          </cell>
          <cell r="U1616" t="str">
            <v>NO</v>
          </cell>
          <cell r="V1616" t="str">
            <v>NA</v>
          </cell>
          <cell r="W1616" t="str">
            <v>NO</v>
          </cell>
          <cell r="X1616" t="str">
            <v>NA</v>
          </cell>
          <cell r="Y1616" t="str">
            <v>NO</v>
          </cell>
          <cell r="Z1616" t="str">
            <v>Mástil Arriostrado</v>
          </cell>
          <cell r="AA1616" t="str">
            <v>6.50</v>
          </cell>
          <cell r="AB1616" t="str">
            <v>1.00</v>
          </cell>
          <cell r="AC1616" t="str">
            <v>Rooftop</v>
          </cell>
        </row>
        <row r="1617">
          <cell r="E1617" t="str">
            <v>0105805</v>
          </cell>
          <cell r="F1617" t="str">
            <v>0105805_LM_Calle_Ibiza</v>
          </cell>
          <cell r="G1617" t="str">
            <v>N/A</v>
          </cell>
          <cell r="H1617" t="str">
            <v>NO</v>
          </cell>
          <cell r="I1617" t="str">
            <v>Av. La Molina 229 Urb. Las Lagunas (Mz D Lt 29)</v>
          </cell>
          <cell r="K1617" t="str">
            <v>NO APLICA</v>
          </cell>
          <cell r="L1617" t="str">
            <v>LIMA</v>
          </cell>
          <cell r="M1617" t="str">
            <v>LIMA</v>
          </cell>
          <cell r="N1617" t="str">
            <v>LA MOLINA</v>
          </cell>
          <cell r="O1617" t="str">
            <v>LIMA SUR</v>
          </cell>
          <cell r="P1617" t="str">
            <v>298</v>
          </cell>
          <cell r="Q1617" t="str">
            <v>-12.085500</v>
          </cell>
          <cell r="R1617" t="str">
            <v>-76.912201</v>
          </cell>
          <cell r="S1617" t="str">
            <v>NO</v>
          </cell>
          <cell r="T1617" t="str">
            <v>NO</v>
          </cell>
          <cell r="U1617" t="str">
            <v>NO</v>
          </cell>
          <cell r="V1617" t="str">
            <v>NA</v>
          </cell>
          <cell r="W1617" t="str">
            <v>NO</v>
          </cell>
          <cell r="X1617" t="str">
            <v>NA</v>
          </cell>
          <cell r="Y1617" t="str">
            <v>NO</v>
          </cell>
          <cell r="Z1617" t="str">
            <v>Autosoportada</v>
          </cell>
          <cell r="AA1617" t="str">
            <v>28.40</v>
          </cell>
          <cell r="AB1617" t="str">
            <v>1.00</v>
          </cell>
          <cell r="AC1617" t="str">
            <v>Greenfield</v>
          </cell>
        </row>
        <row r="1618">
          <cell r="E1618" t="str">
            <v>0105806</v>
          </cell>
          <cell r="F1618" t="str">
            <v>0105806_LM_Paseo_De_Los_Reyes</v>
          </cell>
          <cell r="G1618" t="str">
            <v>N/A</v>
          </cell>
          <cell r="H1618" t="str">
            <v>NO</v>
          </cell>
          <cell r="I1618" t="str">
            <v>Av. Las Lomas 608, Urb. De la Molina vieja</v>
          </cell>
          <cell r="K1618" t="str">
            <v>NO APLICA</v>
          </cell>
          <cell r="L1618" t="str">
            <v>LIMA</v>
          </cell>
          <cell r="M1618" t="str">
            <v>LIMA</v>
          </cell>
          <cell r="N1618" t="str">
            <v>LA MOLINA</v>
          </cell>
          <cell r="O1618" t="str">
            <v>LIMA SUR</v>
          </cell>
          <cell r="P1618" t="str">
            <v>276</v>
          </cell>
          <cell r="Q1618" t="str">
            <v>-12.103014</v>
          </cell>
          <cell r="R1618" t="str">
            <v>-76.937642</v>
          </cell>
          <cell r="S1618" t="str">
            <v>NO</v>
          </cell>
          <cell r="T1618" t="str">
            <v>NO</v>
          </cell>
          <cell r="U1618" t="str">
            <v>NO</v>
          </cell>
          <cell r="V1618" t="str">
            <v>NA</v>
          </cell>
          <cell r="W1618" t="str">
            <v>NO</v>
          </cell>
          <cell r="X1618" t="str">
            <v>NA</v>
          </cell>
          <cell r="Y1618" t="str">
            <v>NO</v>
          </cell>
          <cell r="Z1618" t="str">
            <v>Mástil Arriostrado</v>
          </cell>
          <cell r="AA1618" t="str">
            <v>4.20</v>
          </cell>
          <cell r="AB1618" t="str">
            <v>1.00</v>
          </cell>
          <cell r="AC1618" t="str">
            <v>Rooftop</v>
          </cell>
        </row>
        <row r="1619">
          <cell r="E1619" t="str">
            <v>0105816</v>
          </cell>
          <cell r="F1619" t="str">
            <v>0105816_LM_Eden</v>
          </cell>
          <cell r="G1619" t="str">
            <v>N/A</v>
          </cell>
          <cell r="H1619" t="str">
            <v>NO</v>
          </cell>
          <cell r="I1619" t="str">
            <v>Av. La Castellana 113, Ovalo de Higuereta ( Showroom Telefónica)</v>
          </cell>
          <cell r="K1619" t="str">
            <v>NO APLICA</v>
          </cell>
          <cell r="L1619" t="str">
            <v>LIMA</v>
          </cell>
          <cell r="M1619" t="str">
            <v>LIMA</v>
          </cell>
          <cell r="N1619" t="str">
            <v>SANTIAGO DE SURCO</v>
          </cell>
          <cell r="O1619" t="str">
            <v>LIMA SUR</v>
          </cell>
          <cell r="P1619" t="str">
            <v>106</v>
          </cell>
          <cell r="Q1619" t="str">
            <v>-12.129600</v>
          </cell>
          <cell r="R1619" t="str">
            <v>-77.001198</v>
          </cell>
          <cell r="S1619" t="str">
            <v>NO</v>
          </cell>
          <cell r="T1619" t="str">
            <v>NO</v>
          </cell>
          <cell r="U1619" t="str">
            <v>NO</v>
          </cell>
          <cell r="V1619" t="str">
            <v>NA</v>
          </cell>
          <cell r="W1619" t="str">
            <v>NO</v>
          </cell>
          <cell r="X1619" t="str">
            <v>NA</v>
          </cell>
          <cell r="Y1619" t="str">
            <v>NO</v>
          </cell>
          <cell r="Z1619" t="str">
            <v>Monopolo</v>
          </cell>
          <cell r="AA1619" t="str">
            <v>36.00</v>
          </cell>
          <cell r="AB1619" t="str">
            <v>1.00</v>
          </cell>
        </row>
        <row r="1620">
          <cell r="E1620" t="str">
            <v>0105817</v>
          </cell>
          <cell r="F1620" t="str">
            <v>0105817_LM_Tomasal</v>
          </cell>
          <cell r="G1620" t="str">
            <v>N/A</v>
          </cell>
          <cell r="H1620" t="str">
            <v>NO</v>
          </cell>
          <cell r="I1620" t="str">
            <v>Calle 2 MZ BF Lote 12 – Urb. Los Álamos de Monterrico</v>
          </cell>
          <cell r="K1620" t="str">
            <v>NO APLICA</v>
          </cell>
          <cell r="L1620" t="str">
            <v>LIMA</v>
          </cell>
          <cell r="M1620" t="str">
            <v>LIMA</v>
          </cell>
          <cell r="N1620" t="str">
            <v>SANTIAGO DE SURCO</v>
          </cell>
          <cell r="O1620" t="str">
            <v>LIMA SUR</v>
          </cell>
          <cell r="P1620" t="str">
            <v>171</v>
          </cell>
          <cell r="Q1620" t="str">
            <v>-12.11133</v>
          </cell>
          <cell r="R1620" t="str">
            <v>-76.964417</v>
          </cell>
          <cell r="S1620" t="str">
            <v>NO</v>
          </cell>
          <cell r="T1620" t="str">
            <v>NO</v>
          </cell>
          <cell r="U1620" t="str">
            <v>NO</v>
          </cell>
          <cell r="V1620" t="str">
            <v>NA</v>
          </cell>
          <cell r="W1620" t="str">
            <v>NO</v>
          </cell>
          <cell r="X1620" t="str">
            <v>NA</v>
          </cell>
          <cell r="Y1620" t="str">
            <v>NO</v>
          </cell>
          <cell r="Z1620" t="str">
            <v>Ventada</v>
          </cell>
          <cell r="AA1620" t="str">
            <v>21.00</v>
          </cell>
          <cell r="AB1620" t="str">
            <v>0.67</v>
          </cell>
          <cell r="AC1620" t="str">
            <v>Greenfield</v>
          </cell>
        </row>
        <row r="1621">
          <cell r="E1621" t="str">
            <v>0105819</v>
          </cell>
          <cell r="F1621" t="str">
            <v>0105819_LM_Emilio_Velarde</v>
          </cell>
          <cell r="G1621" t="str">
            <v>N/A</v>
          </cell>
          <cell r="H1621" t="str">
            <v>NO</v>
          </cell>
          <cell r="I1621" t="str">
            <v>Calle Emilio Velarde N  121</v>
          </cell>
          <cell r="K1621" t="str">
            <v>NO APLICA</v>
          </cell>
          <cell r="L1621" t="str">
            <v>LIMA</v>
          </cell>
          <cell r="M1621" t="str">
            <v>LIMA</v>
          </cell>
          <cell r="N1621" t="str">
            <v>SANTIAGO DE SURCO</v>
          </cell>
          <cell r="O1621" t="str">
            <v>LIMA SUR</v>
          </cell>
          <cell r="P1621" t="str">
            <v>102</v>
          </cell>
          <cell r="Q1621" t="str">
            <v>-12.134592</v>
          </cell>
          <cell r="R1621" t="str">
            <v>-76.993814</v>
          </cell>
          <cell r="S1621" t="str">
            <v>NO</v>
          </cell>
          <cell r="T1621" t="str">
            <v>NO</v>
          </cell>
          <cell r="U1621" t="str">
            <v>NO</v>
          </cell>
          <cell r="V1621" t="str">
            <v>NA</v>
          </cell>
          <cell r="W1621" t="str">
            <v>NO</v>
          </cell>
          <cell r="X1621" t="str">
            <v>NA</v>
          </cell>
          <cell r="Y1621" t="str">
            <v>NO</v>
          </cell>
          <cell r="Z1621" t="str">
            <v>Mástil Arriostrado</v>
          </cell>
          <cell r="AA1621" t="str">
            <v>6.00</v>
          </cell>
          <cell r="AB1621" t="str">
            <v>1.00</v>
          </cell>
          <cell r="AC1621" t="str">
            <v>Rooftop</v>
          </cell>
        </row>
        <row r="1622">
          <cell r="E1622" t="str">
            <v>0105820</v>
          </cell>
          <cell r="F1622" t="str">
            <v>0105820_LM_Compostela</v>
          </cell>
          <cell r="G1622" t="str">
            <v>N/A</v>
          </cell>
          <cell r="H1622" t="str">
            <v>NO</v>
          </cell>
          <cell r="I1622" t="str">
            <v>Av. Vicus N  260</v>
          </cell>
          <cell r="K1622" t="str">
            <v>NO APLICA</v>
          </cell>
          <cell r="L1622" t="str">
            <v>LIMA</v>
          </cell>
          <cell r="M1622" t="str">
            <v>LIMA</v>
          </cell>
          <cell r="N1622" t="str">
            <v>SANTIAGO DE SURCO</v>
          </cell>
          <cell r="O1622" t="str">
            <v>LIMA SUR</v>
          </cell>
          <cell r="P1622" t="str">
            <v>100</v>
          </cell>
          <cell r="Q1622" t="str">
            <v>-12.134336</v>
          </cell>
          <cell r="R1622" t="str">
            <v>-77.000892</v>
          </cell>
          <cell r="S1622" t="str">
            <v>NO</v>
          </cell>
          <cell r="T1622" t="str">
            <v>NO</v>
          </cell>
          <cell r="U1622" t="str">
            <v>NO</v>
          </cell>
          <cell r="V1622" t="str">
            <v>NA</v>
          </cell>
          <cell r="W1622" t="str">
            <v>NO</v>
          </cell>
          <cell r="X1622" t="str">
            <v>NA</v>
          </cell>
          <cell r="Y1622" t="str">
            <v>NO</v>
          </cell>
          <cell r="Z1622" t="str">
            <v>Mástil Arriostrado</v>
          </cell>
          <cell r="AA1622" t="str">
            <v>6.00</v>
          </cell>
          <cell r="AB1622" t="str">
            <v>1.00</v>
          </cell>
          <cell r="AC1622" t="str">
            <v>Rooftop</v>
          </cell>
        </row>
        <row r="1623">
          <cell r="E1623" t="str">
            <v>0105821</v>
          </cell>
          <cell r="F1623" t="str">
            <v>0105821_LM_Loma_Amorosa</v>
          </cell>
          <cell r="G1623" t="str">
            <v>N/A</v>
          </cell>
          <cell r="H1623" t="str">
            <v>NO</v>
          </cell>
          <cell r="I1623" t="str">
            <v>Av. Monte de los Olivos y Calle Loma Verde</v>
          </cell>
          <cell r="K1623" t="str">
            <v>NO APLICA</v>
          </cell>
          <cell r="L1623" t="str">
            <v>LIMA</v>
          </cell>
          <cell r="M1623" t="str">
            <v>LIMA</v>
          </cell>
          <cell r="N1623" t="str">
            <v>SANTIAGO DE SURCO</v>
          </cell>
          <cell r="O1623" t="str">
            <v>LIMA SUR</v>
          </cell>
          <cell r="P1623" t="str">
            <v>103</v>
          </cell>
          <cell r="Q1623" t="str">
            <v>-12.138523</v>
          </cell>
          <cell r="R1623" t="str">
            <v>-76.986345</v>
          </cell>
          <cell r="S1623" t="str">
            <v>NO</v>
          </cell>
          <cell r="T1623" t="str">
            <v>NO</v>
          </cell>
          <cell r="U1623" t="str">
            <v>NO</v>
          </cell>
          <cell r="V1623" t="str">
            <v>NA</v>
          </cell>
          <cell r="W1623" t="str">
            <v>NO</v>
          </cell>
          <cell r="X1623" t="str">
            <v>NA</v>
          </cell>
          <cell r="Y1623" t="str">
            <v>NO</v>
          </cell>
          <cell r="Z1623" t="str">
            <v>Monopolo</v>
          </cell>
          <cell r="AA1623" t="str">
            <v>24.00</v>
          </cell>
          <cell r="AB1623" t="str">
            <v>1.00</v>
          </cell>
          <cell r="AC1623" t="str">
            <v>Greenfield</v>
          </cell>
        </row>
        <row r="1624">
          <cell r="E1624" t="str">
            <v>0105822</v>
          </cell>
          <cell r="F1624" t="str">
            <v>0105822_LM_Balsamina</v>
          </cell>
          <cell r="G1624" t="str">
            <v>N/A</v>
          </cell>
          <cell r="H1624" t="str">
            <v>NO</v>
          </cell>
          <cell r="I1624" t="str">
            <v>Av. Casuarinas N  477 - Urb. Los Huertos de San Antonio.</v>
          </cell>
          <cell r="K1624" t="str">
            <v>NO APLICA</v>
          </cell>
          <cell r="L1624" t="str">
            <v>LIMA</v>
          </cell>
          <cell r="M1624" t="str">
            <v>LIMA</v>
          </cell>
          <cell r="N1624" t="str">
            <v>SANTIAGO DE SURCO</v>
          </cell>
          <cell r="O1624" t="str">
            <v>LIMA SUR</v>
          </cell>
          <cell r="P1624" t="str">
            <v>149</v>
          </cell>
          <cell r="Q1624" t="str">
            <v>-12.116703</v>
          </cell>
          <cell r="R1624" t="str">
            <v>-76.972028</v>
          </cell>
          <cell r="S1624" t="str">
            <v>NO</v>
          </cell>
          <cell r="T1624" t="str">
            <v>NO</v>
          </cell>
          <cell r="U1624" t="str">
            <v>NO</v>
          </cell>
          <cell r="V1624" t="str">
            <v>NA</v>
          </cell>
          <cell r="W1624" t="str">
            <v>NO</v>
          </cell>
          <cell r="X1624" t="str">
            <v>NA</v>
          </cell>
          <cell r="Y1624" t="str">
            <v>NO</v>
          </cell>
          <cell r="Z1624" t="str">
            <v>Mástil Arriostrado</v>
          </cell>
          <cell r="AA1624" t="str">
            <v>9.00</v>
          </cell>
          <cell r="AB1624" t="str">
            <v>1.00</v>
          </cell>
          <cell r="AC1624" t="str">
            <v>Rooftop</v>
          </cell>
        </row>
        <row r="1625">
          <cell r="E1625" t="str">
            <v>0105823</v>
          </cell>
          <cell r="F1625" t="str">
            <v>0105823_LM_Diego_Aguero</v>
          </cell>
          <cell r="G1625" t="str">
            <v>N/A</v>
          </cell>
          <cell r="H1625" t="str">
            <v>NO</v>
          </cell>
          <cell r="I1625" t="str">
            <v>Calle Martín de Paz N  114, Urb. Valle Hermoso</v>
          </cell>
          <cell r="K1625" t="str">
            <v>NO APLICA</v>
          </cell>
          <cell r="L1625" t="str">
            <v>LIMA</v>
          </cell>
          <cell r="M1625" t="str">
            <v>LIMA</v>
          </cell>
          <cell r="N1625" t="str">
            <v>SANTIAGO DE SURCO</v>
          </cell>
          <cell r="O1625" t="str">
            <v>LIMA SUR</v>
          </cell>
          <cell r="P1625" t="str">
            <v>152</v>
          </cell>
          <cell r="Q1625" t="str">
            <v>-12.113094</v>
          </cell>
          <cell r="R1625" t="str">
            <v>-76.977397</v>
          </cell>
          <cell r="S1625" t="str">
            <v>NO</v>
          </cell>
          <cell r="T1625" t="str">
            <v>NO</v>
          </cell>
          <cell r="U1625" t="str">
            <v>NO</v>
          </cell>
          <cell r="V1625" t="str">
            <v>NA</v>
          </cell>
          <cell r="W1625" t="str">
            <v>NO</v>
          </cell>
          <cell r="X1625" t="str">
            <v>NA</v>
          </cell>
          <cell r="Y1625" t="str">
            <v>NO</v>
          </cell>
          <cell r="Z1625" t="str">
            <v>Mástil Arriostrado</v>
          </cell>
          <cell r="AA1625" t="str">
            <v>3.00</v>
          </cell>
          <cell r="AB1625" t="str">
            <v>1.00</v>
          </cell>
          <cell r="AC1625" t="str">
            <v>Rooftop</v>
          </cell>
        </row>
        <row r="1626">
          <cell r="E1626" t="str">
            <v>0105824</v>
          </cell>
          <cell r="F1626" t="str">
            <v>0105824_LM_Dona_Rosaura</v>
          </cell>
          <cell r="G1626" t="str">
            <v>N/A</v>
          </cell>
          <cell r="H1626" t="str">
            <v>NO</v>
          </cell>
          <cell r="I1626" t="str">
            <v>Calle Doña Rosa N  139 - Urb. Los Rosales</v>
          </cell>
          <cell r="K1626" t="str">
            <v>NO APLICA</v>
          </cell>
          <cell r="L1626" t="str">
            <v>LIMA</v>
          </cell>
          <cell r="M1626" t="str">
            <v>LIMA</v>
          </cell>
          <cell r="N1626" t="str">
            <v>SANTIAGO DE SURCO</v>
          </cell>
          <cell r="O1626" t="str">
            <v>LIMA SUR</v>
          </cell>
          <cell r="P1626" t="str">
            <v>91</v>
          </cell>
          <cell r="Q1626" t="str">
            <v>-12.13995</v>
          </cell>
          <cell r="R1626" t="str">
            <v>-76.99875</v>
          </cell>
          <cell r="S1626" t="str">
            <v>NO</v>
          </cell>
          <cell r="T1626" t="str">
            <v>NO</v>
          </cell>
          <cell r="U1626" t="str">
            <v>NO</v>
          </cell>
          <cell r="V1626" t="str">
            <v>NA</v>
          </cell>
          <cell r="W1626" t="str">
            <v>NO</v>
          </cell>
          <cell r="X1626" t="str">
            <v>NA</v>
          </cell>
          <cell r="Y1626" t="str">
            <v>NO</v>
          </cell>
          <cell r="Z1626" t="str">
            <v>Mástil Arriostrado</v>
          </cell>
          <cell r="AA1626" t="str">
            <v>9.00</v>
          </cell>
          <cell r="AB1626" t="str">
            <v>1.00</v>
          </cell>
          <cell r="AC1626" t="str">
            <v>Rooftop</v>
          </cell>
        </row>
        <row r="1627">
          <cell r="E1627" t="str">
            <v>0105825</v>
          </cell>
          <cell r="F1627" t="str">
            <v>0105825_LM_Juan_De_Rada</v>
          </cell>
          <cell r="G1627" t="str">
            <v>N/A</v>
          </cell>
          <cell r="H1627" t="str">
            <v>NO</v>
          </cell>
          <cell r="I1627" t="str">
            <v>Av Higuereta  / Av. Alfredo Benavides ( Berma Central )</v>
          </cell>
          <cell r="K1627" t="str">
            <v>NO APLICA</v>
          </cell>
          <cell r="L1627" t="str">
            <v>LIMA</v>
          </cell>
          <cell r="M1627" t="str">
            <v>LIMA</v>
          </cell>
          <cell r="N1627" t="str">
            <v>SANTIAGO DE SURCO</v>
          </cell>
          <cell r="O1627" t="str">
            <v>LIMA SUR</v>
          </cell>
          <cell r="P1627" t="str">
            <v>116</v>
          </cell>
          <cell r="Q1627" t="str">
            <v>-12.127983</v>
          </cell>
          <cell r="R1627" t="str">
            <v>-76.991739</v>
          </cell>
          <cell r="S1627" t="str">
            <v>NO</v>
          </cell>
          <cell r="T1627" t="str">
            <v>NO</v>
          </cell>
          <cell r="U1627" t="str">
            <v>NO</v>
          </cell>
          <cell r="V1627" t="str">
            <v>NA</v>
          </cell>
          <cell r="W1627" t="str">
            <v>NO</v>
          </cell>
          <cell r="X1627" t="str">
            <v>NA</v>
          </cell>
          <cell r="Y1627" t="str">
            <v>NO</v>
          </cell>
          <cell r="Z1627" t="str">
            <v>Poste Concreto</v>
          </cell>
          <cell r="AA1627" t="str">
            <v>18.00</v>
          </cell>
          <cell r="AB1627" t="str">
            <v>1.00</v>
          </cell>
          <cell r="AC1627" t="str">
            <v>Greenfield</v>
          </cell>
        </row>
        <row r="1628">
          <cell r="E1628" t="str">
            <v>0105826</v>
          </cell>
          <cell r="F1628" t="str">
            <v>0105826_LM_Tanque_La_Cruz</v>
          </cell>
          <cell r="G1628" t="str">
            <v>N/A</v>
          </cell>
          <cell r="H1628" t="str">
            <v>NO</v>
          </cell>
          <cell r="I1628" t="str">
            <v>Av. Caminos del Inca Cdra 9 con la Av. Higuereta en el 'Parque de La Cruz'</v>
          </cell>
          <cell r="K1628" t="str">
            <v>NO APLICA</v>
          </cell>
          <cell r="L1628" t="str">
            <v>LIMA</v>
          </cell>
          <cell r="M1628" t="str">
            <v>LIMA</v>
          </cell>
          <cell r="N1628" t="str">
            <v>SANTIAGO DE SURCO</v>
          </cell>
          <cell r="O1628" t="str">
            <v>LIMA SUR</v>
          </cell>
          <cell r="P1628" t="str">
            <v>134</v>
          </cell>
          <cell r="Q1628" t="str">
            <v>-12.12048</v>
          </cell>
          <cell r="R1628" t="str">
            <v>-76.98785</v>
          </cell>
          <cell r="S1628" t="str">
            <v>NO</v>
          </cell>
          <cell r="T1628" t="str">
            <v>NO</v>
          </cell>
          <cell r="U1628" t="str">
            <v>NO</v>
          </cell>
          <cell r="V1628" t="str">
            <v>NA</v>
          </cell>
          <cell r="W1628" t="str">
            <v>NO</v>
          </cell>
          <cell r="X1628" t="str">
            <v>NA</v>
          </cell>
          <cell r="Y1628" t="str">
            <v>NO</v>
          </cell>
          <cell r="Z1628" t="str">
            <v>Monopolo</v>
          </cell>
          <cell r="AA1628" t="str">
            <v>24.00</v>
          </cell>
          <cell r="AB1628" t="str">
            <v>1.00</v>
          </cell>
          <cell r="AC1628" t="str">
            <v>Greenfield</v>
          </cell>
        </row>
        <row r="1629">
          <cell r="E1629" t="str">
            <v>0105827</v>
          </cell>
          <cell r="F1629" t="str">
            <v>0105827_LM_Combate_De_Iquique</v>
          </cell>
          <cell r="G1629" t="str">
            <v>N/A</v>
          </cell>
          <cell r="H1629" t="str">
            <v>NO</v>
          </cell>
          <cell r="I1629" t="str">
            <v>Prolongacion Paseo La Castellana - Cementerio de Surco</v>
          </cell>
          <cell r="K1629" t="str">
            <v>NO APLICA</v>
          </cell>
          <cell r="L1629" t="str">
            <v>LIMA</v>
          </cell>
          <cell r="M1629" t="str">
            <v>LIMA</v>
          </cell>
          <cell r="N1629" t="str">
            <v>SANTIAGO DE SURCO</v>
          </cell>
          <cell r="O1629" t="str">
            <v>LIMA SUR</v>
          </cell>
          <cell r="P1629" t="str">
            <v>85</v>
          </cell>
          <cell r="Q1629" t="str">
            <v>-12.14018</v>
          </cell>
          <cell r="R1629" t="str">
            <v>-77.00835</v>
          </cell>
          <cell r="S1629" t="str">
            <v>NO</v>
          </cell>
          <cell r="T1629" t="str">
            <v>NO</v>
          </cell>
          <cell r="U1629" t="str">
            <v>NO</v>
          </cell>
          <cell r="V1629" t="str">
            <v>NA</v>
          </cell>
          <cell r="W1629" t="str">
            <v>NO</v>
          </cell>
          <cell r="X1629" t="str">
            <v>NA</v>
          </cell>
          <cell r="Y1629" t="str">
            <v>NO</v>
          </cell>
          <cell r="Z1629" t="str">
            <v>Monopolo</v>
          </cell>
          <cell r="AA1629" t="str">
            <v>24.00</v>
          </cell>
          <cell r="AB1629" t="str">
            <v>1.00</v>
          </cell>
          <cell r="AC1629" t="str">
            <v>Greenfield</v>
          </cell>
        </row>
        <row r="1630">
          <cell r="E1630" t="str">
            <v>0105828</v>
          </cell>
          <cell r="F1630" t="str">
            <v>0105828_LM_La_Cima</v>
          </cell>
          <cell r="G1630" t="str">
            <v>N/A</v>
          </cell>
          <cell r="H1630" t="str">
            <v>NO</v>
          </cell>
          <cell r="I1630" t="str">
            <v>CALLE LOS MOLLES 141, URB. LAS CASUARINAS</v>
          </cell>
          <cell r="K1630" t="str">
            <v>NO APLICA</v>
          </cell>
          <cell r="L1630" t="str">
            <v>LIMA</v>
          </cell>
          <cell r="M1630" t="str">
            <v>LIMA</v>
          </cell>
          <cell r="N1630" t="str">
            <v>SANTIAGO DE SURCO</v>
          </cell>
          <cell r="O1630" t="str">
            <v>LIMA SUR</v>
          </cell>
          <cell r="P1630" t="str">
            <v>266</v>
          </cell>
          <cell r="Q1630" t="str">
            <v>-12.123626</v>
          </cell>
          <cell r="R1630" t="str">
            <v>-76.965101</v>
          </cell>
          <cell r="S1630" t="str">
            <v>NO</v>
          </cell>
          <cell r="T1630" t="str">
            <v>NO</v>
          </cell>
          <cell r="U1630" t="str">
            <v>NO</v>
          </cell>
          <cell r="V1630" t="str">
            <v>NA</v>
          </cell>
          <cell r="W1630" t="str">
            <v>NO</v>
          </cell>
          <cell r="X1630" t="str">
            <v>NA</v>
          </cell>
          <cell r="Y1630" t="str">
            <v>NO</v>
          </cell>
          <cell r="Z1630" t="str">
            <v>Mástil Arriostrado</v>
          </cell>
          <cell r="AA1630" t="str">
            <v>3.00</v>
          </cell>
          <cell r="AB1630" t="str">
            <v>1.00</v>
          </cell>
          <cell r="AC1630" t="str">
            <v>Rooftop</v>
          </cell>
        </row>
        <row r="1631">
          <cell r="E1631" t="str">
            <v>0105830</v>
          </cell>
          <cell r="F1631" t="str">
            <v>0105830_LM_Cabana_Infantil</v>
          </cell>
          <cell r="G1631" t="str">
            <v>N/A</v>
          </cell>
          <cell r="H1631" t="str">
            <v>NO</v>
          </cell>
          <cell r="I1631" t="str">
            <v>intersección de las avenidas Club Golf Los Incas Crda. 3 y Circunvalación del Club Los Incas Cdra. 11</v>
          </cell>
          <cell r="K1631" t="str">
            <v>NO APLICA</v>
          </cell>
          <cell r="L1631" t="str">
            <v>LIMA</v>
          </cell>
          <cell r="M1631" t="str">
            <v>LIMA</v>
          </cell>
          <cell r="N1631" t="str">
            <v>SANTIAGO DE SURCO</v>
          </cell>
          <cell r="O1631" t="str">
            <v>LIMA SUR</v>
          </cell>
          <cell r="P1631" t="str">
            <v>203</v>
          </cell>
          <cell r="Q1631" t="str">
            <v>-12.09029</v>
          </cell>
          <cell r="R1631" t="str">
            <v>-76.9669</v>
          </cell>
          <cell r="S1631" t="str">
            <v>NO</v>
          </cell>
          <cell r="T1631" t="str">
            <v>NO</v>
          </cell>
          <cell r="U1631" t="str">
            <v>NO</v>
          </cell>
          <cell r="V1631" t="str">
            <v>NA</v>
          </cell>
          <cell r="W1631" t="str">
            <v>NO</v>
          </cell>
          <cell r="X1631" t="str">
            <v>NA</v>
          </cell>
          <cell r="Y1631" t="str">
            <v>NO</v>
          </cell>
          <cell r="Z1631" t="str">
            <v>Monopolo</v>
          </cell>
          <cell r="AA1631" t="str">
            <v>24.00</v>
          </cell>
          <cell r="AB1631" t="str">
            <v>1.00</v>
          </cell>
          <cell r="AC1631" t="str">
            <v>Greenfield</v>
          </cell>
        </row>
        <row r="1632">
          <cell r="E1632" t="str">
            <v>0105833</v>
          </cell>
          <cell r="F1632" t="str">
            <v>0105833_LM_Aguada_Blanca</v>
          </cell>
          <cell r="G1632" t="str">
            <v>N/A</v>
          </cell>
          <cell r="H1632" t="str">
            <v>NO</v>
          </cell>
          <cell r="I1632" t="str">
            <v>Jr. Villa Carrillo Cdra. 1 / Calle Requena Cdra. 1 - ( Casa del Vecino - Complejo Deportivo )</v>
          </cell>
          <cell r="K1632" t="str">
            <v>NO APLICA</v>
          </cell>
          <cell r="L1632" t="str">
            <v>LIMA</v>
          </cell>
          <cell r="M1632" t="str">
            <v>LIMA</v>
          </cell>
          <cell r="N1632" t="str">
            <v>SANTIAGO DE SURCO</v>
          </cell>
          <cell r="O1632" t="str">
            <v>LIMA SUR</v>
          </cell>
          <cell r="P1632" t="str">
            <v>130</v>
          </cell>
          <cell r="Q1632" t="str">
            <v>-12.11962</v>
          </cell>
          <cell r="R1632" t="str">
            <v>-76.99341</v>
          </cell>
          <cell r="S1632" t="str">
            <v>NO</v>
          </cell>
          <cell r="T1632" t="str">
            <v>NO</v>
          </cell>
          <cell r="U1632" t="str">
            <v>NO</v>
          </cell>
          <cell r="V1632" t="str">
            <v>NA</v>
          </cell>
          <cell r="W1632" t="str">
            <v>NO</v>
          </cell>
          <cell r="X1632" t="str">
            <v>NA</v>
          </cell>
          <cell r="Y1632" t="str">
            <v>NO</v>
          </cell>
          <cell r="Z1632" t="str">
            <v>Monoposte</v>
          </cell>
          <cell r="AA1632" t="str">
            <v>18.00</v>
          </cell>
          <cell r="AB1632" t="str">
            <v>1.00</v>
          </cell>
          <cell r="AC1632" t="str">
            <v>Greenfield</v>
          </cell>
        </row>
        <row r="1633">
          <cell r="E1633" t="str">
            <v>0105834</v>
          </cell>
          <cell r="F1633" t="str">
            <v>0105834_LM_Loma_Amarilla</v>
          </cell>
          <cell r="G1633" t="str">
            <v>Alto Valor</v>
          </cell>
          <cell r="H1633" t="str">
            <v>NO</v>
          </cell>
          <cell r="I1633" t="str">
            <v>Jr. Monte Caoba Mz. J, Lt. 19, Urb. Monterrico Sur</v>
          </cell>
          <cell r="K1633" t="str">
            <v>NO APLICA</v>
          </cell>
          <cell r="L1633" t="str">
            <v>LIMA</v>
          </cell>
          <cell r="M1633" t="str">
            <v>LIMA</v>
          </cell>
          <cell r="N1633" t="str">
            <v>SANTIAGO DE SURCO</v>
          </cell>
          <cell r="O1633" t="str">
            <v>LIMA SUR</v>
          </cell>
          <cell r="P1633" t="str">
            <v>105</v>
          </cell>
          <cell r="Q1633" t="str">
            <v>-12.13758</v>
          </cell>
          <cell r="R1633" t="str">
            <v>-76.98327</v>
          </cell>
          <cell r="S1633" t="str">
            <v>NO</v>
          </cell>
          <cell r="T1633" t="str">
            <v>NO</v>
          </cell>
          <cell r="U1633" t="str">
            <v>NO</v>
          </cell>
          <cell r="V1633" t="str">
            <v>NA</v>
          </cell>
          <cell r="W1633" t="str">
            <v>NO</v>
          </cell>
          <cell r="X1633" t="str">
            <v>NA</v>
          </cell>
          <cell r="Y1633" t="str">
            <v>NO</v>
          </cell>
          <cell r="Z1633" t="str">
            <v>Mástil Arriostrado</v>
          </cell>
          <cell r="AA1633" t="str">
            <v>6.00</v>
          </cell>
          <cell r="AB1633" t="str">
            <v>0.39</v>
          </cell>
          <cell r="AC1633" t="str">
            <v>Rooftop</v>
          </cell>
        </row>
        <row r="1634">
          <cell r="E1634" t="str">
            <v>0105837</v>
          </cell>
          <cell r="F1634" t="str">
            <v>0105837_LM_Manuel_Medina</v>
          </cell>
          <cell r="G1634" t="str">
            <v>N/A</v>
          </cell>
          <cell r="H1634" t="str">
            <v>NO</v>
          </cell>
          <cell r="I1634" t="str">
            <v>Jr. Albacete Mz. E, Lt. 13, AAHH Manuel Medina (Parque Bajo), Surco</v>
          </cell>
          <cell r="K1634" t="str">
            <v>NO APLICA</v>
          </cell>
          <cell r="L1634" t="str">
            <v>LIMA</v>
          </cell>
          <cell r="M1634" t="str">
            <v>LIMA</v>
          </cell>
          <cell r="N1634" t="str">
            <v>SANTIAGO DE SURCO</v>
          </cell>
          <cell r="O1634" t="str">
            <v>LIMA SUR</v>
          </cell>
          <cell r="P1634" t="str">
            <v>92</v>
          </cell>
          <cell r="Q1634" t="str">
            <v>-12.135200</v>
          </cell>
          <cell r="R1634" t="str">
            <v>-77.009598</v>
          </cell>
          <cell r="S1634" t="str">
            <v>NO</v>
          </cell>
          <cell r="T1634" t="str">
            <v>NO</v>
          </cell>
          <cell r="U1634" t="str">
            <v>NO</v>
          </cell>
          <cell r="V1634" t="str">
            <v>NA</v>
          </cell>
          <cell r="W1634" t="str">
            <v>NO</v>
          </cell>
          <cell r="X1634" t="str">
            <v>NA</v>
          </cell>
          <cell r="Y1634" t="str">
            <v>NO</v>
          </cell>
          <cell r="Z1634" t="str">
            <v>Mástil Arriostrado</v>
          </cell>
          <cell r="AA1634" t="str">
            <v>6.00</v>
          </cell>
          <cell r="AB1634" t="str">
            <v>0.37</v>
          </cell>
          <cell r="AC1634" t="str">
            <v>Rooftop</v>
          </cell>
        </row>
        <row r="1635">
          <cell r="E1635" t="str">
            <v>0105848</v>
          </cell>
          <cell r="F1635" t="str">
            <v>0105848_LM_Camilo_Carrillo</v>
          </cell>
          <cell r="G1635" t="str">
            <v>N/A</v>
          </cell>
          <cell r="H1635" t="str">
            <v>NO</v>
          </cell>
          <cell r="I1635" t="str">
            <v>Calle Bolognesi N  483 - Municipal: Jr. Bolognesi, Francisco N  118 Urb. Cercado</v>
          </cell>
          <cell r="K1635" t="str">
            <v>NO APLICA</v>
          </cell>
          <cell r="L1635" t="str">
            <v>LIMA</v>
          </cell>
          <cell r="M1635" t="str">
            <v>LIMA</v>
          </cell>
          <cell r="N1635" t="str">
            <v>SANTIAGO DE SURCO</v>
          </cell>
          <cell r="O1635" t="str">
            <v>LIMA SUR</v>
          </cell>
          <cell r="P1635" t="str">
            <v>77</v>
          </cell>
          <cell r="Q1635" t="str">
            <v>-12.145900</v>
          </cell>
          <cell r="R1635" t="str">
            <v>-77.006798</v>
          </cell>
          <cell r="S1635" t="str">
            <v>NO</v>
          </cell>
          <cell r="T1635" t="str">
            <v>NO</v>
          </cell>
          <cell r="U1635" t="str">
            <v>NO</v>
          </cell>
          <cell r="V1635" t="str">
            <v>NA</v>
          </cell>
          <cell r="W1635" t="str">
            <v>NO</v>
          </cell>
          <cell r="X1635" t="str">
            <v>NA</v>
          </cell>
          <cell r="Y1635" t="str">
            <v>NO</v>
          </cell>
          <cell r="Z1635" t="str">
            <v>Mástil Arriostrado</v>
          </cell>
          <cell r="AA1635" t="str">
            <v>6.00</v>
          </cell>
          <cell r="AB1635" t="str">
            <v>0.37</v>
          </cell>
          <cell r="AC1635" t="str">
            <v>Rooftop</v>
          </cell>
        </row>
        <row r="1636">
          <cell r="E1636" t="str">
            <v>0105849</v>
          </cell>
          <cell r="F1636" t="str">
            <v>0105849_LM_Cumbibira</v>
          </cell>
          <cell r="G1636" t="str">
            <v>N/A</v>
          </cell>
          <cell r="H1636" t="str">
            <v>NO</v>
          </cell>
          <cell r="I1636" t="str">
            <v>Av. Los Vicus Mz C Lt 3 - Urb. La Capullana</v>
          </cell>
          <cell r="K1636" t="str">
            <v>NO APLICA</v>
          </cell>
          <cell r="L1636" t="str">
            <v>LIMA</v>
          </cell>
          <cell r="M1636" t="str">
            <v>LIMA</v>
          </cell>
          <cell r="N1636" t="str">
            <v>SANTIAGO DE SURCO</v>
          </cell>
          <cell r="O1636" t="str">
            <v>LIMA SUR</v>
          </cell>
          <cell r="P1636" t="str">
            <v>90</v>
          </cell>
          <cell r="Q1636" t="str">
            <v>-12.139000</v>
          </cell>
          <cell r="R1636" t="str">
            <v>-77.002701</v>
          </cell>
          <cell r="S1636" t="str">
            <v>NO</v>
          </cell>
          <cell r="T1636" t="str">
            <v>NO</v>
          </cell>
          <cell r="U1636" t="str">
            <v>NO</v>
          </cell>
          <cell r="V1636" t="str">
            <v>NA</v>
          </cell>
          <cell r="W1636" t="str">
            <v>NO</v>
          </cell>
          <cell r="X1636" t="str">
            <v>NA</v>
          </cell>
          <cell r="Y1636" t="str">
            <v>NO</v>
          </cell>
          <cell r="Z1636" t="str">
            <v>Monopolo</v>
          </cell>
          <cell r="AA1636" t="str">
            <v>30.00</v>
          </cell>
          <cell r="AB1636" t="str">
            <v>1.00</v>
          </cell>
          <cell r="AC1636" t="str">
            <v>Greenfield</v>
          </cell>
        </row>
        <row r="1637">
          <cell r="E1637" t="str">
            <v>0105853</v>
          </cell>
          <cell r="F1637" t="str">
            <v>0105853_LM_Villa_Fap</v>
          </cell>
          <cell r="G1637" t="str">
            <v>N/A</v>
          </cell>
          <cell r="H1637" t="str">
            <v>NO</v>
          </cell>
          <cell r="I1637" t="str">
            <v>Av. Esteban Gamere Cdra. 5, Cruce con Jr. Jupiter</v>
          </cell>
          <cell r="K1637" t="str">
            <v>NO APLICA</v>
          </cell>
          <cell r="L1637" t="str">
            <v>LIMA</v>
          </cell>
          <cell r="M1637" t="str">
            <v>LIMA</v>
          </cell>
          <cell r="N1637" t="str">
            <v>SANTIAGO DE SURCO</v>
          </cell>
          <cell r="O1637" t="str">
            <v>LIMA SUR</v>
          </cell>
          <cell r="P1637" t="str">
            <v>83</v>
          </cell>
          <cell r="Q1637" t="str">
            <v>-12.14835</v>
          </cell>
          <cell r="R1637" t="str">
            <v>-76.99128</v>
          </cell>
          <cell r="S1637" t="str">
            <v>NO</v>
          </cell>
          <cell r="T1637" t="str">
            <v>NO</v>
          </cell>
          <cell r="U1637" t="str">
            <v>NO</v>
          </cell>
          <cell r="V1637" t="str">
            <v>NA</v>
          </cell>
          <cell r="W1637" t="str">
            <v>NO</v>
          </cell>
          <cell r="X1637" t="str">
            <v>NA</v>
          </cell>
          <cell r="Y1637" t="str">
            <v>NO</v>
          </cell>
          <cell r="Z1637" t="str">
            <v>Monopolo</v>
          </cell>
          <cell r="AA1637" t="str">
            <v>15.00</v>
          </cell>
          <cell r="AB1637" t="str">
            <v>1.00</v>
          </cell>
          <cell r="AC1637" t="str">
            <v>Greenfield</v>
          </cell>
        </row>
        <row r="1638">
          <cell r="E1638" t="str">
            <v>0105855</v>
          </cell>
          <cell r="F1638" t="str">
            <v>0105855_LM_Monte_Sierpe</v>
          </cell>
          <cell r="G1638" t="str">
            <v>N/A</v>
          </cell>
          <cell r="H1638" t="str">
            <v>NO</v>
          </cell>
          <cell r="I1638" t="str">
            <v>Av. Primavera N  640 y 638 , Urb. Chacarilla del Estanque.</v>
          </cell>
          <cell r="K1638" t="str">
            <v>NO APLICA</v>
          </cell>
          <cell r="L1638" t="str">
            <v>LIMA</v>
          </cell>
          <cell r="M1638" t="str">
            <v>LIMA</v>
          </cell>
          <cell r="N1638" t="str">
            <v>SAN BORJA</v>
          </cell>
          <cell r="O1638" t="str">
            <v>LIMA SUR</v>
          </cell>
          <cell r="P1638" t="str">
            <v>147</v>
          </cell>
          <cell r="Q1638" t="str">
            <v>-12.11145</v>
          </cell>
          <cell r="R1638" t="str">
            <v>-76.98676</v>
          </cell>
          <cell r="S1638" t="str">
            <v>NO</v>
          </cell>
          <cell r="T1638" t="str">
            <v>NO</v>
          </cell>
          <cell r="U1638" t="str">
            <v>NO</v>
          </cell>
          <cell r="V1638" t="str">
            <v>NA</v>
          </cell>
          <cell r="W1638" t="str">
            <v>NO</v>
          </cell>
          <cell r="X1638" t="str">
            <v>NA</v>
          </cell>
          <cell r="Y1638" t="str">
            <v>NO</v>
          </cell>
          <cell r="Z1638" t="str">
            <v>Monopolo</v>
          </cell>
          <cell r="AA1638" t="str">
            <v>15.00</v>
          </cell>
          <cell r="AB1638" t="str">
            <v>0.41</v>
          </cell>
          <cell r="AC1638" t="str">
            <v>Greenfield</v>
          </cell>
        </row>
        <row r="1639">
          <cell r="E1639" t="str">
            <v>0105860</v>
          </cell>
          <cell r="F1639" t="str">
            <v>0105860_LM_Cantabrico</v>
          </cell>
          <cell r="G1639" t="str">
            <v>N/A</v>
          </cell>
          <cell r="H1639" t="str">
            <v>NO</v>
          </cell>
          <cell r="I1639" t="str">
            <v>Jr. Océano Ártico N  419, distrito de Santiago de Surco - Lima</v>
          </cell>
          <cell r="K1639" t="str">
            <v>NO APLICA</v>
          </cell>
          <cell r="L1639" t="str">
            <v>LIMA</v>
          </cell>
          <cell r="M1639" t="str">
            <v>LIMA</v>
          </cell>
          <cell r="N1639" t="str">
            <v>SANTIAGO DE SURCO</v>
          </cell>
          <cell r="O1639" t="str">
            <v>LIMA SUR</v>
          </cell>
          <cell r="P1639" t="str">
            <v>207</v>
          </cell>
          <cell r="Q1639" t="str">
            <v>-12.081136</v>
          </cell>
          <cell r="R1639" t="str">
            <v>-76.977088</v>
          </cell>
          <cell r="S1639" t="str">
            <v>NO</v>
          </cell>
          <cell r="T1639" t="str">
            <v>NO</v>
          </cell>
          <cell r="U1639" t="str">
            <v>NO</v>
          </cell>
          <cell r="V1639" t="str">
            <v>NA</v>
          </cell>
          <cell r="W1639" t="str">
            <v>NO</v>
          </cell>
          <cell r="X1639" t="str">
            <v>NA</v>
          </cell>
          <cell r="Y1639" t="str">
            <v>NO</v>
          </cell>
          <cell r="Z1639" t="str">
            <v>Arriostrada</v>
          </cell>
          <cell r="AA1639" t="str">
            <v>5.00</v>
          </cell>
          <cell r="AB1639" t="str">
            <v>0.00</v>
          </cell>
          <cell r="AC1639" t="str">
            <v>Rooftop</v>
          </cell>
        </row>
        <row r="1640">
          <cell r="E1640" t="str">
            <v>0105866</v>
          </cell>
          <cell r="F1640" t="str">
            <v>0105866_LM_Helechos_Aldebaran</v>
          </cell>
          <cell r="G1640" t="str">
            <v>N/A</v>
          </cell>
          <cell r="H1640" t="str">
            <v>NO</v>
          </cell>
          <cell r="I1640" t="str">
            <v>Av. Encalada Cuadra 12</v>
          </cell>
          <cell r="K1640" t="str">
            <v>NO APLICA</v>
          </cell>
          <cell r="L1640" t="str">
            <v>LIMA</v>
          </cell>
          <cell r="M1640" t="str">
            <v>LIMA</v>
          </cell>
          <cell r="N1640" t="str">
            <v>SANTIAGO DE SURCO</v>
          </cell>
          <cell r="O1640" t="str">
            <v>LIMA SUR</v>
          </cell>
          <cell r="P1640" t="str">
            <v>177</v>
          </cell>
          <cell r="Q1640" t="str">
            <v>-12.10401</v>
          </cell>
          <cell r="R1640" t="str">
            <v>-76.97044</v>
          </cell>
          <cell r="S1640" t="str">
            <v>NO</v>
          </cell>
          <cell r="T1640" t="str">
            <v>NO</v>
          </cell>
          <cell r="U1640" t="str">
            <v>NO</v>
          </cell>
          <cell r="V1640" t="str">
            <v>NA</v>
          </cell>
          <cell r="W1640" t="str">
            <v>NO</v>
          </cell>
          <cell r="X1640" t="str">
            <v>NA</v>
          </cell>
          <cell r="Y1640" t="str">
            <v>NO</v>
          </cell>
          <cell r="Z1640" t="str">
            <v>Monopolo</v>
          </cell>
          <cell r="AA1640" t="str">
            <v>24.00</v>
          </cell>
          <cell r="AB1640" t="str">
            <v>1.00</v>
          </cell>
          <cell r="AC1640" t="str">
            <v>Greenfield</v>
          </cell>
        </row>
        <row r="1641">
          <cell r="E1641" t="str">
            <v>0105867</v>
          </cell>
          <cell r="F1641" t="str">
            <v>0105867_LM_Oscar_Chocano</v>
          </cell>
          <cell r="G1641" t="str">
            <v>N/A</v>
          </cell>
          <cell r="H1641" t="str">
            <v>NO</v>
          </cell>
          <cell r="I1641" t="str">
            <v>Parque Indira Gandhi ubicado en la interseccion del Jr. Barlovento con la calle Antana, frontis con el C.E.P. La Inmaculada Concepcion</v>
          </cell>
          <cell r="K1641" t="str">
            <v>NO APLICA</v>
          </cell>
          <cell r="L1641" t="str">
            <v>LIMA</v>
          </cell>
          <cell r="M1641" t="str">
            <v>LIMA</v>
          </cell>
          <cell r="N1641" t="str">
            <v>SANTIAGO DE SURCO</v>
          </cell>
          <cell r="O1641" t="str">
            <v>LIMA SUR</v>
          </cell>
          <cell r="P1641" t="str">
            <v>112</v>
          </cell>
          <cell r="Q1641" t="str">
            <v>-12.12744</v>
          </cell>
          <cell r="R1641" t="str">
            <v>-76.99937</v>
          </cell>
          <cell r="S1641" t="str">
            <v>NO</v>
          </cell>
          <cell r="T1641" t="str">
            <v>NO</v>
          </cell>
          <cell r="U1641" t="str">
            <v>NO</v>
          </cell>
          <cell r="V1641" t="str">
            <v>NA</v>
          </cell>
          <cell r="W1641" t="str">
            <v>NO</v>
          </cell>
          <cell r="X1641" t="str">
            <v>NA</v>
          </cell>
          <cell r="Y1641" t="str">
            <v>NO</v>
          </cell>
          <cell r="Z1641" t="str">
            <v>Monopolo</v>
          </cell>
          <cell r="AA1641" t="str">
            <v>24.00</v>
          </cell>
          <cell r="AB1641" t="str">
            <v>1.00</v>
          </cell>
          <cell r="AC1641" t="str">
            <v>Greenfield</v>
          </cell>
        </row>
        <row r="1642">
          <cell r="E1642" t="str">
            <v>0105869</v>
          </cell>
          <cell r="F1642" t="str">
            <v>0105869_LM_Est_Miraflores</v>
          </cell>
          <cell r="G1642" t="str">
            <v>N/A</v>
          </cell>
          <cell r="H1642" t="str">
            <v>NO</v>
          </cell>
          <cell r="I1642" t="str">
            <v xml:space="preserve">Malecón de la Marina 1192, Dttol Miraflores, Prov. Y Dpto. Lima. </v>
          </cell>
          <cell r="K1642" t="str">
            <v>NO APLICA</v>
          </cell>
          <cell r="L1642" t="str">
            <v>LIMA</v>
          </cell>
          <cell r="M1642" t="str">
            <v>LIMA</v>
          </cell>
          <cell r="N1642" t="str">
            <v>MIRAFLORES</v>
          </cell>
          <cell r="O1642" t="str">
            <v>LIMA SUR</v>
          </cell>
          <cell r="P1642" t="str">
            <v>64</v>
          </cell>
          <cell r="Q1642" t="str">
            <v>-12.1117</v>
          </cell>
          <cell r="R1642" t="str">
            <v>-77.05116</v>
          </cell>
          <cell r="S1642" t="str">
            <v>NO</v>
          </cell>
          <cell r="T1642" t="str">
            <v>NO</v>
          </cell>
          <cell r="U1642" t="str">
            <v>NO</v>
          </cell>
          <cell r="V1642" t="str">
            <v>NA</v>
          </cell>
          <cell r="W1642" t="str">
            <v>NO</v>
          </cell>
          <cell r="X1642" t="str">
            <v>NA</v>
          </cell>
          <cell r="Y1642" t="str">
            <v>NO</v>
          </cell>
          <cell r="Z1642" t="str">
            <v>Mástil Arriostrado</v>
          </cell>
          <cell r="AA1642" t="str">
            <v>4.50</v>
          </cell>
          <cell r="AB1642" t="str">
            <v>0.91</v>
          </cell>
          <cell r="AC1642" t="str">
            <v>Rooftop</v>
          </cell>
        </row>
        <row r="1643">
          <cell r="E1643" t="str">
            <v>0105870</v>
          </cell>
          <cell r="F1643" t="str">
            <v>0105870_LM_Diagonal</v>
          </cell>
          <cell r="G1643" t="str">
            <v>N/A</v>
          </cell>
          <cell r="H1643" t="str">
            <v>NO</v>
          </cell>
          <cell r="I1643" t="str">
            <v>Av. Oscar R. Benavides 550 - (antes diagonal)Miraflores</v>
          </cell>
          <cell r="K1643" t="str">
            <v>NO APLICA</v>
          </cell>
          <cell r="L1643" t="str">
            <v>LIMA</v>
          </cell>
          <cell r="M1643" t="str">
            <v>LIMA</v>
          </cell>
          <cell r="N1643" t="str">
            <v>MIRAFLORES</v>
          </cell>
          <cell r="O1643" t="str">
            <v>LIMA SUR</v>
          </cell>
          <cell r="P1643" t="str">
            <v>86</v>
          </cell>
          <cell r="Q1643" t="str">
            <v>-12.122559</v>
          </cell>
          <cell r="R1643" t="str">
            <v>-77.031753</v>
          </cell>
          <cell r="S1643" t="str">
            <v>NO</v>
          </cell>
          <cell r="T1643" t="str">
            <v>NO</v>
          </cell>
          <cell r="U1643" t="str">
            <v>NO</v>
          </cell>
          <cell r="V1643" t="str">
            <v>NA</v>
          </cell>
          <cell r="W1643" t="str">
            <v>NO</v>
          </cell>
          <cell r="X1643" t="str">
            <v>NA</v>
          </cell>
          <cell r="Y1643" t="str">
            <v>NO</v>
          </cell>
          <cell r="Z1643" t="str">
            <v>Arriostrada</v>
          </cell>
          <cell r="AA1643" t="str">
            <v>12.00</v>
          </cell>
          <cell r="AB1643" t="str">
            <v>1.01</v>
          </cell>
          <cell r="AC1643" t="str">
            <v>Rooftop</v>
          </cell>
        </row>
        <row r="1644">
          <cell r="E1644" t="str">
            <v>0105872</v>
          </cell>
          <cell r="F1644" t="str">
            <v>0105872_LM_Gral_Borgono</v>
          </cell>
          <cell r="G1644" t="str">
            <v>N/A</v>
          </cell>
          <cell r="H1644" t="str">
            <v>NO</v>
          </cell>
          <cell r="I1644" t="str">
            <v xml:space="preserve">Calle independencia N  310 </v>
          </cell>
          <cell r="K1644" t="str">
            <v>NO APLICA</v>
          </cell>
          <cell r="L1644" t="str">
            <v>LIMA</v>
          </cell>
          <cell r="M1644" t="str">
            <v>LIMA</v>
          </cell>
          <cell r="N1644" t="str">
            <v>MIRAFLORES</v>
          </cell>
          <cell r="O1644" t="str">
            <v>LIMA SUR</v>
          </cell>
          <cell r="P1644" t="str">
            <v>88</v>
          </cell>
          <cell r="Q1644" t="str">
            <v>-12.11673</v>
          </cell>
          <cell r="R1644" t="str">
            <v>-77.0323</v>
          </cell>
          <cell r="S1644" t="str">
            <v>NO</v>
          </cell>
          <cell r="T1644" t="str">
            <v>NO</v>
          </cell>
          <cell r="U1644" t="str">
            <v>NO</v>
          </cell>
          <cell r="V1644" t="str">
            <v>NA</v>
          </cell>
          <cell r="W1644" t="str">
            <v>NO</v>
          </cell>
          <cell r="X1644" t="str">
            <v>NA</v>
          </cell>
          <cell r="Y1644" t="str">
            <v>NO</v>
          </cell>
          <cell r="Z1644" t="str">
            <v>Mástil Arriostrado</v>
          </cell>
          <cell r="AA1644" t="str">
            <v>3.00</v>
          </cell>
          <cell r="AB1644" t="str">
            <v>0.56</v>
          </cell>
          <cell r="AC1644" t="str">
            <v>Rooftop</v>
          </cell>
        </row>
        <row r="1645">
          <cell r="E1645" t="str">
            <v>0105873</v>
          </cell>
          <cell r="F1645" t="str">
            <v>0105873_LM_Maria_Angola</v>
          </cell>
          <cell r="G1645" t="str">
            <v>N/A</v>
          </cell>
          <cell r="H1645" t="str">
            <v>NO</v>
          </cell>
          <cell r="I1645" t="str">
            <v>Calle. La Paz No. 610 (Hotel María Angola)</v>
          </cell>
          <cell r="K1645" t="str">
            <v>NO APLICA</v>
          </cell>
          <cell r="L1645" t="str">
            <v>LIMA</v>
          </cell>
          <cell r="M1645" t="str">
            <v>LIMA</v>
          </cell>
          <cell r="N1645" t="str">
            <v>MIRAFLORES</v>
          </cell>
          <cell r="O1645" t="str">
            <v>LIMA SUR</v>
          </cell>
          <cell r="P1645" t="str">
            <v>94</v>
          </cell>
          <cell r="Q1645" t="str">
            <v>-12.123729</v>
          </cell>
          <cell r="R1645" t="str">
            <v>-77.027</v>
          </cell>
          <cell r="S1645" t="str">
            <v>NO</v>
          </cell>
          <cell r="T1645" t="str">
            <v>NO</v>
          </cell>
          <cell r="U1645" t="str">
            <v>NO</v>
          </cell>
          <cell r="V1645" t="str">
            <v>NA</v>
          </cell>
          <cell r="W1645" t="str">
            <v>NO</v>
          </cell>
          <cell r="X1645" t="str">
            <v>NA</v>
          </cell>
          <cell r="Y1645" t="str">
            <v>NO</v>
          </cell>
          <cell r="Z1645" t="str">
            <v>Mástil Arriostrado</v>
          </cell>
          <cell r="AA1645" t="str">
            <v>8.00</v>
          </cell>
          <cell r="AB1645" t="str">
            <v>1.00</v>
          </cell>
          <cell r="AC1645" t="str">
            <v>Rooftop</v>
          </cell>
        </row>
        <row r="1646">
          <cell r="E1646" t="str">
            <v>0105878</v>
          </cell>
          <cell r="F1646" t="str">
            <v>0105878_LM_Juana_Alarco</v>
          </cell>
          <cell r="G1646" t="str">
            <v>N/A</v>
          </cell>
          <cell r="H1646" t="str">
            <v>NO</v>
          </cell>
          <cell r="I1646" t="str">
            <v>COUBICACION CON OLO - Adenda por regularizar</v>
          </cell>
          <cell r="K1646" t="str">
            <v>NO APLICA</v>
          </cell>
          <cell r="L1646" t="str">
            <v>LIMA</v>
          </cell>
          <cell r="M1646" t="str">
            <v>LIMA</v>
          </cell>
          <cell r="N1646" t="str">
            <v>MIRAFLORES</v>
          </cell>
          <cell r="O1646" t="str">
            <v>LIMA SUR</v>
          </cell>
          <cell r="P1646" t="str">
            <v>103</v>
          </cell>
          <cell r="Q1646" t="str">
            <v>-12.127272</v>
          </cell>
          <cell r="R1646" t="str">
            <v>-77.009877</v>
          </cell>
          <cell r="S1646" t="str">
            <v>NO</v>
          </cell>
          <cell r="T1646" t="str">
            <v>NO</v>
          </cell>
          <cell r="U1646" t="str">
            <v>NO</v>
          </cell>
          <cell r="V1646" t="str">
            <v>NA</v>
          </cell>
          <cell r="W1646" t="str">
            <v>NO</v>
          </cell>
          <cell r="X1646" t="str">
            <v>NA</v>
          </cell>
          <cell r="Y1646" t="str">
            <v>NO</v>
          </cell>
          <cell r="Z1646" t="str">
            <v>Mástil Arriostrado</v>
          </cell>
          <cell r="AA1646" t="str">
            <v>6.00</v>
          </cell>
          <cell r="AB1646" t="str">
            <v>1.00</v>
          </cell>
          <cell r="AC1646" t="str">
            <v>Rooftop</v>
          </cell>
        </row>
        <row r="1647">
          <cell r="E1647" t="str">
            <v>0105880</v>
          </cell>
          <cell r="F1647" t="str">
            <v>0105880_LM_Toribio_Pacheco</v>
          </cell>
          <cell r="G1647" t="str">
            <v>N/A</v>
          </cell>
          <cell r="H1647" t="str">
            <v>NO</v>
          </cell>
          <cell r="I1647" t="str">
            <v>Calle Toribio Pacheco N 348-350 Urb. Fundo Santa Cruz</v>
          </cell>
          <cell r="K1647" t="str">
            <v>NO APLICA</v>
          </cell>
          <cell r="L1647" t="str">
            <v>LIMA</v>
          </cell>
          <cell r="M1647" t="str">
            <v>LIMA</v>
          </cell>
          <cell r="N1647" t="str">
            <v>MIRAFLORES</v>
          </cell>
          <cell r="O1647" t="str">
            <v>LIMA SUR</v>
          </cell>
          <cell r="P1647" t="str">
            <v>73</v>
          </cell>
          <cell r="Q1647" t="str">
            <v>-12.115116</v>
          </cell>
          <cell r="R1647" t="str">
            <v>-77.045955</v>
          </cell>
          <cell r="S1647" t="str">
            <v>NO</v>
          </cell>
          <cell r="T1647" t="str">
            <v>NO</v>
          </cell>
          <cell r="U1647" t="str">
            <v>NO</v>
          </cell>
          <cell r="V1647" t="str">
            <v>NA</v>
          </cell>
          <cell r="W1647" t="str">
            <v>NO</v>
          </cell>
          <cell r="X1647" t="str">
            <v>NA</v>
          </cell>
          <cell r="Y1647" t="str">
            <v>NO</v>
          </cell>
          <cell r="Z1647" t="str">
            <v>Mástil Arriostrado</v>
          </cell>
          <cell r="AA1647" t="str">
            <v>9.70</v>
          </cell>
          <cell r="AB1647" t="str">
            <v>1.00</v>
          </cell>
          <cell r="AC1647" t="str">
            <v>Rooftop</v>
          </cell>
        </row>
        <row r="1648">
          <cell r="E1648" t="str">
            <v>0105882</v>
          </cell>
          <cell r="F1648" t="str">
            <v>0105882_LM_Hotel_Antigua_Miraf</v>
          </cell>
          <cell r="G1648" t="str">
            <v>N/A</v>
          </cell>
          <cell r="H1648" t="str">
            <v>NO</v>
          </cell>
          <cell r="I1648" t="str">
            <v xml:space="preserve">Av. Graú N 466 </v>
          </cell>
          <cell r="K1648" t="str">
            <v>NO APLICA</v>
          </cell>
          <cell r="L1648" t="str">
            <v>LIMA</v>
          </cell>
          <cell r="M1648" t="str">
            <v>LIMA</v>
          </cell>
          <cell r="N1648" t="str">
            <v>MIRAFLORES</v>
          </cell>
          <cell r="O1648" t="str">
            <v>LIMA SUR</v>
          </cell>
          <cell r="P1648" t="str">
            <v>78</v>
          </cell>
          <cell r="Q1648" t="str">
            <v>-12.123003</v>
          </cell>
          <cell r="R1648" t="str">
            <v>-77.035133</v>
          </cell>
          <cell r="S1648" t="str">
            <v>NO</v>
          </cell>
          <cell r="T1648" t="str">
            <v>NO</v>
          </cell>
          <cell r="U1648" t="str">
            <v>NO</v>
          </cell>
          <cell r="V1648" t="str">
            <v>NA</v>
          </cell>
          <cell r="W1648" t="str">
            <v>NO</v>
          </cell>
          <cell r="X1648" t="str">
            <v>NA</v>
          </cell>
          <cell r="Y1648" t="str">
            <v>NO</v>
          </cell>
          <cell r="Z1648" t="str">
            <v>Mástil Arriostrado</v>
          </cell>
          <cell r="AA1648" t="str">
            <v>3.00</v>
          </cell>
          <cell r="AB1648" t="str">
            <v>1.00</v>
          </cell>
          <cell r="AC1648" t="str">
            <v>Rooftop</v>
          </cell>
        </row>
        <row r="1649">
          <cell r="E1649" t="str">
            <v>0105893</v>
          </cell>
          <cell r="F1649" t="str">
            <v>0105893_LM_Huaca_Pullana</v>
          </cell>
          <cell r="G1649" t="str">
            <v>N/A</v>
          </cell>
          <cell r="H1649" t="str">
            <v>NO</v>
          </cell>
          <cell r="I1649" t="str">
            <v>Av. Arequipa y Calle Ayacucho N  4610, 109, 115, 121 y 125. (Edificio Villa María )</v>
          </cell>
          <cell r="K1649" t="str">
            <v>NO APLICA</v>
          </cell>
          <cell r="L1649" t="str">
            <v>LIMA</v>
          </cell>
          <cell r="M1649" t="str">
            <v>LIMA</v>
          </cell>
          <cell r="N1649" t="str">
            <v>MIRAFLORES</v>
          </cell>
          <cell r="O1649" t="str">
            <v>LIMA SUR</v>
          </cell>
          <cell r="P1649" t="str">
            <v>94</v>
          </cell>
          <cell r="Q1649" t="str">
            <v>-12.112000</v>
          </cell>
          <cell r="R1649" t="str">
            <v>-77.032997</v>
          </cell>
          <cell r="S1649" t="str">
            <v>NO</v>
          </cell>
          <cell r="T1649" t="str">
            <v>NO</v>
          </cell>
          <cell r="U1649" t="str">
            <v>NO</v>
          </cell>
          <cell r="V1649" t="str">
            <v>NA</v>
          </cell>
          <cell r="W1649" t="str">
            <v>NO</v>
          </cell>
          <cell r="X1649" t="str">
            <v>NA</v>
          </cell>
          <cell r="Y1649" t="str">
            <v>NO</v>
          </cell>
          <cell r="Z1649" t="str">
            <v>Mástil Arriostrado</v>
          </cell>
          <cell r="AA1649" t="str">
            <v>3.00</v>
          </cell>
          <cell r="AB1649" t="str">
            <v>0.85</v>
          </cell>
          <cell r="AC1649" t="str">
            <v>Rooftop</v>
          </cell>
        </row>
        <row r="1650">
          <cell r="E1650" t="str">
            <v>0105903</v>
          </cell>
          <cell r="F1650" t="str">
            <v>0105903_LM_Cedros_De_Villa_2</v>
          </cell>
          <cell r="G1650" t="str">
            <v>N/A</v>
          </cell>
          <cell r="H1650" t="str">
            <v>NO</v>
          </cell>
          <cell r="I1650" t="str">
            <v xml:space="preserve">Jr. Las Tres Marías M F2 L 29 3  Etapa II Sec. Urb. Cedros De Villa </v>
          </cell>
          <cell r="K1650" t="str">
            <v>NO APLICA</v>
          </cell>
          <cell r="L1650" t="str">
            <v>LIMA</v>
          </cell>
          <cell r="M1650" t="str">
            <v>LIMA</v>
          </cell>
          <cell r="N1650" t="str">
            <v>CHORRILLOS</v>
          </cell>
          <cell r="O1650" t="str">
            <v>LIMA SUR</v>
          </cell>
          <cell r="P1650" t="str">
            <v>9</v>
          </cell>
          <cell r="Q1650" t="str">
            <v>-12.200500</v>
          </cell>
          <cell r="R1650" t="str">
            <v>-77.009804</v>
          </cell>
          <cell r="S1650" t="str">
            <v>NO</v>
          </cell>
          <cell r="T1650" t="str">
            <v>NO</v>
          </cell>
          <cell r="U1650" t="str">
            <v>NO</v>
          </cell>
          <cell r="V1650" t="str">
            <v>NA</v>
          </cell>
          <cell r="W1650" t="str">
            <v>NO</v>
          </cell>
          <cell r="X1650" t="str">
            <v>NA</v>
          </cell>
          <cell r="Y1650" t="str">
            <v>NO</v>
          </cell>
          <cell r="Z1650" t="str">
            <v>Ventada</v>
          </cell>
          <cell r="AA1650" t="str">
            <v>36.00</v>
          </cell>
          <cell r="AB1650" t="str">
            <v>1.00</v>
          </cell>
          <cell r="AC1650" t="str">
            <v>Rooftop</v>
          </cell>
        </row>
        <row r="1651">
          <cell r="E1651" t="str">
            <v>0105904</v>
          </cell>
          <cell r="F1651" t="str">
            <v>0105904_LM_Marsella_Tobago</v>
          </cell>
          <cell r="G1651" t="str">
            <v>N/A</v>
          </cell>
          <cell r="H1651" t="str">
            <v>NO</v>
          </cell>
          <cell r="I1651" t="str">
            <v>Lt. 19, Mz. B-11, Urb. Los Cedros de Villa, III Tercera Etapa ( Calle Baleares N  131 )</v>
          </cell>
          <cell r="K1651" t="str">
            <v>NO APLICA</v>
          </cell>
          <cell r="L1651" t="str">
            <v>LIMA</v>
          </cell>
          <cell r="M1651" t="str">
            <v>LIMA</v>
          </cell>
          <cell r="N1651" t="str">
            <v>CHORRILLOS</v>
          </cell>
          <cell r="O1651" t="str">
            <v>LIMA SUR</v>
          </cell>
          <cell r="P1651" t="str">
            <v>6</v>
          </cell>
          <cell r="Q1651" t="str">
            <v>-12.208939</v>
          </cell>
          <cell r="R1651" t="str">
            <v>-77.014269</v>
          </cell>
          <cell r="S1651" t="str">
            <v>NO</v>
          </cell>
          <cell r="T1651" t="str">
            <v>NO</v>
          </cell>
          <cell r="U1651" t="str">
            <v>NO</v>
          </cell>
          <cell r="V1651" t="str">
            <v>NA</v>
          </cell>
          <cell r="W1651" t="str">
            <v>NO</v>
          </cell>
          <cell r="X1651" t="str">
            <v>NA</v>
          </cell>
          <cell r="Y1651" t="str">
            <v>NO</v>
          </cell>
          <cell r="Z1651" t="str">
            <v>Ventada</v>
          </cell>
          <cell r="AA1651" t="str">
            <v>9.00</v>
          </cell>
          <cell r="AB1651" t="str">
            <v>1.00</v>
          </cell>
          <cell r="AC1651" t="str">
            <v>Rooftop</v>
          </cell>
        </row>
        <row r="1652">
          <cell r="E1652" t="str">
            <v>0105907</v>
          </cell>
          <cell r="F1652" t="str">
            <v>0105907_LM_La_Viuda</v>
          </cell>
          <cell r="G1652" t="str">
            <v>N/A</v>
          </cell>
          <cell r="H1652" t="str">
            <v>NO</v>
          </cell>
          <cell r="I1652" t="str">
            <v>Av. Sixto IV - 10, Mz. T, Lt. 5, Pueblo Joven San Juan de la Libertad (Villa)</v>
          </cell>
          <cell r="K1652" t="str">
            <v>NO APLICA</v>
          </cell>
          <cell r="L1652" t="str">
            <v>LIMA</v>
          </cell>
          <cell r="M1652" t="str">
            <v>LIMA</v>
          </cell>
          <cell r="N1652" t="str">
            <v>SANTIAGO DE SURCO</v>
          </cell>
          <cell r="O1652" t="str">
            <v>LIMA SUR</v>
          </cell>
          <cell r="P1652" t="str">
            <v>96</v>
          </cell>
          <cell r="Q1652" t="str">
            <v>-12.192400</v>
          </cell>
          <cell r="R1652" t="str">
            <v>-76.987503</v>
          </cell>
          <cell r="S1652" t="str">
            <v>NO</v>
          </cell>
          <cell r="T1652" t="str">
            <v>NO</v>
          </cell>
          <cell r="U1652" t="str">
            <v>NO</v>
          </cell>
          <cell r="V1652" t="str">
            <v>NA</v>
          </cell>
          <cell r="W1652" t="str">
            <v>NO</v>
          </cell>
          <cell r="X1652" t="str">
            <v>NA</v>
          </cell>
          <cell r="Y1652" t="str">
            <v>NO</v>
          </cell>
          <cell r="Z1652" t="str">
            <v>Mástil Arriostrado</v>
          </cell>
          <cell r="AA1652" t="str">
            <v>6.00</v>
          </cell>
          <cell r="AB1652" t="str">
            <v>0.96</v>
          </cell>
          <cell r="AC1652" t="str">
            <v>Rooftop</v>
          </cell>
        </row>
        <row r="1653">
          <cell r="E1653" t="str">
            <v>0105913</v>
          </cell>
          <cell r="F1653" t="str">
            <v>0105913_LM_Nestor_Batanero</v>
          </cell>
          <cell r="G1653" t="str">
            <v>N/A</v>
          </cell>
          <cell r="H1653" t="str">
            <v>NO</v>
          </cell>
          <cell r="I1653" t="str">
            <v>Av. Los Proceres Mz N Lt. 2 Pueblo Joven Mateo Pumacahua</v>
          </cell>
          <cell r="K1653" t="str">
            <v>NO APLICA</v>
          </cell>
          <cell r="L1653" t="str">
            <v>LIMA</v>
          </cell>
          <cell r="M1653" t="str">
            <v>LIMA</v>
          </cell>
          <cell r="N1653" t="str">
            <v>CHORRILLOS</v>
          </cell>
          <cell r="O1653" t="str">
            <v>LIMA SUR</v>
          </cell>
          <cell r="P1653" t="str">
            <v>70</v>
          </cell>
          <cell r="Q1653" t="str">
            <v>-12.18824</v>
          </cell>
          <cell r="R1653" t="str">
            <v>-76.98232</v>
          </cell>
          <cell r="S1653" t="str">
            <v>SI</v>
          </cell>
          <cell r="T1653" t="str">
            <v>NO</v>
          </cell>
          <cell r="U1653" t="str">
            <v>NO</v>
          </cell>
          <cell r="V1653" t="str">
            <v>NA</v>
          </cell>
          <cell r="W1653" t="str">
            <v>NO</v>
          </cell>
          <cell r="X1653" t="str">
            <v>NA</v>
          </cell>
          <cell r="Y1653" t="str">
            <v>NO</v>
          </cell>
          <cell r="Z1653" t="str">
            <v>Mástil Arriostrado</v>
          </cell>
          <cell r="AA1653" t="str">
            <v>6.00</v>
          </cell>
          <cell r="AB1653" t="str">
            <v>1.00</v>
          </cell>
          <cell r="AC1653" t="str">
            <v>Rooftop</v>
          </cell>
        </row>
        <row r="1654">
          <cell r="E1654" t="str">
            <v>0105916</v>
          </cell>
          <cell r="F1654" t="str">
            <v>0105916_LM_Nueva_Granada</v>
          </cell>
          <cell r="G1654" t="str">
            <v>N/A</v>
          </cell>
          <cell r="H1654" t="str">
            <v>NO</v>
          </cell>
          <cell r="I1654" t="str">
            <v xml:space="preserve">Av. Principal, Mz. B Lt. 03, AA.HH. San Genaro </v>
          </cell>
          <cell r="K1654" t="str">
            <v>NO APLICA</v>
          </cell>
          <cell r="L1654" t="str">
            <v>LIMA</v>
          </cell>
          <cell r="M1654" t="str">
            <v>LIMA</v>
          </cell>
          <cell r="N1654" t="str">
            <v>CHORRILLOS</v>
          </cell>
          <cell r="O1654" t="str">
            <v>LIMA SUR</v>
          </cell>
          <cell r="P1654" t="str">
            <v>54</v>
          </cell>
          <cell r="Q1654" t="str">
            <v>-12.191100</v>
          </cell>
          <cell r="R1654" t="str">
            <v>-77.018600</v>
          </cell>
          <cell r="S1654" t="str">
            <v>NO</v>
          </cell>
          <cell r="T1654" t="str">
            <v>NO</v>
          </cell>
          <cell r="U1654" t="str">
            <v>NO</v>
          </cell>
          <cell r="V1654" t="str">
            <v>NA</v>
          </cell>
          <cell r="W1654" t="str">
            <v>NO</v>
          </cell>
          <cell r="X1654" t="str">
            <v>NA</v>
          </cell>
          <cell r="Y1654" t="str">
            <v>NO</v>
          </cell>
          <cell r="Z1654" t="str">
            <v>Mástil Arriostrado</v>
          </cell>
          <cell r="AA1654" t="str">
            <v>6.00</v>
          </cell>
          <cell r="AB1654" t="str">
            <v>0.44</v>
          </cell>
          <cell r="AC1654" t="str">
            <v>Rooftop</v>
          </cell>
        </row>
        <row r="1655">
          <cell r="E1655" t="str">
            <v>0105924</v>
          </cell>
          <cell r="F1655" t="str">
            <v>0105924_LM_Vista_Alegre_San_Ju</v>
          </cell>
          <cell r="G1655" t="str">
            <v>N/A</v>
          </cell>
          <cell r="H1655" t="str">
            <v>NO</v>
          </cell>
          <cell r="I1655" t="str">
            <v>Av. San Juan las brisas del villa Mz 2 Lote 16</v>
          </cell>
          <cell r="K1655" t="str">
            <v>NO APLICA</v>
          </cell>
          <cell r="L1655" t="str">
            <v>LIMA</v>
          </cell>
          <cell r="M1655" t="str">
            <v>LIMA</v>
          </cell>
          <cell r="N1655" t="str">
            <v>CHORRILLOS</v>
          </cell>
          <cell r="O1655" t="str">
            <v>LIMA SUR</v>
          </cell>
          <cell r="P1655" t="str">
            <v>67</v>
          </cell>
          <cell r="Q1655" t="str">
            <v>-12.197900</v>
          </cell>
          <cell r="R1655" t="str">
            <v>-76.977501</v>
          </cell>
          <cell r="S1655" t="str">
            <v>NO</v>
          </cell>
          <cell r="T1655" t="str">
            <v>NO</v>
          </cell>
          <cell r="U1655" t="str">
            <v>NO</v>
          </cell>
          <cell r="V1655" t="str">
            <v>NA</v>
          </cell>
          <cell r="W1655" t="str">
            <v>NO</v>
          </cell>
          <cell r="X1655" t="str">
            <v>NA</v>
          </cell>
          <cell r="Y1655" t="str">
            <v>NO</v>
          </cell>
          <cell r="Z1655" t="str">
            <v>Mástil Arriostrado</v>
          </cell>
          <cell r="AA1655" t="str">
            <v>6.00</v>
          </cell>
          <cell r="AB1655" t="str">
            <v>1.00</v>
          </cell>
          <cell r="AC1655" t="str">
            <v>Rooftop</v>
          </cell>
        </row>
        <row r="1656">
          <cell r="E1656" t="str">
            <v>0105925</v>
          </cell>
          <cell r="F1656" t="str">
            <v>0105925_LM_Buenaventura_Aguirr</v>
          </cell>
          <cell r="G1656" t="str">
            <v>N/A</v>
          </cell>
          <cell r="H1656" t="str">
            <v>NO</v>
          </cell>
          <cell r="I1656" t="str">
            <v>JR. CARLOS ARRIETA 305 URB. TEJADA</v>
          </cell>
          <cell r="K1656" t="str">
            <v>NO APLICA</v>
          </cell>
          <cell r="L1656" t="str">
            <v>LIMA</v>
          </cell>
          <cell r="M1656" t="str">
            <v>LIMA</v>
          </cell>
          <cell r="N1656" t="str">
            <v>BARRANCO</v>
          </cell>
          <cell r="O1656" t="str">
            <v>LIMA SUR</v>
          </cell>
          <cell r="P1656" t="str">
            <v>79</v>
          </cell>
          <cell r="Q1656" t="str">
            <v>-12.136961</v>
          </cell>
          <cell r="R1656" t="str">
            <v>-77.020344</v>
          </cell>
          <cell r="S1656" t="str">
            <v>NO</v>
          </cell>
          <cell r="T1656" t="str">
            <v>NO</v>
          </cell>
          <cell r="U1656" t="str">
            <v>NO</v>
          </cell>
          <cell r="V1656" t="str">
            <v>NA</v>
          </cell>
          <cell r="W1656" t="str">
            <v>NO</v>
          </cell>
          <cell r="X1656" t="str">
            <v>NA</v>
          </cell>
          <cell r="Y1656" t="str">
            <v>NO</v>
          </cell>
          <cell r="Z1656" t="str">
            <v>Mástil Arriostrado</v>
          </cell>
          <cell r="AA1656" t="str">
            <v>12.00</v>
          </cell>
          <cell r="AB1656" t="str">
            <v>1.00</v>
          </cell>
          <cell r="AC1656" t="str">
            <v>Rooftop</v>
          </cell>
        </row>
        <row r="1657">
          <cell r="E1657" t="str">
            <v>0105926</v>
          </cell>
          <cell r="F1657" t="str">
            <v>0105926_LM_Sargento</v>
          </cell>
          <cell r="G1657" t="str">
            <v>N/A</v>
          </cell>
          <cell r="H1657" t="str">
            <v>NO</v>
          </cell>
          <cell r="I1657" t="str">
            <v>Av. Bolognesi N  763</v>
          </cell>
          <cell r="K1657" t="str">
            <v>NO APLICA</v>
          </cell>
          <cell r="L1657" t="str">
            <v>LIMA</v>
          </cell>
          <cell r="M1657" t="str">
            <v>LIMA</v>
          </cell>
          <cell r="N1657" t="str">
            <v>BARRANCO</v>
          </cell>
          <cell r="O1657" t="str">
            <v>LIMA SUR</v>
          </cell>
          <cell r="P1657" t="str">
            <v>75</v>
          </cell>
          <cell r="Q1657" t="str">
            <v>-12.143642</v>
          </cell>
          <cell r="R1657" t="str">
            <v>-77.018615</v>
          </cell>
          <cell r="S1657" t="str">
            <v>NO</v>
          </cell>
          <cell r="T1657" t="str">
            <v>NO</v>
          </cell>
          <cell r="U1657" t="str">
            <v>NO</v>
          </cell>
          <cell r="V1657" t="str">
            <v>NA</v>
          </cell>
          <cell r="W1657" t="str">
            <v>NO</v>
          </cell>
          <cell r="X1657" t="str">
            <v>NA</v>
          </cell>
          <cell r="Y1657" t="str">
            <v>NO</v>
          </cell>
          <cell r="Z1657" t="str">
            <v>Mástil Arriostrado</v>
          </cell>
          <cell r="AA1657" t="str">
            <v>8.60</v>
          </cell>
          <cell r="AB1657" t="str">
            <v>1.00</v>
          </cell>
          <cell r="AC1657" t="str">
            <v>Rooftop</v>
          </cell>
        </row>
        <row r="1658">
          <cell r="E1658" t="str">
            <v>0105927</v>
          </cell>
          <cell r="F1658" t="str">
            <v>0105927_LM_Calle_Caraz</v>
          </cell>
          <cell r="G1658" t="str">
            <v>N/A</v>
          </cell>
          <cell r="H1658" t="str">
            <v>NO</v>
          </cell>
          <cell r="I1658" t="str">
            <v>Unidad Inmobiliaria 5, Av. Surco N  341</v>
          </cell>
          <cell r="K1658" t="str">
            <v>NO APLICA</v>
          </cell>
          <cell r="L1658" t="str">
            <v>LIMA</v>
          </cell>
          <cell r="M1658" t="str">
            <v>LIMA</v>
          </cell>
          <cell r="N1658" t="str">
            <v>BARRANCO</v>
          </cell>
          <cell r="O1658" t="str">
            <v>LIMA SUR</v>
          </cell>
          <cell r="P1658" t="str">
            <v>74</v>
          </cell>
          <cell r="Q1658" t="str">
            <v>-12.146883</v>
          </cell>
          <cell r="R1658" t="str">
            <v>-77.01695</v>
          </cell>
          <cell r="S1658" t="str">
            <v>NO</v>
          </cell>
          <cell r="T1658" t="str">
            <v>NO</v>
          </cell>
          <cell r="U1658" t="str">
            <v>NO</v>
          </cell>
          <cell r="V1658" t="str">
            <v>NA</v>
          </cell>
          <cell r="W1658" t="str">
            <v>NO</v>
          </cell>
          <cell r="X1658" t="str">
            <v>NA</v>
          </cell>
          <cell r="Y1658" t="str">
            <v>NO</v>
          </cell>
          <cell r="Z1658" t="str">
            <v>Mástil Arriostrado</v>
          </cell>
          <cell r="AA1658" t="str">
            <v>4.00</v>
          </cell>
          <cell r="AB1658" t="str">
            <v>1.00</v>
          </cell>
          <cell r="AC1658" t="str">
            <v>Rooftop</v>
          </cell>
        </row>
        <row r="1659">
          <cell r="E1659" t="str">
            <v>0105928</v>
          </cell>
          <cell r="F1659" t="str">
            <v>0105928_LM_Estacion_Estadio</v>
          </cell>
          <cell r="G1659" t="str">
            <v>N/A</v>
          </cell>
          <cell r="H1659" t="str">
            <v>NO</v>
          </cell>
          <cell r="I1659" t="str">
            <v>Av. Miguel Grau N  108 - 110</v>
          </cell>
          <cell r="K1659" t="str">
            <v>NO APLICA</v>
          </cell>
          <cell r="L1659" t="str">
            <v>LIMA</v>
          </cell>
          <cell r="M1659" t="str">
            <v>LIMA</v>
          </cell>
          <cell r="N1659" t="str">
            <v>BARRANCO</v>
          </cell>
          <cell r="O1659" t="str">
            <v>LIMA SUR</v>
          </cell>
          <cell r="P1659" t="str">
            <v>66</v>
          </cell>
          <cell r="Q1659" t="str">
            <v>-12.150958</v>
          </cell>
          <cell r="R1659" t="str">
            <v>-77.020133</v>
          </cell>
          <cell r="S1659" t="str">
            <v>NO</v>
          </cell>
          <cell r="T1659" t="str">
            <v>NO</v>
          </cell>
          <cell r="U1659" t="str">
            <v>NO</v>
          </cell>
          <cell r="V1659" t="str">
            <v>NA</v>
          </cell>
          <cell r="W1659" t="str">
            <v>NO</v>
          </cell>
          <cell r="X1659" t="str">
            <v>NA</v>
          </cell>
          <cell r="Y1659" t="str">
            <v>NO</v>
          </cell>
          <cell r="Z1659" t="str">
            <v>Mástil Arriostrado</v>
          </cell>
          <cell r="AA1659" t="str">
            <v>4.00</v>
          </cell>
          <cell r="AB1659" t="str">
            <v>1.00</v>
          </cell>
          <cell r="AC1659" t="str">
            <v>Rooftop</v>
          </cell>
        </row>
        <row r="1660">
          <cell r="E1660" t="str">
            <v>0105929</v>
          </cell>
          <cell r="F1660" t="str">
            <v>0105929_LM_El_Point</v>
          </cell>
          <cell r="G1660" t="str">
            <v>N/A</v>
          </cell>
          <cell r="H1660" t="str">
            <v>NO</v>
          </cell>
          <cell r="I1660" t="str">
            <v>Jr. Colina 102</v>
          </cell>
          <cell r="K1660" t="str">
            <v>NO APLICA</v>
          </cell>
          <cell r="L1660" t="str">
            <v>LIMA</v>
          </cell>
          <cell r="M1660" t="str">
            <v>LIMA</v>
          </cell>
          <cell r="N1660" t="str">
            <v>BARRANCO</v>
          </cell>
          <cell r="O1660" t="str">
            <v>LIMA SUR</v>
          </cell>
          <cell r="P1660" t="str">
            <v>65</v>
          </cell>
          <cell r="Q1660" t="str">
            <v>-12.145777</v>
          </cell>
          <cell r="R1660" t="str">
            <v>-77.02214</v>
          </cell>
          <cell r="S1660" t="str">
            <v>NO</v>
          </cell>
          <cell r="T1660" t="str">
            <v>NO</v>
          </cell>
          <cell r="U1660" t="str">
            <v>NO</v>
          </cell>
          <cell r="V1660" t="str">
            <v>NA</v>
          </cell>
          <cell r="W1660" t="str">
            <v>NO</v>
          </cell>
          <cell r="X1660" t="str">
            <v>NA</v>
          </cell>
          <cell r="Y1660" t="str">
            <v>NO</v>
          </cell>
          <cell r="Z1660" t="str">
            <v>Autosoportada</v>
          </cell>
          <cell r="AA1660" t="str">
            <v>38.00</v>
          </cell>
          <cell r="AB1660" t="str">
            <v>1.00</v>
          </cell>
          <cell r="AC1660" t="str">
            <v>Greenfield</v>
          </cell>
        </row>
        <row r="1661">
          <cell r="E1661" t="str">
            <v>0105934</v>
          </cell>
          <cell r="F1661" t="str">
            <v>0105934_LM_Interbank</v>
          </cell>
          <cell r="G1661" t="str">
            <v>N/A</v>
          </cell>
          <cell r="H1661" t="str">
            <v>NO</v>
          </cell>
          <cell r="I1661" t="str">
            <v xml:space="preserve"> Calle Alberto Barton 666, Urb. Santa Catalina</v>
          </cell>
          <cell r="K1661" t="str">
            <v>NO APLICA</v>
          </cell>
          <cell r="L1661" t="str">
            <v>LIMA</v>
          </cell>
          <cell r="M1661" t="str">
            <v>LIMA</v>
          </cell>
          <cell r="N1661" t="str">
            <v>LA VICTORIA</v>
          </cell>
          <cell r="O1661" t="str">
            <v>LIMA SUR</v>
          </cell>
          <cell r="P1661" t="str">
            <v>134</v>
          </cell>
          <cell r="Q1661" t="str">
            <v>-12.08864</v>
          </cell>
          <cell r="R1661" t="str">
            <v>-77.02256</v>
          </cell>
          <cell r="S1661" t="str">
            <v>NO</v>
          </cell>
          <cell r="T1661" t="str">
            <v>NO</v>
          </cell>
          <cell r="U1661" t="str">
            <v>NO</v>
          </cell>
          <cell r="V1661" t="str">
            <v>NA</v>
          </cell>
          <cell r="W1661" t="str">
            <v>NO</v>
          </cell>
          <cell r="X1661" t="str">
            <v>NA</v>
          </cell>
          <cell r="Y1661" t="str">
            <v>NO</v>
          </cell>
          <cell r="Z1661" t="str">
            <v>Ventada + Mástil</v>
          </cell>
          <cell r="AA1661" t="str">
            <v>18.00</v>
          </cell>
          <cell r="AB1661" t="str">
            <v>1.34</v>
          </cell>
          <cell r="AC1661" t="str">
            <v>Rooftop</v>
          </cell>
        </row>
        <row r="1662">
          <cell r="E1662" t="str">
            <v>0105936</v>
          </cell>
          <cell r="F1662" t="str">
            <v>0105936_LM_Calle_Espejo</v>
          </cell>
          <cell r="G1662" t="str">
            <v>N/A</v>
          </cell>
          <cell r="H1662" t="str">
            <v>NO</v>
          </cell>
          <cell r="I1662" t="str">
            <v>AV. CANADA 560-564 URB. SANTA CATALINA</v>
          </cell>
          <cell r="K1662" t="str">
            <v>NO APLICA</v>
          </cell>
          <cell r="L1662" t="str">
            <v>LIMA</v>
          </cell>
          <cell r="M1662" t="str">
            <v>LIMA</v>
          </cell>
          <cell r="N1662" t="str">
            <v>LA VICTORIA</v>
          </cell>
          <cell r="O1662" t="str">
            <v>LIMA SUR</v>
          </cell>
          <cell r="P1662" t="str">
            <v>142</v>
          </cell>
          <cell r="Q1662" t="str">
            <v>-12.0817</v>
          </cell>
          <cell r="R1662" t="str">
            <v>-77.02119</v>
          </cell>
          <cell r="S1662" t="str">
            <v>NO</v>
          </cell>
          <cell r="T1662" t="str">
            <v>NO</v>
          </cell>
          <cell r="U1662" t="str">
            <v>NO</v>
          </cell>
          <cell r="V1662" t="str">
            <v>NA</v>
          </cell>
          <cell r="W1662" t="str">
            <v>NO</v>
          </cell>
          <cell r="X1662" t="str">
            <v>NA</v>
          </cell>
          <cell r="Y1662" t="str">
            <v>NO</v>
          </cell>
          <cell r="Z1662" t="str">
            <v>Mástil Arriostrado</v>
          </cell>
          <cell r="AA1662" t="str">
            <v>9.00</v>
          </cell>
          <cell r="AB1662" t="str">
            <v>1.00</v>
          </cell>
          <cell r="AC1662" t="str">
            <v>Rooftop</v>
          </cell>
        </row>
        <row r="1663">
          <cell r="E1663" t="str">
            <v>0105938</v>
          </cell>
          <cell r="F1663" t="str">
            <v>0105938_LM_Tren_De_Gamarra</v>
          </cell>
          <cell r="G1663" t="str">
            <v>N/A</v>
          </cell>
          <cell r="H1663" t="str">
            <v>NO</v>
          </cell>
          <cell r="I1663" t="str">
            <v>Prolongación Gamarra 1127</v>
          </cell>
          <cell r="K1663" t="str">
            <v>NO APLICA</v>
          </cell>
          <cell r="L1663" t="str">
            <v>LIMA</v>
          </cell>
          <cell r="M1663" t="str">
            <v>LIMA</v>
          </cell>
          <cell r="N1663" t="str">
            <v>LA VICTORIA</v>
          </cell>
          <cell r="O1663" t="str">
            <v>LIMA SUR</v>
          </cell>
          <cell r="P1663" t="str">
            <v>163</v>
          </cell>
          <cell r="Q1663" t="str">
            <v>-12.069597</v>
          </cell>
          <cell r="R1663" t="str">
            <v>-77.01271</v>
          </cell>
          <cell r="S1663" t="str">
            <v>NO</v>
          </cell>
          <cell r="T1663" t="str">
            <v>NO</v>
          </cell>
          <cell r="U1663" t="str">
            <v>NO</v>
          </cell>
          <cell r="V1663" t="str">
            <v>NA</v>
          </cell>
          <cell r="W1663" t="str">
            <v>NO</v>
          </cell>
          <cell r="X1663" t="str">
            <v>NA</v>
          </cell>
          <cell r="Y1663" t="str">
            <v>NO</v>
          </cell>
          <cell r="Z1663" t="str">
            <v>Autosoportada</v>
          </cell>
          <cell r="AA1663" t="str">
            <v>39.00</v>
          </cell>
          <cell r="AB1663" t="str">
            <v>1.00</v>
          </cell>
          <cell r="AC1663" t="str">
            <v>Rooftop</v>
          </cell>
        </row>
        <row r="1664">
          <cell r="E1664" t="str">
            <v>0105941</v>
          </cell>
          <cell r="F1664" t="str">
            <v>0105941_LM_Soyuz</v>
          </cell>
          <cell r="G1664" t="str">
            <v>N/A</v>
          </cell>
          <cell r="H1664" t="str">
            <v>NO</v>
          </cell>
          <cell r="I1664" t="str">
            <v>Av. Iquitos 1300  (Via Expresa cruce con Av. Mexico)</v>
          </cell>
          <cell r="K1664" t="str">
            <v>NO APLICA</v>
          </cell>
          <cell r="L1664" t="str">
            <v>LIMA</v>
          </cell>
          <cell r="M1664" t="str">
            <v>LIMA</v>
          </cell>
          <cell r="N1664" t="str">
            <v>LA VICTORIA</v>
          </cell>
          <cell r="O1664" t="str">
            <v>LIMA SUR</v>
          </cell>
          <cell r="P1664" t="str">
            <v>134</v>
          </cell>
          <cell r="Q1664" t="str">
            <v>-12.073599</v>
          </cell>
          <cell r="R1664" t="str">
            <v>-77.02986</v>
          </cell>
          <cell r="S1664" t="str">
            <v>NO</v>
          </cell>
          <cell r="T1664" t="str">
            <v>NO</v>
          </cell>
          <cell r="U1664" t="str">
            <v>NO</v>
          </cell>
          <cell r="V1664" t="str">
            <v>NA</v>
          </cell>
          <cell r="W1664" t="str">
            <v>NO</v>
          </cell>
          <cell r="X1664" t="str">
            <v>NA</v>
          </cell>
          <cell r="Y1664" t="str">
            <v>NO</v>
          </cell>
          <cell r="Z1664" t="str">
            <v>Ventada</v>
          </cell>
          <cell r="AA1664" t="str">
            <v>15.00</v>
          </cell>
          <cell r="AB1664" t="str">
            <v>1.00</v>
          </cell>
          <cell r="AC1664" t="str">
            <v>Rooftop</v>
          </cell>
        </row>
        <row r="1665">
          <cell r="E1665" t="str">
            <v>0105942</v>
          </cell>
          <cell r="F1665" t="str">
            <v>0105942_LM_San_Jacinto</v>
          </cell>
          <cell r="G1665" t="str">
            <v>N/A</v>
          </cell>
          <cell r="H1665" t="str">
            <v>NO</v>
          </cell>
          <cell r="I1665" t="str">
            <v>PASAJE LOS FRENOS N 181 LOTE 20 MANZANA B URBANIZACIÓN SAN JACINTO.</v>
          </cell>
          <cell r="K1665" t="str">
            <v>NO APLICA</v>
          </cell>
          <cell r="L1665" t="str">
            <v>LIMA</v>
          </cell>
          <cell r="M1665" t="str">
            <v>LIMA</v>
          </cell>
          <cell r="N1665" t="str">
            <v>SAN LUIS</v>
          </cell>
          <cell r="O1665" t="str">
            <v>LIMA SUR</v>
          </cell>
          <cell r="P1665" t="str">
            <v>182</v>
          </cell>
          <cell r="Q1665" t="str">
            <v>-12.06191</v>
          </cell>
          <cell r="R1665" t="str">
            <v>-77.00256</v>
          </cell>
          <cell r="S1665" t="str">
            <v>SI</v>
          </cell>
          <cell r="T1665" t="str">
            <v>NO</v>
          </cell>
          <cell r="U1665" t="str">
            <v>NO</v>
          </cell>
          <cell r="V1665" t="str">
            <v>NA</v>
          </cell>
          <cell r="W1665" t="str">
            <v>NO</v>
          </cell>
          <cell r="X1665" t="str">
            <v>NA</v>
          </cell>
          <cell r="Y1665" t="str">
            <v>NO</v>
          </cell>
          <cell r="Z1665" t="str">
            <v>Ventada</v>
          </cell>
          <cell r="AA1665" t="str">
            <v>15.00</v>
          </cell>
          <cell r="AB1665" t="str">
            <v>1.00</v>
          </cell>
          <cell r="AC1665" t="str">
            <v>Rooftop</v>
          </cell>
        </row>
        <row r="1666">
          <cell r="E1666" t="str">
            <v>0105943</v>
          </cell>
          <cell r="F1666" t="str">
            <v>0105943_LM_Los_Collas</v>
          </cell>
          <cell r="G1666" t="str">
            <v>N/A</v>
          </cell>
          <cell r="H1666" t="str">
            <v>NO</v>
          </cell>
          <cell r="I1666" t="str">
            <v>Av. México N  2279-2281-2283-2285</v>
          </cell>
          <cell r="K1666" t="str">
            <v>NO APLICA</v>
          </cell>
          <cell r="L1666" t="str">
            <v>LIMA</v>
          </cell>
          <cell r="M1666" t="str">
            <v>LIMA</v>
          </cell>
          <cell r="N1666" t="str">
            <v>LA VICTORIA</v>
          </cell>
          <cell r="O1666" t="str">
            <v>LIMA SUR</v>
          </cell>
          <cell r="P1666" t="str">
            <v>178</v>
          </cell>
          <cell r="Q1666" t="str">
            <v>-12.066000</v>
          </cell>
          <cell r="R1666" t="str">
            <v>-77.004997</v>
          </cell>
          <cell r="S1666" t="str">
            <v>NO</v>
          </cell>
          <cell r="T1666" t="str">
            <v>NO</v>
          </cell>
          <cell r="U1666" t="str">
            <v>NO</v>
          </cell>
          <cell r="V1666" t="str">
            <v>NA</v>
          </cell>
          <cell r="W1666" t="str">
            <v>NO</v>
          </cell>
          <cell r="X1666" t="str">
            <v>NA</v>
          </cell>
          <cell r="Y1666" t="str">
            <v>NO</v>
          </cell>
          <cell r="Z1666" t="str">
            <v>Ventada</v>
          </cell>
          <cell r="AA1666" t="str">
            <v>12.00</v>
          </cell>
          <cell r="AB1666" t="str">
            <v/>
          </cell>
          <cell r="AC1666" t="str">
            <v>Rooftop</v>
          </cell>
        </row>
        <row r="1667">
          <cell r="E1667" t="str">
            <v>0105946</v>
          </cell>
          <cell r="F1667" t="str">
            <v>0105946_LM_Sol_Y_Sombra</v>
          </cell>
          <cell r="G1667" t="str">
            <v>N/A</v>
          </cell>
          <cell r="H1667" t="str">
            <v>NO</v>
          </cell>
          <cell r="I1667" t="str">
            <v>Pasaje San Lorenzo 218, La Victoria</v>
          </cell>
          <cell r="K1667" t="str">
            <v>NO APLICA</v>
          </cell>
          <cell r="L1667" t="str">
            <v>LIMA</v>
          </cell>
          <cell r="M1667" t="str">
            <v>LIMA</v>
          </cell>
          <cell r="N1667" t="str">
            <v>LA VICTORIA</v>
          </cell>
          <cell r="O1667" t="str">
            <v>LIMA SUR</v>
          </cell>
          <cell r="P1667" t="str">
            <v>149</v>
          </cell>
          <cell r="Q1667" t="str">
            <v>-12.06573</v>
          </cell>
          <cell r="R1667" t="str">
            <v>-77.025527</v>
          </cell>
          <cell r="S1667" t="str">
            <v>NO</v>
          </cell>
          <cell r="T1667" t="str">
            <v>NO</v>
          </cell>
          <cell r="U1667" t="str">
            <v>NO</v>
          </cell>
          <cell r="V1667" t="str">
            <v>NA</v>
          </cell>
          <cell r="W1667" t="str">
            <v>NO</v>
          </cell>
          <cell r="X1667" t="str">
            <v>NA</v>
          </cell>
          <cell r="Y1667" t="str">
            <v>NO</v>
          </cell>
          <cell r="Z1667" t="str">
            <v>Arriostrada</v>
          </cell>
          <cell r="AA1667" t="str">
            <v>9.00</v>
          </cell>
          <cell r="AB1667" t="str">
            <v>0.46</v>
          </cell>
          <cell r="AC1667" t="str">
            <v>Rooftop</v>
          </cell>
        </row>
        <row r="1668">
          <cell r="E1668" t="str">
            <v>0105951</v>
          </cell>
          <cell r="F1668" t="str">
            <v>0105951_LM_Meliton_Carbajal</v>
          </cell>
          <cell r="G1668" t="str">
            <v>N/A</v>
          </cell>
          <cell r="H1668" t="str">
            <v>NO</v>
          </cell>
          <cell r="I1668" t="str">
            <v>Esq. Calles Ricardo Flores y Constantino Carballo</v>
          </cell>
          <cell r="K1668" t="str">
            <v>NO APLICA</v>
          </cell>
          <cell r="L1668" t="str">
            <v>LIMA</v>
          </cell>
          <cell r="M1668" t="str">
            <v>LIMA</v>
          </cell>
          <cell r="N1668" t="str">
            <v>LA VICTORIA</v>
          </cell>
          <cell r="O1668" t="str">
            <v>LIMA SUR</v>
          </cell>
          <cell r="P1668" t="str">
            <v>132</v>
          </cell>
          <cell r="Q1668" t="str">
            <v>-12.08435</v>
          </cell>
          <cell r="R1668" t="str">
            <v>-77.02355</v>
          </cell>
          <cell r="S1668" t="str">
            <v>NO</v>
          </cell>
          <cell r="T1668" t="str">
            <v>NO</v>
          </cell>
          <cell r="U1668" t="str">
            <v>NO</v>
          </cell>
          <cell r="V1668" t="str">
            <v>NA</v>
          </cell>
          <cell r="W1668" t="str">
            <v>NO</v>
          </cell>
          <cell r="X1668" t="str">
            <v>NA</v>
          </cell>
          <cell r="Y1668" t="str">
            <v>NO</v>
          </cell>
          <cell r="Z1668" t="str">
            <v>Monopolo</v>
          </cell>
          <cell r="AA1668" t="str">
            <v>30.00</v>
          </cell>
          <cell r="AB1668" t="str">
            <v>1.00</v>
          </cell>
          <cell r="AC1668" t="str">
            <v>Rooftop</v>
          </cell>
        </row>
        <row r="1669">
          <cell r="E1669" t="str">
            <v>0105958</v>
          </cell>
          <cell r="F1669" t="str">
            <v>0105958_LM_Unidad_Vecinal_Matu</v>
          </cell>
          <cell r="G1669" t="str">
            <v>N/A</v>
          </cell>
          <cell r="H1669" t="str">
            <v>NO</v>
          </cell>
          <cell r="I1669" t="str">
            <v>SUB LOTE 1-B-1, MANZANA 79 DEL JIRON ANDAHUAYLAS, URBANIZACIÓN FUNDO MATUTE.</v>
          </cell>
          <cell r="K1669" t="str">
            <v>NO APLICA</v>
          </cell>
          <cell r="L1669" t="str">
            <v>LIMA</v>
          </cell>
          <cell r="M1669" t="str">
            <v>LIMA</v>
          </cell>
          <cell r="N1669" t="str">
            <v>LA VICTORIA</v>
          </cell>
          <cell r="O1669" t="str">
            <v>LIMA SUR</v>
          </cell>
          <cell r="P1669" t="str">
            <v>141</v>
          </cell>
          <cell r="Q1669" t="str">
            <v>-12.072600</v>
          </cell>
          <cell r="R1669" t="str">
            <v>-77.024399</v>
          </cell>
          <cell r="S1669" t="str">
            <v>SI</v>
          </cell>
          <cell r="T1669" t="str">
            <v>NO</v>
          </cell>
          <cell r="U1669" t="str">
            <v>NO</v>
          </cell>
          <cell r="V1669" t="str">
            <v>NA</v>
          </cell>
          <cell r="W1669" t="str">
            <v>NO</v>
          </cell>
          <cell r="X1669" t="str">
            <v>NA</v>
          </cell>
          <cell r="Y1669" t="str">
            <v>NO</v>
          </cell>
          <cell r="Z1669" t="str">
            <v>Mástil Arriostrado</v>
          </cell>
          <cell r="AA1669" t="str">
            <v>9.00</v>
          </cell>
          <cell r="AB1669" t="str">
            <v>1.00</v>
          </cell>
          <cell r="AC1669" t="str">
            <v>Rooftop</v>
          </cell>
        </row>
        <row r="1670">
          <cell r="E1670" t="str">
            <v>0105960</v>
          </cell>
          <cell r="F1670" t="str">
            <v>0105960_LM_Furukawa</v>
          </cell>
          <cell r="G1670" t="str">
            <v>N/A</v>
          </cell>
          <cell r="H1670" t="str">
            <v>NO</v>
          </cell>
          <cell r="I1670" t="str">
            <v>AVENIDA REPUBLICA DE PANAMÁ N  1563</v>
          </cell>
          <cell r="K1670" t="str">
            <v>NO APLICA</v>
          </cell>
          <cell r="L1670" t="str">
            <v>LIMA</v>
          </cell>
          <cell r="M1670" t="str">
            <v>LIMA</v>
          </cell>
          <cell r="N1670" t="str">
            <v>LA VICTORIA</v>
          </cell>
          <cell r="O1670" t="str">
            <v>LIMA SUR</v>
          </cell>
          <cell r="P1670" t="str">
            <v>135</v>
          </cell>
          <cell r="Q1670" t="str">
            <v>-12.119167</v>
          </cell>
          <cell r="R1670" t="str">
            <v>-77.035375</v>
          </cell>
          <cell r="S1670" t="str">
            <v>SI</v>
          </cell>
          <cell r="T1670" t="str">
            <v>NO</v>
          </cell>
          <cell r="U1670" t="str">
            <v>NO</v>
          </cell>
          <cell r="V1670" t="str">
            <v>NA</v>
          </cell>
          <cell r="W1670" t="str">
            <v>NO</v>
          </cell>
          <cell r="X1670" t="str">
            <v>NA</v>
          </cell>
          <cell r="Y1670" t="str">
            <v>NO</v>
          </cell>
          <cell r="Z1670" t="str">
            <v>Mástil Arriostrado</v>
          </cell>
          <cell r="AA1670" t="str">
            <v>3.00</v>
          </cell>
          <cell r="AB1670" t="str">
            <v>1.00</v>
          </cell>
          <cell r="AC1670" t="str">
            <v>Rooftop</v>
          </cell>
        </row>
        <row r="1671">
          <cell r="E1671" t="str">
            <v>0105961</v>
          </cell>
          <cell r="F1671" t="str">
            <v>0105961_LM_Bahia_Continental</v>
          </cell>
          <cell r="G1671" t="str">
            <v>N/A</v>
          </cell>
          <cell r="H1671" t="str">
            <v>NO</v>
          </cell>
          <cell r="I1671" t="str">
            <v>Jr. Los Obreros N  439</v>
          </cell>
          <cell r="K1671" t="str">
            <v>NO APLICA</v>
          </cell>
          <cell r="L1671" t="str">
            <v>LIMA</v>
          </cell>
          <cell r="M1671" t="str">
            <v>LIMA</v>
          </cell>
          <cell r="N1671" t="str">
            <v>LA VICTORIA</v>
          </cell>
          <cell r="O1671" t="str">
            <v>LIMA SUR</v>
          </cell>
          <cell r="P1671" t="str">
            <v>150</v>
          </cell>
          <cell r="Q1671" t="str">
            <v>-12.062900</v>
          </cell>
          <cell r="R1671" t="str">
            <v>-77.026001</v>
          </cell>
          <cell r="S1671" t="str">
            <v>SI</v>
          </cell>
          <cell r="T1671" t="str">
            <v>NO</v>
          </cell>
          <cell r="U1671" t="str">
            <v>NO</v>
          </cell>
          <cell r="V1671" t="str">
            <v>NA</v>
          </cell>
          <cell r="W1671" t="str">
            <v>NO</v>
          </cell>
          <cell r="X1671" t="str">
            <v>NA</v>
          </cell>
          <cell r="Y1671" t="str">
            <v>NO</v>
          </cell>
          <cell r="Z1671" t="str">
            <v>Monopolo</v>
          </cell>
          <cell r="AA1671" t="str">
            <v>20.00</v>
          </cell>
          <cell r="AB1671" t="str">
            <v>1.00</v>
          </cell>
          <cell r="AC1671" t="str">
            <v>Greenfield</v>
          </cell>
        </row>
        <row r="1672">
          <cell r="E1672" t="str">
            <v>0105965</v>
          </cell>
          <cell r="F1672" t="str">
            <v>0105965_LM_Vallejo_Industrial</v>
          </cell>
          <cell r="G1672" t="str">
            <v>N/A</v>
          </cell>
          <cell r="H1672" t="str">
            <v>NO</v>
          </cell>
          <cell r="I1672" t="str">
            <v>Pureblo Joven Cesar Vallejo - Av. 9 de Octubre N  246, (Mz. 34 Lt. 5)</v>
          </cell>
          <cell r="K1672" t="str">
            <v>NO APLICA</v>
          </cell>
          <cell r="L1672" t="str">
            <v>LIMA</v>
          </cell>
          <cell r="M1672" t="str">
            <v>LIMA</v>
          </cell>
          <cell r="N1672" t="str">
            <v>VILLA MARIA DEL TRIUNFO</v>
          </cell>
          <cell r="O1672" t="str">
            <v>LIMA SUR</v>
          </cell>
          <cell r="P1672" t="str">
            <v>200</v>
          </cell>
          <cell r="Q1672" t="str">
            <v>-12.18638</v>
          </cell>
          <cell r="R1672" t="str">
            <v>-76.93798</v>
          </cell>
          <cell r="S1672" t="str">
            <v>NO</v>
          </cell>
          <cell r="T1672" t="str">
            <v>NO</v>
          </cell>
          <cell r="U1672" t="str">
            <v>NO</v>
          </cell>
          <cell r="V1672" t="str">
            <v>NA</v>
          </cell>
          <cell r="W1672" t="str">
            <v>NO</v>
          </cell>
          <cell r="X1672" t="str">
            <v>NA</v>
          </cell>
          <cell r="Y1672" t="str">
            <v>NO</v>
          </cell>
          <cell r="Z1672" t="str">
            <v>Mástil Arriostrado</v>
          </cell>
          <cell r="AA1672" t="str">
            <v>6.00</v>
          </cell>
          <cell r="AB1672" t="str">
            <v>0.00</v>
          </cell>
          <cell r="AC1672" t="str">
            <v>Rooftop</v>
          </cell>
        </row>
        <row r="1673">
          <cell r="E1673" t="str">
            <v>0105967</v>
          </cell>
          <cell r="F1673" t="str">
            <v>0105967_LM_Bateria_Maypu</v>
          </cell>
          <cell r="G1673" t="str">
            <v>N/A</v>
          </cell>
          <cell r="H1673" t="str">
            <v>NO</v>
          </cell>
          <cell r="I1673" t="str">
            <v>Jr. Viscardo y Guzman S/N Mz. H Lote 14</v>
          </cell>
          <cell r="K1673" t="str">
            <v>NO APLICA</v>
          </cell>
          <cell r="L1673" t="str">
            <v>LIMA</v>
          </cell>
          <cell r="M1673" t="str">
            <v>LIMA</v>
          </cell>
          <cell r="N1673" t="str">
            <v>LA VICTORIA</v>
          </cell>
          <cell r="O1673" t="str">
            <v>LIMA SUR</v>
          </cell>
          <cell r="P1673" t="str">
            <v>149</v>
          </cell>
          <cell r="Q1673" t="str">
            <v>-12.07926</v>
          </cell>
          <cell r="R1673" t="str">
            <v>-77.0169</v>
          </cell>
          <cell r="S1673" t="str">
            <v>SI</v>
          </cell>
          <cell r="T1673" t="str">
            <v>NO</v>
          </cell>
          <cell r="U1673" t="str">
            <v>NO</v>
          </cell>
          <cell r="V1673" t="str">
            <v>NA</v>
          </cell>
          <cell r="W1673" t="str">
            <v>NO</v>
          </cell>
          <cell r="X1673" t="str">
            <v>NA</v>
          </cell>
          <cell r="Y1673" t="str">
            <v>NO</v>
          </cell>
          <cell r="Z1673" t="str">
            <v>Mástil Arriostrado</v>
          </cell>
          <cell r="AA1673" t="str">
            <v>6.00</v>
          </cell>
          <cell r="AB1673" t="str">
            <v>1.00</v>
          </cell>
          <cell r="AC1673" t="str">
            <v>Rooftop</v>
          </cell>
        </row>
        <row r="1674">
          <cell r="E1674" t="str">
            <v>0105969</v>
          </cell>
          <cell r="F1674" t="str">
            <v>0105969_LM_Monte_Carmelo</v>
          </cell>
          <cell r="G1674" t="str">
            <v>N/A</v>
          </cell>
          <cell r="H1674" t="str">
            <v>NO</v>
          </cell>
          <cell r="I1674" t="str">
            <v>Calle Ignacio Cossio N  2113, Mz. F,  Lt 10,  AAHH. La Pólvora</v>
          </cell>
          <cell r="K1674" t="str">
            <v>NO APLICA</v>
          </cell>
          <cell r="L1674" t="str">
            <v>LIMA</v>
          </cell>
          <cell r="M1674" t="str">
            <v>LIMA</v>
          </cell>
          <cell r="N1674" t="str">
            <v>LA VICTORIA</v>
          </cell>
          <cell r="O1674" t="str">
            <v>LIMA SUR</v>
          </cell>
          <cell r="P1674" t="str">
            <v>160</v>
          </cell>
          <cell r="Q1674" t="str">
            <v>-12.07807</v>
          </cell>
          <cell r="R1674" t="str">
            <v>-77.013</v>
          </cell>
          <cell r="S1674" t="str">
            <v>NO</v>
          </cell>
          <cell r="T1674" t="str">
            <v>NO</v>
          </cell>
          <cell r="U1674" t="str">
            <v>NO</v>
          </cell>
          <cell r="V1674" t="str">
            <v>NA</v>
          </cell>
          <cell r="W1674" t="str">
            <v>NO</v>
          </cell>
          <cell r="X1674" t="str">
            <v>NA</v>
          </cell>
          <cell r="Y1674" t="str">
            <v>NO</v>
          </cell>
          <cell r="Z1674" t="str">
            <v>Mástil Arriostrado</v>
          </cell>
          <cell r="AA1674" t="str">
            <v>5.50</v>
          </cell>
          <cell r="AB1674" t="str">
            <v>0.84</v>
          </cell>
          <cell r="AC1674" t="str">
            <v>Rooftop</v>
          </cell>
        </row>
        <row r="1675">
          <cell r="E1675" t="str">
            <v>0105978</v>
          </cell>
          <cell r="F1675" t="str">
            <v>0105978_LM_San_Cosme</v>
          </cell>
          <cell r="G1675" t="str">
            <v>N/A</v>
          </cell>
          <cell r="H1675" t="str">
            <v>NO</v>
          </cell>
          <cell r="I1675" t="str">
            <v>JR. General Valdez N  489, Urb. San Pablo, distrito de La Victoria - Lima</v>
          </cell>
          <cell r="K1675" t="str">
            <v>NO APLICA</v>
          </cell>
          <cell r="L1675" t="str">
            <v>LIMA</v>
          </cell>
          <cell r="M1675" t="str">
            <v>LIMA</v>
          </cell>
          <cell r="N1675" t="str">
            <v>LA VICTORIA</v>
          </cell>
          <cell r="O1675" t="str">
            <v>LIMA SUR</v>
          </cell>
          <cell r="P1675" t="str">
            <v>183</v>
          </cell>
          <cell r="Q1675" t="str">
            <v>-12.06365</v>
          </cell>
          <cell r="R1675" t="str">
            <v>-77.005438</v>
          </cell>
          <cell r="S1675" t="str">
            <v>NO</v>
          </cell>
          <cell r="T1675" t="str">
            <v>NO</v>
          </cell>
          <cell r="U1675" t="str">
            <v>NO</v>
          </cell>
          <cell r="V1675" t="str">
            <v>NA</v>
          </cell>
          <cell r="W1675" t="str">
            <v>NO</v>
          </cell>
          <cell r="X1675" t="str">
            <v>NA</v>
          </cell>
          <cell r="Y1675" t="str">
            <v>NO</v>
          </cell>
          <cell r="Z1675" t="str">
            <v>Mástil Arriostrado</v>
          </cell>
          <cell r="AA1675" t="str">
            <v>5.88</v>
          </cell>
          <cell r="AB1675" t="str">
            <v>0.00</v>
          </cell>
          <cell r="AC1675" t="str">
            <v>Rooftop</v>
          </cell>
        </row>
        <row r="1676">
          <cell r="E1676" t="str">
            <v>0105981</v>
          </cell>
          <cell r="F1676" t="str">
            <v>0105981_LM_Parque_Canepa</v>
          </cell>
          <cell r="G1676" t="str">
            <v>N/A</v>
          </cell>
          <cell r="H1676" t="str">
            <v>NO</v>
          </cell>
          <cell r="I1676" t="str">
            <v>Jr. Prolongación Gamarra N  624_630_634. Lt 2 Mz. 15 Urb. San Pablo</v>
          </cell>
          <cell r="K1676" t="str">
            <v>NO APLICA</v>
          </cell>
          <cell r="L1676" t="str">
            <v>LIMA</v>
          </cell>
          <cell r="M1676" t="str">
            <v>LIMA</v>
          </cell>
          <cell r="N1676" t="str">
            <v>LA VICTORIA</v>
          </cell>
          <cell r="O1676" t="str">
            <v>LIMA SUR</v>
          </cell>
          <cell r="P1676" t="str">
            <v>171</v>
          </cell>
          <cell r="Q1676" t="str">
            <v>-12.063400</v>
          </cell>
          <cell r="R1676" t="str">
            <v>-77.013901</v>
          </cell>
          <cell r="S1676" t="str">
            <v>SI</v>
          </cell>
          <cell r="T1676" t="str">
            <v>NO</v>
          </cell>
          <cell r="U1676" t="str">
            <v>NO</v>
          </cell>
          <cell r="V1676" t="str">
            <v>NA</v>
          </cell>
          <cell r="W1676" t="str">
            <v>NO</v>
          </cell>
          <cell r="X1676" t="str">
            <v>NA</v>
          </cell>
          <cell r="Y1676" t="str">
            <v>NO</v>
          </cell>
          <cell r="Z1676" t="str">
            <v>Mástil Arriostrado</v>
          </cell>
          <cell r="AA1676" t="str">
            <v>3.00</v>
          </cell>
          <cell r="AB1676" t="str">
            <v>1.00</v>
          </cell>
          <cell r="AC1676" t="str">
            <v>Rooftop</v>
          </cell>
        </row>
        <row r="1677">
          <cell r="E1677" t="str">
            <v>0105983</v>
          </cell>
          <cell r="F1677" t="str">
            <v>0105983_LM_Fabricantes_Gamarra</v>
          </cell>
          <cell r="G1677" t="str">
            <v>N/A</v>
          </cell>
          <cell r="H1677" t="str">
            <v>NO</v>
          </cell>
          <cell r="I1677" t="str">
            <v>JR.EVARISTO SAN CRISTOBAL # 1769-1771 URB. SAN PABLO</v>
          </cell>
          <cell r="K1677" t="str">
            <v>NO APLICA</v>
          </cell>
          <cell r="L1677" t="str">
            <v>LIMA</v>
          </cell>
          <cell r="M1677" t="str">
            <v>LIMA</v>
          </cell>
          <cell r="N1677" t="str">
            <v>LA VICTORIA</v>
          </cell>
          <cell r="O1677" t="str">
            <v>LIMA SUR</v>
          </cell>
          <cell r="P1677" t="str">
            <v>168</v>
          </cell>
          <cell r="Q1677" t="str">
            <v>-12.066749</v>
          </cell>
          <cell r="R1677" t="str">
            <v>-77.010963</v>
          </cell>
          <cell r="S1677" t="str">
            <v>SI</v>
          </cell>
          <cell r="T1677" t="str">
            <v>NO</v>
          </cell>
          <cell r="U1677" t="str">
            <v>NO</v>
          </cell>
          <cell r="V1677" t="str">
            <v>NA</v>
          </cell>
          <cell r="W1677" t="str">
            <v>NO</v>
          </cell>
          <cell r="X1677" t="str">
            <v>NA</v>
          </cell>
          <cell r="Y1677" t="str">
            <v>NO</v>
          </cell>
          <cell r="Z1677" t="str">
            <v>Arriostrada</v>
          </cell>
          <cell r="AA1677" t="str">
            <v>12.00</v>
          </cell>
          <cell r="AB1677" t="str">
            <v>1.00</v>
          </cell>
          <cell r="AC1677" t="str">
            <v>Rooftop</v>
          </cell>
        </row>
        <row r="1678">
          <cell r="E1678" t="str">
            <v>0105996</v>
          </cell>
          <cell r="F1678" t="str">
            <v>0105996_LM_San_Juan_Apostol</v>
          </cell>
          <cell r="G1678" t="str">
            <v>N/A</v>
          </cell>
          <cell r="H1678" t="str">
            <v>NO</v>
          </cell>
          <cell r="I1678" t="str">
            <v>Jr. Aragón N  112 - 114- 116, 118, 120 - Urb. 28 de Julio.</v>
          </cell>
          <cell r="K1678" t="str">
            <v>NO APLICA</v>
          </cell>
          <cell r="L1678" t="str">
            <v>LIMA</v>
          </cell>
          <cell r="M1678" t="str">
            <v>LIMA</v>
          </cell>
          <cell r="N1678" t="str">
            <v>MAGDALENA DEL MAR</v>
          </cell>
          <cell r="O1678" t="str">
            <v>LIMA NORTE</v>
          </cell>
          <cell r="P1678" t="str">
            <v>86</v>
          </cell>
          <cell r="Q1678" t="str">
            <v>-12.068883</v>
          </cell>
          <cell r="R1678" t="str">
            <v>-77.071361</v>
          </cell>
          <cell r="S1678" t="str">
            <v>NO</v>
          </cell>
          <cell r="T1678" t="str">
            <v>NO</v>
          </cell>
          <cell r="U1678" t="str">
            <v>NO</v>
          </cell>
          <cell r="V1678" t="str">
            <v>NA</v>
          </cell>
          <cell r="W1678" t="str">
            <v>NO</v>
          </cell>
          <cell r="X1678" t="str">
            <v>NA</v>
          </cell>
          <cell r="Y1678" t="str">
            <v>NO</v>
          </cell>
          <cell r="Z1678" t="str">
            <v>Mástil Arriostrado</v>
          </cell>
          <cell r="AA1678" t="str">
            <v>3.00</v>
          </cell>
          <cell r="AB1678" t="str">
            <v>1.00</v>
          </cell>
          <cell r="AC1678" t="str">
            <v>Rooftop</v>
          </cell>
        </row>
        <row r="1679">
          <cell r="E1679" t="str">
            <v>0105998</v>
          </cell>
          <cell r="F1679" t="str">
            <v>0105998_LM_Pq_Suecia</v>
          </cell>
          <cell r="G1679" t="str">
            <v>N/A</v>
          </cell>
          <cell r="H1679" t="str">
            <v>NO</v>
          </cell>
          <cell r="I1679" t="str">
            <v>Calle Jhon F. Kennedy N  109 (Esq. Jr. Juan Valer Sandoval N  691)</v>
          </cell>
          <cell r="K1679" t="str">
            <v>NO APLICA</v>
          </cell>
          <cell r="L1679" t="str">
            <v>LIMA</v>
          </cell>
          <cell r="M1679" t="str">
            <v>LIMA</v>
          </cell>
          <cell r="N1679" t="str">
            <v>PUEBLO LIBRE (MAGDALENA VIEJA)</v>
          </cell>
          <cell r="O1679" t="str">
            <v>LIMA NORTE</v>
          </cell>
          <cell r="P1679" t="str">
            <v>74</v>
          </cell>
          <cell r="Q1679" t="str">
            <v>-12.077122</v>
          </cell>
          <cell r="R1679" t="str">
            <v>-77.0743</v>
          </cell>
          <cell r="S1679" t="str">
            <v>NO</v>
          </cell>
          <cell r="T1679" t="str">
            <v>NO</v>
          </cell>
          <cell r="U1679" t="str">
            <v>NO</v>
          </cell>
          <cell r="V1679" t="str">
            <v>NA</v>
          </cell>
          <cell r="W1679" t="str">
            <v>NO</v>
          </cell>
          <cell r="X1679" t="str">
            <v>NA</v>
          </cell>
          <cell r="Y1679" t="str">
            <v>NO</v>
          </cell>
          <cell r="Z1679" t="str">
            <v>Mástil Arriostrado</v>
          </cell>
          <cell r="AA1679" t="str">
            <v>6.00</v>
          </cell>
          <cell r="AB1679" t="str">
            <v>1.00</v>
          </cell>
          <cell r="AC1679" t="str">
            <v>Rooftop</v>
          </cell>
        </row>
        <row r="1680">
          <cell r="E1680" t="str">
            <v>0105999</v>
          </cell>
          <cell r="F1680" t="str">
            <v>0105999_LM_El_Bolivariano</v>
          </cell>
          <cell r="G1680" t="str">
            <v>N/A</v>
          </cell>
          <cell r="H1680" t="str">
            <v>NO</v>
          </cell>
          <cell r="I1680" t="str">
            <v>Rosa Toledo 309</v>
          </cell>
          <cell r="K1680" t="str">
            <v>NO APLICA</v>
          </cell>
          <cell r="L1680" t="str">
            <v>LIMA</v>
          </cell>
          <cell r="M1680" t="str">
            <v>LIMA</v>
          </cell>
          <cell r="N1680" t="str">
            <v>PUEBLO LIBRE (MAGDALENA VIEJA)</v>
          </cell>
          <cell r="O1680" t="str">
            <v>LIMA NORTE</v>
          </cell>
          <cell r="P1680" t="str">
            <v>88</v>
          </cell>
          <cell r="Q1680" t="str">
            <v>-12.076639</v>
          </cell>
          <cell r="R1680" t="str">
            <v>-77.065083</v>
          </cell>
          <cell r="S1680" t="str">
            <v>NO</v>
          </cell>
          <cell r="T1680" t="str">
            <v>NO</v>
          </cell>
          <cell r="U1680" t="str">
            <v>NO</v>
          </cell>
          <cell r="V1680" t="str">
            <v>NA</v>
          </cell>
          <cell r="W1680" t="str">
            <v>NO</v>
          </cell>
          <cell r="X1680" t="str">
            <v>NA</v>
          </cell>
          <cell r="Y1680" t="str">
            <v>NO</v>
          </cell>
          <cell r="Z1680" t="str">
            <v>Autosoportada</v>
          </cell>
          <cell r="AA1680" t="str">
            <v>38.00</v>
          </cell>
          <cell r="AB1680" t="str">
            <v>1.00</v>
          </cell>
          <cell r="AC1680" t="str">
            <v>Rooftop</v>
          </cell>
        </row>
        <row r="1681">
          <cell r="E1681" t="str">
            <v>0106008</v>
          </cell>
          <cell r="F1681" t="str">
            <v>0106008_LM_Joaquinmadrid</v>
          </cell>
          <cell r="G1681" t="str">
            <v>N/A</v>
          </cell>
          <cell r="H1681" t="str">
            <v>NO</v>
          </cell>
          <cell r="I1681" t="str">
            <v>Av. Madrid Joaquin N  127, tiendas Nos. 101 y 102, departamentos 201, 301 y 401, estacionamiento N 1, Urb. Las Camelias - San Borja.</v>
          </cell>
          <cell r="K1681" t="str">
            <v>NO APLICA</v>
          </cell>
          <cell r="L1681" t="str">
            <v>LIMA</v>
          </cell>
          <cell r="M1681" t="str">
            <v>LIMA</v>
          </cell>
          <cell r="N1681" t="str">
            <v>SAN BORJA</v>
          </cell>
          <cell r="O1681" t="str">
            <v>LIMA SUR</v>
          </cell>
          <cell r="P1681" t="str">
            <v>143</v>
          </cell>
          <cell r="Q1681" t="str">
            <v>-12.10683</v>
          </cell>
          <cell r="R1681" t="str">
            <v>-77.000361</v>
          </cell>
          <cell r="S1681" t="str">
            <v>NO</v>
          </cell>
          <cell r="T1681" t="str">
            <v>NO</v>
          </cell>
          <cell r="U1681" t="str">
            <v>NO</v>
          </cell>
          <cell r="V1681" t="str">
            <v>NA</v>
          </cell>
          <cell r="W1681" t="str">
            <v>NO</v>
          </cell>
          <cell r="X1681" t="str">
            <v>NA</v>
          </cell>
          <cell r="Y1681" t="str">
            <v>NO</v>
          </cell>
          <cell r="Z1681" t="str">
            <v>Arriostrada</v>
          </cell>
          <cell r="AA1681" t="str">
            <v>9.00</v>
          </cell>
          <cell r="AB1681" t="str">
            <v>0.75</v>
          </cell>
          <cell r="AC1681" t="str">
            <v>Rooftop</v>
          </cell>
        </row>
        <row r="1682">
          <cell r="E1682" t="str">
            <v>0106010</v>
          </cell>
          <cell r="F1682" t="str">
            <v>0106010_LM_Biblioteca_Nacional</v>
          </cell>
          <cell r="G1682" t="str">
            <v>N/A</v>
          </cell>
          <cell r="H1682" t="str">
            <v>NO</v>
          </cell>
          <cell r="I1682" t="str">
            <v>Av. Javier Prado Este 1860. con Av. De la Poesia 160 - Biblioteca Nacional</v>
          </cell>
          <cell r="K1682" t="str">
            <v>NO APLICA</v>
          </cell>
          <cell r="L1682" t="str">
            <v>LIMA</v>
          </cell>
          <cell r="M1682" t="str">
            <v>LIMA</v>
          </cell>
          <cell r="N1682" t="str">
            <v>SAN BORJA</v>
          </cell>
          <cell r="O1682" t="str">
            <v>LIMA SUR</v>
          </cell>
          <cell r="P1682" t="str">
            <v>157</v>
          </cell>
          <cell r="Q1682" t="str">
            <v>-12.08928</v>
          </cell>
          <cell r="R1682" t="str">
            <v>-77.006736</v>
          </cell>
          <cell r="S1682" t="str">
            <v>NO</v>
          </cell>
          <cell r="T1682" t="str">
            <v>NO</v>
          </cell>
          <cell r="U1682" t="str">
            <v>NO</v>
          </cell>
          <cell r="V1682" t="str">
            <v>NA</v>
          </cell>
          <cell r="W1682" t="str">
            <v>NO</v>
          </cell>
          <cell r="X1682" t="str">
            <v>NA</v>
          </cell>
          <cell r="Y1682" t="str">
            <v>NO</v>
          </cell>
          <cell r="Z1682" t="str">
            <v>Monopolo</v>
          </cell>
          <cell r="AA1682" t="str">
            <v>11.00</v>
          </cell>
          <cell r="AB1682" t="str">
            <v>0.73</v>
          </cell>
          <cell r="AC1682" t="str">
            <v>Rooftop</v>
          </cell>
        </row>
        <row r="1683">
          <cell r="E1683" t="str">
            <v>0106011</v>
          </cell>
          <cell r="F1683" t="str">
            <v>0106011_LM_Corregio</v>
          </cell>
          <cell r="G1683" t="str">
            <v>N/A</v>
          </cell>
          <cell r="H1683" t="str">
            <v>NO</v>
          </cell>
          <cell r="I1683" t="str">
            <v>Av. San Borja Norte N  994</v>
          </cell>
          <cell r="K1683" t="str">
            <v>NO APLICA</v>
          </cell>
          <cell r="L1683" t="str">
            <v>LIMA</v>
          </cell>
          <cell r="M1683" t="str">
            <v>LIMA</v>
          </cell>
          <cell r="N1683" t="str">
            <v>SAN BORJA</v>
          </cell>
          <cell r="O1683" t="str">
            <v>LIMA SUR</v>
          </cell>
          <cell r="P1683" t="str">
            <v>169</v>
          </cell>
          <cell r="Q1683" t="str">
            <v>-12.09332</v>
          </cell>
          <cell r="R1683" t="str">
            <v>-76.99594</v>
          </cell>
          <cell r="S1683" t="str">
            <v>NO</v>
          </cell>
          <cell r="T1683" t="str">
            <v>NO</v>
          </cell>
          <cell r="U1683" t="str">
            <v>NO</v>
          </cell>
          <cell r="V1683" t="str">
            <v>NA</v>
          </cell>
          <cell r="W1683" t="str">
            <v>NO</v>
          </cell>
          <cell r="X1683" t="str">
            <v>NA</v>
          </cell>
          <cell r="Y1683" t="str">
            <v>NO</v>
          </cell>
          <cell r="Z1683" t="str">
            <v>Arriostrada</v>
          </cell>
          <cell r="AA1683" t="str">
            <v>15.00</v>
          </cell>
          <cell r="AB1683" t="str">
            <v>1.00</v>
          </cell>
          <cell r="AC1683" t="str">
            <v>Rooftop</v>
          </cell>
        </row>
        <row r="1684">
          <cell r="E1684" t="str">
            <v>0106012</v>
          </cell>
          <cell r="F1684" t="str">
            <v>0106012_LM_Straus</v>
          </cell>
          <cell r="G1684" t="str">
            <v>N/A</v>
          </cell>
          <cell r="H1684" t="str">
            <v>NO</v>
          </cell>
          <cell r="I1684" t="str">
            <v>AV. AVIACION 2905</v>
          </cell>
          <cell r="K1684" t="str">
            <v>NO APLICA</v>
          </cell>
          <cell r="L1684" t="str">
            <v>LIMA</v>
          </cell>
          <cell r="M1684" t="str">
            <v>LIMA</v>
          </cell>
          <cell r="N1684" t="str">
            <v>SAN BORJA</v>
          </cell>
          <cell r="O1684" t="str">
            <v>LIMA SUR</v>
          </cell>
          <cell r="P1684" t="str">
            <v>155</v>
          </cell>
          <cell r="Q1684" t="str">
            <v>-12.098128</v>
          </cell>
          <cell r="R1684" t="str">
            <v>-77.001736</v>
          </cell>
          <cell r="S1684" t="str">
            <v>NO</v>
          </cell>
          <cell r="T1684" t="str">
            <v>NO</v>
          </cell>
          <cell r="U1684" t="str">
            <v>NO</v>
          </cell>
          <cell r="V1684" t="str">
            <v>NA</v>
          </cell>
          <cell r="W1684" t="str">
            <v>NO</v>
          </cell>
          <cell r="X1684" t="str">
            <v>NA</v>
          </cell>
          <cell r="Y1684" t="str">
            <v>NO</v>
          </cell>
          <cell r="Z1684" t="str">
            <v>Mástil Arriostrado</v>
          </cell>
          <cell r="AA1684" t="str">
            <v>4.00</v>
          </cell>
          <cell r="AB1684" t="str">
            <v>1.00</v>
          </cell>
          <cell r="AC1684" t="str">
            <v>Rooftop</v>
          </cell>
        </row>
        <row r="1685">
          <cell r="E1685" t="str">
            <v>0106013</v>
          </cell>
          <cell r="F1685" t="str">
            <v>0106013_LM_Sechin</v>
          </cell>
          <cell r="G1685" t="str">
            <v>N/A</v>
          </cell>
          <cell r="H1685" t="str">
            <v>NO</v>
          </cell>
          <cell r="I1685" t="str">
            <v>Av. Canada N  1802, Urb. San Juan Masias</v>
          </cell>
          <cell r="K1685" t="str">
            <v>NO APLICA</v>
          </cell>
          <cell r="L1685" t="str">
            <v>LIMA</v>
          </cell>
          <cell r="M1685" t="str">
            <v>LIMA</v>
          </cell>
          <cell r="N1685" t="str">
            <v>SAN BORJA</v>
          </cell>
          <cell r="O1685" t="str">
            <v>LIMA SUR</v>
          </cell>
          <cell r="P1685" t="str">
            <v>165</v>
          </cell>
          <cell r="Q1685" t="str">
            <v>-12.084319</v>
          </cell>
          <cell r="R1685" t="str">
            <v>-77.00373</v>
          </cell>
          <cell r="S1685" t="str">
            <v>NO</v>
          </cell>
          <cell r="T1685" t="str">
            <v>NO</v>
          </cell>
          <cell r="U1685" t="str">
            <v>NO</v>
          </cell>
          <cell r="V1685" t="str">
            <v>NA</v>
          </cell>
          <cell r="W1685" t="str">
            <v>NO</v>
          </cell>
          <cell r="X1685" t="str">
            <v>NA</v>
          </cell>
          <cell r="Y1685" t="str">
            <v>NO</v>
          </cell>
          <cell r="Z1685" t="str">
            <v>Arriostrada</v>
          </cell>
          <cell r="AA1685" t="str">
            <v>12.00</v>
          </cell>
          <cell r="AB1685" t="str">
            <v>1.00</v>
          </cell>
          <cell r="AC1685" t="str">
            <v>Rooftop</v>
          </cell>
        </row>
        <row r="1686">
          <cell r="E1686" t="str">
            <v>0106014</v>
          </cell>
          <cell r="F1686" t="str">
            <v>0106014_LM_Trebol_Javier_Prado</v>
          </cell>
          <cell r="G1686" t="str">
            <v>N/A</v>
          </cell>
          <cell r="H1686" t="str">
            <v>NO</v>
          </cell>
          <cell r="I1686" t="str">
            <v>Av. Marginal N  193.  (Mz. B, Lt. 2,  Urb. Javier Prado - VI Etapa)</v>
          </cell>
          <cell r="K1686" t="str">
            <v>NO APLICA</v>
          </cell>
          <cell r="L1686" t="str">
            <v>LIMA</v>
          </cell>
          <cell r="M1686" t="str">
            <v>LIMA</v>
          </cell>
          <cell r="N1686" t="str">
            <v>ATE</v>
          </cell>
          <cell r="O1686" t="str">
            <v>LIMA SUR</v>
          </cell>
          <cell r="P1686" t="str">
            <v>191</v>
          </cell>
          <cell r="Q1686" t="str">
            <v>-12.086200</v>
          </cell>
          <cell r="R1686" t="str">
            <v>-76.983200</v>
          </cell>
          <cell r="S1686" t="str">
            <v>NO</v>
          </cell>
          <cell r="T1686" t="str">
            <v>NO</v>
          </cell>
          <cell r="U1686" t="str">
            <v>NO</v>
          </cell>
          <cell r="V1686" t="str">
            <v>NA</v>
          </cell>
          <cell r="W1686" t="str">
            <v>NO</v>
          </cell>
          <cell r="X1686" t="str">
            <v>NA</v>
          </cell>
          <cell r="Y1686" t="str">
            <v>NO</v>
          </cell>
          <cell r="Z1686" t="str">
            <v>Mástil Arriostrado</v>
          </cell>
          <cell r="AA1686" t="str">
            <v>6.00</v>
          </cell>
          <cell r="AB1686" t="str">
            <v>0.00</v>
          </cell>
          <cell r="AC1686" t="str">
            <v>Rooftop</v>
          </cell>
        </row>
        <row r="1687">
          <cell r="E1687" t="str">
            <v>0106015</v>
          </cell>
          <cell r="F1687" t="str">
            <v>0106015_LM_San_Leopoldo</v>
          </cell>
          <cell r="G1687" t="str">
            <v>N/A</v>
          </cell>
          <cell r="H1687" t="str">
            <v>NO</v>
          </cell>
          <cell r="I1687" t="str">
            <v>Jr. 27 N  129, Urb. Mariscal Castilla</v>
          </cell>
          <cell r="K1687" t="str">
            <v>NO APLICA</v>
          </cell>
          <cell r="L1687" t="str">
            <v>LIMA</v>
          </cell>
          <cell r="M1687" t="str">
            <v>LIMA</v>
          </cell>
          <cell r="N1687" t="str">
            <v>SAN BORJA</v>
          </cell>
          <cell r="O1687" t="str">
            <v>LIMA SUR</v>
          </cell>
          <cell r="P1687" t="str">
            <v>178</v>
          </cell>
          <cell r="Q1687" t="str">
            <v>-12.095872</v>
          </cell>
          <cell r="R1687" t="str">
            <v>-76.981697</v>
          </cell>
          <cell r="S1687" t="str">
            <v>NO</v>
          </cell>
          <cell r="T1687" t="str">
            <v>NO</v>
          </cell>
          <cell r="U1687" t="str">
            <v>NO</v>
          </cell>
          <cell r="V1687" t="str">
            <v>NA</v>
          </cell>
          <cell r="W1687" t="str">
            <v>NO</v>
          </cell>
          <cell r="X1687" t="str">
            <v>NA</v>
          </cell>
          <cell r="Y1687" t="str">
            <v>NO</v>
          </cell>
          <cell r="Z1687" t="str">
            <v>Mástil Arriostrado</v>
          </cell>
          <cell r="AA1687" t="str">
            <v>3.00</v>
          </cell>
          <cell r="AB1687" t="str">
            <v>1.00</v>
          </cell>
          <cell r="AC1687" t="str">
            <v>Rooftop</v>
          </cell>
        </row>
        <row r="1688">
          <cell r="E1688" t="str">
            <v>0106016</v>
          </cell>
          <cell r="F1688" t="str">
            <v>0106016_LM_Mario_Florian</v>
          </cell>
          <cell r="G1688" t="str">
            <v>N/A</v>
          </cell>
          <cell r="H1688" t="str">
            <v>NO</v>
          </cell>
          <cell r="I1688" t="str">
            <v>Av. De La Rosa Toro Cdra.11 Mz. M3 Lt 15</v>
          </cell>
          <cell r="K1688" t="str">
            <v>NO APLICA</v>
          </cell>
          <cell r="L1688" t="str">
            <v>LIMA</v>
          </cell>
          <cell r="M1688" t="str">
            <v>LIMA</v>
          </cell>
          <cell r="N1688" t="str">
            <v>SAN BORJA</v>
          </cell>
          <cell r="O1688" t="str">
            <v>LIMA SUR</v>
          </cell>
          <cell r="P1688" t="str">
            <v>183</v>
          </cell>
          <cell r="Q1688" t="str">
            <v>-12.082667</v>
          </cell>
          <cell r="R1688" t="str">
            <v>-76.993141</v>
          </cell>
          <cell r="S1688" t="str">
            <v>NO</v>
          </cell>
          <cell r="T1688" t="str">
            <v>NO</v>
          </cell>
          <cell r="U1688" t="str">
            <v>NO</v>
          </cell>
          <cell r="V1688" t="str">
            <v>NA</v>
          </cell>
          <cell r="W1688" t="str">
            <v>NO</v>
          </cell>
          <cell r="X1688" t="str">
            <v>NA</v>
          </cell>
          <cell r="Y1688" t="str">
            <v>NO</v>
          </cell>
          <cell r="Z1688" t="str">
            <v>Autosoportada</v>
          </cell>
          <cell r="AA1688" t="str">
            <v>30.00</v>
          </cell>
          <cell r="AB1688" t="str">
            <v>1.00</v>
          </cell>
          <cell r="AC1688" t="str">
            <v>Greenfield</v>
          </cell>
        </row>
        <row r="1689">
          <cell r="E1689" t="str">
            <v>0106018</v>
          </cell>
          <cell r="F1689" t="str">
            <v>0106018_LM_Andres_Segovia</v>
          </cell>
          <cell r="G1689" t="str">
            <v>N/A</v>
          </cell>
          <cell r="H1689" t="str">
            <v>NO</v>
          </cell>
          <cell r="I1689" t="str">
            <v>Jr. Joaquin Valverde N  682</v>
          </cell>
          <cell r="K1689" t="str">
            <v>NO APLICA</v>
          </cell>
          <cell r="L1689" t="str">
            <v>LIMA</v>
          </cell>
          <cell r="M1689" t="str">
            <v>LIMA</v>
          </cell>
          <cell r="N1689" t="str">
            <v>SAN BORJA</v>
          </cell>
          <cell r="O1689" t="str">
            <v>LIMA SUR</v>
          </cell>
          <cell r="P1689" t="str">
            <v>149</v>
          </cell>
          <cell r="Q1689" t="str">
            <v>-12.105913</v>
          </cell>
          <cell r="R1689" t="str">
            <v>-76.996491</v>
          </cell>
          <cell r="S1689" t="str">
            <v>NO</v>
          </cell>
          <cell r="T1689" t="str">
            <v>NO</v>
          </cell>
          <cell r="U1689" t="str">
            <v>NO</v>
          </cell>
          <cell r="V1689" t="str">
            <v>NA</v>
          </cell>
          <cell r="W1689" t="str">
            <v>NO</v>
          </cell>
          <cell r="X1689" t="str">
            <v>NA</v>
          </cell>
          <cell r="Y1689" t="str">
            <v>NO</v>
          </cell>
          <cell r="Z1689" t="str">
            <v>Ventada</v>
          </cell>
          <cell r="AA1689" t="str">
            <v>21.70</v>
          </cell>
          <cell r="AB1689" t="str">
            <v>1.00</v>
          </cell>
          <cell r="AC1689" t="str">
            <v>Greenfield</v>
          </cell>
        </row>
        <row r="1690">
          <cell r="E1690" t="str">
            <v>0106022</v>
          </cell>
          <cell r="F1690" t="str">
            <v>0106022_LM_Artes_Norte</v>
          </cell>
          <cell r="G1690" t="str">
            <v>N/A</v>
          </cell>
          <cell r="H1690" t="str">
            <v>NO</v>
          </cell>
          <cell r="I1690" t="str">
            <v>Calle Verrochio Mz. H-8, Lt. 2, Urb. San Borja- Octavo Sector (Jirón Millet N  241)</v>
          </cell>
          <cell r="K1690" t="str">
            <v>NO APLICA</v>
          </cell>
          <cell r="L1690" t="str">
            <v>LIMA</v>
          </cell>
          <cell r="M1690" t="str">
            <v>LIMA</v>
          </cell>
          <cell r="N1690" t="str">
            <v>SAN BORJA</v>
          </cell>
          <cell r="O1690" t="str">
            <v>LIMA SUR</v>
          </cell>
          <cell r="P1690" t="str">
            <v>177</v>
          </cell>
          <cell r="Q1690" t="str">
            <v>-12.090700</v>
          </cell>
          <cell r="R1690" t="str">
            <v>-76.990196</v>
          </cell>
          <cell r="S1690" t="str">
            <v>NO</v>
          </cell>
          <cell r="T1690" t="str">
            <v>NO</v>
          </cell>
          <cell r="U1690" t="str">
            <v>NO</v>
          </cell>
          <cell r="V1690" t="str">
            <v>NA</v>
          </cell>
          <cell r="W1690" t="str">
            <v>NO</v>
          </cell>
          <cell r="X1690" t="str">
            <v>NA</v>
          </cell>
          <cell r="Y1690" t="str">
            <v>NO</v>
          </cell>
          <cell r="Z1690" t="str">
            <v>Mástil Arriostrado</v>
          </cell>
          <cell r="AA1690" t="str">
            <v>6.00</v>
          </cell>
          <cell r="AB1690" t="str">
            <v>0.00</v>
          </cell>
          <cell r="AC1690" t="str">
            <v>Rooftop</v>
          </cell>
        </row>
        <row r="1691">
          <cell r="E1691" t="str">
            <v>0106033</v>
          </cell>
          <cell r="F1691" t="str">
            <v>0106033_LM_Adex</v>
          </cell>
          <cell r="G1691" t="str">
            <v>N/A</v>
          </cell>
          <cell r="H1691" t="str">
            <v>NO</v>
          </cell>
          <cell r="I1691" t="str">
            <v>Av. Javier Prado Este N  2925, Int. AZ09 y AZ10, Mz. H, Lt. 03, Urbanización las Dalias</v>
          </cell>
          <cell r="K1691" t="str">
            <v>NO APLICA</v>
          </cell>
          <cell r="L1691" t="str">
            <v>LIMA</v>
          </cell>
          <cell r="M1691" t="str">
            <v>LIMA</v>
          </cell>
          <cell r="N1691" t="str">
            <v>SAN BORJA</v>
          </cell>
          <cell r="O1691" t="str">
            <v>LIMA SUR</v>
          </cell>
          <cell r="P1691" t="str">
            <v>178</v>
          </cell>
          <cell r="Q1691" t="str">
            <v>-12.086300</v>
          </cell>
          <cell r="R1691" t="str">
            <v>-76.994003</v>
          </cell>
          <cell r="S1691" t="str">
            <v>NO</v>
          </cell>
          <cell r="T1691" t="str">
            <v>NO</v>
          </cell>
          <cell r="U1691" t="str">
            <v>NO</v>
          </cell>
          <cell r="V1691" t="str">
            <v>NA</v>
          </cell>
          <cell r="W1691" t="str">
            <v>NO</v>
          </cell>
          <cell r="X1691" t="str">
            <v>NA</v>
          </cell>
          <cell r="Y1691" t="str">
            <v>NO</v>
          </cell>
          <cell r="Z1691" t="str">
            <v>Mástil Arriostrado</v>
          </cell>
          <cell r="AA1691" t="str">
            <v>6.00</v>
          </cell>
          <cell r="AB1691" t="str">
            <v>0.38</v>
          </cell>
          <cell r="AC1691" t="str">
            <v>Rooftop</v>
          </cell>
        </row>
        <row r="1692">
          <cell r="E1692" t="str">
            <v>0106034</v>
          </cell>
          <cell r="F1692" t="str">
            <v>0106034_LM_Pentagonito</v>
          </cell>
          <cell r="G1692" t="str">
            <v>N/A</v>
          </cell>
          <cell r="H1692" t="str">
            <v>NO</v>
          </cell>
          <cell r="I1692" t="str">
            <v>Calle J. Brahms N  208</v>
          </cell>
          <cell r="K1692" t="str">
            <v>NO APLICA</v>
          </cell>
          <cell r="L1692" t="str">
            <v>LIMA</v>
          </cell>
          <cell r="M1692" t="str">
            <v>LIMA</v>
          </cell>
          <cell r="N1692" t="str">
            <v>SAN BORJA</v>
          </cell>
          <cell r="O1692" t="str">
            <v>LIMA SUR</v>
          </cell>
          <cell r="P1692" t="str">
            <v>163</v>
          </cell>
          <cell r="Q1692" t="str">
            <v>-12.09992</v>
          </cell>
          <cell r="R1692" t="str">
            <v>-76.992544</v>
          </cell>
          <cell r="S1692" t="str">
            <v>NO</v>
          </cell>
          <cell r="T1692" t="str">
            <v>NO</v>
          </cell>
          <cell r="U1692" t="str">
            <v>NO</v>
          </cell>
          <cell r="V1692" t="str">
            <v>NA</v>
          </cell>
          <cell r="W1692" t="str">
            <v>NO</v>
          </cell>
          <cell r="X1692" t="str">
            <v>NA</v>
          </cell>
          <cell r="Y1692" t="str">
            <v>NO</v>
          </cell>
          <cell r="Z1692" t="str">
            <v>Monopolo</v>
          </cell>
          <cell r="AA1692" t="str">
            <v>30.00</v>
          </cell>
          <cell r="AB1692" t="str">
            <v>1.00</v>
          </cell>
          <cell r="AC1692" t="str">
            <v>Greenfield</v>
          </cell>
        </row>
        <row r="1693">
          <cell r="E1693" t="str">
            <v>0106037</v>
          </cell>
          <cell r="F1693" t="str">
            <v>0106037_LM_Colegio_Santisimo</v>
          </cell>
          <cell r="G1693" t="str">
            <v>N/A</v>
          </cell>
          <cell r="H1693" t="str">
            <v>NO</v>
          </cell>
          <cell r="I1693" t="str">
            <v>Av. Cristobal de Peralta N  114</v>
          </cell>
          <cell r="K1693" t="str">
            <v>NO APLICA</v>
          </cell>
          <cell r="L1693" t="str">
            <v>LIMA</v>
          </cell>
          <cell r="M1693" t="str">
            <v>LIMA</v>
          </cell>
          <cell r="N1693" t="str">
            <v>SAN BORJA</v>
          </cell>
          <cell r="O1693" t="str">
            <v>LIMA SUR</v>
          </cell>
          <cell r="P1693" t="str">
            <v>161</v>
          </cell>
          <cell r="Q1693" t="str">
            <v>-12.108000</v>
          </cell>
          <cell r="R1693" t="str">
            <v>-76.980003</v>
          </cell>
          <cell r="S1693" t="str">
            <v>NO</v>
          </cell>
          <cell r="T1693" t="str">
            <v>NO</v>
          </cell>
          <cell r="U1693" t="str">
            <v>NO</v>
          </cell>
          <cell r="V1693" t="str">
            <v>NA</v>
          </cell>
          <cell r="W1693" t="str">
            <v>NO</v>
          </cell>
          <cell r="X1693" t="str">
            <v>NA</v>
          </cell>
          <cell r="Y1693" t="str">
            <v>NO</v>
          </cell>
          <cell r="Z1693" t="str">
            <v>Monopolo</v>
          </cell>
          <cell r="AA1693" t="str">
            <v>40.00</v>
          </cell>
          <cell r="AB1693" t="str">
            <v>1.00</v>
          </cell>
          <cell r="AC1693" t="str">
            <v>Greenfield</v>
          </cell>
        </row>
        <row r="1694">
          <cell r="E1694" t="str">
            <v>0106039</v>
          </cell>
          <cell r="F1694" t="str">
            <v>0106039_LM_Antequera</v>
          </cell>
          <cell r="G1694" t="str">
            <v>N/A</v>
          </cell>
          <cell r="H1694" t="str">
            <v>NO</v>
          </cell>
          <cell r="I1694" t="str">
            <v>Calle Chinchón No. 461, San Isidro (Hotel El Marqués)</v>
          </cell>
          <cell r="K1694" t="str">
            <v>NO APLICA</v>
          </cell>
          <cell r="L1694" t="str">
            <v>LIMA</v>
          </cell>
          <cell r="M1694" t="str">
            <v>LIMA</v>
          </cell>
          <cell r="N1694" t="str">
            <v>SAN ISIDRO</v>
          </cell>
          <cell r="O1694" t="str">
            <v>LIMA SUR</v>
          </cell>
          <cell r="P1694" t="str">
            <v>115</v>
          </cell>
          <cell r="Q1694" t="str">
            <v>-12.095888</v>
          </cell>
          <cell r="R1694" t="str">
            <v>-77.030863</v>
          </cell>
          <cell r="S1694" t="str">
            <v>NO</v>
          </cell>
          <cell r="T1694" t="str">
            <v>NO</v>
          </cell>
          <cell r="U1694" t="str">
            <v>NO</v>
          </cell>
          <cell r="V1694" t="str">
            <v>NA</v>
          </cell>
          <cell r="W1694" t="str">
            <v>NO</v>
          </cell>
          <cell r="X1694" t="str">
            <v>NA</v>
          </cell>
          <cell r="Y1694" t="str">
            <v>NO</v>
          </cell>
          <cell r="Z1694" t="str">
            <v>Mástil Arriostrado</v>
          </cell>
          <cell r="AA1694" t="str">
            <v>3.00</v>
          </cell>
          <cell r="AB1694" t="str">
            <v>0.00</v>
          </cell>
          <cell r="AC1694" t="str">
            <v>Rooftop</v>
          </cell>
        </row>
        <row r="1695">
          <cell r="E1695" t="str">
            <v>0106040</v>
          </cell>
          <cell r="F1695" t="str">
            <v>0106040_LM_Castanitas</v>
          </cell>
          <cell r="G1695" t="str">
            <v>N/A</v>
          </cell>
          <cell r="H1695" t="str">
            <v>NO</v>
          </cell>
          <cell r="I1695" t="str">
            <v>CALLE LAS CASTAÑITAS  117 - Unidad Inmobiliara</v>
          </cell>
          <cell r="K1695" t="str">
            <v>NO APLICA</v>
          </cell>
          <cell r="L1695" t="str">
            <v>LIMA</v>
          </cell>
          <cell r="M1695" t="str">
            <v>LIMA</v>
          </cell>
          <cell r="N1695" t="str">
            <v>SAN ISIDRO</v>
          </cell>
          <cell r="O1695" t="str">
            <v>LIMA SUR</v>
          </cell>
          <cell r="P1695" t="str">
            <v>132</v>
          </cell>
          <cell r="Q1695" t="str">
            <v>-12.0927</v>
          </cell>
          <cell r="R1695" t="str">
            <v>-77.021439</v>
          </cell>
          <cell r="S1695" t="str">
            <v>NO</v>
          </cell>
          <cell r="T1695" t="str">
            <v>NO</v>
          </cell>
          <cell r="U1695" t="str">
            <v>NO</v>
          </cell>
          <cell r="V1695" t="str">
            <v>NA</v>
          </cell>
          <cell r="W1695" t="str">
            <v>NO</v>
          </cell>
          <cell r="X1695" t="str">
            <v>NA</v>
          </cell>
          <cell r="Y1695" t="str">
            <v>NO</v>
          </cell>
          <cell r="Z1695" t="str">
            <v>Mástil Arriostrado</v>
          </cell>
          <cell r="AA1695" t="str">
            <v>8.00</v>
          </cell>
          <cell r="AB1695" t="str">
            <v>0.00</v>
          </cell>
          <cell r="AC1695" t="str">
            <v>Rooftop</v>
          </cell>
        </row>
        <row r="1696">
          <cell r="E1696" t="str">
            <v>0106043</v>
          </cell>
          <cell r="F1696" t="str">
            <v>0106043_LM_Canal_9</v>
          </cell>
          <cell r="G1696" t="str">
            <v>N/A</v>
          </cell>
          <cell r="H1696" t="str">
            <v>NO</v>
          </cell>
          <cell r="I1696" t="str">
            <v>AV. AREQUIPA 3480</v>
          </cell>
          <cell r="K1696" t="str">
            <v>NO APLICA</v>
          </cell>
          <cell r="L1696" t="str">
            <v>LIMA</v>
          </cell>
          <cell r="M1696" t="str">
            <v>LIMA</v>
          </cell>
          <cell r="N1696" t="str">
            <v>SAN ISIDRO</v>
          </cell>
          <cell r="O1696" t="str">
            <v>LIMA SUR</v>
          </cell>
          <cell r="P1696" t="str">
            <v>109</v>
          </cell>
          <cell r="Q1696" t="str">
            <v>-12.100555</v>
          </cell>
          <cell r="R1696" t="str">
            <v>-77.032361</v>
          </cell>
          <cell r="S1696" t="str">
            <v>NO</v>
          </cell>
          <cell r="T1696" t="str">
            <v>NO</v>
          </cell>
          <cell r="U1696" t="str">
            <v>NO</v>
          </cell>
          <cell r="V1696" t="str">
            <v>NA</v>
          </cell>
          <cell r="W1696" t="str">
            <v>NO</v>
          </cell>
          <cell r="X1696" t="str">
            <v>NA</v>
          </cell>
          <cell r="Y1696" t="str">
            <v>NO</v>
          </cell>
          <cell r="Z1696" t="str">
            <v>Mástil Arriostrado</v>
          </cell>
          <cell r="AA1696" t="str">
            <v>6.75</v>
          </cell>
          <cell r="AB1696" t="str">
            <v>1.00</v>
          </cell>
          <cell r="AC1696" t="str">
            <v>Rooftop</v>
          </cell>
        </row>
        <row r="1697">
          <cell r="E1697" t="str">
            <v>0106044</v>
          </cell>
          <cell r="F1697" t="str">
            <v>0106044_LM_Vea_Santa_Cruz</v>
          </cell>
          <cell r="G1697" t="str">
            <v>VP</v>
          </cell>
          <cell r="H1697" t="str">
            <v>NO</v>
          </cell>
          <cell r="I1697" t="str">
            <v xml:space="preserve">Prolongacion Alfredo Salazar 180 Urb. El Solar </v>
          </cell>
          <cell r="K1697" t="str">
            <v>NO APLICA</v>
          </cell>
          <cell r="L1697" t="str">
            <v>LIMA</v>
          </cell>
          <cell r="M1697" t="str">
            <v>LIMA</v>
          </cell>
          <cell r="N1697" t="str">
            <v>SAN ISIDRO</v>
          </cell>
          <cell r="O1697" t="str">
            <v>LIMA SUR</v>
          </cell>
          <cell r="P1697" t="str">
            <v>83</v>
          </cell>
          <cell r="Q1697" t="str">
            <v>-12.10558</v>
          </cell>
          <cell r="R1697" t="str">
            <v>-77.04712</v>
          </cell>
          <cell r="S1697" t="str">
            <v>NO</v>
          </cell>
          <cell r="T1697" t="str">
            <v>NO</v>
          </cell>
          <cell r="U1697" t="str">
            <v>NO</v>
          </cell>
          <cell r="V1697" t="str">
            <v>NA</v>
          </cell>
          <cell r="W1697" t="str">
            <v>NO</v>
          </cell>
          <cell r="X1697" t="str">
            <v>NA</v>
          </cell>
          <cell r="Y1697" t="str">
            <v>NO</v>
          </cell>
          <cell r="Z1697" t="str">
            <v>Mástil Arriostrado</v>
          </cell>
          <cell r="AA1697" t="str">
            <v>9.00</v>
          </cell>
          <cell r="AB1697" t="str">
            <v>1.00</v>
          </cell>
          <cell r="AC1697" t="str">
            <v>Rooftop</v>
          </cell>
        </row>
        <row r="1698">
          <cell r="E1698" t="str">
            <v>0106045</v>
          </cell>
          <cell r="F1698" t="str">
            <v>0106045_LM_Torre_Fibra</v>
          </cell>
          <cell r="G1698" t="str">
            <v>N/A</v>
          </cell>
          <cell r="H1698" t="str">
            <v>NO</v>
          </cell>
          <cell r="I1698" t="str">
            <v>CALLE FRANCISCO MASIAS 544</v>
          </cell>
          <cell r="K1698" t="str">
            <v>NO APLICA</v>
          </cell>
          <cell r="L1698" t="str">
            <v>LIMA</v>
          </cell>
          <cell r="M1698" t="str">
            <v>LIMA</v>
          </cell>
          <cell r="N1698" t="str">
            <v>SAN ISIDRO</v>
          </cell>
          <cell r="O1698" t="str">
            <v>LIMA SUR</v>
          </cell>
          <cell r="P1698" t="str">
            <v>126</v>
          </cell>
          <cell r="Q1698" t="str">
            <v>-12.09278</v>
          </cell>
          <cell r="R1698" t="str">
            <v>-77.02584</v>
          </cell>
          <cell r="S1698" t="str">
            <v>NO</v>
          </cell>
          <cell r="T1698" t="str">
            <v>NO</v>
          </cell>
          <cell r="U1698" t="str">
            <v>NO</v>
          </cell>
          <cell r="V1698" t="str">
            <v>NA</v>
          </cell>
          <cell r="W1698" t="str">
            <v>NO</v>
          </cell>
          <cell r="X1698" t="str">
            <v>NA</v>
          </cell>
          <cell r="Y1698" t="str">
            <v>NO</v>
          </cell>
          <cell r="Z1698" t="str">
            <v>Mástil Arriostrado</v>
          </cell>
          <cell r="AA1698" t="str">
            <v>6.00</v>
          </cell>
          <cell r="AB1698" t="str">
            <v>1.00</v>
          </cell>
          <cell r="AC1698" t="str">
            <v>Rooftop</v>
          </cell>
        </row>
        <row r="1699">
          <cell r="E1699" t="str">
            <v>0106046</v>
          </cell>
          <cell r="F1699" t="str">
            <v>0106046_LM_Ministerio_Del_Ambi</v>
          </cell>
          <cell r="G1699" t="str">
            <v>N/A</v>
          </cell>
          <cell r="H1699" t="str">
            <v>NO</v>
          </cell>
          <cell r="I1699" t="str">
            <v>Calle Los Cedros 295</v>
          </cell>
          <cell r="K1699" t="str">
            <v>NO APLICA</v>
          </cell>
          <cell r="L1699" t="str">
            <v>LIMA</v>
          </cell>
          <cell r="M1699" t="str">
            <v>LIMA</v>
          </cell>
          <cell r="N1699" t="str">
            <v>SAN ISIDRO</v>
          </cell>
          <cell r="O1699" t="str">
            <v>LIMA SUR</v>
          </cell>
          <cell r="P1699" t="str">
            <v>98</v>
          </cell>
          <cell r="Q1699" t="str">
            <v>-12.09325</v>
          </cell>
          <cell r="R1699" t="str">
            <v>-77.043791</v>
          </cell>
          <cell r="S1699" t="str">
            <v>NO</v>
          </cell>
          <cell r="T1699" t="str">
            <v>NO</v>
          </cell>
          <cell r="U1699" t="str">
            <v>NO</v>
          </cell>
          <cell r="V1699" t="str">
            <v>NA</v>
          </cell>
          <cell r="W1699" t="str">
            <v>NO</v>
          </cell>
          <cell r="X1699" t="str">
            <v>NA</v>
          </cell>
          <cell r="Y1699" t="str">
            <v>NO</v>
          </cell>
          <cell r="Z1699" t="str">
            <v>Mástil Arriostrado</v>
          </cell>
          <cell r="AA1699" t="str">
            <v>3.00</v>
          </cell>
          <cell r="AB1699" t="str">
            <v>1.00</v>
          </cell>
          <cell r="AC1699" t="str">
            <v>Rooftop</v>
          </cell>
        </row>
        <row r="1700">
          <cell r="E1700" t="str">
            <v>0106047</v>
          </cell>
          <cell r="F1700" t="str">
            <v>0106047_LM_La_Pera_Del_Amor</v>
          </cell>
          <cell r="G1700" t="str">
            <v>N/A</v>
          </cell>
          <cell r="H1700" t="str">
            <v>NO</v>
          </cell>
          <cell r="I1700" t="str">
            <v>Ca. Carlos Conchan  Nº. 362 - 366</v>
          </cell>
          <cell r="K1700" t="str">
            <v>NO APLICA</v>
          </cell>
          <cell r="L1700" t="str">
            <v>LIMA</v>
          </cell>
          <cell r="M1700" t="str">
            <v>LIMA</v>
          </cell>
          <cell r="N1700" t="str">
            <v>SAN ISIDRO</v>
          </cell>
          <cell r="O1700" t="str">
            <v>LIMA SUR</v>
          </cell>
          <cell r="P1700" t="str">
            <v>68</v>
          </cell>
          <cell r="Q1700" t="str">
            <v>-12.105703</v>
          </cell>
          <cell r="R1700" t="str">
            <v>-77.057647</v>
          </cell>
          <cell r="S1700" t="str">
            <v>NO</v>
          </cell>
          <cell r="T1700" t="str">
            <v>NO</v>
          </cell>
          <cell r="U1700" t="str">
            <v>NO</v>
          </cell>
          <cell r="V1700" t="str">
            <v>NA</v>
          </cell>
          <cell r="W1700" t="str">
            <v>NO</v>
          </cell>
          <cell r="X1700" t="str">
            <v>NA</v>
          </cell>
          <cell r="Y1700" t="str">
            <v>NO</v>
          </cell>
          <cell r="Z1700" t="str">
            <v>Mástil Arriostrado</v>
          </cell>
          <cell r="AA1700" t="str">
            <v>4.50</v>
          </cell>
          <cell r="AB1700" t="str">
            <v>1.00</v>
          </cell>
          <cell r="AC1700" t="str">
            <v>Rooftop</v>
          </cell>
        </row>
        <row r="1701">
          <cell r="E1701" t="str">
            <v>0106048</v>
          </cell>
          <cell r="F1701" t="str">
            <v>0106048_LM_Inrena</v>
          </cell>
          <cell r="G1701" t="str">
            <v>N/A</v>
          </cell>
          <cell r="H1701" t="str">
            <v>NO</v>
          </cell>
          <cell r="I1701" t="str">
            <v xml:space="preserve">Calle Los Ruiseñores Este N  245, Urb. Palomar </v>
          </cell>
          <cell r="K1701" t="str">
            <v>NO APLICA</v>
          </cell>
          <cell r="L1701" t="str">
            <v>LIMA</v>
          </cell>
          <cell r="M1701" t="str">
            <v>LIMA</v>
          </cell>
          <cell r="N1701" t="str">
            <v>SAN ISIDRO</v>
          </cell>
          <cell r="O1701" t="str">
            <v>LIMA SUR</v>
          </cell>
          <cell r="P1701" t="str">
            <v>137</v>
          </cell>
          <cell r="Q1701" t="str">
            <v>-12.093969</v>
          </cell>
          <cell r="R1701" t="str">
            <v>-77.016292</v>
          </cell>
          <cell r="S1701" t="str">
            <v>NO</v>
          </cell>
          <cell r="T1701" t="str">
            <v>NO</v>
          </cell>
          <cell r="U1701" t="str">
            <v>NO</v>
          </cell>
          <cell r="V1701" t="str">
            <v>NA</v>
          </cell>
          <cell r="W1701" t="str">
            <v>NO</v>
          </cell>
          <cell r="X1701" t="str">
            <v>NA</v>
          </cell>
          <cell r="Y1701" t="str">
            <v>NO</v>
          </cell>
          <cell r="Z1701" t="str">
            <v>Ventada</v>
          </cell>
          <cell r="AA1701" t="str">
            <v>12.00</v>
          </cell>
          <cell r="AB1701" t="str">
            <v>1.00</v>
          </cell>
          <cell r="AC1701" t="str">
            <v>Rooftop</v>
          </cell>
        </row>
        <row r="1702">
          <cell r="E1702" t="str">
            <v>0106059</v>
          </cell>
          <cell r="F1702" t="str">
            <v>0106059_LM_Carlos_Anon</v>
          </cell>
          <cell r="G1702" t="str">
            <v>N/A</v>
          </cell>
          <cell r="H1702" t="str">
            <v>NO</v>
          </cell>
          <cell r="I1702" t="str">
            <v>Av Camino Real 208</v>
          </cell>
          <cell r="K1702" t="str">
            <v>NO APLICA</v>
          </cell>
          <cell r="L1702" t="str">
            <v>LIMA</v>
          </cell>
          <cell r="M1702" t="str">
            <v>LIMA</v>
          </cell>
          <cell r="N1702" t="str">
            <v>SAN ISIDRO</v>
          </cell>
          <cell r="O1702" t="str">
            <v>LIMA SUR</v>
          </cell>
          <cell r="P1702" t="str">
            <v>110</v>
          </cell>
          <cell r="Q1702" t="str">
            <v>-12.095306</v>
          </cell>
          <cell r="R1702" t="str">
            <v>-77.035889</v>
          </cell>
          <cell r="S1702" t="str">
            <v>NO</v>
          </cell>
          <cell r="T1702" t="str">
            <v>NO</v>
          </cell>
          <cell r="U1702" t="str">
            <v>NO</v>
          </cell>
          <cell r="V1702" t="str">
            <v>NA</v>
          </cell>
          <cell r="W1702" t="str">
            <v>NO</v>
          </cell>
          <cell r="X1702" t="str">
            <v>NA</v>
          </cell>
          <cell r="Y1702" t="str">
            <v>NO</v>
          </cell>
          <cell r="Z1702" t="str">
            <v>Autosoportada</v>
          </cell>
          <cell r="AA1702" t="str">
            <v>40.00</v>
          </cell>
          <cell r="AB1702" t="str">
            <v>1.00</v>
          </cell>
          <cell r="AC1702" t="str">
            <v>Rooftop</v>
          </cell>
        </row>
        <row r="1703">
          <cell r="E1703" t="str">
            <v>0106063</v>
          </cell>
          <cell r="F1703" t="str">
            <v>0106063_LM_Felipe_Villaran</v>
          </cell>
          <cell r="G1703" t="str">
            <v>N/A</v>
          </cell>
          <cell r="H1703" t="str">
            <v>NO</v>
          </cell>
          <cell r="I1703" t="str">
            <v>Lt. 6, Caleee Felipe Villaran N  362-266 y 368.</v>
          </cell>
          <cell r="K1703" t="str">
            <v>NO APLICA</v>
          </cell>
          <cell r="L1703" t="str">
            <v>LIMA</v>
          </cell>
          <cell r="M1703" t="str">
            <v>LIMA</v>
          </cell>
          <cell r="N1703" t="str">
            <v>SAN ISIDRO</v>
          </cell>
          <cell r="O1703" t="str">
            <v>LIMA SUR</v>
          </cell>
          <cell r="P1703" t="str">
            <v>119</v>
          </cell>
          <cell r="Q1703" t="str">
            <v>-12.097179</v>
          </cell>
          <cell r="R1703" t="str">
            <v>-77.029569</v>
          </cell>
          <cell r="S1703" t="str">
            <v>NO</v>
          </cell>
          <cell r="T1703" t="str">
            <v>NO</v>
          </cell>
          <cell r="U1703" t="str">
            <v>NO</v>
          </cell>
          <cell r="V1703" t="str">
            <v>NA</v>
          </cell>
          <cell r="W1703" t="str">
            <v>NO</v>
          </cell>
          <cell r="X1703" t="str">
            <v>NA</v>
          </cell>
          <cell r="Y1703" t="str">
            <v>NO</v>
          </cell>
          <cell r="Z1703" t="str">
            <v>Arriostrada</v>
          </cell>
          <cell r="AA1703" t="str">
            <v>15.00</v>
          </cell>
          <cell r="AB1703" t="str">
            <v>0.00</v>
          </cell>
          <cell r="AC1703" t="str">
            <v>Rooftop</v>
          </cell>
        </row>
        <row r="1704">
          <cell r="E1704" t="str">
            <v>0106064</v>
          </cell>
          <cell r="F1704" t="str">
            <v>0106064_LM_Combate_Abtao</v>
          </cell>
          <cell r="G1704" t="str">
            <v>N/A</v>
          </cell>
          <cell r="H1704" t="str">
            <v>NO</v>
          </cell>
          <cell r="I1704" t="str">
            <v>Calle Las Casas Nª 145 esquina con Petit Thours 3175</v>
          </cell>
          <cell r="K1704" t="str">
            <v>NO APLICA</v>
          </cell>
          <cell r="L1704" t="str">
            <v>LIMA</v>
          </cell>
          <cell r="M1704" t="str">
            <v>LIMA</v>
          </cell>
          <cell r="N1704" t="str">
            <v>SAN ISIDRO</v>
          </cell>
          <cell r="O1704" t="str">
            <v>LIMA SUR</v>
          </cell>
          <cell r="P1704" t="str">
            <v>113</v>
          </cell>
          <cell r="Q1704" t="str">
            <v>-12.094</v>
          </cell>
          <cell r="R1704" t="str">
            <v>-77.0317</v>
          </cell>
          <cell r="S1704" t="str">
            <v>NO</v>
          </cell>
          <cell r="T1704" t="str">
            <v>NO</v>
          </cell>
          <cell r="U1704" t="str">
            <v>NO</v>
          </cell>
          <cell r="V1704" t="str">
            <v>NA</v>
          </cell>
          <cell r="W1704" t="str">
            <v>NO</v>
          </cell>
          <cell r="X1704" t="str">
            <v>NA</v>
          </cell>
          <cell r="Y1704" t="str">
            <v>NO</v>
          </cell>
          <cell r="Z1704" t="str">
            <v>Mástil Arriostrado</v>
          </cell>
          <cell r="AA1704" t="str">
            <v>3.00</v>
          </cell>
          <cell r="AB1704" t="str">
            <v>1.00</v>
          </cell>
          <cell r="AC1704" t="str">
            <v>Rooftop</v>
          </cell>
        </row>
        <row r="1705">
          <cell r="E1705" t="str">
            <v>0106066</v>
          </cell>
          <cell r="F1705" t="str">
            <v>0106066_LM_Pumacahua</v>
          </cell>
          <cell r="G1705" t="str">
            <v>N/A</v>
          </cell>
          <cell r="H1705" t="str">
            <v>NO</v>
          </cell>
          <cell r="I1705" t="str">
            <v>calle Los Álamos No. 255</v>
          </cell>
          <cell r="K1705" t="str">
            <v>NO APLICA</v>
          </cell>
          <cell r="L1705" t="str">
            <v>LIMA</v>
          </cell>
          <cell r="M1705" t="str">
            <v>LIMA</v>
          </cell>
          <cell r="N1705" t="str">
            <v>SAN ISIDRO</v>
          </cell>
          <cell r="O1705" t="str">
            <v>LIMA SUR</v>
          </cell>
          <cell r="P1705" t="str">
            <v>103</v>
          </cell>
          <cell r="Q1705" t="str">
            <v>-12.092359</v>
          </cell>
          <cell r="R1705" t="str">
            <v>-77.041839</v>
          </cell>
          <cell r="S1705" t="str">
            <v>NO</v>
          </cell>
          <cell r="T1705" t="str">
            <v>NO</v>
          </cell>
          <cell r="U1705" t="str">
            <v>NO</v>
          </cell>
          <cell r="V1705" t="str">
            <v>NA</v>
          </cell>
          <cell r="W1705" t="str">
            <v>NO</v>
          </cell>
          <cell r="X1705" t="str">
            <v>NA</v>
          </cell>
          <cell r="Y1705" t="str">
            <v>NO</v>
          </cell>
          <cell r="Z1705" t="str">
            <v>Soportes</v>
          </cell>
          <cell r="AA1705" t="str">
            <v>4.00</v>
          </cell>
          <cell r="AB1705" t="str">
            <v>1.41</v>
          </cell>
          <cell r="AC1705" t="str">
            <v>Rooftop</v>
          </cell>
        </row>
        <row r="1706">
          <cell r="E1706" t="str">
            <v>0106069</v>
          </cell>
          <cell r="F1706" t="str">
            <v>0106069_LM_Parque_El_Nazareno</v>
          </cell>
          <cell r="G1706" t="str">
            <v>N/A</v>
          </cell>
          <cell r="H1706" t="str">
            <v>NO</v>
          </cell>
          <cell r="I1706" t="str">
            <v>Av. Tomas Guzman 324 406</v>
          </cell>
          <cell r="K1706" t="str">
            <v>NO APLICA</v>
          </cell>
          <cell r="L1706" t="str">
            <v>LIMA</v>
          </cell>
          <cell r="M1706" t="str">
            <v>LIMA</v>
          </cell>
          <cell r="N1706" t="str">
            <v>SAN JUAN DE MIRAFLORES</v>
          </cell>
          <cell r="O1706" t="str">
            <v>LIMA SUR</v>
          </cell>
          <cell r="P1706" t="str">
            <v>106</v>
          </cell>
          <cell r="Q1706" t="str">
            <v>-12.166443</v>
          </cell>
          <cell r="R1706" t="str">
            <v>-76.966278</v>
          </cell>
          <cell r="S1706" t="str">
            <v>NO</v>
          </cell>
          <cell r="T1706" t="str">
            <v>NO</v>
          </cell>
          <cell r="U1706" t="str">
            <v>NO</v>
          </cell>
          <cell r="V1706" t="str">
            <v>NA</v>
          </cell>
          <cell r="W1706" t="str">
            <v>NO</v>
          </cell>
          <cell r="X1706" t="str">
            <v>NA</v>
          </cell>
          <cell r="Y1706" t="str">
            <v>NO</v>
          </cell>
          <cell r="Z1706" t="str">
            <v>Autosoportada</v>
          </cell>
          <cell r="AA1706" t="str">
            <v>36.10</v>
          </cell>
          <cell r="AB1706" t="str">
            <v>1.00</v>
          </cell>
          <cell r="AC1706" t="str">
            <v>Greenfield</v>
          </cell>
        </row>
        <row r="1707">
          <cell r="E1707" t="str">
            <v>0106075</v>
          </cell>
          <cell r="F1707" t="str">
            <v>0106075_LM_Umamarca</v>
          </cell>
          <cell r="G1707" t="str">
            <v>N/A</v>
          </cell>
          <cell r="H1707" t="str">
            <v>NO</v>
          </cell>
          <cell r="I1707" t="str">
            <v>Km 14 Panamericana Sur.</v>
          </cell>
          <cell r="K1707" t="str">
            <v>NO APLICA</v>
          </cell>
          <cell r="L1707" t="str">
            <v>LIMA</v>
          </cell>
          <cell r="M1707" t="str">
            <v>LIMA</v>
          </cell>
          <cell r="N1707" t="str">
            <v>SAN JUAN DE MIRAFLORES</v>
          </cell>
          <cell r="O1707" t="str">
            <v>LIMA SUR</v>
          </cell>
          <cell r="P1707" t="str">
            <v>79</v>
          </cell>
          <cell r="Q1707" t="str">
            <v>-12.172600</v>
          </cell>
          <cell r="R1707" t="str">
            <v>-76.979500</v>
          </cell>
          <cell r="S1707" t="str">
            <v>NO</v>
          </cell>
          <cell r="T1707" t="str">
            <v>NO</v>
          </cell>
          <cell r="U1707" t="str">
            <v>NO</v>
          </cell>
          <cell r="V1707" t="str">
            <v>NA</v>
          </cell>
          <cell r="W1707" t="str">
            <v>NO</v>
          </cell>
          <cell r="X1707" t="str">
            <v>NA</v>
          </cell>
          <cell r="Y1707" t="str">
            <v>NO</v>
          </cell>
          <cell r="Z1707" t="str">
            <v>Autosoportada Cuadrada</v>
          </cell>
          <cell r="AA1707" t="str">
            <v>60.00</v>
          </cell>
          <cell r="AB1707" t="str">
            <v>1.00</v>
          </cell>
          <cell r="AC1707" t="str">
            <v>Greenfield</v>
          </cell>
        </row>
        <row r="1708">
          <cell r="E1708" t="str">
            <v>0106088</v>
          </cell>
          <cell r="F1708" t="str">
            <v>0106088_LM_Rio_Amazonas</v>
          </cell>
          <cell r="G1708" t="str">
            <v>Alto Valor</v>
          </cell>
          <cell r="H1708" t="str">
            <v>NO</v>
          </cell>
          <cell r="I1708" t="str">
            <v>AV. LOS QUECHUAS MZ.G, LT.15, URB. LOS ALAMOS</v>
          </cell>
          <cell r="K1708" t="str">
            <v>NO APLICA</v>
          </cell>
          <cell r="L1708" t="str">
            <v>LIMA</v>
          </cell>
          <cell r="M1708" t="str">
            <v>LIMA</v>
          </cell>
          <cell r="N1708" t="str">
            <v>SAN LUIS</v>
          </cell>
          <cell r="O1708" t="str">
            <v>LIMA SUR</v>
          </cell>
          <cell r="P1708" t="str">
            <v>201</v>
          </cell>
          <cell r="Q1708" t="str">
            <v>-12.072889</v>
          </cell>
          <cell r="R1708" t="str">
            <v>-76.988586</v>
          </cell>
          <cell r="S1708" t="str">
            <v>NO</v>
          </cell>
          <cell r="T1708" t="str">
            <v>NO</v>
          </cell>
          <cell r="U1708" t="str">
            <v>NO</v>
          </cell>
          <cell r="V1708" t="str">
            <v>NA</v>
          </cell>
          <cell r="W1708" t="str">
            <v>NO</v>
          </cell>
          <cell r="X1708" t="str">
            <v>NA</v>
          </cell>
          <cell r="Y1708" t="str">
            <v>NO</v>
          </cell>
          <cell r="Z1708" t="str">
            <v>Arriostrada</v>
          </cell>
          <cell r="AA1708" t="str">
            <v>16.00</v>
          </cell>
          <cell r="AB1708" t="str">
            <v>1.00</v>
          </cell>
          <cell r="AC1708" t="str">
            <v>Rooftop</v>
          </cell>
        </row>
        <row r="1709">
          <cell r="E1709" t="str">
            <v>0106089</v>
          </cell>
          <cell r="F1709" t="str">
            <v>0106089_LM_Urbanizacion_Moras</v>
          </cell>
          <cell r="G1709" t="str">
            <v>N/A</v>
          </cell>
          <cell r="H1709" t="str">
            <v>NO</v>
          </cell>
          <cell r="I1709" t="str">
            <v>AV. SAN LUIS 1081 URB. LA VIÑA</v>
          </cell>
          <cell r="K1709" t="str">
            <v>NO APLICA</v>
          </cell>
          <cell r="L1709" t="str">
            <v>LIMA</v>
          </cell>
          <cell r="M1709" t="str">
            <v>LIMA</v>
          </cell>
          <cell r="N1709" t="str">
            <v>SAN LUIS</v>
          </cell>
          <cell r="O1709" t="str">
            <v>LIMA SUR</v>
          </cell>
          <cell r="P1709" t="str">
            <v>182</v>
          </cell>
          <cell r="Q1709" t="str">
            <v>-12.0773</v>
          </cell>
          <cell r="R1709" t="str">
            <v>-76.999397</v>
          </cell>
          <cell r="S1709" t="str">
            <v>NO</v>
          </cell>
          <cell r="T1709" t="str">
            <v>NO</v>
          </cell>
          <cell r="U1709" t="str">
            <v>NO</v>
          </cell>
          <cell r="V1709" t="str">
            <v>NA</v>
          </cell>
          <cell r="W1709" t="str">
            <v>NO</v>
          </cell>
          <cell r="X1709" t="str">
            <v>NA</v>
          </cell>
          <cell r="Y1709" t="str">
            <v>NO</v>
          </cell>
          <cell r="Z1709" t="str">
            <v>Arriostrada</v>
          </cell>
          <cell r="AA1709" t="str">
            <v>15.00</v>
          </cell>
          <cell r="AB1709" t="str">
            <v>1.00</v>
          </cell>
          <cell r="AC1709" t="str">
            <v>Rooftop</v>
          </cell>
        </row>
        <row r="1710">
          <cell r="E1710" t="str">
            <v>0106090</v>
          </cell>
          <cell r="F1710" t="str">
            <v>0106090_LM_Domingo_Nieto</v>
          </cell>
          <cell r="G1710" t="str">
            <v>N/A</v>
          </cell>
          <cell r="H1710" t="str">
            <v>NO</v>
          </cell>
          <cell r="I1710" t="str">
            <v>Av. Mariscal Nieto N  144</v>
          </cell>
          <cell r="K1710" t="str">
            <v>NO APLICA</v>
          </cell>
          <cell r="L1710" t="str">
            <v>LIMA</v>
          </cell>
          <cell r="M1710" t="str">
            <v>LIMA</v>
          </cell>
          <cell r="N1710" t="str">
            <v>SAN LUIS</v>
          </cell>
          <cell r="O1710" t="str">
            <v>LIMA SUR</v>
          </cell>
          <cell r="P1710" t="str">
            <v>198</v>
          </cell>
          <cell r="Q1710" t="str">
            <v>-12.071500</v>
          </cell>
          <cell r="R1710" t="str">
            <v>-76.993202</v>
          </cell>
          <cell r="S1710" t="str">
            <v>NO</v>
          </cell>
          <cell r="T1710" t="str">
            <v>NO</v>
          </cell>
          <cell r="U1710" t="str">
            <v>NO</v>
          </cell>
          <cell r="V1710" t="str">
            <v>NA</v>
          </cell>
          <cell r="W1710" t="str">
            <v>NO</v>
          </cell>
          <cell r="X1710" t="str">
            <v>NA</v>
          </cell>
          <cell r="Y1710" t="str">
            <v>NO</v>
          </cell>
          <cell r="Z1710" t="str">
            <v>Ventada</v>
          </cell>
          <cell r="AA1710" t="str">
            <v>15.00</v>
          </cell>
          <cell r="AB1710" t="str">
            <v>1.00</v>
          </cell>
          <cell r="AC1710" t="str">
            <v>Rooftop</v>
          </cell>
        </row>
        <row r="1711">
          <cell r="E1711" t="str">
            <v>0106095</v>
          </cell>
          <cell r="F1711" t="str">
            <v>0106095_LM_Huaman_Poma</v>
          </cell>
          <cell r="G1711" t="str">
            <v>N/A</v>
          </cell>
          <cell r="H1711" t="str">
            <v>NO</v>
          </cell>
          <cell r="I1711" t="str">
            <v>Alfredo Mendiola 1068</v>
          </cell>
          <cell r="K1711" t="str">
            <v>NO APLICA</v>
          </cell>
          <cell r="L1711" t="str">
            <v>LIMA</v>
          </cell>
          <cell r="M1711" t="str">
            <v>LIMA</v>
          </cell>
          <cell r="N1711" t="str">
            <v>SAN MARTIN DE PORRES</v>
          </cell>
          <cell r="O1711" t="str">
            <v>LIMA NORTE</v>
          </cell>
          <cell r="P1711" t="str">
            <v>114</v>
          </cell>
          <cell r="Q1711" t="str">
            <v>-12.030699</v>
          </cell>
          <cell r="R1711" t="str">
            <v>-77.056282</v>
          </cell>
          <cell r="S1711" t="str">
            <v>NO</v>
          </cell>
          <cell r="T1711" t="str">
            <v>NO</v>
          </cell>
          <cell r="U1711" t="str">
            <v>NO</v>
          </cell>
          <cell r="V1711" t="str">
            <v>NA</v>
          </cell>
          <cell r="W1711" t="str">
            <v>NO</v>
          </cell>
          <cell r="X1711" t="str">
            <v>NA</v>
          </cell>
          <cell r="Y1711" t="str">
            <v>NO</v>
          </cell>
          <cell r="Z1711" t="str">
            <v>Arriostrada</v>
          </cell>
          <cell r="AA1711" t="str">
            <v>9.00</v>
          </cell>
          <cell r="AB1711" t="str">
            <v>0.95</v>
          </cell>
          <cell r="AC1711" t="str">
            <v>Rooftop</v>
          </cell>
        </row>
        <row r="1712">
          <cell r="E1712" t="str">
            <v>0106097</v>
          </cell>
          <cell r="F1712" t="str">
            <v>0106097_LM_Santa_Lucia_2</v>
          </cell>
          <cell r="G1712" t="str">
            <v>N/A</v>
          </cell>
          <cell r="H1712" t="str">
            <v>NO</v>
          </cell>
          <cell r="I1712" t="str">
            <v>Fundo Oquendo - Urb. Santa Lucia</v>
          </cell>
          <cell r="K1712" t="str">
            <v>NO APLICA</v>
          </cell>
          <cell r="L1712" t="str">
            <v>LIMA</v>
          </cell>
          <cell r="M1712" t="str">
            <v>LIMA</v>
          </cell>
          <cell r="N1712" t="str">
            <v>SAN MARTIN DE PORRES</v>
          </cell>
          <cell r="O1712" t="str">
            <v>LIMA NORTE</v>
          </cell>
          <cell r="P1712" t="str">
            <v>27</v>
          </cell>
          <cell r="Q1712" t="str">
            <v>-11.979499</v>
          </cell>
          <cell r="R1712" t="str">
            <v>-77.112396</v>
          </cell>
          <cell r="S1712" t="str">
            <v>NO</v>
          </cell>
          <cell r="T1712" t="str">
            <v>NO</v>
          </cell>
          <cell r="U1712" t="str">
            <v>NO</v>
          </cell>
          <cell r="V1712" t="str">
            <v>NA</v>
          </cell>
          <cell r="W1712" t="str">
            <v>NO</v>
          </cell>
          <cell r="X1712" t="str">
            <v>NA</v>
          </cell>
          <cell r="Y1712" t="str">
            <v>NO</v>
          </cell>
          <cell r="Z1712" t="str">
            <v>Autosoportada Cuadrada</v>
          </cell>
          <cell r="AA1712" t="str">
            <v>105.50</v>
          </cell>
          <cell r="AB1712" t="str">
            <v>1.00</v>
          </cell>
          <cell r="AC1712" t="str">
            <v>Greenfield</v>
          </cell>
        </row>
        <row r="1713">
          <cell r="E1713" t="str">
            <v>0106101</v>
          </cell>
          <cell r="F1713" t="str">
            <v>0106101_LM_Pando_5_Etapa</v>
          </cell>
          <cell r="G1713" t="str">
            <v>N/A</v>
          </cell>
          <cell r="H1713" t="str">
            <v>NO</v>
          </cell>
          <cell r="I1713" t="str">
            <v>Av. Prolog. Ayacucho N  883 Urb, Pando</v>
          </cell>
          <cell r="K1713" t="str">
            <v>NO APLICA</v>
          </cell>
          <cell r="L1713" t="str">
            <v>LIMA</v>
          </cell>
          <cell r="M1713" t="str">
            <v>LIMA</v>
          </cell>
          <cell r="N1713" t="str">
            <v>SAN MIGUEL</v>
          </cell>
          <cell r="O1713" t="str">
            <v>LIMA NORTE</v>
          </cell>
          <cell r="P1713" t="str">
            <v>62</v>
          </cell>
          <cell r="Q1713" t="str">
            <v>-12.083103</v>
          </cell>
          <cell r="R1713" t="str">
            <v>-77.080109</v>
          </cell>
          <cell r="S1713" t="str">
            <v>NO</v>
          </cell>
          <cell r="T1713" t="str">
            <v>NO</v>
          </cell>
          <cell r="U1713" t="str">
            <v>NO</v>
          </cell>
          <cell r="V1713" t="str">
            <v>NA</v>
          </cell>
          <cell r="W1713" t="str">
            <v>NO</v>
          </cell>
          <cell r="X1713" t="str">
            <v>NA</v>
          </cell>
          <cell r="Y1713" t="str">
            <v>NO</v>
          </cell>
          <cell r="Z1713" t="str">
            <v>Mástil Arriostrado</v>
          </cell>
          <cell r="AA1713" t="str">
            <v>6.00</v>
          </cell>
          <cell r="AB1713" t="str">
            <v>1.00</v>
          </cell>
          <cell r="AC1713" t="str">
            <v>Rooftop</v>
          </cell>
        </row>
        <row r="1714">
          <cell r="E1714" t="str">
            <v>0106102</v>
          </cell>
          <cell r="F1714" t="str">
            <v>0106102_LM_Colegio_Santa_Ana</v>
          </cell>
          <cell r="G1714" t="str">
            <v>N/A</v>
          </cell>
          <cell r="H1714" t="str">
            <v>NO</v>
          </cell>
          <cell r="I1714" t="str">
            <v>Pasaje La Madrileña 290</v>
          </cell>
          <cell r="K1714" t="str">
            <v>NO APLICA</v>
          </cell>
          <cell r="L1714" t="str">
            <v>LIMA</v>
          </cell>
          <cell r="M1714" t="str">
            <v>LIMA</v>
          </cell>
          <cell r="N1714" t="str">
            <v>SAN MIGUEL</v>
          </cell>
          <cell r="O1714" t="str">
            <v>LIMA NORTE</v>
          </cell>
          <cell r="P1714" t="str">
            <v>62</v>
          </cell>
          <cell r="Q1714" t="str">
            <v>-12.087736</v>
          </cell>
          <cell r="R1714" t="str">
            <v>-77.078636</v>
          </cell>
          <cell r="S1714" t="str">
            <v>NO</v>
          </cell>
          <cell r="T1714" t="str">
            <v>NO</v>
          </cell>
          <cell r="U1714" t="str">
            <v>NO</v>
          </cell>
          <cell r="V1714" t="str">
            <v>NA</v>
          </cell>
          <cell r="W1714" t="str">
            <v>NO</v>
          </cell>
          <cell r="X1714" t="str">
            <v>NA</v>
          </cell>
          <cell r="Y1714" t="str">
            <v>NO</v>
          </cell>
          <cell r="Z1714" t="str">
            <v>Mástil Arriostrado</v>
          </cell>
          <cell r="AA1714" t="str">
            <v>6.00</v>
          </cell>
          <cell r="AB1714" t="str">
            <v>1.00</v>
          </cell>
          <cell r="AC1714" t="str">
            <v>Rooftop</v>
          </cell>
        </row>
        <row r="1715">
          <cell r="E1715" t="str">
            <v>0106104</v>
          </cell>
          <cell r="F1715" t="str">
            <v>0106104_LM_Silva_De_Ochoa</v>
          </cell>
          <cell r="G1715" t="str">
            <v>N/A</v>
          </cell>
          <cell r="H1715" t="str">
            <v>NO</v>
          </cell>
          <cell r="I1715" t="str">
            <v>JR. INCLAN 241</v>
          </cell>
          <cell r="K1715" t="str">
            <v>NO APLICA</v>
          </cell>
          <cell r="L1715" t="str">
            <v>LIMA</v>
          </cell>
          <cell r="M1715" t="str">
            <v>LIMA</v>
          </cell>
          <cell r="N1715" t="str">
            <v>SAN MIGUEL</v>
          </cell>
          <cell r="O1715" t="str">
            <v>LIMA NORTE</v>
          </cell>
          <cell r="P1715" t="str">
            <v>47</v>
          </cell>
          <cell r="Q1715" t="str">
            <v>-12.086042</v>
          </cell>
          <cell r="R1715" t="str">
            <v>-77.091324</v>
          </cell>
          <cell r="S1715" t="str">
            <v>NO</v>
          </cell>
          <cell r="T1715" t="str">
            <v>NO</v>
          </cell>
          <cell r="U1715" t="str">
            <v>NO</v>
          </cell>
          <cell r="V1715" t="str">
            <v>NA</v>
          </cell>
          <cell r="W1715" t="str">
            <v>NO</v>
          </cell>
          <cell r="X1715" t="str">
            <v>NA</v>
          </cell>
          <cell r="Y1715" t="str">
            <v>NO</v>
          </cell>
          <cell r="Z1715" t="str">
            <v>Mástil Arriostrado</v>
          </cell>
          <cell r="AA1715" t="str">
            <v>6.00</v>
          </cell>
          <cell r="AB1715" t="str">
            <v>1.00</v>
          </cell>
          <cell r="AC1715" t="str">
            <v>Rooftop</v>
          </cell>
        </row>
        <row r="1716">
          <cell r="E1716" t="str">
            <v>0101780</v>
          </cell>
          <cell r="F1716" t="str">
            <v>0101780_PI_San_Ignacio_Piura</v>
          </cell>
          <cell r="G1716" t="str">
            <v>N/A</v>
          </cell>
          <cell r="H1716" t="str">
            <v>NO</v>
          </cell>
          <cell r="I1716" t="str">
            <v>Lote 6 de la Manzana C Av. Independencia 244 I, Urbanización Miraflores I Etapa</v>
          </cell>
          <cell r="K1716" t="str">
            <v>NO APLICA</v>
          </cell>
          <cell r="L1716" t="str">
            <v>PIURA</v>
          </cell>
          <cell r="M1716" t="str">
            <v>PIURA</v>
          </cell>
          <cell r="N1716" t="str">
            <v>CASTILLA</v>
          </cell>
          <cell r="O1716" t="str">
            <v>PIURA</v>
          </cell>
          <cell r="P1716" t="str">
            <v>39</v>
          </cell>
          <cell r="Q1716" t="str">
            <v>-5.18824</v>
          </cell>
          <cell r="R1716" t="str">
            <v>-80.622108</v>
          </cell>
          <cell r="S1716" t="str">
            <v>NO</v>
          </cell>
          <cell r="T1716" t="str">
            <v>NO</v>
          </cell>
          <cell r="U1716" t="str">
            <v>NO</v>
          </cell>
          <cell r="V1716" t="str">
            <v>NA</v>
          </cell>
          <cell r="W1716" t="str">
            <v>NO</v>
          </cell>
          <cell r="X1716" t="str">
            <v>NA</v>
          </cell>
          <cell r="Y1716" t="str">
            <v>NO</v>
          </cell>
          <cell r="Z1716" t="str">
            <v>Arriostrada</v>
          </cell>
          <cell r="AA1716" t="str">
            <v>9.00</v>
          </cell>
          <cell r="AB1716" t="str">
            <v>0.37</v>
          </cell>
          <cell r="AC1716" t="str">
            <v>Rooftop</v>
          </cell>
        </row>
        <row r="1717">
          <cell r="E1717" t="str">
            <v>0101810</v>
          </cell>
          <cell r="F1717" t="str">
            <v>0101810_TU_Plazuela_Bolognesi</v>
          </cell>
          <cell r="G1717" t="str">
            <v>Alto Valor</v>
          </cell>
          <cell r="H1717" t="str">
            <v>NO</v>
          </cell>
          <cell r="I1717" t="str">
            <v>Jr. Francisco Bolognesi 407</v>
          </cell>
          <cell r="K1717" t="str">
            <v>NO APLICA</v>
          </cell>
          <cell r="L1717" t="str">
            <v>TUMBES</v>
          </cell>
          <cell r="M1717" t="str">
            <v>TUMBES</v>
          </cell>
          <cell r="N1717" t="str">
            <v>TUMBES</v>
          </cell>
          <cell r="O1717" t="str">
            <v>TUMBES</v>
          </cell>
          <cell r="P1717" t="str">
            <v>18</v>
          </cell>
          <cell r="Q1717" t="str">
            <v>-3.568694</v>
          </cell>
          <cell r="R1717" t="str">
            <v>-80.45758</v>
          </cell>
          <cell r="S1717" t="str">
            <v>NO</v>
          </cell>
          <cell r="T1717" t="str">
            <v>NO</v>
          </cell>
          <cell r="U1717" t="str">
            <v>SI</v>
          </cell>
          <cell r="V1717" t="str">
            <v>Plaza de Armas</v>
          </cell>
          <cell r="W1717" t="str">
            <v>NO</v>
          </cell>
          <cell r="X1717" t="str">
            <v>NA</v>
          </cell>
          <cell r="Y1717" t="str">
            <v>NO</v>
          </cell>
          <cell r="Z1717" t="str">
            <v>Autosoportada</v>
          </cell>
          <cell r="AA1717" t="str">
            <v>27.00</v>
          </cell>
          <cell r="AB1717" t="str">
            <v>1.00</v>
          </cell>
          <cell r="AC1717" t="str">
            <v>Rooftop</v>
          </cell>
        </row>
        <row r="1718">
          <cell r="E1718" t="str">
            <v>0101920</v>
          </cell>
          <cell r="F1718" t="str">
            <v>0101920_LO_Villa_Iquitos</v>
          </cell>
          <cell r="G1718" t="str">
            <v>N/A</v>
          </cell>
          <cell r="H1718" t="str">
            <v>NO</v>
          </cell>
          <cell r="I1718" t="str">
            <v>AV. GONZALES VIGIL 187</v>
          </cell>
          <cell r="K1718" t="str">
            <v>NO APLICA</v>
          </cell>
          <cell r="L1718" t="str">
            <v>LORETO</v>
          </cell>
          <cell r="M1718" t="str">
            <v>MAYNAS</v>
          </cell>
          <cell r="N1718" t="str">
            <v>IQUITOS</v>
          </cell>
          <cell r="O1718" t="str">
            <v>LORETO</v>
          </cell>
          <cell r="P1718" t="str">
            <v>92</v>
          </cell>
          <cell r="Q1718" t="str">
            <v>-3.75171</v>
          </cell>
          <cell r="R1718" t="str">
            <v>-73.26782</v>
          </cell>
          <cell r="S1718" t="str">
            <v>NO</v>
          </cell>
          <cell r="T1718" t="str">
            <v>NO</v>
          </cell>
          <cell r="U1718" t="str">
            <v>NO</v>
          </cell>
          <cell r="V1718" t="str">
            <v>NA</v>
          </cell>
          <cell r="W1718" t="str">
            <v>NO</v>
          </cell>
          <cell r="X1718" t="str">
            <v>NA</v>
          </cell>
          <cell r="Y1718" t="str">
            <v>NO</v>
          </cell>
          <cell r="Z1718" t="str">
            <v>Autosoportada</v>
          </cell>
          <cell r="AA1718" t="str">
            <v>30.00</v>
          </cell>
          <cell r="AB1718" t="str">
            <v>1.00</v>
          </cell>
          <cell r="AC1718" t="str">
            <v>Greenfield</v>
          </cell>
        </row>
        <row r="1719">
          <cell r="E1719" t="str">
            <v>0101935</v>
          </cell>
          <cell r="F1719" t="str">
            <v>0101935_LO_Punchana_Iquitos</v>
          </cell>
          <cell r="G1719" t="str">
            <v>N/A</v>
          </cell>
          <cell r="H1719" t="str">
            <v>NO</v>
          </cell>
          <cell r="I1719" t="str">
            <v>Pueblo Joven Generalisimo Jose de San Martin - Sector A Mz. A Lote 48. Municipalmente Pj. Punchana- Ca Sanchez Carrion- Gen. S. Mart. Mz. A Lote 48.</v>
          </cell>
          <cell r="K1719" t="str">
            <v>NO APLICA</v>
          </cell>
          <cell r="L1719" t="str">
            <v>LORETO</v>
          </cell>
          <cell r="M1719" t="str">
            <v>MAYNAS</v>
          </cell>
          <cell r="N1719" t="str">
            <v>PUNCHANA</v>
          </cell>
          <cell r="O1719" t="str">
            <v>LORETO</v>
          </cell>
          <cell r="P1719" t="str">
            <v>96</v>
          </cell>
          <cell r="Q1719" t="str">
            <v>-3.726742</v>
          </cell>
          <cell r="R1719" t="str">
            <v>-73.249757</v>
          </cell>
          <cell r="S1719" t="str">
            <v>SI</v>
          </cell>
          <cell r="T1719" t="str">
            <v>NO</v>
          </cell>
          <cell r="U1719" t="str">
            <v>NO</v>
          </cell>
          <cell r="V1719" t="str">
            <v>NA</v>
          </cell>
          <cell r="W1719" t="str">
            <v>NO</v>
          </cell>
          <cell r="X1719" t="str">
            <v>NA</v>
          </cell>
          <cell r="Y1719" t="str">
            <v>SI</v>
          </cell>
          <cell r="Z1719" t="str">
            <v>Autosoportada Cuadrada</v>
          </cell>
          <cell r="AA1719" t="str">
            <v>30.00</v>
          </cell>
          <cell r="AB1719" t="str">
            <v>0.72</v>
          </cell>
          <cell r="AC1719" t="str">
            <v>Greenfield</v>
          </cell>
        </row>
        <row r="1720">
          <cell r="E1720" t="str">
            <v>0101960</v>
          </cell>
          <cell r="F1720" t="str">
            <v>0101960_LO_Yurimaguas</v>
          </cell>
          <cell r="G1720" t="str">
            <v>Alto Valor</v>
          </cell>
          <cell r="H1720" t="str">
            <v>NO</v>
          </cell>
          <cell r="I1720" t="str">
            <v>Jr. Bolivar 201</v>
          </cell>
          <cell r="K1720" t="str">
            <v>NO APLICA</v>
          </cell>
          <cell r="L1720" t="str">
            <v>LORETO</v>
          </cell>
          <cell r="M1720" t="str">
            <v>ALTO AMAZONAS</v>
          </cell>
          <cell r="N1720" t="str">
            <v>YURIMAGUAS</v>
          </cell>
          <cell r="O1720" t="str">
            <v>LORETO</v>
          </cell>
          <cell r="P1720" t="str">
            <v>145</v>
          </cell>
          <cell r="Q1720" t="str">
            <v>-5.893954</v>
          </cell>
          <cell r="R1720" t="str">
            <v>-76.104479</v>
          </cell>
          <cell r="S1720" t="str">
            <v>NO</v>
          </cell>
          <cell r="T1720" t="str">
            <v>NO</v>
          </cell>
          <cell r="U1720" t="str">
            <v>SI</v>
          </cell>
          <cell r="V1720" t="str">
            <v>Plaza de Armas</v>
          </cell>
          <cell r="W1720" t="str">
            <v>NO</v>
          </cell>
          <cell r="X1720" t="str">
            <v>NA</v>
          </cell>
          <cell r="Y1720" t="str">
            <v>SI</v>
          </cell>
          <cell r="Z1720" t="str">
            <v>Autosoportada</v>
          </cell>
          <cell r="AA1720" t="str">
            <v>23.00</v>
          </cell>
          <cell r="AB1720" t="str">
            <v>1.00</v>
          </cell>
          <cell r="AC1720" t="str">
            <v>Rooftop</v>
          </cell>
        </row>
        <row r="1721">
          <cell r="E1721" t="str">
            <v>0101991</v>
          </cell>
          <cell r="F1721" t="str">
            <v>0101991_LO_Petroperu_Iquitos</v>
          </cell>
          <cell r="G1721" t="str">
            <v>N/A</v>
          </cell>
          <cell r="H1721" t="str">
            <v>NO</v>
          </cell>
          <cell r="I1721" t="str">
            <v>Av. Quiñonez N  850 (Costado de Grifo Maynas)</v>
          </cell>
          <cell r="K1721" t="str">
            <v>NO APLICA</v>
          </cell>
          <cell r="L1721" t="str">
            <v>LORETO</v>
          </cell>
          <cell r="M1721" t="str">
            <v>MAYNAS</v>
          </cell>
          <cell r="N1721" t="str">
            <v>IQUITOS</v>
          </cell>
          <cell r="O1721" t="str">
            <v>LORETO</v>
          </cell>
          <cell r="P1721" t="str">
            <v>100</v>
          </cell>
          <cell r="Q1721" t="str">
            <v>-3.766254</v>
          </cell>
          <cell r="R1721" t="str">
            <v>-73.2652</v>
          </cell>
          <cell r="S1721" t="str">
            <v>NO</v>
          </cell>
          <cell r="T1721" t="str">
            <v>NO</v>
          </cell>
          <cell r="U1721" t="str">
            <v>NO</v>
          </cell>
          <cell r="V1721" t="str">
            <v>NA</v>
          </cell>
          <cell r="W1721" t="str">
            <v>NO</v>
          </cell>
          <cell r="X1721" t="str">
            <v>NA</v>
          </cell>
          <cell r="Y1721" t="str">
            <v>NO</v>
          </cell>
          <cell r="Z1721" t="str">
            <v>Autosoportada</v>
          </cell>
          <cell r="AA1721" t="str">
            <v>30.00</v>
          </cell>
          <cell r="AB1721" t="str">
            <v>1.00</v>
          </cell>
          <cell r="AC1721" t="str">
            <v>Greenfield</v>
          </cell>
        </row>
        <row r="1722">
          <cell r="E1722" t="str">
            <v>0102011</v>
          </cell>
          <cell r="F1722" t="str">
            <v>0102011_AN_Acovichay_Alto</v>
          </cell>
          <cell r="G1722" t="str">
            <v>N/A</v>
          </cell>
          <cell r="H1722" t="str">
            <v>NO</v>
          </cell>
          <cell r="I1722" t="str">
            <v>Lote de terreno nombrado Casca, Estancia de Acovichay</v>
          </cell>
          <cell r="K1722" t="str">
            <v>NO APLICA</v>
          </cell>
          <cell r="L1722" t="str">
            <v>ANCASH</v>
          </cell>
          <cell r="M1722" t="str">
            <v>HUARAZ</v>
          </cell>
          <cell r="N1722" t="str">
            <v>INDEPENDENCIA</v>
          </cell>
          <cell r="O1722" t="str">
            <v>HUARAZ</v>
          </cell>
          <cell r="P1722" t="str">
            <v>3033</v>
          </cell>
          <cell r="Q1722" t="str">
            <v>-9.50456</v>
          </cell>
          <cell r="R1722" t="str">
            <v>-77.532516</v>
          </cell>
          <cell r="S1722" t="str">
            <v>NO</v>
          </cell>
          <cell r="T1722" t="str">
            <v>NO</v>
          </cell>
          <cell r="U1722" t="str">
            <v>NO</v>
          </cell>
          <cell r="V1722" t="str">
            <v>NA</v>
          </cell>
          <cell r="W1722" t="str">
            <v>NO</v>
          </cell>
          <cell r="X1722" t="str">
            <v>NA</v>
          </cell>
          <cell r="Y1722" t="str">
            <v>NO</v>
          </cell>
          <cell r="Z1722" t="str">
            <v>Autosoportada</v>
          </cell>
          <cell r="AA1722" t="str">
            <v>54.00</v>
          </cell>
          <cell r="AB1722" t="str">
            <v>1.00</v>
          </cell>
          <cell r="AC1722" t="str">
            <v>Greenfield</v>
          </cell>
        </row>
        <row r="1723">
          <cell r="E1723" t="str">
            <v>0102101</v>
          </cell>
          <cell r="F1723" t="str">
            <v>0102101_AZ_Bagua_Centro</v>
          </cell>
          <cell r="G1723" t="str">
            <v>Alto Valor</v>
          </cell>
          <cell r="H1723" t="str">
            <v>NO</v>
          </cell>
          <cell r="I1723" t="str">
            <v>Jr. Jose Santos Chocano 220</v>
          </cell>
          <cell r="K1723" t="str">
            <v>NO APLICA</v>
          </cell>
          <cell r="L1723" t="str">
            <v>AMAZONAS</v>
          </cell>
          <cell r="M1723" t="str">
            <v>UTCUBAMBA</v>
          </cell>
          <cell r="N1723" t="str">
            <v>BAGUA GRANDE</v>
          </cell>
          <cell r="O1723" t="str">
            <v>JAEN</v>
          </cell>
          <cell r="P1723" t="str">
            <v>455</v>
          </cell>
          <cell r="Q1723" t="str">
            <v>-5.757471</v>
          </cell>
          <cell r="R1723" t="str">
            <v>-78.440643</v>
          </cell>
          <cell r="S1723" t="str">
            <v>NO</v>
          </cell>
          <cell r="T1723" t="str">
            <v>NO</v>
          </cell>
          <cell r="U1723" t="str">
            <v>SI</v>
          </cell>
          <cell r="V1723" t="str">
            <v>Plaza de Armas</v>
          </cell>
          <cell r="W1723" t="str">
            <v>NO</v>
          </cell>
          <cell r="X1723" t="str">
            <v>NA</v>
          </cell>
          <cell r="Y1723" t="str">
            <v>SI</v>
          </cell>
          <cell r="Z1723" t="str">
            <v>Autosoportada</v>
          </cell>
          <cell r="AA1723" t="str">
            <v>25.00</v>
          </cell>
          <cell r="AB1723" t="str">
            <v>1.00</v>
          </cell>
          <cell r="AC1723" t="str">
            <v>Greenfield</v>
          </cell>
        </row>
        <row r="1724">
          <cell r="E1724" t="str">
            <v>0102113</v>
          </cell>
          <cell r="F1724" t="str">
            <v>0102113_AZ_Bagua_Chica</v>
          </cell>
          <cell r="G1724" t="str">
            <v>N/A</v>
          </cell>
          <cell r="H1724" t="str">
            <v>NO</v>
          </cell>
          <cell r="I1724" t="str">
            <v>Jr. Sargento Lores 215</v>
          </cell>
          <cell r="K1724" t="str">
            <v>NO APLICA</v>
          </cell>
          <cell r="L1724" t="str">
            <v>AMAZONAS</v>
          </cell>
          <cell r="M1724" t="str">
            <v>BAGUA</v>
          </cell>
          <cell r="N1724" t="str">
            <v>BAGUA</v>
          </cell>
          <cell r="O1724" t="str">
            <v>JAEN</v>
          </cell>
          <cell r="P1724" t="str">
            <v>429</v>
          </cell>
          <cell r="Q1724" t="str">
            <v>-5.63686</v>
          </cell>
          <cell r="R1724" t="str">
            <v>-78.530998</v>
          </cell>
          <cell r="S1724" t="str">
            <v>NO</v>
          </cell>
          <cell r="T1724" t="str">
            <v>NO</v>
          </cell>
          <cell r="U1724" t="str">
            <v>SI</v>
          </cell>
          <cell r="V1724" t="str">
            <v>Plaza de Armas</v>
          </cell>
          <cell r="W1724" t="str">
            <v>NO</v>
          </cell>
          <cell r="X1724" t="str">
            <v>NA</v>
          </cell>
          <cell r="Y1724" t="str">
            <v>NO</v>
          </cell>
          <cell r="Z1724" t="str">
            <v>Autosoportada</v>
          </cell>
          <cell r="AA1724" t="str">
            <v>35.00</v>
          </cell>
          <cell r="AB1724" t="str">
            <v>1.00</v>
          </cell>
          <cell r="AC1724" t="str">
            <v>Rooftop</v>
          </cell>
        </row>
        <row r="1725">
          <cell r="E1725" t="str">
            <v>0102114</v>
          </cell>
          <cell r="F1725" t="str">
            <v>0102114_AZ_Bagua_Ciudad</v>
          </cell>
          <cell r="G1725" t="str">
            <v>N/A</v>
          </cell>
          <cell r="H1725" t="str">
            <v>NO</v>
          </cell>
          <cell r="I1725" t="str">
            <v>Carretera Acceso al Cementerio de Bagua Sector Vista Hermosa</v>
          </cell>
          <cell r="K1725" t="str">
            <v>NO APLICA</v>
          </cell>
          <cell r="L1725" t="str">
            <v>AMAZONAS</v>
          </cell>
          <cell r="M1725" t="str">
            <v>BAGUA</v>
          </cell>
          <cell r="N1725" t="str">
            <v>LA PECA</v>
          </cell>
          <cell r="O1725" t="str">
            <v>JAEN</v>
          </cell>
          <cell r="P1725" t="str">
            <v>495</v>
          </cell>
          <cell r="Q1725" t="str">
            <v>-5.634167</v>
          </cell>
          <cell r="R1725" t="str">
            <v>-78.540641</v>
          </cell>
          <cell r="S1725" t="str">
            <v>NO</v>
          </cell>
          <cell r="T1725" t="str">
            <v>NO</v>
          </cell>
          <cell r="U1725" t="str">
            <v>NO</v>
          </cell>
          <cell r="V1725" t="str">
            <v>NA</v>
          </cell>
          <cell r="W1725" t="str">
            <v>NO</v>
          </cell>
          <cell r="X1725" t="str">
            <v>NA</v>
          </cell>
          <cell r="Y1725" t="str">
            <v>SI</v>
          </cell>
          <cell r="Z1725" t="str">
            <v>Autosoportada</v>
          </cell>
          <cell r="AA1725" t="str">
            <v>30.00</v>
          </cell>
          <cell r="AB1725" t="str">
            <v>1.00</v>
          </cell>
          <cell r="AC1725" t="str">
            <v>Greenfield</v>
          </cell>
        </row>
        <row r="1726">
          <cell r="E1726" t="str">
            <v>0102300</v>
          </cell>
          <cell r="F1726" t="str">
            <v>0102300_SM_Et_Banda_De_Shilcay</v>
          </cell>
          <cell r="G1726" t="str">
            <v>N/A</v>
          </cell>
          <cell r="H1726" t="str">
            <v>NO</v>
          </cell>
          <cell r="I1726" t="str">
            <v>Santa Rosa 430</v>
          </cell>
          <cell r="K1726" t="str">
            <v>NO APLICA</v>
          </cell>
          <cell r="L1726" t="str">
            <v>SAN MARTIN</v>
          </cell>
          <cell r="M1726" t="str">
            <v>SAN MARTIN</v>
          </cell>
          <cell r="N1726" t="str">
            <v>LA BANDA DE SHILCAYO</v>
          </cell>
          <cell r="O1726" t="str">
            <v>SAN MARTIN</v>
          </cell>
          <cell r="P1726" t="str">
            <v>303</v>
          </cell>
          <cell r="Q1726" t="str">
            <v>-6.497028</v>
          </cell>
          <cell r="R1726" t="str">
            <v>-76.356472</v>
          </cell>
          <cell r="S1726" t="str">
            <v>NO</v>
          </cell>
          <cell r="T1726" t="str">
            <v>NO</v>
          </cell>
          <cell r="U1726" t="str">
            <v>NO</v>
          </cell>
          <cell r="V1726" t="str">
            <v>NA</v>
          </cell>
          <cell r="W1726" t="str">
            <v>NO</v>
          </cell>
          <cell r="X1726" t="str">
            <v>NA</v>
          </cell>
          <cell r="Y1726" t="str">
            <v>NO</v>
          </cell>
          <cell r="Z1726" t="str">
            <v>Autosoportada</v>
          </cell>
          <cell r="AA1726" t="str">
            <v>34.00</v>
          </cell>
          <cell r="AB1726" t="str">
            <v>1.00</v>
          </cell>
          <cell r="AC1726" t="str">
            <v>Greenfield</v>
          </cell>
        </row>
        <row r="1727">
          <cell r="E1727" t="str">
            <v>0102306</v>
          </cell>
          <cell r="F1727" t="str">
            <v>0102306_SM_Simon_Bolivar_Tarap</v>
          </cell>
          <cell r="G1727" t="str">
            <v>N/A</v>
          </cell>
          <cell r="H1727" t="str">
            <v>NO</v>
          </cell>
          <cell r="I1727" t="str">
            <v>CERRETERA YURIMAGUAS  781</v>
          </cell>
          <cell r="K1727" t="str">
            <v>NO APLICA</v>
          </cell>
          <cell r="L1727" t="str">
            <v>SAN MARTIN</v>
          </cell>
          <cell r="M1727" t="str">
            <v>SAN MARTIN</v>
          </cell>
          <cell r="N1727" t="str">
            <v>LA BANDA DE SHILCAYO</v>
          </cell>
          <cell r="O1727" t="str">
            <v>SAN MARTIN</v>
          </cell>
          <cell r="P1727" t="str">
            <v>330</v>
          </cell>
          <cell r="Q1727" t="str">
            <v>-6.49343</v>
          </cell>
          <cell r="R1727" t="str">
            <v>-76.35088</v>
          </cell>
          <cell r="S1727" t="str">
            <v>NO</v>
          </cell>
          <cell r="T1727" t="str">
            <v>NO</v>
          </cell>
          <cell r="U1727" t="str">
            <v>NO</v>
          </cell>
          <cell r="V1727" t="str">
            <v>NA</v>
          </cell>
          <cell r="W1727" t="str">
            <v>NO</v>
          </cell>
          <cell r="X1727" t="str">
            <v>NA</v>
          </cell>
          <cell r="Y1727" t="str">
            <v>NO</v>
          </cell>
          <cell r="Z1727" t="str">
            <v>Autosoportada</v>
          </cell>
          <cell r="AA1727" t="str">
            <v>42.00</v>
          </cell>
          <cell r="AB1727" t="str">
            <v>1.00</v>
          </cell>
          <cell r="AC1727" t="str">
            <v>Greenfield</v>
          </cell>
        </row>
        <row r="1728">
          <cell r="E1728" t="str">
            <v>0102323</v>
          </cell>
          <cell r="F1728" t="str">
            <v>0102323_SM_Augusto_Tarapo</v>
          </cell>
          <cell r="G1728" t="str">
            <v>Alto Valor</v>
          </cell>
          <cell r="H1728" t="str">
            <v>NO</v>
          </cell>
          <cell r="I1728" t="str">
            <v>Jr. San Martin N  600, Partido Alto</v>
          </cell>
          <cell r="K1728" t="str">
            <v>NO APLICA</v>
          </cell>
          <cell r="L1728" t="str">
            <v>SAN MARTIN</v>
          </cell>
          <cell r="M1728" t="str">
            <v>SAN MARTIN</v>
          </cell>
          <cell r="N1728" t="str">
            <v>TARAPOTO</v>
          </cell>
          <cell r="O1728" t="str">
            <v>SAN MARTIN</v>
          </cell>
          <cell r="P1728" t="str">
            <v>355</v>
          </cell>
          <cell r="Q1728" t="str">
            <v>-6.484147</v>
          </cell>
          <cell r="R1728" t="str">
            <v>-76.364235</v>
          </cell>
          <cell r="S1728" t="str">
            <v>NO</v>
          </cell>
          <cell r="T1728" t="str">
            <v>NO</v>
          </cell>
          <cell r="U1728" t="str">
            <v>SI</v>
          </cell>
          <cell r="V1728" t="str">
            <v>Plaza de Armas</v>
          </cell>
          <cell r="W1728" t="str">
            <v>NO</v>
          </cell>
          <cell r="X1728" t="str">
            <v>NA</v>
          </cell>
          <cell r="Y1728" t="str">
            <v>SI</v>
          </cell>
          <cell r="Z1728" t="str">
            <v>Autosoportada</v>
          </cell>
          <cell r="AA1728" t="str">
            <v>30.00</v>
          </cell>
          <cell r="AB1728" t="str">
            <v>1.00</v>
          </cell>
          <cell r="AC1728" t="str">
            <v>Greenfield</v>
          </cell>
        </row>
        <row r="1729">
          <cell r="E1729" t="str">
            <v>0102324</v>
          </cell>
          <cell r="F1729" t="str">
            <v>0102324_SM_Chavez_Tarapoto</v>
          </cell>
          <cell r="G1729" t="str">
            <v>N/A</v>
          </cell>
          <cell r="H1729" t="str">
            <v>NO</v>
          </cell>
          <cell r="I1729" t="str">
            <v>Jr. Chavez N  1400, Barrio Huayco</v>
          </cell>
          <cell r="K1729" t="str">
            <v>NO APLICA</v>
          </cell>
          <cell r="L1729" t="str">
            <v>SAN MARTIN</v>
          </cell>
          <cell r="M1729" t="str">
            <v>SAN MARTIN</v>
          </cell>
          <cell r="N1729" t="str">
            <v>TARAPOTO</v>
          </cell>
          <cell r="O1729" t="str">
            <v>SAN MARTIN</v>
          </cell>
          <cell r="P1729" t="str">
            <v>268</v>
          </cell>
          <cell r="Q1729" t="str">
            <v>-6.50424</v>
          </cell>
          <cell r="R1729" t="str">
            <v>-76.3657</v>
          </cell>
          <cell r="S1729" t="str">
            <v>NO</v>
          </cell>
          <cell r="T1729" t="str">
            <v>NO</v>
          </cell>
          <cell r="U1729" t="str">
            <v>NO</v>
          </cell>
          <cell r="V1729" t="str">
            <v>NA</v>
          </cell>
          <cell r="W1729" t="str">
            <v>NO</v>
          </cell>
          <cell r="X1729" t="str">
            <v>NA</v>
          </cell>
          <cell r="Y1729" t="str">
            <v>SI</v>
          </cell>
          <cell r="Z1729" t="str">
            <v>Autosoportada</v>
          </cell>
          <cell r="AA1729" t="str">
            <v>18.00</v>
          </cell>
          <cell r="AB1729" t="str">
            <v>1.00</v>
          </cell>
          <cell r="AC1729" t="str">
            <v>Greenfield</v>
          </cell>
        </row>
        <row r="1730">
          <cell r="E1730" t="str">
            <v>0102325</v>
          </cell>
          <cell r="F1730" t="str">
            <v>0102325_SM_Juanjui</v>
          </cell>
          <cell r="G1730" t="str">
            <v>N/A</v>
          </cell>
          <cell r="H1730" t="str">
            <v>NO</v>
          </cell>
          <cell r="I1730" t="str">
            <v>Ca. Miguel Grau 536</v>
          </cell>
          <cell r="K1730" t="str">
            <v>NO APLICA</v>
          </cell>
          <cell r="L1730" t="str">
            <v>SAN MARTIN</v>
          </cell>
          <cell r="M1730" t="str">
            <v>MARISCAL CACERES</v>
          </cell>
          <cell r="N1730" t="str">
            <v>JUANJUI</v>
          </cell>
          <cell r="O1730" t="str">
            <v>SAN MARTIN</v>
          </cell>
          <cell r="P1730" t="str">
            <v>275</v>
          </cell>
          <cell r="Q1730" t="str">
            <v>-7.178833</v>
          </cell>
          <cell r="R1730" t="str">
            <v>-76.726611</v>
          </cell>
          <cell r="S1730" t="str">
            <v>SI</v>
          </cell>
          <cell r="T1730" t="str">
            <v>NO</v>
          </cell>
          <cell r="U1730" t="str">
            <v>NO</v>
          </cell>
          <cell r="V1730" t="str">
            <v>NA</v>
          </cell>
          <cell r="W1730" t="str">
            <v>NO</v>
          </cell>
          <cell r="X1730" t="str">
            <v>NA</v>
          </cell>
          <cell r="Y1730" t="str">
            <v>NO</v>
          </cell>
          <cell r="Z1730" t="str">
            <v>Autosoportada</v>
          </cell>
          <cell r="AA1730" t="str">
            <v>26.00</v>
          </cell>
          <cell r="AB1730" t="str">
            <v>1.00</v>
          </cell>
          <cell r="AC1730" t="str">
            <v>Greenfield</v>
          </cell>
        </row>
        <row r="1731">
          <cell r="E1731" t="str">
            <v>0102347</v>
          </cell>
          <cell r="F1731" t="str">
            <v>0102347_SM_Lamas</v>
          </cell>
          <cell r="G1731" t="str">
            <v>Alto Valor</v>
          </cell>
          <cell r="H1731" t="str">
            <v>NO</v>
          </cell>
          <cell r="I1731" t="str">
            <v>Montero Rosas 213 - 215.</v>
          </cell>
          <cell r="J1731" t="str">
            <v>NO APLICA</v>
          </cell>
          <cell r="K1731" t="str">
            <v>NO APLICA</v>
          </cell>
          <cell r="L1731" t="str">
            <v>SAN MARTIN</v>
          </cell>
          <cell r="M1731" t="str">
            <v>LAMAS</v>
          </cell>
          <cell r="N1731" t="str">
            <v>LAMAS</v>
          </cell>
          <cell r="O1731" t="str">
            <v>SAN MARTIN</v>
          </cell>
          <cell r="P1731" t="str">
            <v>866</v>
          </cell>
          <cell r="Q1731" t="str">
            <v>-6.422806</v>
          </cell>
          <cell r="R1731" t="str">
            <v>-76.515167</v>
          </cell>
          <cell r="S1731" t="str">
            <v>NO</v>
          </cell>
          <cell r="T1731" t="str">
            <v>NO</v>
          </cell>
          <cell r="U1731" t="str">
            <v>SI</v>
          </cell>
          <cell r="V1731" t="str">
            <v>Plaza de Armas</v>
          </cell>
          <cell r="W1731" t="str">
            <v>SI</v>
          </cell>
          <cell r="X1731" t="str">
            <v>700</v>
          </cell>
          <cell r="Y1731" t="str">
            <v>NO</v>
          </cell>
          <cell r="Z1731" t="str">
            <v>Autosoportada</v>
          </cell>
          <cell r="AA1731" t="str">
            <v>51.50</v>
          </cell>
          <cell r="AB1731" t="str">
            <v>1.00</v>
          </cell>
          <cell r="AC1731" t="str">
            <v>Greenfield</v>
          </cell>
        </row>
        <row r="1732">
          <cell r="E1732" t="str">
            <v>0102360</v>
          </cell>
          <cell r="F1732" t="str">
            <v>0102360_SM_Sauce</v>
          </cell>
          <cell r="G1732" t="str">
            <v>N/A</v>
          </cell>
          <cell r="H1732" t="str">
            <v>NO</v>
          </cell>
          <cell r="I1732" t="str">
            <v xml:space="preserve">Predio Rural Sector La Punta - Sector La Punta </v>
          </cell>
          <cell r="K1732" t="str">
            <v>NO APLICA</v>
          </cell>
          <cell r="L1732" t="str">
            <v>SAN MARTIN</v>
          </cell>
          <cell r="M1732" t="str">
            <v>SAN MARTIN</v>
          </cell>
          <cell r="N1732" t="str">
            <v>SAUCE</v>
          </cell>
          <cell r="O1732" t="str">
            <v>SAN MARTIN</v>
          </cell>
          <cell r="P1732" t="str">
            <v>944</v>
          </cell>
          <cell r="Q1732" t="str">
            <v>-6.687220</v>
          </cell>
          <cell r="R1732" t="str">
            <v>-76.238503</v>
          </cell>
          <cell r="S1732" t="str">
            <v>NO</v>
          </cell>
          <cell r="T1732" t="str">
            <v>NO</v>
          </cell>
          <cell r="U1732" t="str">
            <v>NO</v>
          </cell>
          <cell r="V1732" t="str">
            <v>NA</v>
          </cell>
          <cell r="W1732" t="str">
            <v>SI</v>
          </cell>
          <cell r="X1732" t="str">
            <v>700</v>
          </cell>
          <cell r="Y1732" t="str">
            <v>NO</v>
          </cell>
          <cell r="Z1732" t="str">
            <v>Ventada</v>
          </cell>
          <cell r="AA1732" t="str">
            <v>48.00</v>
          </cell>
          <cell r="AB1732" t="str">
            <v>1.00</v>
          </cell>
          <cell r="AC1732" t="str">
            <v>Greenfield</v>
          </cell>
        </row>
        <row r="1733">
          <cell r="E1733" t="str">
            <v>0102365</v>
          </cell>
          <cell r="F1733" t="str">
            <v>0102365_SM_Juan_Guerra</v>
          </cell>
          <cell r="G1733" t="str">
            <v>N/A</v>
          </cell>
          <cell r="H1733" t="str">
            <v>NO</v>
          </cell>
          <cell r="I1733" t="str">
            <v>Cerro el Campesino</v>
          </cell>
          <cell r="K1733" t="str">
            <v>NO APLICA</v>
          </cell>
          <cell r="L1733" t="str">
            <v>SAN MARTIN</v>
          </cell>
          <cell r="M1733" t="str">
            <v>SAN MARTIN</v>
          </cell>
          <cell r="N1733" t="str">
            <v>JUAN GUERRA</v>
          </cell>
          <cell r="O1733" t="str">
            <v>SAN MARTIN</v>
          </cell>
          <cell r="P1733" t="str">
            <v>382</v>
          </cell>
          <cell r="Q1733" t="str">
            <v>-6.57926</v>
          </cell>
          <cell r="R1733" t="str">
            <v>-76.30729</v>
          </cell>
          <cell r="S1733" t="str">
            <v>NO</v>
          </cell>
          <cell r="T1733" t="str">
            <v>NO</v>
          </cell>
          <cell r="U1733" t="str">
            <v>NO</v>
          </cell>
          <cell r="V1733" t="str">
            <v>NA</v>
          </cell>
          <cell r="W1733" t="str">
            <v>NO</v>
          </cell>
          <cell r="X1733" t="str">
            <v>NA</v>
          </cell>
          <cell r="Y1733" t="str">
            <v>NO</v>
          </cell>
          <cell r="Z1733" t="str">
            <v>Autosoportada</v>
          </cell>
          <cell r="AA1733" t="str">
            <v>48.00</v>
          </cell>
          <cell r="AB1733" t="str">
            <v>1.00</v>
          </cell>
          <cell r="AC1733" t="str">
            <v>Greenfield</v>
          </cell>
        </row>
        <row r="1734">
          <cell r="E1734" t="str">
            <v>0102372</v>
          </cell>
          <cell r="F1734" t="str">
            <v>0102372_SM_San_Antonio_Cumbaza</v>
          </cell>
          <cell r="G1734" t="str">
            <v>N/A</v>
          </cell>
          <cell r="H1734" t="str">
            <v>NO</v>
          </cell>
          <cell r="I1734" t="str">
            <v>Cerro El Mojón - Predio El Mojón</v>
          </cell>
          <cell r="K1734" t="str">
            <v>NO APLICA</v>
          </cell>
          <cell r="L1734" t="str">
            <v>SAN MARTIN</v>
          </cell>
          <cell r="M1734" t="str">
            <v>SAN MARTIN</v>
          </cell>
          <cell r="N1734" t="str">
            <v>SAN ANTONIO</v>
          </cell>
          <cell r="O1734" t="str">
            <v>SAN MARTIN</v>
          </cell>
          <cell r="P1734" t="str">
            <v>638</v>
          </cell>
          <cell r="Q1734" t="str">
            <v>-6.393910</v>
          </cell>
          <cell r="R1734" t="str">
            <v>-76.424599</v>
          </cell>
          <cell r="S1734" t="str">
            <v>NO</v>
          </cell>
          <cell r="T1734" t="str">
            <v>NO</v>
          </cell>
          <cell r="U1734" t="str">
            <v>NO</v>
          </cell>
          <cell r="V1734" t="str">
            <v>NA</v>
          </cell>
          <cell r="W1734" t="str">
            <v>NO</v>
          </cell>
          <cell r="X1734" t="str">
            <v>NA</v>
          </cell>
          <cell r="Y1734" t="str">
            <v>NO</v>
          </cell>
          <cell r="Z1734" t="str">
            <v>Autosoportada</v>
          </cell>
          <cell r="AA1734" t="str">
            <v>48.00</v>
          </cell>
          <cell r="AB1734" t="str">
            <v>1.00</v>
          </cell>
          <cell r="AC1734" t="str">
            <v>Greenfield</v>
          </cell>
        </row>
        <row r="1735">
          <cell r="E1735" t="str">
            <v>0102374</v>
          </cell>
          <cell r="F1735" t="str">
            <v>0102374_SM_Region_Verde</v>
          </cell>
          <cell r="G1735" t="str">
            <v>N/A</v>
          </cell>
          <cell r="H1735" t="str">
            <v>NO</v>
          </cell>
          <cell r="I1735" t="str">
            <v>Jirón Tulumayo 200 - Tarapotillo</v>
          </cell>
          <cell r="K1735" t="str">
            <v>NO APLICA</v>
          </cell>
          <cell r="L1735" t="str">
            <v>SAN MARTIN</v>
          </cell>
          <cell r="M1735" t="str">
            <v>SAN MARTIN</v>
          </cell>
          <cell r="N1735" t="str">
            <v>TARAPOTO</v>
          </cell>
          <cell r="O1735" t="str">
            <v>SAN MARTIN</v>
          </cell>
          <cell r="P1735" t="str">
            <v>386</v>
          </cell>
          <cell r="Q1735" t="str">
            <v>-6.47203</v>
          </cell>
          <cell r="R1735" t="str">
            <v>-76.3667</v>
          </cell>
          <cell r="S1735" t="str">
            <v>SI</v>
          </cell>
          <cell r="T1735" t="str">
            <v>NO</v>
          </cell>
          <cell r="U1735" t="str">
            <v>NO</v>
          </cell>
          <cell r="V1735" t="str">
            <v>NA</v>
          </cell>
          <cell r="W1735" t="str">
            <v>NO</v>
          </cell>
          <cell r="X1735" t="str">
            <v>NA</v>
          </cell>
          <cell r="Y1735" t="str">
            <v>SI</v>
          </cell>
          <cell r="Z1735" t="str">
            <v>Autosoportada Cuadrada</v>
          </cell>
          <cell r="AA1735" t="str">
            <v>42.00</v>
          </cell>
          <cell r="AB1735" t="str">
            <v>0.62</v>
          </cell>
          <cell r="AC1735" t="str">
            <v>Greenfield</v>
          </cell>
        </row>
        <row r="1736">
          <cell r="E1736" t="str">
            <v>0102400</v>
          </cell>
          <cell r="F1736" t="str">
            <v>0102400_LA_Salida_Lambayeque</v>
          </cell>
          <cell r="G1736" t="str">
            <v>N/A</v>
          </cell>
          <cell r="H1736" t="str">
            <v>NO</v>
          </cell>
          <cell r="I1736" t="str">
            <v>Lote 18, Mz. D, Urb. NOR ORIENTE</v>
          </cell>
          <cell r="K1736" t="str">
            <v>NO APLICA</v>
          </cell>
          <cell r="L1736" t="str">
            <v>LAMBAYEQUE</v>
          </cell>
          <cell r="M1736" t="str">
            <v>CHICLAYO</v>
          </cell>
          <cell r="N1736" t="str">
            <v>PIMENTEL</v>
          </cell>
          <cell r="O1736" t="str">
            <v>LAMBAYEQUE</v>
          </cell>
          <cell r="P1736" t="str">
            <v>23</v>
          </cell>
          <cell r="Q1736" t="str">
            <v>-6.750421</v>
          </cell>
          <cell r="R1736" t="str">
            <v>-79.868392</v>
          </cell>
          <cell r="S1736" t="str">
            <v>SI</v>
          </cell>
          <cell r="T1736" t="str">
            <v>NO</v>
          </cell>
          <cell r="U1736" t="str">
            <v>NO</v>
          </cell>
          <cell r="V1736" t="str">
            <v>NA</v>
          </cell>
          <cell r="W1736" t="str">
            <v>NO</v>
          </cell>
          <cell r="X1736" t="str">
            <v>NA</v>
          </cell>
          <cell r="Y1736" t="str">
            <v>NO</v>
          </cell>
          <cell r="Z1736" t="str">
            <v>Monopolo</v>
          </cell>
          <cell r="AA1736" t="str">
            <v>42.00</v>
          </cell>
          <cell r="AB1736" t="str">
            <v>1.00</v>
          </cell>
          <cell r="AC1736" t="str">
            <v>Greenfield</v>
          </cell>
        </row>
        <row r="1737">
          <cell r="E1737" t="str">
            <v>0102416</v>
          </cell>
          <cell r="F1737" t="str">
            <v>0102416_LA_La_Primavera</v>
          </cell>
          <cell r="G1737" t="str">
            <v>N/A</v>
          </cell>
          <cell r="H1737" t="str">
            <v>NO</v>
          </cell>
          <cell r="I1737" t="str">
            <v>Av. Los Treboles Mz. M Lt. 2 Urb. Miraflores II Etapa</v>
          </cell>
          <cell r="K1737" t="str">
            <v>NO APLICA</v>
          </cell>
          <cell r="L1737" t="str">
            <v>LAMBAYEQUE</v>
          </cell>
          <cell r="M1737" t="str">
            <v>CHICLAYO</v>
          </cell>
          <cell r="N1737" t="str">
            <v>CHICLAYO</v>
          </cell>
          <cell r="O1737" t="str">
            <v>LAMBAYEQUE</v>
          </cell>
          <cell r="P1737" t="str">
            <v>28</v>
          </cell>
          <cell r="Q1737" t="str">
            <v>-6.760528</v>
          </cell>
          <cell r="R1737" t="str">
            <v>-79.858169</v>
          </cell>
          <cell r="S1737" t="str">
            <v>NO</v>
          </cell>
          <cell r="T1737" t="str">
            <v>NO</v>
          </cell>
          <cell r="U1737" t="str">
            <v>NO</v>
          </cell>
          <cell r="V1737" t="str">
            <v>NA</v>
          </cell>
          <cell r="W1737" t="str">
            <v>NO</v>
          </cell>
          <cell r="X1737" t="str">
            <v>NA</v>
          </cell>
          <cell r="Y1737" t="str">
            <v>NO</v>
          </cell>
          <cell r="Z1737" t="str">
            <v>Autosoportada</v>
          </cell>
          <cell r="AA1737" t="str">
            <v>30.00</v>
          </cell>
          <cell r="AB1737" t="str">
            <v>1.00</v>
          </cell>
          <cell r="AC1737" t="str">
            <v>Rooftop</v>
          </cell>
        </row>
        <row r="1738">
          <cell r="E1738" t="str">
            <v>0102418</v>
          </cell>
          <cell r="F1738" t="str">
            <v>0102418_LA_Nuevo_Ferrenafe</v>
          </cell>
          <cell r="G1738" t="str">
            <v>Alto Valor</v>
          </cell>
          <cell r="H1738" t="str">
            <v>NO</v>
          </cell>
          <cell r="I1738" t="str">
            <v>Ca. Santa Rosa Sur 515 Urb. San Juan (Lote 18 Mz. D)</v>
          </cell>
          <cell r="K1738" t="str">
            <v>NO APLICA</v>
          </cell>
          <cell r="L1738" t="str">
            <v>LAMBAYEQUE</v>
          </cell>
          <cell r="M1738" t="str">
            <v>FERREÑAFE</v>
          </cell>
          <cell r="N1738" t="str">
            <v>FERREÑAFE</v>
          </cell>
          <cell r="O1738" t="str">
            <v>LAMBAYEQUE</v>
          </cell>
          <cell r="P1738" t="str">
            <v>38</v>
          </cell>
          <cell r="Q1738" t="str">
            <v>-6.644544</v>
          </cell>
          <cell r="R1738" t="str">
            <v>-79.792327</v>
          </cell>
          <cell r="S1738" t="str">
            <v>NO</v>
          </cell>
          <cell r="T1738" t="str">
            <v>NO</v>
          </cell>
          <cell r="U1738" t="str">
            <v>NO</v>
          </cell>
          <cell r="V1738" t="str">
            <v>NA</v>
          </cell>
          <cell r="W1738" t="str">
            <v>NO</v>
          </cell>
          <cell r="X1738" t="str">
            <v>NA</v>
          </cell>
          <cell r="Y1738" t="str">
            <v>NO</v>
          </cell>
          <cell r="Z1738" t="str">
            <v>Autosoportada</v>
          </cell>
          <cell r="AA1738" t="str">
            <v>50.00</v>
          </cell>
          <cell r="AB1738" t="str">
            <v>1.00</v>
          </cell>
          <cell r="AC1738" t="str">
            <v>Greenfield</v>
          </cell>
        </row>
        <row r="1739">
          <cell r="E1739" t="str">
            <v>0102424</v>
          </cell>
          <cell r="F1739" t="str">
            <v>0102424_LA_Museo_Bruning</v>
          </cell>
          <cell r="G1739" t="str">
            <v>Alto Valor</v>
          </cell>
          <cell r="H1739" t="str">
            <v>NO</v>
          </cell>
          <cell r="I1739" t="str">
            <v>Jr. Junin N  260.</v>
          </cell>
          <cell r="K1739" t="str">
            <v>NO APLICA</v>
          </cell>
          <cell r="L1739" t="str">
            <v>LAMBAYEQUE</v>
          </cell>
          <cell r="M1739" t="str">
            <v>LAMBAYEQUE</v>
          </cell>
          <cell r="N1739" t="str">
            <v>LAMBAYEQUE</v>
          </cell>
          <cell r="O1739" t="str">
            <v>LAMBAYEQUE</v>
          </cell>
          <cell r="P1739" t="str">
            <v>20</v>
          </cell>
          <cell r="Q1739" t="str">
            <v>-6.698861</v>
          </cell>
          <cell r="R1739" t="str">
            <v>-79.90511</v>
          </cell>
          <cell r="S1739" t="str">
            <v>NO</v>
          </cell>
          <cell r="T1739" t="str">
            <v>NO</v>
          </cell>
          <cell r="U1739" t="str">
            <v>NO</v>
          </cell>
          <cell r="V1739" t="str">
            <v>NA</v>
          </cell>
          <cell r="W1739" t="str">
            <v>NO</v>
          </cell>
          <cell r="X1739" t="str">
            <v>NA</v>
          </cell>
          <cell r="Y1739" t="str">
            <v>NO</v>
          </cell>
          <cell r="Z1739" t="str">
            <v>Autosoportada</v>
          </cell>
          <cell r="AA1739" t="str">
            <v>40.00</v>
          </cell>
          <cell r="AB1739" t="str">
            <v>1.00</v>
          </cell>
          <cell r="AC1739" t="str">
            <v>Greenfield</v>
          </cell>
        </row>
        <row r="1740">
          <cell r="E1740" t="str">
            <v>0102432</v>
          </cell>
          <cell r="F1740" t="str">
            <v>0102432_LA_Malecon_Seoane</v>
          </cell>
          <cell r="G1740" t="str">
            <v>N/A</v>
          </cell>
          <cell r="H1740" t="str">
            <v>NO</v>
          </cell>
          <cell r="I1740" t="str">
            <v>Prolongación Grau 115</v>
          </cell>
          <cell r="K1740" t="str">
            <v>NO APLICA</v>
          </cell>
          <cell r="L1740" t="str">
            <v>LAMBAYEQUE</v>
          </cell>
          <cell r="M1740" t="str">
            <v>CHICLAYO</v>
          </cell>
          <cell r="N1740" t="str">
            <v>PIMENTEL</v>
          </cell>
          <cell r="O1740" t="str">
            <v>LAMBAYEQUE</v>
          </cell>
          <cell r="P1740" t="str">
            <v>7</v>
          </cell>
          <cell r="Q1740" t="str">
            <v>-6.835032</v>
          </cell>
          <cell r="R1740" t="str">
            <v>-79.935859</v>
          </cell>
          <cell r="S1740" t="str">
            <v>NO</v>
          </cell>
          <cell r="T1740" t="str">
            <v>NO</v>
          </cell>
          <cell r="U1740" t="str">
            <v>NO</v>
          </cell>
          <cell r="V1740" t="str">
            <v>NA</v>
          </cell>
          <cell r="W1740" t="str">
            <v>NO</v>
          </cell>
          <cell r="X1740" t="str">
            <v>NA</v>
          </cell>
          <cell r="Y1740" t="str">
            <v>NO</v>
          </cell>
          <cell r="Z1740" t="str">
            <v>Autosoportada</v>
          </cell>
          <cell r="AA1740" t="str">
            <v>30.00</v>
          </cell>
          <cell r="AB1740" t="str">
            <v>1.00</v>
          </cell>
          <cell r="AC1740" t="str">
            <v>Rooftop</v>
          </cell>
        </row>
        <row r="1741">
          <cell r="E1741" t="str">
            <v>0102434</v>
          </cell>
          <cell r="F1741" t="str">
            <v>0102434_LA_Carretera_Pimentel</v>
          </cell>
          <cell r="G1741" t="str">
            <v>N/A</v>
          </cell>
          <cell r="H1741" t="str">
            <v>NO</v>
          </cell>
          <cell r="I1741" t="str">
            <v>Av. Principal s/n Mz A Lt 1 y 2 Urb Los Pinos - Km 8.5 Carretera Chiclayo Pimentel</v>
          </cell>
          <cell r="K1741" t="str">
            <v>NO APLICA</v>
          </cell>
          <cell r="L1741" t="str">
            <v>LAMBAYEQUE</v>
          </cell>
          <cell r="M1741" t="str">
            <v>CHICLAYO</v>
          </cell>
          <cell r="N1741" t="str">
            <v>PIMENTEL</v>
          </cell>
          <cell r="O1741" t="str">
            <v>LAMBAYEQUE</v>
          </cell>
          <cell r="P1741" t="str">
            <v>13</v>
          </cell>
          <cell r="Q1741" t="str">
            <v>-6.818730</v>
          </cell>
          <cell r="R1741" t="str">
            <v>-79.908203</v>
          </cell>
          <cell r="S1741" t="str">
            <v>NO</v>
          </cell>
          <cell r="T1741" t="str">
            <v>NO</v>
          </cell>
          <cell r="U1741" t="str">
            <v>NO</v>
          </cell>
          <cell r="V1741" t="str">
            <v>NA</v>
          </cell>
          <cell r="W1741" t="str">
            <v>NO</v>
          </cell>
          <cell r="X1741" t="str">
            <v>NA</v>
          </cell>
          <cell r="Y1741" t="str">
            <v>NO</v>
          </cell>
          <cell r="Z1741" t="str">
            <v>Autosoportada</v>
          </cell>
          <cell r="AA1741" t="str">
            <v>40.00</v>
          </cell>
          <cell r="AB1741" t="str">
            <v>1.00</v>
          </cell>
          <cell r="AC1741" t="str">
            <v>Greenfield</v>
          </cell>
        </row>
        <row r="1742">
          <cell r="E1742" t="str">
            <v>0102437</v>
          </cell>
          <cell r="F1742" t="str">
            <v>0102437_LA_Tuman_Ciudad</v>
          </cell>
          <cell r="G1742" t="str">
            <v>N/A</v>
          </cell>
          <cell r="H1742" t="str">
            <v>NO</v>
          </cell>
          <cell r="I1742" t="str">
            <v>Block 8 Mz. 9 Lt.1 - CPM Tuman</v>
          </cell>
          <cell r="K1742" t="str">
            <v>NO APLICA</v>
          </cell>
          <cell r="L1742" t="str">
            <v>LAMBAYEQUE</v>
          </cell>
          <cell r="M1742" t="str">
            <v>CHICLAYO</v>
          </cell>
          <cell r="N1742" t="str">
            <v>TUMAN</v>
          </cell>
          <cell r="O1742" t="str">
            <v>LAMBAYEQUE</v>
          </cell>
          <cell r="P1742" t="str">
            <v>61</v>
          </cell>
          <cell r="Q1742" t="str">
            <v>-6.745721</v>
          </cell>
          <cell r="R1742" t="str">
            <v>-79.699447</v>
          </cell>
          <cell r="S1742" t="str">
            <v>NO</v>
          </cell>
          <cell r="T1742" t="str">
            <v>NO</v>
          </cell>
          <cell r="U1742" t="str">
            <v>NO</v>
          </cell>
          <cell r="V1742" t="str">
            <v>NA</v>
          </cell>
          <cell r="W1742" t="str">
            <v>NO</v>
          </cell>
          <cell r="X1742" t="str">
            <v>NA</v>
          </cell>
          <cell r="Y1742" t="str">
            <v>NO</v>
          </cell>
          <cell r="Z1742" t="str">
            <v>Autosoportada</v>
          </cell>
          <cell r="AA1742" t="str">
            <v>25.00</v>
          </cell>
          <cell r="AB1742" t="str">
            <v>1.00</v>
          </cell>
          <cell r="AC1742" t="str">
            <v>Rooftop</v>
          </cell>
        </row>
        <row r="1743">
          <cell r="E1743" t="str">
            <v>0102446</v>
          </cell>
          <cell r="F1743" t="str">
            <v>0102446_LA_Morrope_Centro</v>
          </cell>
          <cell r="G1743" t="str">
            <v>N/A</v>
          </cell>
          <cell r="H1743" t="str">
            <v>NO</v>
          </cell>
          <cell r="I1743" t="str">
            <v>Av. México Mz P Lote 02 AH Victor Raul Haya de la Torre</v>
          </cell>
          <cell r="K1743" t="str">
            <v>NO APLICA</v>
          </cell>
          <cell r="L1743" t="str">
            <v>LAMBAYEQUE</v>
          </cell>
          <cell r="M1743" t="str">
            <v>LAMBAYEQUE</v>
          </cell>
          <cell r="N1743" t="str">
            <v>MORROPE</v>
          </cell>
          <cell r="O1743" t="str">
            <v>LAMBAYEQUE</v>
          </cell>
          <cell r="P1743" t="str">
            <v>22</v>
          </cell>
          <cell r="Q1743" t="str">
            <v>-6.541576</v>
          </cell>
          <cell r="R1743" t="str">
            <v>-80.011596</v>
          </cell>
          <cell r="S1743" t="str">
            <v>NO</v>
          </cell>
          <cell r="T1743" t="str">
            <v>NO</v>
          </cell>
          <cell r="U1743" t="str">
            <v>NO</v>
          </cell>
          <cell r="V1743" t="str">
            <v>NA</v>
          </cell>
          <cell r="W1743" t="str">
            <v>NO</v>
          </cell>
          <cell r="X1743" t="str">
            <v>NA</v>
          </cell>
          <cell r="Y1743" t="str">
            <v>NO</v>
          </cell>
          <cell r="Z1743" t="str">
            <v>Autosoportada Cuadrada</v>
          </cell>
          <cell r="AA1743" t="str">
            <v>60.00</v>
          </cell>
          <cell r="AB1743" t="str">
            <v>1.00</v>
          </cell>
          <cell r="AC1743" t="str">
            <v>Greenfield</v>
          </cell>
        </row>
        <row r="1744">
          <cell r="E1744" t="str">
            <v>0102601</v>
          </cell>
          <cell r="F1744" t="str">
            <v>0102601_TA_La_Yarada</v>
          </cell>
          <cell r="G1744" t="str">
            <v>N/A</v>
          </cell>
          <cell r="H1744" t="str">
            <v>NO</v>
          </cell>
          <cell r="I1744" t="str">
            <v>La Yarada - Uc 09100, Las Palmeras Pozo As 40-43 (Sub. Parcela B denominado La Agricola Santa Luisa - Valle de Santa, Sector La Yarada Baja)</v>
          </cell>
          <cell r="K1744" t="str">
            <v>NO APLICA</v>
          </cell>
          <cell r="L1744" t="str">
            <v>TACNA</v>
          </cell>
          <cell r="M1744" t="str">
            <v>TACNA</v>
          </cell>
          <cell r="N1744" t="str">
            <v>TACNA</v>
          </cell>
          <cell r="O1744" t="str">
            <v>TACNA</v>
          </cell>
          <cell r="P1744" t="str">
            <v>18</v>
          </cell>
          <cell r="Q1744" t="str">
            <v>-18.236500</v>
          </cell>
          <cell r="R1744" t="str">
            <v>-70.524399</v>
          </cell>
          <cell r="S1744" t="str">
            <v>NO</v>
          </cell>
          <cell r="T1744" t="str">
            <v>SI</v>
          </cell>
          <cell r="U1744" t="str">
            <v>NO</v>
          </cell>
          <cell r="V1744" t="str">
            <v>NA</v>
          </cell>
          <cell r="W1744" t="str">
            <v>NO</v>
          </cell>
          <cell r="X1744" t="str">
            <v>NA</v>
          </cell>
          <cell r="Y1744" t="str">
            <v>NO</v>
          </cell>
          <cell r="Z1744" t="str">
            <v>Autosoportada Triangular</v>
          </cell>
          <cell r="AA1744" t="str">
            <v>42.00</v>
          </cell>
          <cell r="AB1744" t="str">
            <v>0.54</v>
          </cell>
          <cell r="AC1744" t="str">
            <v>Greenfield</v>
          </cell>
        </row>
        <row r="1745">
          <cell r="E1745" t="str">
            <v>0102730</v>
          </cell>
          <cell r="F1745" t="str">
            <v>0102730_CS_Marcaconga</v>
          </cell>
          <cell r="G1745" t="str">
            <v>N/A</v>
          </cell>
          <cell r="H1745" t="str">
            <v>NO</v>
          </cell>
          <cell r="I1745" t="str">
            <v>Comunidad Campesina Marcaconga, referencia: Estacion existente de Claro.</v>
          </cell>
          <cell r="K1745" t="str">
            <v>NO APLICA</v>
          </cell>
          <cell r="L1745" t="str">
            <v>CUSCO</v>
          </cell>
          <cell r="M1745" t="str">
            <v>ACOMAYO</v>
          </cell>
          <cell r="N1745" t="str">
            <v>SANGARARA</v>
          </cell>
          <cell r="O1745" t="str">
            <v>CUSCO</v>
          </cell>
          <cell r="P1745" t="str">
            <v>3843</v>
          </cell>
          <cell r="Q1745" t="str">
            <v>-13.977569</v>
          </cell>
          <cell r="R1745" t="str">
            <v>-71.576873</v>
          </cell>
          <cell r="S1745" t="str">
            <v>NO</v>
          </cell>
          <cell r="T1745" t="str">
            <v>NO</v>
          </cell>
          <cell r="U1745" t="str">
            <v>NO</v>
          </cell>
          <cell r="V1745" t="str">
            <v>NA</v>
          </cell>
          <cell r="W1745" t="str">
            <v>NO</v>
          </cell>
          <cell r="X1745" t="str">
            <v>NA</v>
          </cell>
          <cell r="Y1745" t="str">
            <v>NO</v>
          </cell>
          <cell r="Z1745" t="str">
            <v>Autosoportada</v>
          </cell>
          <cell r="AA1745" t="str">
            <v>54.40</v>
          </cell>
          <cell r="AB1745" t="str">
            <v>1.00</v>
          </cell>
          <cell r="AC1745" t="str">
            <v>Greenfield</v>
          </cell>
        </row>
        <row r="1746">
          <cell r="E1746" t="str">
            <v>0102820</v>
          </cell>
          <cell r="F1746" t="str">
            <v>0102820_PN_Sillustani</v>
          </cell>
          <cell r="G1746" t="str">
            <v>N/A</v>
          </cell>
          <cell r="H1746" t="str">
            <v>NO</v>
          </cell>
          <cell r="I1746" t="str">
            <v xml:space="preserve">Jr. Bolognesi N  614 </v>
          </cell>
          <cell r="K1746" t="str">
            <v>NO APLICA</v>
          </cell>
          <cell r="L1746" t="str">
            <v>PUNO</v>
          </cell>
          <cell r="M1746" t="str">
            <v>PUNO</v>
          </cell>
          <cell r="N1746" t="str">
            <v>PUNO</v>
          </cell>
          <cell r="O1746" t="str">
            <v>PUNO</v>
          </cell>
          <cell r="P1746" t="str">
            <v>3898</v>
          </cell>
          <cell r="Q1746" t="str">
            <v>-15.841800</v>
          </cell>
          <cell r="R1746" t="str">
            <v>-70.034203</v>
          </cell>
          <cell r="S1746" t="str">
            <v>SI</v>
          </cell>
          <cell r="T1746" t="str">
            <v>NO</v>
          </cell>
          <cell r="U1746" t="str">
            <v>SI</v>
          </cell>
          <cell r="V1746" t="str">
            <v>Plaza de Armas</v>
          </cell>
          <cell r="W1746" t="str">
            <v>NO</v>
          </cell>
          <cell r="X1746" t="str">
            <v>NA</v>
          </cell>
          <cell r="Y1746" t="str">
            <v>NO</v>
          </cell>
          <cell r="Z1746" t="str">
            <v>Autosoportada</v>
          </cell>
          <cell r="AA1746" t="str">
            <v>30.30</v>
          </cell>
          <cell r="AB1746" t="str">
            <v>1.00</v>
          </cell>
          <cell r="AC1746" t="str">
            <v>Greenfield</v>
          </cell>
        </row>
        <row r="1747">
          <cell r="E1747" t="str">
            <v>0102828</v>
          </cell>
          <cell r="F1747" t="str">
            <v>0102828_PN_Av_Puno_Ilav_19</v>
          </cell>
          <cell r="G1747" t="str">
            <v>N/A</v>
          </cell>
          <cell r="H1747" t="str">
            <v>NO</v>
          </cell>
          <cell r="I1747" t="str">
            <v>Barrio Alasaya del Jirón Atahualpa, número 213, distrito de Ilave, provincia de El Collao, departamento de Puno.</v>
          </cell>
          <cell r="K1747" t="str">
            <v>NO APLICA</v>
          </cell>
          <cell r="L1747" t="str">
            <v>PUNO</v>
          </cell>
          <cell r="M1747" t="str">
            <v>EL COLLAO</v>
          </cell>
          <cell r="N1747" t="str">
            <v>ILAVE</v>
          </cell>
          <cell r="O1747" t="str">
            <v>PUNO</v>
          </cell>
          <cell r="P1747" t="str">
            <v>3858</v>
          </cell>
          <cell r="Q1747" t="str">
            <v>-16.08525</v>
          </cell>
          <cell r="R1747" t="str">
            <v>-69.640106</v>
          </cell>
          <cell r="S1747" t="str">
            <v>SI</v>
          </cell>
          <cell r="T1747" t="str">
            <v>NO</v>
          </cell>
          <cell r="U1747" t="str">
            <v>NO</v>
          </cell>
          <cell r="V1747" t="str">
            <v>NA</v>
          </cell>
          <cell r="W1747" t="str">
            <v>NO</v>
          </cell>
          <cell r="X1747" t="str">
            <v>NA</v>
          </cell>
          <cell r="Y1747" t="str">
            <v>NO</v>
          </cell>
          <cell r="Z1747" t="str">
            <v>Autosoportada</v>
          </cell>
          <cell r="AA1747" t="str">
            <v>30.00</v>
          </cell>
          <cell r="AB1747" t="str">
            <v>1.00</v>
          </cell>
          <cell r="AC1747" t="str">
            <v>Greenfield</v>
          </cell>
        </row>
        <row r="1748">
          <cell r="E1748" t="str">
            <v>0102841</v>
          </cell>
          <cell r="F1748" t="str">
            <v>0102841_PN_Capachica</v>
          </cell>
          <cell r="G1748" t="str">
            <v>N/A</v>
          </cell>
          <cell r="H1748" t="str">
            <v>NO</v>
          </cell>
          <cell r="I1748" t="str">
            <v>CERRO SANTA BÁRBARA</v>
          </cell>
          <cell r="K1748" t="str">
            <v>NO APLICA</v>
          </cell>
          <cell r="L1748" t="str">
            <v>PUNO</v>
          </cell>
          <cell r="M1748" t="str">
            <v>PUNO</v>
          </cell>
          <cell r="N1748" t="str">
            <v>CAPACHICA</v>
          </cell>
          <cell r="O1748" t="str">
            <v>PUNO</v>
          </cell>
          <cell r="P1748" t="str">
            <v>3877</v>
          </cell>
          <cell r="Q1748" t="str">
            <v>-15.640892</v>
          </cell>
          <cell r="R1748" t="str">
            <v>-69.829536</v>
          </cell>
          <cell r="S1748" t="str">
            <v>NO</v>
          </cell>
          <cell r="T1748" t="str">
            <v>NO</v>
          </cell>
          <cell r="U1748" t="str">
            <v>NO</v>
          </cell>
          <cell r="V1748" t="str">
            <v>NA</v>
          </cell>
          <cell r="W1748" t="str">
            <v>NO</v>
          </cell>
          <cell r="X1748" t="str">
            <v>NA</v>
          </cell>
          <cell r="Y1748" t="str">
            <v>NO</v>
          </cell>
          <cell r="Z1748" t="str">
            <v>Autosoportada</v>
          </cell>
          <cell r="AA1748" t="str">
            <v>55.50</v>
          </cell>
          <cell r="AB1748" t="str">
            <v>1.00</v>
          </cell>
          <cell r="AC1748" t="str">
            <v>Greenfield</v>
          </cell>
        </row>
        <row r="1749">
          <cell r="E1749" t="str">
            <v>0102873</v>
          </cell>
          <cell r="F1749" t="str">
            <v>0102873_PN_Acora</v>
          </cell>
          <cell r="G1749" t="str">
            <v>N/A</v>
          </cell>
          <cell r="H1749" t="str">
            <v>NO</v>
          </cell>
          <cell r="I1749" t="str">
            <v>Ccaraccara Patja</v>
          </cell>
          <cell r="K1749" t="str">
            <v>NO APLICA</v>
          </cell>
          <cell r="L1749" t="str">
            <v>PUNO</v>
          </cell>
          <cell r="M1749" t="str">
            <v>PUNO</v>
          </cell>
          <cell r="N1749" t="str">
            <v>ACORA</v>
          </cell>
          <cell r="O1749" t="str">
            <v>PUNO</v>
          </cell>
          <cell r="P1749" t="str">
            <v>3898</v>
          </cell>
          <cell r="Q1749" t="str">
            <v>-15.973681</v>
          </cell>
          <cell r="R1749" t="str">
            <v>-69.802917</v>
          </cell>
          <cell r="S1749" t="str">
            <v>NO</v>
          </cell>
          <cell r="T1749" t="str">
            <v>NO</v>
          </cell>
          <cell r="U1749" t="str">
            <v>NO</v>
          </cell>
          <cell r="V1749" t="str">
            <v>NA</v>
          </cell>
          <cell r="W1749" t="str">
            <v>NO</v>
          </cell>
          <cell r="X1749" t="str">
            <v>NA</v>
          </cell>
          <cell r="Y1749" t="str">
            <v>NO</v>
          </cell>
          <cell r="Z1749" t="str">
            <v>Autosoportada</v>
          </cell>
          <cell r="AA1749" t="str">
            <v>33.30</v>
          </cell>
          <cell r="AB1749" t="str">
            <v>1.00</v>
          </cell>
          <cell r="AC1749" t="str">
            <v>Greenfield</v>
          </cell>
        </row>
        <row r="1750">
          <cell r="E1750" t="str">
            <v>0102898</v>
          </cell>
          <cell r="F1750" t="str">
            <v>0102898_PN_Pucara_Pueblo</v>
          </cell>
          <cell r="G1750" t="str">
            <v>N/A</v>
          </cell>
          <cell r="H1750" t="str">
            <v>NO</v>
          </cell>
          <cell r="I1750" t="str">
            <v>Puno - Pucara Estación (N  19)</v>
          </cell>
          <cell r="K1750" t="str">
            <v>NO APLICA</v>
          </cell>
          <cell r="L1750" t="str">
            <v>PUNO</v>
          </cell>
          <cell r="M1750" t="str">
            <v>AZANGARO</v>
          </cell>
          <cell r="N1750" t="str">
            <v>JOSE DOMINGO CHOQUEHUANCA</v>
          </cell>
          <cell r="O1750" t="str">
            <v>JULIACA</v>
          </cell>
          <cell r="P1750" t="str">
            <v>3888</v>
          </cell>
          <cell r="Q1750" t="str">
            <v>-15.034300</v>
          </cell>
          <cell r="R1750" t="str">
            <v>-70.338699</v>
          </cell>
          <cell r="S1750" t="str">
            <v>NO</v>
          </cell>
          <cell r="T1750" t="str">
            <v>NO</v>
          </cell>
          <cell r="U1750" t="str">
            <v>NO</v>
          </cell>
          <cell r="V1750" t="str">
            <v>NA</v>
          </cell>
          <cell r="W1750" t="str">
            <v>NO</v>
          </cell>
          <cell r="X1750" t="str">
            <v>NA</v>
          </cell>
          <cell r="Y1750" t="str">
            <v>NO</v>
          </cell>
          <cell r="Z1750" t="str">
            <v>Autosoportada</v>
          </cell>
          <cell r="AA1750" t="str">
            <v>30.50</v>
          </cell>
          <cell r="AB1750" t="str">
            <v>1.00</v>
          </cell>
          <cell r="AC1750" t="str">
            <v>Greenfield</v>
          </cell>
        </row>
        <row r="1751">
          <cell r="E1751" t="str">
            <v>0103008</v>
          </cell>
          <cell r="F1751" t="str">
            <v>0103008_JU_San_Ramon_Plaza</v>
          </cell>
          <cell r="G1751" t="str">
            <v>N/A</v>
          </cell>
          <cell r="H1751" t="str">
            <v>NO</v>
          </cell>
          <cell r="I1751" t="str">
            <v>Jr Rodríguez 102 / Pje. Jiménez</v>
          </cell>
          <cell r="K1751" t="str">
            <v>NO APLICA</v>
          </cell>
          <cell r="L1751" t="str">
            <v>JUNIN</v>
          </cell>
          <cell r="M1751" t="str">
            <v>CHANCHAMAYO</v>
          </cell>
          <cell r="N1751" t="str">
            <v>SAN RAMON</v>
          </cell>
          <cell r="O1751" t="str">
            <v>LA MERCED</v>
          </cell>
          <cell r="P1751" t="str">
            <v>813</v>
          </cell>
          <cell r="Q1751" t="str">
            <v>-11.12123</v>
          </cell>
          <cell r="R1751" t="str">
            <v>-75.352706</v>
          </cell>
          <cell r="S1751" t="str">
            <v>NO</v>
          </cell>
          <cell r="T1751" t="str">
            <v>NO</v>
          </cell>
          <cell r="U1751" t="str">
            <v>NO</v>
          </cell>
          <cell r="V1751" t="str">
            <v>NA</v>
          </cell>
          <cell r="W1751" t="str">
            <v>NO</v>
          </cell>
          <cell r="X1751" t="str">
            <v>NA</v>
          </cell>
          <cell r="Y1751" t="str">
            <v>NO</v>
          </cell>
          <cell r="Z1751" t="str">
            <v>Autosoportada</v>
          </cell>
          <cell r="AA1751" t="str">
            <v>25.00</v>
          </cell>
          <cell r="AB1751" t="str">
            <v>1.00</v>
          </cell>
          <cell r="AC1751" t="str">
            <v>Greenfield</v>
          </cell>
        </row>
        <row r="1752">
          <cell r="E1752" t="str">
            <v>0103020</v>
          </cell>
          <cell r="F1752" t="str">
            <v>0103020_JU_Tarma_Plaza</v>
          </cell>
          <cell r="G1752" t="str">
            <v>Alto Valor</v>
          </cell>
          <cell r="H1752" t="str">
            <v>NO</v>
          </cell>
          <cell r="I1752" t="str">
            <v>Jr. Paurcatambo 265</v>
          </cell>
          <cell r="K1752" t="str">
            <v>NO APLICA</v>
          </cell>
          <cell r="L1752" t="str">
            <v>JUNIN</v>
          </cell>
          <cell r="M1752" t="str">
            <v>TARMA</v>
          </cell>
          <cell r="N1752" t="str">
            <v>TARMA</v>
          </cell>
          <cell r="O1752" t="str">
            <v>TARMA</v>
          </cell>
          <cell r="P1752" t="str">
            <v>3070</v>
          </cell>
          <cell r="Q1752" t="str">
            <v>-11.421400</v>
          </cell>
          <cell r="R1752" t="str">
            <v>-75.688301</v>
          </cell>
          <cell r="S1752" t="str">
            <v>NO</v>
          </cell>
          <cell r="T1752" t="str">
            <v>NO</v>
          </cell>
          <cell r="U1752" t="str">
            <v>SI</v>
          </cell>
          <cell r="V1752" t="str">
            <v>Plaza de Armas</v>
          </cell>
          <cell r="W1752" t="str">
            <v>NO</v>
          </cell>
          <cell r="X1752" t="str">
            <v>NA</v>
          </cell>
          <cell r="Y1752" t="str">
            <v>NO</v>
          </cell>
          <cell r="Z1752" t="str">
            <v>Autosoportada Cuadrada</v>
          </cell>
          <cell r="AA1752" t="str">
            <v>20.00</v>
          </cell>
          <cell r="AB1752" t="str">
            <v>1.00</v>
          </cell>
          <cell r="AC1752" t="str">
            <v>Rooftop</v>
          </cell>
        </row>
        <row r="1753">
          <cell r="E1753" t="str">
            <v>0103023</v>
          </cell>
          <cell r="F1753" t="str">
            <v>0103023_JU_Zapatel</v>
          </cell>
          <cell r="G1753" t="str">
            <v>N/A</v>
          </cell>
          <cell r="H1753" t="str">
            <v>NO</v>
          </cell>
          <cell r="I1753" t="str">
            <v>Ubicado en Shaclacaca con coordenadas UTM PSAD 18L 424523.89 8737087.91</v>
          </cell>
          <cell r="K1753" t="str">
            <v>NO APLICA</v>
          </cell>
          <cell r="L1753" t="str">
            <v>JUNIN</v>
          </cell>
          <cell r="M1753" t="str">
            <v>TARMA</v>
          </cell>
          <cell r="N1753" t="str">
            <v>TARMA</v>
          </cell>
          <cell r="O1753" t="str">
            <v>TARMA</v>
          </cell>
          <cell r="P1753" t="str">
            <v>3067</v>
          </cell>
          <cell r="Q1753" t="str">
            <v>-11.426972</v>
          </cell>
          <cell r="R1753" t="str">
            <v>-75.693939</v>
          </cell>
          <cell r="S1753" t="str">
            <v>SI</v>
          </cell>
          <cell r="T1753" t="str">
            <v>NO</v>
          </cell>
          <cell r="U1753" t="str">
            <v>NO</v>
          </cell>
          <cell r="V1753" t="str">
            <v>NA</v>
          </cell>
          <cell r="W1753" t="str">
            <v>NO</v>
          </cell>
          <cell r="X1753" t="str">
            <v>NA</v>
          </cell>
          <cell r="Y1753" t="str">
            <v>NO</v>
          </cell>
          <cell r="Z1753" t="str">
            <v>Autosoportada</v>
          </cell>
          <cell r="AA1753" t="str">
            <v>42.00</v>
          </cell>
          <cell r="AB1753" t="str">
            <v>1.00</v>
          </cell>
          <cell r="AC1753" t="str">
            <v>Greenfield</v>
          </cell>
        </row>
        <row r="1754">
          <cell r="E1754" t="str">
            <v>0103030</v>
          </cell>
          <cell r="F1754" t="str">
            <v>0103030_JU_Juan_Santos_Atahual</v>
          </cell>
          <cell r="G1754" t="str">
            <v>N/A</v>
          </cell>
          <cell r="H1754" t="str">
            <v>NO</v>
          </cell>
          <cell r="I1754" t="str">
            <v>Parcela Agricola N  34247. U.C. N  34247 del Sector Juan Santos Atahualpa I Etapa.</v>
          </cell>
          <cell r="K1754" t="str">
            <v>NO APLICA</v>
          </cell>
          <cell r="L1754" t="str">
            <v>JUNIN</v>
          </cell>
          <cell r="M1754" t="str">
            <v>CHANCHAMAYO</v>
          </cell>
          <cell r="N1754" t="str">
            <v>PERENE</v>
          </cell>
          <cell r="O1754" t="str">
            <v>LA MERCED</v>
          </cell>
          <cell r="P1754" t="str">
            <v>1001</v>
          </cell>
          <cell r="Q1754" t="str">
            <v>-10.856700</v>
          </cell>
          <cell r="R1754" t="str">
            <v>-75.068100</v>
          </cell>
          <cell r="S1754" t="str">
            <v>SI</v>
          </cell>
          <cell r="T1754" t="str">
            <v>NO</v>
          </cell>
          <cell r="U1754" t="str">
            <v>NO</v>
          </cell>
          <cell r="V1754" t="str">
            <v>NA</v>
          </cell>
          <cell r="W1754" t="str">
            <v>NO</v>
          </cell>
          <cell r="X1754" t="str">
            <v>NA</v>
          </cell>
          <cell r="Y1754" t="str">
            <v>NO</v>
          </cell>
          <cell r="Z1754" t="str">
            <v>Ventada</v>
          </cell>
          <cell r="AA1754" t="str">
            <v>48.00</v>
          </cell>
          <cell r="AB1754" t="str">
            <v>1.00</v>
          </cell>
          <cell r="AC1754" t="str">
            <v>Greenfield</v>
          </cell>
        </row>
        <row r="1755">
          <cell r="E1755" t="str">
            <v>0103044</v>
          </cell>
          <cell r="F1755" t="str">
            <v>0103044_JU_Jauja_Ciudad</v>
          </cell>
          <cell r="G1755" t="str">
            <v>Alto Valor</v>
          </cell>
          <cell r="H1755" t="str">
            <v>NO</v>
          </cell>
          <cell r="I1755" t="str">
            <v>Jr Francisco Bolognesi 542</v>
          </cell>
          <cell r="K1755" t="str">
            <v>NO APLICA</v>
          </cell>
          <cell r="L1755" t="str">
            <v>JUNIN</v>
          </cell>
          <cell r="M1755" t="str">
            <v>JAUJA</v>
          </cell>
          <cell r="N1755" t="str">
            <v>JAUJA</v>
          </cell>
          <cell r="O1755" t="str">
            <v>HUANCAYO</v>
          </cell>
          <cell r="P1755" t="str">
            <v>3388</v>
          </cell>
          <cell r="Q1755" t="str">
            <v>-11.775300</v>
          </cell>
          <cell r="R1755" t="str">
            <v>-75.499496</v>
          </cell>
          <cell r="S1755" t="str">
            <v>NO</v>
          </cell>
          <cell r="T1755" t="str">
            <v>NO</v>
          </cell>
          <cell r="U1755" t="str">
            <v>SI</v>
          </cell>
          <cell r="V1755" t="str">
            <v>Plaza de Armas</v>
          </cell>
          <cell r="W1755" t="str">
            <v>SI</v>
          </cell>
          <cell r="X1755" t="str">
            <v>700</v>
          </cell>
          <cell r="Y1755" t="str">
            <v>NO</v>
          </cell>
          <cell r="Z1755" t="str">
            <v>Autosoportada</v>
          </cell>
          <cell r="AA1755" t="str">
            <v>45.00</v>
          </cell>
          <cell r="AB1755" t="str">
            <v>1.00</v>
          </cell>
          <cell r="AC1755" t="str">
            <v>Greenfield</v>
          </cell>
        </row>
        <row r="1756">
          <cell r="E1756" t="str">
            <v>0103048</v>
          </cell>
          <cell r="F1756" t="str">
            <v>0103048_JU_Silla</v>
          </cell>
          <cell r="G1756" t="str">
            <v>N/A</v>
          </cell>
          <cell r="H1756" t="str">
            <v>NO</v>
          </cell>
          <cell r="I1756" t="str">
            <v>Cerro Shaiwilloma Manzanares</v>
          </cell>
          <cell r="K1756" t="str">
            <v>NO APLICA</v>
          </cell>
          <cell r="L1756" t="str">
            <v>JUNIN</v>
          </cell>
          <cell r="M1756" t="str">
            <v>CONCEPCION</v>
          </cell>
          <cell r="N1756" t="str">
            <v>MANZANARES</v>
          </cell>
          <cell r="O1756" t="str">
            <v>HUANCAYO</v>
          </cell>
          <cell r="P1756" t="str">
            <v>3624</v>
          </cell>
          <cell r="Q1756" t="str">
            <v>-12.013857</v>
          </cell>
          <cell r="R1756" t="str">
            <v>-75.358521</v>
          </cell>
          <cell r="S1756" t="str">
            <v>NO</v>
          </cell>
          <cell r="T1756" t="str">
            <v>NO</v>
          </cell>
          <cell r="U1756" t="str">
            <v>NO</v>
          </cell>
          <cell r="V1756" t="str">
            <v>NA</v>
          </cell>
          <cell r="W1756" t="str">
            <v>NO</v>
          </cell>
          <cell r="X1756" t="str">
            <v>NA</v>
          </cell>
          <cell r="Y1756" t="str">
            <v>NO</v>
          </cell>
          <cell r="Z1756" t="str">
            <v>Autosoportada</v>
          </cell>
          <cell r="AA1756" t="str">
            <v>30.00</v>
          </cell>
          <cell r="AB1756" t="str">
            <v>1.00</v>
          </cell>
          <cell r="AC1756" t="str">
            <v>Greenfield</v>
          </cell>
        </row>
        <row r="1757">
          <cell r="E1757" t="str">
            <v>0103050</v>
          </cell>
          <cell r="F1757" t="str">
            <v>0103050_JU_Junin_Ciudad</v>
          </cell>
          <cell r="G1757" t="str">
            <v>Alto Valor</v>
          </cell>
          <cell r="H1757" t="str">
            <v>NO</v>
          </cell>
          <cell r="I1757" t="str">
            <v>Av. Bolivar N  750</v>
          </cell>
          <cell r="K1757" t="str">
            <v>NO APLICA</v>
          </cell>
          <cell r="L1757" t="str">
            <v>JUNIN</v>
          </cell>
          <cell r="M1757" t="str">
            <v>JUNIN</v>
          </cell>
          <cell r="N1757" t="str">
            <v>JUNIN</v>
          </cell>
          <cell r="O1757" t="str">
            <v>TARMA</v>
          </cell>
          <cell r="P1757" t="str">
            <v>4116</v>
          </cell>
          <cell r="Q1757" t="str">
            <v>-11.160500</v>
          </cell>
          <cell r="R1757" t="str">
            <v>-75.994797</v>
          </cell>
          <cell r="S1757" t="str">
            <v>NO</v>
          </cell>
          <cell r="T1757" t="str">
            <v>NO</v>
          </cell>
          <cell r="U1757" t="str">
            <v>SI</v>
          </cell>
          <cell r="V1757" t="str">
            <v>Plaza de Armas</v>
          </cell>
          <cell r="W1757" t="str">
            <v>NO</v>
          </cell>
          <cell r="X1757" t="str">
            <v>NA</v>
          </cell>
          <cell r="Y1757" t="str">
            <v>NO</v>
          </cell>
          <cell r="Z1757" t="str">
            <v>Autosoportada</v>
          </cell>
          <cell r="AA1757" t="str">
            <v>26.00</v>
          </cell>
          <cell r="AB1757" t="str">
            <v>1.00</v>
          </cell>
          <cell r="AC1757" t="str">
            <v>Rooftop</v>
          </cell>
        </row>
        <row r="1758">
          <cell r="E1758" t="str">
            <v>0103051</v>
          </cell>
          <cell r="F1758" t="str">
            <v>0103051_JU_Carhuamayo_Ciudad</v>
          </cell>
          <cell r="G1758" t="str">
            <v>N/A</v>
          </cell>
          <cell r="H1758" t="str">
            <v>NO</v>
          </cell>
          <cell r="I1758" t="str">
            <v>Jr. Otero N  253</v>
          </cell>
          <cell r="K1758" t="str">
            <v>NO APLICA</v>
          </cell>
          <cell r="L1758" t="str">
            <v>JUNIN</v>
          </cell>
          <cell r="M1758" t="str">
            <v>JUNIN</v>
          </cell>
          <cell r="N1758" t="str">
            <v>CARHUAMAYO</v>
          </cell>
          <cell r="O1758" t="str">
            <v>TARMA</v>
          </cell>
          <cell r="P1758" t="str">
            <v>4111</v>
          </cell>
          <cell r="Q1758" t="str">
            <v>-10.926600</v>
          </cell>
          <cell r="R1758" t="str">
            <v>-76.064796</v>
          </cell>
          <cell r="S1758" t="str">
            <v>SI</v>
          </cell>
          <cell r="T1758" t="str">
            <v>NO</v>
          </cell>
          <cell r="U1758" t="str">
            <v>NO</v>
          </cell>
          <cell r="V1758" t="str">
            <v>NA</v>
          </cell>
          <cell r="W1758" t="str">
            <v>SI</v>
          </cell>
          <cell r="X1758" t="str">
            <v>700</v>
          </cell>
          <cell r="Y1758" t="str">
            <v>NO</v>
          </cell>
          <cell r="Z1758" t="str">
            <v>Autosoportada</v>
          </cell>
          <cell r="AA1758" t="str">
            <v>26.00</v>
          </cell>
          <cell r="AB1758" t="str">
            <v>1.00</v>
          </cell>
          <cell r="AC1758" t="str">
            <v>Rooftop</v>
          </cell>
        </row>
        <row r="1759">
          <cell r="E1759" t="str">
            <v>0103054</v>
          </cell>
          <cell r="F1759" t="str">
            <v>0103054_JU_Chanchamayo_Ciudad</v>
          </cell>
          <cell r="G1759" t="str">
            <v>Alto Valor</v>
          </cell>
          <cell r="H1759" t="str">
            <v>NO</v>
          </cell>
          <cell r="I1759" t="str">
            <v>Ca. 2 de Mayo / Julio Pirola Lotes 1 y 2. Mz.A Urb. Carolina</v>
          </cell>
          <cell r="K1759" t="str">
            <v>NO APLICA</v>
          </cell>
          <cell r="L1759" t="str">
            <v>JUNIN</v>
          </cell>
          <cell r="M1759" t="str">
            <v>CHANCHAMAYO</v>
          </cell>
          <cell r="N1759" t="str">
            <v>CHANCHAMAYO</v>
          </cell>
          <cell r="O1759" t="str">
            <v>LA MERCED</v>
          </cell>
          <cell r="P1759" t="str">
            <v>776</v>
          </cell>
          <cell r="Q1759" t="str">
            <v>-11.055749</v>
          </cell>
          <cell r="R1759" t="str">
            <v>-75.330307</v>
          </cell>
          <cell r="S1759" t="str">
            <v>NO</v>
          </cell>
          <cell r="T1759" t="str">
            <v>NO</v>
          </cell>
          <cell r="U1759" t="str">
            <v>SI</v>
          </cell>
          <cell r="V1759" t="str">
            <v>Plaza de Armas</v>
          </cell>
          <cell r="W1759" t="str">
            <v>NO</v>
          </cell>
          <cell r="X1759" t="str">
            <v>NA</v>
          </cell>
          <cell r="Y1759" t="str">
            <v>NO</v>
          </cell>
          <cell r="Z1759" t="str">
            <v>Autosoportada</v>
          </cell>
          <cell r="AA1759" t="str">
            <v>25.00</v>
          </cell>
          <cell r="AB1759" t="str">
            <v>1.00</v>
          </cell>
          <cell r="AC1759" t="str">
            <v>Rooftop</v>
          </cell>
        </row>
        <row r="1760">
          <cell r="E1760" t="str">
            <v>0103055</v>
          </cell>
          <cell r="F1760" t="str">
            <v>0103055_JU_Palma_Pampa</v>
          </cell>
          <cell r="G1760" t="str">
            <v>N/A</v>
          </cell>
          <cell r="H1760" t="str">
            <v>NO</v>
          </cell>
          <cell r="I1760" t="str">
            <v>Cerro Perene</v>
          </cell>
          <cell r="K1760" t="str">
            <v>NO APLICA</v>
          </cell>
          <cell r="L1760" t="str">
            <v>JUNIN</v>
          </cell>
          <cell r="M1760" t="str">
            <v>CHANCHAMAYO</v>
          </cell>
          <cell r="N1760" t="str">
            <v>PERENE</v>
          </cell>
          <cell r="O1760" t="str">
            <v>LA MERCED</v>
          </cell>
          <cell r="P1760" t="str">
            <v>958</v>
          </cell>
          <cell r="Q1760" t="str">
            <v>-10.957583</v>
          </cell>
          <cell r="R1760" t="str">
            <v>-75.247417</v>
          </cell>
          <cell r="S1760" t="str">
            <v>NO</v>
          </cell>
          <cell r="T1760" t="str">
            <v>SI</v>
          </cell>
          <cell r="U1760" t="str">
            <v>NO</v>
          </cell>
          <cell r="V1760" t="str">
            <v>NA</v>
          </cell>
          <cell r="W1760" t="str">
            <v>NO</v>
          </cell>
          <cell r="X1760" t="str">
            <v>NA</v>
          </cell>
          <cell r="Y1760" t="str">
            <v>NO</v>
          </cell>
          <cell r="Z1760" t="str">
            <v>Autosoportada</v>
          </cell>
          <cell r="AA1760" t="str">
            <v>40.80</v>
          </cell>
          <cell r="AB1760" t="str">
            <v>1.00</v>
          </cell>
          <cell r="AC1760" t="str">
            <v>Greenfield</v>
          </cell>
        </row>
        <row r="1761">
          <cell r="E1761" t="str">
            <v>0103085</v>
          </cell>
          <cell r="F1761" t="str">
            <v>0103085_JU_Reserva_Pichacoto</v>
          </cell>
          <cell r="G1761" t="str">
            <v>N/A</v>
          </cell>
          <cell r="H1761" t="str">
            <v>NO</v>
          </cell>
          <cell r="I1761" t="str">
            <v xml:space="preserve">Ubicado en Cerro Palta </v>
          </cell>
          <cell r="K1761" t="str">
            <v>NO APLICA</v>
          </cell>
          <cell r="L1761" t="str">
            <v>JUNIN</v>
          </cell>
          <cell r="M1761" t="str">
            <v>HUANCAYO</v>
          </cell>
          <cell r="N1761" t="str">
            <v>HUALHUAS</v>
          </cell>
          <cell r="O1761" t="str">
            <v>HUANCAYO</v>
          </cell>
          <cell r="P1761" t="str">
            <v>3513</v>
          </cell>
          <cell r="Q1761" t="str">
            <v>-11.956800</v>
          </cell>
          <cell r="R1761" t="str">
            <v>-75.238984</v>
          </cell>
          <cell r="S1761" t="str">
            <v>NO</v>
          </cell>
          <cell r="T1761" t="str">
            <v>NO</v>
          </cell>
          <cell r="U1761" t="str">
            <v>NO</v>
          </cell>
          <cell r="V1761" t="str">
            <v>NA</v>
          </cell>
          <cell r="W1761" t="str">
            <v>NO</v>
          </cell>
          <cell r="X1761" t="str">
            <v>NA</v>
          </cell>
          <cell r="Y1761" t="str">
            <v>NO</v>
          </cell>
          <cell r="Z1761" t="str">
            <v>Autosoportada</v>
          </cell>
          <cell r="AA1761" t="str">
            <v>30.00</v>
          </cell>
          <cell r="AB1761" t="str">
            <v>1.00</v>
          </cell>
          <cell r="AC1761" t="str">
            <v>Greenfield</v>
          </cell>
        </row>
        <row r="1762">
          <cell r="E1762" t="str">
            <v>0103087</v>
          </cell>
          <cell r="F1762" t="str">
            <v>0103087_JU_Huayucachi</v>
          </cell>
          <cell r="G1762" t="str">
            <v>N/A</v>
          </cell>
          <cell r="H1762" t="str">
            <v>NO</v>
          </cell>
          <cell r="I1762" t="str">
            <v>CERRO SAN CRISTOBAL DE HUAYUCACHI</v>
          </cell>
          <cell r="K1762" t="str">
            <v>NO APLICA</v>
          </cell>
          <cell r="L1762" t="str">
            <v>JUNIN</v>
          </cell>
          <cell r="M1762" t="str">
            <v>HUANCAYO</v>
          </cell>
          <cell r="N1762" t="str">
            <v>HUAYUCACHI</v>
          </cell>
          <cell r="O1762" t="str">
            <v>HUANCAYO</v>
          </cell>
          <cell r="P1762" t="str">
            <v>3260</v>
          </cell>
          <cell r="Q1762" t="str">
            <v>-12.13933</v>
          </cell>
          <cell r="R1762" t="str">
            <v>-75.22083</v>
          </cell>
          <cell r="S1762" t="str">
            <v>NO</v>
          </cell>
          <cell r="T1762" t="str">
            <v>NO</v>
          </cell>
          <cell r="U1762" t="str">
            <v>NO</v>
          </cell>
          <cell r="V1762" t="str">
            <v>NA</v>
          </cell>
          <cell r="W1762" t="str">
            <v>NO</v>
          </cell>
          <cell r="X1762" t="str">
            <v>NA</v>
          </cell>
          <cell r="Y1762" t="str">
            <v>NO</v>
          </cell>
          <cell r="Z1762" t="str">
            <v>Autosoportada</v>
          </cell>
          <cell r="AA1762" t="str">
            <v>42.00</v>
          </cell>
          <cell r="AB1762" t="str">
            <v>1.00</v>
          </cell>
          <cell r="AC1762" t="str">
            <v>Greenfield</v>
          </cell>
        </row>
        <row r="1763">
          <cell r="E1763" t="str">
            <v>0103134</v>
          </cell>
          <cell r="F1763" t="str">
            <v>0103134_PI_Transversales</v>
          </cell>
          <cell r="G1763" t="str">
            <v>Alto Valor</v>
          </cell>
          <cell r="H1763" t="str">
            <v>NO</v>
          </cell>
          <cell r="I1763" t="str">
            <v>Av. Eduardo Vasquez N  266</v>
          </cell>
          <cell r="K1763" t="str">
            <v>NO APLICA</v>
          </cell>
          <cell r="L1763" t="str">
            <v>PIURA</v>
          </cell>
          <cell r="M1763" t="str">
            <v>SULLANA</v>
          </cell>
          <cell r="N1763" t="str">
            <v>SULLANA</v>
          </cell>
          <cell r="O1763" t="str">
            <v>PIURA</v>
          </cell>
          <cell r="P1763" t="str">
            <v>76</v>
          </cell>
          <cell r="Q1763" t="str">
            <v>-4.89552</v>
          </cell>
          <cell r="R1763" t="str">
            <v>-80.691223</v>
          </cell>
          <cell r="S1763" t="str">
            <v>NO</v>
          </cell>
          <cell r="T1763" t="str">
            <v>NO</v>
          </cell>
          <cell r="U1763" t="str">
            <v>NO</v>
          </cell>
          <cell r="V1763" t="str">
            <v>NA</v>
          </cell>
          <cell r="W1763" t="str">
            <v>NO</v>
          </cell>
          <cell r="X1763" t="str">
            <v>NA</v>
          </cell>
          <cell r="Y1763" t="str">
            <v>NO</v>
          </cell>
          <cell r="Z1763" t="str">
            <v>Monopolo</v>
          </cell>
          <cell r="AA1763" t="str">
            <v>30.20</v>
          </cell>
          <cell r="AB1763" t="str">
            <v>1.00</v>
          </cell>
          <cell r="AC1763" t="str">
            <v>Greenfield</v>
          </cell>
        </row>
        <row r="1764">
          <cell r="E1764" t="str">
            <v>0103141</v>
          </cell>
          <cell r="F1764" t="str">
            <v>0103141_PI_Comercio</v>
          </cell>
          <cell r="G1764" t="str">
            <v>Alto Valor</v>
          </cell>
          <cell r="H1764" t="str">
            <v>NO</v>
          </cell>
          <cell r="I1764" t="str">
            <v>Jr. Comercio 613</v>
          </cell>
          <cell r="K1764" t="str">
            <v>NO APLICA</v>
          </cell>
          <cell r="L1764" t="str">
            <v>PIURA</v>
          </cell>
          <cell r="M1764" t="str">
            <v>PIURA</v>
          </cell>
          <cell r="N1764" t="str">
            <v>CATACAOS</v>
          </cell>
          <cell r="O1764" t="str">
            <v>PIURA</v>
          </cell>
          <cell r="P1764" t="str">
            <v>28</v>
          </cell>
          <cell r="Q1764" t="str">
            <v>-5.266134</v>
          </cell>
          <cell r="R1764" t="str">
            <v>-80.676193</v>
          </cell>
          <cell r="S1764" t="str">
            <v>NO</v>
          </cell>
          <cell r="T1764" t="str">
            <v>NO</v>
          </cell>
          <cell r="U1764" t="str">
            <v>NO</v>
          </cell>
          <cell r="V1764" t="str">
            <v>NA</v>
          </cell>
          <cell r="W1764" t="str">
            <v>NO</v>
          </cell>
          <cell r="X1764" t="str">
            <v>NA</v>
          </cell>
          <cell r="Y1764" t="str">
            <v>NO</v>
          </cell>
          <cell r="Z1764" t="str">
            <v>Autosoportada</v>
          </cell>
          <cell r="AA1764" t="str">
            <v>35.00</v>
          </cell>
          <cell r="AB1764" t="str">
            <v>1.00</v>
          </cell>
          <cell r="AC1764" t="str">
            <v>Greenfield</v>
          </cell>
        </row>
        <row r="1765">
          <cell r="E1765" t="str">
            <v>0103148</v>
          </cell>
          <cell r="F1765" t="str">
            <v>0103148_PI_Chulucanas_Ciudad</v>
          </cell>
          <cell r="G1765" t="str">
            <v>Alto Valor</v>
          </cell>
          <cell r="H1765" t="str">
            <v>NO</v>
          </cell>
          <cell r="I1765" t="str">
            <v>Jr. Ica 370</v>
          </cell>
          <cell r="K1765" t="str">
            <v>NO APLICA</v>
          </cell>
          <cell r="L1765" t="str">
            <v>PIURA</v>
          </cell>
          <cell r="M1765" t="str">
            <v>MORROPON</v>
          </cell>
          <cell r="N1765" t="str">
            <v>CHULUCANAS</v>
          </cell>
          <cell r="O1765" t="str">
            <v>PIURA</v>
          </cell>
          <cell r="P1765" t="str">
            <v>96</v>
          </cell>
          <cell r="Q1765" t="str">
            <v>-5.098349</v>
          </cell>
          <cell r="R1765" t="str">
            <v>-80.160746</v>
          </cell>
          <cell r="S1765" t="str">
            <v>NO</v>
          </cell>
          <cell r="T1765" t="str">
            <v>NO</v>
          </cell>
          <cell r="U1765" t="str">
            <v>SI</v>
          </cell>
          <cell r="V1765" t="str">
            <v>Plaza de Armas</v>
          </cell>
          <cell r="W1765" t="str">
            <v>NO</v>
          </cell>
          <cell r="X1765" t="str">
            <v>NA</v>
          </cell>
          <cell r="Y1765" t="str">
            <v>NO</v>
          </cell>
          <cell r="Z1765" t="str">
            <v>Autosoportada</v>
          </cell>
          <cell r="AA1765" t="str">
            <v>50.95</v>
          </cell>
          <cell r="AB1765" t="str">
            <v>1.00</v>
          </cell>
          <cell r="AC1765" t="str">
            <v>Greenfield</v>
          </cell>
        </row>
        <row r="1766">
          <cell r="E1766" t="str">
            <v>0103198</v>
          </cell>
          <cell r="F1766" t="str">
            <v>0103198_PI_Querecotillo</v>
          </cell>
          <cell r="G1766" t="str">
            <v>N/A</v>
          </cell>
          <cell r="H1766" t="str">
            <v>NO</v>
          </cell>
          <cell r="I1766" t="str">
            <v>Jr.Grau 134 140 146</v>
          </cell>
          <cell r="K1766" t="str">
            <v>NO APLICA</v>
          </cell>
          <cell r="L1766" t="str">
            <v>PIURA</v>
          </cell>
          <cell r="M1766" t="str">
            <v>SULLANA</v>
          </cell>
          <cell r="N1766" t="str">
            <v>QUERECOTILLO</v>
          </cell>
          <cell r="O1766" t="str">
            <v>PIURA</v>
          </cell>
          <cell r="P1766" t="str">
            <v>56</v>
          </cell>
          <cell r="Q1766" t="str">
            <v>-4.838864</v>
          </cell>
          <cell r="R1766" t="str">
            <v>-80.647933</v>
          </cell>
          <cell r="S1766" t="str">
            <v>NO</v>
          </cell>
          <cell r="T1766" t="str">
            <v>NO</v>
          </cell>
          <cell r="U1766" t="str">
            <v>NO</v>
          </cell>
          <cell r="V1766" t="str">
            <v>NA</v>
          </cell>
          <cell r="W1766" t="str">
            <v>NO</v>
          </cell>
          <cell r="X1766" t="str">
            <v>NA</v>
          </cell>
          <cell r="Y1766" t="str">
            <v>NO</v>
          </cell>
          <cell r="Z1766" t="str">
            <v>Autosoportada</v>
          </cell>
          <cell r="AA1766" t="str">
            <v>24.00</v>
          </cell>
          <cell r="AB1766" t="str">
            <v>1.00</v>
          </cell>
          <cell r="AC1766" t="str">
            <v>Rooftop</v>
          </cell>
        </row>
        <row r="1767">
          <cell r="E1767" t="str">
            <v>0103200</v>
          </cell>
          <cell r="F1767" t="str">
            <v>0103200_PI_Salitral</v>
          </cell>
          <cell r="G1767" t="str">
            <v>N/A</v>
          </cell>
          <cell r="H1767" t="str">
            <v>NO</v>
          </cell>
          <cell r="I1767" t="str">
            <v>Jr. Junin Nº1303</v>
          </cell>
          <cell r="K1767" t="str">
            <v>NO APLICA</v>
          </cell>
          <cell r="L1767" t="str">
            <v>PIURA</v>
          </cell>
          <cell r="M1767" t="str">
            <v>SULLANA</v>
          </cell>
          <cell r="N1767" t="str">
            <v>SALITRAL</v>
          </cell>
          <cell r="O1767" t="str">
            <v>PIURA</v>
          </cell>
          <cell r="P1767" t="str">
            <v>52</v>
          </cell>
          <cell r="Q1767" t="str">
            <v>-4.8611</v>
          </cell>
          <cell r="R1767" t="str">
            <v>-80.682601</v>
          </cell>
          <cell r="S1767" t="str">
            <v>NO</v>
          </cell>
          <cell r="T1767" t="str">
            <v>NO</v>
          </cell>
          <cell r="U1767" t="str">
            <v>NO</v>
          </cell>
          <cell r="V1767" t="str">
            <v>NA</v>
          </cell>
          <cell r="W1767" t="str">
            <v>NO</v>
          </cell>
          <cell r="X1767" t="str">
            <v>NA</v>
          </cell>
          <cell r="Y1767" t="str">
            <v>NO</v>
          </cell>
          <cell r="Z1767" t="str">
            <v>Autosoportada</v>
          </cell>
          <cell r="AA1767" t="str">
            <v>42.00</v>
          </cell>
          <cell r="AB1767" t="str">
            <v>1.00</v>
          </cell>
          <cell r="AC1767" t="str">
            <v>Greenfield</v>
          </cell>
        </row>
        <row r="1768">
          <cell r="E1768" t="str">
            <v>0103208</v>
          </cell>
          <cell r="F1768" t="str">
            <v>0103208_PI_Muni_Tambogrande</v>
          </cell>
          <cell r="G1768" t="str">
            <v>Alto Valor</v>
          </cell>
          <cell r="H1768" t="str">
            <v>NO</v>
          </cell>
          <cell r="I1768" t="str">
            <v>Paita N  433</v>
          </cell>
          <cell r="K1768" t="str">
            <v>NO APLICA</v>
          </cell>
          <cell r="L1768" t="str">
            <v>PIURA</v>
          </cell>
          <cell r="M1768" t="str">
            <v>PIURA</v>
          </cell>
          <cell r="N1768" t="str">
            <v>TAMBO GRANDE</v>
          </cell>
          <cell r="O1768" t="str">
            <v>PIURA</v>
          </cell>
          <cell r="P1768" t="str">
            <v>69</v>
          </cell>
          <cell r="Q1768" t="str">
            <v>-4.934327</v>
          </cell>
          <cell r="R1768" t="str">
            <v>-80.343048</v>
          </cell>
          <cell r="S1768" t="str">
            <v>NO</v>
          </cell>
          <cell r="T1768" t="str">
            <v>NO</v>
          </cell>
          <cell r="U1768" t="str">
            <v>NO</v>
          </cell>
          <cell r="V1768" t="str">
            <v>NA</v>
          </cell>
          <cell r="W1768" t="str">
            <v>NO</v>
          </cell>
          <cell r="X1768" t="str">
            <v>NA</v>
          </cell>
          <cell r="Y1768" t="str">
            <v>NO</v>
          </cell>
          <cell r="Z1768" t="str">
            <v>Autosoportada</v>
          </cell>
          <cell r="AA1768" t="str">
            <v>25.00</v>
          </cell>
          <cell r="AB1768" t="str">
            <v>1.00</v>
          </cell>
          <cell r="AC1768" t="str">
            <v>Greenfield</v>
          </cell>
        </row>
        <row r="1769">
          <cell r="E1769" t="str">
            <v>0103224</v>
          </cell>
          <cell r="F1769" t="str">
            <v>0103224_PI_Cruz_De_Cana</v>
          </cell>
          <cell r="G1769" t="str">
            <v>N/A</v>
          </cell>
          <cell r="H1769" t="str">
            <v>NO</v>
          </cell>
          <cell r="I1769" t="str">
            <v xml:space="preserve">Caserio Sagrado Corazon de Jesús </v>
          </cell>
          <cell r="K1769" t="str">
            <v>NO APLICA</v>
          </cell>
          <cell r="L1769" t="str">
            <v>PIURA</v>
          </cell>
          <cell r="M1769" t="str">
            <v>PIURA</v>
          </cell>
          <cell r="N1769" t="str">
            <v>TAMBO GRANDE</v>
          </cell>
          <cell r="O1769" t="str">
            <v>PIURA</v>
          </cell>
          <cell r="P1769" t="str">
            <v>239</v>
          </cell>
          <cell r="Q1769" t="str">
            <v>-5.141167</v>
          </cell>
          <cell r="R1769" t="str">
            <v>-80.368444</v>
          </cell>
          <cell r="S1769" t="str">
            <v>SI</v>
          </cell>
          <cell r="T1769" t="str">
            <v>NO</v>
          </cell>
          <cell r="U1769" t="str">
            <v>NO</v>
          </cell>
          <cell r="V1769" t="str">
            <v>NA</v>
          </cell>
          <cell r="W1769" t="str">
            <v>NO</v>
          </cell>
          <cell r="X1769" t="str">
            <v>NA</v>
          </cell>
          <cell r="Y1769" t="str">
            <v>NO</v>
          </cell>
          <cell r="Z1769" t="str">
            <v>Ventada</v>
          </cell>
          <cell r="AA1769" t="str">
            <v>115.00</v>
          </cell>
          <cell r="AB1769" t="str">
            <v>1.00</v>
          </cell>
          <cell r="AC1769" t="str">
            <v>Greenfield</v>
          </cell>
        </row>
        <row r="1770">
          <cell r="E1770" t="str">
            <v>0103344</v>
          </cell>
          <cell r="F1770" t="str">
            <v>0103344_UY_Pucallpa_Centro</v>
          </cell>
          <cell r="G1770" t="str">
            <v>Alto Valor</v>
          </cell>
          <cell r="H1770" t="str">
            <v>NO</v>
          </cell>
          <cell r="I1770" t="str">
            <v>Jr. Progreso Mz. 59-A Lote 5-A Plano Regulador de Pucallpa</v>
          </cell>
          <cell r="K1770" t="str">
            <v>NO APLICA</v>
          </cell>
          <cell r="L1770" t="str">
            <v>UCAYALI</v>
          </cell>
          <cell r="M1770" t="str">
            <v>CORONEL PORTILLO</v>
          </cell>
          <cell r="N1770" t="str">
            <v>CALLERIA</v>
          </cell>
          <cell r="O1770" t="str">
            <v>PUCALLPA</v>
          </cell>
          <cell r="P1770" t="str">
            <v>155</v>
          </cell>
          <cell r="Q1770" t="str">
            <v>-8.38312</v>
          </cell>
          <cell r="R1770" t="str">
            <v>-74.53574</v>
          </cell>
          <cell r="S1770" t="str">
            <v>SI</v>
          </cell>
          <cell r="T1770" t="str">
            <v>NO</v>
          </cell>
          <cell r="U1770" t="str">
            <v>SI</v>
          </cell>
          <cell r="V1770" t="str">
            <v>Plaza de Armas</v>
          </cell>
          <cell r="W1770" t="str">
            <v>NO</v>
          </cell>
          <cell r="X1770" t="str">
            <v>NA</v>
          </cell>
          <cell r="Y1770" t="str">
            <v>SI</v>
          </cell>
          <cell r="Z1770" t="str">
            <v>Autosoportada Triangular</v>
          </cell>
          <cell r="AA1770" t="str">
            <v>30.00</v>
          </cell>
          <cell r="AB1770" t="str">
            <v>1.85</v>
          </cell>
          <cell r="AC1770" t="str">
            <v>Greenfield</v>
          </cell>
        </row>
        <row r="1771">
          <cell r="E1771" t="str">
            <v>0103517</v>
          </cell>
          <cell r="F1771" t="str">
            <v>0103517_LH_Iglesia_San_Cristob</v>
          </cell>
          <cell r="G1771" t="str">
            <v>N/A</v>
          </cell>
          <cell r="H1771" t="str">
            <v>NO</v>
          </cell>
          <cell r="I1771" t="str">
            <v>Jr. Bolivar N  449 - 451 ( Jr. Bolivar N 445, Sub. Lote 02 )</v>
          </cell>
          <cell r="K1771" t="str">
            <v>NO APLICA</v>
          </cell>
          <cell r="L1771" t="str">
            <v>HUANUCO</v>
          </cell>
          <cell r="M1771" t="str">
            <v>HUANUCO</v>
          </cell>
          <cell r="N1771" t="str">
            <v>HUANUCO</v>
          </cell>
          <cell r="O1771" t="str">
            <v>HUANUCO</v>
          </cell>
          <cell r="P1771" t="str">
            <v>1894</v>
          </cell>
          <cell r="Q1771" t="str">
            <v>-9.930105</v>
          </cell>
          <cell r="R1771" t="str">
            <v>-76.236929</v>
          </cell>
          <cell r="S1771" t="str">
            <v>NO</v>
          </cell>
          <cell r="T1771" t="str">
            <v>NO</v>
          </cell>
          <cell r="U1771" t="str">
            <v>SI</v>
          </cell>
          <cell r="V1771" t="str">
            <v>Plaza de Armas</v>
          </cell>
          <cell r="W1771" t="str">
            <v>NO</v>
          </cell>
          <cell r="X1771" t="str">
            <v>NA</v>
          </cell>
          <cell r="Y1771" t="str">
            <v>NO</v>
          </cell>
          <cell r="Z1771" t="str">
            <v>Mástil Distribuido</v>
          </cell>
          <cell r="AA1771" t="str">
            <v>3.00</v>
          </cell>
          <cell r="AB1771" t="str">
            <v>1.00</v>
          </cell>
          <cell r="AC1771" t="str">
            <v>Rooftop</v>
          </cell>
        </row>
        <row r="1772">
          <cell r="E1772" t="str">
            <v>0103527</v>
          </cell>
          <cell r="F1772" t="str">
            <v>0103527_LH_Pilcomarca_Muni</v>
          </cell>
          <cell r="G1772" t="str">
            <v>N/A</v>
          </cell>
          <cell r="H1772" t="str">
            <v>NO</v>
          </cell>
          <cell r="I1772" t="str">
            <v>JR UNION S/N, CAYHUAYNA ALTA.</v>
          </cell>
          <cell r="K1772" t="str">
            <v>NO APLICA</v>
          </cell>
          <cell r="L1772" t="str">
            <v>HUANUCO</v>
          </cell>
          <cell r="M1772" t="str">
            <v>HUANUCO</v>
          </cell>
          <cell r="N1772" t="str">
            <v>PILLCO MARCA</v>
          </cell>
          <cell r="O1772" t="str">
            <v>HUANUCO</v>
          </cell>
          <cell r="P1772" t="str">
            <v>1954</v>
          </cell>
          <cell r="Q1772" t="str">
            <v>-9.96025</v>
          </cell>
          <cell r="R1772" t="str">
            <v>-76.24943</v>
          </cell>
          <cell r="S1772" t="str">
            <v>NO</v>
          </cell>
          <cell r="T1772" t="str">
            <v>NO</v>
          </cell>
          <cell r="U1772" t="str">
            <v>NO</v>
          </cell>
          <cell r="V1772" t="str">
            <v>NA</v>
          </cell>
          <cell r="W1772" t="str">
            <v>NO</v>
          </cell>
          <cell r="X1772" t="str">
            <v>NA</v>
          </cell>
          <cell r="Y1772" t="str">
            <v>NO</v>
          </cell>
          <cell r="Z1772" t="str">
            <v>Autosoportada</v>
          </cell>
          <cell r="AA1772" t="str">
            <v>30.00</v>
          </cell>
          <cell r="AB1772" t="str">
            <v>1.00</v>
          </cell>
          <cell r="AC1772" t="str">
            <v>Greenfield</v>
          </cell>
        </row>
        <row r="1773">
          <cell r="E1773" t="str">
            <v>0103528</v>
          </cell>
          <cell r="F1773" t="str">
            <v>0103528_LH_Huanuco_Centro</v>
          </cell>
          <cell r="G1773" t="str">
            <v>Alto Valor</v>
          </cell>
          <cell r="H1773" t="str">
            <v>NO</v>
          </cell>
          <cell r="I1773" t="str">
            <v xml:space="preserve">Jirón Huallayco N  1284-1292-1298- HUÁNUCO </v>
          </cell>
          <cell r="K1773" t="str">
            <v>NO APLICA</v>
          </cell>
          <cell r="L1773" t="str">
            <v>HUANUCO</v>
          </cell>
          <cell r="M1773" t="str">
            <v>HUANUCO</v>
          </cell>
          <cell r="N1773" t="str">
            <v>HUANUCO</v>
          </cell>
          <cell r="O1773" t="str">
            <v>HUANUCO</v>
          </cell>
          <cell r="P1773" t="str">
            <v>1896</v>
          </cell>
          <cell r="Q1773" t="str">
            <v>-9.925912</v>
          </cell>
          <cell r="R1773" t="str">
            <v>-76.240469</v>
          </cell>
          <cell r="S1773" t="str">
            <v>SI</v>
          </cell>
          <cell r="T1773" t="str">
            <v>NO</v>
          </cell>
          <cell r="U1773" t="str">
            <v>SI</v>
          </cell>
          <cell r="V1773" t="str">
            <v>Plaza de Armas</v>
          </cell>
          <cell r="W1773" t="str">
            <v>NO</v>
          </cell>
          <cell r="X1773" t="str">
            <v>NA</v>
          </cell>
          <cell r="Y1773" t="str">
            <v>SI</v>
          </cell>
          <cell r="Z1773" t="str">
            <v>Arriostrada</v>
          </cell>
          <cell r="AA1773" t="str">
            <v>9.00</v>
          </cell>
          <cell r="AB1773" t="str">
            <v>0.47</v>
          </cell>
          <cell r="AC1773" t="str">
            <v>Rooftop</v>
          </cell>
        </row>
        <row r="1774">
          <cell r="E1774" t="str">
            <v>0103532</v>
          </cell>
          <cell r="F1774" t="str">
            <v>0103532_LH_Alto_Tingo_Maria</v>
          </cell>
          <cell r="G1774" t="str">
            <v>N/A</v>
          </cell>
          <cell r="H1774" t="str">
            <v>NO</v>
          </cell>
          <cell r="I1774" t="str">
            <v>Carretera Supte San Jorge n 223 Mz.H, Lt. 2. Asociacion Pro Vivienda los Jardines de Tingo Maria</v>
          </cell>
          <cell r="K1774" t="str">
            <v>NO APLICA</v>
          </cell>
          <cell r="L1774" t="str">
            <v>HUANUCO</v>
          </cell>
          <cell r="M1774" t="str">
            <v>LEONCIO PRADO</v>
          </cell>
          <cell r="N1774" t="str">
            <v>RUPA-RUPA</v>
          </cell>
          <cell r="O1774" t="str">
            <v>HUANUCO</v>
          </cell>
          <cell r="P1774" t="str">
            <v>679</v>
          </cell>
          <cell r="Q1774" t="str">
            <v>-9.291631</v>
          </cell>
          <cell r="R1774" t="str">
            <v>-75.993591</v>
          </cell>
          <cell r="S1774" t="str">
            <v>NO</v>
          </cell>
          <cell r="T1774" t="str">
            <v>NO</v>
          </cell>
          <cell r="U1774" t="str">
            <v>NO</v>
          </cell>
          <cell r="V1774" t="str">
            <v>NA</v>
          </cell>
          <cell r="W1774" t="str">
            <v>NO</v>
          </cell>
          <cell r="X1774" t="str">
            <v>NA</v>
          </cell>
          <cell r="Y1774" t="str">
            <v>NO</v>
          </cell>
          <cell r="Z1774" t="str">
            <v>Autosoportada</v>
          </cell>
          <cell r="AA1774" t="str">
            <v>42.00</v>
          </cell>
          <cell r="AB1774" t="str">
            <v>1.00</v>
          </cell>
          <cell r="AC1774" t="str">
            <v>Greenfield</v>
          </cell>
        </row>
        <row r="1775">
          <cell r="E1775" t="str">
            <v>0103536</v>
          </cell>
          <cell r="F1775" t="str">
            <v>0103536_LH_Villa_Jennifer</v>
          </cell>
          <cell r="G1775" t="str">
            <v>N/A</v>
          </cell>
          <cell r="H1775" t="str">
            <v>NO</v>
          </cell>
          <cell r="I1775" t="str">
            <v>Mz. R, Lt 08, Predio denominado El Pedregal, Centro Poblado Castillo Grande, Rupa Rupa</v>
          </cell>
          <cell r="K1775" t="str">
            <v>NO APLICA</v>
          </cell>
          <cell r="L1775" t="str">
            <v>HUANUCO</v>
          </cell>
          <cell r="M1775" t="str">
            <v>LEONCIO PRADO</v>
          </cell>
          <cell r="N1775" t="str">
            <v>RUPA-RUPA</v>
          </cell>
          <cell r="O1775" t="str">
            <v>HUANUCO</v>
          </cell>
          <cell r="P1775" t="str">
            <v>646</v>
          </cell>
          <cell r="Q1775" t="str">
            <v>-9.283278</v>
          </cell>
          <cell r="R1775" t="str">
            <v>-76.010559</v>
          </cell>
          <cell r="S1775" t="str">
            <v>NO</v>
          </cell>
          <cell r="T1775" t="str">
            <v>NO</v>
          </cell>
          <cell r="U1775" t="str">
            <v>NO</v>
          </cell>
          <cell r="V1775" t="str">
            <v>NA</v>
          </cell>
          <cell r="W1775" t="str">
            <v>NO</v>
          </cell>
          <cell r="X1775" t="str">
            <v>NA</v>
          </cell>
          <cell r="Y1775" t="str">
            <v>NO</v>
          </cell>
          <cell r="Z1775" t="str">
            <v>Autosoportada</v>
          </cell>
          <cell r="AA1775" t="str">
            <v>42.00</v>
          </cell>
          <cell r="AB1775" t="str">
            <v>1.00</v>
          </cell>
          <cell r="AC1775" t="str">
            <v>Greenfield</v>
          </cell>
        </row>
        <row r="1776">
          <cell r="E1776" t="str">
            <v>0103706</v>
          </cell>
          <cell r="F1776" t="str">
            <v>0103706_AY_Las_Maravillas</v>
          </cell>
          <cell r="G1776" t="str">
            <v>N/A</v>
          </cell>
          <cell r="H1776" t="str">
            <v>NO</v>
          </cell>
          <cell r="I1776" t="str">
            <v>Predio denominado Ansentamiento Humano Asociación de Pobladores Tupac Amaru, Mz. A, Lt 16 A.</v>
          </cell>
          <cell r="K1776" t="str">
            <v>NO APLICA</v>
          </cell>
          <cell r="L1776" t="str">
            <v>AYACUCHO</v>
          </cell>
          <cell r="M1776" t="str">
            <v>HUAMANGA</v>
          </cell>
          <cell r="N1776" t="str">
            <v>AYACUCHO</v>
          </cell>
          <cell r="O1776" t="str">
            <v>AYACUCHO</v>
          </cell>
          <cell r="P1776" t="str">
            <v>2777</v>
          </cell>
          <cell r="Q1776" t="str">
            <v>-13.150569</v>
          </cell>
          <cell r="R1776" t="str">
            <v>-74.227911</v>
          </cell>
          <cell r="S1776" t="str">
            <v>NO</v>
          </cell>
          <cell r="T1776" t="str">
            <v>NO</v>
          </cell>
          <cell r="U1776" t="str">
            <v>NO</v>
          </cell>
          <cell r="V1776" t="str">
            <v>NA</v>
          </cell>
          <cell r="W1776" t="str">
            <v>NO</v>
          </cell>
          <cell r="X1776" t="str">
            <v>NA</v>
          </cell>
          <cell r="Y1776" t="str">
            <v>NO</v>
          </cell>
          <cell r="Z1776" t="str">
            <v>Mástil Distribuido</v>
          </cell>
          <cell r="AA1776" t="str">
            <v>4.00</v>
          </cell>
          <cell r="AB1776" t="str">
            <v>0.96</v>
          </cell>
          <cell r="AC1776" t="str">
            <v>Rooftop</v>
          </cell>
        </row>
        <row r="1777">
          <cell r="E1777" t="str">
            <v>0103707</v>
          </cell>
          <cell r="F1777" t="str">
            <v>0103707_AY_Est_Ciudad_De_Cuman</v>
          </cell>
          <cell r="G1777" t="str">
            <v>N/A</v>
          </cell>
          <cell r="H1777" t="str">
            <v>NO</v>
          </cell>
          <cell r="I1777" t="str">
            <v>AAHH Asociacion de Moradores Ciudad de Cumana Mz A- Lote 3-A (Actualmnete Ciudad de Cumana- Alam. Barcelona Cuadra 1 Mz. A- Lote 3A- Huamanga Ayacucho</v>
          </cell>
          <cell r="K1777" t="str">
            <v>NO APLICA</v>
          </cell>
          <cell r="L1777" t="str">
            <v>AYACUCHO</v>
          </cell>
          <cell r="M1777" t="str">
            <v>HUAMANGA</v>
          </cell>
          <cell r="N1777" t="str">
            <v>AYACUCHO</v>
          </cell>
          <cell r="O1777" t="str">
            <v>AYACUCHO</v>
          </cell>
          <cell r="P1777" t="str">
            <v>2763</v>
          </cell>
          <cell r="Q1777" t="str">
            <v>-13.15367</v>
          </cell>
          <cell r="R1777" t="str">
            <v>-74.22134</v>
          </cell>
          <cell r="S1777" t="str">
            <v>NO</v>
          </cell>
          <cell r="T1777" t="str">
            <v>NO</v>
          </cell>
          <cell r="U1777" t="str">
            <v>NO</v>
          </cell>
          <cell r="V1777" t="str">
            <v>NA</v>
          </cell>
          <cell r="W1777" t="str">
            <v>NO</v>
          </cell>
          <cell r="X1777" t="str">
            <v>NA</v>
          </cell>
          <cell r="Y1777" t="str">
            <v>NO</v>
          </cell>
          <cell r="Z1777" t="str">
            <v>Mástil Distribuido</v>
          </cell>
          <cell r="AA1777" t="str">
            <v>4.00</v>
          </cell>
          <cell r="AB1777" t="str">
            <v>0.55</v>
          </cell>
          <cell r="AC1777" t="str">
            <v>Rooftop</v>
          </cell>
        </row>
        <row r="1778">
          <cell r="E1778" t="str">
            <v>0103742</v>
          </cell>
          <cell r="F1778" t="str">
            <v>0103742_AY_Arteaga</v>
          </cell>
          <cell r="G1778" t="str">
            <v>N/A</v>
          </cell>
          <cell r="H1778" t="str">
            <v>NO</v>
          </cell>
          <cell r="I1778" t="str">
            <v>JIRON LA MAR, LOTE 17, MZ. A, AAHH. JUAN VELASCO ALVARADO - MOLLETA,</v>
          </cell>
          <cell r="K1778" t="str">
            <v>NO APLICA</v>
          </cell>
          <cell r="L1778" t="str">
            <v>AYACUCHO</v>
          </cell>
          <cell r="M1778" t="str">
            <v>HUAMANGA</v>
          </cell>
          <cell r="N1778" t="str">
            <v>AYACUCHO</v>
          </cell>
          <cell r="O1778" t="str">
            <v>AYACUCHO</v>
          </cell>
          <cell r="P1778" t="str">
            <v>2814</v>
          </cell>
          <cell r="Q1778" t="str">
            <v>-13.128113</v>
          </cell>
          <cell r="R1778" t="str">
            <v>-74.228967</v>
          </cell>
          <cell r="S1778" t="str">
            <v>NO</v>
          </cell>
          <cell r="T1778" t="str">
            <v>NO</v>
          </cell>
          <cell r="U1778" t="str">
            <v>NO</v>
          </cell>
          <cell r="V1778" t="str">
            <v>NA</v>
          </cell>
          <cell r="W1778" t="str">
            <v>NO</v>
          </cell>
          <cell r="X1778" t="str">
            <v>NA</v>
          </cell>
          <cell r="Y1778" t="str">
            <v>NO</v>
          </cell>
          <cell r="Z1778" t="str">
            <v>Monopolo</v>
          </cell>
          <cell r="AA1778" t="str">
            <v>24.00</v>
          </cell>
          <cell r="AB1778" t="str">
            <v>1.00</v>
          </cell>
          <cell r="AC1778" t="str">
            <v>Greenfield</v>
          </cell>
        </row>
        <row r="1779">
          <cell r="E1779" t="str">
            <v>0103743</v>
          </cell>
          <cell r="F1779" t="str">
            <v>0103743_AY_Olivos_Ayacucho</v>
          </cell>
          <cell r="G1779" t="str">
            <v>N/A</v>
          </cell>
          <cell r="H1779" t="str">
            <v>NO</v>
          </cell>
          <cell r="I1779" t="str">
            <v>LOTE 3, DE LA MZ. 1, CENTRO POBLADO QUICAPATA</v>
          </cell>
          <cell r="K1779" t="str">
            <v>NO APLICA</v>
          </cell>
          <cell r="L1779" t="str">
            <v>AYACUCHO</v>
          </cell>
          <cell r="M1779" t="str">
            <v>HUAMANGA</v>
          </cell>
          <cell r="N1779" t="str">
            <v>CARMEN ALTO</v>
          </cell>
          <cell r="O1779" t="str">
            <v>AYACUCHO</v>
          </cell>
          <cell r="P1779" t="str">
            <v>2927</v>
          </cell>
          <cell r="Q1779" t="str">
            <v>-13.188155</v>
          </cell>
          <cell r="R1779" t="str">
            <v>-74.223995</v>
          </cell>
          <cell r="S1779" t="str">
            <v>NO</v>
          </cell>
          <cell r="T1779" t="str">
            <v>NO</v>
          </cell>
          <cell r="U1779" t="str">
            <v>NO</v>
          </cell>
          <cell r="V1779" t="str">
            <v>NA</v>
          </cell>
          <cell r="W1779" t="str">
            <v>NO</v>
          </cell>
          <cell r="X1779" t="str">
            <v>NA</v>
          </cell>
          <cell r="Y1779" t="str">
            <v>NO</v>
          </cell>
          <cell r="Z1779" t="str">
            <v>Monopolo</v>
          </cell>
          <cell r="AA1779" t="str">
            <v>30.00</v>
          </cell>
          <cell r="AB1779" t="str">
            <v>1.00</v>
          </cell>
          <cell r="AC1779" t="str">
            <v>Greenfield</v>
          </cell>
        </row>
        <row r="1780">
          <cell r="E1780" t="str">
            <v>0103745</v>
          </cell>
          <cell r="F1780" t="str">
            <v>0103745_AY_Asamblea</v>
          </cell>
          <cell r="G1780" t="str">
            <v>N/A</v>
          </cell>
          <cell r="H1780" t="str">
            <v>NO</v>
          </cell>
          <cell r="I1780" t="str">
            <v>LOTE 10A, MANZANA H DE LA SEGUNDA ETAPA, PUEBLO JOVEN YURACC-YURACC</v>
          </cell>
          <cell r="K1780" t="str">
            <v>NO APLICA</v>
          </cell>
          <cell r="L1780" t="str">
            <v>AYACUCHO</v>
          </cell>
          <cell r="M1780" t="str">
            <v>HUAMANGA</v>
          </cell>
          <cell r="N1780" t="str">
            <v>AYACUCHO</v>
          </cell>
          <cell r="O1780" t="str">
            <v>AYACUCHO</v>
          </cell>
          <cell r="P1780" t="str">
            <v>2870</v>
          </cell>
          <cell r="Q1780" t="str">
            <v>-13.161940</v>
          </cell>
          <cell r="R1780" t="str">
            <v>-74.235252</v>
          </cell>
          <cell r="S1780" t="str">
            <v>NO</v>
          </cell>
          <cell r="T1780" t="str">
            <v>NO</v>
          </cell>
          <cell r="U1780" t="str">
            <v>NO</v>
          </cell>
          <cell r="V1780" t="str">
            <v>NA</v>
          </cell>
          <cell r="W1780" t="str">
            <v>NO</v>
          </cell>
          <cell r="X1780" t="str">
            <v>NA</v>
          </cell>
          <cell r="Y1780" t="str">
            <v>NO</v>
          </cell>
          <cell r="Z1780" t="str">
            <v>Monopolo</v>
          </cell>
          <cell r="AA1780" t="str">
            <v>24.00</v>
          </cell>
          <cell r="AB1780" t="str">
            <v>1.00</v>
          </cell>
          <cell r="AC1780" t="str">
            <v>Greenfield</v>
          </cell>
        </row>
        <row r="1781">
          <cell r="E1781" t="str">
            <v>0103747</v>
          </cell>
          <cell r="F1781" t="str">
            <v>0103747_AY_Aahh_Pampa_Del_Arco</v>
          </cell>
          <cell r="G1781" t="str">
            <v>N/A</v>
          </cell>
          <cell r="H1781" t="str">
            <v>NO</v>
          </cell>
          <cell r="I1781" t="str">
            <v>Av. Los Incas, Mz H. lote 15. Asociación los municipales. 1ra Etapa</v>
          </cell>
          <cell r="K1781" t="str">
            <v>NO APLICA</v>
          </cell>
          <cell r="L1781" t="str">
            <v>AYACUCHO</v>
          </cell>
          <cell r="M1781" t="str">
            <v>HUAMANGA</v>
          </cell>
          <cell r="N1781" t="str">
            <v>JESUS NAZARENO</v>
          </cell>
          <cell r="O1781" t="str">
            <v>AYACUCHO</v>
          </cell>
          <cell r="P1781" t="str">
            <v>2766</v>
          </cell>
          <cell r="Q1781" t="str">
            <v>-13.152861</v>
          </cell>
          <cell r="R1781" t="str">
            <v>-74.21625</v>
          </cell>
          <cell r="S1781" t="str">
            <v>NO</v>
          </cell>
          <cell r="T1781" t="str">
            <v>NO</v>
          </cell>
          <cell r="U1781" t="str">
            <v>NO</v>
          </cell>
          <cell r="V1781" t="str">
            <v>NA</v>
          </cell>
          <cell r="W1781" t="str">
            <v>NO</v>
          </cell>
          <cell r="X1781" t="str">
            <v>NA</v>
          </cell>
          <cell r="Y1781" t="str">
            <v>SI</v>
          </cell>
          <cell r="Z1781" t="str">
            <v>Autosoportada</v>
          </cell>
          <cell r="AA1781" t="str">
            <v>30.00</v>
          </cell>
          <cell r="AB1781" t="str">
            <v>1.00</v>
          </cell>
          <cell r="AC1781" t="str">
            <v>Greenfield</v>
          </cell>
        </row>
        <row r="1782">
          <cell r="E1782" t="str">
            <v>0103755</v>
          </cell>
          <cell r="F1782" t="str">
            <v>0103755_AY_Nuevo_PPJJ_Acuchima</v>
          </cell>
          <cell r="G1782" t="str">
            <v>N/A</v>
          </cell>
          <cell r="H1782" t="str">
            <v>NO</v>
          </cell>
          <cell r="I1782" t="str">
            <v>Jr. Sacsayhuaman Mz. O, Lt. 03, En La Asociación Acuchimay- Huamanga-Ayacucho</v>
          </cell>
          <cell r="K1782" t="str">
            <v>NO APLICA</v>
          </cell>
          <cell r="L1782" t="str">
            <v>AYACUCHO</v>
          </cell>
          <cell r="M1782" t="str">
            <v>HUAMANGA</v>
          </cell>
          <cell r="N1782" t="str">
            <v>CARMEN ALTO</v>
          </cell>
          <cell r="O1782" t="str">
            <v>AYACUCHO</v>
          </cell>
          <cell r="P1782" t="str">
            <v>2856</v>
          </cell>
          <cell r="Q1782" t="str">
            <v>-13.17207</v>
          </cell>
          <cell r="R1782" t="str">
            <v>-74.22295</v>
          </cell>
          <cell r="S1782" t="str">
            <v>SI</v>
          </cell>
          <cell r="T1782" t="str">
            <v>NO</v>
          </cell>
          <cell r="U1782" t="str">
            <v>NO</v>
          </cell>
          <cell r="V1782" t="str">
            <v>NA</v>
          </cell>
          <cell r="W1782" t="str">
            <v>NO</v>
          </cell>
          <cell r="X1782" t="str">
            <v>NA</v>
          </cell>
          <cell r="Y1782" t="str">
            <v>SI</v>
          </cell>
          <cell r="Z1782" t="str">
            <v>Autosoportada Cuadrada</v>
          </cell>
          <cell r="AA1782" t="str">
            <v>30.00</v>
          </cell>
          <cell r="AB1782" t="str">
            <v>0.88</v>
          </cell>
          <cell r="AC1782" t="str">
            <v>Greenfield</v>
          </cell>
        </row>
        <row r="1783">
          <cell r="E1783" t="str">
            <v>0103760</v>
          </cell>
          <cell r="F1783" t="str">
            <v>0103760_AY_Quinua</v>
          </cell>
          <cell r="G1783" t="str">
            <v>N/A</v>
          </cell>
          <cell r="H1783" t="str">
            <v>NO</v>
          </cell>
          <cell r="I1783" t="str">
            <v>Jr. San Martin S/N, Mz. J, Lt. 5 - Centro Poblado Pueblo de Quinua</v>
          </cell>
          <cell r="K1783" t="str">
            <v>NO APLICA</v>
          </cell>
          <cell r="L1783" t="str">
            <v>AYACUCHO</v>
          </cell>
          <cell r="M1783" t="str">
            <v>HUAMANGA</v>
          </cell>
          <cell r="N1783" t="str">
            <v>QUINUA</v>
          </cell>
          <cell r="O1783" t="str">
            <v>AYACUCHO</v>
          </cell>
          <cell r="P1783" t="str">
            <v>3308</v>
          </cell>
          <cell r="Q1783" t="str">
            <v>-13.047300</v>
          </cell>
          <cell r="R1783" t="str">
            <v>-74.135498</v>
          </cell>
          <cell r="S1783" t="str">
            <v>NO</v>
          </cell>
          <cell r="T1783" t="str">
            <v>NO</v>
          </cell>
          <cell r="U1783" t="str">
            <v>NO</v>
          </cell>
          <cell r="V1783" t="str">
            <v>NA</v>
          </cell>
          <cell r="W1783" t="str">
            <v>NO</v>
          </cell>
          <cell r="X1783" t="str">
            <v>NA</v>
          </cell>
          <cell r="Y1783" t="str">
            <v>NO</v>
          </cell>
          <cell r="Z1783" t="str">
            <v>Autosoportada</v>
          </cell>
          <cell r="AA1783" t="str">
            <v>30.00</v>
          </cell>
          <cell r="AB1783" t="str">
            <v>1.00</v>
          </cell>
          <cell r="AC1783" t="str">
            <v>Greenfield</v>
          </cell>
        </row>
        <row r="1784">
          <cell r="E1784" t="str">
            <v>0103795</v>
          </cell>
          <cell r="F1784" t="str">
            <v>0103795_AY_Cerro_Buena_Vista</v>
          </cell>
          <cell r="G1784" t="str">
            <v>N/A</v>
          </cell>
          <cell r="H1784" t="str">
            <v>NO</v>
          </cell>
          <cell r="I1784" t="str">
            <v>C  Buenavista</v>
          </cell>
          <cell r="K1784" t="str">
            <v>NO APLICA</v>
          </cell>
          <cell r="L1784" t="str">
            <v>AYACUCHO</v>
          </cell>
          <cell r="M1784" t="str">
            <v>LA MAR</v>
          </cell>
          <cell r="N1784" t="str">
            <v>SAN MIGUEL</v>
          </cell>
          <cell r="O1784" t="str">
            <v>AYACUCHO</v>
          </cell>
          <cell r="P1784" t="str">
            <v>3030</v>
          </cell>
          <cell r="Q1784" t="str">
            <v>-13.021000</v>
          </cell>
          <cell r="R1784" t="str">
            <v>-73.953598</v>
          </cell>
          <cell r="S1784" t="str">
            <v>NO</v>
          </cell>
          <cell r="T1784" t="str">
            <v>NO</v>
          </cell>
          <cell r="U1784" t="str">
            <v>NO</v>
          </cell>
          <cell r="V1784" t="str">
            <v>NA</v>
          </cell>
          <cell r="W1784" t="str">
            <v>NO</v>
          </cell>
          <cell r="X1784" t="str">
            <v>NA</v>
          </cell>
          <cell r="Y1784" t="str">
            <v>NO</v>
          </cell>
          <cell r="Z1784" t="str">
            <v>Autosoportada</v>
          </cell>
          <cell r="AA1784" t="str">
            <v>18.00</v>
          </cell>
          <cell r="AB1784" t="str">
            <v>1.00</v>
          </cell>
          <cell r="AC1784" t="str">
            <v>Greenfield</v>
          </cell>
        </row>
        <row r="1785">
          <cell r="E1785" t="str">
            <v>0103803</v>
          </cell>
          <cell r="F1785" t="str">
            <v>0103803_AQ_Blanca_Arequipa</v>
          </cell>
          <cell r="G1785" t="str">
            <v>N/A</v>
          </cell>
          <cell r="H1785" t="str">
            <v>NO</v>
          </cell>
          <cell r="I1785" t="str">
            <v>Lt. 7 Mz. A del Asentamiento Poblacional Asociación Centro Industrial Las Canteras</v>
          </cell>
          <cell r="K1785" t="str">
            <v>NO APLICA</v>
          </cell>
          <cell r="L1785" t="str">
            <v>AREQUIPA</v>
          </cell>
          <cell r="M1785" t="str">
            <v>AREQUIPA</v>
          </cell>
          <cell r="N1785" t="str">
            <v>CERRO COLORADO</v>
          </cell>
          <cell r="O1785" t="str">
            <v>AREQUIPA</v>
          </cell>
          <cell r="P1785" t="str">
            <v>2560</v>
          </cell>
          <cell r="Q1785" t="str">
            <v>-16.32788</v>
          </cell>
          <cell r="R1785" t="str">
            <v>-71.59351</v>
          </cell>
          <cell r="S1785" t="str">
            <v>NO</v>
          </cell>
          <cell r="T1785" t="str">
            <v>NO</v>
          </cell>
          <cell r="U1785" t="str">
            <v>NO</v>
          </cell>
          <cell r="V1785" t="str">
            <v>NA</v>
          </cell>
          <cell r="W1785" t="str">
            <v>NO</v>
          </cell>
          <cell r="X1785" t="str">
            <v>NA</v>
          </cell>
          <cell r="Y1785" t="str">
            <v>NO</v>
          </cell>
          <cell r="Z1785" t="str">
            <v>Ventada</v>
          </cell>
          <cell r="AA1785" t="str">
            <v>15.90</v>
          </cell>
          <cell r="AB1785" t="str">
            <v>1.00</v>
          </cell>
          <cell r="AC1785" t="str">
            <v>Rooftop</v>
          </cell>
        </row>
        <row r="1786">
          <cell r="E1786" t="str">
            <v>0103807</v>
          </cell>
          <cell r="F1786" t="str">
            <v>0103807_AQ_Pedro_Diez_Canseco</v>
          </cell>
          <cell r="G1786" t="str">
            <v>N/A</v>
          </cell>
          <cell r="H1786" t="str">
            <v>NO</v>
          </cell>
          <cell r="I1786" t="str">
            <v>Av. Hartley S/N  (Hartley S/N (antes Prolongación Estados Unidos)</v>
          </cell>
          <cell r="K1786" t="str">
            <v>NO APLICA</v>
          </cell>
          <cell r="L1786" t="str">
            <v>AREQUIPA</v>
          </cell>
          <cell r="M1786" t="str">
            <v>AREQUIPA</v>
          </cell>
          <cell r="N1786" t="str">
            <v>JOSE LUIS BUSTAMANTE Y RIVERO</v>
          </cell>
          <cell r="O1786" t="str">
            <v>AREQUIPA</v>
          </cell>
          <cell r="P1786" t="str">
            <v>2351</v>
          </cell>
          <cell r="Q1786" t="str">
            <v>-16.429119</v>
          </cell>
          <cell r="R1786" t="str">
            <v>-71.522949</v>
          </cell>
          <cell r="S1786" t="str">
            <v>NO</v>
          </cell>
          <cell r="T1786" t="str">
            <v>NO</v>
          </cell>
          <cell r="U1786" t="str">
            <v>NO</v>
          </cell>
          <cell r="V1786" t="str">
            <v>NA</v>
          </cell>
          <cell r="W1786" t="str">
            <v>NO</v>
          </cell>
          <cell r="X1786" t="str">
            <v>NA</v>
          </cell>
          <cell r="Y1786" t="str">
            <v>NO</v>
          </cell>
          <cell r="Z1786" t="str">
            <v>Autosoportada</v>
          </cell>
          <cell r="AA1786" t="str">
            <v>35.00</v>
          </cell>
          <cell r="AB1786" t="str">
            <v>1.00</v>
          </cell>
          <cell r="AC1786" t="str">
            <v>Greenfield</v>
          </cell>
        </row>
        <row r="1787">
          <cell r="E1787" t="str">
            <v>0103815</v>
          </cell>
          <cell r="F1787" t="str">
            <v>0103815_AQ_Pq_Industrial_Aqp</v>
          </cell>
          <cell r="G1787" t="str">
            <v>N/A</v>
          </cell>
          <cell r="H1787" t="str">
            <v>NO</v>
          </cell>
          <cell r="I1787" t="str">
            <v>Calle Ernesto Gunther N  245, Parque Industrial</v>
          </cell>
          <cell r="K1787" t="str">
            <v>NO APLICA</v>
          </cell>
          <cell r="L1787" t="str">
            <v>AREQUIPA</v>
          </cell>
          <cell r="M1787" t="str">
            <v>AREQUIPA</v>
          </cell>
          <cell r="N1787" t="str">
            <v>AREQUIPA</v>
          </cell>
          <cell r="O1787" t="str">
            <v>AREQUIPA</v>
          </cell>
          <cell r="P1787" t="str">
            <v>2281</v>
          </cell>
          <cell r="Q1787" t="str">
            <v>-16.422281</v>
          </cell>
          <cell r="R1787" t="str">
            <v>-71.54795</v>
          </cell>
          <cell r="S1787" t="str">
            <v>NO</v>
          </cell>
          <cell r="T1787" t="str">
            <v>NO</v>
          </cell>
          <cell r="U1787" t="str">
            <v>NO</v>
          </cell>
          <cell r="V1787" t="str">
            <v>NA</v>
          </cell>
          <cell r="W1787" t="str">
            <v>NO</v>
          </cell>
          <cell r="X1787" t="str">
            <v>NA</v>
          </cell>
          <cell r="Y1787" t="str">
            <v>NO</v>
          </cell>
          <cell r="Z1787" t="str">
            <v>Monopolo</v>
          </cell>
          <cell r="AA1787" t="str">
            <v>24.00</v>
          </cell>
          <cell r="AB1787" t="str">
            <v>1.00</v>
          </cell>
          <cell r="AC1787" t="str">
            <v>Greenfield</v>
          </cell>
        </row>
        <row r="1788">
          <cell r="E1788" t="str">
            <v>0103867</v>
          </cell>
          <cell r="F1788" t="str">
            <v>0103867_AQ_Alto_Cayma</v>
          </cell>
          <cell r="G1788" t="str">
            <v>N/A</v>
          </cell>
          <cell r="H1788" t="str">
            <v>NO</v>
          </cell>
          <cell r="I1788" t="str">
            <v>Carretera a Chivay (Urb. Popular El Carmen)</v>
          </cell>
          <cell r="K1788" t="str">
            <v>NO APLICA</v>
          </cell>
          <cell r="L1788" t="str">
            <v>AREQUIPA</v>
          </cell>
          <cell r="M1788" t="str">
            <v>AREQUIPA</v>
          </cell>
          <cell r="N1788" t="str">
            <v>CAYMA</v>
          </cell>
          <cell r="O1788" t="str">
            <v>AREQUIPA</v>
          </cell>
          <cell r="P1788" t="str">
            <v>2678</v>
          </cell>
          <cell r="Q1788" t="str">
            <v>-16.329292</v>
          </cell>
          <cell r="R1788" t="str">
            <v>-71.536193</v>
          </cell>
          <cell r="S1788" t="str">
            <v>NO</v>
          </cell>
          <cell r="T1788" t="str">
            <v>NO</v>
          </cell>
          <cell r="U1788" t="str">
            <v>NO</v>
          </cell>
          <cell r="V1788" t="str">
            <v>NA</v>
          </cell>
          <cell r="W1788" t="str">
            <v>NO</v>
          </cell>
          <cell r="X1788" t="str">
            <v>NA</v>
          </cell>
          <cell r="Y1788" t="str">
            <v>NO</v>
          </cell>
          <cell r="Z1788" t="str">
            <v>Ventada</v>
          </cell>
          <cell r="AA1788" t="str">
            <v>21.00</v>
          </cell>
          <cell r="AB1788" t="str">
            <v>1.00</v>
          </cell>
          <cell r="AC1788" t="str">
            <v>Rooftop</v>
          </cell>
        </row>
        <row r="1789">
          <cell r="E1789" t="str">
            <v>0103868</v>
          </cell>
          <cell r="F1789" t="str">
            <v>0103868_AQ_Belen_Aqp</v>
          </cell>
          <cell r="G1789" t="str">
            <v>N/A</v>
          </cell>
          <cell r="H1789" t="str">
            <v>NO</v>
          </cell>
          <cell r="I1789" t="str">
            <v>Av. Choquehuanca s/n</v>
          </cell>
          <cell r="K1789" t="str">
            <v>NO APLICA</v>
          </cell>
          <cell r="L1789" t="str">
            <v>AREQUIPA</v>
          </cell>
          <cell r="M1789" t="str">
            <v>AREQUIPA</v>
          </cell>
          <cell r="N1789" t="str">
            <v>CERRO COLORADO</v>
          </cell>
          <cell r="O1789" t="str">
            <v>AREQUIPA</v>
          </cell>
          <cell r="P1789" t="str">
            <v>2360</v>
          </cell>
          <cell r="Q1789" t="str">
            <v>-16.389448</v>
          </cell>
          <cell r="R1789" t="str">
            <v>-71.572967</v>
          </cell>
          <cell r="S1789" t="str">
            <v>NO</v>
          </cell>
          <cell r="T1789" t="str">
            <v>NO</v>
          </cell>
          <cell r="U1789" t="str">
            <v>NO</v>
          </cell>
          <cell r="V1789" t="str">
            <v>NA</v>
          </cell>
          <cell r="W1789" t="str">
            <v>NO</v>
          </cell>
          <cell r="X1789" t="str">
            <v>NA</v>
          </cell>
          <cell r="Y1789" t="str">
            <v>NO</v>
          </cell>
          <cell r="Z1789" t="str">
            <v>Ventada</v>
          </cell>
          <cell r="AA1789" t="str">
            <v>12.00</v>
          </cell>
          <cell r="AB1789" t="str">
            <v>1.00</v>
          </cell>
          <cell r="AC1789" t="str">
            <v>Rooftop</v>
          </cell>
        </row>
        <row r="1790">
          <cell r="E1790" t="str">
            <v>0103879</v>
          </cell>
          <cell r="F1790" t="str">
            <v>0103879_AQ_Aviacion_Arequipa</v>
          </cell>
          <cell r="G1790" t="str">
            <v>N/A</v>
          </cell>
          <cell r="H1790" t="str">
            <v>NO</v>
          </cell>
          <cell r="I1790" t="str">
            <v>Km. 6.5 Av. Aviación, Irrigación Zamacola</v>
          </cell>
          <cell r="K1790" t="str">
            <v>NO APLICA</v>
          </cell>
          <cell r="L1790" t="str">
            <v>AREQUIPA</v>
          </cell>
          <cell r="M1790" t="str">
            <v>AREQUIPA</v>
          </cell>
          <cell r="N1790" t="str">
            <v>CERRO COLORADO</v>
          </cell>
          <cell r="O1790" t="str">
            <v>AREQUIPA</v>
          </cell>
          <cell r="P1790" t="str">
            <v>2465</v>
          </cell>
          <cell r="Q1790" t="str">
            <v>-16.363482</v>
          </cell>
          <cell r="R1790" t="str">
            <v>-71.561035</v>
          </cell>
          <cell r="S1790" t="str">
            <v>NO</v>
          </cell>
          <cell r="T1790" t="str">
            <v>NO</v>
          </cell>
          <cell r="U1790" t="str">
            <v>NO</v>
          </cell>
          <cell r="V1790" t="str">
            <v>NA</v>
          </cell>
          <cell r="W1790" t="str">
            <v>NO</v>
          </cell>
          <cell r="X1790" t="str">
            <v>NA</v>
          </cell>
          <cell r="Y1790" t="str">
            <v>NO</v>
          </cell>
          <cell r="Z1790" t="str">
            <v>Autosoportada</v>
          </cell>
          <cell r="AA1790" t="str">
            <v>40.00</v>
          </cell>
          <cell r="AB1790" t="str">
            <v>1.00</v>
          </cell>
          <cell r="AC1790" t="str">
            <v>Greenfield</v>
          </cell>
        </row>
        <row r="1791">
          <cell r="E1791" t="str">
            <v>0103899</v>
          </cell>
          <cell r="F1791" t="str">
            <v>0103899_AQ_Umapalca</v>
          </cell>
          <cell r="G1791" t="str">
            <v>N/A</v>
          </cell>
          <cell r="H1791" t="str">
            <v>NO</v>
          </cell>
          <cell r="I1791" t="str">
            <v>Mz. 7, Lt. 12, Sect. C, Zona 12, Urb. Horacio Zeballos</v>
          </cell>
          <cell r="K1791" t="str">
            <v>NO APLICA</v>
          </cell>
          <cell r="L1791" t="str">
            <v>AREQUIPA</v>
          </cell>
          <cell r="M1791" t="str">
            <v>AREQUIPA</v>
          </cell>
          <cell r="N1791" t="str">
            <v>SABANDIA</v>
          </cell>
          <cell r="O1791" t="str">
            <v>AREQUIPA</v>
          </cell>
          <cell r="P1791" t="str">
            <v>2369</v>
          </cell>
          <cell r="Q1791" t="str">
            <v>-16.478001</v>
          </cell>
          <cell r="R1791" t="str">
            <v>-71.515999</v>
          </cell>
          <cell r="S1791" t="str">
            <v>NO</v>
          </cell>
          <cell r="T1791" t="str">
            <v>NO</v>
          </cell>
          <cell r="U1791" t="str">
            <v>NO</v>
          </cell>
          <cell r="V1791" t="str">
            <v>NA</v>
          </cell>
          <cell r="W1791" t="str">
            <v>SI</v>
          </cell>
          <cell r="X1791" t="str">
            <v>700</v>
          </cell>
          <cell r="Y1791" t="str">
            <v>NO</v>
          </cell>
          <cell r="Z1791" t="str">
            <v>Arriostrada</v>
          </cell>
          <cell r="AA1791" t="str">
            <v>15.00</v>
          </cell>
          <cell r="AB1791" t="str">
            <v>1.00</v>
          </cell>
          <cell r="AC1791" t="str">
            <v>Rooftop</v>
          </cell>
        </row>
        <row r="1792">
          <cell r="E1792" t="str">
            <v>0103904</v>
          </cell>
          <cell r="F1792" t="str">
            <v>0103904_AQ_Guardia_Civil_Aqp</v>
          </cell>
          <cell r="G1792" t="str">
            <v>N/A</v>
          </cell>
          <cell r="H1792" t="str">
            <v>NO</v>
          </cell>
          <cell r="I1792" t="str">
            <v>CALLE 7 MZ. E LOTE 5, URBANIZACION ULRICH NEISSER</v>
          </cell>
          <cell r="K1792" t="str">
            <v>NO APLICA</v>
          </cell>
          <cell r="L1792" t="str">
            <v>AREQUIPA</v>
          </cell>
          <cell r="M1792" t="str">
            <v>AREQUIPA</v>
          </cell>
          <cell r="N1792" t="str">
            <v>PAUCARPATA</v>
          </cell>
          <cell r="O1792" t="str">
            <v>AREQUIPA</v>
          </cell>
          <cell r="P1792" t="str">
            <v>2417</v>
          </cell>
          <cell r="Q1792" t="str">
            <v>-16.424700</v>
          </cell>
          <cell r="R1792" t="str">
            <v>-71.505699</v>
          </cell>
          <cell r="S1792" t="str">
            <v>SI</v>
          </cell>
          <cell r="T1792" t="str">
            <v>NO</v>
          </cell>
          <cell r="U1792" t="str">
            <v>NO</v>
          </cell>
          <cell r="V1792" t="str">
            <v>NA</v>
          </cell>
          <cell r="W1792" t="str">
            <v>NO</v>
          </cell>
          <cell r="X1792" t="str">
            <v>NA</v>
          </cell>
          <cell r="Y1792" t="str">
            <v>NO</v>
          </cell>
          <cell r="Z1792" t="str">
            <v>Mástil Arriostrado</v>
          </cell>
          <cell r="AA1792" t="str">
            <v>6.00</v>
          </cell>
          <cell r="AB1792" t="str">
            <v>1.00</v>
          </cell>
          <cell r="AC1792" t="str">
            <v>Rooftop</v>
          </cell>
        </row>
        <row r="1793">
          <cell r="E1793" t="str">
            <v>0103928</v>
          </cell>
          <cell r="F1793" t="str">
            <v>0103928_AQ_Villa_Belaunde</v>
          </cell>
          <cell r="G1793" t="str">
            <v>N/A</v>
          </cell>
          <cell r="H1793" t="str">
            <v>NO</v>
          </cell>
          <cell r="I1793" t="str">
            <v>Av. Shanusi 311 - Urb. Zamacola</v>
          </cell>
          <cell r="K1793" t="str">
            <v>NO APLICA</v>
          </cell>
          <cell r="L1793" t="str">
            <v>AREQUIPA</v>
          </cell>
          <cell r="M1793" t="str">
            <v>AREQUIPA</v>
          </cell>
          <cell r="N1793" t="str">
            <v>CERRO COLORADO</v>
          </cell>
          <cell r="O1793" t="str">
            <v>AREQUIPA</v>
          </cell>
          <cell r="P1793" t="str">
            <v>2519</v>
          </cell>
          <cell r="Q1793" t="str">
            <v>-16.351512</v>
          </cell>
          <cell r="R1793" t="str">
            <v>-71.563491</v>
          </cell>
          <cell r="S1793" t="str">
            <v>NO</v>
          </cell>
          <cell r="T1793" t="str">
            <v>NO</v>
          </cell>
          <cell r="U1793" t="str">
            <v>NO</v>
          </cell>
          <cell r="V1793" t="str">
            <v>NA</v>
          </cell>
          <cell r="W1793" t="str">
            <v>NO</v>
          </cell>
          <cell r="X1793" t="str">
            <v>NA</v>
          </cell>
          <cell r="Y1793" t="str">
            <v>SI</v>
          </cell>
          <cell r="Z1793" t="str">
            <v>Autosoportada Cuadrada</v>
          </cell>
          <cell r="AA1793" t="str">
            <v>25.00</v>
          </cell>
          <cell r="AB1793" t="str">
            <v>1.00</v>
          </cell>
          <cell r="AC1793" t="str">
            <v>Rooftop</v>
          </cell>
        </row>
        <row r="1794">
          <cell r="E1794" t="str">
            <v>0103986</v>
          </cell>
          <cell r="F1794" t="str">
            <v>0103986_AQ_Poetas_Peruanos</v>
          </cell>
          <cell r="G1794" t="str">
            <v>N/A</v>
          </cell>
          <cell r="H1794" t="str">
            <v>NO</v>
          </cell>
          <cell r="I1794" t="str">
            <v>Manco Capac en Juan Pablo V. Guzman N 210 - B, Seccion 4. Lt. 06. (Pueblo Joven Manco, Calle Juan Pablo Vizcardo y Guzman N  210 B, Edificio Piso / Referencia: Calle Juan Pablo Vizcardo y Guzman 210 B)</v>
          </cell>
          <cell r="K1794" t="str">
            <v>NO APLICA</v>
          </cell>
          <cell r="L1794" t="str">
            <v>AREQUIPA</v>
          </cell>
          <cell r="M1794" t="str">
            <v>AREQUIPA</v>
          </cell>
          <cell r="N1794" t="str">
            <v>PAUCARPATA</v>
          </cell>
          <cell r="O1794" t="str">
            <v>AREQUIPA</v>
          </cell>
          <cell r="P1794" t="str">
            <v>2459</v>
          </cell>
          <cell r="Q1794" t="str">
            <v>-16.417969</v>
          </cell>
          <cell r="R1794" t="str">
            <v>-71.50025</v>
          </cell>
          <cell r="S1794" t="str">
            <v>NO</v>
          </cell>
          <cell r="T1794" t="str">
            <v>NO</v>
          </cell>
          <cell r="U1794" t="str">
            <v>NO</v>
          </cell>
          <cell r="V1794" t="str">
            <v>NA</v>
          </cell>
          <cell r="W1794" t="str">
            <v>NO</v>
          </cell>
          <cell r="X1794" t="str">
            <v>NA</v>
          </cell>
          <cell r="Y1794" t="str">
            <v>NO</v>
          </cell>
          <cell r="Z1794" t="str">
            <v>Mástil Arriostrado</v>
          </cell>
          <cell r="AA1794" t="str">
            <v>6.00</v>
          </cell>
          <cell r="AB1794" t="str">
            <v>0.45</v>
          </cell>
          <cell r="AC1794" t="str">
            <v>Rooftop</v>
          </cell>
        </row>
        <row r="1795">
          <cell r="E1795" t="str">
            <v>0103998</v>
          </cell>
          <cell r="F1795" t="str">
            <v>0103998_AQ_Alto_Sachaca</v>
          </cell>
          <cell r="G1795" t="str">
            <v>N/A</v>
          </cell>
          <cell r="H1795" t="str">
            <v>NO</v>
          </cell>
          <cell r="I1795" t="str">
            <v>Urbanización Vista Alegre, Asentamiento Poblacional, Mz. L, Lt. 3</v>
          </cell>
          <cell r="K1795" t="str">
            <v>NO APLICA</v>
          </cell>
          <cell r="L1795" t="str">
            <v>AREQUIPA</v>
          </cell>
          <cell r="M1795" t="str">
            <v>AREQUIPA</v>
          </cell>
          <cell r="N1795" t="str">
            <v>JACOBO HUNTER</v>
          </cell>
          <cell r="O1795" t="str">
            <v>AREQUIPA</v>
          </cell>
          <cell r="P1795" t="str">
            <v>2258</v>
          </cell>
          <cell r="Q1795" t="str">
            <v>-16.43541</v>
          </cell>
          <cell r="R1795" t="str">
            <v>-71.56358</v>
          </cell>
          <cell r="S1795" t="str">
            <v>SI</v>
          </cell>
          <cell r="T1795" t="str">
            <v>NO</v>
          </cell>
          <cell r="U1795" t="str">
            <v>NO</v>
          </cell>
          <cell r="V1795" t="str">
            <v>NA</v>
          </cell>
          <cell r="W1795" t="str">
            <v>NO</v>
          </cell>
          <cell r="X1795" t="str">
            <v>NA</v>
          </cell>
          <cell r="Y1795" t="str">
            <v>NO</v>
          </cell>
          <cell r="Z1795" t="str">
            <v>Mástil Arriostrado</v>
          </cell>
          <cell r="AA1795" t="str">
            <v>6.00</v>
          </cell>
          <cell r="AB1795" t="str">
            <v>1.00</v>
          </cell>
          <cell r="AC1795" t="str">
            <v>Rooftop</v>
          </cell>
        </row>
        <row r="1796">
          <cell r="E1796" t="str">
            <v>0104009</v>
          </cell>
          <cell r="F1796" t="str">
            <v>0104009_AQ_Progreso_48</v>
          </cell>
          <cell r="G1796" t="str">
            <v>N/A</v>
          </cell>
          <cell r="H1796" t="str">
            <v>NO</v>
          </cell>
          <cell r="I1796" t="str">
            <v>El Milagro km 48- Sector km 48- La joya- Arequipa</v>
          </cell>
          <cell r="K1796" t="str">
            <v>NO APLICA</v>
          </cell>
          <cell r="L1796" t="str">
            <v>AREQUIPA</v>
          </cell>
          <cell r="M1796" t="str">
            <v>AREQUIPA</v>
          </cell>
          <cell r="N1796" t="str">
            <v>LA JOYA</v>
          </cell>
          <cell r="O1796" t="str">
            <v>AREQUIPA</v>
          </cell>
          <cell r="P1796" t="str">
            <v>1666</v>
          </cell>
          <cell r="Q1796" t="str">
            <v>-16.53171</v>
          </cell>
          <cell r="R1796" t="str">
            <v>-71.79469</v>
          </cell>
          <cell r="S1796" t="str">
            <v>NO</v>
          </cell>
          <cell r="T1796" t="str">
            <v>NO</v>
          </cell>
          <cell r="U1796" t="str">
            <v>NO</v>
          </cell>
          <cell r="V1796" t="str">
            <v>NA</v>
          </cell>
          <cell r="W1796" t="str">
            <v>NO</v>
          </cell>
          <cell r="X1796" t="str">
            <v>NA</v>
          </cell>
          <cell r="Y1796" t="str">
            <v>NO</v>
          </cell>
          <cell r="Z1796" t="str">
            <v>Autosoportada</v>
          </cell>
          <cell r="AA1796" t="str">
            <v>35.00</v>
          </cell>
          <cell r="AB1796" t="str">
            <v>1.00</v>
          </cell>
          <cell r="AC1796" t="str">
            <v>Greenfield</v>
          </cell>
        </row>
        <row r="1797">
          <cell r="E1797" t="str">
            <v>0104046</v>
          </cell>
          <cell r="F1797" t="str">
            <v>0104046_AQ_Portales_de_Chiguata</v>
          </cell>
          <cell r="G1797" t="str">
            <v>N/A</v>
          </cell>
          <cell r="H1797" t="str">
            <v>NO</v>
          </cell>
          <cell r="I1797" t="str">
            <v>Centro Poblado Los Portales de Chiguata, Mz. Q, Lote 2, Sector Seccion B, Zona C</v>
          </cell>
          <cell r="K1797" t="str">
            <v>NO APLICA</v>
          </cell>
          <cell r="L1797" t="str">
            <v>AREQUIPA</v>
          </cell>
          <cell r="M1797" t="str">
            <v>AREQUIPA</v>
          </cell>
          <cell r="N1797" t="str">
            <v>CHIGUATA</v>
          </cell>
          <cell r="O1797" t="str">
            <v>AREQUIPA</v>
          </cell>
          <cell r="P1797" t="str">
            <v>2787</v>
          </cell>
          <cell r="Q1797" t="str">
            <v>-16.417562</v>
          </cell>
          <cell r="R1797" t="str">
            <v>-71.46266</v>
          </cell>
          <cell r="S1797" t="str">
            <v>SI</v>
          </cell>
          <cell r="T1797" t="str">
            <v>NO</v>
          </cell>
          <cell r="U1797" t="str">
            <v>NO</v>
          </cell>
          <cell r="V1797" t="str">
            <v>NA</v>
          </cell>
          <cell r="W1797" t="str">
            <v>NO</v>
          </cell>
          <cell r="X1797" t="str">
            <v>NA</v>
          </cell>
          <cell r="Y1797" t="str">
            <v>NO</v>
          </cell>
          <cell r="Z1797" t="str">
            <v>Autosoportada Triangular</v>
          </cell>
          <cell r="AA1797" t="str">
            <v>35.00</v>
          </cell>
          <cell r="AB1797" t="str">
            <v>0.26</v>
          </cell>
          <cell r="AC1797" t="str">
            <v>Greenfield</v>
          </cell>
        </row>
        <row r="1798">
          <cell r="E1798" t="str">
            <v>0104051</v>
          </cell>
          <cell r="F1798" t="str">
            <v>0104051_AQ_Plaza_Vea_Ejercito</v>
          </cell>
          <cell r="G1798" t="str">
            <v>N/A</v>
          </cell>
          <cell r="H1798" t="str">
            <v>NO</v>
          </cell>
          <cell r="I1798" t="str">
            <v>Av. Los Arces 200-B</v>
          </cell>
          <cell r="K1798" t="str">
            <v>NO APLICA</v>
          </cell>
          <cell r="L1798" t="str">
            <v>AREQUIPA</v>
          </cell>
          <cell r="M1798" t="str">
            <v>AREQUIPA</v>
          </cell>
          <cell r="N1798" t="str">
            <v>CAYMA</v>
          </cell>
          <cell r="O1798" t="str">
            <v>AREQUIPA</v>
          </cell>
          <cell r="P1798" t="str">
            <v>2361</v>
          </cell>
          <cell r="Q1798" t="str">
            <v>-16.38864</v>
          </cell>
          <cell r="R1798" t="str">
            <v>-71.54843</v>
          </cell>
          <cell r="S1798" t="str">
            <v>NO</v>
          </cell>
          <cell r="T1798" t="str">
            <v>NO</v>
          </cell>
          <cell r="U1798" t="str">
            <v>NO</v>
          </cell>
          <cell r="V1798" t="str">
            <v>NA</v>
          </cell>
          <cell r="W1798" t="str">
            <v>NO</v>
          </cell>
          <cell r="X1798" t="str">
            <v>NA</v>
          </cell>
          <cell r="Y1798" t="str">
            <v>NO</v>
          </cell>
          <cell r="Z1798" t="str">
            <v>Autosoportada</v>
          </cell>
          <cell r="AA1798" t="str">
            <v>15.00</v>
          </cell>
          <cell r="AB1798" t="str">
            <v>1.00</v>
          </cell>
          <cell r="AC1798" t="str">
            <v>Rooftop</v>
          </cell>
        </row>
        <row r="1799">
          <cell r="E1799" t="str">
            <v>0104355</v>
          </cell>
          <cell r="F1799" t="str">
            <v>0104355_AY_Huascapata</v>
          </cell>
          <cell r="G1799" t="str">
            <v>N/A</v>
          </cell>
          <cell r="H1799" t="str">
            <v>NO</v>
          </cell>
          <cell r="I1799" t="str">
            <v>Cerro San Pedro Mirador Comunidad de Huayanay</v>
          </cell>
          <cell r="K1799" t="str">
            <v>NO APLICA</v>
          </cell>
          <cell r="L1799" t="str">
            <v>AYACUCHO</v>
          </cell>
          <cell r="M1799" t="str">
            <v>LA MAR</v>
          </cell>
          <cell r="N1799" t="str">
            <v>SAN MIGUEL</v>
          </cell>
          <cell r="O1799" t="str">
            <v>AYACUCHO</v>
          </cell>
          <cell r="P1799" t="str">
            <v>2791</v>
          </cell>
          <cell r="Q1799" t="str">
            <v>-13.0175</v>
          </cell>
          <cell r="R1799" t="str">
            <v>-73.980527</v>
          </cell>
          <cell r="S1799" t="str">
            <v>NO</v>
          </cell>
          <cell r="T1799" t="str">
            <v>NO</v>
          </cell>
          <cell r="U1799" t="str">
            <v>SI</v>
          </cell>
          <cell r="V1799" t="str">
            <v>Plaza de Armas</v>
          </cell>
          <cell r="W1799" t="str">
            <v>NO</v>
          </cell>
          <cell r="X1799" t="str">
            <v>NA</v>
          </cell>
          <cell r="Y1799" t="str">
            <v>NO</v>
          </cell>
          <cell r="Z1799" t="str">
            <v>Autosoportada</v>
          </cell>
          <cell r="AA1799" t="str">
            <v>42.00</v>
          </cell>
          <cell r="AB1799" t="str">
            <v>1.00</v>
          </cell>
          <cell r="AC1799" t="str">
            <v>Greenfield</v>
          </cell>
        </row>
        <row r="1800">
          <cell r="E1800" t="str">
            <v>0104431</v>
          </cell>
          <cell r="F1800" t="str">
            <v>0104431_CP_Oxapampa_Pueblo</v>
          </cell>
          <cell r="G1800" t="str">
            <v>N/A</v>
          </cell>
          <cell r="H1800" t="str">
            <v>NO</v>
          </cell>
          <cell r="I1800" t="str">
            <v xml:space="preserve">Jr. Mariscal Castilla N  300 </v>
          </cell>
          <cell r="K1800" t="str">
            <v>NO APLICA</v>
          </cell>
          <cell r="L1800" t="str">
            <v>PASCO</v>
          </cell>
          <cell r="M1800" t="str">
            <v>OXAPAMPA</v>
          </cell>
          <cell r="N1800" t="str">
            <v>OXAPAMPA</v>
          </cell>
          <cell r="O1800" t="str">
            <v>LA MERCED</v>
          </cell>
          <cell r="P1800" t="str">
            <v>1810</v>
          </cell>
          <cell r="Q1800" t="str">
            <v>-10.5771</v>
          </cell>
          <cell r="R1800" t="str">
            <v>-75.4037</v>
          </cell>
          <cell r="S1800" t="str">
            <v>NO</v>
          </cell>
          <cell r="T1800" t="str">
            <v>NO</v>
          </cell>
          <cell r="U1800" t="str">
            <v>SI</v>
          </cell>
          <cell r="V1800" t="str">
            <v>Plaza de Armas</v>
          </cell>
          <cell r="W1800" t="str">
            <v>NO</v>
          </cell>
          <cell r="X1800" t="str">
            <v>NA</v>
          </cell>
          <cell r="Y1800" t="str">
            <v>NO</v>
          </cell>
          <cell r="Z1800" t="str">
            <v>Autosoportada</v>
          </cell>
          <cell r="AA1800" t="str">
            <v>30.00</v>
          </cell>
          <cell r="AB1800" t="str">
            <v>1.00</v>
          </cell>
          <cell r="AC1800" t="str">
            <v>Rooftop</v>
          </cell>
        </row>
        <row r="1801">
          <cell r="E1801" t="str">
            <v>0104551</v>
          </cell>
          <cell r="F1801" t="str">
            <v>0104551_LM_San_Luis_Ura</v>
          </cell>
          <cell r="G1801" t="str">
            <v>N/A</v>
          </cell>
          <cell r="H1801" t="str">
            <v>NO</v>
          </cell>
          <cell r="I1801" t="str">
            <v>San Antonio (Panamericana Sur Km 346)</v>
          </cell>
          <cell r="K1801" t="str">
            <v>NO APLICA</v>
          </cell>
          <cell r="L1801" t="str">
            <v>LIMA</v>
          </cell>
          <cell r="M1801" t="str">
            <v>CAÑETE</v>
          </cell>
          <cell r="N1801" t="str">
            <v>SAN LUIS</v>
          </cell>
          <cell r="O1801" t="str">
            <v>CAÑETE</v>
          </cell>
          <cell r="P1801" t="str">
            <v>21</v>
          </cell>
          <cell r="Q1801" t="str">
            <v>-13.053200</v>
          </cell>
          <cell r="R1801" t="str">
            <v>-76.430298</v>
          </cell>
          <cell r="S1801" t="str">
            <v>NO</v>
          </cell>
          <cell r="T1801" t="str">
            <v>NO</v>
          </cell>
          <cell r="U1801" t="str">
            <v>NO</v>
          </cell>
          <cell r="V1801" t="str">
            <v>NA</v>
          </cell>
          <cell r="W1801" t="str">
            <v>NO</v>
          </cell>
          <cell r="X1801" t="str">
            <v>NA</v>
          </cell>
          <cell r="Y1801" t="str">
            <v>NO</v>
          </cell>
          <cell r="Z1801" t="str">
            <v>Autosoportada</v>
          </cell>
          <cell r="AA1801" t="str">
            <v>33.50</v>
          </cell>
          <cell r="AB1801" t="str">
            <v>1.00</v>
          </cell>
          <cell r="AC1801" t="str">
            <v>Greenfield</v>
          </cell>
        </row>
        <row r="1802">
          <cell r="E1802" t="str">
            <v>0104553</v>
          </cell>
          <cell r="F1802" t="str">
            <v>0104553_LM_Las_Palmas_Asia</v>
          </cell>
          <cell r="G1802" t="str">
            <v>N/A</v>
          </cell>
          <cell r="H1802" t="str">
            <v>NO</v>
          </cell>
          <cell r="I1802" t="str">
            <v>Parcelación La Querencia N  19 Panamericana Sur Km 98</v>
          </cell>
          <cell r="K1802" t="str">
            <v>NO APLICA</v>
          </cell>
          <cell r="L1802" t="str">
            <v>LIMA</v>
          </cell>
          <cell r="M1802" t="str">
            <v>CAÑETE</v>
          </cell>
          <cell r="N1802" t="str">
            <v>ASIA</v>
          </cell>
          <cell r="O1802" t="str">
            <v>CAÑETE</v>
          </cell>
          <cell r="P1802" t="str">
            <v>4</v>
          </cell>
          <cell r="Q1802" t="str">
            <v>-12.770100</v>
          </cell>
          <cell r="R1802" t="str">
            <v>-76.606796</v>
          </cell>
          <cell r="S1802" t="str">
            <v>NO</v>
          </cell>
          <cell r="T1802" t="str">
            <v>NO</v>
          </cell>
          <cell r="U1802" t="str">
            <v>NO</v>
          </cell>
          <cell r="V1802" t="str">
            <v>NA</v>
          </cell>
          <cell r="W1802" t="str">
            <v>NO</v>
          </cell>
          <cell r="X1802" t="str">
            <v>NA</v>
          </cell>
          <cell r="Y1802" t="str">
            <v>NO</v>
          </cell>
          <cell r="Z1802" t="str">
            <v>Autosoportada</v>
          </cell>
          <cell r="AA1802" t="str">
            <v>38.00</v>
          </cell>
          <cell r="AB1802" t="str">
            <v>1.00</v>
          </cell>
          <cell r="AC1802" t="str">
            <v>Greenfield</v>
          </cell>
        </row>
        <row r="1803">
          <cell r="E1803" t="str">
            <v>0104563</v>
          </cell>
          <cell r="F1803" t="str">
            <v>0104563_LM_Malecon_Punta_Hermo</v>
          </cell>
          <cell r="G1803" t="str">
            <v>N/A</v>
          </cell>
          <cell r="H1803" t="str">
            <v>NO</v>
          </cell>
          <cell r="I1803" t="str">
            <v>Av. Miramar Mz B Lt 3</v>
          </cell>
          <cell r="K1803" t="str">
            <v>NO APLICA</v>
          </cell>
          <cell r="L1803" t="str">
            <v>LIMA</v>
          </cell>
          <cell r="M1803" t="str">
            <v>LIMA</v>
          </cell>
          <cell r="N1803" t="str">
            <v>PUNTA HERMOSA</v>
          </cell>
          <cell r="O1803" t="str">
            <v>LIMA SUR</v>
          </cell>
          <cell r="P1803" t="str">
            <v>11</v>
          </cell>
          <cell r="Q1803" t="str">
            <v>-12.338400</v>
          </cell>
          <cell r="R1803" t="str">
            <v>-76.827400</v>
          </cell>
          <cell r="S1803" t="str">
            <v>NO</v>
          </cell>
          <cell r="T1803" t="str">
            <v>NO</v>
          </cell>
          <cell r="U1803" t="str">
            <v>NO</v>
          </cell>
          <cell r="V1803" t="str">
            <v>NA</v>
          </cell>
          <cell r="W1803" t="str">
            <v>NO</v>
          </cell>
          <cell r="X1803" t="str">
            <v>NA</v>
          </cell>
          <cell r="Y1803" t="str">
            <v>NO</v>
          </cell>
          <cell r="Z1803" t="str">
            <v>Autosoportada</v>
          </cell>
          <cell r="AA1803" t="str">
            <v>35.10</v>
          </cell>
          <cell r="AB1803" t="str">
            <v>1.00</v>
          </cell>
          <cell r="AC1803" t="str">
            <v>Rooftop</v>
          </cell>
        </row>
        <row r="1804">
          <cell r="E1804" t="str">
            <v>0104570</v>
          </cell>
          <cell r="F1804" t="str">
            <v>0104570_LM_Kawai</v>
          </cell>
          <cell r="G1804" t="str">
            <v>N/A</v>
          </cell>
          <cell r="H1804" t="str">
            <v>NO</v>
          </cell>
          <cell r="I1804" t="str">
            <v>ZONA DENOMINADA SALITRE Y BUJAMA Y LA LAGUNA, PARCELA S/N, CÓDIGO CATASTRAL - UC 11790 PROYECTO SALITRE Y BUJAMA INDIVIDUALES</v>
          </cell>
          <cell r="K1804" t="str">
            <v>NO APLICA</v>
          </cell>
          <cell r="L1804" t="str">
            <v>LIMA</v>
          </cell>
          <cell r="M1804" t="str">
            <v>CAÑETE</v>
          </cell>
          <cell r="N1804" t="str">
            <v>MALA</v>
          </cell>
          <cell r="O1804" t="str">
            <v>CAÑETE</v>
          </cell>
          <cell r="P1804" t="str">
            <v>4</v>
          </cell>
          <cell r="Q1804" t="str">
            <v>-12.702663</v>
          </cell>
          <cell r="R1804" t="str">
            <v>-76.63839</v>
          </cell>
          <cell r="S1804" t="str">
            <v>SI</v>
          </cell>
          <cell r="T1804" t="str">
            <v>NO</v>
          </cell>
          <cell r="U1804" t="str">
            <v>NO</v>
          </cell>
          <cell r="V1804" t="str">
            <v>NA</v>
          </cell>
          <cell r="W1804" t="str">
            <v>NO</v>
          </cell>
          <cell r="X1804" t="str">
            <v>NA</v>
          </cell>
          <cell r="Y1804" t="str">
            <v>NO</v>
          </cell>
          <cell r="Z1804" t="str">
            <v>Autosoportada</v>
          </cell>
          <cell r="AA1804" t="str">
            <v>24.00</v>
          </cell>
          <cell r="AB1804" t="str">
            <v>1.00</v>
          </cell>
          <cell r="AC1804" t="str">
            <v>Greenfield</v>
          </cell>
        </row>
        <row r="1805">
          <cell r="E1805" t="str">
            <v>0105024</v>
          </cell>
          <cell r="F1805" t="str">
            <v>0105024_LM_Balaguer</v>
          </cell>
          <cell r="G1805" t="str">
            <v>N/A</v>
          </cell>
          <cell r="H1805" t="str">
            <v>NO</v>
          </cell>
          <cell r="I1805" t="str">
            <v>Avenida Bernardo Balaguer Lt. 7 A1, Fundo Ñaña, Lurigancho - Chosica</v>
          </cell>
          <cell r="K1805" t="str">
            <v>NO APLICA</v>
          </cell>
          <cell r="L1805" t="str">
            <v>LIMA</v>
          </cell>
          <cell r="M1805" t="str">
            <v>LIMA</v>
          </cell>
          <cell r="N1805" t="str">
            <v>CHACLACAYO</v>
          </cell>
          <cell r="O1805" t="str">
            <v>LIMA SUR</v>
          </cell>
          <cell r="P1805" t="str">
            <v>595</v>
          </cell>
          <cell r="Q1805" t="str">
            <v>-11.976000</v>
          </cell>
          <cell r="R1805" t="str">
            <v>-76.802200</v>
          </cell>
          <cell r="S1805" t="str">
            <v>SI</v>
          </cell>
          <cell r="T1805" t="str">
            <v>NO</v>
          </cell>
          <cell r="U1805" t="str">
            <v>NO</v>
          </cell>
          <cell r="V1805" t="str">
            <v>NA</v>
          </cell>
          <cell r="W1805" t="str">
            <v>NO</v>
          </cell>
          <cell r="X1805" t="str">
            <v>NA</v>
          </cell>
          <cell r="Y1805" t="str">
            <v>NO</v>
          </cell>
          <cell r="Z1805" t="str">
            <v>Autosoportada</v>
          </cell>
          <cell r="AA1805" t="str">
            <v>24.50</v>
          </cell>
          <cell r="AB1805" t="str">
            <v>1.00</v>
          </cell>
          <cell r="AC1805" t="str">
            <v>Greenfield</v>
          </cell>
        </row>
        <row r="1806">
          <cell r="E1806" t="str">
            <v>0105120</v>
          </cell>
          <cell r="F1806" t="str">
            <v>0105120_LM_San_Jose_De_Cluny</v>
          </cell>
          <cell r="G1806" t="str">
            <v>N/A</v>
          </cell>
          <cell r="H1806" t="str">
            <v>NO</v>
          </cell>
          <cell r="I1806" t="str">
            <v>Av. EL Ejercito N  359, 361, 363.</v>
          </cell>
          <cell r="K1806" t="str">
            <v>NO APLICA</v>
          </cell>
          <cell r="L1806" t="str">
            <v>LIMA</v>
          </cell>
          <cell r="M1806" t="str">
            <v>LIMA</v>
          </cell>
          <cell r="N1806" t="str">
            <v>MAGDALENA DEL MAR</v>
          </cell>
          <cell r="O1806" t="str">
            <v>LIMA NORTE</v>
          </cell>
          <cell r="P1806" t="str">
            <v>65</v>
          </cell>
          <cell r="Q1806" t="str">
            <v>-12.096700</v>
          </cell>
          <cell r="R1806" t="str">
            <v>-77.068001</v>
          </cell>
          <cell r="S1806" t="str">
            <v>NO</v>
          </cell>
          <cell r="T1806" t="str">
            <v>NO</v>
          </cell>
          <cell r="U1806" t="str">
            <v>NO</v>
          </cell>
          <cell r="V1806" t="str">
            <v>NA</v>
          </cell>
          <cell r="W1806" t="str">
            <v>NO</v>
          </cell>
          <cell r="X1806" t="str">
            <v>NA</v>
          </cell>
          <cell r="Y1806" t="str">
            <v>NO</v>
          </cell>
          <cell r="Z1806" t="str">
            <v>Mástil Arriostrado</v>
          </cell>
          <cell r="AA1806" t="str">
            <v>6.00</v>
          </cell>
          <cell r="AB1806" t="str">
            <v>0.50</v>
          </cell>
          <cell r="AC1806" t="str">
            <v>Rooftop</v>
          </cell>
        </row>
        <row r="1807">
          <cell r="E1807" t="str">
            <v>0105147</v>
          </cell>
          <cell r="F1807" t="str">
            <v>0105147_LM_Club_Bahia</v>
          </cell>
          <cell r="G1807" t="str">
            <v>N/A</v>
          </cell>
          <cell r="H1807" t="str">
            <v>NO</v>
          </cell>
          <cell r="I1807" t="str">
            <v xml:space="preserve">Calle PJ de los Milagros N  600, Lt 20 de la Mz. A AA.HH. Señor de Los Milagros </v>
          </cell>
          <cell r="K1807" t="str">
            <v>NO APLICA</v>
          </cell>
          <cell r="L1807" t="str">
            <v>CALLAO</v>
          </cell>
          <cell r="M1807" t="str">
            <v>PROV. CONST. DEL CALLAO</v>
          </cell>
          <cell r="N1807" t="str">
            <v>BELLAVISTA</v>
          </cell>
          <cell r="O1807" t="str">
            <v>LIMA NORTE</v>
          </cell>
          <cell r="P1807" t="str">
            <v>18</v>
          </cell>
          <cell r="Q1807" t="str">
            <v>-12.062800</v>
          </cell>
          <cell r="R1807" t="str">
            <v>-77.128197</v>
          </cell>
          <cell r="S1807" t="str">
            <v>NO</v>
          </cell>
          <cell r="T1807" t="str">
            <v>NO</v>
          </cell>
          <cell r="U1807" t="str">
            <v>NO</v>
          </cell>
          <cell r="V1807" t="str">
            <v>NA</v>
          </cell>
          <cell r="W1807" t="str">
            <v>NO</v>
          </cell>
          <cell r="X1807" t="str">
            <v>NA</v>
          </cell>
          <cell r="Y1807" t="str">
            <v>NO</v>
          </cell>
          <cell r="Z1807" t="str">
            <v>Mástil Arriostrado</v>
          </cell>
          <cell r="AA1807" t="str">
            <v>3.00</v>
          </cell>
          <cell r="AB1807" t="str">
            <v>0.00</v>
          </cell>
          <cell r="AC1807" t="str">
            <v>Rooftop</v>
          </cell>
        </row>
        <row r="1808">
          <cell r="E1808" t="str">
            <v>0105269</v>
          </cell>
          <cell r="F1808" t="str">
            <v>0105269_LM_Flor_De_Tupac_Amaru</v>
          </cell>
          <cell r="G1808" t="str">
            <v>N/A</v>
          </cell>
          <cell r="H1808" t="str">
            <v>NO</v>
          </cell>
          <cell r="I1808" t="str">
            <v>Mz. 92, Sub lote 1, AAHH La Flor, hoy Av. Túpac Amaru Mz. 92, Sub lote 1, distrito de Carabayllo - Lima</v>
          </cell>
          <cell r="K1808" t="str">
            <v>NO APLICA</v>
          </cell>
          <cell r="L1808" t="str">
            <v>LIMA</v>
          </cell>
          <cell r="M1808" t="str">
            <v>LIMA</v>
          </cell>
          <cell r="N1808" t="str">
            <v>CARABAYLLO</v>
          </cell>
          <cell r="O1808" t="str">
            <v>LIMA NORTE</v>
          </cell>
          <cell r="P1808" t="str">
            <v>204</v>
          </cell>
          <cell r="Q1808" t="str">
            <v>-11.89656</v>
          </cell>
          <cell r="R1808" t="str">
            <v>-77.02923</v>
          </cell>
          <cell r="S1808" t="str">
            <v>NO</v>
          </cell>
          <cell r="T1808" t="str">
            <v>NO</v>
          </cell>
          <cell r="U1808" t="str">
            <v>NO</v>
          </cell>
          <cell r="V1808" t="str">
            <v>NA</v>
          </cell>
          <cell r="W1808" t="str">
            <v>NO</v>
          </cell>
          <cell r="X1808" t="str">
            <v>NA</v>
          </cell>
          <cell r="Y1808" t="str">
            <v>NO</v>
          </cell>
          <cell r="Z1808" t="str">
            <v>Monoposte</v>
          </cell>
          <cell r="AA1808" t="str">
            <v>8.70</v>
          </cell>
          <cell r="AB1808" t="str">
            <v>0.50</v>
          </cell>
          <cell r="AC1808" t="str">
            <v>Rooftop</v>
          </cell>
        </row>
        <row r="1809">
          <cell r="E1809" t="str">
            <v>0105272</v>
          </cell>
          <cell r="F1809" t="str">
            <v>0105272_LM_Autopista_Chillon</v>
          </cell>
          <cell r="G1809" t="str">
            <v>N/A</v>
          </cell>
          <cell r="H1809" t="str">
            <v>NO</v>
          </cell>
          <cell r="I1809" t="str">
            <v>Lote 138 de la Avenida Chacra Cerro Fundo Chacra Cerro 2DA,</v>
          </cell>
          <cell r="K1809" t="str">
            <v>NO APLICA</v>
          </cell>
          <cell r="L1809" t="str">
            <v>LIMA</v>
          </cell>
          <cell r="M1809" t="str">
            <v>LIMA</v>
          </cell>
          <cell r="N1809" t="str">
            <v>COMAS</v>
          </cell>
          <cell r="O1809" t="str">
            <v>LIMA NORTE</v>
          </cell>
          <cell r="P1809" t="str">
            <v>157</v>
          </cell>
          <cell r="Q1809" t="str">
            <v>-11.905500</v>
          </cell>
          <cell r="R1809" t="str">
            <v>-77.051697</v>
          </cell>
          <cell r="S1809" t="str">
            <v>NO</v>
          </cell>
          <cell r="T1809" t="str">
            <v>NO</v>
          </cell>
          <cell r="U1809" t="str">
            <v>NO</v>
          </cell>
          <cell r="V1809" t="str">
            <v>NA</v>
          </cell>
          <cell r="W1809" t="str">
            <v>NO</v>
          </cell>
          <cell r="X1809" t="str">
            <v>NA</v>
          </cell>
          <cell r="Y1809" t="str">
            <v>NO</v>
          </cell>
          <cell r="Z1809" t="str">
            <v>Arriostrada</v>
          </cell>
          <cell r="AA1809" t="str">
            <v>12.00</v>
          </cell>
          <cell r="AB1809" t="str">
            <v>0.33</v>
          </cell>
          <cell r="AC1809" t="str">
            <v>Rooftop</v>
          </cell>
        </row>
        <row r="1810">
          <cell r="E1810" t="str">
            <v>0105278</v>
          </cell>
          <cell r="F1810" t="str">
            <v>0105278_LM_Chillon</v>
          </cell>
          <cell r="G1810" t="str">
            <v>N/A</v>
          </cell>
          <cell r="H1810" t="str">
            <v>NO</v>
          </cell>
          <cell r="I1810" t="str">
            <v>Av. Malecón de Chillón Mz. F Lt. 38, Asociación de Vivienda Chillón, distrito de Puente Piedra - Lima</v>
          </cell>
          <cell r="K1810" t="str">
            <v>NO APLICA</v>
          </cell>
          <cell r="L1810" t="str">
            <v>LIMA</v>
          </cell>
          <cell r="M1810" t="str">
            <v>LIMA</v>
          </cell>
          <cell r="N1810" t="str">
            <v>PUENTE PIEDRA</v>
          </cell>
          <cell r="O1810" t="str">
            <v>LIMA NORTE</v>
          </cell>
          <cell r="P1810" t="str">
            <v>112</v>
          </cell>
          <cell r="Q1810" t="str">
            <v>-11.918900</v>
          </cell>
          <cell r="R1810" t="str">
            <v>-77.075203</v>
          </cell>
          <cell r="S1810" t="str">
            <v>NO</v>
          </cell>
          <cell r="T1810" t="str">
            <v>NO</v>
          </cell>
          <cell r="U1810" t="str">
            <v>NO</v>
          </cell>
          <cell r="V1810" t="str">
            <v>NA</v>
          </cell>
          <cell r="W1810" t="str">
            <v>NO</v>
          </cell>
          <cell r="X1810" t="str">
            <v>NA</v>
          </cell>
          <cell r="Y1810" t="str">
            <v>NO</v>
          </cell>
          <cell r="Z1810" t="str">
            <v>Mástil Arriostrado</v>
          </cell>
          <cell r="AA1810" t="str">
            <v>6.00</v>
          </cell>
          <cell r="AB1810" t="str">
            <v>0.00</v>
          </cell>
          <cell r="AC1810" t="str">
            <v>Rooftop</v>
          </cell>
        </row>
        <row r="1811">
          <cell r="E1811" t="str">
            <v>0105282</v>
          </cell>
          <cell r="F1811" t="str">
            <v>0105282_LM_Mercado_San_Diego</v>
          </cell>
          <cell r="G1811" t="str">
            <v>N/A</v>
          </cell>
          <cell r="H1811" t="str">
            <v>NO</v>
          </cell>
          <cell r="I1811" t="str">
            <v>Mz. A, Lt. 4, Sector C, AAHH Los Olivos de Pro, distrito de San Martín de Porres - Lima</v>
          </cell>
          <cell r="K1811" t="str">
            <v>NO APLICA</v>
          </cell>
          <cell r="L1811" t="str">
            <v>LIMA</v>
          </cell>
          <cell r="M1811" t="str">
            <v>LIMA</v>
          </cell>
          <cell r="N1811" t="str">
            <v>LOS OLIVOS</v>
          </cell>
          <cell r="O1811" t="str">
            <v>LIMA NORTE</v>
          </cell>
          <cell r="P1811" t="str">
            <v>79</v>
          </cell>
          <cell r="Q1811" t="str">
            <v>-11.950500</v>
          </cell>
          <cell r="R1811" t="str">
            <v>-77.084702</v>
          </cell>
          <cell r="S1811" t="str">
            <v>NO</v>
          </cell>
          <cell r="T1811" t="str">
            <v>NO</v>
          </cell>
          <cell r="U1811" t="str">
            <v>NO</v>
          </cell>
          <cell r="V1811" t="str">
            <v>NA</v>
          </cell>
          <cell r="W1811" t="str">
            <v>NO</v>
          </cell>
          <cell r="X1811" t="str">
            <v>NA</v>
          </cell>
          <cell r="Y1811" t="str">
            <v>NO</v>
          </cell>
          <cell r="Z1811" t="str">
            <v>Monoposte</v>
          </cell>
          <cell r="AA1811" t="str">
            <v>2.55</v>
          </cell>
          <cell r="AB1811" t="str">
            <v>0.00</v>
          </cell>
          <cell r="AC1811" t="str">
            <v>Rooftop</v>
          </cell>
        </row>
        <row r="1812">
          <cell r="E1812" t="str">
            <v>0105300</v>
          </cell>
          <cell r="F1812" t="str">
            <v>0105300_LM_Praderas_De_Naranja</v>
          </cell>
          <cell r="G1812" t="str">
            <v>N/A</v>
          </cell>
          <cell r="H1812" t="str">
            <v>NO</v>
          </cell>
          <cell r="I1812" t="str">
            <v>Mz. E, Lt. 07, Monte de los Olivos 3ra. Etapa. (Por la  Av. Los Alisos )</v>
          </cell>
          <cell r="K1812" t="str">
            <v>NO APLICA</v>
          </cell>
          <cell r="L1812" t="str">
            <v>LIMA</v>
          </cell>
          <cell r="M1812" t="str">
            <v>LIMA</v>
          </cell>
          <cell r="N1812" t="str">
            <v>SAN MARTIN DE PORRES</v>
          </cell>
          <cell r="O1812" t="str">
            <v>LIMA NORTE</v>
          </cell>
          <cell r="P1812" t="str">
            <v>33</v>
          </cell>
          <cell r="Q1812" t="str">
            <v>-11.981300</v>
          </cell>
          <cell r="R1812" t="str">
            <v>-77.103401</v>
          </cell>
          <cell r="S1812" t="str">
            <v>NO</v>
          </cell>
          <cell r="T1812" t="str">
            <v>NO</v>
          </cell>
          <cell r="U1812" t="str">
            <v>NO</v>
          </cell>
          <cell r="V1812" t="str">
            <v>NA</v>
          </cell>
          <cell r="W1812" t="str">
            <v>NO</v>
          </cell>
          <cell r="X1812" t="str">
            <v>NA</v>
          </cell>
          <cell r="Y1812" t="str">
            <v>NO</v>
          </cell>
          <cell r="Z1812" t="str">
            <v>Mástil Distribuido</v>
          </cell>
          <cell r="AA1812" t="str">
            <v>3.00</v>
          </cell>
          <cell r="AB1812" t="str">
            <v>1.00</v>
          </cell>
          <cell r="AC1812" t="str">
            <v>Rooftop</v>
          </cell>
        </row>
        <row r="1813">
          <cell r="E1813" t="str">
            <v>0105316</v>
          </cell>
          <cell r="F1813" t="str">
            <v>0105316_LM_Cow_C_La_Humildad</v>
          </cell>
          <cell r="G1813" t="str">
            <v>N/A</v>
          </cell>
          <cell r="H1813" t="str">
            <v>NO</v>
          </cell>
          <cell r="I1813" t="str">
            <v>Urbanización Popular de Interés Social, Proyecto Especial Ciudad Pachacutec, Mz H Loe 27, Grupo Residencial L, Sector G, Barrio 14</v>
          </cell>
          <cell r="K1813" t="str">
            <v>NO APLICA</v>
          </cell>
          <cell r="L1813" t="str">
            <v>CALLAO</v>
          </cell>
          <cell r="M1813" t="str">
            <v>PROV. CONST. DEL CALLAO</v>
          </cell>
          <cell r="N1813" t="str">
            <v>VENTANILLA</v>
          </cell>
          <cell r="O1813" t="str">
            <v>LIMA NORTE</v>
          </cell>
          <cell r="P1813" t="str">
            <v>268</v>
          </cell>
          <cell r="Q1813" t="str">
            <v>-11.828244</v>
          </cell>
          <cell r="R1813" t="str">
            <v>-77.133076</v>
          </cell>
          <cell r="S1813" t="str">
            <v>NO</v>
          </cell>
          <cell r="T1813" t="str">
            <v>NO</v>
          </cell>
          <cell r="U1813" t="str">
            <v>NO</v>
          </cell>
          <cell r="V1813" t="str">
            <v>NA</v>
          </cell>
          <cell r="W1813" t="str">
            <v>NO</v>
          </cell>
          <cell r="X1813" t="str">
            <v>NA</v>
          </cell>
          <cell r="Y1813" t="str">
            <v>NO</v>
          </cell>
          <cell r="Z1813" t="str">
            <v>Autosoportada Cuadrada</v>
          </cell>
          <cell r="AA1813" t="str">
            <v>30.00</v>
          </cell>
          <cell r="AB1813" t="str">
            <v>0.00</v>
          </cell>
          <cell r="AC1813" t="str">
            <v>Greenfield</v>
          </cell>
        </row>
        <row r="1814">
          <cell r="E1814" t="str">
            <v>0105326</v>
          </cell>
          <cell r="F1814" t="str">
            <v>0105326_LM_El_Puerto</v>
          </cell>
          <cell r="G1814" t="str">
            <v>Alto Valor</v>
          </cell>
          <cell r="H1814" t="str">
            <v>NO</v>
          </cell>
          <cell r="I1814" t="str">
            <v>Ca Arequipa Norte 180 184</v>
          </cell>
          <cell r="K1814" t="str">
            <v>NO APLICA</v>
          </cell>
          <cell r="L1814" t="str">
            <v>CALLAO</v>
          </cell>
          <cell r="M1814" t="str">
            <v>PROV. CONST. DEL CALLAO</v>
          </cell>
          <cell r="N1814" t="str">
            <v>CALLAO</v>
          </cell>
          <cell r="O1814" t="str">
            <v>LIMA NORTE</v>
          </cell>
          <cell r="P1814" t="str">
            <v>6</v>
          </cell>
          <cell r="Q1814" t="str">
            <v>-12.059</v>
          </cell>
          <cell r="R1814" t="str">
            <v>-77.13697</v>
          </cell>
          <cell r="S1814" t="str">
            <v>NO</v>
          </cell>
          <cell r="T1814" t="str">
            <v>NO</v>
          </cell>
          <cell r="U1814" t="str">
            <v>NO</v>
          </cell>
          <cell r="V1814" t="str">
            <v>NA</v>
          </cell>
          <cell r="W1814" t="str">
            <v>NO</v>
          </cell>
          <cell r="X1814" t="str">
            <v>NA</v>
          </cell>
          <cell r="Y1814" t="str">
            <v>NO</v>
          </cell>
          <cell r="Z1814" t="str">
            <v>Autosoportada</v>
          </cell>
          <cell r="AA1814" t="str">
            <v>30.00</v>
          </cell>
          <cell r="AB1814" t="str">
            <v>1.00</v>
          </cell>
          <cell r="AC1814" t="str">
            <v>Rooftop</v>
          </cell>
        </row>
        <row r="1815">
          <cell r="E1815" t="str">
            <v>0105342</v>
          </cell>
          <cell r="F1815" t="str">
            <v>0105342_LM_Hamburgo</v>
          </cell>
          <cell r="G1815" t="str">
            <v>N/A</v>
          </cell>
          <cell r="H1815" t="str">
            <v>NO</v>
          </cell>
          <cell r="I1815" t="str">
            <v>MANZANA H5 LOTE 26, PROGRAMA DE VIVIENDA PALMERAS DE OQUENDO</v>
          </cell>
          <cell r="K1815" t="str">
            <v>NO APLICA</v>
          </cell>
          <cell r="L1815" t="str">
            <v>CALLAO</v>
          </cell>
          <cell r="M1815" t="str">
            <v>PROV. CONST. DEL CALLAO</v>
          </cell>
          <cell r="N1815" t="str">
            <v>CALLAO</v>
          </cell>
          <cell r="O1815" t="str">
            <v>LIMA NORTE</v>
          </cell>
          <cell r="P1815" t="str">
            <v>20</v>
          </cell>
          <cell r="Q1815" t="str">
            <v>-11.972100</v>
          </cell>
          <cell r="R1815" t="str">
            <v>-77.120300</v>
          </cell>
          <cell r="S1815" t="str">
            <v>SI</v>
          </cell>
          <cell r="T1815" t="str">
            <v>NO</v>
          </cell>
          <cell r="U1815" t="str">
            <v>NO</v>
          </cell>
          <cell r="V1815" t="str">
            <v>NA</v>
          </cell>
          <cell r="W1815" t="str">
            <v>NO</v>
          </cell>
          <cell r="X1815" t="str">
            <v>NA</v>
          </cell>
          <cell r="Y1815" t="str">
            <v>NO</v>
          </cell>
          <cell r="Z1815" t="str">
            <v>Arriostrada</v>
          </cell>
          <cell r="AA1815" t="str">
            <v>9.00</v>
          </cell>
          <cell r="AB1815" t="str">
            <v>1.00</v>
          </cell>
          <cell r="AC1815" t="str">
            <v>Rooftop</v>
          </cell>
        </row>
        <row r="1816">
          <cell r="E1816" t="str">
            <v>0105344</v>
          </cell>
          <cell r="F1816" t="str">
            <v>0105344_LM_San_Juan_Masias</v>
          </cell>
          <cell r="G1816" t="str">
            <v>N/A</v>
          </cell>
          <cell r="H1816" t="str">
            <v>NO</v>
          </cell>
          <cell r="I1816" t="str">
            <v>PASAJE TAMBOMACHAY MANZANA N SUB LOTE 1B URBANIZACIÓN SAN JUAN MASIAS</v>
          </cell>
          <cell r="K1816" t="str">
            <v>NO APLICA</v>
          </cell>
          <cell r="L1816" t="str">
            <v>CALLAO</v>
          </cell>
          <cell r="M1816" t="str">
            <v>PROV. CONST. DEL CALLAO</v>
          </cell>
          <cell r="N1816" t="str">
            <v>CALLAO</v>
          </cell>
          <cell r="O1816" t="str">
            <v>LIMA NORTE</v>
          </cell>
          <cell r="P1816" t="str">
            <v>19</v>
          </cell>
          <cell r="Q1816" t="str">
            <v>-11.997300</v>
          </cell>
          <cell r="R1816" t="str">
            <v>-77.117203</v>
          </cell>
          <cell r="S1816" t="str">
            <v>SI</v>
          </cell>
          <cell r="T1816" t="str">
            <v>NO</v>
          </cell>
          <cell r="U1816" t="str">
            <v>NO</v>
          </cell>
          <cell r="V1816" t="str">
            <v>NA</v>
          </cell>
          <cell r="W1816" t="str">
            <v>NO</v>
          </cell>
          <cell r="X1816" t="str">
            <v>NA</v>
          </cell>
          <cell r="Y1816" t="str">
            <v>NO</v>
          </cell>
          <cell r="Z1816" t="str">
            <v>Mástil Arriostrado</v>
          </cell>
          <cell r="AA1816" t="str">
            <v>9.00</v>
          </cell>
          <cell r="AB1816" t="str">
            <v>1.00</v>
          </cell>
          <cell r="AC1816" t="str">
            <v>Rooftop</v>
          </cell>
        </row>
        <row r="1817">
          <cell r="E1817" t="str">
            <v>0105345</v>
          </cell>
          <cell r="F1817" t="str">
            <v>0105345_LM_Buena_Vista_Callao</v>
          </cell>
          <cell r="G1817" t="str">
            <v>N/A</v>
          </cell>
          <cell r="H1817" t="str">
            <v>NO</v>
          </cell>
          <cell r="I1817" t="str">
            <v>MANZANA L LOTE 11 Y 12 ASOCIACIÓN DE VIVIENDA SEÑOR DE LOS MILAGROS DE PACHACAMILLA</v>
          </cell>
          <cell r="K1817" t="str">
            <v>NO APLICA</v>
          </cell>
          <cell r="L1817" t="str">
            <v>LIMA</v>
          </cell>
          <cell r="M1817" t="str">
            <v>LIMA</v>
          </cell>
          <cell r="N1817" t="str">
            <v>SAN MARTIN DE PORRES</v>
          </cell>
          <cell r="O1817" t="str">
            <v>LIMA NORTE</v>
          </cell>
          <cell r="P1817" t="str">
            <v>29</v>
          </cell>
          <cell r="Q1817" t="str">
            <v>-11.972212</v>
          </cell>
          <cell r="R1817" t="str">
            <v>-77.112614</v>
          </cell>
          <cell r="S1817" t="str">
            <v>SI</v>
          </cell>
          <cell r="T1817" t="str">
            <v>NO</v>
          </cell>
          <cell r="U1817" t="str">
            <v>NO</v>
          </cell>
          <cell r="V1817" t="str">
            <v>NA</v>
          </cell>
          <cell r="W1817" t="str">
            <v>NO</v>
          </cell>
          <cell r="X1817" t="str">
            <v>NA</v>
          </cell>
          <cell r="Y1817" t="str">
            <v>NO</v>
          </cell>
          <cell r="Z1817" t="str">
            <v>Mástil Arriostrado</v>
          </cell>
          <cell r="AA1817" t="str">
            <v>9.00</v>
          </cell>
          <cell r="AB1817" t="str">
            <v>1.00</v>
          </cell>
          <cell r="AC1817" t="str">
            <v>Rooftop</v>
          </cell>
        </row>
        <row r="1818">
          <cell r="E1818" t="str">
            <v>0105351</v>
          </cell>
          <cell r="F1818" t="str">
            <v>0105351_LM_El_Olivar</v>
          </cell>
          <cell r="G1818" t="str">
            <v>N/A</v>
          </cell>
          <cell r="H1818" t="str">
            <v>NO</v>
          </cell>
          <cell r="I1818" t="str">
            <v>Lote 14 de la Manzana A, Urbanización Jorge Chávez, tercera Etapa</v>
          </cell>
          <cell r="K1818" t="str">
            <v>NO APLICA</v>
          </cell>
          <cell r="L1818" t="str">
            <v>CALLAO</v>
          </cell>
          <cell r="M1818" t="str">
            <v>PROV. CONST. DEL CALLAO</v>
          </cell>
          <cell r="N1818" t="str">
            <v>CALLAO</v>
          </cell>
          <cell r="O1818" t="str">
            <v>LIMA NORTE</v>
          </cell>
          <cell r="P1818" t="str">
            <v>45</v>
          </cell>
          <cell r="Q1818" t="str">
            <v>-12.020600</v>
          </cell>
          <cell r="R1818" t="str">
            <v>-77.096397</v>
          </cell>
          <cell r="S1818" t="str">
            <v>SI</v>
          </cell>
          <cell r="T1818" t="str">
            <v>NO</v>
          </cell>
          <cell r="U1818" t="str">
            <v>NO</v>
          </cell>
          <cell r="V1818" t="str">
            <v>NA</v>
          </cell>
          <cell r="W1818" t="str">
            <v>NO</v>
          </cell>
          <cell r="X1818" t="str">
            <v>NA</v>
          </cell>
          <cell r="Y1818" t="str">
            <v>NO</v>
          </cell>
          <cell r="Z1818" t="str">
            <v>Mástil Arriostrado</v>
          </cell>
          <cell r="AA1818" t="str">
            <v>6.00</v>
          </cell>
          <cell r="AB1818" t="str">
            <v>1.00</v>
          </cell>
          <cell r="AC1818" t="str">
            <v>Rooftop</v>
          </cell>
        </row>
        <row r="1819">
          <cell r="E1819" t="str">
            <v>0105352</v>
          </cell>
          <cell r="F1819" t="str">
            <v>0105352_LM_San_Diego_De_Alcala</v>
          </cell>
          <cell r="G1819" t="str">
            <v>N/A</v>
          </cell>
          <cell r="H1819" t="str">
            <v>NO</v>
          </cell>
          <cell r="I1819" t="str">
            <v xml:space="preserve">Jr. Santa Clara Mz. B-2, Lt- 8, Urb. San Diego, distrito de San Martin de Porres - Lima </v>
          </cell>
          <cell r="J1819" t="str">
            <v>NO APLICA</v>
          </cell>
          <cell r="K1819" t="str">
            <v>NO APLICA</v>
          </cell>
          <cell r="L1819" t="str">
            <v>LIMA</v>
          </cell>
          <cell r="M1819" t="str">
            <v>LIMA</v>
          </cell>
          <cell r="N1819" t="str">
            <v>SAN MARTIN DE PORRES</v>
          </cell>
          <cell r="O1819" t="str">
            <v>LIMA NORTE</v>
          </cell>
          <cell r="P1819" t="str">
            <v>64</v>
          </cell>
          <cell r="Q1819" t="str">
            <v>-11.94785</v>
          </cell>
          <cell r="R1819" t="str">
            <v>-77.09182</v>
          </cell>
          <cell r="S1819" t="str">
            <v>NO</v>
          </cell>
          <cell r="T1819" t="str">
            <v>NO</v>
          </cell>
          <cell r="U1819" t="str">
            <v>NO</v>
          </cell>
          <cell r="V1819" t="str">
            <v>NA</v>
          </cell>
          <cell r="W1819" t="str">
            <v>NO</v>
          </cell>
          <cell r="X1819" t="str">
            <v>NA</v>
          </cell>
          <cell r="Y1819" t="str">
            <v>NO</v>
          </cell>
          <cell r="Z1819" t="str">
            <v>Mástil Arriostrado</v>
          </cell>
          <cell r="AA1819" t="str">
            <v>6.00</v>
          </cell>
          <cell r="AB1819" t="str">
            <v>0.99</v>
          </cell>
          <cell r="AC1819" t="str">
            <v>Rooftop</v>
          </cell>
        </row>
        <row r="1820">
          <cell r="E1820" t="str">
            <v>0105368</v>
          </cell>
          <cell r="F1820" t="str">
            <v>0105368_LM_Los_Recreos</v>
          </cell>
          <cell r="G1820" t="str">
            <v>N/A</v>
          </cell>
          <cell r="H1820" t="str">
            <v>NO</v>
          </cell>
          <cell r="I1820" t="str">
            <v>Terreno Rústico Parcela Tambo Inga, Unidad Catastral N  10272</v>
          </cell>
          <cell r="K1820" t="str">
            <v>NO APLICA</v>
          </cell>
          <cell r="L1820" t="str">
            <v>LIMA</v>
          </cell>
          <cell r="M1820" t="str">
            <v>LIMA</v>
          </cell>
          <cell r="N1820" t="str">
            <v>PUENTE PIEDRA</v>
          </cell>
          <cell r="O1820" t="str">
            <v>LIMA NORTE</v>
          </cell>
          <cell r="P1820" t="str">
            <v>168</v>
          </cell>
          <cell r="Q1820" t="str">
            <v>-11.87712</v>
          </cell>
          <cell r="R1820" t="str">
            <v>-77.068626</v>
          </cell>
          <cell r="S1820" t="str">
            <v>NO</v>
          </cell>
          <cell r="T1820" t="str">
            <v>NO</v>
          </cell>
          <cell r="U1820" t="str">
            <v>NO</v>
          </cell>
          <cell r="V1820" t="str">
            <v>NA</v>
          </cell>
          <cell r="W1820" t="str">
            <v>NO</v>
          </cell>
          <cell r="X1820" t="str">
            <v>NA</v>
          </cell>
          <cell r="Y1820" t="str">
            <v>NO</v>
          </cell>
          <cell r="Z1820" t="str">
            <v>Monopolo</v>
          </cell>
          <cell r="AA1820" t="str">
            <v>31.00</v>
          </cell>
          <cell r="AB1820" t="str">
            <v>1.00</v>
          </cell>
          <cell r="AC1820" t="str">
            <v>Greenfield</v>
          </cell>
        </row>
        <row r="1821">
          <cell r="E1821" t="str">
            <v>0105372</v>
          </cell>
          <cell r="F1821" t="str">
            <v>0105372_LM_Nuevo_Peru</v>
          </cell>
          <cell r="G1821" t="str">
            <v>N/A</v>
          </cell>
          <cell r="H1821" t="str">
            <v>NO</v>
          </cell>
          <cell r="I1821" t="str">
            <v>Mz. A Lt. 11, Pueblo Joven Manuel Scorza</v>
          </cell>
          <cell r="K1821" t="str">
            <v>NO APLICA</v>
          </cell>
          <cell r="L1821" t="str">
            <v>LIMA</v>
          </cell>
          <cell r="M1821" t="str">
            <v>LIMA</v>
          </cell>
          <cell r="N1821" t="str">
            <v>SAN MARTIN DE PORRES</v>
          </cell>
          <cell r="O1821" t="str">
            <v>LIMA NORTE</v>
          </cell>
          <cell r="P1821" t="str">
            <v>105</v>
          </cell>
          <cell r="Q1821" t="str">
            <v>-12.029719</v>
          </cell>
          <cell r="R1821" t="str">
            <v>-77.061569</v>
          </cell>
          <cell r="S1821" t="str">
            <v>NO</v>
          </cell>
          <cell r="T1821" t="str">
            <v>NO</v>
          </cell>
          <cell r="U1821" t="str">
            <v>NO</v>
          </cell>
          <cell r="V1821" t="str">
            <v>NA</v>
          </cell>
          <cell r="W1821" t="str">
            <v>NO</v>
          </cell>
          <cell r="X1821" t="str">
            <v>NA</v>
          </cell>
          <cell r="Y1821" t="str">
            <v>NO</v>
          </cell>
          <cell r="Z1821" t="str">
            <v>Mástil Arriostrado</v>
          </cell>
          <cell r="AA1821" t="str">
            <v>9.00</v>
          </cell>
          <cell r="AB1821" t="str">
            <v>0.00</v>
          </cell>
          <cell r="AC1821" t="str">
            <v>Rooftop</v>
          </cell>
        </row>
        <row r="1822">
          <cell r="E1822" t="str">
            <v>0105438</v>
          </cell>
          <cell r="F1822" t="str">
            <v>0105438_LM_Parque_No_Me_Olvide</v>
          </cell>
          <cell r="G1822" t="str">
            <v>N/A</v>
          </cell>
          <cell r="H1822" t="str">
            <v>NO</v>
          </cell>
          <cell r="I1822" t="str">
            <v>Lote 13 Mz I-1, Urbanización Santa Isabel Primera Etapa, distrito de Carabayllo - Lima</v>
          </cell>
          <cell r="K1822" t="str">
            <v>NO APLICA</v>
          </cell>
          <cell r="L1822" t="str">
            <v>LIMA</v>
          </cell>
          <cell r="M1822" t="str">
            <v>LIMA</v>
          </cell>
          <cell r="N1822" t="str">
            <v>CARABAYLLO</v>
          </cell>
          <cell r="O1822" t="str">
            <v>LIMA NORTE</v>
          </cell>
          <cell r="P1822" t="str">
            <v>182</v>
          </cell>
          <cell r="Q1822" t="str">
            <v>-11.903700</v>
          </cell>
          <cell r="R1822" t="str">
            <v>-77.032898</v>
          </cell>
          <cell r="S1822" t="str">
            <v>NO</v>
          </cell>
          <cell r="T1822" t="str">
            <v>NO</v>
          </cell>
          <cell r="U1822" t="str">
            <v>NO</v>
          </cell>
          <cell r="V1822" t="str">
            <v>NA</v>
          </cell>
          <cell r="W1822" t="str">
            <v>NO</v>
          </cell>
          <cell r="X1822" t="str">
            <v>NA</v>
          </cell>
          <cell r="Y1822" t="str">
            <v>NO</v>
          </cell>
          <cell r="Z1822" t="str">
            <v>Mástil Arriostrado</v>
          </cell>
          <cell r="AA1822" t="str">
            <v>6.00</v>
          </cell>
          <cell r="AB1822" t="str">
            <v>0.00</v>
          </cell>
          <cell r="AC1822" t="str">
            <v>Rooftop</v>
          </cell>
        </row>
        <row r="1823">
          <cell r="E1823" t="str">
            <v>0105439</v>
          </cell>
          <cell r="F1823" t="str">
            <v>0105439_LM_Tanque_Las_Americas</v>
          </cell>
          <cell r="G1823" t="str">
            <v>N/A</v>
          </cell>
          <cell r="H1823" t="str">
            <v>NO</v>
          </cell>
          <cell r="I1823" t="str">
            <v>Jr. Gnral Sucre N  342 (Mz. T, Lt. 15, Urb. Huaquillay 2, Etapa Zonal 13- Semg 1)</v>
          </cell>
          <cell r="K1823" t="str">
            <v>NO APLICA</v>
          </cell>
          <cell r="L1823" t="str">
            <v>LIMA</v>
          </cell>
          <cell r="M1823" t="str">
            <v>LIMA</v>
          </cell>
          <cell r="N1823" t="str">
            <v>COMAS</v>
          </cell>
          <cell r="O1823" t="str">
            <v>LIMA NORTE</v>
          </cell>
          <cell r="P1823" t="str">
            <v>115</v>
          </cell>
          <cell r="Q1823" t="str">
            <v>-11.937900</v>
          </cell>
          <cell r="R1823" t="str">
            <v>-77.053703</v>
          </cell>
          <cell r="S1823" t="str">
            <v>NO</v>
          </cell>
          <cell r="T1823" t="str">
            <v>NO</v>
          </cell>
          <cell r="U1823" t="str">
            <v>NO</v>
          </cell>
          <cell r="V1823" t="str">
            <v>NA</v>
          </cell>
          <cell r="W1823" t="str">
            <v>NO</v>
          </cell>
          <cell r="X1823" t="str">
            <v>NA</v>
          </cell>
          <cell r="Y1823" t="str">
            <v>NO</v>
          </cell>
          <cell r="Z1823" t="str">
            <v>Mástil Arriostrado</v>
          </cell>
          <cell r="AA1823" t="str">
            <v>7.50</v>
          </cell>
          <cell r="AB1823" t="str">
            <v>0.33</v>
          </cell>
          <cell r="AC1823" t="str">
            <v>Rooftop</v>
          </cell>
        </row>
        <row r="1824">
          <cell r="E1824" t="str">
            <v>0105443</v>
          </cell>
          <cell r="F1824" t="str">
            <v>0105443_LM_22_De_Agosto_Comas</v>
          </cell>
          <cell r="G1824" t="str">
            <v>N/A</v>
          </cell>
          <cell r="H1824" t="str">
            <v>NO</v>
          </cell>
          <cell r="I1824" t="str">
            <v>Calle La Paz 0255 Mz G El Parral, distrito de Comas - Lima</v>
          </cell>
          <cell r="K1824" t="str">
            <v>NO APLICA</v>
          </cell>
          <cell r="L1824" t="str">
            <v>LIMA</v>
          </cell>
          <cell r="M1824" t="str">
            <v>LIMA</v>
          </cell>
          <cell r="N1824" t="str">
            <v>COMAS</v>
          </cell>
          <cell r="O1824" t="str">
            <v>LIMA NORTE</v>
          </cell>
          <cell r="P1824" t="str">
            <v>97</v>
          </cell>
          <cell r="Q1824" t="str">
            <v>-11.95079</v>
          </cell>
          <cell r="R1824" t="str">
            <v>-77.05474</v>
          </cell>
          <cell r="S1824" t="str">
            <v>NO</v>
          </cell>
          <cell r="T1824" t="str">
            <v>NO</v>
          </cell>
          <cell r="U1824" t="str">
            <v>NO</v>
          </cell>
          <cell r="V1824" t="str">
            <v>NA</v>
          </cell>
          <cell r="W1824" t="str">
            <v>NO</v>
          </cell>
          <cell r="X1824" t="str">
            <v>NA</v>
          </cell>
          <cell r="Y1824" t="str">
            <v>NO</v>
          </cell>
          <cell r="Z1824" t="str">
            <v>Mástil Arriostrado</v>
          </cell>
          <cell r="AA1824" t="str">
            <v>8.40</v>
          </cell>
          <cell r="AB1824" t="str">
            <v>0.91</v>
          </cell>
          <cell r="AC1824" t="str">
            <v>Rooftop</v>
          </cell>
        </row>
        <row r="1825">
          <cell r="E1825" t="str">
            <v>0105445</v>
          </cell>
          <cell r="F1825" t="str">
            <v>0105445_LM_Hospital_Collique</v>
          </cell>
          <cell r="G1825" t="str">
            <v>N/A</v>
          </cell>
          <cell r="H1825" t="str">
            <v>NO</v>
          </cell>
          <cell r="I1825" t="str">
            <v>Avenida Tupac Amaru N  5397, Lote 1 Mz B, Urbanizacion Popular San Carlos, distrito de Comas - Lima</v>
          </cell>
          <cell r="K1825" t="str">
            <v>NO APLICA</v>
          </cell>
          <cell r="L1825" t="str">
            <v>LIMA</v>
          </cell>
          <cell r="M1825" t="str">
            <v>LIMA</v>
          </cell>
          <cell r="N1825" t="str">
            <v>COMAS</v>
          </cell>
          <cell r="O1825" t="str">
            <v>LIMA NORTE</v>
          </cell>
          <cell r="P1825" t="str">
            <v>172</v>
          </cell>
          <cell r="Q1825" t="str">
            <v>-11.91141</v>
          </cell>
          <cell r="R1825" t="str">
            <v>-77.038627</v>
          </cell>
          <cell r="S1825" t="str">
            <v>NO</v>
          </cell>
          <cell r="T1825" t="str">
            <v>NO</v>
          </cell>
          <cell r="U1825" t="str">
            <v>NO</v>
          </cell>
          <cell r="V1825" t="str">
            <v>NA</v>
          </cell>
          <cell r="W1825" t="str">
            <v>NO</v>
          </cell>
          <cell r="X1825" t="str">
            <v>NA</v>
          </cell>
          <cell r="Y1825" t="str">
            <v>NO</v>
          </cell>
          <cell r="Z1825" t="str">
            <v>Mástil Arriostrado</v>
          </cell>
          <cell r="AA1825" t="str">
            <v>8.60</v>
          </cell>
          <cell r="AB1825" t="str">
            <v>0.00</v>
          </cell>
          <cell r="AC1825" t="str">
            <v>Rooftop</v>
          </cell>
        </row>
        <row r="1826">
          <cell r="E1826" t="str">
            <v>0105448</v>
          </cell>
          <cell r="F1826" t="str">
            <v>0105448_LM_Centro_Civico_Comas</v>
          </cell>
          <cell r="G1826" t="str">
            <v>N/A</v>
          </cell>
          <cell r="H1826" t="str">
            <v>NO</v>
          </cell>
          <cell r="I1826" t="str">
            <v>Avenida Universitaria 6114, 2 Etapa, Lote 22 Mz. H III, Urbanización Santa Luzmila</v>
          </cell>
          <cell r="K1826" t="str">
            <v>NO APLICA</v>
          </cell>
          <cell r="L1826" t="str">
            <v>LIMA</v>
          </cell>
          <cell r="M1826" t="str">
            <v>LIMA</v>
          </cell>
          <cell r="N1826" t="str">
            <v>COMAS</v>
          </cell>
          <cell r="O1826" t="str">
            <v>LIMA NORTE</v>
          </cell>
          <cell r="P1826" t="str">
            <v>96</v>
          </cell>
          <cell r="Q1826" t="str">
            <v>-11.95102</v>
          </cell>
          <cell r="R1826" t="str">
            <v>-77.059532</v>
          </cell>
          <cell r="S1826" t="str">
            <v>NO</v>
          </cell>
          <cell r="T1826" t="str">
            <v>NO</v>
          </cell>
          <cell r="U1826" t="str">
            <v>NO</v>
          </cell>
          <cell r="V1826" t="str">
            <v>NA</v>
          </cell>
          <cell r="W1826" t="str">
            <v>NO</v>
          </cell>
          <cell r="X1826" t="str">
            <v>NA</v>
          </cell>
          <cell r="Y1826" t="str">
            <v>NO</v>
          </cell>
          <cell r="Z1826" t="str">
            <v>Mástil Arriostrado</v>
          </cell>
          <cell r="AA1826" t="str">
            <v>7.00</v>
          </cell>
          <cell r="AB1826" t="str">
            <v>1.24</v>
          </cell>
          <cell r="AC1826" t="str">
            <v>Rooftop</v>
          </cell>
        </row>
        <row r="1827">
          <cell r="E1827" t="str">
            <v>0105453</v>
          </cell>
          <cell r="F1827" t="str">
            <v>0105453_LM_Trilce_Los_Olivos</v>
          </cell>
          <cell r="G1827" t="str">
            <v>Alto Valor</v>
          </cell>
          <cell r="H1827" t="str">
            <v>NO</v>
          </cell>
          <cell r="I1827" t="str">
            <v>Tomas Catari, Cdra 8 Mz. W, Lt. 17, Tercera Etapa.</v>
          </cell>
          <cell r="J1827" t="str">
            <v>NO APLICA</v>
          </cell>
          <cell r="K1827" t="str">
            <v>NO APLICA</v>
          </cell>
          <cell r="L1827" t="str">
            <v>LIMA</v>
          </cell>
          <cell r="M1827" t="str">
            <v>LIMA</v>
          </cell>
          <cell r="N1827" t="str">
            <v>LOS OLIVOS</v>
          </cell>
          <cell r="O1827" t="str">
            <v>LIMA NORTE</v>
          </cell>
          <cell r="P1827" t="str">
            <v>79</v>
          </cell>
          <cell r="Q1827" t="str">
            <v>-12.010100</v>
          </cell>
          <cell r="R1827" t="str">
            <v>-77.069000</v>
          </cell>
          <cell r="S1827" t="str">
            <v>NO</v>
          </cell>
          <cell r="T1827" t="str">
            <v>NO</v>
          </cell>
          <cell r="U1827" t="str">
            <v>NO</v>
          </cell>
          <cell r="V1827" t="str">
            <v>NA</v>
          </cell>
          <cell r="W1827" t="str">
            <v>NO</v>
          </cell>
          <cell r="X1827" t="str">
            <v>NA</v>
          </cell>
          <cell r="Y1827" t="str">
            <v>NO</v>
          </cell>
          <cell r="Z1827" t="str">
            <v>Monopolo</v>
          </cell>
          <cell r="AA1827" t="str">
            <v>6.00</v>
          </cell>
          <cell r="AB1827" t="str">
            <v>1.00</v>
          </cell>
          <cell r="AC1827" t="str">
            <v>Rooftop</v>
          </cell>
        </row>
        <row r="1828">
          <cell r="E1828" t="str">
            <v>0105456</v>
          </cell>
          <cell r="F1828" t="str">
            <v>0105456_LM_Castillo_Del_Rey</v>
          </cell>
          <cell r="G1828" t="str">
            <v>N/A</v>
          </cell>
          <cell r="H1828" t="str">
            <v>NO</v>
          </cell>
          <cell r="I1828" t="str">
            <v>Lt. 7, Mz. C2, Asociación de Vivienda Los Jardines de Chillón, distrito de Puente Piedra - Lima</v>
          </cell>
          <cell r="K1828" t="str">
            <v>NO APLICA</v>
          </cell>
          <cell r="L1828" t="str">
            <v>LIMA</v>
          </cell>
          <cell r="M1828" t="str">
            <v>LIMA</v>
          </cell>
          <cell r="N1828" t="str">
            <v>PUENTE PIEDRA</v>
          </cell>
          <cell r="O1828" t="str">
            <v>LIMA NORTE</v>
          </cell>
          <cell r="P1828" t="str">
            <v>89</v>
          </cell>
          <cell r="Q1828" t="str">
            <v>-11.933189</v>
          </cell>
          <cell r="R1828" t="str">
            <v>-77.082669</v>
          </cell>
          <cell r="S1828" t="str">
            <v>NO</v>
          </cell>
          <cell r="T1828" t="str">
            <v>NO</v>
          </cell>
          <cell r="U1828" t="str">
            <v>NO</v>
          </cell>
          <cell r="V1828" t="str">
            <v>NA</v>
          </cell>
          <cell r="W1828" t="str">
            <v>NO</v>
          </cell>
          <cell r="X1828" t="str">
            <v>NA</v>
          </cell>
          <cell r="Y1828" t="str">
            <v>NO</v>
          </cell>
          <cell r="Z1828" t="str">
            <v>Mástil Arriostrado</v>
          </cell>
          <cell r="AA1828" t="str">
            <v>5.00</v>
          </cell>
          <cell r="AB1828" t="str">
            <v>0.48</v>
          </cell>
          <cell r="AC1828" t="str">
            <v>Rooftop</v>
          </cell>
        </row>
        <row r="1829">
          <cell r="E1829" t="str">
            <v>0105465</v>
          </cell>
          <cell r="F1829" t="str">
            <v>0105465_LM_Av_Gerardo_Unger</v>
          </cell>
          <cell r="G1829" t="str">
            <v>N/A</v>
          </cell>
          <cell r="H1829" t="str">
            <v>NO</v>
          </cell>
          <cell r="I1829" t="str">
            <v>Calle Barnish Samuel N  222 y 224, Urb. Miguel Grau Ex Piñonate</v>
          </cell>
          <cell r="K1829" t="str">
            <v>NO APLICA</v>
          </cell>
          <cell r="L1829" t="str">
            <v>LIMA</v>
          </cell>
          <cell r="M1829" t="str">
            <v>LIMA</v>
          </cell>
          <cell r="N1829" t="str">
            <v>SAN MARTIN DE PORRES</v>
          </cell>
          <cell r="O1829" t="str">
            <v>LIMA NORTE</v>
          </cell>
          <cell r="P1829" t="str">
            <v>119</v>
          </cell>
          <cell r="Q1829" t="str">
            <v>-12.026800</v>
          </cell>
          <cell r="R1829" t="str">
            <v>-77.046501</v>
          </cell>
          <cell r="S1829" t="str">
            <v>NO</v>
          </cell>
          <cell r="T1829" t="str">
            <v>NO</v>
          </cell>
          <cell r="U1829" t="str">
            <v>NO</v>
          </cell>
          <cell r="V1829" t="str">
            <v>NA</v>
          </cell>
          <cell r="W1829" t="str">
            <v>NO</v>
          </cell>
          <cell r="X1829" t="str">
            <v>NA</v>
          </cell>
          <cell r="Y1829" t="str">
            <v>NO</v>
          </cell>
          <cell r="Z1829" t="str">
            <v>Monopolo</v>
          </cell>
          <cell r="AA1829" t="str">
            <v>24.00</v>
          </cell>
          <cell r="AB1829" t="str">
            <v>0.98</v>
          </cell>
          <cell r="AC1829" t="str">
            <v>Greenfield</v>
          </cell>
        </row>
        <row r="1830">
          <cell r="E1830" t="str">
            <v>0105469</v>
          </cell>
          <cell r="F1830" t="str">
            <v>0105469_LM_Javier_Velazco</v>
          </cell>
          <cell r="G1830" t="str">
            <v>N/A</v>
          </cell>
          <cell r="H1830" t="str">
            <v>NO</v>
          </cell>
          <cell r="I1830" t="str">
            <v>Mz-V, Lt-25, Urb. Los Cipreces</v>
          </cell>
          <cell r="K1830" t="str">
            <v>NO APLICA</v>
          </cell>
          <cell r="L1830" t="str">
            <v>LIMA</v>
          </cell>
          <cell r="M1830" t="str">
            <v>LIMA</v>
          </cell>
          <cell r="N1830" t="str">
            <v>SAN MARTIN DE PORRES</v>
          </cell>
          <cell r="O1830" t="str">
            <v>LIMA NORTE</v>
          </cell>
          <cell r="P1830" t="str">
            <v>32</v>
          </cell>
          <cell r="Q1830" t="str">
            <v>-12.00103</v>
          </cell>
          <cell r="R1830" t="str">
            <v>-77.102843</v>
          </cell>
          <cell r="S1830" t="str">
            <v>NO</v>
          </cell>
          <cell r="T1830" t="str">
            <v>NO</v>
          </cell>
          <cell r="U1830" t="str">
            <v>NO</v>
          </cell>
          <cell r="V1830" t="str">
            <v>NA</v>
          </cell>
          <cell r="W1830" t="str">
            <v>NO</v>
          </cell>
          <cell r="X1830" t="str">
            <v>NA</v>
          </cell>
          <cell r="Y1830" t="str">
            <v>NO</v>
          </cell>
          <cell r="Z1830" t="str">
            <v>Mástil Arriostrado</v>
          </cell>
          <cell r="AA1830" t="str">
            <v>8.60</v>
          </cell>
          <cell r="AB1830" t="str">
            <v>0.00</v>
          </cell>
          <cell r="AC1830" t="str">
            <v>Rooftop</v>
          </cell>
        </row>
        <row r="1831">
          <cell r="E1831" t="str">
            <v>0105470</v>
          </cell>
          <cell r="F1831" t="str">
            <v>0105470_LM_Real_Madrid</v>
          </cell>
          <cell r="G1831" t="str">
            <v>N/A</v>
          </cell>
          <cell r="H1831" t="str">
            <v>NO</v>
          </cell>
          <cell r="I1831" t="str">
            <v>Mz. D, Lt. 9, Urb. Vista Hermosa</v>
          </cell>
          <cell r="K1831" t="str">
            <v>NO APLICA</v>
          </cell>
          <cell r="L1831" t="str">
            <v>LIMA</v>
          </cell>
          <cell r="M1831" t="str">
            <v>LIMA</v>
          </cell>
          <cell r="N1831" t="str">
            <v>SAN MARTIN DE PORRES</v>
          </cell>
          <cell r="O1831" t="str">
            <v>LIMA NORTE</v>
          </cell>
          <cell r="P1831" t="str">
            <v>58</v>
          </cell>
          <cell r="Q1831" t="str">
            <v>-11.96102</v>
          </cell>
          <cell r="R1831" t="str">
            <v>-77.09602</v>
          </cell>
          <cell r="S1831" t="str">
            <v>NO</v>
          </cell>
          <cell r="T1831" t="str">
            <v>NO</v>
          </cell>
          <cell r="U1831" t="str">
            <v>NO</v>
          </cell>
          <cell r="V1831" t="str">
            <v>NA</v>
          </cell>
          <cell r="W1831" t="str">
            <v>NO</v>
          </cell>
          <cell r="X1831" t="str">
            <v>NA</v>
          </cell>
          <cell r="Y1831" t="str">
            <v>NO</v>
          </cell>
          <cell r="Z1831" t="str">
            <v>Mástil Arriostrado</v>
          </cell>
          <cell r="AA1831" t="str">
            <v>6.00</v>
          </cell>
          <cell r="AB1831" t="str">
            <v>1.00</v>
          </cell>
          <cell r="AC1831" t="str">
            <v>Rooftop</v>
          </cell>
        </row>
        <row r="1832">
          <cell r="E1832" t="str">
            <v>0105472</v>
          </cell>
          <cell r="F1832" t="str">
            <v>0105472_LM_Caragay</v>
          </cell>
          <cell r="G1832" t="str">
            <v>N/A</v>
          </cell>
          <cell r="H1832" t="str">
            <v>NO</v>
          </cell>
          <cell r="I1832" t="str">
            <v>Jr. Ricardo León Velarde Mz G Lt 9 Urb. El Pacífico</v>
          </cell>
          <cell r="K1832" t="str">
            <v>NO APLICA</v>
          </cell>
          <cell r="L1832" t="str">
            <v>LIMA</v>
          </cell>
          <cell r="M1832" t="str">
            <v>LIMA</v>
          </cell>
          <cell r="N1832" t="str">
            <v>SAN MARTIN DE PORRES</v>
          </cell>
          <cell r="O1832" t="str">
            <v>LIMA NORTE</v>
          </cell>
          <cell r="P1832" t="str">
            <v>53</v>
          </cell>
          <cell r="Q1832" t="str">
            <v>-12.007500</v>
          </cell>
          <cell r="R1832" t="str">
            <v>-77.087097</v>
          </cell>
          <cell r="S1832" t="str">
            <v>NO</v>
          </cell>
          <cell r="T1832" t="str">
            <v>NO</v>
          </cell>
          <cell r="U1832" t="str">
            <v>NO</v>
          </cell>
          <cell r="V1832" t="str">
            <v>NA</v>
          </cell>
          <cell r="W1832" t="str">
            <v>NO</v>
          </cell>
          <cell r="X1832" t="str">
            <v>NA</v>
          </cell>
          <cell r="Y1832" t="str">
            <v>NO</v>
          </cell>
          <cell r="Z1832" t="str">
            <v>Ventada</v>
          </cell>
          <cell r="AA1832" t="str">
            <v>22.60</v>
          </cell>
          <cell r="AB1832" t="str">
            <v>1.00</v>
          </cell>
          <cell r="AC1832" t="str">
            <v>Rooftop</v>
          </cell>
        </row>
        <row r="1833">
          <cell r="E1833" t="str">
            <v>0105473</v>
          </cell>
          <cell r="F1833" t="str">
            <v>0105473_LM_Albino_Herrera</v>
          </cell>
          <cell r="G1833" t="str">
            <v>N/A</v>
          </cell>
          <cell r="H1833" t="str">
            <v>NO</v>
          </cell>
          <cell r="I1833" t="str">
            <v>MZ. L2, LOTE 02, COOPERATIVA DE VIVIENDA ALBINO HERRERA LTDA 513.</v>
          </cell>
          <cell r="K1833" t="str">
            <v>NO APLICA</v>
          </cell>
          <cell r="L1833" t="str">
            <v>CALLAO</v>
          </cell>
          <cell r="M1833" t="str">
            <v>PROV. CONST. DEL CALLAO</v>
          </cell>
          <cell r="N1833" t="str">
            <v>CALLAO</v>
          </cell>
          <cell r="O1833" t="str">
            <v>LIMA NORTE</v>
          </cell>
          <cell r="P1833" t="str">
            <v>43</v>
          </cell>
          <cell r="Q1833" t="str">
            <v>-12.010033</v>
          </cell>
          <cell r="R1833" t="str">
            <v>-77.094358</v>
          </cell>
          <cell r="S1833" t="str">
            <v>SI</v>
          </cell>
          <cell r="T1833" t="str">
            <v>NO</v>
          </cell>
          <cell r="U1833" t="str">
            <v>NO</v>
          </cell>
          <cell r="V1833" t="str">
            <v>NA</v>
          </cell>
          <cell r="W1833" t="str">
            <v>NO</v>
          </cell>
          <cell r="X1833" t="str">
            <v>NA</v>
          </cell>
          <cell r="Y1833" t="str">
            <v>NO</v>
          </cell>
          <cell r="Z1833" t="str">
            <v>Mástil Arriostrado</v>
          </cell>
          <cell r="AA1833" t="str">
            <v>3.00</v>
          </cell>
          <cell r="AB1833" t="str">
            <v>1.00</v>
          </cell>
          <cell r="AC1833" t="str">
            <v>Rooftop</v>
          </cell>
        </row>
        <row r="1834">
          <cell r="E1834" t="str">
            <v>0105477</v>
          </cell>
          <cell r="F1834" t="str">
            <v>0105477_LM_Terminal_Fiori</v>
          </cell>
          <cell r="G1834" t="str">
            <v>N/A</v>
          </cell>
          <cell r="H1834" t="str">
            <v>NO</v>
          </cell>
          <cell r="I1834" t="str">
            <v>Av. Migue Ángel N  583, 585 y 587, Mz. A Lt. 3 y 4, Urbanización Fiori, distrito de SMP - Lima</v>
          </cell>
          <cell r="K1834" t="str">
            <v>NO APLICA</v>
          </cell>
          <cell r="L1834" t="str">
            <v>LIMA</v>
          </cell>
          <cell r="M1834" t="str">
            <v>LIMA</v>
          </cell>
          <cell r="N1834" t="str">
            <v>SAN MARTIN DE PORRES</v>
          </cell>
          <cell r="O1834" t="str">
            <v>LIMA NORTE</v>
          </cell>
          <cell r="P1834" t="str">
            <v>86</v>
          </cell>
          <cell r="Q1834" t="str">
            <v>-12.010200</v>
          </cell>
          <cell r="R1834" t="str">
            <v>-77.059998</v>
          </cell>
          <cell r="S1834" t="str">
            <v>NO</v>
          </cell>
          <cell r="T1834" t="str">
            <v>NO</v>
          </cell>
          <cell r="U1834" t="str">
            <v>NO</v>
          </cell>
          <cell r="V1834" t="str">
            <v>NA</v>
          </cell>
          <cell r="W1834" t="str">
            <v>NO</v>
          </cell>
          <cell r="X1834" t="str">
            <v>NA</v>
          </cell>
          <cell r="Y1834" t="str">
            <v>NO</v>
          </cell>
          <cell r="Z1834" t="str">
            <v>Mástil Arriostrado</v>
          </cell>
          <cell r="AA1834" t="str">
            <v>6.00</v>
          </cell>
          <cell r="AB1834" t="str">
            <v>0.00</v>
          </cell>
          <cell r="AC1834" t="str">
            <v>Rooftop</v>
          </cell>
        </row>
        <row r="1835">
          <cell r="E1835" t="str">
            <v>0105482</v>
          </cell>
          <cell r="F1835" t="str">
            <v>0105482_LM_Estacion_Uni</v>
          </cell>
          <cell r="G1835" t="str">
            <v>N/A</v>
          </cell>
          <cell r="H1835" t="str">
            <v>NO</v>
          </cell>
          <cell r="I1835" t="str">
            <v>Avenida Gerardo Unger (antes Avenida Tupac Amaru) N  251 - 253, Urbanización Ingeniería</v>
          </cell>
          <cell r="K1835" t="str">
            <v>NO APLICA</v>
          </cell>
          <cell r="L1835" t="str">
            <v>LIMA</v>
          </cell>
          <cell r="M1835" t="str">
            <v>LIMA</v>
          </cell>
          <cell r="N1835" t="str">
            <v>SAN MARTIN DE PORRES</v>
          </cell>
          <cell r="O1835" t="str">
            <v>LIMA NORTE</v>
          </cell>
          <cell r="P1835" t="str">
            <v>116</v>
          </cell>
          <cell r="Q1835" t="str">
            <v>-12.024</v>
          </cell>
          <cell r="R1835" t="str">
            <v>-77.04953</v>
          </cell>
          <cell r="S1835" t="str">
            <v>NO</v>
          </cell>
          <cell r="T1835" t="str">
            <v>NO</v>
          </cell>
          <cell r="U1835" t="str">
            <v>NO</v>
          </cell>
          <cell r="V1835" t="str">
            <v>NA</v>
          </cell>
          <cell r="W1835" t="str">
            <v>NO</v>
          </cell>
          <cell r="X1835" t="str">
            <v>NA</v>
          </cell>
          <cell r="Y1835" t="str">
            <v>NO</v>
          </cell>
          <cell r="Z1835" t="str">
            <v>Mástil Arriostrado</v>
          </cell>
          <cell r="AA1835" t="str">
            <v>3.00</v>
          </cell>
          <cell r="AB1835" t="str">
            <v>1.00</v>
          </cell>
          <cell r="AC1835" t="str">
            <v>Rooftop</v>
          </cell>
        </row>
        <row r="1836">
          <cell r="E1836" t="str">
            <v>0105483</v>
          </cell>
          <cell r="F1836" t="str">
            <v>0105483_LM_Linares</v>
          </cell>
          <cell r="G1836" t="str">
            <v>N/A</v>
          </cell>
          <cell r="H1836" t="str">
            <v>NO</v>
          </cell>
          <cell r="I1836" t="str">
            <v>Urb. Zona 5/AAHH San Francisco de Asis, Mz. V Lt. 20, Ancón</v>
          </cell>
          <cell r="K1836" t="str">
            <v>NO APLICA</v>
          </cell>
          <cell r="L1836" t="str">
            <v>LIMA</v>
          </cell>
          <cell r="M1836" t="str">
            <v>LIMA</v>
          </cell>
          <cell r="N1836" t="str">
            <v>ANCON</v>
          </cell>
          <cell r="O1836" t="str">
            <v>LIMA NORTE</v>
          </cell>
          <cell r="P1836" t="str">
            <v>70</v>
          </cell>
          <cell r="Q1836" t="str">
            <v>-11.783300</v>
          </cell>
          <cell r="R1836" t="str">
            <v>-77.164001</v>
          </cell>
          <cell r="S1836" t="str">
            <v>NO</v>
          </cell>
          <cell r="T1836" t="str">
            <v>NO</v>
          </cell>
          <cell r="U1836" t="str">
            <v>NO</v>
          </cell>
          <cell r="V1836" t="str">
            <v>NA</v>
          </cell>
          <cell r="W1836" t="str">
            <v>NO</v>
          </cell>
          <cell r="X1836" t="str">
            <v>NA</v>
          </cell>
          <cell r="Y1836" t="str">
            <v>NO</v>
          </cell>
          <cell r="Z1836" t="str">
            <v>Mástil Arriostrado</v>
          </cell>
          <cell r="AA1836" t="str">
            <v>5.00</v>
          </cell>
          <cell r="AB1836" t="str">
            <v>0.45</v>
          </cell>
          <cell r="AC1836" t="str">
            <v>Rooftop</v>
          </cell>
        </row>
        <row r="1837">
          <cell r="E1837" t="str">
            <v>0105512</v>
          </cell>
          <cell r="F1837" t="str">
            <v>0105512_LM_Mariscal_Caceres</v>
          </cell>
          <cell r="G1837" t="str">
            <v>N/A</v>
          </cell>
          <cell r="H1837" t="str">
            <v>NO</v>
          </cell>
          <cell r="I1837" t="str">
            <v>Mz. R12 Lt. 15 Barrio 3 Grupo Residencial R del Programa Ciudad Mrcal. Cáceres Sector II</v>
          </cell>
          <cell r="K1837" t="str">
            <v>NO APLICA</v>
          </cell>
          <cell r="L1837" t="str">
            <v>LIMA</v>
          </cell>
          <cell r="M1837" t="str">
            <v>LIMA</v>
          </cell>
          <cell r="N1837" t="str">
            <v>SAN JUAN DE LURIGANCHO</v>
          </cell>
          <cell r="O1837" t="str">
            <v>LIMA NORTE</v>
          </cell>
          <cell r="P1837" t="str">
            <v>365</v>
          </cell>
          <cell r="Q1837" t="str">
            <v>-11.94783</v>
          </cell>
          <cell r="R1837" t="str">
            <v>-76.97806</v>
          </cell>
          <cell r="S1837" t="str">
            <v>NO</v>
          </cell>
          <cell r="T1837" t="str">
            <v>NO</v>
          </cell>
          <cell r="U1837" t="str">
            <v>NO</v>
          </cell>
          <cell r="V1837" t="str">
            <v>NA</v>
          </cell>
          <cell r="W1837" t="str">
            <v>NO</v>
          </cell>
          <cell r="X1837" t="str">
            <v>NA</v>
          </cell>
          <cell r="Y1837" t="str">
            <v>NO</v>
          </cell>
          <cell r="Z1837" t="str">
            <v>Mástil Arriostrado</v>
          </cell>
          <cell r="AA1837" t="str">
            <v>6.00</v>
          </cell>
          <cell r="AB1837" t="str">
            <v>1.00</v>
          </cell>
          <cell r="AC1837" t="str">
            <v>Rooftop</v>
          </cell>
        </row>
        <row r="1838">
          <cell r="E1838" t="str">
            <v>0105513</v>
          </cell>
          <cell r="F1838" t="str">
            <v>0105513_LM_Enrique_Montenegro</v>
          </cell>
          <cell r="G1838" t="str">
            <v>Alto Valor</v>
          </cell>
          <cell r="H1838" t="str">
            <v>NO</v>
          </cell>
          <cell r="I1838" t="str">
            <v>Mz. Z1 Lt. 1A - AAHH. Enrique Montenegro, distrito de San Juan de Lurigancho - Lima</v>
          </cell>
          <cell r="K1838" t="str">
            <v>NO APLICA</v>
          </cell>
          <cell r="L1838" t="str">
            <v>LIMA</v>
          </cell>
          <cell r="M1838" t="str">
            <v>LIMA</v>
          </cell>
          <cell r="N1838" t="str">
            <v>SAN JUAN DE LURIGANCHO</v>
          </cell>
          <cell r="O1838" t="str">
            <v>LIMA NORTE</v>
          </cell>
          <cell r="P1838" t="str">
            <v>427</v>
          </cell>
          <cell r="Q1838" t="str">
            <v>-11.934500</v>
          </cell>
          <cell r="R1838" t="str">
            <v>-76.970200</v>
          </cell>
          <cell r="S1838" t="str">
            <v>NO</v>
          </cell>
          <cell r="T1838" t="str">
            <v>NO</v>
          </cell>
          <cell r="U1838" t="str">
            <v>NO</v>
          </cell>
          <cell r="V1838" t="str">
            <v>NA</v>
          </cell>
          <cell r="W1838" t="str">
            <v>NO</v>
          </cell>
          <cell r="X1838" t="str">
            <v>NA</v>
          </cell>
          <cell r="Y1838" t="str">
            <v>NO</v>
          </cell>
          <cell r="Z1838" t="str">
            <v>Mástil Arriostrado</v>
          </cell>
          <cell r="AA1838" t="str">
            <v>5.00</v>
          </cell>
          <cell r="AB1838" t="str">
            <v>0.43</v>
          </cell>
          <cell r="AC1838" t="str">
            <v>Rooftop</v>
          </cell>
        </row>
        <row r="1839">
          <cell r="E1839" t="str">
            <v>0105515</v>
          </cell>
          <cell r="F1839" t="str">
            <v>0105515_LM_Perez_De_Tudela</v>
          </cell>
          <cell r="G1839" t="str">
            <v>N/A</v>
          </cell>
          <cell r="H1839" t="str">
            <v>NO</v>
          </cell>
          <cell r="I1839" t="str">
            <v xml:space="preserve">Asentamiento Humano Túpac Amaru II Mz. F Lt. 13 </v>
          </cell>
          <cell r="K1839" t="str">
            <v>NO APLICA</v>
          </cell>
          <cell r="L1839" t="str">
            <v>LIMA</v>
          </cell>
          <cell r="M1839" t="str">
            <v>LIMA</v>
          </cell>
          <cell r="N1839" t="str">
            <v>SAN JUAN DE LURIGANCHO</v>
          </cell>
          <cell r="O1839" t="str">
            <v>LIMA NORTE</v>
          </cell>
          <cell r="P1839" t="str">
            <v>341</v>
          </cell>
          <cell r="Q1839" t="str">
            <v>-11.956528</v>
          </cell>
          <cell r="R1839" t="str">
            <v>-76.976944</v>
          </cell>
          <cell r="S1839" t="str">
            <v>NO</v>
          </cell>
          <cell r="T1839" t="str">
            <v>NO</v>
          </cell>
          <cell r="U1839" t="str">
            <v>NO</v>
          </cell>
          <cell r="V1839" t="str">
            <v>NA</v>
          </cell>
          <cell r="W1839" t="str">
            <v>NO</v>
          </cell>
          <cell r="X1839" t="str">
            <v>NA</v>
          </cell>
          <cell r="Y1839" t="str">
            <v>NO</v>
          </cell>
          <cell r="Z1839" t="str">
            <v>Mástil Arriostrado</v>
          </cell>
          <cell r="AA1839" t="str">
            <v>6.20</v>
          </cell>
          <cell r="AB1839" t="str">
            <v>1.00</v>
          </cell>
          <cell r="AC1839" t="str">
            <v>Rooftop</v>
          </cell>
        </row>
        <row r="1840">
          <cell r="E1840" t="str">
            <v>0105517</v>
          </cell>
          <cell r="F1840" t="str">
            <v>0105517_LM_Rio_Vilcanota</v>
          </cell>
          <cell r="G1840" t="str">
            <v>Alto Valor</v>
          </cell>
          <cell r="H1840" t="str">
            <v>NO</v>
          </cell>
          <cell r="I1840" t="str">
            <v>Av. Canto Grande N  3217 Mz. B1 Lt. 50 Urbanización Canto Grande</v>
          </cell>
          <cell r="K1840" t="str">
            <v>NO APLICA</v>
          </cell>
          <cell r="L1840" t="str">
            <v>LIMA</v>
          </cell>
          <cell r="M1840" t="str">
            <v>LIMA</v>
          </cell>
          <cell r="N1840" t="str">
            <v>SAN JUAN DE LURIGANCHO</v>
          </cell>
          <cell r="O1840" t="str">
            <v>LIMA NORTE</v>
          </cell>
          <cell r="P1840" t="str">
            <v>243</v>
          </cell>
          <cell r="Q1840" t="str">
            <v>-11.973900</v>
          </cell>
          <cell r="R1840" t="str">
            <v>-77.007698</v>
          </cell>
          <cell r="S1840" t="str">
            <v>NO</v>
          </cell>
          <cell r="T1840" t="str">
            <v>NO</v>
          </cell>
          <cell r="U1840" t="str">
            <v>NO</v>
          </cell>
          <cell r="V1840" t="str">
            <v>NA</v>
          </cell>
          <cell r="W1840" t="str">
            <v>NO</v>
          </cell>
          <cell r="X1840" t="str">
            <v>NA</v>
          </cell>
          <cell r="Y1840" t="str">
            <v>NO</v>
          </cell>
          <cell r="Z1840" t="str">
            <v>Mástil Arriostrado</v>
          </cell>
          <cell r="AA1840" t="str">
            <v>4.50</v>
          </cell>
          <cell r="AB1840" t="str">
            <v>0.46</v>
          </cell>
          <cell r="AC1840" t="str">
            <v>Rooftop</v>
          </cell>
        </row>
        <row r="1841">
          <cell r="E1841" t="str">
            <v>0105522</v>
          </cell>
          <cell r="F1841" t="str">
            <v>0105522_LM_Lomas_De_Cantogrand</v>
          </cell>
          <cell r="G1841" t="str">
            <v>N/A</v>
          </cell>
          <cell r="H1841" t="str">
            <v>NO</v>
          </cell>
          <cell r="I1841" t="str">
            <v xml:space="preserve">Calle Mellea Mz. 17-A Lt. 01 Urb. Parcelación Semi Rústica Canto Grande Unidad 17 </v>
          </cell>
          <cell r="K1841" t="str">
            <v>NO APLICA</v>
          </cell>
          <cell r="L1841" t="str">
            <v>LIMA</v>
          </cell>
          <cell r="M1841" t="str">
            <v>LIMA</v>
          </cell>
          <cell r="N1841" t="str">
            <v>SAN JUAN DE LURIGANCHO</v>
          </cell>
          <cell r="O1841" t="str">
            <v>LIMA NORTE</v>
          </cell>
          <cell r="P1841" t="str">
            <v>277</v>
          </cell>
          <cell r="Q1841" t="str">
            <v>-11.975861</v>
          </cell>
          <cell r="R1841" t="str">
            <v>-76.990139</v>
          </cell>
          <cell r="S1841" t="str">
            <v>NO</v>
          </cell>
          <cell r="T1841" t="str">
            <v>NO</v>
          </cell>
          <cell r="U1841" t="str">
            <v>NO</v>
          </cell>
          <cell r="V1841" t="str">
            <v>NA</v>
          </cell>
          <cell r="W1841" t="str">
            <v>NO</v>
          </cell>
          <cell r="X1841" t="str">
            <v>NA</v>
          </cell>
          <cell r="Y1841" t="str">
            <v>NO</v>
          </cell>
          <cell r="Z1841" t="str">
            <v>Ventada</v>
          </cell>
          <cell r="AA1841" t="str">
            <v>15.00</v>
          </cell>
          <cell r="AB1841" t="str">
            <v>1.00</v>
          </cell>
          <cell r="AC1841" t="str">
            <v>Rooftop</v>
          </cell>
        </row>
        <row r="1842">
          <cell r="E1842" t="str">
            <v>0105526</v>
          </cell>
          <cell r="F1842" t="str">
            <v>0105526_LM_Av_Santa_Rosa</v>
          </cell>
          <cell r="G1842" t="str">
            <v>N/A</v>
          </cell>
          <cell r="H1842" t="str">
            <v>NO</v>
          </cell>
          <cell r="I1842" t="str">
            <v>Asociación Pro Vivienda Los Álamos de Canto Grande Mz. A' Lt. 11 Sección Inmobiliaria N  8</v>
          </cell>
          <cell r="K1842" t="str">
            <v>NO APLICA</v>
          </cell>
          <cell r="L1842" t="str">
            <v>LIMA</v>
          </cell>
          <cell r="M1842" t="str">
            <v>LIMA</v>
          </cell>
          <cell r="N1842" t="str">
            <v>SAN JUAN DE LURIGANCHO</v>
          </cell>
          <cell r="O1842" t="str">
            <v>LIMA NORTE</v>
          </cell>
          <cell r="P1842" t="str">
            <v>272</v>
          </cell>
          <cell r="Q1842" t="str">
            <v>-11.9656</v>
          </cell>
          <cell r="R1842" t="str">
            <v>-76.996101</v>
          </cell>
          <cell r="S1842" t="str">
            <v>NO</v>
          </cell>
          <cell r="T1842" t="str">
            <v>NO</v>
          </cell>
          <cell r="U1842" t="str">
            <v>NO</v>
          </cell>
          <cell r="V1842" t="str">
            <v>NA</v>
          </cell>
          <cell r="W1842" t="str">
            <v>NO</v>
          </cell>
          <cell r="X1842" t="str">
            <v>NA</v>
          </cell>
          <cell r="Y1842" t="str">
            <v>NO</v>
          </cell>
          <cell r="Z1842" t="str">
            <v>Mástil Arriostrado</v>
          </cell>
          <cell r="AA1842" t="str">
            <v>5.40</v>
          </cell>
          <cell r="AB1842" t="str">
            <v>1.00</v>
          </cell>
          <cell r="AC1842" t="str">
            <v>Rooftop</v>
          </cell>
        </row>
        <row r="1843">
          <cell r="E1843" t="str">
            <v>0105538</v>
          </cell>
          <cell r="F1843" t="str">
            <v>0105538_LM_Chacarilla_De_Otero</v>
          </cell>
          <cell r="G1843" t="str">
            <v>N/A</v>
          </cell>
          <cell r="H1843" t="str">
            <v>NO</v>
          </cell>
          <cell r="I1843" t="str">
            <v>Av. Flores de Primavera N  461</v>
          </cell>
          <cell r="K1843" t="str">
            <v>NO APLICA</v>
          </cell>
          <cell r="L1843" t="str">
            <v>LIMA</v>
          </cell>
          <cell r="M1843" t="str">
            <v>LIMA</v>
          </cell>
          <cell r="N1843" t="str">
            <v>SAN JUAN DE LURIGANCHO</v>
          </cell>
          <cell r="O1843" t="str">
            <v>LIMA NORTE</v>
          </cell>
          <cell r="P1843" t="str">
            <v>209</v>
          </cell>
          <cell r="Q1843" t="str">
            <v>-12.021758</v>
          </cell>
          <cell r="R1843" t="str">
            <v>-77.012847</v>
          </cell>
          <cell r="S1843" t="str">
            <v>NO</v>
          </cell>
          <cell r="T1843" t="str">
            <v>NO</v>
          </cell>
          <cell r="U1843" t="str">
            <v>NO</v>
          </cell>
          <cell r="V1843" t="str">
            <v>NA</v>
          </cell>
          <cell r="W1843" t="str">
            <v>NO</v>
          </cell>
          <cell r="X1843" t="str">
            <v>NA</v>
          </cell>
          <cell r="Y1843" t="str">
            <v>NO</v>
          </cell>
          <cell r="Z1843" t="str">
            <v>Mástil Distribuido</v>
          </cell>
          <cell r="AA1843" t="str">
            <v>3.00</v>
          </cell>
          <cell r="AB1843" t="str">
            <v>1.00</v>
          </cell>
          <cell r="AC1843" t="str">
            <v>Rooftop</v>
          </cell>
        </row>
        <row r="1844">
          <cell r="E1844" t="str">
            <v>0105545</v>
          </cell>
          <cell r="F1844" t="str">
            <v>0105545_LM_Techo_Propio</v>
          </cell>
          <cell r="G1844" t="str">
            <v>Alto Valor</v>
          </cell>
          <cell r="H1844" t="str">
            <v>NO</v>
          </cell>
          <cell r="I1844" t="str">
            <v>Asentamiento Humano Cruz de Chalpón Mz. A Lt. 4</v>
          </cell>
          <cell r="K1844" t="str">
            <v>NO APLICA</v>
          </cell>
          <cell r="L1844" t="str">
            <v>LIMA</v>
          </cell>
          <cell r="M1844" t="str">
            <v>LIMA</v>
          </cell>
          <cell r="N1844" t="str">
            <v>SAN JUAN DE LURIGANCHO</v>
          </cell>
          <cell r="O1844" t="str">
            <v>LIMA NORTE</v>
          </cell>
          <cell r="P1844" t="str">
            <v>247</v>
          </cell>
          <cell r="Q1844" t="str">
            <v>-12.023448</v>
          </cell>
          <cell r="R1844" t="str">
            <v>-76.975716</v>
          </cell>
          <cell r="S1844" t="str">
            <v>NO</v>
          </cell>
          <cell r="T1844" t="str">
            <v>NO</v>
          </cell>
          <cell r="U1844" t="str">
            <v>NO</v>
          </cell>
          <cell r="V1844" t="str">
            <v>NA</v>
          </cell>
          <cell r="W1844" t="str">
            <v>NO</v>
          </cell>
          <cell r="X1844" t="str">
            <v>NA</v>
          </cell>
          <cell r="Y1844" t="str">
            <v>NO</v>
          </cell>
          <cell r="Z1844" t="str">
            <v>Mástil Arriostrado</v>
          </cell>
          <cell r="AA1844" t="str">
            <v>8.60</v>
          </cell>
          <cell r="AB1844" t="str">
            <v>1.00</v>
          </cell>
          <cell r="AC1844" t="str">
            <v>Rooftop</v>
          </cell>
        </row>
        <row r="1845">
          <cell r="E1845" t="str">
            <v>0105549</v>
          </cell>
          <cell r="F1845" t="str">
            <v>0105549_LM_28_De_Febrero</v>
          </cell>
          <cell r="G1845" t="str">
            <v>N/A</v>
          </cell>
          <cell r="H1845" t="str">
            <v>NO</v>
          </cell>
          <cell r="I1845" t="str">
            <v xml:space="preserve">Lt. 07 Mz. P' Pueblo Joven 10 de Marzo </v>
          </cell>
          <cell r="K1845" t="str">
            <v>NO APLICA</v>
          </cell>
          <cell r="L1845" t="str">
            <v>LIMA</v>
          </cell>
          <cell r="M1845" t="str">
            <v>LIMA</v>
          </cell>
          <cell r="N1845" t="str">
            <v>SAN JUAN DE LURIGANCHO</v>
          </cell>
          <cell r="O1845" t="str">
            <v>LIMA NORTE</v>
          </cell>
          <cell r="P1845" t="str">
            <v>414</v>
          </cell>
          <cell r="Q1845" t="str">
            <v>-11.933795</v>
          </cell>
          <cell r="R1845" t="str">
            <v>-76.977615</v>
          </cell>
          <cell r="S1845" t="str">
            <v>NO</v>
          </cell>
          <cell r="T1845" t="str">
            <v>NO</v>
          </cell>
          <cell r="U1845" t="str">
            <v>NO</v>
          </cell>
          <cell r="V1845" t="str">
            <v>NA</v>
          </cell>
          <cell r="W1845" t="str">
            <v>NO</v>
          </cell>
          <cell r="X1845" t="str">
            <v>NA</v>
          </cell>
          <cell r="Y1845" t="str">
            <v>NO</v>
          </cell>
          <cell r="Z1845" t="str">
            <v>Autosoportada</v>
          </cell>
          <cell r="AA1845" t="str">
            <v>24.00</v>
          </cell>
          <cell r="AB1845" t="str">
            <v>1.00</v>
          </cell>
          <cell r="AC1845" t="str">
            <v>Greenfield</v>
          </cell>
        </row>
        <row r="1846">
          <cell r="E1846" t="str">
            <v>0105551</v>
          </cell>
          <cell r="F1846" t="str">
            <v>0105551_LM_Las_Galeras</v>
          </cell>
          <cell r="G1846" t="str">
            <v>N/A</v>
          </cell>
          <cell r="H1846" t="str">
            <v>NO</v>
          </cell>
          <cell r="I1846" t="str">
            <v>SV. Mz. ME, Lt. C1-2 - Parograma Ciudad Mariscal Sector III, distrito de San Juan de Lurigancho - Lima</v>
          </cell>
          <cell r="K1846" t="str">
            <v>NO APLICA</v>
          </cell>
          <cell r="L1846" t="str">
            <v>LIMA</v>
          </cell>
          <cell r="M1846" t="str">
            <v>LIMA</v>
          </cell>
          <cell r="N1846" t="str">
            <v>SAN JUAN DE LURIGANCHO</v>
          </cell>
          <cell r="O1846" t="str">
            <v>LIMA NORTE</v>
          </cell>
          <cell r="P1846" t="str">
            <v>388</v>
          </cell>
          <cell r="Q1846" t="str">
            <v>-11.938611</v>
          </cell>
          <cell r="R1846" t="str">
            <v>-76.99</v>
          </cell>
          <cell r="S1846" t="str">
            <v>NO</v>
          </cell>
          <cell r="T1846" t="str">
            <v>NO</v>
          </cell>
          <cell r="U1846" t="str">
            <v>NO</v>
          </cell>
          <cell r="V1846" t="str">
            <v>NA</v>
          </cell>
          <cell r="W1846" t="str">
            <v>NO</v>
          </cell>
          <cell r="X1846" t="str">
            <v>NA</v>
          </cell>
          <cell r="Y1846" t="str">
            <v>NO</v>
          </cell>
          <cell r="Z1846" t="str">
            <v>Mástil Arriostrado</v>
          </cell>
          <cell r="AA1846" t="str">
            <v>6.00</v>
          </cell>
          <cell r="AB1846" t="str">
            <v>0.40</v>
          </cell>
          <cell r="AC1846" t="str">
            <v>Rooftop</v>
          </cell>
        </row>
        <row r="1847">
          <cell r="E1847" t="str">
            <v>0105554</v>
          </cell>
          <cell r="F1847" t="str">
            <v>0105554_LM_Cantuarias</v>
          </cell>
          <cell r="G1847" t="str">
            <v>N/A</v>
          </cell>
          <cell r="H1847" t="str">
            <v>NO</v>
          </cell>
          <cell r="I1847" t="str">
            <v xml:space="preserve">SV. Mz. P-2, Lt. 3 - Programa Cuidad Mariscal Caceres, Ref. Sector IV, 2 y 3 Etapa, distrito de SJL - Lima </v>
          </cell>
          <cell r="K1847" t="str">
            <v>NO APLICA</v>
          </cell>
          <cell r="L1847" t="str">
            <v>LIMA</v>
          </cell>
          <cell r="M1847" t="str">
            <v>LIMA</v>
          </cell>
          <cell r="N1847" t="str">
            <v>SAN JUAN DE LURIGANCHO</v>
          </cell>
          <cell r="O1847" t="str">
            <v>LIMA NORTE</v>
          </cell>
          <cell r="P1847" t="str">
            <v>360</v>
          </cell>
          <cell r="Q1847" t="str">
            <v>-11.965700</v>
          </cell>
          <cell r="R1847" t="str">
            <v>-76.971703</v>
          </cell>
          <cell r="S1847" t="str">
            <v>NO</v>
          </cell>
          <cell r="T1847" t="str">
            <v>NO</v>
          </cell>
          <cell r="U1847" t="str">
            <v>NO</v>
          </cell>
          <cell r="V1847" t="str">
            <v>NA</v>
          </cell>
          <cell r="W1847" t="str">
            <v>NO</v>
          </cell>
          <cell r="X1847" t="str">
            <v>NA</v>
          </cell>
          <cell r="Y1847" t="str">
            <v>NO</v>
          </cell>
          <cell r="Z1847" t="str">
            <v>Mástil Arriostrado</v>
          </cell>
          <cell r="AA1847" t="str">
            <v>6.00</v>
          </cell>
          <cell r="AB1847" t="str">
            <v>0.00</v>
          </cell>
          <cell r="AC1847" t="str">
            <v>Rooftop</v>
          </cell>
        </row>
        <row r="1848">
          <cell r="E1848" t="str">
            <v>0105555</v>
          </cell>
          <cell r="F1848" t="str">
            <v>0105555_LM_Somos_Libres</v>
          </cell>
          <cell r="G1848" t="str">
            <v>Alto Valor</v>
          </cell>
          <cell r="H1848" t="str">
            <v>NO</v>
          </cell>
          <cell r="I1848" t="str">
            <v>Lote 5 Mz. E1 del Programa Ciudad Mariscal C´ceres - Sector II - Barrio I - Grupo Residencial E - Municipal: Jr. Intermedio, Mz. E- 1, Lt. 05 - Programa Ciudad Mariscal Cáceres</v>
          </cell>
          <cell r="K1848" t="str">
            <v>NO APLICA</v>
          </cell>
          <cell r="L1848" t="str">
            <v>LIMA</v>
          </cell>
          <cell r="M1848" t="str">
            <v>LIMA</v>
          </cell>
          <cell r="N1848" t="str">
            <v>SAN JUAN DE LURIGANCHO</v>
          </cell>
          <cell r="O1848" t="str">
            <v>LIMA NORTE</v>
          </cell>
          <cell r="P1848" t="str">
            <v>324</v>
          </cell>
          <cell r="Q1848" t="str">
            <v>-11.951600</v>
          </cell>
          <cell r="R1848" t="str">
            <v>-76.986603</v>
          </cell>
          <cell r="S1848" t="str">
            <v>NO</v>
          </cell>
          <cell r="T1848" t="str">
            <v>NO</v>
          </cell>
          <cell r="U1848" t="str">
            <v>NO</v>
          </cell>
          <cell r="V1848" t="str">
            <v>NA</v>
          </cell>
          <cell r="W1848" t="str">
            <v>NO</v>
          </cell>
          <cell r="X1848" t="str">
            <v>NA</v>
          </cell>
          <cell r="Y1848" t="str">
            <v>NO</v>
          </cell>
          <cell r="Z1848" t="str">
            <v>Mástil Arriostrado</v>
          </cell>
          <cell r="AA1848" t="str">
            <v>3.00</v>
          </cell>
          <cell r="AB1848" t="str">
            <v>1.00</v>
          </cell>
          <cell r="AC1848" t="str">
            <v>Rooftop</v>
          </cell>
        </row>
        <row r="1849">
          <cell r="E1849" t="str">
            <v>0105557</v>
          </cell>
          <cell r="F1849" t="str">
            <v>0105557_LM_Municip_Jicamarca</v>
          </cell>
          <cell r="G1849" t="str">
            <v>Alto Valor</v>
          </cell>
          <cell r="H1849" t="str">
            <v>NO</v>
          </cell>
          <cell r="I1849" t="str">
            <v>Av. Yahuar Huaca Mz. BA, Lt. N   01 - Asociacion de Posesionarios Las palomas - Anexo 22 . Jicamarca</v>
          </cell>
          <cell r="K1849" t="str">
            <v>NO APLICA</v>
          </cell>
          <cell r="L1849" t="str">
            <v>LIMA</v>
          </cell>
          <cell r="M1849" t="str">
            <v>LIMA</v>
          </cell>
          <cell r="N1849" t="str">
            <v>SAN JUAN DE LURIGANCHO</v>
          </cell>
          <cell r="O1849" t="str">
            <v>LIMA NORTE</v>
          </cell>
          <cell r="P1849" t="str">
            <v>506</v>
          </cell>
          <cell r="Q1849" t="str">
            <v>-11.92683</v>
          </cell>
          <cell r="R1849" t="str">
            <v>-76.95783</v>
          </cell>
          <cell r="S1849" t="str">
            <v>NO</v>
          </cell>
          <cell r="T1849" t="str">
            <v>NO</v>
          </cell>
          <cell r="U1849" t="str">
            <v>NO</v>
          </cell>
          <cell r="V1849" t="str">
            <v>NA</v>
          </cell>
          <cell r="W1849" t="str">
            <v>NO</v>
          </cell>
          <cell r="X1849" t="str">
            <v>NA</v>
          </cell>
          <cell r="Y1849" t="str">
            <v>NO</v>
          </cell>
          <cell r="Z1849" t="str">
            <v>Ventada</v>
          </cell>
          <cell r="AA1849" t="str">
            <v>16.30</v>
          </cell>
          <cell r="AB1849" t="str">
            <v>1.00</v>
          </cell>
          <cell r="AC1849" t="str">
            <v>Rooftop</v>
          </cell>
        </row>
        <row r="1850">
          <cell r="E1850" t="str">
            <v>0105558</v>
          </cell>
          <cell r="F1850" t="str">
            <v>0105558_LM_Republica_De_Poloni</v>
          </cell>
          <cell r="G1850" t="str">
            <v>N/A</v>
          </cell>
          <cell r="H1850" t="str">
            <v>NO</v>
          </cell>
          <cell r="I1850" t="str">
            <v>Calle Los Dogos Mz. D4 Lt. 24 Urb. Canto Grande Unidad 6</v>
          </cell>
          <cell r="K1850" t="str">
            <v>NO APLICA</v>
          </cell>
          <cell r="L1850" t="str">
            <v>LIMA</v>
          </cell>
          <cell r="M1850" t="str">
            <v>LIMA</v>
          </cell>
          <cell r="N1850" t="str">
            <v>SAN JUAN DE LURIGANCHO</v>
          </cell>
          <cell r="O1850" t="str">
            <v>LIMA NORTE</v>
          </cell>
          <cell r="P1850" t="str">
            <v>245</v>
          </cell>
          <cell r="Q1850" t="str">
            <v>-11.974442</v>
          </cell>
          <cell r="R1850" t="str">
            <v>-77.001740</v>
          </cell>
          <cell r="S1850" t="str">
            <v>NO</v>
          </cell>
          <cell r="T1850" t="str">
            <v>NO</v>
          </cell>
          <cell r="U1850" t="str">
            <v>NO</v>
          </cell>
          <cell r="V1850" t="str">
            <v>NA</v>
          </cell>
          <cell r="W1850" t="str">
            <v>NO</v>
          </cell>
          <cell r="X1850" t="str">
            <v>NA</v>
          </cell>
          <cell r="Y1850" t="str">
            <v>NO</v>
          </cell>
          <cell r="Z1850" t="str">
            <v>Ventada</v>
          </cell>
          <cell r="AA1850" t="str">
            <v>15.00</v>
          </cell>
          <cell r="AB1850" t="str">
            <v>1.00</v>
          </cell>
          <cell r="AC1850" t="str">
            <v>Rooftop</v>
          </cell>
        </row>
        <row r="1851">
          <cell r="E1851" t="str">
            <v>0105564</v>
          </cell>
          <cell r="F1851" t="str">
            <v>0105564_LM_Santa_Sofia</v>
          </cell>
          <cell r="G1851" t="str">
            <v>N/A</v>
          </cell>
          <cell r="H1851" t="str">
            <v>NO</v>
          </cell>
          <cell r="I1851" t="str">
            <v xml:space="preserve">Calle Santa Isabel Mz. O Lt. 21 Urbanización san Gabriel </v>
          </cell>
          <cell r="K1851" t="str">
            <v>NO APLICA</v>
          </cell>
          <cell r="L1851" t="str">
            <v>LIMA</v>
          </cell>
          <cell r="M1851" t="str">
            <v>LIMA</v>
          </cell>
          <cell r="N1851" t="str">
            <v>SAN JUAN DE LURIGANCHO</v>
          </cell>
          <cell r="O1851" t="str">
            <v>LIMA NORTE</v>
          </cell>
          <cell r="P1851" t="str">
            <v>228</v>
          </cell>
          <cell r="Q1851" t="str">
            <v>-11.987100</v>
          </cell>
          <cell r="R1851" t="str">
            <v>-77.001099</v>
          </cell>
          <cell r="S1851" t="str">
            <v>NO</v>
          </cell>
          <cell r="T1851" t="str">
            <v>NO</v>
          </cell>
          <cell r="U1851" t="str">
            <v>NO</v>
          </cell>
          <cell r="V1851" t="str">
            <v>NA</v>
          </cell>
          <cell r="W1851" t="str">
            <v>NO</v>
          </cell>
          <cell r="X1851" t="str">
            <v>NA</v>
          </cell>
          <cell r="Y1851" t="str">
            <v>NO</v>
          </cell>
          <cell r="Z1851" t="str">
            <v>Mástil Arriostrado</v>
          </cell>
          <cell r="AA1851" t="str">
            <v>6.00</v>
          </cell>
          <cell r="AB1851" t="str">
            <v>0.35</v>
          </cell>
          <cell r="AC1851" t="str">
            <v>Rooftop</v>
          </cell>
        </row>
        <row r="1852">
          <cell r="E1852" t="str">
            <v>0105565</v>
          </cell>
          <cell r="F1852" t="str">
            <v>0105565_LM_San_Gabriel_Sjl</v>
          </cell>
          <cell r="G1852" t="str">
            <v>N/A</v>
          </cell>
          <cell r="H1852" t="str">
            <v>NO</v>
          </cell>
          <cell r="I1852" t="str">
            <v>Calle  Los Suspiros Mz.J, Lt.05, AAHH  Maranga</v>
          </cell>
          <cell r="K1852" t="str">
            <v>NO APLICA</v>
          </cell>
          <cell r="L1852" t="str">
            <v>LIMA</v>
          </cell>
          <cell r="M1852" t="str">
            <v>LIMA</v>
          </cell>
          <cell r="N1852" t="str">
            <v>SAN JUAN DE LURIGANCHO</v>
          </cell>
          <cell r="O1852" t="str">
            <v>LIMA NORTE</v>
          </cell>
          <cell r="P1852" t="str">
            <v>49</v>
          </cell>
          <cell r="Q1852" t="str">
            <v>-11.99193</v>
          </cell>
          <cell r="R1852" t="str">
            <v>-77.0015</v>
          </cell>
          <cell r="S1852" t="str">
            <v>NO</v>
          </cell>
          <cell r="T1852" t="str">
            <v>NO</v>
          </cell>
          <cell r="U1852" t="str">
            <v>NO</v>
          </cell>
          <cell r="V1852" t="str">
            <v>NA</v>
          </cell>
          <cell r="W1852" t="str">
            <v>NO</v>
          </cell>
          <cell r="X1852" t="str">
            <v>NA</v>
          </cell>
          <cell r="Y1852" t="str">
            <v>NO</v>
          </cell>
          <cell r="Z1852" t="str">
            <v>Arriostrada</v>
          </cell>
          <cell r="AA1852" t="str">
            <v>12.00</v>
          </cell>
          <cell r="AB1852" t="str">
            <v>1.00</v>
          </cell>
          <cell r="AC1852" t="str">
            <v>Rooftop</v>
          </cell>
        </row>
        <row r="1853">
          <cell r="E1853" t="str">
            <v>0105566</v>
          </cell>
          <cell r="F1853" t="str">
            <v>0105566_LM_Paradero_Tren</v>
          </cell>
          <cell r="G1853" t="str">
            <v>N/A</v>
          </cell>
          <cell r="H1853" t="str">
            <v>NO</v>
          </cell>
          <cell r="I1853" t="str">
            <v>Mz. D-1 Lt. 08, Urb. Los Jardines de San Juan</v>
          </cell>
          <cell r="K1853" t="str">
            <v>NO APLICA</v>
          </cell>
          <cell r="L1853" t="str">
            <v>LIMA</v>
          </cell>
          <cell r="M1853" t="str">
            <v>LIMA</v>
          </cell>
          <cell r="N1853" t="str">
            <v>SAN JUAN DE LURIGANCHO</v>
          </cell>
          <cell r="O1853" t="str">
            <v>LIMA NORTE</v>
          </cell>
          <cell r="P1853" t="str">
            <v>212</v>
          </cell>
          <cell r="Q1853" t="str">
            <v>-12.01</v>
          </cell>
          <cell r="R1853" t="str">
            <v>-77.0042</v>
          </cell>
          <cell r="S1853" t="str">
            <v>NO</v>
          </cell>
          <cell r="T1853" t="str">
            <v>NO</v>
          </cell>
          <cell r="U1853" t="str">
            <v>NO</v>
          </cell>
          <cell r="V1853" t="str">
            <v>NA</v>
          </cell>
          <cell r="W1853" t="str">
            <v>NO</v>
          </cell>
          <cell r="X1853" t="str">
            <v>NA</v>
          </cell>
          <cell r="Y1853" t="str">
            <v>NO</v>
          </cell>
          <cell r="Z1853" t="str">
            <v>Ventada</v>
          </cell>
          <cell r="AA1853" t="str">
            <v>15.00</v>
          </cell>
          <cell r="AB1853" t="str">
            <v>1.00</v>
          </cell>
          <cell r="AC1853" t="str">
            <v>Rooftop</v>
          </cell>
        </row>
        <row r="1854">
          <cell r="E1854" t="str">
            <v>0105568</v>
          </cell>
          <cell r="F1854" t="str">
            <v>0105568_LM_San_Federico</v>
          </cell>
          <cell r="G1854" t="str">
            <v>Alto Valor</v>
          </cell>
          <cell r="H1854" t="str">
            <v>NO</v>
          </cell>
          <cell r="I1854" t="str">
            <v>Sv. Mz. I-3, Lt. 12, Urb. Chacarilla de Otero, SJL</v>
          </cell>
          <cell r="K1854" t="str">
            <v>NO APLICA</v>
          </cell>
          <cell r="L1854" t="str">
            <v>LIMA</v>
          </cell>
          <cell r="M1854" t="str">
            <v>LIMA</v>
          </cell>
          <cell r="N1854" t="str">
            <v>SAN JUAN DE LURIGANCHO</v>
          </cell>
          <cell r="O1854" t="str">
            <v>LIMA NORTE</v>
          </cell>
          <cell r="P1854" t="str">
            <v>200</v>
          </cell>
          <cell r="Q1854" t="str">
            <v>-12.023900</v>
          </cell>
          <cell r="R1854" t="str">
            <v>-77.007401</v>
          </cell>
          <cell r="S1854" t="str">
            <v>NO</v>
          </cell>
          <cell r="T1854" t="str">
            <v>NO</v>
          </cell>
          <cell r="U1854" t="str">
            <v>NO</v>
          </cell>
          <cell r="V1854" t="str">
            <v>NA</v>
          </cell>
          <cell r="W1854" t="str">
            <v>NO</v>
          </cell>
          <cell r="X1854" t="str">
            <v>NA</v>
          </cell>
          <cell r="Y1854" t="str">
            <v>NO</v>
          </cell>
          <cell r="Z1854" t="str">
            <v>Mástil Arriostrado</v>
          </cell>
          <cell r="AA1854" t="str">
            <v>6.00</v>
          </cell>
          <cell r="AB1854" t="str">
            <v>0.44</v>
          </cell>
          <cell r="AC1854" t="str">
            <v>Rooftop</v>
          </cell>
        </row>
        <row r="1855">
          <cell r="E1855" t="str">
            <v>0105574</v>
          </cell>
          <cell r="F1855" t="str">
            <v>0105574_LM_Pelitres</v>
          </cell>
          <cell r="G1855" t="str">
            <v>Alto Valor</v>
          </cell>
          <cell r="H1855" t="str">
            <v>NO</v>
          </cell>
          <cell r="I1855" t="str">
            <v>AV. PROCERES DE LA INDEPENDENCIA 2005</v>
          </cell>
          <cell r="K1855" t="str">
            <v>NO APLICA</v>
          </cell>
          <cell r="L1855" t="str">
            <v>LIMA</v>
          </cell>
          <cell r="M1855" t="str">
            <v>LIMA</v>
          </cell>
          <cell r="N1855" t="str">
            <v>SAN JUAN DE LURIGANCHO</v>
          </cell>
          <cell r="O1855" t="str">
            <v>LIMA NORTE</v>
          </cell>
          <cell r="P1855" t="str">
            <v>215</v>
          </cell>
          <cell r="Q1855" t="str">
            <v>-11.999803</v>
          </cell>
          <cell r="R1855" t="str">
            <v>-77.009364</v>
          </cell>
          <cell r="S1855" t="str">
            <v>NO</v>
          </cell>
          <cell r="T1855" t="str">
            <v>NO</v>
          </cell>
          <cell r="U1855" t="str">
            <v>NO</v>
          </cell>
          <cell r="V1855" t="str">
            <v>NA</v>
          </cell>
          <cell r="W1855" t="str">
            <v>NO</v>
          </cell>
          <cell r="X1855" t="str">
            <v>NA</v>
          </cell>
          <cell r="Y1855" t="str">
            <v>NO</v>
          </cell>
          <cell r="Z1855" t="str">
            <v>Arriostrada</v>
          </cell>
          <cell r="AA1855" t="str">
            <v>12.65</v>
          </cell>
          <cell r="AB1855" t="str">
            <v>1.00</v>
          </cell>
          <cell r="AC1855" t="str">
            <v>Rooftop</v>
          </cell>
        </row>
        <row r="1856">
          <cell r="E1856" t="str">
            <v>0105578</v>
          </cell>
          <cell r="F1856" t="str">
            <v>0105578_LM_Atc_Sjl</v>
          </cell>
          <cell r="G1856" t="str">
            <v>N/A</v>
          </cell>
          <cell r="H1856" t="str">
            <v>NO</v>
          </cell>
          <cell r="I1856" t="str">
            <v>Jr. Este Mz M15 Lt 29 - Asociación De Vivienda Mariscal Cáceres</v>
          </cell>
          <cell r="K1856" t="str">
            <v>NO APLICA</v>
          </cell>
          <cell r="L1856" t="str">
            <v>LIMA</v>
          </cell>
          <cell r="M1856" t="str">
            <v>LIMA</v>
          </cell>
          <cell r="N1856" t="str">
            <v>SAN JUAN DE LURIGANCHO</v>
          </cell>
          <cell r="O1856" t="str">
            <v>LIMA NORTE</v>
          </cell>
          <cell r="P1856" t="str">
            <v>343</v>
          </cell>
          <cell r="Q1856" t="str">
            <v>-11.9476</v>
          </cell>
          <cell r="R1856" t="str">
            <v>-76.984199</v>
          </cell>
          <cell r="S1856" t="str">
            <v>NO</v>
          </cell>
          <cell r="T1856" t="str">
            <v>NO</v>
          </cell>
          <cell r="U1856" t="str">
            <v>NO</v>
          </cell>
          <cell r="V1856" t="str">
            <v>NA</v>
          </cell>
          <cell r="W1856" t="str">
            <v>NO</v>
          </cell>
          <cell r="X1856" t="str">
            <v>NA</v>
          </cell>
          <cell r="Y1856" t="str">
            <v>NO</v>
          </cell>
          <cell r="Z1856" t="str">
            <v>Ventada</v>
          </cell>
          <cell r="AA1856" t="str">
            <v>18.00</v>
          </cell>
          <cell r="AB1856" t="str">
            <v>1.00</v>
          </cell>
          <cell r="AC1856" t="str">
            <v>Rooftop</v>
          </cell>
        </row>
        <row r="1857">
          <cell r="E1857" t="str">
            <v>0105579</v>
          </cell>
          <cell r="F1857" t="str">
            <v>0105579_LM_Olo_Rulbardos</v>
          </cell>
          <cell r="G1857" t="str">
            <v>N/A</v>
          </cell>
          <cell r="H1857" t="str">
            <v>NO</v>
          </cell>
          <cell r="I1857" t="str">
            <v>AV. LOS TUSILAGOS 434 MZ.C, LT.13 APV. LAS VIOLETAS</v>
          </cell>
          <cell r="K1857" t="str">
            <v>NO APLICA</v>
          </cell>
          <cell r="L1857" t="str">
            <v>LIMA</v>
          </cell>
          <cell r="M1857" t="str">
            <v>LIMA</v>
          </cell>
          <cell r="N1857" t="str">
            <v>SAN JUAN DE LURIGANCHO</v>
          </cell>
          <cell r="O1857" t="str">
            <v>LIMA NORTE</v>
          </cell>
          <cell r="P1857" t="str">
            <v>211</v>
          </cell>
          <cell r="Q1857" t="str">
            <v>-12.012496</v>
          </cell>
          <cell r="R1857" t="str">
            <v>-77.00814</v>
          </cell>
          <cell r="S1857" t="str">
            <v>NO</v>
          </cell>
          <cell r="T1857" t="str">
            <v>NO</v>
          </cell>
          <cell r="U1857" t="str">
            <v>NO</v>
          </cell>
          <cell r="V1857" t="str">
            <v>NA</v>
          </cell>
          <cell r="W1857" t="str">
            <v>NO</v>
          </cell>
          <cell r="X1857" t="str">
            <v>NA</v>
          </cell>
          <cell r="Y1857" t="str">
            <v>NO</v>
          </cell>
          <cell r="Z1857" t="str">
            <v>Ventada</v>
          </cell>
          <cell r="AA1857" t="str">
            <v>12.00</v>
          </cell>
          <cell r="AB1857" t="str">
            <v>1.00</v>
          </cell>
          <cell r="AC1857" t="str">
            <v>Rooftop</v>
          </cell>
        </row>
        <row r="1858">
          <cell r="E1858" t="str">
            <v>0105580</v>
          </cell>
          <cell r="F1858" t="str">
            <v>0105580_LM_Parque_Zonal_Wiraco</v>
          </cell>
          <cell r="G1858" t="str">
            <v>N/A</v>
          </cell>
          <cell r="H1858" t="str">
            <v>NO</v>
          </cell>
          <cell r="I1858" t="str">
            <v>JR. BARETINA 415 MZ.N3, APV INCA MANCO CAPAC (intercomunic 403 )</v>
          </cell>
          <cell r="K1858" t="str">
            <v>NO APLICA</v>
          </cell>
          <cell r="L1858" t="str">
            <v>LIMA</v>
          </cell>
          <cell r="M1858" t="str">
            <v>LIMA</v>
          </cell>
          <cell r="N1858" t="str">
            <v>SAN JUAN DE LURIGANCHO</v>
          </cell>
          <cell r="O1858" t="str">
            <v>LIMA NORTE</v>
          </cell>
          <cell r="P1858" t="str">
            <v>216</v>
          </cell>
          <cell r="Q1858" t="str">
            <v>-12.005889</v>
          </cell>
          <cell r="R1858" t="str">
            <v>-77.000947</v>
          </cell>
          <cell r="S1858" t="str">
            <v>NO</v>
          </cell>
          <cell r="T1858" t="str">
            <v>NO</v>
          </cell>
          <cell r="U1858" t="str">
            <v>NO</v>
          </cell>
          <cell r="V1858" t="str">
            <v>NA</v>
          </cell>
          <cell r="W1858" t="str">
            <v>NO</v>
          </cell>
          <cell r="X1858" t="str">
            <v>NA</v>
          </cell>
          <cell r="Y1858" t="str">
            <v>NO</v>
          </cell>
          <cell r="Z1858" t="str">
            <v>Arriostrada</v>
          </cell>
          <cell r="AA1858" t="str">
            <v>12.00</v>
          </cell>
          <cell r="AB1858" t="str">
            <v>1.00</v>
          </cell>
          <cell r="AC1858" t="str">
            <v>Rooftop</v>
          </cell>
        </row>
        <row r="1859">
          <cell r="E1859" t="str">
            <v>0105581</v>
          </cell>
          <cell r="F1859" t="str">
            <v>0105581_LM_Seneca_Peru</v>
          </cell>
          <cell r="G1859" t="str">
            <v>N/A</v>
          </cell>
          <cell r="H1859" t="str">
            <v>NO</v>
          </cell>
          <cell r="I1859" t="str">
            <v>Av. 13 de enero n 1976</v>
          </cell>
          <cell r="K1859" t="str">
            <v>NO APLICA</v>
          </cell>
          <cell r="L1859" t="str">
            <v>LIMA</v>
          </cell>
          <cell r="M1859" t="str">
            <v>LIMA</v>
          </cell>
          <cell r="N1859" t="str">
            <v>SAN JUAN DE LURIGANCHO</v>
          </cell>
          <cell r="O1859" t="str">
            <v>LIMA NORTE</v>
          </cell>
          <cell r="P1859" t="str">
            <v>217</v>
          </cell>
          <cell r="Q1859" t="str">
            <v>-11.998803</v>
          </cell>
          <cell r="R1859" t="str">
            <v>-77.00489</v>
          </cell>
          <cell r="S1859" t="str">
            <v>NO</v>
          </cell>
          <cell r="T1859" t="str">
            <v>NO</v>
          </cell>
          <cell r="U1859" t="str">
            <v>NO</v>
          </cell>
          <cell r="V1859" t="str">
            <v>NA</v>
          </cell>
          <cell r="W1859" t="str">
            <v>NO</v>
          </cell>
          <cell r="X1859" t="str">
            <v>NA</v>
          </cell>
          <cell r="Y1859" t="str">
            <v>NO</v>
          </cell>
          <cell r="Z1859" t="str">
            <v>Arriostrada</v>
          </cell>
          <cell r="AA1859" t="str">
            <v>9.60</v>
          </cell>
          <cell r="AB1859" t="str">
            <v>1.00</v>
          </cell>
          <cell r="AC1859" t="str">
            <v>Rooftop</v>
          </cell>
        </row>
        <row r="1860">
          <cell r="E1860" t="str">
            <v>0105582</v>
          </cell>
          <cell r="F1860" t="str">
            <v>0105582_LM_Areniscas</v>
          </cell>
          <cell r="G1860" t="str">
            <v>N/A</v>
          </cell>
          <cell r="H1860" t="str">
            <v>NO</v>
          </cell>
          <cell r="I1860" t="str">
            <v>JR. LAS PIRITAS 2146-2156 COOP. LA HUAYRONA</v>
          </cell>
          <cell r="K1860" t="str">
            <v>NO APLICA</v>
          </cell>
          <cell r="L1860" t="str">
            <v>LIMA</v>
          </cell>
          <cell r="M1860" t="str">
            <v>LIMA</v>
          </cell>
          <cell r="N1860" t="str">
            <v>SAN JUAN DE LURIGANCHO</v>
          </cell>
          <cell r="O1860" t="str">
            <v>LIMA NORTE</v>
          </cell>
          <cell r="P1860" t="str">
            <v>219</v>
          </cell>
          <cell r="Q1860" t="str">
            <v>-11.994652</v>
          </cell>
          <cell r="R1860" t="str">
            <v>-77.003586</v>
          </cell>
          <cell r="S1860" t="str">
            <v>SI</v>
          </cell>
          <cell r="T1860" t="str">
            <v>NO</v>
          </cell>
          <cell r="U1860" t="str">
            <v>NO</v>
          </cell>
          <cell r="V1860" t="str">
            <v>NA</v>
          </cell>
          <cell r="W1860" t="str">
            <v>NO</v>
          </cell>
          <cell r="X1860" t="str">
            <v>NA</v>
          </cell>
          <cell r="Y1860" t="str">
            <v>NO</v>
          </cell>
          <cell r="Z1860" t="str">
            <v>Mástil Arriostrado</v>
          </cell>
          <cell r="AA1860" t="str">
            <v>9.10</v>
          </cell>
          <cell r="AB1860" t="str">
            <v>1.00</v>
          </cell>
          <cell r="AC1860" t="str">
            <v>Rooftop</v>
          </cell>
        </row>
        <row r="1861">
          <cell r="E1861" t="str">
            <v>0105584</v>
          </cell>
          <cell r="F1861" t="str">
            <v>0105584_LM_Villa_Mercedes</v>
          </cell>
          <cell r="G1861" t="str">
            <v>N/A</v>
          </cell>
          <cell r="H1861" t="str">
            <v>NO</v>
          </cell>
          <cell r="I1861" t="str">
            <v>AV. SANTA ROSA 425</v>
          </cell>
          <cell r="K1861" t="str">
            <v>NO APLICA</v>
          </cell>
          <cell r="L1861" t="str">
            <v>LIMA</v>
          </cell>
          <cell r="M1861" t="str">
            <v>LIMA</v>
          </cell>
          <cell r="N1861" t="str">
            <v>SAN JUAN DE LURIGANCHO</v>
          </cell>
          <cell r="O1861" t="str">
            <v>LIMA NORTE</v>
          </cell>
          <cell r="P1861" t="str">
            <v>263</v>
          </cell>
          <cell r="Q1861" t="str">
            <v>-11.970166</v>
          </cell>
          <cell r="R1861" t="str">
            <v>-76.99263</v>
          </cell>
          <cell r="S1861" t="str">
            <v>NO</v>
          </cell>
          <cell r="T1861" t="str">
            <v>NO</v>
          </cell>
          <cell r="U1861" t="str">
            <v>NO</v>
          </cell>
          <cell r="V1861" t="str">
            <v>NA</v>
          </cell>
          <cell r="W1861" t="str">
            <v>NO</v>
          </cell>
          <cell r="X1861" t="str">
            <v>NA</v>
          </cell>
          <cell r="Y1861" t="str">
            <v>NO</v>
          </cell>
          <cell r="Z1861" t="str">
            <v>Ventada</v>
          </cell>
          <cell r="AA1861" t="str">
            <v>12.00</v>
          </cell>
          <cell r="AB1861" t="str">
            <v>1.00</v>
          </cell>
          <cell r="AC1861" t="str">
            <v>Rooftop</v>
          </cell>
        </row>
        <row r="1862">
          <cell r="E1862" t="str">
            <v>0105585</v>
          </cell>
          <cell r="F1862" t="str">
            <v>0105585_LM_Miramar_Ancon</v>
          </cell>
          <cell r="G1862" t="str">
            <v>N/A</v>
          </cell>
          <cell r="H1862" t="str">
            <v>NO</v>
          </cell>
          <cell r="I1862" t="str">
            <v>Av. Julio C. Tello 226 - 228. Urbanización La Pera</v>
          </cell>
          <cell r="K1862" t="str">
            <v>NO APLICA</v>
          </cell>
          <cell r="L1862" t="str">
            <v>LIMA</v>
          </cell>
          <cell r="M1862" t="str">
            <v>LIMA</v>
          </cell>
          <cell r="N1862" t="str">
            <v>ANCON</v>
          </cell>
          <cell r="O1862" t="str">
            <v>LIMA NORTE</v>
          </cell>
          <cell r="P1862" t="str">
            <v>13</v>
          </cell>
          <cell r="Q1862" t="str">
            <v>-11.7711</v>
          </cell>
          <cell r="R1862" t="str">
            <v>-77.171302</v>
          </cell>
          <cell r="S1862" t="str">
            <v>NO</v>
          </cell>
          <cell r="T1862" t="str">
            <v>NO</v>
          </cell>
          <cell r="U1862" t="str">
            <v>NO</v>
          </cell>
          <cell r="V1862" t="str">
            <v>NA</v>
          </cell>
          <cell r="W1862" t="str">
            <v>NO</v>
          </cell>
          <cell r="X1862" t="str">
            <v>NA</v>
          </cell>
          <cell r="Y1862" t="str">
            <v>NO</v>
          </cell>
          <cell r="Z1862" t="str">
            <v>Autosoportada Cuadrada</v>
          </cell>
          <cell r="AA1862" t="str">
            <v>31.00</v>
          </cell>
          <cell r="AB1862" t="str">
            <v>1.00</v>
          </cell>
          <cell r="AC1862" t="str">
            <v>Greenfield</v>
          </cell>
        </row>
        <row r="1863">
          <cell r="E1863" t="str">
            <v>0105586</v>
          </cell>
          <cell r="F1863" t="str">
            <v>0105586_LM_Gould</v>
          </cell>
          <cell r="G1863" t="str">
            <v>N/A</v>
          </cell>
          <cell r="H1863" t="str">
            <v>NO</v>
          </cell>
          <cell r="I1863" t="str">
            <v>Calle Huarochiri Nº 620</v>
          </cell>
          <cell r="K1863" t="str">
            <v>NO APLICA</v>
          </cell>
          <cell r="L1863" t="str">
            <v>LIMA</v>
          </cell>
          <cell r="M1863" t="str">
            <v>LIMA</v>
          </cell>
          <cell r="N1863" t="str">
            <v>LIMA</v>
          </cell>
          <cell r="O1863" t="str">
            <v>LIMA NORTE</v>
          </cell>
          <cell r="P1863" t="str">
            <v>138</v>
          </cell>
          <cell r="Q1863" t="str">
            <v>-12.046919</v>
          </cell>
          <cell r="R1863" t="str">
            <v>-77.044273</v>
          </cell>
          <cell r="S1863" t="str">
            <v>NO</v>
          </cell>
          <cell r="T1863" t="str">
            <v>NO</v>
          </cell>
          <cell r="U1863" t="str">
            <v>NO</v>
          </cell>
          <cell r="V1863" t="str">
            <v>NA</v>
          </cell>
          <cell r="W1863" t="str">
            <v>NO</v>
          </cell>
          <cell r="X1863" t="str">
            <v>NA</v>
          </cell>
          <cell r="Y1863" t="str">
            <v>NO</v>
          </cell>
          <cell r="Z1863" t="str">
            <v>Arriostrada + Mástil</v>
          </cell>
          <cell r="AA1863" t="str">
            <v>15.00</v>
          </cell>
          <cell r="AB1863" t="str">
            <v>0.98</v>
          </cell>
          <cell r="AC1863" t="str">
            <v>Rooftop</v>
          </cell>
        </row>
        <row r="1864">
          <cell r="E1864" t="str">
            <v>0105596</v>
          </cell>
          <cell r="F1864" t="str">
            <v>0105596_LM_Remy_Barua</v>
          </cell>
          <cell r="G1864" t="str">
            <v>N/A</v>
          </cell>
          <cell r="H1864" t="str">
            <v>NO</v>
          </cell>
          <cell r="I1864" t="str">
            <v>CALLE JOSE REMY BARUA 2716/2714, URB ELIO</v>
          </cell>
          <cell r="K1864" t="str">
            <v>NO APLICA</v>
          </cell>
          <cell r="L1864" t="str">
            <v>LIMA</v>
          </cell>
          <cell r="M1864" t="str">
            <v>LIMA</v>
          </cell>
          <cell r="N1864" t="str">
            <v>LIMA</v>
          </cell>
          <cell r="O1864" t="str">
            <v>LIMA NORTE</v>
          </cell>
          <cell r="P1864" t="str">
            <v>91</v>
          </cell>
          <cell r="Q1864" t="str">
            <v>-12.056358</v>
          </cell>
          <cell r="R1864" t="str">
            <v>-77.071911</v>
          </cell>
          <cell r="S1864" t="str">
            <v>NO</v>
          </cell>
          <cell r="T1864" t="str">
            <v>NO</v>
          </cell>
          <cell r="U1864" t="str">
            <v>NO</v>
          </cell>
          <cell r="V1864" t="str">
            <v>NA</v>
          </cell>
          <cell r="W1864" t="str">
            <v>NO</v>
          </cell>
          <cell r="X1864" t="str">
            <v>NA</v>
          </cell>
          <cell r="Y1864" t="str">
            <v>NO</v>
          </cell>
          <cell r="Z1864" t="str">
            <v>Mástil Arriostrado</v>
          </cell>
          <cell r="AA1864" t="str">
            <v>6.00</v>
          </cell>
          <cell r="AB1864" t="str">
            <v>1.00</v>
          </cell>
          <cell r="AC1864" t="str">
            <v>Rooftop</v>
          </cell>
        </row>
        <row r="1865">
          <cell r="E1865" t="str">
            <v>0105605</v>
          </cell>
          <cell r="F1865" t="str">
            <v>0105605_LM_Llamelin</v>
          </cell>
          <cell r="G1865" t="str">
            <v>N/A</v>
          </cell>
          <cell r="H1865" t="str">
            <v>NO</v>
          </cell>
          <cell r="I1865" t="str">
            <v>Jr. Chimbote N  2062, Mz. 6A, Lote 07, Urb. Popular Santoyo</v>
          </cell>
          <cell r="K1865" t="str">
            <v>NO APLICA</v>
          </cell>
          <cell r="L1865" t="str">
            <v>LIMA</v>
          </cell>
          <cell r="M1865" t="str">
            <v>LIMA</v>
          </cell>
          <cell r="N1865" t="str">
            <v>EL AGUSTINO</v>
          </cell>
          <cell r="O1865" t="str">
            <v>LIMA NORTE</v>
          </cell>
          <cell r="P1865" t="str">
            <v>187</v>
          </cell>
          <cell r="Q1865" t="str">
            <v>-12.05129</v>
          </cell>
          <cell r="R1865" t="str">
            <v>-77.00902</v>
          </cell>
          <cell r="S1865" t="str">
            <v>NO</v>
          </cell>
          <cell r="T1865" t="str">
            <v>NO</v>
          </cell>
          <cell r="U1865" t="str">
            <v>NO</v>
          </cell>
          <cell r="V1865" t="str">
            <v>NA</v>
          </cell>
          <cell r="W1865" t="str">
            <v>NO</v>
          </cell>
          <cell r="X1865" t="str">
            <v>NA</v>
          </cell>
          <cell r="Y1865" t="str">
            <v>NO</v>
          </cell>
          <cell r="Z1865" t="str">
            <v>Mástil Arriostrado</v>
          </cell>
          <cell r="AA1865" t="str">
            <v>4.00</v>
          </cell>
          <cell r="AB1865" t="str">
            <v>0.68</v>
          </cell>
          <cell r="AC1865" t="str">
            <v>Rooftop</v>
          </cell>
        </row>
        <row r="1866">
          <cell r="E1866" t="str">
            <v>0105615</v>
          </cell>
          <cell r="F1866" t="str">
            <v>0105615_LM_Agustino_Centro</v>
          </cell>
          <cell r="G1866" t="str">
            <v>N/A</v>
          </cell>
          <cell r="H1866" t="str">
            <v>NO</v>
          </cell>
          <cell r="I1866" t="str">
            <v>Luis Reyna Farge Hurtado 216 Urb. Coop. El Agustino</v>
          </cell>
          <cell r="K1866" t="str">
            <v>NO APLICA</v>
          </cell>
          <cell r="L1866" t="str">
            <v>LIMA</v>
          </cell>
          <cell r="M1866" t="str">
            <v>LIMA</v>
          </cell>
          <cell r="N1866" t="str">
            <v>EL AGUSTINO</v>
          </cell>
          <cell r="O1866" t="str">
            <v>LIMA NORTE</v>
          </cell>
          <cell r="P1866" t="str">
            <v>204</v>
          </cell>
          <cell r="Q1866" t="str">
            <v>-12.048199</v>
          </cell>
          <cell r="R1866" t="str">
            <v>-77.000099</v>
          </cell>
          <cell r="S1866" t="str">
            <v>NO</v>
          </cell>
          <cell r="T1866" t="str">
            <v>NO</v>
          </cell>
          <cell r="U1866" t="str">
            <v>NO</v>
          </cell>
          <cell r="V1866" t="str">
            <v>NA</v>
          </cell>
          <cell r="W1866" t="str">
            <v>NO</v>
          </cell>
          <cell r="X1866" t="str">
            <v>NA</v>
          </cell>
          <cell r="Y1866" t="str">
            <v>NO</v>
          </cell>
          <cell r="Z1866" t="str">
            <v>Ventada</v>
          </cell>
          <cell r="AA1866" t="str">
            <v>21.20</v>
          </cell>
          <cell r="AB1866" t="str">
            <v>1.00</v>
          </cell>
          <cell r="AC1866" t="str">
            <v>Rooftop</v>
          </cell>
        </row>
        <row r="1867">
          <cell r="E1867" t="str">
            <v>0105642</v>
          </cell>
          <cell r="F1867" t="str">
            <v>0105642_LM_Civico_Vitarte</v>
          </cell>
          <cell r="G1867" t="str">
            <v>N/A</v>
          </cell>
          <cell r="H1867" t="str">
            <v>NO</v>
          </cell>
          <cell r="I1867" t="str">
            <v>Ca. Santa Rosa  S/N Mz. A Lt. 3, Urb 30 de Agosto</v>
          </cell>
          <cell r="K1867" t="str">
            <v>NO APLICA</v>
          </cell>
          <cell r="L1867" t="str">
            <v>LIMA</v>
          </cell>
          <cell r="M1867" t="str">
            <v>LIMA</v>
          </cell>
          <cell r="N1867" t="str">
            <v>ATE</v>
          </cell>
          <cell r="O1867" t="str">
            <v>LIMA SUR</v>
          </cell>
          <cell r="P1867" t="str">
            <v>415</v>
          </cell>
          <cell r="Q1867" t="str">
            <v>-12.021400</v>
          </cell>
          <cell r="R1867" t="str">
            <v>-76.887100</v>
          </cell>
          <cell r="S1867" t="str">
            <v>NO</v>
          </cell>
          <cell r="T1867" t="str">
            <v>NO</v>
          </cell>
          <cell r="U1867" t="str">
            <v>NO</v>
          </cell>
          <cell r="V1867" t="str">
            <v>NA</v>
          </cell>
          <cell r="W1867" t="str">
            <v>NO</v>
          </cell>
          <cell r="X1867" t="str">
            <v>NA</v>
          </cell>
          <cell r="Y1867" t="str">
            <v>NO</v>
          </cell>
          <cell r="Z1867" t="str">
            <v>Autosoportada Cuadrada</v>
          </cell>
          <cell r="AA1867" t="str">
            <v>15.00</v>
          </cell>
          <cell r="AB1867" t="str">
            <v>1.00</v>
          </cell>
          <cell r="AC1867" t="str">
            <v>Rooftop</v>
          </cell>
        </row>
        <row r="1868">
          <cell r="E1868" t="str">
            <v>0105657</v>
          </cell>
          <cell r="F1868" t="str">
            <v>0105657_LM_Central_Independenc</v>
          </cell>
          <cell r="G1868" t="str">
            <v>N/A</v>
          </cell>
          <cell r="H1868" t="str">
            <v>NO</v>
          </cell>
          <cell r="I1868" t="str">
            <v xml:space="preserve">Jr. Napoles Mz. H, Lt. 22 </v>
          </cell>
          <cell r="K1868" t="str">
            <v>NO APLICA</v>
          </cell>
          <cell r="L1868" t="str">
            <v>LIMA</v>
          </cell>
          <cell r="M1868" t="str">
            <v>LIMA</v>
          </cell>
          <cell r="N1868" t="str">
            <v>INDEPENDENCIA</v>
          </cell>
          <cell r="O1868" t="str">
            <v>LIMA NORTE</v>
          </cell>
          <cell r="P1868" t="str">
            <v>88</v>
          </cell>
          <cell r="Q1868" t="str">
            <v>-12.006900</v>
          </cell>
          <cell r="R1868" t="str">
            <v>-77.053596</v>
          </cell>
          <cell r="S1868" t="str">
            <v>NO</v>
          </cell>
          <cell r="T1868" t="str">
            <v>NO</v>
          </cell>
          <cell r="U1868" t="str">
            <v>NO</v>
          </cell>
          <cell r="V1868" t="str">
            <v>NA</v>
          </cell>
          <cell r="W1868" t="str">
            <v>NO</v>
          </cell>
          <cell r="X1868" t="str">
            <v>NA</v>
          </cell>
          <cell r="Y1868" t="str">
            <v>NO</v>
          </cell>
          <cell r="Z1868" t="str">
            <v>Mástil Arriostrado</v>
          </cell>
          <cell r="AA1868" t="str">
            <v>6.00</v>
          </cell>
          <cell r="AB1868" t="str">
            <v>1.00</v>
          </cell>
          <cell r="AC1868" t="str">
            <v>Rooftop</v>
          </cell>
        </row>
        <row r="1869">
          <cell r="E1869" t="str">
            <v>0105667</v>
          </cell>
          <cell r="F1869" t="str">
            <v>0105667_LM_Betancourt</v>
          </cell>
          <cell r="G1869" t="str">
            <v>N/A</v>
          </cell>
          <cell r="H1869" t="str">
            <v>NO</v>
          </cell>
          <cell r="I1869" t="str">
            <v>Av. Central Mz. D Lote 29, Urb. San Roque</v>
          </cell>
          <cell r="K1869" t="str">
            <v>NO APLICA</v>
          </cell>
          <cell r="L1869" t="str">
            <v>LIMA</v>
          </cell>
          <cell r="M1869" t="str">
            <v>LIMA</v>
          </cell>
          <cell r="N1869" t="str">
            <v>LOS OLIVOS</v>
          </cell>
          <cell r="O1869" t="str">
            <v>LIMA NORTE</v>
          </cell>
          <cell r="P1869" t="str">
            <v>80</v>
          </cell>
          <cell r="Q1869" t="str">
            <v>-11.95802</v>
          </cell>
          <cell r="R1869" t="str">
            <v>-77.07809</v>
          </cell>
          <cell r="S1869" t="str">
            <v>NO</v>
          </cell>
          <cell r="T1869" t="str">
            <v>NO</v>
          </cell>
          <cell r="U1869" t="str">
            <v>NO</v>
          </cell>
          <cell r="V1869" t="str">
            <v>NA</v>
          </cell>
          <cell r="W1869" t="str">
            <v>NO</v>
          </cell>
          <cell r="X1869" t="str">
            <v>NA</v>
          </cell>
          <cell r="Y1869" t="str">
            <v>NO</v>
          </cell>
          <cell r="Z1869" t="str">
            <v>Mástil Arriostrado</v>
          </cell>
          <cell r="AA1869" t="str">
            <v>7.00</v>
          </cell>
          <cell r="AB1869" t="str">
            <v>1.09</v>
          </cell>
          <cell r="AC1869" t="str">
            <v>Rooftop</v>
          </cell>
        </row>
        <row r="1870">
          <cell r="E1870" t="str">
            <v>0105670</v>
          </cell>
          <cell r="F1870" t="str">
            <v>0105670_LM_Esparcimiento</v>
          </cell>
          <cell r="G1870" t="str">
            <v>N/A</v>
          </cell>
          <cell r="H1870" t="str">
            <v>NO</v>
          </cell>
          <cell r="I1870" t="str">
            <v>JR.LA CATOLICA MZ.M,LT. 3-4 URB. VILLA UNIVERSITARIA</v>
          </cell>
          <cell r="K1870" t="str">
            <v>NO APLICA</v>
          </cell>
          <cell r="L1870" t="str">
            <v>LIMA</v>
          </cell>
          <cell r="M1870" t="str">
            <v>LIMA</v>
          </cell>
          <cell r="N1870" t="str">
            <v>LOS OLIVOS</v>
          </cell>
          <cell r="O1870" t="str">
            <v>LIMA NORTE</v>
          </cell>
          <cell r="P1870" t="str">
            <v>63</v>
          </cell>
          <cell r="Q1870" t="str">
            <v>-11.974908</v>
          </cell>
          <cell r="R1870" t="str">
            <v>-77.077293</v>
          </cell>
          <cell r="S1870" t="str">
            <v>NO</v>
          </cell>
          <cell r="T1870" t="str">
            <v>NO</v>
          </cell>
          <cell r="U1870" t="str">
            <v>NO</v>
          </cell>
          <cell r="V1870" t="str">
            <v>NA</v>
          </cell>
          <cell r="W1870" t="str">
            <v>NO</v>
          </cell>
          <cell r="X1870" t="str">
            <v>NA</v>
          </cell>
          <cell r="Y1870" t="str">
            <v>NO</v>
          </cell>
          <cell r="Z1870" t="str">
            <v>Arriostrada</v>
          </cell>
          <cell r="AA1870" t="str">
            <v>15.00</v>
          </cell>
          <cell r="AB1870" t="str">
            <v>1.00</v>
          </cell>
          <cell r="AC1870" t="str">
            <v>Rooftop</v>
          </cell>
        </row>
        <row r="1871">
          <cell r="E1871" t="str">
            <v>0105671</v>
          </cell>
          <cell r="F1871" t="str">
            <v>0105671_LM_San_Genaro</v>
          </cell>
          <cell r="G1871" t="str">
            <v>N/A</v>
          </cell>
          <cell r="H1871" t="str">
            <v>NO</v>
          </cell>
          <cell r="I1871" t="str">
            <v>AV. SAN GENARO 249</v>
          </cell>
          <cell r="K1871" t="str">
            <v>NO APLICA</v>
          </cell>
          <cell r="L1871" t="str">
            <v>LIMA</v>
          </cell>
          <cell r="M1871" t="str">
            <v>LIMA</v>
          </cell>
          <cell r="N1871" t="str">
            <v>LOS OLIVOS</v>
          </cell>
          <cell r="O1871" t="str">
            <v>LIMA NORTE</v>
          </cell>
          <cell r="P1871" t="str">
            <v>86</v>
          </cell>
          <cell r="Q1871" t="str">
            <v>-11.956869</v>
          </cell>
          <cell r="R1871" t="str">
            <v>-77.066741</v>
          </cell>
          <cell r="S1871" t="str">
            <v>NO</v>
          </cell>
          <cell r="T1871" t="str">
            <v>NO</v>
          </cell>
          <cell r="U1871" t="str">
            <v>NO</v>
          </cell>
          <cell r="V1871" t="str">
            <v>NA</v>
          </cell>
          <cell r="W1871" t="str">
            <v>NO</v>
          </cell>
          <cell r="X1871" t="str">
            <v>NA</v>
          </cell>
          <cell r="Y1871" t="str">
            <v>NO</v>
          </cell>
          <cell r="Z1871" t="str">
            <v>Ventada</v>
          </cell>
          <cell r="AA1871" t="str">
            <v>15.60</v>
          </cell>
          <cell r="AB1871" t="str">
            <v>1.00</v>
          </cell>
          <cell r="AC1871" t="str">
            <v>Rooftop</v>
          </cell>
        </row>
        <row r="1872">
          <cell r="E1872" t="str">
            <v>0105672</v>
          </cell>
          <cell r="F1872" t="str">
            <v>0105672_LM_Parque_Confraternid</v>
          </cell>
          <cell r="G1872" t="str">
            <v>N/A</v>
          </cell>
          <cell r="H1872" t="str">
            <v>NO</v>
          </cell>
          <cell r="I1872" t="str">
            <v>AV. CONFRATERNIDAD S/N LOTE 36 MZ. EE5 URB. PRO 5TO SECTOR I ETAPA</v>
          </cell>
          <cell r="K1872" t="str">
            <v>NO APLICA</v>
          </cell>
          <cell r="L1872" t="str">
            <v>LIMA</v>
          </cell>
          <cell r="M1872" t="str">
            <v>LIMA</v>
          </cell>
          <cell r="N1872" t="str">
            <v>LOS OLIVOS</v>
          </cell>
          <cell r="O1872" t="str">
            <v>LIMA NORTE</v>
          </cell>
          <cell r="P1872" t="str">
            <v>102</v>
          </cell>
          <cell r="Q1872" t="str">
            <v>-11.933200</v>
          </cell>
          <cell r="R1872" t="str">
            <v>-77.073830</v>
          </cell>
          <cell r="S1872" t="str">
            <v>NO</v>
          </cell>
          <cell r="T1872" t="str">
            <v>NO</v>
          </cell>
          <cell r="U1872" t="str">
            <v>NO</v>
          </cell>
          <cell r="V1872" t="str">
            <v>NA</v>
          </cell>
          <cell r="W1872" t="str">
            <v>NO</v>
          </cell>
          <cell r="X1872" t="str">
            <v>NA</v>
          </cell>
          <cell r="Y1872" t="str">
            <v>NO</v>
          </cell>
          <cell r="Z1872" t="str">
            <v>Mástil Arriostrado</v>
          </cell>
          <cell r="AA1872" t="str">
            <v>9.60</v>
          </cell>
          <cell r="AB1872" t="str">
            <v>1.00</v>
          </cell>
          <cell r="AC1872" t="str">
            <v>Rooftop</v>
          </cell>
        </row>
        <row r="1873">
          <cell r="E1873" t="str">
            <v>0105675</v>
          </cell>
          <cell r="F1873" t="str">
            <v>0105675_LM_Mercurio</v>
          </cell>
          <cell r="G1873" t="str">
            <v>N/A</v>
          </cell>
          <cell r="H1873" t="str">
            <v>NO</v>
          </cell>
          <cell r="I1873" t="str">
            <v>Av. Antunez de mayolo 1087 urb. Mercurio</v>
          </cell>
          <cell r="K1873" t="str">
            <v>NO APLICA</v>
          </cell>
          <cell r="L1873" t="str">
            <v>LIMA</v>
          </cell>
          <cell r="M1873" t="str">
            <v>LIMA</v>
          </cell>
          <cell r="N1873" t="str">
            <v>LOS OLIVOS</v>
          </cell>
          <cell r="O1873" t="str">
            <v>LIMA NORTE</v>
          </cell>
          <cell r="P1873" t="str">
            <v>57</v>
          </cell>
          <cell r="Q1873" t="str">
            <v>-11.995019</v>
          </cell>
          <cell r="R1873" t="str">
            <v>-77.074707</v>
          </cell>
          <cell r="S1873" t="str">
            <v>NO</v>
          </cell>
          <cell r="T1873" t="str">
            <v>NO</v>
          </cell>
          <cell r="U1873" t="str">
            <v>NO</v>
          </cell>
          <cell r="V1873" t="str">
            <v>NA</v>
          </cell>
          <cell r="W1873" t="str">
            <v>NO</v>
          </cell>
          <cell r="X1873" t="str">
            <v>NA</v>
          </cell>
          <cell r="Y1873" t="str">
            <v>NO</v>
          </cell>
          <cell r="Z1873" t="str">
            <v>Mástil Arriostrado</v>
          </cell>
          <cell r="AA1873" t="str">
            <v>9.00</v>
          </cell>
          <cell r="AB1873" t="str">
            <v>1.00</v>
          </cell>
          <cell r="AC1873" t="str">
            <v>Rooftop</v>
          </cell>
        </row>
        <row r="1874">
          <cell r="E1874" t="str">
            <v>0105676</v>
          </cell>
          <cell r="F1874" t="str">
            <v>0105676_LM_San_Alberto</v>
          </cell>
          <cell r="G1874" t="str">
            <v>N/A</v>
          </cell>
          <cell r="H1874" t="str">
            <v>NO</v>
          </cell>
          <cell r="I1874" t="str">
            <v>Mz. H Lt 17 Asoc Pro Vivienda Padres de familia  Santa Rosa de Lima</v>
          </cell>
          <cell r="K1874" t="str">
            <v>NO APLICA</v>
          </cell>
          <cell r="L1874" t="str">
            <v>LIMA</v>
          </cell>
          <cell r="M1874" t="str">
            <v>LIMA</v>
          </cell>
          <cell r="N1874" t="str">
            <v>LOS OLIVOS</v>
          </cell>
          <cell r="O1874" t="str">
            <v>LIMA NORTE</v>
          </cell>
          <cell r="P1874" t="str">
            <v>63</v>
          </cell>
          <cell r="Q1874" t="str">
            <v>-12.008261</v>
          </cell>
          <cell r="R1874" t="str">
            <v>-77.077314</v>
          </cell>
          <cell r="S1874" t="str">
            <v>NO</v>
          </cell>
          <cell r="T1874" t="str">
            <v>NO</v>
          </cell>
          <cell r="U1874" t="str">
            <v>NO</v>
          </cell>
          <cell r="V1874" t="str">
            <v>NA</v>
          </cell>
          <cell r="W1874" t="str">
            <v>NO</v>
          </cell>
          <cell r="X1874" t="str">
            <v>NA</v>
          </cell>
          <cell r="Y1874" t="str">
            <v>NO</v>
          </cell>
          <cell r="Z1874" t="str">
            <v>Arriostrada</v>
          </cell>
          <cell r="AA1874" t="str">
            <v>13.10</v>
          </cell>
          <cell r="AB1874" t="str">
            <v>1.00</v>
          </cell>
          <cell r="AC1874" t="str">
            <v>Rooftop</v>
          </cell>
        </row>
        <row r="1875">
          <cell r="E1875" t="str">
            <v>0105677</v>
          </cell>
          <cell r="F1875" t="str">
            <v>0105677_LM_Fortin_Caicho</v>
          </cell>
          <cell r="G1875" t="str">
            <v>N/A</v>
          </cell>
          <cell r="H1875" t="str">
            <v>NO</v>
          </cell>
          <cell r="I1875" t="str">
            <v>Lote 12 mz. P, Urb. Sol de Oro / Calle Nicolas Copernico No 254</v>
          </cell>
          <cell r="K1875" t="str">
            <v>NO APLICA</v>
          </cell>
          <cell r="L1875" t="str">
            <v>LIMA</v>
          </cell>
          <cell r="M1875" t="str">
            <v>LIMA</v>
          </cell>
          <cell r="N1875" t="str">
            <v>LOS OLIVOS</v>
          </cell>
          <cell r="O1875" t="str">
            <v>LIMA NORTE</v>
          </cell>
          <cell r="P1875" t="str">
            <v>74</v>
          </cell>
          <cell r="Q1875" t="str">
            <v>-11.999102</v>
          </cell>
          <cell r="R1875" t="str">
            <v>-77.064605</v>
          </cell>
          <cell r="S1875" t="str">
            <v>NO</v>
          </cell>
          <cell r="T1875" t="str">
            <v>NO</v>
          </cell>
          <cell r="U1875" t="str">
            <v>NO</v>
          </cell>
          <cell r="V1875" t="str">
            <v>NA</v>
          </cell>
          <cell r="W1875" t="str">
            <v>NO</v>
          </cell>
          <cell r="X1875" t="str">
            <v>NA</v>
          </cell>
          <cell r="Y1875" t="str">
            <v>NO</v>
          </cell>
          <cell r="Z1875" t="str">
            <v>Ventada</v>
          </cell>
          <cell r="AA1875" t="str">
            <v>12.00</v>
          </cell>
          <cell r="AB1875" t="str">
            <v>1.00</v>
          </cell>
          <cell r="AC1875" t="str">
            <v>Rooftop</v>
          </cell>
        </row>
        <row r="1876">
          <cell r="E1876" t="str">
            <v>0105687</v>
          </cell>
          <cell r="F1876" t="str">
            <v>0105687_LM_Loma_Micaela</v>
          </cell>
          <cell r="G1876" t="str">
            <v>N/A</v>
          </cell>
          <cell r="H1876" t="str">
            <v>NO</v>
          </cell>
          <cell r="I1876" t="str">
            <v>Pasaje Los Amarantos N  733, Mz. W, Lt. 10, Urb. Micaela Bastidas Sector 1, Primera Etapa</v>
          </cell>
          <cell r="K1876" t="str">
            <v>NO APLICA</v>
          </cell>
          <cell r="L1876" t="str">
            <v>LIMA</v>
          </cell>
          <cell r="M1876" t="str">
            <v>LIMA</v>
          </cell>
          <cell r="N1876" t="str">
            <v>LOS OLIVOS</v>
          </cell>
          <cell r="O1876" t="str">
            <v>LIMA NORTE</v>
          </cell>
          <cell r="P1876" t="str">
            <v>59</v>
          </cell>
          <cell r="Q1876" t="str">
            <v>-11.98641</v>
          </cell>
          <cell r="R1876" t="str">
            <v>-77.071212</v>
          </cell>
          <cell r="S1876" t="str">
            <v>NO</v>
          </cell>
          <cell r="T1876" t="str">
            <v>NO</v>
          </cell>
          <cell r="U1876" t="str">
            <v>NO</v>
          </cell>
          <cell r="V1876" t="str">
            <v>NA</v>
          </cell>
          <cell r="W1876" t="str">
            <v>NO</v>
          </cell>
          <cell r="X1876" t="str">
            <v>NA</v>
          </cell>
          <cell r="Y1876" t="str">
            <v>NO</v>
          </cell>
          <cell r="Z1876" t="str">
            <v>Mástil Arriostrado</v>
          </cell>
          <cell r="AA1876" t="str">
            <v>6.00</v>
          </cell>
          <cell r="AB1876" t="str">
            <v>0.38</v>
          </cell>
          <cell r="AC1876" t="str">
            <v>Rooftop</v>
          </cell>
        </row>
        <row r="1877">
          <cell r="E1877" t="str">
            <v>0105705</v>
          </cell>
          <cell r="F1877" t="str">
            <v>0105705_LM_Manchurria</v>
          </cell>
          <cell r="G1877" t="str">
            <v>N/A</v>
          </cell>
          <cell r="H1877" t="str">
            <v>NO</v>
          </cell>
          <cell r="I1877" t="str">
            <v>Av. Mercedes Indacochea N  225 (Lote 2, Mz B)</v>
          </cell>
          <cell r="K1877" t="str">
            <v>NO APLICA</v>
          </cell>
          <cell r="L1877" t="str">
            <v>LIMA</v>
          </cell>
          <cell r="M1877" t="str">
            <v>HUAURA</v>
          </cell>
          <cell r="N1877" t="str">
            <v>HUACHO</v>
          </cell>
          <cell r="O1877" t="str">
            <v>HUACHO</v>
          </cell>
          <cell r="P1877" t="str">
            <v>31</v>
          </cell>
          <cell r="Q1877" t="str">
            <v>-11.117576</v>
          </cell>
          <cell r="R1877" t="str">
            <v>-77.610323</v>
          </cell>
          <cell r="S1877" t="str">
            <v>NO</v>
          </cell>
          <cell r="T1877" t="str">
            <v>NO</v>
          </cell>
          <cell r="U1877" t="str">
            <v>NO</v>
          </cell>
          <cell r="V1877" t="str">
            <v>NA</v>
          </cell>
          <cell r="W1877" t="str">
            <v>SI</v>
          </cell>
          <cell r="X1877" t="str">
            <v>2300</v>
          </cell>
          <cell r="Y1877" t="str">
            <v>NO</v>
          </cell>
          <cell r="Z1877" t="str">
            <v>Monopolo</v>
          </cell>
          <cell r="AA1877" t="str">
            <v>30.00</v>
          </cell>
          <cell r="AB1877" t="str">
            <v>1.00</v>
          </cell>
          <cell r="AC1877" t="str">
            <v>Greenfield</v>
          </cell>
        </row>
        <row r="1878">
          <cell r="E1878" t="str">
            <v>0105710</v>
          </cell>
          <cell r="F1878" t="str">
            <v>0105710_LM_Puquio_Cano</v>
          </cell>
          <cell r="G1878" t="str">
            <v>N/A</v>
          </cell>
          <cell r="H1878" t="str">
            <v>NO</v>
          </cell>
          <cell r="I1878" t="str">
            <v>Calle Puquio Cano 521, distrito de Hualmay.</v>
          </cell>
          <cell r="K1878" t="str">
            <v>NO APLICA</v>
          </cell>
          <cell r="L1878" t="str">
            <v>LIMA</v>
          </cell>
          <cell r="M1878" t="str">
            <v>HUAURA</v>
          </cell>
          <cell r="N1878" t="str">
            <v>HUALMAY</v>
          </cell>
          <cell r="O1878" t="str">
            <v>HUACHO</v>
          </cell>
          <cell r="P1878" t="str">
            <v>56</v>
          </cell>
          <cell r="Q1878" t="str">
            <v>-11.100269</v>
          </cell>
          <cell r="R1878" t="str">
            <v>-77.596694</v>
          </cell>
          <cell r="S1878" t="str">
            <v>NO</v>
          </cell>
          <cell r="T1878" t="str">
            <v>NO</v>
          </cell>
          <cell r="U1878" t="str">
            <v>NO</v>
          </cell>
          <cell r="V1878" t="str">
            <v>NA</v>
          </cell>
          <cell r="W1878" t="str">
            <v>NO</v>
          </cell>
          <cell r="X1878" t="str">
            <v>NA</v>
          </cell>
          <cell r="Y1878" t="str">
            <v>NO</v>
          </cell>
          <cell r="Z1878" t="str">
            <v>Ventada</v>
          </cell>
          <cell r="AA1878" t="str">
            <v>15.00</v>
          </cell>
          <cell r="AB1878" t="str">
            <v>0.40</v>
          </cell>
          <cell r="AC1878" t="str">
            <v>Rooftop</v>
          </cell>
        </row>
        <row r="1879">
          <cell r="E1879" t="str">
            <v>0105711</v>
          </cell>
          <cell r="F1879" t="str">
            <v>0105711_LM_Maaxo</v>
          </cell>
          <cell r="G1879" t="str">
            <v>N/A</v>
          </cell>
          <cell r="H1879" t="str">
            <v>NO</v>
          </cell>
          <cell r="I1879" t="str">
            <v>Jr. Espinar N  541 Lote B, Santa María</v>
          </cell>
          <cell r="K1879" t="str">
            <v>NO APLICA</v>
          </cell>
          <cell r="L1879" t="str">
            <v>LIMA</v>
          </cell>
          <cell r="M1879" t="str">
            <v>HUAURA</v>
          </cell>
          <cell r="N1879" t="str">
            <v>SANTA MARIA</v>
          </cell>
          <cell r="O1879" t="str">
            <v>HUACHO</v>
          </cell>
          <cell r="P1879" t="str">
            <v>50</v>
          </cell>
          <cell r="Q1879" t="str">
            <v>-11.107800</v>
          </cell>
          <cell r="R1879" t="str">
            <v>-77.597099</v>
          </cell>
          <cell r="S1879" t="str">
            <v>NO</v>
          </cell>
          <cell r="T1879" t="str">
            <v>NO</v>
          </cell>
          <cell r="U1879" t="str">
            <v>NO</v>
          </cell>
          <cell r="V1879" t="str">
            <v>NA</v>
          </cell>
          <cell r="W1879" t="str">
            <v>NO</v>
          </cell>
          <cell r="X1879" t="str">
            <v>NA</v>
          </cell>
          <cell r="Y1879" t="str">
            <v>NO</v>
          </cell>
          <cell r="Z1879" t="str">
            <v>Mástil Arriostrado</v>
          </cell>
          <cell r="AA1879" t="str">
            <v>9.00</v>
          </cell>
          <cell r="AB1879" t="str">
            <v>0.39</v>
          </cell>
          <cell r="AC1879" t="str">
            <v>Rooftop</v>
          </cell>
        </row>
        <row r="1880">
          <cell r="E1880" t="str">
            <v>0105726</v>
          </cell>
          <cell r="F1880" t="str">
            <v>0105726_LM_Colobarrutia</v>
          </cell>
          <cell r="G1880" t="str">
            <v>Alto Valor</v>
          </cell>
          <cell r="H1880" t="str">
            <v>NO</v>
          </cell>
          <cell r="I1880" t="str">
            <v>Jr. San Martín 210-220</v>
          </cell>
          <cell r="K1880" t="str">
            <v>NO APLICA</v>
          </cell>
          <cell r="L1880" t="str">
            <v>LIMA</v>
          </cell>
          <cell r="M1880" t="str">
            <v>HUAURA</v>
          </cell>
          <cell r="N1880" t="str">
            <v>HUACHO</v>
          </cell>
          <cell r="O1880" t="str">
            <v>HUACHO</v>
          </cell>
          <cell r="P1880" t="str">
            <v>42</v>
          </cell>
          <cell r="Q1880" t="str">
            <v>-11.104944</v>
          </cell>
          <cell r="R1880" t="str">
            <v>-77.606109</v>
          </cell>
          <cell r="S1880" t="str">
            <v>NO</v>
          </cell>
          <cell r="T1880" t="str">
            <v>NO</v>
          </cell>
          <cell r="U1880" t="str">
            <v>NO</v>
          </cell>
          <cell r="V1880" t="str">
            <v>NA</v>
          </cell>
          <cell r="W1880" t="str">
            <v>NO</v>
          </cell>
          <cell r="X1880" t="str">
            <v>NA</v>
          </cell>
          <cell r="Y1880" t="str">
            <v>NO</v>
          </cell>
          <cell r="Z1880" t="str">
            <v>Autosoportada</v>
          </cell>
          <cell r="AA1880" t="str">
            <v>25.00</v>
          </cell>
          <cell r="AB1880" t="str">
            <v>1.00</v>
          </cell>
          <cell r="AC1880" t="str">
            <v>Rooftop</v>
          </cell>
        </row>
        <row r="1881">
          <cell r="E1881" t="str">
            <v>0105727</v>
          </cell>
          <cell r="F1881" t="str">
            <v>0105727_LM_Huaura_Este</v>
          </cell>
          <cell r="G1881" t="str">
            <v>Alto Valor</v>
          </cell>
          <cell r="H1881" t="str">
            <v>NO</v>
          </cell>
          <cell r="I1881" t="str">
            <v>Los Alamos 233 - Urb. Jose de San Martin (Pan. Norte 152Km)</v>
          </cell>
          <cell r="K1881" t="str">
            <v>NO APLICA</v>
          </cell>
          <cell r="L1881" t="str">
            <v>LIMA</v>
          </cell>
          <cell r="M1881" t="str">
            <v>HUAURA</v>
          </cell>
          <cell r="N1881" t="str">
            <v>HUAURA</v>
          </cell>
          <cell r="O1881" t="str">
            <v>HUACHO</v>
          </cell>
          <cell r="P1881" t="str">
            <v>72</v>
          </cell>
          <cell r="Q1881" t="str">
            <v>-11.069300</v>
          </cell>
          <cell r="R1881" t="str">
            <v>-77.596497</v>
          </cell>
          <cell r="S1881" t="str">
            <v>NO</v>
          </cell>
          <cell r="T1881" t="str">
            <v>NO</v>
          </cell>
          <cell r="U1881" t="str">
            <v>NO</v>
          </cell>
          <cell r="V1881" t="str">
            <v>NA</v>
          </cell>
          <cell r="W1881" t="str">
            <v>NO</v>
          </cell>
          <cell r="X1881" t="str">
            <v>NA</v>
          </cell>
          <cell r="Y1881" t="str">
            <v>NO</v>
          </cell>
          <cell r="Z1881" t="str">
            <v>Autosoportada</v>
          </cell>
          <cell r="AA1881" t="str">
            <v>30.00</v>
          </cell>
          <cell r="AB1881" t="str">
            <v>1.00</v>
          </cell>
          <cell r="AC1881" t="str">
            <v>Greenfield</v>
          </cell>
        </row>
        <row r="1882">
          <cell r="E1882" t="str">
            <v>0105745</v>
          </cell>
          <cell r="F1882" t="str">
            <v>0105745_LM_Huaca_Palomino</v>
          </cell>
          <cell r="G1882" t="str">
            <v>N/A</v>
          </cell>
          <cell r="H1882" t="str">
            <v>NO</v>
          </cell>
          <cell r="I1882" t="str">
            <v>Av. Alborada N  1068_1072, Unidades 1 y 2, Mz. A Lt. 19, Unidad 2 - AAHH. Los Sauces</v>
          </cell>
          <cell r="K1882" t="str">
            <v>NO APLICA</v>
          </cell>
          <cell r="L1882" t="str">
            <v>LIMA</v>
          </cell>
          <cell r="M1882" t="str">
            <v>LIMA</v>
          </cell>
          <cell r="N1882" t="str">
            <v>LIMA</v>
          </cell>
          <cell r="O1882" t="str">
            <v>LIMA NORTE</v>
          </cell>
          <cell r="P1882" t="str">
            <v>96</v>
          </cell>
          <cell r="Q1882" t="str">
            <v>-12.05845</v>
          </cell>
          <cell r="R1882" t="str">
            <v>-77.06752</v>
          </cell>
          <cell r="S1882" t="str">
            <v>NO</v>
          </cell>
          <cell r="T1882" t="str">
            <v>NO</v>
          </cell>
          <cell r="U1882" t="str">
            <v>NO</v>
          </cell>
          <cell r="V1882" t="str">
            <v>NA</v>
          </cell>
          <cell r="W1882" t="str">
            <v>NO</v>
          </cell>
          <cell r="X1882" t="str">
            <v>NA</v>
          </cell>
          <cell r="Y1882" t="str">
            <v>NO</v>
          </cell>
          <cell r="Z1882" t="str">
            <v>Monopolo</v>
          </cell>
          <cell r="AA1882" t="str">
            <v>3.00</v>
          </cell>
          <cell r="AB1882" t="str">
            <v>0.00</v>
          </cell>
          <cell r="AC1882" t="str">
            <v>Rooftop</v>
          </cell>
        </row>
        <row r="1883">
          <cell r="E1883" t="str">
            <v>0105985</v>
          </cell>
          <cell r="F1883" t="str">
            <v>0105985_LM_Chosica</v>
          </cell>
          <cell r="G1883" t="str">
            <v>N/A</v>
          </cell>
          <cell r="H1883" t="str">
            <v>NO</v>
          </cell>
          <cell r="I1883" t="str">
            <v>Las Diamelas 160 172 Urb. Santa María</v>
          </cell>
          <cell r="K1883" t="str">
            <v>NO APLICA</v>
          </cell>
          <cell r="L1883" t="str">
            <v>LIMA</v>
          </cell>
          <cell r="M1883" t="str">
            <v>LIMA</v>
          </cell>
          <cell r="N1883" t="str">
            <v>LURIGANCHO</v>
          </cell>
          <cell r="O1883" t="str">
            <v>LIMA SUR</v>
          </cell>
          <cell r="P1883" t="str">
            <v>787</v>
          </cell>
          <cell r="Q1883" t="str">
            <v>-11.949318</v>
          </cell>
          <cell r="R1883" t="str">
            <v>-76.719718</v>
          </cell>
          <cell r="S1883" t="str">
            <v>NO</v>
          </cell>
          <cell r="T1883" t="str">
            <v>NO</v>
          </cell>
          <cell r="U1883" t="str">
            <v>NO</v>
          </cell>
          <cell r="V1883" t="str">
            <v>NA</v>
          </cell>
          <cell r="W1883" t="str">
            <v>NO</v>
          </cell>
          <cell r="X1883" t="str">
            <v>NA</v>
          </cell>
          <cell r="Y1883" t="str">
            <v>NO</v>
          </cell>
          <cell r="Z1883" t="str">
            <v>Autosoportada Cuadrada</v>
          </cell>
          <cell r="AA1883" t="str">
            <v>19.70</v>
          </cell>
          <cell r="AB1883" t="str">
            <v>1.00</v>
          </cell>
          <cell r="AC1883" t="str">
            <v>Rooftop</v>
          </cell>
        </row>
        <row r="1884">
          <cell r="E1884" t="str">
            <v>0105989</v>
          </cell>
          <cell r="F1884" t="str">
            <v>0105989_LM_Rodolfo_Rutte</v>
          </cell>
          <cell r="G1884" t="str">
            <v>N/A</v>
          </cell>
          <cell r="H1884" t="str">
            <v>NO</v>
          </cell>
          <cell r="I1884" t="str">
            <v>CALLE RODOLFO RUTTE 373-375</v>
          </cell>
          <cell r="K1884" t="str">
            <v>NO APLICA</v>
          </cell>
          <cell r="L1884" t="str">
            <v>LIMA</v>
          </cell>
          <cell r="M1884" t="str">
            <v>LIMA</v>
          </cell>
          <cell r="N1884" t="str">
            <v>MAGDALENA DEL MAR</v>
          </cell>
          <cell r="O1884" t="str">
            <v>LIMA NORTE</v>
          </cell>
          <cell r="P1884" t="str">
            <v>72</v>
          </cell>
          <cell r="Q1884" t="str">
            <v>-12.093339</v>
          </cell>
          <cell r="R1884" t="str">
            <v>-77.065147</v>
          </cell>
          <cell r="S1884" t="str">
            <v>NO</v>
          </cell>
          <cell r="T1884" t="str">
            <v>NO</v>
          </cell>
          <cell r="U1884" t="str">
            <v>NO</v>
          </cell>
          <cell r="V1884" t="str">
            <v>NA</v>
          </cell>
          <cell r="W1884" t="str">
            <v>NO</v>
          </cell>
          <cell r="X1884" t="str">
            <v>NA</v>
          </cell>
          <cell r="Y1884" t="str">
            <v>NO</v>
          </cell>
          <cell r="Z1884" t="str">
            <v>Ventada</v>
          </cell>
          <cell r="AA1884" t="str">
            <v>15.00</v>
          </cell>
          <cell r="AB1884" t="str">
            <v>1.00</v>
          </cell>
          <cell r="AC1884" t="str">
            <v>Rooftop</v>
          </cell>
        </row>
        <row r="1885">
          <cell r="E1885" t="str">
            <v>0105994</v>
          </cell>
          <cell r="F1885" t="str">
            <v>0105994_LM_Cs_Italiano</v>
          </cell>
          <cell r="G1885" t="str">
            <v>Alto Valor</v>
          </cell>
          <cell r="H1885" t="str">
            <v>NO</v>
          </cell>
          <cell r="I1885" t="str">
            <v>Av. Juan Pablo Fernandini 1530, Pueblo Libre</v>
          </cell>
          <cell r="K1885" t="str">
            <v>NO APLICA</v>
          </cell>
          <cell r="L1885" t="str">
            <v>LIMA</v>
          </cell>
          <cell r="M1885" t="str">
            <v>LIMA</v>
          </cell>
          <cell r="N1885" t="str">
            <v>PUEBLO LIBRE (MAGDALENA VIEJA)</v>
          </cell>
          <cell r="O1885" t="str">
            <v>LIMA NORTE</v>
          </cell>
          <cell r="P1885" t="str">
            <v>104</v>
          </cell>
          <cell r="Q1885" t="str">
            <v>-12.07293</v>
          </cell>
          <cell r="R1885" t="str">
            <v>-77.054779</v>
          </cell>
          <cell r="S1885" t="str">
            <v>NO</v>
          </cell>
          <cell r="T1885" t="str">
            <v>NO</v>
          </cell>
          <cell r="U1885" t="str">
            <v>NO</v>
          </cell>
          <cell r="V1885" t="str">
            <v>NA</v>
          </cell>
          <cell r="W1885" t="str">
            <v>NO</v>
          </cell>
          <cell r="X1885" t="str">
            <v>NA</v>
          </cell>
          <cell r="Y1885" t="str">
            <v>NO</v>
          </cell>
          <cell r="Z1885" t="str">
            <v>Ventada + Mástil</v>
          </cell>
          <cell r="AA1885" t="str">
            <v>15.00</v>
          </cell>
          <cell r="AB1885" t="str">
            <v>0.78</v>
          </cell>
          <cell r="AC1885" t="str">
            <v>Rooftop</v>
          </cell>
        </row>
        <row r="1886">
          <cell r="E1886" t="str">
            <v>0105995</v>
          </cell>
          <cell r="F1886" t="str">
            <v>0105995_LM_Mercado_Artesanal</v>
          </cell>
          <cell r="G1886" t="str">
            <v>N/A</v>
          </cell>
          <cell r="H1886" t="str">
            <v>NO</v>
          </cell>
          <cell r="I1886" t="str">
            <v>AV. LA MARINA 790 INT.21</v>
          </cell>
          <cell r="K1886" t="str">
            <v>NO APLICA</v>
          </cell>
          <cell r="L1886" t="str">
            <v>LIMA</v>
          </cell>
          <cell r="M1886" t="str">
            <v>LIMA</v>
          </cell>
          <cell r="N1886" t="str">
            <v>PUEBLO LIBRE (MAGDALENA VIEJA)</v>
          </cell>
          <cell r="O1886" t="str">
            <v>LIMA NORTE</v>
          </cell>
          <cell r="P1886" t="str">
            <v>81</v>
          </cell>
          <cell r="Q1886" t="str">
            <v>-12.082117</v>
          </cell>
          <cell r="R1886" t="str">
            <v>-77.06845</v>
          </cell>
          <cell r="S1886" t="str">
            <v>NO</v>
          </cell>
          <cell r="T1886" t="str">
            <v>NO</v>
          </cell>
          <cell r="U1886" t="str">
            <v>NO</v>
          </cell>
          <cell r="V1886" t="str">
            <v>NA</v>
          </cell>
          <cell r="W1886" t="str">
            <v>NO</v>
          </cell>
          <cell r="X1886" t="str">
            <v>NA</v>
          </cell>
          <cell r="Y1886" t="str">
            <v>NO</v>
          </cell>
          <cell r="Z1886" t="str">
            <v>Mástil Arriostrado</v>
          </cell>
          <cell r="AA1886" t="str">
            <v>9.00</v>
          </cell>
          <cell r="AB1886" t="str">
            <v>1.00</v>
          </cell>
          <cell r="AC1886" t="str">
            <v>Rooftop</v>
          </cell>
        </row>
        <row r="1887">
          <cell r="E1887" t="str">
            <v>0105997</v>
          </cell>
          <cell r="F1887" t="str">
            <v>0105997_LM_Bolivar_Con_Cordova</v>
          </cell>
          <cell r="G1887" t="str">
            <v>N/A</v>
          </cell>
          <cell r="H1887" t="str">
            <v>NO</v>
          </cell>
          <cell r="I1887" t="str">
            <v>Av. General José María Egusquisa N  1110 8 Antes General Cordova ) y Jirón Bernardo O´Higgins N  586 ( Antes Jr. Andalucía)</v>
          </cell>
          <cell r="K1887" t="str">
            <v>NO APLICA</v>
          </cell>
          <cell r="L1887" t="str">
            <v>LIMA</v>
          </cell>
          <cell r="M1887" t="str">
            <v>LIMA</v>
          </cell>
          <cell r="N1887" t="str">
            <v>PUEBLO LIBRE (MAGDALENA VIEJA)</v>
          </cell>
          <cell r="O1887" t="str">
            <v>LIMA NORTE</v>
          </cell>
          <cell r="P1887" t="str">
            <v>93</v>
          </cell>
          <cell r="Q1887" t="str">
            <v>-12.0716</v>
          </cell>
          <cell r="R1887" t="str">
            <v>-77.0643</v>
          </cell>
          <cell r="S1887" t="str">
            <v>NO</v>
          </cell>
          <cell r="T1887" t="str">
            <v>NO</v>
          </cell>
          <cell r="U1887" t="str">
            <v>NO</v>
          </cell>
          <cell r="V1887" t="str">
            <v>NA</v>
          </cell>
          <cell r="W1887" t="str">
            <v>NO</v>
          </cell>
          <cell r="X1887" t="str">
            <v>NA</v>
          </cell>
          <cell r="Y1887" t="str">
            <v>NO</v>
          </cell>
          <cell r="Z1887" t="str">
            <v>Mástil Arriostrado</v>
          </cell>
          <cell r="AA1887" t="str">
            <v>3.00</v>
          </cell>
          <cell r="AB1887" t="str">
            <v>1.00</v>
          </cell>
          <cell r="AC1887" t="str">
            <v>Rooftop</v>
          </cell>
        </row>
        <row r="1888">
          <cell r="E1888" t="str">
            <v>0106001</v>
          </cell>
          <cell r="F1888" t="str">
            <v>0106001_LM_Villareal</v>
          </cell>
          <cell r="G1888" t="str">
            <v>N/A</v>
          </cell>
          <cell r="H1888" t="str">
            <v>NO</v>
          </cell>
          <cell r="I1888" t="str">
            <v xml:space="preserve">PARQUE MAESTRO -URBANIZACION COLMENARES </v>
          </cell>
          <cell r="K1888" t="str">
            <v>NO APLICA</v>
          </cell>
          <cell r="L1888" t="str">
            <v>LIMA</v>
          </cell>
          <cell r="M1888" t="str">
            <v>LIMA</v>
          </cell>
          <cell r="N1888" t="str">
            <v>PUEBLO LIBRE (MAGDALENA VIEJA)</v>
          </cell>
          <cell r="O1888" t="str">
            <v>LIMA NORTE</v>
          </cell>
          <cell r="P1888" t="str">
            <v>77</v>
          </cell>
          <cell r="Q1888" t="str">
            <v>-12.079600</v>
          </cell>
          <cell r="R1888" t="str">
            <v>-77.071098</v>
          </cell>
          <cell r="S1888" t="str">
            <v>NO</v>
          </cell>
          <cell r="T1888" t="str">
            <v>NO</v>
          </cell>
          <cell r="U1888" t="str">
            <v>NO</v>
          </cell>
          <cell r="V1888" t="str">
            <v>NA</v>
          </cell>
          <cell r="W1888" t="str">
            <v>NO</v>
          </cell>
          <cell r="X1888" t="str">
            <v>NA</v>
          </cell>
          <cell r="Y1888" t="str">
            <v>NO</v>
          </cell>
          <cell r="Z1888" t="str">
            <v>Monopolo</v>
          </cell>
          <cell r="AA1888" t="str">
            <v>24.00</v>
          </cell>
          <cell r="AB1888" t="str">
            <v>1.00</v>
          </cell>
          <cell r="AC1888" t="str">
            <v>Greenfield</v>
          </cell>
        </row>
        <row r="1889">
          <cell r="E1889" t="str">
            <v>0106006</v>
          </cell>
          <cell r="F1889" t="str">
            <v>0106006_LM_Teologico_Aete</v>
          </cell>
          <cell r="G1889" t="str">
            <v>N/A</v>
          </cell>
          <cell r="H1889" t="str">
            <v>NO</v>
          </cell>
          <cell r="I1889" t="str">
            <v>AV. COLOMBIA EN LA BASE DE SERENAZGO INTERSECCION CON HUARAZ - Zona 3 PUEBLO LIBRE</v>
          </cell>
          <cell r="K1889" t="str">
            <v>NO APLICA</v>
          </cell>
          <cell r="L1889" t="str">
            <v>LIMA</v>
          </cell>
          <cell r="M1889" t="str">
            <v>LIMA</v>
          </cell>
          <cell r="N1889" t="str">
            <v>BREÑA</v>
          </cell>
          <cell r="O1889" t="str">
            <v>LIMA NORTE</v>
          </cell>
          <cell r="P1889" t="str">
            <v>110</v>
          </cell>
          <cell r="Q1889" t="str">
            <v>-12.068800</v>
          </cell>
          <cell r="R1889" t="str">
            <v>-77.053596</v>
          </cell>
          <cell r="S1889" t="str">
            <v>NO</v>
          </cell>
          <cell r="T1889" t="str">
            <v>NO</v>
          </cell>
          <cell r="U1889" t="str">
            <v>NO</v>
          </cell>
          <cell r="V1889" t="str">
            <v>NA</v>
          </cell>
          <cell r="W1889" t="str">
            <v>NO</v>
          </cell>
          <cell r="X1889" t="str">
            <v>NA</v>
          </cell>
          <cell r="Y1889" t="str">
            <v>NO</v>
          </cell>
          <cell r="Z1889" t="str">
            <v>Monopolo</v>
          </cell>
          <cell r="AA1889" t="str">
            <v>24.00</v>
          </cell>
          <cell r="AB1889" t="str">
            <v>1.00</v>
          </cell>
          <cell r="AC1889" t="str">
            <v>Greenfield</v>
          </cell>
        </row>
        <row r="1890">
          <cell r="E1890" t="str">
            <v>0106098</v>
          </cell>
          <cell r="F1890" t="str">
            <v>0106098_LM_Gallagher</v>
          </cell>
          <cell r="G1890" t="str">
            <v>N/A</v>
          </cell>
          <cell r="H1890" t="str">
            <v>NO</v>
          </cell>
          <cell r="I1890" t="str">
            <v>Av. La Marina N  2093/2095</v>
          </cell>
          <cell r="K1890" t="str">
            <v>NO APLICA</v>
          </cell>
          <cell r="L1890" t="str">
            <v>LIMA</v>
          </cell>
          <cell r="M1890" t="str">
            <v>LIMA</v>
          </cell>
          <cell r="N1890" t="str">
            <v>SAN MIGUEL</v>
          </cell>
          <cell r="O1890" t="str">
            <v>LIMA NORTE</v>
          </cell>
          <cell r="P1890" t="str">
            <v>61</v>
          </cell>
          <cell r="Q1890" t="str">
            <v>-12.078560</v>
          </cell>
          <cell r="R1890" t="str">
            <v>-77.082886</v>
          </cell>
          <cell r="S1890" t="str">
            <v>NO</v>
          </cell>
          <cell r="T1890" t="str">
            <v>NO</v>
          </cell>
          <cell r="U1890" t="str">
            <v>NO</v>
          </cell>
          <cell r="V1890" t="str">
            <v>NA</v>
          </cell>
          <cell r="W1890" t="str">
            <v>NO</v>
          </cell>
          <cell r="X1890" t="str">
            <v>NA</v>
          </cell>
          <cell r="Y1890" t="str">
            <v>NO</v>
          </cell>
          <cell r="Z1890" t="str">
            <v>Arriostrada</v>
          </cell>
          <cell r="AA1890" t="str">
            <v>15.00</v>
          </cell>
          <cell r="AB1890" t="str">
            <v>0.00</v>
          </cell>
          <cell r="AC1890" t="str">
            <v>Rooftop</v>
          </cell>
        </row>
        <row r="1891">
          <cell r="E1891" t="str">
            <v>0106099</v>
          </cell>
          <cell r="F1891" t="str">
            <v>0106099_LM_La_Mar</v>
          </cell>
          <cell r="G1891" t="str">
            <v>N/A</v>
          </cell>
          <cell r="H1891" t="str">
            <v>NO</v>
          </cell>
          <cell r="I1891" t="str">
            <v xml:space="preserve">Jr. Chamaya 145 Urb. Pando </v>
          </cell>
          <cell r="K1891" t="str">
            <v>NO APLICA</v>
          </cell>
          <cell r="L1891" t="str">
            <v>LIMA</v>
          </cell>
          <cell r="M1891" t="str">
            <v>LIMA</v>
          </cell>
          <cell r="N1891" t="str">
            <v>SAN MIGUEL</v>
          </cell>
          <cell r="O1891" t="str">
            <v>LIMA NORTE</v>
          </cell>
          <cell r="P1891" t="str">
            <v>66</v>
          </cell>
          <cell r="Q1891" t="str">
            <v>-12.075300</v>
          </cell>
          <cell r="R1891" t="str">
            <v>-77.082603</v>
          </cell>
          <cell r="S1891" t="str">
            <v>NO</v>
          </cell>
          <cell r="T1891" t="str">
            <v>NO</v>
          </cell>
          <cell r="U1891" t="str">
            <v>NO</v>
          </cell>
          <cell r="V1891" t="str">
            <v>NA</v>
          </cell>
          <cell r="W1891" t="str">
            <v>NO</v>
          </cell>
          <cell r="X1891" t="str">
            <v>NA</v>
          </cell>
          <cell r="Y1891" t="str">
            <v>NO</v>
          </cell>
          <cell r="Z1891" t="str">
            <v>Mástil Arriostrado</v>
          </cell>
          <cell r="AA1891" t="str">
            <v>8.00</v>
          </cell>
          <cell r="AB1891" t="str">
            <v>0.88</v>
          </cell>
          <cell r="AC1891" t="str">
            <v>Rooftop</v>
          </cell>
        </row>
        <row r="1892">
          <cell r="E1892" t="str">
            <v>0100280</v>
          </cell>
          <cell r="F1892" t="str">
            <v>0100280_LM_Mendiola</v>
          </cell>
          <cell r="G1892" t="str">
            <v>N/A</v>
          </cell>
          <cell r="H1892" t="str">
            <v>NO</v>
          </cell>
          <cell r="I1892" t="str">
            <v>Alfredo Mendiola Mz. 6, Lt. 13, Asociación Río Santa (alt. Km 20.5 Panamericana Norte) - Av. Alfredo Mendiola 9Mz G Lt 1(dirección Edelnor)</v>
          </cell>
          <cell r="K1892" t="str">
            <v>NO APLICA</v>
          </cell>
          <cell r="L1892" t="str">
            <v>LIMA</v>
          </cell>
          <cell r="M1892" t="str">
            <v>LIMA</v>
          </cell>
          <cell r="N1892" t="str">
            <v>LOS OLIVOS</v>
          </cell>
          <cell r="O1892" t="str">
            <v>LIMA NORTE</v>
          </cell>
          <cell r="P1892" t="str">
            <v>0</v>
          </cell>
          <cell r="Q1892" t="str">
            <v>-11.949926</v>
          </cell>
          <cell r="R1892" t="str">
            <v>-77.071014</v>
          </cell>
          <cell r="S1892" t="str">
            <v>NO</v>
          </cell>
          <cell r="T1892" t="str">
            <v>NO</v>
          </cell>
          <cell r="U1892" t="str">
            <v>NO</v>
          </cell>
          <cell r="V1892" t="str">
            <v>NA</v>
          </cell>
          <cell r="W1892" t="str">
            <v>NO</v>
          </cell>
          <cell r="X1892" t="str">
            <v>NA</v>
          </cell>
          <cell r="Y1892" t="str">
            <v>NO</v>
          </cell>
          <cell r="Z1892" t="str">
            <v>Monopolo</v>
          </cell>
          <cell r="AA1892" t="str">
            <v>11.50</v>
          </cell>
          <cell r="AB1892" t="str">
            <v>0.00</v>
          </cell>
          <cell r="AC1892" t="str">
            <v>Rooftop</v>
          </cell>
        </row>
        <row r="1893">
          <cell r="E1893" t="str">
            <v>0101202</v>
          </cell>
          <cell r="F1893" t="str">
            <v>0101202_TA_Tacna_Industrial</v>
          </cell>
          <cell r="G1893" t="str">
            <v>N/A</v>
          </cell>
          <cell r="H1893" t="str">
            <v>NO</v>
          </cell>
          <cell r="I1893" t="str">
            <v>Av. Parque Industrial Mz.F Lt.8. Fábrica Canziani</v>
          </cell>
          <cell r="K1893" t="str">
            <v>NO APLICA</v>
          </cell>
          <cell r="L1893" t="str">
            <v>TACNA</v>
          </cell>
          <cell r="M1893" t="str">
            <v>TACNA</v>
          </cell>
          <cell r="N1893" t="str">
            <v>TACNA</v>
          </cell>
          <cell r="O1893" t="str">
            <v>TACNA</v>
          </cell>
          <cell r="P1893" t="str">
            <v>0</v>
          </cell>
          <cell r="Q1893" t="str">
            <v>-17.995737</v>
          </cell>
          <cell r="R1893" t="str">
            <v>-70.235664</v>
          </cell>
          <cell r="S1893" t="str">
            <v>NO</v>
          </cell>
          <cell r="T1893" t="str">
            <v>NO</v>
          </cell>
          <cell r="U1893" t="str">
            <v>NO</v>
          </cell>
          <cell r="V1893" t="str">
            <v>NA</v>
          </cell>
          <cell r="W1893" t="str">
            <v>NO</v>
          </cell>
          <cell r="X1893" t="str">
            <v>NA</v>
          </cell>
          <cell r="Y1893" t="str">
            <v>NO</v>
          </cell>
          <cell r="Z1893" t="str">
            <v>Autosoportada Cuadrada</v>
          </cell>
          <cell r="AA1893" t="str">
            <v>50.00</v>
          </cell>
          <cell r="AB1893" t="str">
            <v>0.00</v>
          </cell>
          <cell r="AC1893" t="str">
            <v>Greenfield</v>
          </cell>
        </row>
        <row r="1894">
          <cell r="E1894" t="str">
            <v>0101802</v>
          </cell>
          <cell r="F1894" t="str">
            <v>0101802_TU_Puntas_Pico</v>
          </cell>
          <cell r="G1894" t="str">
            <v>N/A</v>
          </cell>
          <cell r="H1894" t="str">
            <v>NO</v>
          </cell>
          <cell r="I1894" t="str">
            <v>Punta Picos Km 1,225 Panamericana Norte</v>
          </cell>
          <cell r="K1894" t="str">
            <v>NO APLICA</v>
          </cell>
          <cell r="L1894" t="str">
            <v>TUMBES</v>
          </cell>
          <cell r="M1894" t="str">
            <v>CONTRALMIRANTE VILLAR</v>
          </cell>
          <cell r="N1894" t="str">
            <v>ZORRITOS</v>
          </cell>
          <cell r="O1894" t="str">
            <v>TUMBES</v>
          </cell>
          <cell r="P1894" t="str">
            <v>32</v>
          </cell>
          <cell r="Q1894" t="str">
            <v>-3.745923</v>
          </cell>
          <cell r="R1894" t="str">
            <v>-80.781723</v>
          </cell>
          <cell r="S1894" t="str">
            <v>NO</v>
          </cell>
          <cell r="T1894" t="str">
            <v>SI</v>
          </cell>
          <cell r="U1894" t="str">
            <v>NO</v>
          </cell>
          <cell r="V1894" t="str">
            <v>NA</v>
          </cell>
          <cell r="W1894" t="str">
            <v>NO</v>
          </cell>
          <cell r="X1894" t="str">
            <v>NA</v>
          </cell>
          <cell r="Y1894" t="str">
            <v>NO</v>
          </cell>
          <cell r="Z1894" t="str">
            <v>Autosoportada Cuadrada</v>
          </cell>
          <cell r="AA1894" t="str">
            <v>70.00</v>
          </cell>
          <cell r="AB1894" t="str">
            <v>1.00</v>
          </cell>
          <cell r="AC1894" t="str">
            <v>Greenfield</v>
          </cell>
        </row>
        <row r="1895">
          <cell r="E1895" t="str">
            <v>0101803</v>
          </cell>
          <cell r="F1895" t="str">
            <v>0101803_TU_Zorritos</v>
          </cell>
          <cell r="G1895" t="str">
            <v>N/A</v>
          </cell>
          <cell r="H1895" t="str">
            <v>NO</v>
          </cell>
          <cell r="I1895" t="str">
            <v>Altura Km 1,241.8 Panamericana Norte (frente a la Capitanía de la Marina de Guerra)</v>
          </cell>
          <cell r="K1895" t="str">
            <v>NO APLICA</v>
          </cell>
          <cell r="L1895" t="str">
            <v>TUMBES</v>
          </cell>
          <cell r="M1895" t="str">
            <v>CONTRALMIRANTE VILLAR</v>
          </cell>
          <cell r="N1895" t="str">
            <v>ZORRITOS</v>
          </cell>
          <cell r="O1895" t="str">
            <v>TUMBES</v>
          </cell>
          <cell r="P1895" t="str">
            <v>47</v>
          </cell>
          <cell r="Q1895" t="str">
            <v>-3.671198</v>
          </cell>
          <cell r="R1895" t="str">
            <v>-80.657028</v>
          </cell>
          <cell r="S1895" t="str">
            <v>NO</v>
          </cell>
          <cell r="T1895" t="str">
            <v>SI</v>
          </cell>
          <cell r="U1895" t="str">
            <v>NO</v>
          </cell>
          <cell r="V1895" t="str">
            <v>NA</v>
          </cell>
          <cell r="W1895" t="str">
            <v>NO</v>
          </cell>
          <cell r="X1895" t="str">
            <v>NA</v>
          </cell>
          <cell r="Y1895" t="str">
            <v>NO</v>
          </cell>
          <cell r="Z1895" t="str">
            <v>Autosoportada Cuadrada</v>
          </cell>
          <cell r="AA1895" t="str">
            <v>70.00</v>
          </cell>
          <cell r="AB1895" t="str">
            <v>2.24</v>
          </cell>
          <cell r="AC1895" t="str">
            <v>Greenfield</v>
          </cell>
        </row>
        <row r="1896">
          <cell r="E1896" t="str">
            <v>0104554</v>
          </cell>
          <cell r="F1896" t="str">
            <v>0104554_LM_Cow_Buena_Vista_A</v>
          </cell>
          <cell r="G1896" t="str">
            <v>N/A</v>
          </cell>
          <cell r="H1896" t="str">
            <v>NO</v>
          </cell>
          <cell r="I1896" t="str">
            <v>Urb. Asociación Playa Palabritas, Ubicado a la Alt. del km 99.5 de la carretera Panamericana Sur.</v>
          </cell>
          <cell r="K1896" t="str">
            <v>NO APLICA</v>
          </cell>
          <cell r="L1896" t="str">
            <v>LIMA</v>
          </cell>
          <cell r="M1896" t="str">
            <v>CAÑETE</v>
          </cell>
          <cell r="N1896" t="str">
            <v>ASIA</v>
          </cell>
          <cell r="O1896" t="str">
            <v>CAÑETE</v>
          </cell>
          <cell r="P1896" t="str">
            <v>4</v>
          </cell>
          <cell r="Q1896" t="str">
            <v>-12.77984</v>
          </cell>
          <cell r="R1896" t="str">
            <v>-76.59384</v>
          </cell>
          <cell r="S1896" t="str">
            <v>NO</v>
          </cell>
          <cell r="T1896" t="str">
            <v>NO</v>
          </cell>
          <cell r="U1896" t="str">
            <v>NO</v>
          </cell>
          <cell r="V1896" t="str">
            <v>NA</v>
          </cell>
          <cell r="W1896" t="str">
            <v>NO</v>
          </cell>
          <cell r="X1896" t="str">
            <v>NA</v>
          </cell>
          <cell r="Y1896" t="str">
            <v>NO</v>
          </cell>
          <cell r="Z1896" t="str">
            <v>COW</v>
          </cell>
          <cell r="AA1896" t="str">
            <v>18.00</v>
          </cell>
          <cell r="AB1896" t="str">
            <v>1.00</v>
          </cell>
          <cell r="AC1896" t="str">
            <v>Greenfield</v>
          </cell>
        </row>
        <row r="1897">
          <cell r="E1897" t="str">
            <v>0104637</v>
          </cell>
          <cell r="F1897" t="str">
            <v>0104637_LM_Manco_Capac_S3</v>
          </cell>
          <cell r="G1897" t="str">
            <v>N/A</v>
          </cell>
          <cell r="H1897" t="str">
            <v>NO</v>
          </cell>
          <cell r="I1897" t="str">
            <v>Av. Manco Cápac No. 588</v>
          </cell>
          <cell r="K1897" t="str">
            <v>NO APLICA</v>
          </cell>
          <cell r="L1897" t="str">
            <v>LIMA</v>
          </cell>
          <cell r="M1897" t="str">
            <v>LIMA</v>
          </cell>
          <cell r="N1897" t="str">
            <v>LA VICTORIA</v>
          </cell>
          <cell r="O1897" t="str">
            <v>LIMA SUR</v>
          </cell>
          <cell r="P1897" t="str">
            <v>144</v>
          </cell>
          <cell r="Q1897" t="str">
            <v>-12.065585</v>
          </cell>
          <cell r="R1897" t="str">
            <v>-77.029297</v>
          </cell>
          <cell r="S1897" t="str">
            <v>NO</v>
          </cell>
          <cell r="T1897" t="str">
            <v>NO</v>
          </cell>
          <cell r="U1897" t="str">
            <v>NO</v>
          </cell>
          <cell r="V1897" t="str">
            <v>NA</v>
          </cell>
          <cell r="W1897" t="str">
            <v>NO</v>
          </cell>
          <cell r="X1897" t="str">
            <v>NA</v>
          </cell>
          <cell r="Y1897" t="str">
            <v>NO</v>
          </cell>
          <cell r="Z1897" t="str">
            <v>Autosoportada</v>
          </cell>
          <cell r="AA1897" t="str">
            <v>20.00</v>
          </cell>
          <cell r="AB1897" t="str">
            <v>0.00</v>
          </cell>
        </row>
        <row r="1898">
          <cell r="E1898" t="str">
            <v>0104808</v>
          </cell>
          <cell r="F1898" t="str">
            <v>0104808_LM_IB_Terminal_Lim_Nor</v>
          </cell>
          <cell r="G1898" t="str">
            <v>N/A</v>
          </cell>
          <cell r="H1898" t="str">
            <v>NO</v>
          </cell>
          <cell r="I1898" t="str">
            <v>Av. Alfredo Mendiola N  1400.</v>
          </cell>
          <cell r="K1898" t="str">
            <v>NO APLICA</v>
          </cell>
          <cell r="L1898" t="str">
            <v>LIMA</v>
          </cell>
          <cell r="M1898" t="str">
            <v>LIMA</v>
          </cell>
          <cell r="N1898" t="str">
            <v>INDEPENDENCIA</v>
          </cell>
          <cell r="O1898" t="str">
            <v>LIMA NORTE</v>
          </cell>
          <cell r="P1898" t="str">
            <v>85</v>
          </cell>
          <cell r="Q1898" t="str">
            <v>-12.00542</v>
          </cell>
          <cell r="R1898" t="str">
            <v>-77.055498</v>
          </cell>
          <cell r="S1898" t="str">
            <v>NO</v>
          </cell>
          <cell r="T1898" t="str">
            <v>NO</v>
          </cell>
          <cell r="U1898" t="str">
            <v>NO</v>
          </cell>
          <cell r="V1898" t="str">
            <v>NA</v>
          </cell>
          <cell r="W1898" t="str">
            <v>NO</v>
          </cell>
          <cell r="X1898" t="str">
            <v>NA</v>
          </cell>
          <cell r="Y1898" t="str">
            <v>NO</v>
          </cell>
          <cell r="Z1898" t="str">
            <v>Mástil</v>
          </cell>
          <cell r="AA1898" t="str">
            <v>3.00</v>
          </cell>
          <cell r="AB1898" t="str">
            <v>0.90</v>
          </cell>
          <cell r="AC1898" t="str">
            <v>Rooftop</v>
          </cell>
        </row>
        <row r="1899">
          <cell r="E1899" t="str">
            <v>0104876</v>
          </cell>
          <cell r="F1899" t="str">
            <v>0104876_LM_IB_PV_Universitaria</v>
          </cell>
          <cell r="G1899" t="str">
            <v>N/A</v>
          </cell>
          <cell r="H1899" t="str">
            <v>NO</v>
          </cell>
          <cell r="I1899" t="str">
            <v>Av. Universitaria Cdra. 13 Los Olivos Lima</v>
          </cell>
          <cell r="K1899" t="str">
            <v>NO APLICA</v>
          </cell>
          <cell r="L1899" t="str">
            <v>LIMA</v>
          </cell>
          <cell r="M1899" t="str">
            <v>LIMA</v>
          </cell>
          <cell r="N1899" t="str">
            <v>LOS OLIVOS</v>
          </cell>
          <cell r="O1899" t="str">
            <v>LIMA NORTE</v>
          </cell>
          <cell r="P1899" t="str">
            <v>59</v>
          </cell>
          <cell r="Q1899" t="str">
            <v>-12.010661</v>
          </cell>
          <cell r="R1899" t="str">
            <v>-77.079979</v>
          </cell>
          <cell r="S1899" t="str">
            <v>NO</v>
          </cell>
          <cell r="T1899" t="str">
            <v>NO</v>
          </cell>
          <cell r="U1899" t="str">
            <v>NO</v>
          </cell>
          <cell r="V1899" t="str">
            <v>NA</v>
          </cell>
          <cell r="W1899" t="str">
            <v>NO</v>
          </cell>
          <cell r="X1899" t="str">
            <v>NA</v>
          </cell>
          <cell r="Y1899" t="str">
            <v>NO</v>
          </cell>
          <cell r="Z1899" t="str">
            <v>Mástil</v>
          </cell>
          <cell r="AA1899" t="str">
            <v>3.00</v>
          </cell>
          <cell r="AB1899" t="str">
            <v>0.00</v>
          </cell>
          <cell r="AC1899" t="str">
            <v>Rooftop</v>
          </cell>
        </row>
        <row r="1900">
          <cell r="E1900" t="str">
            <v>0104877</v>
          </cell>
          <cell r="F1900" t="str">
            <v>0104877_LM_IB_PVea_Jr_Union</v>
          </cell>
          <cell r="G1900" t="str">
            <v>N/A</v>
          </cell>
          <cell r="H1900" t="str">
            <v>NO</v>
          </cell>
          <cell r="I1900" t="str">
            <v>Cruce Jr. De la Unión con Jr. Huancavelica (Lima)</v>
          </cell>
          <cell r="K1900" t="str">
            <v>NO APLICA</v>
          </cell>
          <cell r="L1900" t="str">
            <v>LIMA</v>
          </cell>
          <cell r="M1900" t="str">
            <v>LIMA</v>
          </cell>
          <cell r="N1900" t="str">
            <v>LIMA</v>
          </cell>
          <cell r="O1900" t="str">
            <v>LIMA NORTE</v>
          </cell>
          <cell r="P1900" t="str">
            <v>162</v>
          </cell>
          <cell r="Q1900" t="str">
            <v>-12.048195</v>
          </cell>
          <cell r="R1900" t="str">
            <v>-77.033295</v>
          </cell>
          <cell r="S1900" t="str">
            <v>NO</v>
          </cell>
          <cell r="T1900" t="str">
            <v>NO</v>
          </cell>
          <cell r="U1900" t="str">
            <v>NO</v>
          </cell>
          <cell r="V1900" t="str">
            <v>NA</v>
          </cell>
          <cell r="W1900" t="str">
            <v>NO</v>
          </cell>
          <cell r="X1900" t="str">
            <v>NA</v>
          </cell>
          <cell r="Y1900" t="str">
            <v>NO</v>
          </cell>
          <cell r="Z1900" t="str">
            <v>Mástil</v>
          </cell>
          <cell r="AA1900" t="str">
            <v>3.00</v>
          </cell>
          <cell r="AB1900" t="str">
            <v>0.00</v>
          </cell>
          <cell r="AC1900" t="str">
            <v>Rooftop</v>
          </cell>
        </row>
        <row r="1901">
          <cell r="E1901" t="str">
            <v>0104878</v>
          </cell>
          <cell r="F1901" t="str">
            <v>0104878_LM_IB_PVea_Ceres</v>
          </cell>
          <cell r="G1901" t="str">
            <v>Alto Valor</v>
          </cell>
          <cell r="H1901" t="str">
            <v>NO</v>
          </cell>
          <cell r="I1901" t="str">
            <v>Carretera Central Km. 6. Mz M Lote 2A, Ate</v>
          </cell>
          <cell r="K1901" t="str">
            <v>NO APLICA</v>
          </cell>
          <cell r="L1901" t="str">
            <v>LIMA</v>
          </cell>
          <cell r="M1901" t="str">
            <v>LIMA</v>
          </cell>
          <cell r="N1901" t="str">
            <v>ATE</v>
          </cell>
          <cell r="O1901" t="str">
            <v>LIMA SUR</v>
          </cell>
          <cell r="P1901" t="str">
            <v>340</v>
          </cell>
          <cell r="Q1901" t="str">
            <v>-12.032055</v>
          </cell>
          <cell r="R1901" t="str">
            <v>-76.925736</v>
          </cell>
          <cell r="S1901" t="str">
            <v>NO</v>
          </cell>
          <cell r="T1901" t="str">
            <v>NO</v>
          </cell>
          <cell r="U1901" t="str">
            <v>NO</v>
          </cell>
          <cell r="V1901" t="str">
            <v>NA</v>
          </cell>
          <cell r="W1901" t="str">
            <v>NO</v>
          </cell>
          <cell r="X1901" t="str">
            <v>NA</v>
          </cell>
          <cell r="Y1901" t="str">
            <v>NO</v>
          </cell>
          <cell r="Z1901" t="str">
            <v>Mástil</v>
          </cell>
          <cell r="AA1901" t="str">
            <v>13.00</v>
          </cell>
          <cell r="AB1901" t="str">
            <v>0.00</v>
          </cell>
          <cell r="AC1901" t="str">
            <v>Rooftop</v>
          </cell>
        </row>
        <row r="1902">
          <cell r="E1902" t="str">
            <v>0104879</v>
          </cell>
          <cell r="F1902" t="str">
            <v>0104879_LM_IB_PV_Comas</v>
          </cell>
          <cell r="G1902" t="str">
            <v>Alto Valor</v>
          </cell>
          <cell r="H1902" t="str">
            <v>NO</v>
          </cell>
          <cell r="I1902" t="str">
            <v>Av. Tupac Amaru 3860, Comas, Lima</v>
          </cell>
          <cell r="K1902" t="str">
            <v>NO APLICA</v>
          </cell>
          <cell r="L1902" t="str">
            <v>LIMA</v>
          </cell>
          <cell r="M1902" t="str">
            <v>LIMA</v>
          </cell>
          <cell r="N1902" t="str">
            <v>COMAS</v>
          </cell>
          <cell r="O1902" t="str">
            <v>LIMA NORTE</v>
          </cell>
          <cell r="P1902" t="str">
            <v>130</v>
          </cell>
          <cell r="Q1902" t="str">
            <v>-11.93306</v>
          </cell>
          <cell r="R1902" t="str">
            <v>-77.045601</v>
          </cell>
          <cell r="S1902" t="str">
            <v>NO</v>
          </cell>
          <cell r="T1902" t="str">
            <v>NO</v>
          </cell>
          <cell r="U1902" t="str">
            <v>NO</v>
          </cell>
          <cell r="V1902" t="str">
            <v>NA</v>
          </cell>
          <cell r="W1902" t="str">
            <v>NO</v>
          </cell>
          <cell r="X1902" t="str">
            <v>NA</v>
          </cell>
          <cell r="Y1902" t="str">
            <v>NO</v>
          </cell>
          <cell r="Z1902" t="str">
            <v>Mástil</v>
          </cell>
          <cell r="AA1902" t="str">
            <v>3.00</v>
          </cell>
          <cell r="AB1902" t="str">
            <v>0.00</v>
          </cell>
          <cell r="AC1902" t="str">
            <v>Rooftop</v>
          </cell>
        </row>
        <row r="1903">
          <cell r="E1903" t="str">
            <v>0104880</v>
          </cell>
          <cell r="F1903" t="str">
            <v>0104880_LM_IB_PVea_Colonial</v>
          </cell>
          <cell r="G1903" t="str">
            <v>N/A</v>
          </cell>
          <cell r="H1903" t="str">
            <v>NO</v>
          </cell>
          <cell r="I1903" t="str">
            <v>Av. Oscar R. Benavides 4929 (Lima)</v>
          </cell>
          <cell r="K1903" t="str">
            <v>NO APLICA</v>
          </cell>
          <cell r="L1903" t="str">
            <v>CALLAO</v>
          </cell>
          <cell r="M1903" t="str">
            <v>PROV. CONST. DEL CALLAO</v>
          </cell>
          <cell r="N1903" t="str">
            <v>CALLAO</v>
          </cell>
          <cell r="O1903" t="str">
            <v>LIMA NORTE</v>
          </cell>
          <cell r="P1903" t="str">
            <v>56</v>
          </cell>
          <cell r="Q1903" t="str">
            <v>-12.051892</v>
          </cell>
          <cell r="R1903" t="str">
            <v>-77.092501</v>
          </cell>
          <cell r="S1903" t="str">
            <v>NO</v>
          </cell>
          <cell r="T1903" t="str">
            <v>NO</v>
          </cell>
          <cell r="U1903" t="str">
            <v>NO</v>
          </cell>
          <cell r="V1903" t="str">
            <v>NA</v>
          </cell>
          <cell r="W1903" t="str">
            <v>NO</v>
          </cell>
          <cell r="X1903" t="str">
            <v>NA</v>
          </cell>
          <cell r="Y1903" t="str">
            <v>NO</v>
          </cell>
          <cell r="Z1903" t="str">
            <v>Mástil</v>
          </cell>
          <cell r="AA1903" t="str">
            <v>3.00</v>
          </cell>
          <cell r="AB1903" t="str">
            <v>0.00</v>
          </cell>
          <cell r="AC1903" t="str">
            <v>Rooftop</v>
          </cell>
        </row>
        <row r="1904">
          <cell r="E1904" t="str">
            <v>010254881</v>
          </cell>
          <cell r="F1904" t="str">
            <v>010254881_LM_IB_PVea_C_del_Inca</v>
          </cell>
          <cell r="G1904" t="str">
            <v>N/A</v>
          </cell>
          <cell r="H1904" t="str">
            <v>NO</v>
          </cell>
          <cell r="I1904" t="str">
            <v>Av. Caminos del Inca 351 Chacarilla.</v>
          </cell>
          <cell r="J1904" t="str">
            <v>NO APLICA</v>
          </cell>
          <cell r="K1904" t="str">
            <v>NO APLICA</v>
          </cell>
          <cell r="L1904" t="str">
            <v>LIMA</v>
          </cell>
          <cell r="M1904" t="str">
            <v>LIMA</v>
          </cell>
          <cell r="N1904" t="str">
            <v>SANTIAGO DE SURCO</v>
          </cell>
          <cell r="O1904" t="str">
            <v>LIMA SUR</v>
          </cell>
          <cell r="P1904" t="str">
            <v>30</v>
          </cell>
          <cell r="Q1904" t="str">
            <v>-12.114578</v>
          </cell>
          <cell r="R1904" t="str">
            <v>-76.990884</v>
          </cell>
          <cell r="S1904" t="str">
            <v>NO</v>
          </cell>
          <cell r="T1904" t="str">
            <v>NO</v>
          </cell>
          <cell r="U1904" t="str">
            <v>NO</v>
          </cell>
          <cell r="V1904" t="str">
            <v>NA</v>
          </cell>
          <cell r="W1904" t="str">
            <v>NO</v>
          </cell>
          <cell r="X1904" t="str">
            <v>NA</v>
          </cell>
          <cell r="Y1904" t="str">
            <v>NO</v>
          </cell>
          <cell r="Z1904" t="str">
            <v>Mástil</v>
          </cell>
          <cell r="AA1904" t="str">
            <v>3.00</v>
          </cell>
          <cell r="AB1904" t="str">
            <v>0.90</v>
          </cell>
          <cell r="AC1904" t="str">
            <v>Rooftop</v>
          </cell>
        </row>
        <row r="1905">
          <cell r="E1905" t="str">
            <v>0104882</v>
          </cell>
          <cell r="F1905" t="str">
            <v>0104882_LM_IB_PVea_Higuereta</v>
          </cell>
          <cell r="G1905" t="str">
            <v>N/A</v>
          </cell>
          <cell r="H1905" t="str">
            <v>NO</v>
          </cell>
          <cell r="I1905" t="str">
            <v>Av. Aviación 5150 Tienda B Urb. Residencial Higuereta</v>
          </cell>
          <cell r="K1905" t="str">
            <v>NO APLICA</v>
          </cell>
          <cell r="L1905" t="str">
            <v>LIMA</v>
          </cell>
          <cell r="M1905" t="str">
            <v>LIMA</v>
          </cell>
          <cell r="N1905" t="str">
            <v>SANTIAGO DE SURCO</v>
          </cell>
          <cell r="O1905" t="str">
            <v>LIMA SUR</v>
          </cell>
          <cell r="P1905" t="str">
            <v>113</v>
          </cell>
          <cell r="Q1905" t="str">
            <v>-12.127426</v>
          </cell>
          <cell r="R1905" t="str">
            <v>-77.001137</v>
          </cell>
          <cell r="S1905" t="str">
            <v>NO</v>
          </cell>
          <cell r="T1905" t="str">
            <v>NO</v>
          </cell>
          <cell r="U1905" t="str">
            <v>NO</v>
          </cell>
          <cell r="V1905" t="str">
            <v>NA</v>
          </cell>
          <cell r="W1905" t="str">
            <v>NO</v>
          </cell>
          <cell r="X1905" t="str">
            <v>NA</v>
          </cell>
          <cell r="Y1905" t="str">
            <v>NO</v>
          </cell>
          <cell r="Z1905" t="str">
            <v>Mástil</v>
          </cell>
          <cell r="AA1905" t="str">
            <v>3.00</v>
          </cell>
          <cell r="AB1905" t="str">
            <v>0.00</v>
          </cell>
          <cell r="AC1905" t="str">
            <v>Rooftop</v>
          </cell>
        </row>
        <row r="1906">
          <cell r="E1906" t="str">
            <v>0104884</v>
          </cell>
          <cell r="F1906" t="str">
            <v>0104884_LM_IB_PVea_El_Cortijo</v>
          </cell>
          <cell r="G1906" t="str">
            <v>N/A</v>
          </cell>
          <cell r="H1906" t="str">
            <v>NO</v>
          </cell>
          <cell r="I1906" t="str">
            <v>Av. República De Panamá 515, Barranco</v>
          </cell>
          <cell r="K1906" t="str">
            <v>NO APLICA</v>
          </cell>
          <cell r="L1906" t="str">
            <v>LIMA</v>
          </cell>
          <cell r="M1906" t="str">
            <v>LIMA</v>
          </cell>
          <cell r="N1906" t="str">
            <v>BARRANCO</v>
          </cell>
          <cell r="O1906" t="str">
            <v>LIMA SUR</v>
          </cell>
          <cell r="P1906" t="str">
            <v>82</v>
          </cell>
          <cell r="Q1906" t="str">
            <v>-12.134489</v>
          </cell>
          <cell r="R1906" t="str">
            <v>-77.018481</v>
          </cell>
          <cell r="S1906" t="str">
            <v>NO</v>
          </cell>
          <cell r="T1906" t="str">
            <v>NO</v>
          </cell>
          <cell r="U1906" t="str">
            <v>NO</v>
          </cell>
          <cell r="V1906" t="str">
            <v>NA</v>
          </cell>
          <cell r="W1906" t="str">
            <v>NO</v>
          </cell>
          <cell r="X1906" t="str">
            <v>NA</v>
          </cell>
          <cell r="Y1906" t="str">
            <v>NO</v>
          </cell>
          <cell r="Z1906" t="str">
            <v>Mástil</v>
          </cell>
          <cell r="AA1906" t="str">
            <v>3.00</v>
          </cell>
          <cell r="AB1906" t="str">
            <v>0.00</v>
          </cell>
          <cell r="AC1906" t="str">
            <v>Rooftop</v>
          </cell>
        </row>
        <row r="1907">
          <cell r="E1907" t="str">
            <v>0104885</v>
          </cell>
          <cell r="F1907" t="str">
            <v>0104885_LM_IB_PVea_Brasil</v>
          </cell>
          <cell r="G1907" t="str">
            <v>N/A</v>
          </cell>
          <cell r="H1907" t="str">
            <v>NO</v>
          </cell>
          <cell r="I1907" t="str">
            <v>Av. Brasil 1599, Jesús María Lima</v>
          </cell>
          <cell r="K1907" t="str">
            <v>NO APLICA</v>
          </cell>
          <cell r="L1907" t="str">
            <v>LIMA</v>
          </cell>
          <cell r="M1907" t="str">
            <v>LIMA</v>
          </cell>
          <cell r="N1907" t="str">
            <v>JESUS MARIA</v>
          </cell>
          <cell r="O1907" t="str">
            <v>LIMA NORTE</v>
          </cell>
          <cell r="P1907" t="str">
            <v>108</v>
          </cell>
          <cell r="Q1907" t="str">
            <v>-12.075292</v>
          </cell>
          <cell r="R1907" t="str">
            <v>-77.053142</v>
          </cell>
          <cell r="S1907" t="str">
            <v>NO</v>
          </cell>
          <cell r="T1907" t="str">
            <v>NO</v>
          </cell>
          <cell r="U1907" t="str">
            <v>NO</v>
          </cell>
          <cell r="V1907" t="str">
            <v>NA</v>
          </cell>
          <cell r="W1907" t="str">
            <v>NO</v>
          </cell>
          <cell r="X1907" t="str">
            <v>NA</v>
          </cell>
          <cell r="Y1907" t="str">
            <v>NO</v>
          </cell>
          <cell r="Z1907" t="str">
            <v>Mástil</v>
          </cell>
          <cell r="AA1907" t="str">
            <v>3.00</v>
          </cell>
          <cell r="AB1907" t="str">
            <v>0.00</v>
          </cell>
          <cell r="AC1907" t="str">
            <v>Rooftop</v>
          </cell>
        </row>
        <row r="1908">
          <cell r="E1908" t="str">
            <v>0104886</v>
          </cell>
          <cell r="F1908" t="str">
            <v>0104886_LM_IB_PVea_Hyper_Rimac</v>
          </cell>
          <cell r="G1908" t="str">
            <v>N/A</v>
          </cell>
          <cell r="H1908" t="str">
            <v>NO</v>
          </cell>
          <cell r="I1908" t="str">
            <v>Av. Alcazar 620 con Av. Las Calezas 180</v>
          </cell>
          <cell r="K1908" t="str">
            <v>NO APLICA</v>
          </cell>
          <cell r="L1908" t="str">
            <v>LIMA</v>
          </cell>
          <cell r="M1908" t="str">
            <v>LIMA</v>
          </cell>
          <cell r="N1908" t="str">
            <v>RIMAC</v>
          </cell>
          <cell r="O1908" t="str">
            <v>LIMA NORTE</v>
          </cell>
          <cell r="P1908" t="str">
            <v>142</v>
          </cell>
          <cell r="Q1908" t="str">
            <v>-12.028709</v>
          </cell>
          <cell r="R1908" t="str">
            <v>-77.030835</v>
          </cell>
          <cell r="S1908" t="str">
            <v>NO</v>
          </cell>
          <cell r="T1908" t="str">
            <v>NO</v>
          </cell>
          <cell r="U1908" t="str">
            <v>NO</v>
          </cell>
          <cell r="V1908" t="str">
            <v>NA</v>
          </cell>
          <cell r="W1908" t="str">
            <v>NO</v>
          </cell>
          <cell r="X1908" t="str">
            <v>NA</v>
          </cell>
          <cell r="Y1908" t="str">
            <v>NO</v>
          </cell>
          <cell r="Z1908" t="str">
            <v>Mástil</v>
          </cell>
          <cell r="AA1908" t="str">
            <v>3.00</v>
          </cell>
          <cell r="AB1908" t="str">
            <v>0.00</v>
          </cell>
          <cell r="AC1908" t="str">
            <v>Rooftop</v>
          </cell>
        </row>
        <row r="1909">
          <cell r="E1909" t="str">
            <v>0104887</v>
          </cell>
          <cell r="F1909" t="str">
            <v>0104887_LM_IB_PVea_San_Isidro</v>
          </cell>
          <cell r="G1909" t="str">
            <v>N/A</v>
          </cell>
          <cell r="H1909" t="str">
            <v>NO</v>
          </cell>
          <cell r="I1909" t="str">
            <v>Calle Remington 151-159, San isidro</v>
          </cell>
          <cell r="K1909" t="str">
            <v>NO APLICA</v>
          </cell>
          <cell r="L1909" t="str">
            <v>LIMA</v>
          </cell>
          <cell r="M1909" t="str">
            <v>LIMA</v>
          </cell>
          <cell r="N1909" t="str">
            <v>SAN ISIDRO</v>
          </cell>
          <cell r="O1909" t="str">
            <v>LIMA SUR</v>
          </cell>
          <cell r="P1909" t="str">
            <v>121</v>
          </cell>
          <cell r="Q1909" t="str">
            <v>-12.097499</v>
          </cell>
          <cell r="R1909" t="str">
            <v>-77.02631</v>
          </cell>
          <cell r="S1909" t="str">
            <v>NO</v>
          </cell>
          <cell r="T1909" t="str">
            <v>NO</v>
          </cell>
          <cell r="U1909" t="str">
            <v>NO</v>
          </cell>
          <cell r="V1909" t="str">
            <v>NA</v>
          </cell>
          <cell r="W1909" t="str">
            <v>NO</v>
          </cell>
          <cell r="X1909" t="str">
            <v>NA</v>
          </cell>
          <cell r="Y1909" t="str">
            <v>NO</v>
          </cell>
          <cell r="Z1909" t="str">
            <v>Mástil</v>
          </cell>
          <cell r="AA1909" t="str">
            <v>3.00</v>
          </cell>
          <cell r="AB1909" t="str">
            <v>0.00</v>
          </cell>
          <cell r="AC1909" t="str">
            <v>Rooftop</v>
          </cell>
        </row>
        <row r="1910">
          <cell r="E1910" t="str">
            <v>0104908</v>
          </cell>
          <cell r="F1910" t="str">
            <v>0104908_LM_IB_Atlantic_City</v>
          </cell>
          <cell r="G1910" t="str">
            <v>N/A</v>
          </cell>
          <cell r="H1910" t="str">
            <v>NO</v>
          </cell>
          <cell r="I1910" t="str">
            <v>Av. Bolivar 121</v>
          </cell>
          <cell r="K1910" t="str">
            <v>NO APLICA</v>
          </cell>
          <cell r="L1910" t="str">
            <v>LIMA</v>
          </cell>
          <cell r="M1910" t="str">
            <v>LIMA</v>
          </cell>
          <cell r="N1910" t="str">
            <v>MIRAFLORES</v>
          </cell>
          <cell r="O1910" t="str">
            <v>LIMA SUR</v>
          </cell>
          <cell r="P1910" t="str">
            <v>90</v>
          </cell>
          <cell r="Q1910" t="str">
            <v>-12.124901</v>
          </cell>
          <cell r="R1910" t="str">
            <v>-77.029009</v>
          </cell>
          <cell r="S1910" t="str">
            <v>NO</v>
          </cell>
          <cell r="T1910" t="str">
            <v>NO</v>
          </cell>
          <cell r="U1910" t="str">
            <v>NO</v>
          </cell>
          <cell r="V1910" t="str">
            <v>NA</v>
          </cell>
          <cell r="W1910" t="str">
            <v>NO</v>
          </cell>
          <cell r="X1910" t="str">
            <v>NA</v>
          </cell>
          <cell r="Y1910" t="str">
            <v>NO</v>
          </cell>
          <cell r="Z1910" t="str">
            <v>Mástil</v>
          </cell>
          <cell r="AA1910" t="str">
            <v>3.00</v>
          </cell>
          <cell r="AB1910" t="str">
            <v>0.00</v>
          </cell>
          <cell r="AC1910" t="str">
            <v>Rooftop</v>
          </cell>
        </row>
        <row r="1911">
          <cell r="E1911" t="str">
            <v>0104910</v>
          </cell>
          <cell r="F1911" t="str">
            <v>0104910_LM_IB_Miraf_Park_Hotel</v>
          </cell>
          <cell r="G1911" t="str">
            <v>N/A</v>
          </cell>
          <cell r="H1911" t="str">
            <v>NO</v>
          </cell>
          <cell r="I1911" t="str">
            <v>Malecón de la Reserva 1035, Miraflores, Lima</v>
          </cell>
          <cell r="K1911" t="str">
            <v>NO APLICA</v>
          </cell>
          <cell r="L1911" t="str">
            <v>LIMA</v>
          </cell>
          <cell r="M1911" t="str">
            <v>LIMA</v>
          </cell>
          <cell r="N1911" t="str">
            <v>MIRAFLORES</v>
          </cell>
          <cell r="O1911" t="str">
            <v>LIMA SUR</v>
          </cell>
          <cell r="P1911" t="str">
            <v>72</v>
          </cell>
          <cell r="Q1911" t="str">
            <v>-12.135533</v>
          </cell>
          <cell r="R1911" t="str">
            <v>-77.027359</v>
          </cell>
          <cell r="S1911" t="str">
            <v>NO</v>
          </cell>
          <cell r="T1911" t="str">
            <v>NO</v>
          </cell>
          <cell r="U1911" t="str">
            <v>NO</v>
          </cell>
          <cell r="V1911" t="str">
            <v>NA</v>
          </cell>
          <cell r="W1911" t="str">
            <v>NO</v>
          </cell>
          <cell r="X1911" t="str">
            <v>NA</v>
          </cell>
          <cell r="Y1911" t="str">
            <v>NO</v>
          </cell>
          <cell r="Z1911" t="str">
            <v>Mástil</v>
          </cell>
          <cell r="AA1911" t="str">
            <v>3.00</v>
          </cell>
          <cell r="AB1911" t="str">
            <v>0.00</v>
          </cell>
          <cell r="AC1911" t="str">
            <v>Rooftop</v>
          </cell>
        </row>
        <row r="1912">
          <cell r="E1912" t="str">
            <v>0104919</v>
          </cell>
          <cell r="F1912" t="str">
            <v>0104919_LM_IB_RP_Primavera</v>
          </cell>
          <cell r="G1912" t="str">
            <v>N/A</v>
          </cell>
          <cell r="H1912" t="str">
            <v>NO</v>
          </cell>
          <cell r="I1912" t="str">
            <v>Av. Angamos Este 2681 (Oschle);Av. Angamos Este 2681 (Metro);Av. Angamos Este 2681 (Área Común)</v>
          </cell>
          <cell r="K1912" t="str">
            <v>NO APLICA</v>
          </cell>
          <cell r="L1912" t="str">
            <v>LIMA</v>
          </cell>
          <cell r="M1912" t="str">
            <v>LIMA</v>
          </cell>
          <cell r="N1912" t="str">
            <v>SAN BORJA</v>
          </cell>
          <cell r="O1912" t="str">
            <v>LIMA SUR</v>
          </cell>
          <cell r="P1912" t="str">
            <v>137</v>
          </cell>
          <cell r="Q1912" t="str">
            <v>-12.111308</v>
          </cell>
          <cell r="R1912" t="str">
            <v>-77.002122</v>
          </cell>
          <cell r="S1912" t="str">
            <v>NO</v>
          </cell>
          <cell r="T1912" t="str">
            <v>NO</v>
          </cell>
          <cell r="U1912" t="str">
            <v>NO</v>
          </cell>
          <cell r="V1912" t="str">
            <v>NA</v>
          </cell>
          <cell r="W1912" t="str">
            <v>NO</v>
          </cell>
          <cell r="X1912" t="str">
            <v>NA</v>
          </cell>
          <cell r="Y1912" t="str">
            <v>NO</v>
          </cell>
          <cell r="Z1912" t="str">
            <v>Mástil</v>
          </cell>
          <cell r="AA1912" t="str">
            <v>3.00</v>
          </cell>
          <cell r="AB1912" t="str">
            <v>0.90</v>
          </cell>
          <cell r="AC1912" t="str">
            <v>Rooftop</v>
          </cell>
        </row>
        <row r="1913">
          <cell r="E1913" t="str">
            <v>0104921</v>
          </cell>
          <cell r="F1913" t="str">
            <v>0104921_PI_IB_RP_Piura</v>
          </cell>
          <cell r="G1913" t="str">
            <v>Alto Valor</v>
          </cell>
          <cell r="H1913" t="str">
            <v>NO</v>
          </cell>
          <cell r="I1913" t="str">
            <v>Av. Sánchez Cerro Nº 234</v>
          </cell>
          <cell r="K1913" t="str">
            <v>NO APLICA</v>
          </cell>
          <cell r="L1913" t="str">
            <v>PIURA</v>
          </cell>
          <cell r="M1913" t="str">
            <v>PIURA</v>
          </cell>
          <cell r="N1913" t="str">
            <v>PIURA</v>
          </cell>
          <cell r="O1913" t="str">
            <v>PIURA</v>
          </cell>
          <cell r="P1913" t="str">
            <v>33</v>
          </cell>
          <cell r="Q1913" t="str">
            <v>-5.185261</v>
          </cell>
          <cell r="R1913" t="str">
            <v>-80.642114</v>
          </cell>
          <cell r="S1913" t="str">
            <v>NO</v>
          </cell>
          <cell r="T1913" t="str">
            <v>NO</v>
          </cell>
          <cell r="U1913" t="str">
            <v>NO</v>
          </cell>
          <cell r="V1913" t="str">
            <v>NA</v>
          </cell>
          <cell r="W1913" t="str">
            <v>NO</v>
          </cell>
          <cell r="X1913" t="str">
            <v>NA</v>
          </cell>
          <cell r="Y1913" t="str">
            <v>NO</v>
          </cell>
          <cell r="Z1913" t="str">
            <v>Mástil</v>
          </cell>
          <cell r="AA1913" t="str">
            <v>3.00</v>
          </cell>
          <cell r="AB1913" t="str">
            <v>0.90</v>
          </cell>
          <cell r="AC1913" t="str">
            <v>Rooftop</v>
          </cell>
        </row>
        <row r="1914">
          <cell r="E1914" t="str">
            <v>0104922</v>
          </cell>
          <cell r="F1914" t="str">
            <v>0104922_PI_IB_RP_Piura2</v>
          </cell>
          <cell r="G1914" t="str">
            <v>N/A</v>
          </cell>
          <cell r="H1914" t="str">
            <v>NO</v>
          </cell>
          <cell r="I1914" t="str">
            <v>Real Plaza Piura Av. Sánchez Cerro Nº 234 -239 A</v>
          </cell>
          <cell r="K1914" t="str">
            <v>NO APLICA</v>
          </cell>
          <cell r="L1914" t="str">
            <v>PIURA</v>
          </cell>
          <cell r="M1914" t="str">
            <v>PIURA</v>
          </cell>
          <cell r="N1914" t="str">
            <v>PIURA</v>
          </cell>
          <cell r="O1914" t="str">
            <v>PIURA</v>
          </cell>
          <cell r="P1914" t="str">
            <v>33</v>
          </cell>
          <cell r="Q1914" t="str">
            <v>-5.185261</v>
          </cell>
          <cell r="R1914" t="str">
            <v>-80.642114</v>
          </cell>
          <cell r="S1914" t="str">
            <v>NO</v>
          </cell>
          <cell r="T1914" t="str">
            <v>NO</v>
          </cell>
          <cell r="U1914" t="str">
            <v>NO</v>
          </cell>
          <cell r="V1914" t="str">
            <v>NA</v>
          </cell>
          <cell r="W1914" t="str">
            <v>NO</v>
          </cell>
          <cell r="X1914" t="str">
            <v>NA</v>
          </cell>
          <cell r="Y1914" t="str">
            <v>NO</v>
          </cell>
          <cell r="Z1914" t="str">
            <v>Mástil</v>
          </cell>
          <cell r="AA1914" t="str">
            <v>3.00</v>
          </cell>
          <cell r="AB1914" t="str">
            <v>0.90</v>
          </cell>
          <cell r="AC1914" t="str">
            <v>Rooftop</v>
          </cell>
        </row>
        <row r="1915">
          <cell r="E1915" t="str">
            <v>0104937</v>
          </cell>
          <cell r="F1915" t="str">
            <v>0104937_CS_IB_RP_Cusco</v>
          </cell>
          <cell r="G1915" t="str">
            <v>N/A</v>
          </cell>
          <cell r="H1915" t="str">
            <v>NO</v>
          </cell>
          <cell r="I1915" t="str">
            <v>Real Plaza Cusco, Ubicado en Av. Collasuyo N  2964</v>
          </cell>
          <cell r="K1915" t="str">
            <v>NO APLICA</v>
          </cell>
          <cell r="L1915" t="str">
            <v>CUSCO</v>
          </cell>
          <cell r="M1915" t="str">
            <v>CUSCO</v>
          </cell>
          <cell r="N1915" t="str">
            <v>CUSCO</v>
          </cell>
          <cell r="O1915" t="str">
            <v>CUSCO</v>
          </cell>
          <cell r="P1915" t="str">
            <v>3335</v>
          </cell>
          <cell r="Q1915" t="str">
            <v>-13.523561</v>
          </cell>
          <cell r="R1915" t="str">
            <v>-71.950169</v>
          </cell>
          <cell r="S1915" t="str">
            <v>NO</v>
          </cell>
          <cell r="T1915" t="str">
            <v>NO</v>
          </cell>
          <cell r="U1915" t="str">
            <v>NO</v>
          </cell>
          <cell r="V1915" t="str">
            <v>NA</v>
          </cell>
          <cell r="W1915" t="str">
            <v>NO</v>
          </cell>
          <cell r="X1915" t="str">
            <v>NA</v>
          </cell>
          <cell r="Y1915" t="str">
            <v>NO</v>
          </cell>
          <cell r="Z1915" t="str">
            <v>Mástil</v>
          </cell>
          <cell r="AA1915" t="str">
            <v>3.00</v>
          </cell>
          <cell r="AB1915" t="str">
            <v>0.90</v>
          </cell>
          <cell r="AC1915" t="str">
            <v>Rooftop</v>
          </cell>
        </row>
        <row r="1916">
          <cell r="E1916" t="str">
            <v>0104955</v>
          </cell>
          <cell r="F1916" t="str">
            <v>0104955_LM_IB_Ripley_San_Isidr</v>
          </cell>
          <cell r="G1916" t="str">
            <v>N/A</v>
          </cell>
          <cell r="H1916" t="str">
            <v>NO</v>
          </cell>
          <cell r="I1916" t="str">
            <v>Calle Las Begonias N  545</v>
          </cell>
          <cell r="K1916" t="str">
            <v>NO APLICA</v>
          </cell>
          <cell r="L1916" t="str">
            <v>LIMA</v>
          </cell>
          <cell r="M1916" t="str">
            <v>LIMA</v>
          </cell>
          <cell r="N1916" t="str">
            <v>SAN ISIDRO</v>
          </cell>
          <cell r="O1916" t="str">
            <v>LIMA SUR</v>
          </cell>
          <cell r="P1916" t="str">
            <v>129</v>
          </cell>
          <cell r="Q1916" t="str">
            <v>-12.0941</v>
          </cell>
          <cell r="R1916" t="str">
            <v>-77.024647</v>
          </cell>
          <cell r="S1916" t="str">
            <v>NO</v>
          </cell>
          <cell r="T1916" t="str">
            <v>NO</v>
          </cell>
          <cell r="U1916" t="str">
            <v>NO</v>
          </cell>
          <cell r="V1916" t="str">
            <v>NA</v>
          </cell>
          <cell r="W1916" t="str">
            <v>NO</v>
          </cell>
          <cell r="X1916" t="str">
            <v>NA</v>
          </cell>
          <cell r="Y1916" t="str">
            <v>NO</v>
          </cell>
          <cell r="Z1916" t="str">
            <v>Mástil</v>
          </cell>
          <cell r="AA1916" t="str">
            <v>3.00</v>
          </cell>
          <cell r="AB1916" t="str">
            <v>0.90</v>
          </cell>
          <cell r="AC1916" t="str">
            <v>Rooftop</v>
          </cell>
        </row>
        <row r="1917">
          <cell r="E1917" t="str">
            <v>0105576</v>
          </cell>
          <cell r="F1917" t="str">
            <v>0105576_LM_San_Luis_Gonzaga</v>
          </cell>
          <cell r="G1917" t="str">
            <v>Alto Valor</v>
          </cell>
          <cell r="H1917" t="str">
            <v>NO</v>
          </cell>
          <cell r="I1917" t="str">
            <v>Calle San Luis Gonzaga No. 652, Urb. Azcarrunz Bajo, San Juan de Lurigancho</v>
          </cell>
          <cell r="K1917" t="str">
            <v>NO APLICA</v>
          </cell>
          <cell r="L1917" t="str">
            <v>LIMA</v>
          </cell>
          <cell r="M1917" t="str">
            <v>LIMA</v>
          </cell>
          <cell r="N1917" t="str">
            <v>SAN JUAN DE LURIGANCHO</v>
          </cell>
          <cell r="O1917" t="str">
            <v>LIMA NORTE</v>
          </cell>
          <cell r="P1917" t="str">
            <v>207</v>
          </cell>
          <cell r="Q1917" t="str">
            <v>-12.022939</v>
          </cell>
          <cell r="R1917" t="str">
            <v>-77.002258</v>
          </cell>
          <cell r="S1917" t="str">
            <v>NO</v>
          </cell>
          <cell r="T1917" t="str">
            <v>NO</v>
          </cell>
          <cell r="U1917" t="str">
            <v>NO</v>
          </cell>
          <cell r="V1917" t="str">
            <v>NA</v>
          </cell>
          <cell r="W1917" t="str">
            <v>NO</v>
          </cell>
          <cell r="X1917" t="str">
            <v>NA</v>
          </cell>
          <cell r="Y1917" t="str">
            <v>NO</v>
          </cell>
          <cell r="Z1917" t="str">
            <v>Monopolo</v>
          </cell>
          <cell r="AA1917" t="str">
            <v>25.00</v>
          </cell>
          <cell r="AB1917" t="str">
            <v>0.96</v>
          </cell>
          <cell r="AC1917" t="str">
            <v>Greenfield</v>
          </cell>
        </row>
        <row r="1918">
          <cell r="E1918" t="str">
            <v>0105668</v>
          </cell>
          <cell r="F1918" t="str">
            <v>0105668_LM_Panamericana_Norte</v>
          </cell>
          <cell r="G1918" t="str">
            <v>Alto Valor</v>
          </cell>
          <cell r="H1918" t="str">
            <v>NO</v>
          </cell>
          <cell r="I1918" t="str">
            <v>Av. Alfredo Mendiola 3899</v>
          </cell>
          <cell r="K1918" t="str">
            <v>NO APLICA</v>
          </cell>
          <cell r="L1918" t="str">
            <v>LIMA</v>
          </cell>
          <cell r="M1918" t="str">
            <v>LIMA</v>
          </cell>
          <cell r="N1918" t="str">
            <v>LOS OLIVOS</v>
          </cell>
          <cell r="O1918" t="str">
            <v>LIMA NORTE</v>
          </cell>
          <cell r="P1918" t="str">
            <v>62</v>
          </cell>
          <cell r="Q1918" t="str">
            <v>-11.987999</v>
          </cell>
          <cell r="R1918" t="str">
            <v>-77.065071</v>
          </cell>
          <cell r="S1918" t="str">
            <v>NO</v>
          </cell>
          <cell r="T1918" t="str">
            <v>NO</v>
          </cell>
          <cell r="U1918" t="str">
            <v>NO</v>
          </cell>
          <cell r="V1918" t="str">
            <v>NA</v>
          </cell>
          <cell r="W1918" t="str">
            <v>NO</v>
          </cell>
          <cell r="X1918" t="str">
            <v>NA</v>
          </cell>
          <cell r="Y1918" t="str">
            <v>NO</v>
          </cell>
          <cell r="Z1918" t="str">
            <v>Arriostrada</v>
          </cell>
          <cell r="AA1918" t="str">
            <v>10.00</v>
          </cell>
          <cell r="AB1918" t="str">
            <v>0.80</v>
          </cell>
          <cell r="AC1918" t="str">
            <v>Rooftop</v>
          </cell>
        </row>
        <row r="1919">
          <cell r="E1919" t="str">
            <v>0105900</v>
          </cell>
          <cell r="F1919" t="str">
            <v>0105900_LM_Guardia_Peruana</v>
          </cell>
          <cell r="G1919" t="str">
            <v>N/A</v>
          </cell>
          <cell r="H1919" t="str">
            <v>NO</v>
          </cell>
          <cell r="I1919" t="str">
            <v>Av. Guardia Civil 621, Mz M Lote 7A</v>
          </cell>
          <cell r="K1919" t="str">
            <v>NO APLICA</v>
          </cell>
          <cell r="L1919" t="str">
            <v>LIMA</v>
          </cell>
          <cell r="M1919" t="str">
            <v>LIMA</v>
          </cell>
          <cell r="N1919" t="str">
            <v>CHORRILLOS</v>
          </cell>
          <cell r="O1919" t="str">
            <v>LIMA SUR</v>
          </cell>
          <cell r="P1919" t="str">
            <v>44</v>
          </cell>
          <cell r="Q1919" t="str">
            <v>-12.179349</v>
          </cell>
          <cell r="R1919" t="str">
            <v>-76.998138</v>
          </cell>
          <cell r="S1919" t="str">
            <v>NO</v>
          </cell>
          <cell r="T1919" t="str">
            <v>NO</v>
          </cell>
          <cell r="U1919" t="str">
            <v>NO</v>
          </cell>
          <cell r="V1919" t="str">
            <v>NA</v>
          </cell>
          <cell r="W1919" t="str">
            <v>NO</v>
          </cell>
          <cell r="X1919" t="str">
            <v>NA</v>
          </cell>
          <cell r="Y1919" t="str">
            <v>NO</v>
          </cell>
          <cell r="Z1919" t="str">
            <v>Monopolo</v>
          </cell>
          <cell r="AA1919" t="str">
            <v>25.00</v>
          </cell>
          <cell r="AB1919" t="str">
            <v>0.70</v>
          </cell>
          <cell r="AC1919" t="str">
            <v>Greenfield</v>
          </cell>
        </row>
        <row r="1920">
          <cell r="E1920" t="str">
            <v>0106009</v>
          </cell>
          <cell r="F1920" t="str">
            <v>0106009_LM_Gozolli</v>
          </cell>
          <cell r="G1920" t="str">
            <v>N/A</v>
          </cell>
          <cell r="H1920" t="str">
            <v>NO</v>
          </cell>
          <cell r="I1920" t="str">
            <v>Avenida San Borja Sur No. 285</v>
          </cell>
          <cell r="K1920" t="str">
            <v>NO APLICA</v>
          </cell>
          <cell r="L1920" t="str">
            <v>LIMA</v>
          </cell>
          <cell r="M1920" t="str">
            <v>LIMA</v>
          </cell>
          <cell r="N1920" t="str">
            <v>SAN BORJA</v>
          </cell>
          <cell r="O1920" t="str">
            <v>LIMA SUR</v>
          </cell>
          <cell r="P1920" t="str">
            <v>143</v>
          </cell>
          <cell r="Q1920" t="str">
            <v>-12.1003</v>
          </cell>
          <cell r="R1920" t="str">
            <v>-77.0079</v>
          </cell>
          <cell r="S1920" t="str">
            <v>NO</v>
          </cell>
          <cell r="T1920" t="str">
            <v>NO</v>
          </cell>
          <cell r="U1920" t="str">
            <v>NO</v>
          </cell>
          <cell r="V1920" t="str">
            <v>NA</v>
          </cell>
          <cell r="W1920" t="str">
            <v>NO</v>
          </cell>
          <cell r="X1920" t="str">
            <v>NA</v>
          </cell>
          <cell r="Y1920" t="str">
            <v>NO</v>
          </cell>
          <cell r="Z1920" t="str">
            <v>Soportes Adosados</v>
          </cell>
          <cell r="AA1920" t="str">
            <v>7.90</v>
          </cell>
          <cell r="AB1920" t="str">
            <v>1.00</v>
          </cell>
          <cell r="AC1920" t="str">
            <v>Rooftop</v>
          </cell>
        </row>
        <row r="1921">
          <cell r="E1921" t="str">
            <v>0104801</v>
          </cell>
          <cell r="F1921" t="str">
            <v>0104801_LM_IB_Tienda_Jockey</v>
          </cell>
          <cell r="G1921" t="str">
            <v>N/A</v>
          </cell>
          <cell r="H1921" t="str">
            <v>NO</v>
          </cell>
          <cell r="I1921" t="str">
            <v>Av. Avenida Javier Prado Este #4200, Santiago de Surco, Lima</v>
          </cell>
          <cell r="K1921" t="str">
            <v>NO APLICA</v>
          </cell>
          <cell r="L1921" t="str">
            <v>LIMA</v>
          </cell>
          <cell r="M1921" t="str">
            <v>LIMA</v>
          </cell>
          <cell r="N1921" t="str">
            <v>SANTIAGO DE SURCO</v>
          </cell>
          <cell r="O1921" t="str">
            <v>LIMA SUR</v>
          </cell>
          <cell r="P1921" t="str">
            <v>201</v>
          </cell>
          <cell r="Q1921" t="str">
            <v>-12.084675</v>
          </cell>
          <cell r="R1921" t="str">
            <v>-76.976436</v>
          </cell>
          <cell r="S1921" t="str">
            <v>NO</v>
          </cell>
          <cell r="T1921" t="str">
            <v>NO</v>
          </cell>
          <cell r="U1921" t="str">
            <v>NO</v>
          </cell>
          <cell r="V1921" t="str">
            <v>NA</v>
          </cell>
          <cell r="W1921" t="str">
            <v>NO</v>
          </cell>
          <cell r="X1921" t="str">
            <v>NA</v>
          </cell>
          <cell r="Y1921" t="str">
            <v>NO</v>
          </cell>
          <cell r="Z1921" t="str">
            <v>Mástil</v>
          </cell>
          <cell r="AA1921" t="str">
            <v>3.00</v>
          </cell>
          <cell r="AB1921" t="str">
            <v>0.00</v>
          </cell>
          <cell r="AC1921" t="str">
            <v>Rooftop</v>
          </cell>
        </row>
        <row r="1922">
          <cell r="E1922" t="str">
            <v>0104817</v>
          </cell>
          <cell r="F1922" t="str">
            <v>0104817_LH_IB_OP_Huanuco</v>
          </cell>
          <cell r="G1922" t="str">
            <v>Alto Valor</v>
          </cell>
          <cell r="H1922" t="str">
            <v>NO</v>
          </cell>
          <cell r="I1922" t="str">
            <v>Jr. Dos de Mayo N  125</v>
          </cell>
          <cell r="K1922" t="str">
            <v>NO APLICA</v>
          </cell>
          <cell r="L1922" t="str">
            <v>HUANUCO</v>
          </cell>
          <cell r="M1922" t="str">
            <v>HUANUCO</v>
          </cell>
          <cell r="N1922" t="str">
            <v>HUANUCO</v>
          </cell>
          <cell r="O1922" t="str">
            <v>HUANUCO</v>
          </cell>
          <cell r="P1922" t="str">
            <v>1901</v>
          </cell>
          <cell r="Q1922" t="str">
            <v>-9.938559</v>
          </cell>
          <cell r="R1922" t="str">
            <v>-76.24759</v>
          </cell>
          <cell r="S1922" t="str">
            <v>NO</v>
          </cell>
          <cell r="T1922" t="str">
            <v>NO</v>
          </cell>
          <cell r="U1922" t="str">
            <v>NO</v>
          </cell>
          <cell r="V1922" t="str">
            <v>NA</v>
          </cell>
          <cell r="W1922" t="str">
            <v>NO</v>
          </cell>
          <cell r="X1922" t="str">
            <v>NA</v>
          </cell>
          <cell r="Y1922" t="str">
            <v>NO</v>
          </cell>
          <cell r="Z1922" t="str">
            <v>Mástil</v>
          </cell>
          <cell r="AA1922" t="str">
            <v>3.00</v>
          </cell>
          <cell r="AB1922" t="str">
            <v>0.90</v>
          </cell>
          <cell r="AC1922" t="str">
            <v>Rooftop</v>
          </cell>
        </row>
        <row r="1923">
          <cell r="E1923" t="str">
            <v>0104862</v>
          </cell>
          <cell r="F1923" t="str">
            <v>0104862_UY_IB_OP_Pucallpa</v>
          </cell>
          <cell r="G1923" t="str">
            <v>Alto Valor</v>
          </cell>
          <cell r="H1923" t="str">
            <v>NO</v>
          </cell>
          <cell r="I1923" t="str">
            <v>Av. Centenario N  4614 - Callería</v>
          </cell>
          <cell r="K1923" t="str">
            <v>NO APLICA</v>
          </cell>
          <cell r="L1923" t="str">
            <v>UCAYALI</v>
          </cell>
          <cell r="M1923" t="str">
            <v>CORONEL PORTILLO</v>
          </cell>
          <cell r="N1923" t="str">
            <v>CALLERIA</v>
          </cell>
          <cell r="O1923" t="str">
            <v>PUCALLPA</v>
          </cell>
          <cell r="P1923" t="str">
            <v>153</v>
          </cell>
          <cell r="Q1923" t="str">
            <v>-8.387626</v>
          </cell>
          <cell r="R1923" t="str">
            <v>-74.566577</v>
          </cell>
          <cell r="S1923" t="str">
            <v>NO</v>
          </cell>
          <cell r="T1923" t="str">
            <v>NO</v>
          </cell>
          <cell r="U1923" t="str">
            <v>NO</v>
          </cell>
          <cell r="V1923" t="str">
            <v>NA</v>
          </cell>
          <cell r="W1923" t="str">
            <v>NO</v>
          </cell>
          <cell r="X1923" t="str">
            <v>NA</v>
          </cell>
          <cell r="Y1923" t="str">
            <v>NO</v>
          </cell>
          <cell r="Z1923" t="str">
            <v>Mástil</v>
          </cell>
          <cell r="AA1923" t="str">
            <v>3.00</v>
          </cell>
          <cell r="AB1923" t="str">
            <v>0.90</v>
          </cell>
          <cell r="AC1923" t="str">
            <v>Rooftop</v>
          </cell>
        </row>
        <row r="1924">
          <cell r="E1924" t="str">
            <v>0104874</v>
          </cell>
          <cell r="F1924" t="str">
            <v>0104874_LI_IB_Penta_Mall_Truj</v>
          </cell>
          <cell r="G1924" t="str">
            <v>N/A</v>
          </cell>
          <cell r="H1924" t="str">
            <v>NO</v>
          </cell>
          <cell r="I1924" t="str">
            <v>Av. Mansiche cdra. 1721, 1743 y 1751 y Av. America Oeste N  612,638 Y 652.</v>
          </cell>
          <cell r="K1924" t="str">
            <v>NO APLICA</v>
          </cell>
          <cell r="L1924" t="str">
            <v>LA LIBERTAD</v>
          </cell>
          <cell r="M1924" t="str">
            <v>TRUJILLO</v>
          </cell>
          <cell r="N1924" t="str">
            <v>TRUJILLO</v>
          </cell>
          <cell r="O1924" t="str">
            <v>TRUJILLO</v>
          </cell>
          <cell r="P1924" t="str">
            <v>40</v>
          </cell>
          <cell r="Q1924" t="str">
            <v>-8.101801</v>
          </cell>
          <cell r="R1924" t="str">
            <v>-79.045043</v>
          </cell>
          <cell r="S1924" t="str">
            <v>NO</v>
          </cell>
          <cell r="T1924" t="str">
            <v>NO</v>
          </cell>
          <cell r="U1924" t="str">
            <v>NO</v>
          </cell>
          <cell r="V1924" t="str">
            <v>NA</v>
          </cell>
          <cell r="W1924" t="str">
            <v>NO</v>
          </cell>
          <cell r="X1924" t="str">
            <v>NA</v>
          </cell>
          <cell r="Y1924" t="str">
            <v>NO</v>
          </cell>
          <cell r="Z1924" t="str">
            <v>Mástil</v>
          </cell>
          <cell r="AA1924" t="str">
            <v>3.00</v>
          </cell>
          <cell r="AB1924" t="str">
            <v>0.90</v>
          </cell>
          <cell r="AC1924" t="str">
            <v>Rooftop</v>
          </cell>
        </row>
        <row r="1925">
          <cell r="E1925" t="str">
            <v>0104904</v>
          </cell>
          <cell r="F1925" t="str">
            <v>0104904_IC_IB_El_Quinde_Ica</v>
          </cell>
          <cell r="G1925" t="str">
            <v>Alto Valor</v>
          </cell>
          <cell r="H1925" t="str">
            <v>NO</v>
          </cell>
          <cell r="I1925" t="str">
            <v>Av. Los Maestros N  206 del Fundo San José. - EL QUINTE SHOPPING PLAZA ICA</v>
          </cell>
          <cell r="K1925" t="str">
            <v>NO APLICA</v>
          </cell>
          <cell r="L1925" t="str">
            <v>ICA</v>
          </cell>
          <cell r="M1925" t="str">
            <v>ICA</v>
          </cell>
          <cell r="N1925" t="str">
            <v>ICA</v>
          </cell>
          <cell r="O1925" t="str">
            <v>ICA</v>
          </cell>
          <cell r="P1925" t="str">
            <v>405</v>
          </cell>
          <cell r="Q1925" t="str">
            <v>-14.074466</v>
          </cell>
          <cell r="R1925" t="str">
            <v>-75.739683</v>
          </cell>
          <cell r="S1925" t="str">
            <v>NO</v>
          </cell>
          <cell r="T1925" t="str">
            <v>NO</v>
          </cell>
          <cell r="U1925" t="str">
            <v>NO</v>
          </cell>
          <cell r="V1925" t="str">
            <v>NA</v>
          </cell>
          <cell r="W1925" t="str">
            <v>NO</v>
          </cell>
          <cell r="X1925" t="str">
            <v>NA</v>
          </cell>
          <cell r="Y1925" t="str">
            <v>NO</v>
          </cell>
          <cell r="Z1925" t="str">
            <v>Mástil</v>
          </cell>
          <cell r="AA1925" t="str">
            <v>3.00</v>
          </cell>
          <cell r="AB1925" t="str">
            <v>0.90</v>
          </cell>
          <cell r="AC1925" t="str">
            <v>Rooftop</v>
          </cell>
        </row>
        <row r="1926">
          <cell r="E1926" t="str">
            <v>0104915</v>
          </cell>
          <cell r="F1926" t="str">
            <v>0104915_AQ_IB_Parq_Lambramani</v>
          </cell>
          <cell r="G1926" t="str">
            <v>N/A</v>
          </cell>
          <cell r="H1926" t="str">
            <v>NO</v>
          </cell>
          <cell r="I1926" t="str">
            <v>Av. Lambramani Nº 325, Arequipa</v>
          </cell>
          <cell r="K1926" t="str">
            <v>NO APLICA</v>
          </cell>
          <cell r="L1926" t="str">
            <v>AREQUIPA</v>
          </cell>
          <cell r="M1926" t="str">
            <v>AREQUIPA</v>
          </cell>
          <cell r="N1926" t="str">
            <v>JOSE LUIS BUSTAMANTE Y RIVERO</v>
          </cell>
          <cell r="O1926" t="str">
            <v>AREQUIPA</v>
          </cell>
          <cell r="P1926" t="str">
            <v>2371</v>
          </cell>
          <cell r="Q1926" t="str">
            <v>-16.410467</v>
          </cell>
          <cell r="R1926" t="str">
            <v>-71.519692</v>
          </cell>
          <cell r="S1926" t="str">
            <v>NO</v>
          </cell>
          <cell r="T1926" t="str">
            <v>NO</v>
          </cell>
          <cell r="U1926" t="str">
            <v>NO</v>
          </cell>
          <cell r="V1926" t="str">
            <v>NA</v>
          </cell>
          <cell r="W1926" t="str">
            <v>NO</v>
          </cell>
          <cell r="X1926" t="str">
            <v>NA</v>
          </cell>
          <cell r="Y1926" t="str">
            <v>NO</v>
          </cell>
          <cell r="Z1926" t="str">
            <v>Mástil</v>
          </cell>
          <cell r="AA1926" t="str">
            <v>3.00</v>
          </cell>
          <cell r="AB1926" t="str">
            <v>0.90</v>
          </cell>
          <cell r="AC1926" t="str">
            <v>Rooftop</v>
          </cell>
        </row>
        <row r="1927">
          <cell r="E1927" t="str">
            <v>0104933</v>
          </cell>
          <cell r="F1927" t="str">
            <v>0104933_CA_IB_El_Quinde_Cajama</v>
          </cell>
          <cell r="G1927" t="str">
            <v>Alto Valor</v>
          </cell>
          <cell r="H1927" t="str">
            <v>NO</v>
          </cell>
          <cell r="I1927" t="str">
            <v>Av. Hoyos Rubio s/n</v>
          </cell>
          <cell r="K1927" t="str">
            <v>NO APLICA</v>
          </cell>
          <cell r="L1927" t="str">
            <v>CAJAMARCA</v>
          </cell>
          <cell r="M1927" t="str">
            <v>CAJAMARCA</v>
          </cell>
          <cell r="N1927" t="str">
            <v>CAJAMARCA</v>
          </cell>
          <cell r="O1927" t="str">
            <v>CAJAMARCA</v>
          </cell>
          <cell r="P1927" t="str">
            <v>2700</v>
          </cell>
          <cell r="Q1927" t="str">
            <v>-7.149297</v>
          </cell>
          <cell r="R1927" t="str">
            <v>-78.509653</v>
          </cell>
          <cell r="S1927" t="str">
            <v>NO</v>
          </cell>
          <cell r="T1927" t="str">
            <v>NO</v>
          </cell>
          <cell r="U1927" t="str">
            <v>NO</v>
          </cell>
          <cell r="V1927" t="str">
            <v>NA</v>
          </cell>
          <cell r="W1927" t="str">
            <v>NO</v>
          </cell>
          <cell r="X1927" t="str">
            <v>NA</v>
          </cell>
          <cell r="Y1927" t="str">
            <v>NO</v>
          </cell>
          <cell r="Z1927" t="str">
            <v>Mástil</v>
          </cell>
          <cell r="AA1927" t="str">
            <v>3.00</v>
          </cell>
          <cell r="AB1927" t="str">
            <v>0.90</v>
          </cell>
          <cell r="AC1927" t="str">
            <v>Rooftop</v>
          </cell>
        </row>
        <row r="1928">
          <cell r="E1928" t="str">
            <v>0104943</v>
          </cell>
          <cell r="F1928" t="str">
            <v>0104943_LA_IB_RP_Chiclayo</v>
          </cell>
          <cell r="G1928" t="str">
            <v>Alto Valor</v>
          </cell>
          <cell r="H1928" t="str">
            <v>NO</v>
          </cell>
          <cell r="I1928" t="str">
            <v>Real Plaza Chiclayo, Calle Mariscal Andres Avelino Caceres N  222</v>
          </cell>
          <cell r="K1928" t="str">
            <v>NO APLICA</v>
          </cell>
          <cell r="L1928" t="str">
            <v>LAMBAYEQUE</v>
          </cell>
          <cell r="M1928" t="str">
            <v>CHICLAYO</v>
          </cell>
          <cell r="N1928" t="str">
            <v>CHICLAYO</v>
          </cell>
          <cell r="O1928" t="str">
            <v>LAMBAYEQUE</v>
          </cell>
          <cell r="P1928" t="str">
            <v>32</v>
          </cell>
          <cell r="Q1928" t="str">
            <v>-6.778325</v>
          </cell>
          <cell r="R1928" t="str">
            <v>-79.832233</v>
          </cell>
          <cell r="S1928" t="str">
            <v>NO</v>
          </cell>
          <cell r="T1928" t="str">
            <v>NO</v>
          </cell>
          <cell r="U1928" t="str">
            <v>NO</v>
          </cell>
          <cell r="V1928" t="str">
            <v>NA</v>
          </cell>
          <cell r="W1928" t="str">
            <v>NO</v>
          </cell>
          <cell r="X1928" t="str">
            <v>NA</v>
          </cell>
          <cell r="Y1928" t="str">
            <v>NO</v>
          </cell>
          <cell r="Z1928" t="str">
            <v>Mástil</v>
          </cell>
          <cell r="AA1928" t="str">
            <v>3.00</v>
          </cell>
          <cell r="AB1928" t="str">
            <v>0.90</v>
          </cell>
          <cell r="AC1928" t="str">
            <v>Rooftop</v>
          </cell>
        </row>
        <row r="1929">
          <cell r="E1929" t="str">
            <v>0104947</v>
          </cell>
          <cell r="F1929" t="str">
            <v>0104947_JU_IB_RP_Huancayo</v>
          </cell>
          <cell r="G1929" t="str">
            <v>N/A</v>
          </cell>
          <cell r="H1929" t="str">
            <v>NO</v>
          </cell>
          <cell r="I1929" t="str">
            <v>Real Plaza Huancayo, ubicado en Av. Ferrocarril S/N Sector 14 (Ferrocarril N  1035) (Área Común)</v>
          </cell>
          <cell r="K1929" t="str">
            <v>NO APLICA</v>
          </cell>
          <cell r="L1929" t="str">
            <v>JUNIN</v>
          </cell>
          <cell r="M1929" t="str">
            <v>HUANCAYO</v>
          </cell>
          <cell r="N1929" t="str">
            <v>HUANCAYO</v>
          </cell>
          <cell r="O1929" t="str">
            <v>HUANCAYO</v>
          </cell>
          <cell r="P1929" t="str">
            <v>3263</v>
          </cell>
          <cell r="Q1929" t="str">
            <v>-12.067046</v>
          </cell>
          <cell r="R1929" t="str">
            <v>-75.204995</v>
          </cell>
          <cell r="S1929" t="str">
            <v>NO</v>
          </cell>
          <cell r="T1929" t="str">
            <v>NO</v>
          </cell>
          <cell r="U1929" t="str">
            <v>NO</v>
          </cell>
          <cell r="V1929" t="str">
            <v>NA</v>
          </cell>
          <cell r="W1929" t="str">
            <v>NO</v>
          </cell>
          <cell r="X1929" t="str">
            <v>NA</v>
          </cell>
          <cell r="Y1929" t="str">
            <v>NO</v>
          </cell>
          <cell r="Z1929" t="str">
            <v>Mástil</v>
          </cell>
          <cell r="AA1929" t="str">
            <v>3.00</v>
          </cell>
          <cell r="AB1929" t="str">
            <v>0.90</v>
          </cell>
          <cell r="AC1929" t="str">
            <v>Rooftop</v>
          </cell>
        </row>
        <row r="1930">
          <cell r="E1930" t="str">
            <v>0106113</v>
          </cell>
          <cell r="F1930" t="str">
            <v>0106113_LM_Huatinamarca</v>
          </cell>
          <cell r="G1930" t="str">
            <v>N/A</v>
          </cell>
          <cell r="H1930" t="str">
            <v>NO</v>
          </cell>
          <cell r="I1930" t="str">
            <v>Av. Lima N  1351 (Lote 12 Manzana N2-2) Urbanización Pando.</v>
          </cell>
          <cell r="K1930" t="str">
            <v>NO APLICA</v>
          </cell>
          <cell r="L1930" t="str">
            <v>LIMA</v>
          </cell>
          <cell r="M1930" t="str">
            <v>LIMA</v>
          </cell>
          <cell r="N1930" t="str">
            <v>SAN MIGUEL</v>
          </cell>
          <cell r="O1930" t="str">
            <v>LIMA NORTE</v>
          </cell>
          <cell r="P1930" t="str">
            <v>52</v>
          </cell>
          <cell r="Q1930" t="str">
            <v>-12.084526</v>
          </cell>
          <cell r="R1930" t="str">
            <v>-77.089149</v>
          </cell>
          <cell r="S1930" t="str">
            <v>NO</v>
          </cell>
          <cell r="T1930" t="str">
            <v>NO</v>
          </cell>
          <cell r="U1930" t="str">
            <v>NO</v>
          </cell>
          <cell r="V1930" t="str">
            <v>NA</v>
          </cell>
          <cell r="W1930" t="str">
            <v>NO</v>
          </cell>
          <cell r="X1930" t="str">
            <v>NA</v>
          </cell>
          <cell r="Y1930" t="str">
            <v>NO</v>
          </cell>
          <cell r="Z1930" t="str">
            <v>Mástil Arriostrado</v>
          </cell>
          <cell r="AA1930" t="str">
            <v>5.50</v>
          </cell>
          <cell r="AB1930" t="str">
            <v>0.41</v>
          </cell>
          <cell r="AC1930" t="str">
            <v>Rooftop</v>
          </cell>
        </row>
        <row r="1931">
          <cell r="E1931" t="str">
            <v>0106117</v>
          </cell>
          <cell r="F1931" t="str">
            <v>0106117_LM_CASTELO_MARANGA</v>
          </cell>
          <cell r="G1931" t="str">
            <v>N/A</v>
          </cell>
          <cell r="H1931" t="str">
            <v>NO</v>
          </cell>
          <cell r="I1931" t="str">
            <v>Lote 11 de la Manzana C Posesión Informal Cooperativa de Vivienda Rafael Escardó Aguirre</v>
          </cell>
          <cell r="K1931" t="str">
            <v>NO APLICA</v>
          </cell>
          <cell r="L1931" t="str">
            <v>LIMA</v>
          </cell>
          <cell r="M1931" t="str">
            <v>LIMA</v>
          </cell>
          <cell r="N1931" t="str">
            <v>SAN MIGUEL</v>
          </cell>
          <cell r="O1931" t="str">
            <v>LIMA NORTE</v>
          </cell>
          <cell r="P1931" t="str">
            <v>41</v>
          </cell>
          <cell r="Q1931" t="str">
            <v>-12.069473</v>
          </cell>
          <cell r="R1931" t="str">
            <v>-77.102661</v>
          </cell>
          <cell r="S1931" t="str">
            <v>NO</v>
          </cell>
          <cell r="T1931" t="str">
            <v>NO</v>
          </cell>
          <cell r="U1931" t="str">
            <v>NO</v>
          </cell>
          <cell r="V1931" t="str">
            <v>NA</v>
          </cell>
          <cell r="W1931" t="str">
            <v>NO</v>
          </cell>
          <cell r="X1931" t="str">
            <v>NA</v>
          </cell>
          <cell r="Y1931" t="str">
            <v>NO</v>
          </cell>
          <cell r="Z1931" t="str">
            <v>Mástil Arriostrado</v>
          </cell>
          <cell r="AA1931" t="str">
            <v>6.00</v>
          </cell>
          <cell r="AB1931" t="str">
            <v>0.36</v>
          </cell>
          <cell r="AC1931" t="str">
            <v>Rooftop</v>
          </cell>
        </row>
        <row r="1932">
          <cell r="E1932" t="str">
            <v>0106125</v>
          </cell>
          <cell r="F1932" t="str">
            <v>0106125_LM_Estadio_San_Martin</v>
          </cell>
          <cell r="G1932" t="str">
            <v>Alto Valor</v>
          </cell>
          <cell r="H1932" t="str">
            <v>NO</v>
          </cell>
          <cell r="I1932" t="str">
            <v>R. LOS CANARIOS N 389</v>
          </cell>
          <cell r="K1932" t="str">
            <v>NO APLICA</v>
          </cell>
          <cell r="L1932" t="str">
            <v>LIMA</v>
          </cell>
          <cell r="M1932" t="str">
            <v>LIMA</v>
          </cell>
          <cell r="N1932" t="str">
            <v>SANTA ANITA</v>
          </cell>
          <cell r="O1932" t="str">
            <v>LIMA NORTE</v>
          </cell>
          <cell r="P1932" t="str">
            <v>256</v>
          </cell>
          <cell r="Q1932" t="str">
            <v>-12.046972</v>
          </cell>
          <cell r="R1932" t="str">
            <v>-76.967864</v>
          </cell>
          <cell r="S1932" t="str">
            <v>NO</v>
          </cell>
          <cell r="T1932" t="str">
            <v>NO</v>
          </cell>
          <cell r="U1932" t="str">
            <v>NO</v>
          </cell>
          <cell r="V1932" t="str">
            <v>NA</v>
          </cell>
          <cell r="W1932" t="str">
            <v>NO</v>
          </cell>
          <cell r="X1932" t="str">
            <v>NA</v>
          </cell>
          <cell r="Y1932" t="str">
            <v>NO</v>
          </cell>
          <cell r="Z1932" t="str">
            <v>Mástil Arriostrado</v>
          </cell>
          <cell r="AA1932" t="str">
            <v>6.00</v>
          </cell>
          <cell r="AB1932" t="str">
            <v>0.34</v>
          </cell>
          <cell r="AC1932" t="str">
            <v>Rooftop</v>
          </cell>
        </row>
        <row r="1933">
          <cell r="E1933" t="str">
            <v>0106129</v>
          </cell>
          <cell r="F1933" t="str">
            <v>0106129_LM_Lobaton</v>
          </cell>
          <cell r="G1933" t="str">
            <v>N/A</v>
          </cell>
          <cell r="H1933" t="str">
            <v>NO</v>
          </cell>
          <cell r="I1933" t="str">
            <v>Jr. Juan Velasco Alvarado Sub Lote 10-A, Mz. A4, Lote 10, Urb. La Universal I y II Etapa, Santa Anita</v>
          </cell>
          <cell r="K1933" t="str">
            <v>NO APLICA</v>
          </cell>
          <cell r="L1933" t="str">
            <v>LIMA</v>
          </cell>
          <cell r="M1933" t="str">
            <v>LIMA</v>
          </cell>
          <cell r="N1933" t="str">
            <v>SANTA ANITA</v>
          </cell>
          <cell r="O1933" t="str">
            <v>LIMA NORTE</v>
          </cell>
          <cell r="P1933" t="str">
            <v>242</v>
          </cell>
          <cell r="Q1933" t="str">
            <v>-12.046206</v>
          </cell>
          <cell r="R1933" t="str">
            <v>-76.981788</v>
          </cell>
          <cell r="S1933" t="str">
            <v>NO</v>
          </cell>
          <cell r="T1933" t="str">
            <v>NO</v>
          </cell>
          <cell r="U1933" t="str">
            <v>NO</v>
          </cell>
          <cell r="V1933" t="str">
            <v>NA</v>
          </cell>
          <cell r="W1933" t="str">
            <v>NO</v>
          </cell>
          <cell r="X1933" t="str">
            <v>NA</v>
          </cell>
          <cell r="Y1933" t="str">
            <v>NO</v>
          </cell>
          <cell r="Z1933" t="str">
            <v>Mástil Arriostrado</v>
          </cell>
          <cell r="AA1933" t="str">
            <v>6.00</v>
          </cell>
          <cell r="AB1933" t="str">
            <v>0.41</v>
          </cell>
          <cell r="AC1933" t="str">
            <v>Rooftop</v>
          </cell>
        </row>
        <row r="1934">
          <cell r="E1934" t="str">
            <v>0106132</v>
          </cell>
          <cell r="F1934" t="str">
            <v>0106132_LM_Madre_Selva</v>
          </cell>
          <cell r="G1934" t="str">
            <v>N/A</v>
          </cell>
          <cell r="H1934" t="str">
            <v>NO</v>
          </cell>
          <cell r="I1934" t="str">
            <v>Jr. Los Nogales N  358, Mz. P1, Lt. 22, Cooperativa Santa Rosa de Quives</v>
          </cell>
          <cell r="K1934" t="str">
            <v>NO APLICA</v>
          </cell>
          <cell r="L1934" t="str">
            <v>LIMA</v>
          </cell>
          <cell r="M1934" t="str">
            <v>LIMA</v>
          </cell>
          <cell r="N1934" t="str">
            <v>SANTA ANITA</v>
          </cell>
          <cell r="O1934" t="str">
            <v>LIMA NORTE</v>
          </cell>
          <cell r="P1934" t="str">
            <v>239</v>
          </cell>
          <cell r="Q1934" t="str">
            <v>-12.054765</v>
          </cell>
          <cell r="R1934" t="str">
            <v>-76.980117</v>
          </cell>
          <cell r="S1934" t="str">
            <v>NO</v>
          </cell>
          <cell r="T1934" t="str">
            <v>NO</v>
          </cell>
          <cell r="U1934" t="str">
            <v>NO</v>
          </cell>
          <cell r="V1934" t="str">
            <v>NA</v>
          </cell>
          <cell r="W1934" t="str">
            <v>NO</v>
          </cell>
          <cell r="X1934" t="str">
            <v>NA</v>
          </cell>
          <cell r="Y1934" t="str">
            <v>NO</v>
          </cell>
          <cell r="Z1934" t="str">
            <v>Mástil Arriostrado</v>
          </cell>
          <cell r="AA1934" t="str">
            <v>6.00</v>
          </cell>
          <cell r="AB1934" t="str">
            <v>0.40</v>
          </cell>
          <cell r="AC1934" t="str">
            <v>Rooftop</v>
          </cell>
        </row>
        <row r="1935">
          <cell r="E1935" t="str">
            <v>0106133</v>
          </cell>
          <cell r="F1935" t="str">
            <v>0106133_LM_Alisos</v>
          </cell>
          <cell r="G1935" t="str">
            <v>N/A</v>
          </cell>
          <cell r="H1935" t="str">
            <v>NO</v>
          </cell>
          <cell r="I1935" t="str">
            <v xml:space="preserve">Calle Los Pétalos N  125-129, Dpto N  101, Sección N  1 y Dpto. Dúplex 201, Sección N  2, Urb. Puente, Sector III, Sub Sector 3-B-1 - Urb. Villa La Achirana, Segunda Etapa </v>
          </cell>
          <cell r="K1935" t="str">
            <v>NO APLICA</v>
          </cell>
          <cell r="L1935" t="str">
            <v>LIMA</v>
          </cell>
          <cell r="M1935" t="str">
            <v>LIMA</v>
          </cell>
          <cell r="N1935" t="str">
            <v>SANTA ANITA</v>
          </cell>
          <cell r="O1935" t="str">
            <v>LIMA NORTE</v>
          </cell>
          <cell r="P1935" t="str">
            <v>245</v>
          </cell>
          <cell r="Q1935" t="str">
            <v>-12.050063</v>
          </cell>
          <cell r="R1935" t="str">
            <v>-76.976692</v>
          </cell>
          <cell r="S1935" t="str">
            <v>NO</v>
          </cell>
          <cell r="T1935" t="str">
            <v>NO</v>
          </cell>
          <cell r="U1935" t="str">
            <v>NO</v>
          </cell>
          <cell r="V1935" t="str">
            <v>NA</v>
          </cell>
          <cell r="W1935" t="str">
            <v>NO</v>
          </cell>
          <cell r="X1935" t="str">
            <v>NA</v>
          </cell>
          <cell r="Y1935" t="str">
            <v>NO</v>
          </cell>
          <cell r="Z1935" t="str">
            <v>Mástil Arriostrado</v>
          </cell>
          <cell r="AA1935" t="str">
            <v>6.00</v>
          </cell>
          <cell r="AB1935" t="str">
            <v>0.34</v>
          </cell>
          <cell r="AC1935" t="str">
            <v>Rooftop</v>
          </cell>
        </row>
        <row r="1936">
          <cell r="E1936" t="str">
            <v>0106165</v>
          </cell>
          <cell r="F1936" t="str">
            <v>0106165_LM_Calle_Mariategui</v>
          </cell>
          <cell r="G1936" t="str">
            <v>N/A</v>
          </cell>
          <cell r="H1936" t="str">
            <v>NO</v>
          </cell>
          <cell r="I1936" t="str">
            <v>Lote 11 de la Mz B Sector Tercero Grupo Residencial 15 Pueblo Joven Villa El Salvador, distrito de Villa El Salvador - Lima</v>
          </cell>
          <cell r="K1936" t="str">
            <v>NO APLICA</v>
          </cell>
          <cell r="L1936" t="str">
            <v>LIMA</v>
          </cell>
          <cell r="M1936" t="str">
            <v>LIMA</v>
          </cell>
          <cell r="N1936" t="str">
            <v>VILLA EL SALVADOR</v>
          </cell>
          <cell r="O1936" t="str">
            <v>LIMA SUR</v>
          </cell>
          <cell r="P1936" t="str">
            <v>166</v>
          </cell>
          <cell r="Q1936" t="str">
            <v>-12.22072</v>
          </cell>
          <cell r="R1936" t="str">
            <v>-76.933113</v>
          </cell>
          <cell r="S1936" t="str">
            <v>NO</v>
          </cell>
          <cell r="T1936" t="str">
            <v>NO</v>
          </cell>
          <cell r="U1936" t="str">
            <v>NO</v>
          </cell>
          <cell r="V1936" t="str">
            <v>NA</v>
          </cell>
          <cell r="W1936" t="str">
            <v>NO</v>
          </cell>
          <cell r="X1936" t="str">
            <v>NA</v>
          </cell>
          <cell r="Y1936" t="str">
            <v>NO</v>
          </cell>
          <cell r="Z1936" t="str">
            <v>Mástil Arriostrado</v>
          </cell>
          <cell r="AA1936" t="str">
            <v>6.00</v>
          </cell>
          <cell r="AB1936" t="str">
            <v>0.45</v>
          </cell>
          <cell r="AC1936" t="str">
            <v>Rooftop</v>
          </cell>
        </row>
        <row r="1937">
          <cell r="E1937" t="str">
            <v>0105276</v>
          </cell>
          <cell r="F1937" t="str">
            <v>0105276_LM_Arizona</v>
          </cell>
          <cell r="G1937" t="str">
            <v>N/A</v>
          </cell>
          <cell r="H1937" t="str">
            <v>NO</v>
          </cell>
          <cell r="I1937" t="str">
            <v>Jr. Mariano Zarate N  611, Mz. C., Lote 05_613,Coperativa de Vivienda Virgen de Fátima.</v>
          </cell>
          <cell r="K1937" t="str">
            <v>NO APLICA</v>
          </cell>
          <cell r="L1937" t="str">
            <v>LIMA</v>
          </cell>
          <cell r="M1937" t="str">
            <v>LIMA</v>
          </cell>
          <cell r="N1937" t="str">
            <v>SAN MARTIN DE PORRES</v>
          </cell>
          <cell r="O1937" t="str">
            <v>LIMA NORTE</v>
          </cell>
          <cell r="P1937" t="str">
            <v>42</v>
          </cell>
          <cell r="Q1937" t="str">
            <v>-11.98755</v>
          </cell>
          <cell r="R1937" t="str">
            <v>-77.088</v>
          </cell>
          <cell r="S1937" t="str">
            <v>NO</v>
          </cell>
          <cell r="T1937" t="str">
            <v>NO</v>
          </cell>
          <cell r="U1937" t="str">
            <v>NO</v>
          </cell>
          <cell r="V1937" t="str">
            <v>NA</v>
          </cell>
          <cell r="W1937" t="str">
            <v>NO</v>
          </cell>
          <cell r="X1937" t="str">
            <v>NA</v>
          </cell>
          <cell r="Y1937" t="str">
            <v>NO</v>
          </cell>
          <cell r="Z1937" t="str">
            <v>Mástil Distribuido</v>
          </cell>
          <cell r="AA1937" t="str">
            <v>6.00</v>
          </cell>
          <cell r="AB1937" t="str">
            <v>0.61</v>
          </cell>
          <cell r="AC1937" t="str">
            <v>Rooftop</v>
          </cell>
        </row>
        <row r="1938">
          <cell r="E1938" t="str">
            <v>0105404</v>
          </cell>
          <cell r="F1938" t="str">
            <v>0105404_LM_Entre_Lomas</v>
          </cell>
          <cell r="G1938" t="str">
            <v>N/A</v>
          </cell>
          <cell r="H1938" t="str">
            <v>NO</v>
          </cell>
          <cell r="I1938" t="str">
            <v>A. Ventenilla Mz. D, Lt. 20, ZN. AA.HH. Chavinillo CN. Este - Lima - Callao . (AA.HH. Chavinillo, Mz. D, Lt. 20)</v>
          </cell>
          <cell r="K1938" t="str">
            <v>NO APLICA</v>
          </cell>
          <cell r="L1938" t="str">
            <v>CALLAO</v>
          </cell>
          <cell r="M1938" t="str">
            <v>PROV. CONST. DEL CALLAO</v>
          </cell>
          <cell r="N1938" t="str">
            <v>VENTANILLA</v>
          </cell>
          <cell r="O1938" t="str">
            <v>LIMA NORTE</v>
          </cell>
          <cell r="P1938" t="str">
            <v>230</v>
          </cell>
          <cell r="Q1938" t="str">
            <v>-11.84448</v>
          </cell>
          <cell r="R1938" t="str">
            <v>-77.117313</v>
          </cell>
          <cell r="S1938" t="str">
            <v>NO</v>
          </cell>
          <cell r="T1938" t="str">
            <v>NO</v>
          </cell>
          <cell r="U1938" t="str">
            <v>NO</v>
          </cell>
          <cell r="V1938" t="str">
            <v>NA</v>
          </cell>
          <cell r="W1938" t="str">
            <v>NO</v>
          </cell>
          <cell r="X1938" t="str">
            <v>NA</v>
          </cell>
          <cell r="Y1938" t="str">
            <v>NO</v>
          </cell>
          <cell r="Z1938" t="str">
            <v>Mástil Arriostrado</v>
          </cell>
          <cell r="AA1938" t="str">
            <v>7.00</v>
          </cell>
          <cell r="AB1938" t="str">
            <v>0.31</v>
          </cell>
          <cell r="AC1938" t="str">
            <v>Rooftop</v>
          </cell>
        </row>
        <row r="1939">
          <cell r="E1939" t="str">
            <v>0105174</v>
          </cell>
          <cell r="F1939" t="str">
            <v>0105174_LM_Las_Magnolias</v>
          </cell>
          <cell r="G1939" t="str">
            <v>N/A</v>
          </cell>
          <cell r="H1939" t="str">
            <v>NO</v>
          </cell>
          <cell r="I1939" t="str">
            <v>Calle Rosales Mz. C-1, Lt. 5-B - La Capitana, Centro Poblado Santa María de Huachipa</v>
          </cell>
          <cell r="K1939" t="str">
            <v>NO APLICA</v>
          </cell>
          <cell r="L1939" t="str">
            <v>LIMA</v>
          </cell>
          <cell r="M1939" t="str">
            <v>LIMA</v>
          </cell>
          <cell r="N1939" t="str">
            <v>LURIGANCHO</v>
          </cell>
          <cell r="O1939" t="str">
            <v>LIMA NORTE</v>
          </cell>
          <cell r="P1939" t="str">
            <v>356</v>
          </cell>
          <cell r="Q1939" t="str">
            <v>-12.01211</v>
          </cell>
          <cell r="R1939" t="str">
            <v>-76.91765</v>
          </cell>
          <cell r="S1939" t="str">
            <v>NO</v>
          </cell>
          <cell r="T1939" t="str">
            <v>NO</v>
          </cell>
          <cell r="U1939" t="str">
            <v>NO</v>
          </cell>
          <cell r="V1939" t="str">
            <v>NA</v>
          </cell>
          <cell r="W1939" t="str">
            <v>NO</v>
          </cell>
          <cell r="X1939" t="str">
            <v>NA</v>
          </cell>
          <cell r="Y1939" t="str">
            <v>NO</v>
          </cell>
          <cell r="Z1939" t="str">
            <v>Arriostrada</v>
          </cell>
          <cell r="AA1939" t="str">
            <v>9.00</v>
          </cell>
          <cell r="AB1939" t="str">
            <v>0.45</v>
          </cell>
          <cell r="AC1939" t="str">
            <v>Rooftop</v>
          </cell>
        </row>
        <row r="1940">
          <cell r="E1940" t="str">
            <v>0105746</v>
          </cell>
          <cell r="F1940" t="str">
            <v>0105746_LM_Galdeano_Y_Mendoza</v>
          </cell>
          <cell r="G1940" t="str">
            <v>N/A</v>
          </cell>
          <cell r="H1940" t="str">
            <v>NO</v>
          </cell>
          <cell r="I1940" t="str">
            <v>Jr. Galdeano Mendoza 505, Lote 1 de la Manzana A1, AA HH Primero de Octubre</v>
          </cell>
          <cell r="K1940" t="str">
            <v>NO APLICA</v>
          </cell>
          <cell r="L1940" t="str">
            <v>LIMA</v>
          </cell>
          <cell r="M1940" t="str">
            <v>LIMA</v>
          </cell>
          <cell r="N1940" t="str">
            <v>LIMA</v>
          </cell>
          <cell r="O1940" t="str">
            <v>LIMA NORTE</v>
          </cell>
          <cell r="P1940" t="str">
            <v>106</v>
          </cell>
          <cell r="Q1940" t="str">
            <v>-12.041143</v>
          </cell>
          <cell r="R1940" t="str">
            <v>-77.063011</v>
          </cell>
          <cell r="S1940" t="str">
            <v>NO</v>
          </cell>
          <cell r="T1940" t="str">
            <v>NO</v>
          </cell>
          <cell r="U1940" t="str">
            <v>NO</v>
          </cell>
          <cell r="V1940" t="str">
            <v>NA</v>
          </cell>
          <cell r="W1940" t="str">
            <v>NO</v>
          </cell>
          <cell r="X1940" t="str">
            <v>NA</v>
          </cell>
          <cell r="Y1940" t="str">
            <v>NO</v>
          </cell>
          <cell r="Z1940" t="str">
            <v>Mástil Arriostrado</v>
          </cell>
          <cell r="AA1940" t="str">
            <v>6.50</v>
          </cell>
          <cell r="AB1940" t="str">
            <v>0.32</v>
          </cell>
          <cell r="AC1940" t="str">
            <v>Rooftop</v>
          </cell>
        </row>
        <row r="1941">
          <cell r="E1941" t="str">
            <v>0103036</v>
          </cell>
          <cell r="F1941" t="str">
            <v>0103036_JU_San_Francisco_Asis</v>
          </cell>
          <cell r="G1941" t="str">
            <v>N/A</v>
          </cell>
          <cell r="H1941" t="str">
            <v>NO</v>
          </cell>
          <cell r="I1941" t="str">
            <v>Terreno Ubicado en la Comunidad Campesina de San Francisco de Asisde Pucará - Morococha</v>
          </cell>
          <cell r="K1941" t="str">
            <v>NO APLICA</v>
          </cell>
          <cell r="L1941" t="str">
            <v>JUNIN</v>
          </cell>
          <cell r="M1941" t="str">
            <v>YAULI</v>
          </cell>
          <cell r="N1941" t="str">
            <v>MOROCOCHA</v>
          </cell>
          <cell r="O1941" t="str">
            <v>TARMA</v>
          </cell>
          <cell r="P1941" t="str">
            <v>4627</v>
          </cell>
          <cell r="Q1941" t="str">
            <v>-11.59784</v>
          </cell>
          <cell r="R1941" t="str">
            <v>-76.07065</v>
          </cell>
          <cell r="S1941" t="str">
            <v>SI</v>
          </cell>
          <cell r="T1941" t="str">
            <v>NO</v>
          </cell>
          <cell r="U1941" t="str">
            <v>NO</v>
          </cell>
          <cell r="V1941" t="str">
            <v>NA</v>
          </cell>
          <cell r="W1941" t="str">
            <v>NO</v>
          </cell>
          <cell r="X1941" t="str">
            <v>NA</v>
          </cell>
          <cell r="Y1941" t="str">
            <v>NO</v>
          </cell>
          <cell r="Z1941" t="str">
            <v>Autosoportada</v>
          </cell>
          <cell r="AA1941" t="str">
            <v>78.00</v>
          </cell>
          <cell r="AB1941" t="str">
            <v>0.91</v>
          </cell>
          <cell r="AC1941" t="str">
            <v>Greenfield</v>
          </cell>
        </row>
        <row r="1942">
          <cell r="E1942" t="str">
            <v>0105620</v>
          </cell>
          <cell r="F1942" t="str">
            <v>0105620_LM_Los_Portales_Ate</v>
          </cell>
          <cell r="G1942" t="str">
            <v>N/A</v>
          </cell>
          <cell r="H1942" t="str">
            <v>NO</v>
          </cell>
          <cell r="I1942" t="str">
            <v>Calle 2, Mz. C, Lt. 18, Asociación de Vivivenda Los Reyes de ATE.</v>
          </cell>
          <cell r="K1942" t="str">
            <v>NO APLICA</v>
          </cell>
          <cell r="L1942" t="str">
            <v>LIMA</v>
          </cell>
          <cell r="M1942" t="str">
            <v>LIMA</v>
          </cell>
          <cell r="N1942" t="str">
            <v>ATE</v>
          </cell>
          <cell r="O1942" t="str">
            <v>LIMA SUR</v>
          </cell>
          <cell r="P1942" t="str">
            <v>332</v>
          </cell>
          <cell r="Q1942" t="str">
            <v>-12.04036</v>
          </cell>
          <cell r="R1942" t="str">
            <v>-76.91666</v>
          </cell>
          <cell r="S1942" t="str">
            <v>NO</v>
          </cell>
          <cell r="T1942" t="str">
            <v>NO</v>
          </cell>
          <cell r="U1942" t="str">
            <v>NO</v>
          </cell>
          <cell r="V1942" t="str">
            <v>NA</v>
          </cell>
          <cell r="W1942" t="str">
            <v>NO</v>
          </cell>
          <cell r="X1942" t="str">
            <v>NA</v>
          </cell>
          <cell r="Y1942" t="str">
            <v>NO</v>
          </cell>
          <cell r="Z1942" t="str">
            <v>Torre autosoportada + Monoposte</v>
          </cell>
          <cell r="AA1942" t="str">
            <v>20.50</v>
          </cell>
          <cell r="AB1942" t="str">
            <v>0.60</v>
          </cell>
          <cell r="AC1942" t="str">
            <v>Greenfield</v>
          </cell>
        </row>
        <row r="1943">
          <cell r="E1943" t="str">
            <v>0103113</v>
          </cell>
          <cell r="F1943" t="str">
            <v>0103113_PI_Villa_Luciana</v>
          </cell>
          <cell r="G1943" t="str">
            <v>N/A</v>
          </cell>
          <cell r="H1943" t="str">
            <v>NO</v>
          </cell>
          <cell r="I1943" t="str">
            <v>AA.HH, Villa Primavera Mz. B-3, Lt. 12</v>
          </cell>
          <cell r="K1943" t="str">
            <v>NO APLICA</v>
          </cell>
          <cell r="L1943" t="str">
            <v>PIURA</v>
          </cell>
          <cell r="M1943" t="str">
            <v>SULLANA</v>
          </cell>
          <cell r="N1943" t="str">
            <v>SULLANA</v>
          </cell>
          <cell r="O1943" t="str">
            <v>PIURA</v>
          </cell>
          <cell r="P1943" t="str">
            <v>66</v>
          </cell>
          <cell r="Q1943" t="str">
            <v>-4.90363</v>
          </cell>
          <cell r="R1943" t="str">
            <v>-80.71003</v>
          </cell>
          <cell r="S1943" t="str">
            <v>NO</v>
          </cell>
          <cell r="T1943" t="str">
            <v>NO</v>
          </cell>
          <cell r="U1943" t="str">
            <v>NO</v>
          </cell>
          <cell r="V1943" t="str">
            <v>NA</v>
          </cell>
          <cell r="W1943" t="str">
            <v>NO</v>
          </cell>
          <cell r="X1943" t="str">
            <v>NA</v>
          </cell>
          <cell r="Y1943" t="str">
            <v>NO</v>
          </cell>
          <cell r="Z1943" t="str">
            <v>Monopolo</v>
          </cell>
          <cell r="AA1943" t="str">
            <v>18.00</v>
          </cell>
          <cell r="AB1943" t="str">
            <v>0.58</v>
          </cell>
          <cell r="AC1943" t="str">
            <v>Greenfield</v>
          </cell>
        </row>
        <row r="1944">
          <cell r="E1944" t="str">
            <v>0103979</v>
          </cell>
          <cell r="F1944" t="str">
            <v>0103979_AQ_Zoomundo</v>
          </cell>
          <cell r="G1944" t="str">
            <v>N/A</v>
          </cell>
          <cell r="H1944" t="str">
            <v>NO</v>
          </cell>
          <cell r="I1944" t="str">
            <v>Calle Prolongación Av. De Jesús Mz. B, Lote. 15, Urb. Oasis de Jesús. - Paucarpata- arequipa</v>
          </cell>
          <cell r="K1944" t="str">
            <v>NO APLICA</v>
          </cell>
          <cell r="L1944" t="str">
            <v>AREQUIPA</v>
          </cell>
          <cell r="M1944" t="str">
            <v>AREQUIPA</v>
          </cell>
          <cell r="N1944" t="str">
            <v>PAUCARPATA</v>
          </cell>
          <cell r="O1944" t="str">
            <v>AREQUIPA</v>
          </cell>
          <cell r="P1944" t="str">
            <v>2635</v>
          </cell>
          <cell r="Q1944" t="str">
            <v>-16.41916</v>
          </cell>
          <cell r="R1944" t="str">
            <v>-71.47397</v>
          </cell>
          <cell r="S1944" t="str">
            <v>NO</v>
          </cell>
          <cell r="T1944" t="str">
            <v>NO</v>
          </cell>
          <cell r="U1944" t="str">
            <v>NO</v>
          </cell>
          <cell r="V1944" t="str">
            <v>NA</v>
          </cell>
          <cell r="W1944" t="str">
            <v>NO</v>
          </cell>
          <cell r="X1944" t="str">
            <v>NA</v>
          </cell>
          <cell r="Y1944" t="str">
            <v>NO</v>
          </cell>
          <cell r="Z1944" t="str">
            <v>Mástil Arriostrado</v>
          </cell>
          <cell r="AA1944" t="str">
            <v>6.00</v>
          </cell>
          <cell r="AB1944" t="str">
            <v>0.36</v>
          </cell>
          <cell r="AC1944" t="str">
            <v>Rooftop</v>
          </cell>
        </row>
        <row r="1945">
          <cell r="E1945" t="str">
            <v>0103929</v>
          </cell>
          <cell r="F1945" t="str">
            <v>0103929_AQ_Rodriguez_Ballon</v>
          </cell>
          <cell r="G1945" t="str">
            <v>N/A</v>
          </cell>
          <cell r="H1945" t="str">
            <v>NO</v>
          </cell>
          <cell r="I1945" t="str">
            <v>PP.JJ, Victor Andres Belaunde, Zona A, Mz. N, Lt. 21A, Dist. Cerro Colarado (Inmueble Ubicado en AA.HH. Victor Andres Belaunde Mz. N, Lt. 21A, Zona A)</v>
          </cell>
          <cell r="K1945" t="str">
            <v>NO APLICA</v>
          </cell>
          <cell r="L1945" t="str">
            <v>AREQUIPA</v>
          </cell>
          <cell r="M1945" t="str">
            <v>AREQUIPA</v>
          </cell>
          <cell r="N1945" t="str">
            <v>CERRO COLORADO</v>
          </cell>
          <cell r="O1945" t="str">
            <v>AREQUIPA</v>
          </cell>
          <cell r="P1945" t="str">
            <v>2547</v>
          </cell>
          <cell r="Q1945" t="str">
            <v>-16.34773</v>
          </cell>
          <cell r="R1945" t="str">
            <v>-71.55965</v>
          </cell>
          <cell r="S1945" t="str">
            <v>NO</v>
          </cell>
          <cell r="T1945" t="str">
            <v>NO</v>
          </cell>
          <cell r="U1945" t="str">
            <v>NO</v>
          </cell>
          <cell r="V1945" t="str">
            <v>NA</v>
          </cell>
          <cell r="W1945" t="str">
            <v>NO</v>
          </cell>
          <cell r="X1945" t="str">
            <v>NA</v>
          </cell>
          <cell r="Y1945" t="str">
            <v>NO</v>
          </cell>
          <cell r="Z1945" t="str">
            <v>Mástil Arriostrado</v>
          </cell>
          <cell r="AA1945" t="str">
            <v>6.00</v>
          </cell>
          <cell r="AB1945" t="str">
            <v>0.39</v>
          </cell>
          <cell r="AC1945" t="str">
            <v>Rooftop</v>
          </cell>
        </row>
        <row r="1946">
          <cell r="E1946" t="str">
            <v>0105808</v>
          </cell>
          <cell r="F1946" t="str">
            <v>0105808_LM_Costa_De_Oro</v>
          </cell>
          <cell r="G1946" t="str">
            <v>N/A</v>
          </cell>
          <cell r="H1946" t="str">
            <v>NO</v>
          </cell>
          <cell r="I1946" t="str">
            <v>Av. La Molina Este N  1865, Urbanización Parcelación Semi Rustica. El Sol de La Molina - Tercera Etapa.</v>
          </cell>
          <cell r="K1946" t="str">
            <v>NO APLICA</v>
          </cell>
          <cell r="L1946" t="str">
            <v>LIMA</v>
          </cell>
          <cell r="M1946" t="str">
            <v>LIMA</v>
          </cell>
          <cell r="N1946" t="str">
            <v>LA MOLINA</v>
          </cell>
          <cell r="O1946" t="str">
            <v>LIMA SUR</v>
          </cell>
          <cell r="P1946" t="str">
            <v>354</v>
          </cell>
          <cell r="Q1946" t="str">
            <v>-12.085655</v>
          </cell>
          <cell r="R1946" t="str">
            <v>-76.896669</v>
          </cell>
          <cell r="S1946" t="str">
            <v>NO</v>
          </cell>
          <cell r="T1946" t="str">
            <v>NO</v>
          </cell>
          <cell r="U1946" t="str">
            <v>NO</v>
          </cell>
          <cell r="V1946" t="str">
            <v>NA</v>
          </cell>
          <cell r="W1946" t="str">
            <v>NO</v>
          </cell>
          <cell r="X1946" t="str">
            <v>NA</v>
          </cell>
          <cell r="Y1946" t="str">
            <v>NO</v>
          </cell>
          <cell r="Z1946" t="str">
            <v>Autosoportada</v>
          </cell>
          <cell r="AA1946" t="str">
            <v>7.00</v>
          </cell>
          <cell r="AB1946" t="str">
            <v>0.53</v>
          </cell>
          <cell r="AC1946" t="str">
            <v>Rooftop</v>
          </cell>
        </row>
        <row r="1947">
          <cell r="E1947" t="str">
            <v>0101919</v>
          </cell>
          <cell r="F1947" t="str">
            <v>0101919_LO_Arica_Iquitos</v>
          </cell>
          <cell r="G1947" t="str">
            <v>N/A</v>
          </cell>
          <cell r="H1947" t="str">
            <v>NO</v>
          </cell>
          <cell r="I1947" t="str">
            <v>Jirón Arica N  641 - 645, Urb. Zona Monumental.</v>
          </cell>
          <cell r="K1947" t="str">
            <v>NO APLICA</v>
          </cell>
          <cell r="L1947" t="str">
            <v>LORETO</v>
          </cell>
          <cell r="M1947" t="str">
            <v>MAYNAS</v>
          </cell>
          <cell r="N1947" t="str">
            <v>IQUITOS</v>
          </cell>
          <cell r="O1947" t="str">
            <v>LORETO</v>
          </cell>
          <cell r="P1947" t="str">
            <v>100</v>
          </cell>
          <cell r="Q1947" t="str">
            <v>-3.753969</v>
          </cell>
          <cell r="R1947" t="str">
            <v>-73.247319</v>
          </cell>
          <cell r="S1947" t="str">
            <v>NO</v>
          </cell>
          <cell r="T1947" t="str">
            <v>NO</v>
          </cell>
          <cell r="U1947" t="str">
            <v>SI</v>
          </cell>
          <cell r="V1947" t="str">
            <v>Plaza de Armas</v>
          </cell>
          <cell r="W1947" t="str">
            <v>NO</v>
          </cell>
          <cell r="X1947" t="str">
            <v>NA</v>
          </cell>
          <cell r="Y1947" t="str">
            <v>NO</v>
          </cell>
          <cell r="Z1947" t="str">
            <v>Mástil Distribuido</v>
          </cell>
          <cell r="AA1947" t="str">
            <v>2.00</v>
          </cell>
          <cell r="AB1947" t="str">
            <v>1.00</v>
          </cell>
          <cell r="AC1947" t="str">
            <v>Rooftop</v>
          </cell>
        </row>
        <row r="1948">
          <cell r="E1948" t="str">
            <v>0103561</v>
          </cell>
          <cell r="F1948" t="str">
            <v>0103561_LH_Microcuenca_Tulumay</v>
          </cell>
          <cell r="G1948" t="str">
            <v>N/A</v>
          </cell>
          <cell r="H1948" t="str">
            <v>NO</v>
          </cell>
          <cell r="I1948" t="str">
            <v xml:space="preserve">Terreno denominado Cerro Venadopampa ( Cordenandas WGS84: Ltitud_ -09.24984, Long. -75.94465- Huánuco </v>
          </cell>
          <cell r="K1948" t="str">
            <v>NO APLICA</v>
          </cell>
          <cell r="L1948" t="str">
            <v>HUANUCO</v>
          </cell>
          <cell r="M1948" t="str">
            <v>LEONCIO PRADO</v>
          </cell>
          <cell r="N1948" t="str">
            <v>LUYANDO</v>
          </cell>
          <cell r="O1948" t="str">
            <v>HUANUCO</v>
          </cell>
          <cell r="P1948" t="str">
            <v>876</v>
          </cell>
          <cell r="Q1948" t="str">
            <v>-9.24984</v>
          </cell>
          <cell r="R1948" t="str">
            <v>-75.94465</v>
          </cell>
          <cell r="S1948" t="str">
            <v>SI</v>
          </cell>
          <cell r="T1948" t="str">
            <v>NO</v>
          </cell>
          <cell r="U1948" t="str">
            <v>NO</v>
          </cell>
          <cell r="V1948" t="str">
            <v>NA</v>
          </cell>
          <cell r="W1948" t="str">
            <v>NO</v>
          </cell>
          <cell r="X1948" t="str">
            <v>NA</v>
          </cell>
          <cell r="Y1948" t="str">
            <v>NO</v>
          </cell>
          <cell r="Z1948" t="str">
            <v>Autosoportada</v>
          </cell>
          <cell r="AA1948" t="str">
            <v>54.00</v>
          </cell>
          <cell r="AB1948" t="str">
            <v>0.43</v>
          </cell>
          <cell r="AC1948" t="str">
            <v>Greenfield</v>
          </cell>
        </row>
        <row r="1949">
          <cell r="E1949" t="str">
            <v>0105772</v>
          </cell>
          <cell r="F1949" t="str">
            <v>0105772_LM_Ovalo_Shama</v>
          </cell>
          <cell r="G1949" t="str">
            <v>N/A</v>
          </cell>
          <cell r="H1949" t="str">
            <v>NO</v>
          </cell>
          <cell r="I1949" t="str">
            <v>Agrupamiento Pachacamac Mz. A2 Lote 25 Grupo A Parcela 3C - Municipal: Agr. Pachacamac Parc 3C GR A Mz. A2 Lote 25 AGR. Pachacamac Parc 3C GR. A</v>
          </cell>
          <cell r="K1949" t="str">
            <v>NO APLICA</v>
          </cell>
          <cell r="L1949" t="str">
            <v>LIMA</v>
          </cell>
          <cell r="M1949" t="str">
            <v>LIMA</v>
          </cell>
          <cell r="N1949" t="str">
            <v>VILLA EL SALVADOR</v>
          </cell>
          <cell r="O1949" t="str">
            <v>LIMA SUR</v>
          </cell>
          <cell r="P1949" t="str">
            <v>117</v>
          </cell>
          <cell r="Q1949" t="str">
            <v>-12.23282</v>
          </cell>
          <cell r="R1949" t="str">
            <v>-76.916</v>
          </cell>
          <cell r="S1949" t="str">
            <v>NO</v>
          </cell>
          <cell r="T1949" t="str">
            <v>NO</v>
          </cell>
          <cell r="U1949" t="str">
            <v>NO</v>
          </cell>
          <cell r="V1949" t="str">
            <v>NA</v>
          </cell>
          <cell r="W1949" t="str">
            <v>NO</v>
          </cell>
          <cell r="X1949" t="str">
            <v>NA</v>
          </cell>
          <cell r="Y1949" t="str">
            <v>NO</v>
          </cell>
          <cell r="Z1949" t="str">
            <v>Arriostrada</v>
          </cell>
          <cell r="AA1949" t="str">
            <v>12.00</v>
          </cell>
          <cell r="AB1949" t="str">
            <v/>
          </cell>
          <cell r="AC1949" t="str">
            <v>Rooftop</v>
          </cell>
        </row>
        <row r="1950">
          <cell r="E1950" t="str">
            <v>0103383</v>
          </cell>
          <cell r="F1950" t="str">
            <v>0103383_UY_Nueva_Requena_Ciuda</v>
          </cell>
          <cell r="G1950" t="str">
            <v>N/A</v>
          </cell>
          <cell r="H1950" t="str">
            <v>NO</v>
          </cell>
          <cell r="I1950" t="str">
            <v>Parcela N 13 Proyecto de Adjudicación Nueva Requena IV Etapa. Municipalmente denominado Nueva Requena IV Etapa.</v>
          </cell>
          <cell r="K1950" t="str">
            <v>NO APLICA</v>
          </cell>
          <cell r="L1950" t="str">
            <v>UCAYALI</v>
          </cell>
          <cell r="M1950" t="str">
            <v>CORONEL PORTILLO</v>
          </cell>
          <cell r="N1950" t="str">
            <v>NUEVA REQUENA</v>
          </cell>
          <cell r="O1950" t="str">
            <v>PUCALLPA</v>
          </cell>
          <cell r="P1950" t="str">
            <v>165</v>
          </cell>
          <cell r="Q1950" t="str">
            <v>-8.31761</v>
          </cell>
          <cell r="R1950" t="str">
            <v>-74.85196</v>
          </cell>
          <cell r="S1950" t="str">
            <v>NO</v>
          </cell>
          <cell r="T1950" t="str">
            <v>SI</v>
          </cell>
          <cell r="U1950" t="str">
            <v>NO</v>
          </cell>
          <cell r="V1950" t="str">
            <v>NA</v>
          </cell>
          <cell r="W1950" t="str">
            <v>NO</v>
          </cell>
          <cell r="X1950" t="str">
            <v>NA</v>
          </cell>
          <cell r="Y1950" t="str">
            <v>NO</v>
          </cell>
          <cell r="Z1950" t="str">
            <v>Autosoportada</v>
          </cell>
          <cell r="AA1950" t="str">
            <v>60.00</v>
          </cell>
          <cell r="AB1950" t="str">
            <v>0.30</v>
          </cell>
          <cell r="AC1950" t="str">
            <v>Greenfield</v>
          </cell>
        </row>
        <row r="1951">
          <cell r="E1951" t="str">
            <v>0105468</v>
          </cell>
          <cell r="F1951" t="str">
            <v>0105468_LM_El_Nispero</v>
          </cell>
          <cell r="G1951" t="str">
            <v>N/A</v>
          </cell>
          <cell r="H1951" t="str">
            <v>NO</v>
          </cell>
          <cell r="I1951" t="str">
            <v>Av. 12 de Octubre, Mz D, Lt 20, Sector de Educación</v>
          </cell>
          <cell r="K1951" t="str">
            <v>NO APLICA</v>
          </cell>
          <cell r="L1951" t="str">
            <v>LIMA</v>
          </cell>
          <cell r="M1951" t="str">
            <v>LIMA</v>
          </cell>
          <cell r="N1951" t="str">
            <v>SAN MARTIN DE PORRES</v>
          </cell>
          <cell r="O1951" t="str">
            <v>LIMA NORTE</v>
          </cell>
          <cell r="P1951" t="str">
            <v>41</v>
          </cell>
          <cell r="Q1951" t="str">
            <v>-11.997849</v>
          </cell>
          <cell r="R1951" t="str">
            <v>-77.092837</v>
          </cell>
          <cell r="S1951" t="str">
            <v>NO</v>
          </cell>
          <cell r="T1951" t="str">
            <v>NO</v>
          </cell>
          <cell r="U1951" t="str">
            <v>NO</v>
          </cell>
          <cell r="V1951" t="str">
            <v>NA</v>
          </cell>
          <cell r="W1951" t="str">
            <v>NO</v>
          </cell>
          <cell r="X1951" t="str">
            <v>NA</v>
          </cell>
          <cell r="Y1951" t="str">
            <v>NO</v>
          </cell>
          <cell r="Z1951" t="str">
            <v>Arriostrada</v>
          </cell>
          <cell r="AA1951" t="str">
            <v>12.00</v>
          </cell>
          <cell r="AB1951" t="str">
            <v>1.00</v>
          </cell>
          <cell r="AC1951" t="str">
            <v>Rooftop</v>
          </cell>
        </row>
        <row r="1952">
          <cell r="E1952" t="str">
            <v>0102904</v>
          </cell>
          <cell r="F1952" t="str">
            <v>0102904_AP_Abancay_Plaza</v>
          </cell>
          <cell r="G1952" t="str">
            <v>Alto Valor</v>
          </cell>
          <cell r="H1952" t="str">
            <v>NO</v>
          </cell>
          <cell r="I1952" t="str">
            <v>Jr. Huancavelica 312-314, Mz 1519, Abancay</v>
          </cell>
          <cell r="K1952" t="str">
            <v>NO APLICA</v>
          </cell>
          <cell r="L1952" t="str">
            <v>APURIMAC</v>
          </cell>
          <cell r="M1952" t="str">
            <v>ABANCAY</v>
          </cell>
          <cell r="N1952" t="str">
            <v>ABANCAY</v>
          </cell>
          <cell r="O1952" t="str">
            <v>APURIMAC</v>
          </cell>
          <cell r="P1952" t="str">
            <v>2390</v>
          </cell>
          <cell r="Q1952" t="str">
            <v>-13.63594</v>
          </cell>
          <cell r="R1952" t="str">
            <v>-72.87783</v>
          </cell>
          <cell r="S1952" t="str">
            <v>SI</v>
          </cell>
          <cell r="T1952" t="str">
            <v>NO</v>
          </cell>
          <cell r="U1952" t="str">
            <v>SI</v>
          </cell>
          <cell r="V1952" t="str">
            <v>Plaza de Armas</v>
          </cell>
          <cell r="W1952" t="str">
            <v>NO</v>
          </cell>
          <cell r="X1952" t="str">
            <v>NA</v>
          </cell>
          <cell r="Y1952" t="str">
            <v>NO</v>
          </cell>
          <cell r="Z1952" t="str">
            <v>Arriostrada</v>
          </cell>
          <cell r="AA1952" t="str">
            <v>12.00</v>
          </cell>
          <cell r="AB1952" t="str">
            <v>0.37</v>
          </cell>
          <cell r="AC1952" t="str">
            <v>Rooftop</v>
          </cell>
        </row>
        <row r="1953">
          <cell r="E1953" t="str">
            <v>0105365</v>
          </cell>
          <cell r="F1953" t="str">
            <v>0105365_LM_Ovalo_Universitaria</v>
          </cell>
          <cell r="G1953" t="str">
            <v>N/A</v>
          </cell>
          <cell r="H1953" t="str">
            <v>NO</v>
          </cell>
          <cell r="I1953" t="str">
            <v>Av. Universitaria N  301</v>
          </cell>
          <cell r="K1953" t="str">
            <v>NO APLICA</v>
          </cell>
          <cell r="L1953" t="str">
            <v>LIMA</v>
          </cell>
          <cell r="M1953" t="str">
            <v>LIMA</v>
          </cell>
          <cell r="N1953" t="str">
            <v>SAN MARTIN DE PORRES</v>
          </cell>
          <cell r="O1953" t="str">
            <v>LIMA NORTE</v>
          </cell>
          <cell r="P1953" t="str">
            <v>83</v>
          </cell>
          <cell r="Q1953" t="str">
            <v>-12.025638</v>
          </cell>
          <cell r="R1953" t="str">
            <v>-77.075439</v>
          </cell>
          <cell r="S1953" t="str">
            <v>NO</v>
          </cell>
          <cell r="T1953" t="str">
            <v>NO</v>
          </cell>
          <cell r="U1953" t="str">
            <v>NO</v>
          </cell>
          <cell r="V1953" t="str">
            <v>NA</v>
          </cell>
          <cell r="W1953" t="str">
            <v>NO</v>
          </cell>
          <cell r="X1953" t="str">
            <v>NA</v>
          </cell>
          <cell r="Y1953" t="str">
            <v>NO</v>
          </cell>
          <cell r="Z1953" t="str">
            <v>Mástil Arriostrado</v>
          </cell>
          <cell r="AA1953" t="str">
            <v>6.00</v>
          </cell>
          <cell r="AB1953" t="str">
            <v>1.00</v>
          </cell>
          <cell r="AC1953" t="str">
            <v>Rooftop</v>
          </cell>
        </row>
        <row r="1954">
          <cell r="E1954" t="str">
            <v>0104150</v>
          </cell>
          <cell r="F1954" t="str">
            <v>0104150_LI_Los_Aguanos</v>
          </cell>
          <cell r="G1954" t="str">
            <v>N/A</v>
          </cell>
          <cell r="H1954" t="str">
            <v>NO</v>
          </cell>
          <cell r="I1954" t="str">
            <v>Av. Cesar Vallejo N  1717</v>
          </cell>
          <cell r="K1954" t="str">
            <v>NO APLICA</v>
          </cell>
          <cell r="L1954" t="str">
            <v>LA LIBERTAD</v>
          </cell>
          <cell r="M1954" t="str">
            <v>TRUJILLO</v>
          </cell>
          <cell r="N1954" t="str">
            <v>TRUJILLO</v>
          </cell>
          <cell r="O1954" t="str">
            <v>TRUJILLO</v>
          </cell>
          <cell r="P1954" t="str">
            <v>58</v>
          </cell>
          <cell r="Q1954" t="str">
            <v>-8.097374</v>
          </cell>
          <cell r="R1954" t="str">
            <v>-79.006818</v>
          </cell>
          <cell r="S1954" t="str">
            <v>NO</v>
          </cell>
          <cell r="T1954" t="str">
            <v>NO</v>
          </cell>
          <cell r="U1954" t="str">
            <v>NO</v>
          </cell>
          <cell r="V1954" t="str">
            <v>NA</v>
          </cell>
          <cell r="W1954" t="str">
            <v>NO</v>
          </cell>
          <cell r="X1954" t="str">
            <v>NA</v>
          </cell>
          <cell r="Y1954" t="str">
            <v>NO</v>
          </cell>
          <cell r="Z1954" t="str">
            <v>Autosoportada</v>
          </cell>
          <cell r="AA1954" t="str">
            <v>10.00</v>
          </cell>
          <cell r="AB1954" t="str">
            <v>1.00</v>
          </cell>
          <cell r="AC1954" t="str">
            <v>Rooftop</v>
          </cell>
        </row>
        <row r="1955">
          <cell r="E1955" t="str">
            <v>0105006</v>
          </cell>
          <cell r="F1955" t="str">
            <v>0105006_LM_Pariachi</v>
          </cell>
          <cell r="G1955" t="str">
            <v>N/A</v>
          </cell>
          <cell r="H1955" t="str">
            <v>NO</v>
          </cell>
          <cell r="I1955" t="str">
            <v>Lt  19, Mz. F, 3RA ETAPA, Programa de  Vivienda las Praderas de Pariachi.</v>
          </cell>
          <cell r="K1955" t="str">
            <v>NO APLICA</v>
          </cell>
          <cell r="L1955" t="str">
            <v>LIMA</v>
          </cell>
          <cell r="M1955" t="str">
            <v>LIMA</v>
          </cell>
          <cell r="N1955" t="str">
            <v>ATE</v>
          </cell>
          <cell r="O1955" t="str">
            <v>LIMA SUR</v>
          </cell>
          <cell r="P1955" t="str">
            <v>510</v>
          </cell>
          <cell r="Q1955" t="str">
            <v>-11.998737</v>
          </cell>
          <cell r="R1955" t="str">
            <v>-76.835463</v>
          </cell>
          <cell r="S1955" t="str">
            <v>NO</v>
          </cell>
          <cell r="T1955" t="str">
            <v>NO</v>
          </cell>
          <cell r="U1955" t="str">
            <v>NO</v>
          </cell>
          <cell r="V1955" t="str">
            <v>NA</v>
          </cell>
          <cell r="W1955" t="str">
            <v>NO</v>
          </cell>
          <cell r="X1955" t="str">
            <v>NA</v>
          </cell>
          <cell r="Y1955" t="str">
            <v>NO</v>
          </cell>
          <cell r="Z1955" t="str">
            <v>Monopolo</v>
          </cell>
          <cell r="AA1955" t="str">
            <v>24.00</v>
          </cell>
          <cell r="AB1955" t="str">
            <v>0.63</v>
          </cell>
          <cell r="AC1955" t="str">
            <v>Greenfield</v>
          </cell>
        </row>
        <row r="1956">
          <cell r="E1956" t="str">
            <v>0104154</v>
          </cell>
          <cell r="F1956" t="str">
            <v>0104154_LI_Hermilio_Valdizan</v>
          </cell>
          <cell r="G1956" t="str">
            <v>N/A</v>
          </cell>
          <cell r="H1956" t="str">
            <v>NO</v>
          </cell>
          <cell r="I1956" t="str">
            <v>Jr. Chiriboga 1201</v>
          </cell>
          <cell r="K1956" t="str">
            <v>NO APLICA</v>
          </cell>
          <cell r="L1956" t="str">
            <v>LA LIBERTAD</v>
          </cell>
          <cell r="M1956" t="str">
            <v>TRUJILLO</v>
          </cell>
          <cell r="N1956" t="str">
            <v>TRUJILLO</v>
          </cell>
          <cell r="O1956" t="str">
            <v>TRUJILLO</v>
          </cell>
          <cell r="P1956" t="str">
            <v>53</v>
          </cell>
          <cell r="Q1956" t="str">
            <v>-8.09519</v>
          </cell>
          <cell r="R1956" t="str">
            <v>-79.02437</v>
          </cell>
          <cell r="S1956" t="str">
            <v>NO</v>
          </cell>
          <cell r="T1956" t="str">
            <v>NO</v>
          </cell>
          <cell r="U1956" t="str">
            <v>NO</v>
          </cell>
          <cell r="V1956" t="str">
            <v>NA</v>
          </cell>
          <cell r="W1956" t="str">
            <v>NO</v>
          </cell>
          <cell r="X1956" t="str">
            <v>NA</v>
          </cell>
          <cell r="Y1956" t="str">
            <v>NO</v>
          </cell>
          <cell r="Z1956" t="str">
            <v>Monoposte</v>
          </cell>
          <cell r="AA1956" t="str">
            <v>9.00</v>
          </cell>
          <cell r="AB1956" t="str">
            <v>1.00</v>
          </cell>
          <cell r="AC1956" t="str">
            <v>Rooftop</v>
          </cell>
        </row>
        <row r="1957">
          <cell r="E1957" t="str">
            <v>0103251</v>
          </cell>
          <cell r="F1957" t="str">
            <v>0103251_PI_Peaje_Piura_Sullana</v>
          </cell>
          <cell r="G1957" t="str">
            <v>N/A</v>
          </cell>
          <cell r="H1957" t="str">
            <v>NO</v>
          </cell>
          <cell r="I1957" t="str">
            <v xml:space="preserve">Predio Cienguillo, signado con U.C. n  10345 ( Ahora U.C. N  5644), </v>
          </cell>
          <cell r="K1957" t="str">
            <v>NO APLICA</v>
          </cell>
          <cell r="L1957" t="str">
            <v>PIURA</v>
          </cell>
          <cell r="M1957" t="str">
            <v>PIURA</v>
          </cell>
          <cell r="N1957" t="str">
            <v>PIURA</v>
          </cell>
          <cell r="O1957" t="str">
            <v>PIURA</v>
          </cell>
          <cell r="P1957" t="str">
            <v>54</v>
          </cell>
          <cell r="Q1957" t="str">
            <v>-5.03471</v>
          </cell>
          <cell r="R1957" t="str">
            <v>-80.69115</v>
          </cell>
          <cell r="S1957" t="str">
            <v>NO</v>
          </cell>
          <cell r="T1957" t="str">
            <v>NO</v>
          </cell>
          <cell r="U1957" t="str">
            <v>NO</v>
          </cell>
          <cell r="V1957" t="str">
            <v>NA</v>
          </cell>
          <cell r="W1957" t="str">
            <v>NO</v>
          </cell>
          <cell r="X1957" t="str">
            <v>NA</v>
          </cell>
          <cell r="Y1957" t="str">
            <v>NO</v>
          </cell>
          <cell r="Z1957" t="str">
            <v>Autosoportada</v>
          </cell>
          <cell r="AA1957" t="str">
            <v>60.00</v>
          </cell>
          <cell r="AB1957" t="str">
            <v>0.30</v>
          </cell>
          <cell r="AC1957" t="str">
            <v>Greenfield</v>
          </cell>
        </row>
        <row r="1958">
          <cell r="E1958" t="str">
            <v>0102912</v>
          </cell>
          <cell r="F1958" t="str">
            <v>0102912_AP_Abancay_Bastidas</v>
          </cell>
          <cell r="G1958" t="str">
            <v>N/A</v>
          </cell>
          <cell r="H1958" t="str">
            <v>NO</v>
          </cell>
          <cell r="I1958" t="str">
            <v>Calle Victoria N  105 - 107- abancay .- apurimac</v>
          </cell>
          <cell r="K1958" t="str">
            <v>NO APLICA</v>
          </cell>
          <cell r="L1958" t="str">
            <v>APURIMAC</v>
          </cell>
          <cell r="M1958" t="str">
            <v>ABANCAY</v>
          </cell>
          <cell r="N1958" t="str">
            <v>ABANCAY</v>
          </cell>
          <cell r="O1958" t="str">
            <v>APURIMAC</v>
          </cell>
          <cell r="P1958" t="str">
            <v>2428</v>
          </cell>
          <cell r="Q1958" t="str">
            <v>-13.63258</v>
          </cell>
          <cell r="R1958" t="str">
            <v>-72.8766</v>
          </cell>
          <cell r="S1958" t="str">
            <v>SI</v>
          </cell>
          <cell r="T1958" t="str">
            <v>NO</v>
          </cell>
          <cell r="U1958" t="str">
            <v>NO</v>
          </cell>
          <cell r="V1958" t="str">
            <v>NA</v>
          </cell>
          <cell r="W1958" t="str">
            <v>NO</v>
          </cell>
          <cell r="X1958" t="str">
            <v>NA</v>
          </cell>
          <cell r="Y1958" t="str">
            <v>NO</v>
          </cell>
          <cell r="Z1958" t="str">
            <v>Arriostrada</v>
          </cell>
          <cell r="AA1958" t="str">
            <v>12.00</v>
          </cell>
          <cell r="AB1958" t="str">
            <v>0.42</v>
          </cell>
          <cell r="AC1958" t="str">
            <v>Rooftop</v>
          </cell>
        </row>
        <row r="1959">
          <cell r="E1959" t="str">
            <v>0104140</v>
          </cell>
          <cell r="F1959" t="str">
            <v>0104140_LI_Palacio_De_Justicia</v>
          </cell>
          <cell r="G1959" t="str">
            <v>Alto Valor</v>
          </cell>
          <cell r="H1959" t="str">
            <v>NO</v>
          </cell>
          <cell r="I1959" t="str">
            <v>Avenida America Oeste ( El parque Cultural Cesar Vallejo )</v>
          </cell>
          <cell r="K1959" t="str">
            <v>NO APLICA</v>
          </cell>
          <cell r="L1959" t="str">
            <v>LA LIBERTAD</v>
          </cell>
          <cell r="M1959" t="str">
            <v>TRUJILLO</v>
          </cell>
          <cell r="N1959" t="str">
            <v>TRUJILLO</v>
          </cell>
          <cell r="O1959" t="str">
            <v>TRUJILLO</v>
          </cell>
          <cell r="P1959" t="str">
            <v>26</v>
          </cell>
          <cell r="Q1959" t="str">
            <v>-8.11293</v>
          </cell>
          <cell r="R1959" t="str">
            <v>-79.0478</v>
          </cell>
          <cell r="S1959" t="str">
            <v>NO</v>
          </cell>
          <cell r="T1959" t="str">
            <v>NO</v>
          </cell>
          <cell r="U1959" t="str">
            <v>NO</v>
          </cell>
          <cell r="V1959" t="str">
            <v>NA</v>
          </cell>
          <cell r="W1959" t="str">
            <v>NO</v>
          </cell>
          <cell r="X1959" t="str">
            <v>NA</v>
          </cell>
          <cell r="Y1959" t="str">
            <v>NO</v>
          </cell>
          <cell r="Z1959" t="str">
            <v>Monopolo</v>
          </cell>
          <cell r="AA1959" t="str">
            <v>24.00</v>
          </cell>
          <cell r="AB1959" t="str">
            <v>1.00</v>
          </cell>
          <cell r="AC1959" t="str">
            <v>Greenfield</v>
          </cell>
        </row>
        <row r="1960">
          <cell r="E1960" t="str">
            <v>0106168</v>
          </cell>
          <cell r="F1960" t="str">
            <v>0106168_LM_Lomo_De_Corvina</v>
          </cell>
          <cell r="G1960" t="str">
            <v>N/A</v>
          </cell>
          <cell r="H1960" t="str">
            <v>NO</v>
          </cell>
          <cell r="I1960" t="str">
            <v>PP.JJ. Villa El Salvador Mz. G Lote 16, Grupo Residencial 4, Sector  VII</v>
          </cell>
          <cell r="K1960" t="str">
            <v>NO APLICA</v>
          </cell>
          <cell r="L1960" t="str">
            <v>LIMA</v>
          </cell>
          <cell r="M1960" t="str">
            <v>LIMA</v>
          </cell>
          <cell r="N1960" t="str">
            <v>VILLA EL SALVADOR</v>
          </cell>
          <cell r="O1960" t="str">
            <v>LIMA SUR</v>
          </cell>
          <cell r="P1960" t="str">
            <v>143</v>
          </cell>
          <cell r="Q1960" t="str">
            <v>-12.235451</v>
          </cell>
          <cell r="R1960" t="str">
            <v>-76.935866</v>
          </cell>
          <cell r="S1960" t="str">
            <v>NO</v>
          </cell>
          <cell r="T1960" t="str">
            <v>NO</v>
          </cell>
          <cell r="U1960" t="str">
            <v>NO</v>
          </cell>
          <cell r="V1960" t="str">
            <v>NA</v>
          </cell>
          <cell r="W1960" t="str">
            <v>NO</v>
          </cell>
          <cell r="X1960" t="str">
            <v>NA</v>
          </cell>
          <cell r="Y1960" t="str">
            <v>NO</v>
          </cell>
          <cell r="Z1960" t="str">
            <v>Arriostrada</v>
          </cell>
          <cell r="AA1960" t="str">
            <v>12.00</v>
          </cell>
          <cell r="AB1960" t="str">
            <v>0.50</v>
          </cell>
          <cell r="AC1960" t="str">
            <v>Rooftop</v>
          </cell>
        </row>
        <row r="1961">
          <cell r="E1961" t="str">
            <v>0101496</v>
          </cell>
          <cell r="F1961" t="str">
            <v>0101496_PN_Puma_Uta</v>
          </cell>
          <cell r="G1961" t="str">
            <v>N/A</v>
          </cell>
          <cell r="H1961" t="str">
            <v>NO</v>
          </cell>
          <cell r="I1961" t="str">
            <v xml:space="preserve">Jirón Buenos Aires Mz. H Lt. 10 Urb. El Mirador - Alto Puno </v>
          </cell>
          <cell r="K1961" t="str">
            <v>NO APLICA</v>
          </cell>
          <cell r="L1961" t="str">
            <v>PUNO</v>
          </cell>
          <cell r="M1961" t="str">
            <v>PUNO</v>
          </cell>
          <cell r="N1961" t="str">
            <v>PUNO</v>
          </cell>
          <cell r="O1961" t="str">
            <v>PUNO</v>
          </cell>
          <cell r="P1961" t="str">
            <v>4003</v>
          </cell>
          <cell r="Q1961" t="str">
            <v>-15.81838</v>
          </cell>
          <cell r="R1961" t="str">
            <v>-70.03046</v>
          </cell>
          <cell r="S1961" t="str">
            <v>NO</v>
          </cell>
          <cell r="T1961" t="str">
            <v>NO</v>
          </cell>
          <cell r="U1961" t="str">
            <v>NO</v>
          </cell>
          <cell r="V1961" t="str">
            <v>NA</v>
          </cell>
          <cell r="W1961" t="str">
            <v>NO</v>
          </cell>
          <cell r="X1961" t="str">
            <v>NA</v>
          </cell>
          <cell r="Y1961" t="str">
            <v>NO</v>
          </cell>
          <cell r="Z1961" t="str">
            <v>Ventada</v>
          </cell>
          <cell r="AA1961" t="str">
            <v>18.00</v>
          </cell>
          <cell r="AB1961" t="str">
            <v>1.00</v>
          </cell>
          <cell r="AC1961" t="str">
            <v>Rooftop</v>
          </cell>
        </row>
        <row r="1962">
          <cell r="E1962" t="str">
            <v>0104106</v>
          </cell>
          <cell r="F1962" t="str">
            <v>0104106_LI_Pueblo_Joven_Chimu</v>
          </cell>
          <cell r="G1962" t="str">
            <v>N/A</v>
          </cell>
          <cell r="H1962" t="str">
            <v>NO</v>
          </cell>
          <cell r="I1962" t="str">
            <v>Mz. R, Lt. 22, IV Etapa - Urbanización Monserrate</v>
          </cell>
          <cell r="K1962" t="str">
            <v>NO APLICA</v>
          </cell>
          <cell r="L1962" t="str">
            <v>LA LIBERTAD</v>
          </cell>
          <cell r="M1962" t="str">
            <v>TRUJILLO</v>
          </cell>
          <cell r="N1962" t="str">
            <v>TRUJILLO</v>
          </cell>
          <cell r="O1962" t="str">
            <v>TRUJILLO</v>
          </cell>
          <cell r="P1962" t="str">
            <v>23</v>
          </cell>
          <cell r="Q1962" t="str">
            <v>-8.124695</v>
          </cell>
          <cell r="R1962" t="str">
            <v>-79.031318</v>
          </cell>
          <cell r="S1962" t="str">
            <v>NO</v>
          </cell>
          <cell r="T1962" t="str">
            <v>NO</v>
          </cell>
          <cell r="U1962" t="str">
            <v>NO</v>
          </cell>
          <cell r="V1962" t="str">
            <v>NA</v>
          </cell>
          <cell r="W1962" t="str">
            <v>NO</v>
          </cell>
          <cell r="X1962" t="str">
            <v>NA</v>
          </cell>
          <cell r="Y1962" t="str">
            <v>NO</v>
          </cell>
          <cell r="Z1962" t="str">
            <v>Mástil Arriostrado</v>
          </cell>
          <cell r="AA1962" t="str">
            <v>9.00</v>
          </cell>
          <cell r="AB1962" t="str">
            <v>1.00</v>
          </cell>
          <cell r="AC1962" t="str">
            <v>Rooftop</v>
          </cell>
        </row>
        <row r="1963">
          <cell r="E1963" t="str">
            <v>0101458</v>
          </cell>
          <cell r="F1963" t="str">
            <v>0101458_PN_Juliaca_Ballon</v>
          </cell>
          <cell r="G1963" t="str">
            <v>N/A</v>
          </cell>
          <cell r="H1963" t="str">
            <v>NO</v>
          </cell>
          <cell r="I1963" t="str">
            <v>Jr. Huancane N  1509, Zona 2, Bloque A.</v>
          </cell>
          <cell r="K1963" t="str">
            <v>NO APLICA</v>
          </cell>
          <cell r="L1963" t="str">
            <v>PUNO</v>
          </cell>
          <cell r="M1963" t="str">
            <v>SAN ROMAN</v>
          </cell>
          <cell r="N1963" t="str">
            <v>JULIACA</v>
          </cell>
          <cell r="O1963" t="str">
            <v>JULIACA</v>
          </cell>
          <cell r="P1963" t="str">
            <v>3830</v>
          </cell>
          <cell r="Q1963" t="str">
            <v>-15.48667</v>
          </cell>
          <cell r="R1963" t="str">
            <v>-70.11999</v>
          </cell>
          <cell r="S1963" t="str">
            <v>SI</v>
          </cell>
          <cell r="T1963" t="str">
            <v>NO</v>
          </cell>
          <cell r="U1963" t="str">
            <v>NO</v>
          </cell>
          <cell r="V1963" t="str">
            <v>NA</v>
          </cell>
          <cell r="W1963" t="str">
            <v>NO</v>
          </cell>
          <cell r="X1963" t="str">
            <v>NA</v>
          </cell>
          <cell r="Y1963" t="str">
            <v>NO</v>
          </cell>
          <cell r="Z1963" t="str">
            <v>Arriostrada</v>
          </cell>
          <cell r="AA1963" t="str">
            <v>12.00</v>
          </cell>
          <cell r="AB1963" t="str">
            <v>1.00</v>
          </cell>
          <cell r="AC1963" t="str">
            <v>Rooftop</v>
          </cell>
        </row>
        <row r="1964">
          <cell r="E1964" t="str">
            <v>0103557</v>
          </cell>
          <cell r="F1964" t="str">
            <v>0103557_LH_Pacchayog</v>
          </cell>
          <cell r="G1964" t="str">
            <v>N/A</v>
          </cell>
          <cell r="H1964" t="str">
            <v>NO</v>
          </cell>
          <cell r="I1964" t="str">
            <v>Predio Rústico denominado Pachagoto Punta, Ubi. En la Comunidad Campesina de Cochabamba - Churubamba.</v>
          </cell>
          <cell r="K1964" t="str">
            <v>NO APLICA</v>
          </cell>
          <cell r="L1964" t="str">
            <v>HUANUCO</v>
          </cell>
          <cell r="M1964" t="str">
            <v>HUANUCO</v>
          </cell>
          <cell r="N1964" t="str">
            <v>CHURUBAMBA</v>
          </cell>
          <cell r="O1964" t="str">
            <v>HUANUCO</v>
          </cell>
          <cell r="P1964" t="str">
            <v>3059</v>
          </cell>
          <cell r="Q1964" t="str">
            <v>-9.78776</v>
          </cell>
          <cell r="R1964" t="str">
            <v>-76.15346</v>
          </cell>
          <cell r="S1964" t="str">
            <v>SI</v>
          </cell>
          <cell r="T1964" t="str">
            <v>NO</v>
          </cell>
          <cell r="U1964" t="str">
            <v>NO</v>
          </cell>
          <cell r="V1964" t="str">
            <v>NA</v>
          </cell>
          <cell r="W1964" t="str">
            <v>NO</v>
          </cell>
          <cell r="X1964" t="str">
            <v>NA</v>
          </cell>
          <cell r="Y1964" t="str">
            <v>NO</v>
          </cell>
          <cell r="Z1964" t="str">
            <v>Ventada</v>
          </cell>
          <cell r="AA1964" t="str">
            <v>60.00</v>
          </cell>
          <cell r="AB1964" t="str">
            <v>1.00</v>
          </cell>
          <cell r="AC1964" t="str">
            <v>Greenfield</v>
          </cell>
        </row>
        <row r="1965">
          <cell r="E1965" t="str">
            <v>0103609</v>
          </cell>
          <cell r="F1965" t="str">
            <v>0103609_HU_Chillcahuaycco</v>
          </cell>
          <cell r="G1965" t="str">
            <v>N/A</v>
          </cell>
          <cell r="H1965" t="str">
            <v>NO</v>
          </cell>
          <cell r="I1965" t="str">
            <v>Predio denominado Ocopa, Ubic. Con Cordenadas UTM PSAD 56 Lat. 18L 0507163 y Long. 8600480- huANCAVELICA</v>
          </cell>
          <cell r="K1965" t="str">
            <v>NO APLICA</v>
          </cell>
          <cell r="L1965" t="str">
            <v>HUANCAVELICA</v>
          </cell>
          <cell r="M1965" t="str">
            <v>HUANCAVELICA</v>
          </cell>
          <cell r="N1965" t="str">
            <v>PALCA</v>
          </cell>
          <cell r="O1965" t="str">
            <v>HUANCAVELICA</v>
          </cell>
          <cell r="P1965" t="str">
            <v>4366</v>
          </cell>
          <cell r="Q1965" t="str">
            <v>-12.66314</v>
          </cell>
          <cell r="R1965" t="str">
            <v>-74.93618</v>
          </cell>
          <cell r="S1965" t="str">
            <v>SI</v>
          </cell>
          <cell r="T1965" t="str">
            <v>SI</v>
          </cell>
          <cell r="U1965" t="str">
            <v>NO</v>
          </cell>
          <cell r="V1965" t="str">
            <v>NA</v>
          </cell>
          <cell r="W1965" t="str">
            <v>NO</v>
          </cell>
          <cell r="X1965" t="str">
            <v>NA</v>
          </cell>
          <cell r="Y1965" t="str">
            <v>NO</v>
          </cell>
          <cell r="Z1965" t="str">
            <v>Autosoportada</v>
          </cell>
          <cell r="AA1965" t="str">
            <v>72.00</v>
          </cell>
          <cell r="AB1965" t="str">
            <v>1.00</v>
          </cell>
          <cell r="AC1965" t="str">
            <v>Greenfield</v>
          </cell>
        </row>
        <row r="1966">
          <cell r="E1966" t="str">
            <v>0104435</v>
          </cell>
          <cell r="F1966" t="str">
            <v>0104435_CP_Paragsha</v>
          </cell>
          <cell r="G1966" t="str">
            <v>N/A</v>
          </cell>
          <cell r="H1966" t="str">
            <v>NO</v>
          </cell>
          <cell r="I1966" t="str">
            <v>Asentamiento Humano Jose Carlos Mariategui, Lote 1, Mz. 9, Sector A, Sector 2.</v>
          </cell>
          <cell r="K1966" t="str">
            <v>NO APLICA</v>
          </cell>
          <cell r="L1966" t="str">
            <v>PASCO</v>
          </cell>
          <cell r="M1966" t="str">
            <v>PASCO</v>
          </cell>
          <cell r="N1966" t="str">
            <v>SIMON BOLIVAR</v>
          </cell>
          <cell r="O1966" t="str">
            <v>HUANUCO</v>
          </cell>
          <cell r="P1966" t="str">
            <v>4341</v>
          </cell>
          <cell r="Q1966" t="str">
            <v>-10.67075</v>
          </cell>
          <cell r="R1966" t="str">
            <v>-76.26831</v>
          </cell>
          <cell r="S1966" t="str">
            <v>NO</v>
          </cell>
          <cell r="T1966" t="str">
            <v>NO</v>
          </cell>
          <cell r="U1966" t="str">
            <v>NO</v>
          </cell>
          <cell r="V1966" t="str">
            <v>NA</v>
          </cell>
          <cell r="W1966" t="str">
            <v>NO</v>
          </cell>
          <cell r="X1966" t="str">
            <v>NA</v>
          </cell>
          <cell r="Y1966" t="str">
            <v>NO</v>
          </cell>
          <cell r="Z1966" t="str">
            <v>Monopolo</v>
          </cell>
          <cell r="AA1966" t="str">
            <v>30.00</v>
          </cell>
          <cell r="AB1966" t="str">
            <v>1.00</v>
          </cell>
        </row>
        <row r="1967">
          <cell r="E1967" t="str">
            <v>0103612</v>
          </cell>
          <cell r="F1967" t="str">
            <v>0103612_HU_Pampas</v>
          </cell>
          <cell r="G1967" t="str">
            <v>N/A</v>
          </cell>
          <cell r="H1967" t="str">
            <v>NO</v>
          </cell>
          <cell r="I1967" t="str">
            <v>Jr. San Cristobal, Valle San Cristobal- Pampas - Tayacaja- Huancavelica</v>
          </cell>
          <cell r="K1967" t="str">
            <v>NO APLICA</v>
          </cell>
          <cell r="L1967" t="str">
            <v>HUANCAVELICA</v>
          </cell>
          <cell r="M1967" t="str">
            <v>TAYACAJA</v>
          </cell>
          <cell r="N1967" t="str">
            <v>PAMPAS</v>
          </cell>
          <cell r="O1967" t="str">
            <v>HUANCAVELICA</v>
          </cell>
          <cell r="P1967" t="str">
            <v>3591</v>
          </cell>
          <cell r="Q1967" t="str">
            <v>-12.40907</v>
          </cell>
          <cell r="R1967" t="str">
            <v>-74.87167</v>
          </cell>
          <cell r="S1967" t="str">
            <v>SI</v>
          </cell>
          <cell r="T1967" t="str">
            <v>NO</v>
          </cell>
          <cell r="U1967" t="str">
            <v>NO</v>
          </cell>
          <cell r="V1967" t="str">
            <v>NA</v>
          </cell>
          <cell r="W1967" t="str">
            <v>SI</v>
          </cell>
          <cell r="X1967" t="str">
            <v>700</v>
          </cell>
          <cell r="Y1967" t="str">
            <v>NO</v>
          </cell>
          <cell r="Z1967" t="str">
            <v>Autosoportada Cuadrada</v>
          </cell>
          <cell r="AA1967" t="str">
            <v>72.00</v>
          </cell>
          <cell r="AB1967" t="str">
            <v>0.22</v>
          </cell>
          <cell r="AC1967" t="str">
            <v>Greenfield</v>
          </cell>
        </row>
        <row r="1968">
          <cell r="E1968" t="str">
            <v>0101932</v>
          </cell>
          <cell r="F1968" t="str">
            <v>0101932_LO_Puerto_Iquitos</v>
          </cell>
          <cell r="G1968" t="str">
            <v>N/A</v>
          </cell>
          <cell r="H1968" t="str">
            <v>NO</v>
          </cell>
          <cell r="I1968" t="str">
            <v>Pj. Punchana La Marina N  2197. (Ubicación Rural Carretra a La Marina, predio denominado Lt. 8).</v>
          </cell>
          <cell r="K1968" t="str">
            <v>NO APLICA</v>
          </cell>
          <cell r="L1968" t="str">
            <v>LORETO</v>
          </cell>
          <cell r="M1968" t="str">
            <v>MAYNAS</v>
          </cell>
          <cell r="N1968" t="str">
            <v>PUNCHANA</v>
          </cell>
          <cell r="O1968" t="str">
            <v>LORETO</v>
          </cell>
          <cell r="P1968" t="str">
            <v>90</v>
          </cell>
          <cell r="Q1968" t="str">
            <v>-3.713122</v>
          </cell>
          <cell r="R1968" t="str">
            <v>-73.24654</v>
          </cell>
          <cell r="S1968" t="str">
            <v>NO</v>
          </cell>
          <cell r="T1968" t="str">
            <v>NO</v>
          </cell>
          <cell r="U1968" t="str">
            <v>NO</v>
          </cell>
          <cell r="V1968" t="str">
            <v>NA</v>
          </cell>
          <cell r="W1968" t="str">
            <v>NO</v>
          </cell>
          <cell r="X1968" t="str">
            <v>NA</v>
          </cell>
          <cell r="Y1968" t="str">
            <v>NO</v>
          </cell>
          <cell r="Z1968" t="str">
            <v>Monopolo</v>
          </cell>
          <cell r="AA1968" t="str">
            <v>30.00</v>
          </cell>
          <cell r="AB1968" t="str">
            <v>0.58</v>
          </cell>
          <cell r="AC1968" t="str">
            <v>Greenfield</v>
          </cell>
        </row>
        <row r="1969">
          <cell r="E1969" t="str">
            <v>0104118</v>
          </cell>
          <cell r="F1969" t="str">
            <v>0104118_LI_Urb_Palermo</v>
          </cell>
          <cell r="G1969" t="str">
            <v>N/A</v>
          </cell>
          <cell r="H1969" t="str">
            <v>NO</v>
          </cell>
          <cell r="I1969" t="str">
            <v>Av. Cesar Vallejo y calle Guzman Barron</v>
          </cell>
          <cell r="K1969" t="str">
            <v>NO APLICA</v>
          </cell>
          <cell r="L1969" t="str">
            <v>LA LIBERTAD</v>
          </cell>
          <cell r="M1969" t="str">
            <v>TRUJILLO</v>
          </cell>
          <cell r="N1969" t="str">
            <v>TRUJILLO</v>
          </cell>
          <cell r="O1969" t="str">
            <v>TRUJILLO</v>
          </cell>
          <cell r="P1969" t="str">
            <v>46</v>
          </cell>
          <cell r="Q1969" t="str">
            <v>-8.1074</v>
          </cell>
          <cell r="R1969" t="str">
            <v>-79.015095</v>
          </cell>
          <cell r="S1969" t="str">
            <v>NO</v>
          </cell>
          <cell r="T1969" t="str">
            <v>NO</v>
          </cell>
          <cell r="U1969" t="str">
            <v>NO</v>
          </cell>
          <cell r="V1969" t="str">
            <v>NA</v>
          </cell>
          <cell r="W1969" t="str">
            <v>NO</v>
          </cell>
          <cell r="X1969" t="str">
            <v>NA</v>
          </cell>
          <cell r="Y1969" t="str">
            <v>NO</v>
          </cell>
          <cell r="Z1969" t="str">
            <v>Monopolo</v>
          </cell>
          <cell r="AA1969" t="str">
            <v>24.00</v>
          </cell>
          <cell r="AB1969" t="str">
            <v>1.00</v>
          </cell>
          <cell r="AC1969" t="str">
            <v>Greenfield</v>
          </cell>
        </row>
        <row r="1970">
          <cell r="E1970" t="str">
            <v>0102938</v>
          </cell>
          <cell r="F1970" t="str">
            <v>0102938_AP_Pacobamba</v>
          </cell>
          <cell r="G1970" t="str">
            <v>N/A</v>
          </cell>
          <cell r="H1970" t="str">
            <v>NO</v>
          </cell>
          <cell r="I1970" t="str">
            <v>Predio Rustico denominado Cruz Pampa Cerro Ancapacha.</v>
          </cell>
          <cell r="K1970" t="str">
            <v>NO APLICA</v>
          </cell>
          <cell r="L1970" t="str">
            <v>APURIMAC</v>
          </cell>
          <cell r="M1970" t="str">
            <v>ANDAHUAYLAS</v>
          </cell>
          <cell r="N1970" t="str">
            <v>PACOBAMBA</v>
          </cell>
          <cell r="O1970" t="str">
            <v>APURIMAC</v>
          </cell>
          <cell r="P1970" t="str">
            <v>3416</v>
          </cell>
          <cell r="Q1970" t="str">
            <v>-13.593339</v>
          </cell>
          <cell r="R1970" t="str">
            <v>-73.099657</v>
          </cell>
          <cell r="S1970" t="str">
            <v>SI</v>
          </cell>
          <cell r="T1970" t="str">
            <v>SI</v>
          </cell>
          <cell r="U1970" t="str">
            <v>NO</v>
          </cell>
          <cell r="V1970" t="str">
            <v>NA</v>
          </cell>
          <cell r="W1970" t="str">
            <v>SI</v>
          </cell>
          <cell r="X1970" t="str">
            <v>AWS, 700</v>
          </cell>
          <cell r="Y1970" t="str">
            <v>NO</v>
          </cell>
          <cell r="Z1970" t="str">
            <v>Autosoportada</v>
          </cell>
          <cell r="AA1970" t="str">
            <v>36.00</v>
          </cell>
          <cell r="AB1970" t="str">
            <v>1.00</v>
          </cell>
          <cell r="AC1970" t="str">
            <v>Greenfield</v>
          </cell>
        </row>
        <row r="1971">
          <cell r="E1971" t="str">
            <v>0105851</v>
          </cell>
          <cell r="F1971" t="str">
            <v>0105851_LM_Colegio_Alcides_Vig</v>
          </cell>
          <cell r="G1971" t="str">
            <v>N/A</v>
          </cell>
          <cell r="H1971" t="str">
            <v>NO</v>
          </cell>
          <cell r="I1971" t="str">
            <v>Jr. Chimú Capac N  479 -Urb. Los Rosales 1ra Etapa.</v>
          </cell>
          <cell r="K1971" t="str">
            <v>NO APLICA</v>
          </cell>
          <cell r="L1971" t="str">
            <v>LIMA</v>
          </cell>
          <cell r="M1971" t="str">
            <v>LIMA</v>
          </cell>
          <cell r="N1971" t="str">
            <v>SANTIAGO DE SURCO</v>
          </cell>
          <cell r="O1971" t="str">
            <v>LIMA SUR</v>
          </cell>
          <cell r="P1971" t="str">
            <v>122</v>
          </cell>
          <cell r="Q1971" t="str">
            <v>-12.123151</v>
          </cell>
          <cell r="R1971" t="str">
            <v>-76.996489</v>
          </cell>
          <cell r="S1971" t="str">
            <v>NO</v>
          </cell>
          <cell r="T1971" t="str">
            <v>NO</v>
          </cell>
          <cell r="U1971" t="str">
            <v>NO</v>
          </cell>
          <cell r="V1971" t="str">
            <v>NA</v>
          </cell>
          <cell r="W1971" t="str">
            <v>NO</v>
          </cell>
          <cell r="X1971" t="str">
            <v>NA</v>
          </cell>
          <cell r="Y1971" t="str">
            <v>NO</v>
          </cell>
          <cell r="Z1971" t="str">
            <v>Monopolo</v>
          </cell>
          <cell r="AA1971" t="str">
            <v>15.00</v>
          </cell>
          <cell r="AB1971" t="str">
            <v>1.00</v>
          </cell>
          <cell r="AC1971" t="str">
            <v>Greenfield</v>
          </cell>
        </row>
        <row r="1972">
          <cell r="E1972" t="str">
            <v>0105226</v>
          </cell>
          <cell r="F1972" t="str">
            <v>0105226_LM_Esan</v>
          </cell>
          <cell r="G1972" t="str">
            <v>N/A</v>
          </cell>
          <cell r="H1972" t="str">
            <v>NO</v>
          </cell>
          <cell r="I1972" t="str">
            <v xml:space="preserve">Av. Central N  830 Mz. AK Lt. 7 Urb. Los Alamos III Etapa </v>
          </cell>
          <cell r="K1972" t="str">
            <v>NO APLICA</v>
          </cell>
          <cell r="L1972" t="str">
            <v>LIMA</v>
          </cell>
          <cell r="M1972" t="str">
            <v>LIMA</v>
          </cell>
          <cell r="N1972" t="str">
            <v>SANTIAGO DE SURCO</v>
          </cell>
          <cell r="O1972" t="str">
            <v>LIMA SUR</v>
          </cell>
          <cell r="P1972" t="str">
            <v>175</v>
          </cell>
          <cell r="Q1972" t="str">
            <v>-12.10843</v>
          </cell>
          <cell r="R1972" t="str">
            <v>-76.961</v>
          </cell>
          <cell r="S1972" t="str">
            <v>NO</v>
          </cell>
          <cell r="T1972" t="str">
            <v>NO</v>
          </cell>
          <cell r="U1972" t="str">
            <v>NO</v>
          </cell>
          <cell r="V1972" t="str">
            <v>NA</v>
          </cell>
          <cell r="W1972" t="str">
            <v>NO</v>
          </cell>
          <cell r="X1972" t="str">
            <v>NA</v>
          </cell>
          <cell r="Y1972" t="str">
            <v>NO</v>
          </cell>
          <cell r="Z1972" t="str">
            <v>Mástil Arriostrado</v>
          </cell>
          <cell r="AA1972" t="str">
            <v>3.00</v>
          </cell>
          <cell r="AB1972" t="str">
            <v>0.88</v>
          </cell>
          <cell r="AC1972" t="str">
            <v>Rooftop</v>
          </cell>
        </row>
        <row r="1973">
          <cell r="E1973" t="str">
            <v>0101168</v>
          </cell>
          <cell r="F1973" t="str">
            <v>0101168_LM_Naranjal_R1</v>
          </cell>
          <cell r="G1973" t="str">
            <v>N/A</v>
          </cell>
          <cell r="H1973" t="str">
            <v>NO</v>
          </cell>
          <cell r="I1973" t="str">
            <v xml:space="preserve">Calle Alfredo Mendiola Mz. L, Lt. 13, Urb. El Naranjal ( Hoy denominado Jr. Alfredo Mendiola N  4424 </v>
          </cell>
          <cell r="K1973" t="str">
            <v>NO APLICA</v>
          </cell>
          <cell r="L1973" t="str">
            <v>LIMA</v>
          </cell>
          <cell r="M1973" t="str">
            <v>LIMA</v>
          </cell>
          <cell r="N1973" t="str">
            <v>INDEPENDENCIA</v>
          </cell>
          <cell r="O1973" t="str">
            <v>LIMA NORTE</v>
          </cell>
          <cell r="P1973" t="str">
            <v>67</v>
          </cell>
          <cell r="Q1973" t="str">
            <v>-11.98288</v>
          </cell>
          <cell r="R1973" t="str">
            <v>-77.06451</v>
          </cell>
          <cell r="S1973" t="str">
            <v>NO</v>
          </cell>
          <cell r="T1973" t="str">
            <v>NO</v>
          </cell>
          <cell r="U1973" t="str">
            <v>NO</v>
          </cell>
          <cell r="V1973" t="str">
            <v>NA</v>
          </cell>
          <cell r="W1973" t="str">
            <v>NO</v>
          </cell>
          <cell r="X1973" t="str">
            <v>NA</v>
          </cell>
          <cell r="Y1973" t="str">
            <v>NO</v>
          </cell>
          <cell r="Z1973" t="str">
            <v>Mástil Arriostrado</v>
          </cell>
          <cell r="AA1973" t="str">
            <v>6.00</v>
          </cell>
          <cell r="AB1973" t="str">
            <v>0.96</v>
          </cell>
          <cell r="AC1973" t="str">
            <v>Rooftop</v>
          </cell>
        </row>
        <row r="1974">
          <cell r="E1974" t="str">
            <v>0105336</v>
          </cell>
          <cell r="F1974" t="str">
            <v>0105336_LM_Av_Los_Arquitectos</v>
          </cell>
          <cell r="G1974" t="str">
            <v>N/A</v>
          </cell>
          <cell r="H1974" t="str">
            <v>NO</v>
          </cell>
          <cell r="I1974" t="str">
            <v>Mz. A J5 Lote 01, AAHH Villa Estella, también denominado PIM Panamericana Norte, Primera E</v>
          </cell>
          <cell r="K1974" t="str">
            <v>NO APLICA</v>
          </cell>
          <cell r="L1974" t="str">
            <v>LIMA</v>
          </cell>
          <cell r="M1974" t="str">
            <v>LIMA</v>
          </cell>
          <cell r="N1974" t="str">
            <v>ANCON</v>
          </cell>
          <cell r="O1974" t="str">
            <v>LIMA NORTE</v>
          </cell>
          <cell r="P1974" t="str">
            <v>158</v>
          </cell>
          <cell r="Q1974" t="str">
            <v>-11.81629</v>
          </cell>
          <cell r="R1974" t="str">
            <v>-77.13528</v>
          </cell>
          <cell r="S1974" t="str">
            <v>NO</v>
          </cell>
          <cell r="T1974" t="str">
            <v>NO</v>
          </cell>
          <cell r="U1974" t="str">
            <v>NO</v>
          </cell>
          <cell r="V1974" t="str">
            <v>NA</v>
          </cell>
          <cell r="W1974" t="str">
            <v>NO</v>
          </cell>
          <cell r="X1974" t="str">
            <v>NA</v>
          </cell>
          <cell r="Y1974" t="str">
            <v>NO</v>
          </cell>
          <cell r="Z1974" t="str">
            <v>Mástil Arriostrado</v>
          </cell>
          <cell r="AA1974" t="str">
            <v>6.00</v>
          </cell>
          <cell r="AB1974" t="str">
            <v>0.35</v>
          </cell>
          <cell r="AC1974" t="str">
            <v>Rooftop</v>
          </cell>
        </row>
        <row r="1975">
          <cell r="E1975" t="str">
            <v>0105862</v>
          </cell>
          <cell r="F1975" t="str">
            <v>0105862_LM_Union_Cortijo</v>
          </cell>
          <cell r="G1975" t="str">
            <v>N/A</v>
          </cell>
          <cell r="H1975" t="str">
            <v>NO</v>
          </cell>
          <cell r="I1975" t="str">
            <v>Av. Lima Polo, Cdra. 1, con CA. La Giralda cdra 1.</v>
          </cell>
          <cell r="K1975" t="str">
            <v>NO APLICA</v>
          </cell>
          <cell r="L1975" t="str">
            <v>LIMA</v>
          </cell>
          <cell r="M1975" t="str">
            <v>LIMA</v>
          </cell>
          <cell r="N1975" t="str">
            <v>SANTIAGO DE SURCO</v>
          </cell>
          <cell r="O1975" t="str">
            <v>LIMA SUR</v>
          </cell>
          <cell r="P1975" t="str">
            <v>185</v>
          </cell>
          <cell r="Q1975" t="str">
            <v>-12.099109</v>
          </cell>
          <cell r="R1975" t="str">
            <v>-76.968553</v>
          </cell>
          <cell r="S1975" t="str">
            <v>NO</v>
          </cell>
          <cell r="T1975" t="str">
            <v>NO</v>
          </cell>
          <cell r="U1975" t="str">
            <v>NO</v>
          </cell>
          <cell r="V1975" t="str">
            <v>NA</v>
          </cell>
          <cell r="W1975" t="str">
            <v>NO</v>
          </cell>
          <cell r="X1975" t="str">
            <v>NA</v>
          </cell>
          <cell r="Y1975" t="str">
            <v>NO</v>
          </cell>
          <cell r="Z1975" t="str">
            <v>Monopolo</v>
          </cell>
          <cell r="AA1975" t="str">
            <v>24.00</v>
          </cell>
          <cell r="AB1975" t="str">
            <v>1.00</v>
          </cell>
          <cell r="AC1975" t="str">
            <v>Greenfield</v>
          </cell>
        </row>
        <row r="1976">
          <cell r="E1976" t="str">
            <v>0103580</v>
          </cell>
          <cell r="F1976" t="str">
            <v>0103580_JU_Asuncion</v>
          </cell>
          <cell r="G1976" t="str">
            <v>N/A</v>
          </cell>
          <cell r="H1976" t="str">
            <v>NO</v>
          </cell>
          <cell r="I1976" t="str">
            <v>Fundo Asunción, Distrito de Pangoa.</v>
          </cell>
          <cell r="K1976" t="str">
            <v>NO APLICA</v>
          </cell>
          <cell r="L1976" t="str">
            <v>JUNIN</v>
          </cell>
          <cell r="M1976" t="str">
            <v>SATIPO</v>
          </cell>
          <cell r="N1976" t="str">
            <v>PANGOA</v>
          </cell>
          <cell r="O1976" t="str">
            <v>LA MERCED</v>
          </cell>
          <cell r="P1976" t="str">
            <v>1156</v>
          </cell>
          <cell r="Q1976" t="str">
            <v>-11.47177</v>
          </cell>
          <cell r="R1976" t="str">
            <v>-74.49107</v>
          </cell>
          <cell r="S1976" t="str">
            <v>NO</v>
          </cell>
          <cell r="T1976" t="str">
            <v>NO</v>
          </cell>
          <cell r="U1976" t="str">
            <v>NO</v>
          </cell>
          <cell r="V1976" t="str">
            <v>NA</v>
          </cell>
          <cell r="W1976" t="str">
            <v>NO</v>
          </cell>
          <cell r="X1976" t="str">
            <v>NA</v>
          </cell>
          <cell r="Y1976" t="str">
            <v>NO</v>
          </cell>
          <cell r="Z1976" t="str">
            <v>Autosoportada</v>
          </cell>
          <cell r="AA1976" t="str">
            <v>54.00</v>
          </cell>
          <cell r="AB1976" t="str">
            <v>1.00</v>
          </cell>
          <cell r="AC1976" t="str">
            <v>Greenfield</v>
          </cell>
        </row>
        <row r="1977">
          <cell r="E1977" t="str">
            <v>0103671</v>
          </cell>
          <cell r="F1977" t="str">
            <v>0103671_CS_Pucyura</v>
          </cell>
          <cell r="G1977" t="str">
            <v>N/A</v>
          </cell>
          <cell r="H1977" t="str">
            <v>NO</v>
          </cell>
          <cell r="I1977" t="str">
            <v>Mz. I-1, Lt. 2, Esquina con la Calle Alfonso Ugarte s/n Centro Poblado de Pucyara.</v>
          </cell>
          <cell r="K1977" t="str">
            <v>NO APLICA</v>
          </cell>
          <cell r="L1977" t="str">
            <v>CUSCO</v>
          </cell>
          <cell r="M1977" t="str">
            <v>ANTA</v>
          </cell>
          <cell r="N1977" t="str">
            <v>PUCYURA</v>
          </cell>
          <cell r="O1977" t="str">
            <v>CUSCO</v>
          </cell>
          <cell r="P1977" t="str">
            <v>3383</v>
          </cell>
          <cell r="Q1977" t="str">
            <v>-13.48074</v>
          </cell>
          <cell r="R1977" t="str">
            <v>-72.11029</v>
          </cell>
          <cell r="S1977" t="str">
            <v>SI</v>
          </cell>
          <cell r="T1977" t="str">
            <v>NO</v>
          </cell>
          <cell r="U1977" t="str">
            <v>NO</v>
          </cell>
          <cell r="V1977" t="str">
            <v>NA</v>
          </cell>
          <cell r="W1977" t="str">
            <v>NO</v>
          </cell>
          <cell r="X1977" t="str">
            <v>NA</v>
          </cell>
          <cell r="Y1977" t="str">
            <v>NO</v>
          </cell>
          <cell r="Z1977" t="str">
            <v>Autosoportada</v>
          </cell>
          <cell r="AA1977" t="str">
            <v>30.00</v>
          </cell>
          <cell r="AB1977" t="str">
            <v>1.00</v>
          </cell>
          <cell r="AC1977" t="str">
            <v>Greenfield</v>
          </cell>
        </row>
        <row r="1978">
          <cell r="E1978" t="str">
            <v>0102750</v>
          </cell>
          <cell r="F1978" t="str">
            <v>0102750_LM_Alcazar_R1</v>
          </cell>
          <cell r="G1978" t="str">
            <v>Alto Valor</v>
          </cell>
          <cell r="H1978" t="str">
            <v>NO</v>
          </cell>
          <cell r="I1978" t="str">
            <v>Av. Guardia Republicana cdra 9 Interseción con la Av. Ricardo Bentin cdra 5</v>
          </cell>
          <cell r="K1978" t="str">
            <v>NO APLICA</v>
          </cell>
          <cell r="L1978" t="str">
            <v>LIMA</v>
          </cell>
          <cell r="M1978" t="str">
            <v>LIMA</v>
          </cell>
          <cell r="N1978" t="str">
            <v>RIMAC</v>
          </cell>
          <cell r="O1978" t="str">
            <v>LIMA NORTE</v>
          </cell>
          <cell r="P1978" t="str">
            <v>137</v>
          </cell>
          <cell r="Q1978" t="str">
            <v>-12.029689</v>
          </cell>
          <cell r="R1978" t="str">
            <v>-77.036304</v>
          </cell>
          <cell r="S1978" t="str">
            <v>NO</v>
          </cell>
          <cell r="T1978" t="str">
            <v>NO</v>
          </cell>
          <cell r="U1978" t="str">
            <v>NO</v>
          </cell>
          <cell r="V1978" t="str">
            <v>NA</v>
          </cell>
          <cell r="W1978" t="str">
            <v>NO</v>
          </cell>
          <cell r="X1978" t="str">
            <v>NA</v>
          </cell>
          <cell r="Y1978" t="str">
            <v>NO</v>
          </cell>
          <cell r="Z1978" t="str">
            <v>Monopolo</v>
          </cell>
          <cell r="AA1978" t="str">
            <v>24.00</v>
          </cell>
          <cell r="AB1978" t="str">
            <v>1.00</v>
          </cell>
          <cell r="AC1978" t="str">
            <v>Greenfield</v>
          </cell>
        </row>
        <row r="1979">
          <cell r="E1979" t="str">
            <v>0104420</v>
          </cell>
          <cell r="F1979" t="str">
            <v>0104420_CP_Huariaca</v>
          </cell>
          <cell r="G1979" t="str">
            <v>N/A</v>
          </cell>
          <cell r="H1979" t="str">
            <v>NO</v>
          </cell>
          <cell r="I1979" t="str">
            <v>Cerro denominado Tactac, Huariaca.</v>
          </cell>
          <cell r="K1979" t="str">
            <v>NO APLICA</v>
          </cell>
          <cell r="L1979" t="str">
            <v>PASCO</v>
          </cell>
          <cell r="M1979" t="str">
            <v>PASCO</v>
          </cell>
          <cell r="N1979" t="str">
            <v>HUARIACA</v>
          </cell>
          <cell r="O1979" t="str">
            <v>HUANUCO</v>
          </cell>
          <cell r="P1979" t="str">
            <v>3598</v>
          </cell>
          <cell r="Q1979" t="str">
            <v>-10.45825</v>
          </cell>
          <cell r="R1979" t="str">
            <v>-76.19489</v>
          </cell>
          <cell r="S1979" t="str">
            <v>NO</v>
          </cell>
          <cell r="T1979" t="str">
            <v>NO</v>
          </cell>
          <cell r="U1979" t="str">
            <v>NO</v>
          </cell>
          <cell r="V1979" t="str">
            <v>NA</v>
          </cell>
          <cell r="W1979" t="str">
            <v>SI</v>
          </cell>
          <cell r="X1979" t="str">
            <v>700</v>
          </cell>
          <cell r="Y1979" t="str">
            <v>SI</v>
          </cell>
          <cell r="Z1979" t="str">
            <v>Autosoportada</v>
          </cell>
          <cell r="AA1979" t="str">
            <v>48.00</v>
          </cell>
          <cell r="AB1979" t="str">
            <v>1.00</v>
          </cell>
          <cell r="AC1979" t="str">
            <v>Greenfield</v>
          </cell>
        </row>
        <row r="1980">
          <cell r="E1980" t="str">
            <v>0105949</v>
          </cell>
          <cell r="F1980" t="str">
            <v>0105949_LM_El_Mundialito</v>
          </cell>
          <cell r="G1980" t="str">
            <v>N/A</v>
          </cell>
          <cell r="H1980" t="str">
            <v>NO</v>
          </cell>
          <cell r="I1980" t="str">
            <v>Av. La Mar con Jr. Hipolito Unanue</v>
          </cell>
          <cell r="K1980" t="str">
            <v>NO APLICA</v>
          </cell>
          <cell r="L1980" t="str">
            <v>LIMA</v>
          </cell>
          <cell r="M1980" t="str">
            <v>LIMA</v>
          </cell>
          <cell r="N1980" t="str">
            <v>LA VICTORIA</v>
          </cell>
          <cell r="O1980" t="str">
            <v>LIMA SUR</v>
          </cell>
          <cell r="P1980" t="str">
            <v>157</v>
          </cell>
          <cell r="Q1980" t="str">
            <v>-12.06579</v>
          </cell>
          <cell r="R1980" t="str">
            <v>-77.0192</v>
          </cell>
          <cell r="S1980" t="str">
            <v>NO</v>
          </cell>
          <cell r="T1980" t="str">
            <v>NO</v>
          </cell>
          <cell r="U1980" t="str">
            <v>NO</v>
          </cell>
          <cell r="V1980" t="str">
            <v>NA</v>
          </cell>
          <cell r="W1980" t="str">
            <v>NO</v>
          </cell>
          <cell r="X1980" t="str">
            <v>NA</v>
          </cell>
          <cell r="Y1980" t="str">
            <v>NO</v>
          </cell>
          <cell r="Z1980" t="str">
            <v>Monopolo</v>
          </cell>
          <cell r="AA1980" t="str">
            <v>27.00</v>
          </cell>
          <cell r="AB1980" t="str">
            <v>1.00</v>
          </cell>
          <cell r="AC1980" t="str">
            <v>Greenfield</v>
          </cell>
        </row>
        <row r="1981">
          <cell r="E1981" t="str">
            <v>0102160</v>
          </cell>
          <cell r="F1981" t="str">
            <v>0102160_LM_Anonas</v>
          </cell>
          <cell r="G1981" t="str">
            <v>N/A</v>
          </cell>
          <cell r="H1981" t="str">
            <v>NO</v>
          </cell>
          <cell r="I1981" t="str">
            <v>Av. Los Alisos, Cdra. 2.</v>
          </cell>
          <cell r="K1981" t="str">
            <v>NO APLICA</v>
          </cell>
          <cell r="L1981" t="str">
            <v>LIMA</v>
          </cell>
          <cell r="M1981" t="str">
            <v>LIMA</v>
          </cell>
          <cell r="N1981" t="str">
            <v>INDEPENDENCIA</v>
          </cell>
          <cell r="O1981" t="str">
            <v>LIMA NORTE</v>
          </cell>
          <cell r="P1981" t="str">
            <v>72</v>
          </cell>
          <cell r="Q1981" t="str">
            <v>-11.983430</v>
          </cell>
          <cell r="R1981" t="str">
            <v>-77.060463</v>
          </cell>
          <cell r="S1981" t="str">
            <v>NO</v>
          </cell>
          <cell r="T1981" t="str">
            <v>NO</v>
          </cell>
          <cell r="U1981" t="str">
            <v>NO</v>
          </cell>
          <cell r="V1981" t="str">
            <v>NA</v>
          </cell>
          <cell r="W1981" t="str">
            <v>NO</v>
          </cell>
          <cell r="X1981" t="str">
            <v>NA</v>
          </cell>
          <cell r="Y1981" t="str">
            <v>NO</v>
          </cell>
          <cell r="Z1981" t="str">
            <v>Monopolo</v>
          </cell>
          <cell r="AA1981" t="str">
            <v>24.00</v>
          </cell>
          <cell r="AB1981" t="str">
            <v>1.00</v>
          </cell>
          <cell r="AC1981" t="str">
            <v>Greenfield</v>
          </cell>
        </row>
        <row r="1982">
          <cell r="E1982" t="str">
            <v>0101325</v>
          </cell>
          <cell r="F1982" t="str">
            <v>0101325_CS_Machupicchu</v>
          </cell>
          <cell r="G1982" t="str">
            <v>N/A</v>
          </cell>
          <cell r="H1982" t="str">
            <v>NO</v>
          </cell>
          <cell r="I1982" t="str">
            <v>CARRETERA HIRAN BINGHAM KM 7.5</v>
          </cell>
          <cell r="J1982" t="str">
            <v>RENTADO TDP</v>
          </cell>
          <cell r="K1982" t="str">
            <v>NO APLICA</v>
          </cell>
          <cell r="L1982" t="str">
            <v>CUSCO</v>
          </cell>
          <cell r="M1982" t="str">
            <v>URUBAMBA</v>
          </cell>
          <cell r="N1982" t="str">
            <v>MACHUPICCHU</v>
          </cell>
          <cell r="O1982" t="str">
            <v>CUSCO</v>
          </cell>
          <cell r="P1982" t="str">
            <v>2479</v>
          </cell>
          <cell r="Q1982" t="str">
            <v>-13.166792</v>
          </cell>
          <cell r="R1982" t="str">
            <v>-72.54322</v>
          </cell>
          <cell r="S1982" t="str">
            <v>NO</v>
          </cell>
          <cell r="T1982" t="str">
            <v>NO</v>
          </cell>
          <cell r="U1982" t="str">
            <v>NO</v>
          </cell>
          <cell r="V1982" t="str">
            <v>NA</v>
          </cell>
          <cell r="W1982" t="str">
            <v>NO</v>
          </cell>
          <cell r="X1982" t="str">
            <v>NA</v>
          </cell>
          <cell r="Y1982" t="str">
            <v>NO</v>
          </cell>
          <cell r="Z1982" t="str">
            <v>Mástil Arriostrado</v>
          </cell>
          <cell r="AA1982" t="str">
            <v>9.00</v>
          </cell>
          <cell r="AB1982" t="str">
            <v>0.68</v>
          </cell>
          <cell r="AC1982" t="str">
            <v>Greenfield</v>
          </cell>
        </row>
        <row r="1983">
          <cell r="E1983" t="str">
            <v>0101331</v>
          </cell>
          <cell r="F1983" t="str">
            <v>0101331_CS_Atlanta_Cusco</v>
          </cell>
          <cell r="G1983" t="str">
            <v>N/A</v>
          </cell>
          <cell r="H1983" t="str">
            <v>NO</v>
          </cell>
          <cell r="I1983" t="str">
            <v>Av. La Paz No 775 ( Ahora Calle Línea Ferrea No 775)</v>
          </cell>
          <cell r="K1983" t="str">
            <v>NO APLICA</v>
          </cell>
          <cell r="L1983" t="str">
            <v>CUSCO</v>
          </cell>
          <cell r="M1983" t="str">
            <v>CUSCO</v>
          </cell>
          <cell r="N1983" t="str">
            <v>WANCHAQ</v>
          </cell>
          <cell r="O1983" t="str">
            <v>CUSCO</v>
          </cell>
          <cell r="P1983" t="str">
            <v>3343</v>
          </cell>
          <cell r="Q1983" t="str">
            <v>-13.530079</v>
          </cell>
          <cell r="R1983" t="str">
            <v>-71.967536</v>
          </cell>
          <cell r="S1983" t="str">
            <v>NO</v>
          </cell>
          <cell r="T1983" t="str">
            <v>NO</v>
          </cell>
          <cell r="U1983" t="str">
            <v>NO</v>
          </cell>
          <cell r="V1983" t="str">
            <v>NA</v>
          </cell>
          <cell r="W1983" t="str">
            <v>NO</v>
          </cell>
          <cell r="X1983" t="str">
            <v>NA</v>
          </cell>
          <cell r="Y1983" t="str">
            <v>NO</v>
          </cell>
          <cell r="Z1983" t="str">
            <v>Mástil Arriostrado</v>
          </cell>
          <cell r="AA1983" t="str">
            <v>6.00</v>
          </cell>
          <cell r="AB1983" t="str">
            <v>0.42</v>
          </cell>
          <cell r="AC1983" t="str">
            <v>Rooftop</v>
          </cell>
        </row>
        <row r="1984">
          <cell r="E1984" t="str">
            <v>0101333</v>
          </cell>
          <cell r="F1984" t="str">
            <v>0101333_CS_Obregosa</v>
          </cell>
          <cell r="G1984" t="str">
            <v>N/A</v>
          </cell>
          <cell r="H1984" t="str">
            <v>NO</v>
          </cell>
          <cell r="I1984" t="str">
            <v>Lote 03 de la Manzana B del Asentamiento Humano Luis Vallejo Santoni.</v>
          </cell>
          <cell r="K1984" t="str">
            <v>NO APLICA</v>
          </cell>
          <cell r="L1984" t="str">
            <v>CUSCO</v>
          </cell>
          <cell r="M1984" t="str">
            <v>CUSCO</v>
          </cell>
          <cell r="N1984" t="str">
            <v>SANTIAGO</v>
          </cell>
          <cell r="O1984" t="str">
            <v>CUSCO</v>
          </cell>
          <cell r="P1984" t="str">
            <v>3395</v>
          </cell>
          <cell r="Q1984" t="str">
            <v>-13.543789</v>
          </cell>
          <cell r="R1984" t="str">
            <v>-71.985198</v>
          </cell>
          <cell r="S1984" t="str">
            <v>NO</v>
          </cell>
          <cell r="T1984" t="str">
            <v>NO</v>
          </cell>
          <cell r="U1984" t="str">
            <v>NO</v>
          </cell>
          <cell r="V1984" t="str">
            <v>NA</v>
          </cell>
          <cell r="W1984" t="str">
            <v>NO</v>
          </cell>
          <cell r="X1984" t="str">
            <v>NA</v>
          </cell>
          <cell r="Y1984" t="str">
            <v>NO</v>
          </cell>
          <cell r="Z1984" t="str">
            <v>Mástil Arriostrado</v>
          </cell>
          <cell r="AA1984" t="str">
            <v>6.00</v>
          </cell>
          <cell r="AB1984" t="str">
            <v>0.38</v>
          </cell>
          <cell r="AC1984" t="str">
            <v>Rooftop</v>
          </cell>
        </row>
        <row r="1985">
          <cell r="E1985" t="str">
            <v>0101334</v>
          </cell>
          <cell r="F1985" t="str">
            <v>0101334_CS_Manahuanunca</v>
          </cell>
          <cell r="G1985" t="str">
            <v>N/A</v>
          </cell>
          <cell r="H1985" t="str">
            <v>NO</v>
          </cell>
          <cell r="I1985" t="str">
            <v>Lote No 17 Manzana L, desmembrado de La Urbanización Manahuañoncca</v>
          </cell>
          <cell r="K1985" t="str">
            <v>NO APLICA</v>
          </cell>
          <cell r="L1985" t="str">
            <v>CUSCO</v>
          </cell>
          <cell r="M1985" t="str">
            <v>CUSCO</v>
          </cell>
          <cell r="N1985" t="str">
            <v>SANTIAGO</v>
          </cell>
          <cell r="O1985" t="str">
            <v>CUSCO</v>
          </cell>
          <cell r="P1985" t="str">
            <v>3442</v>
          </cell>
          <cell r="Q1985" t="str">
            <v>-13.53752</v>
          </cell>
          <cell r="R1985" t="str">
            <v>-71.984451</v>
          </cell>
          <cell r="S1985" t="str">
            <v>NO</v>
          </cell>
          <cell r="T1985" t="str">
            <v>NO</v>
          </cell>
          <cell r="U1985" t="str">
            <v>NO</v>
          </cell>
          <cell r="V1985" t="str">
            <v>NA</v>
          </cell>
          <cell r="W1985" t="str">
            <v>NO</v>
          </cell>
          <cell r="X1985" t="str">
            <v>NA</v>
          </cell>
          <cell r="Y1985" t="str">
            <v>NO</v>
          </cell>
          <cell r="Z1985" t="str">
            <v>Monoposte</v>
          </cell>
          <cell r="AA1985" t="str">
            <v>4.00</v>
          </cell>
          <cell r="AB1985" t="str">
            <v>0.57</v>
          </cell>
          <cell r="AC1985" t="str">
            <v>Rooftop</v>
          </cell>
        </row>
        <row r="1986">
          <cell r="E1986" t="str">
            <v>0101335</v>
          </cell>
          <cell r="F1986" t="str">
            <v>0101335_CS_Av_Libertad</v>
          </cell>
          <cell r="G1986" t="str">
            <v>N/A</v>
          </cell>
          <cell r="H1986" t="str">
            <v>NO</v>
          </cell>
          <cell r="I1986" t="str">
            <v>Lote del Terreno N  06 de la Manzana E, desmembrada de la Cooperativa de Vivienda de Mercados Unidos. Según Municipio, Coop. Merc. Und. Zarzuela N  E-6, Mz 04, Lote 006.</v>
          </cell>
          <cell r="K1986" t="str">
            <v>NO APLICA</v>
          </cell>
          <cell r="L1986" t="str">
            <v>CUSCO</v>
          </cell>
          <cell r="M1986" t="str">
            <v>CUSCO</v>
          </cell>
          <cell r="N1986" t="str">
            <v>SANTIAGO</v>
          </cell>
          <cell r="O1986" t="str">
            <v>CUSCO</v>
          </cell>
          <cell r="P1986" t="str">
            <v>3444</v>
          </cell>
          <cell r="Q1986" t="str">
            <v>-13.5309</v>
          </cell>
          <cell r="R1986" t="str">
            <v>-71.986297</v>
          </cell>
          <cell r="S1986" t="str">
            <v>NO</v>
          </cell>
          <cell r="T1986" t="str">
            <v>NO</v>
          </cell>
          <cell r="U1986" t="str">
            <v>NO</v>
          </cell>
          <cell r="V1986" t="str">
            <v>NA</v>
          </cell>
          <cell r="W1986" t="str">
            <v>NO</v>
          </cell>
          <cell r="X1986" t="str">
            <v>NA</v>
          </cell>
          <cell r="Y1986" t="str">
            <v>NO</v>
          </cell>
          <cell r="Z1986" t="str">
            <v>Mástil Distribuido</v>
          </cell>
          <cell r="AA1986" t="str">
            <v>2.50</v>
          </cell>
          <cell r="AB1986" t="str">
            <v>1.00</v>
          </cell>
          <cell r="AC1986" t="str">
            <v>Rooftop</v>
          </cell>
        </row>
        <row r="1987">
          <cell r="E1987" t="str">
            <v>0101336</v>
          </cell>
          <cell r="F1987" t="str">
            <v>0101336_CS_Feria_Huancaro</v>
          </cell>
          <cell r="G1987" t="str">
            <v>N/A</v>
          </cell>
          <cell r="H1987" t="str">
            <v>NO</v>
          </cell>
          <cell r="I1987" t="str">
            <v>Urb. Huancaro N  0 -14-A</v>
          </cell>
          <cell r="K1987" t="str">
            <v>NO APLICA</v>
          </cell>
          <cell r="L1987" t="str">
            <v>CUSCO</v>
          </cell>
          <cell r="M1987" t="str">
            <v>CUSCO</v>
          </cell>
          <cell r="N1987" t="str">
            <v>SANTIAGO</v>
          </cell>
          <cell r="O1987" t="str">
            <v>CUSCO</v>
          </cell>
          <cell r="P1987" t="str">
            <v>3403</v>
          </cell>
          <cell r="Q1987" t="str">
            <v>-13.53384</v>
          </cell>
          <cell r="R1987" t="str">
            <v>-71.97615</v>
          </cell>
          <cell r="S1987" t="str">
            <v>NO</v>
          </cell>
          <cell r="T1987" t="str">
            <v>NO</v>
          </cell>
          <cell r="U1987" t="str">
            <v>NO</v>
          </cell>
          <cell r="V1987" t="str">
            <v>NA</v>
          </cell>
          <cell r="W1987" t="str">
            <v>NO</v>
          </cell>
          <cell r="X1987" t="str">
            <v>NA</v>
          </cell>
          <cell r="Y1987" t="str">
            <v>NO</v>
          </cell>
          <cell r="Z1987" t="str">
            <v>Mástil Arriostrado</v>
          </cell>
          <cell r="AA1987" t="str">
            <v>6.00</v>
          </cell>
          <cell r="AB1987" t="str">
            <v>0.36</v>
          </cell>
          <cell r="AC1987" t="str">
            <v>Rooftop</v>
          </cell>
        </row>
        <row r="1988">
          <cell r="E1988" t="str">
            <v>0101337</v>
          </cell>
          <cell r="F1988" t="str">
            <v>0101337_CS_Zarzuela_Cusco</v>
          </cell>
          <cell r="G1988" t="str">
            <v>N/A</v>
          </cell>
          <cell r="H1988" t="str">
            <v>NO</v>
          </cell>
          <cell r="I1988" t="str">
            <v>Urb. Huancaro Sub Lote II-A-9-10-B</v>
          </cell>
          <cell r="K1988" t="str">
            <v>NO APLICA</v>
          </cell>
          <cell r="L1988" t="str">
            <v>CUSCO</v>
          </cell>
          <cell r="M1988" t="str">
            <v>CUSCO</v>
          </cell>
          <cell r="N1988" t="str">
            <v>SANTIAGO</v>
          </cell>
          <cell r="O1988" t="str">
            <v>CUSCO</v>
          </cell>
          <cell r="P1988" t="str">
            <v>3349</v>
          </cell>
          <cell r="Q1988" t="str">
            <v>-13.530909</v>
          </cell>
          <cell r="R1988" t="str">
            <v>-71.97348</v>
          </cell>
          <cell r="S1988" t="str">
            <v>NO</v>
          </cell>
          <cell r="T1988" t="str">
            <v>NO</v>
          </cell>
          <cell r="U1988" t="str">
            <v>NO</v>
          </cell>
          <cell r="V1988" t="str">
            <v>NA</v>
          </cell>
          <cell r="W1988" t="str">
            <v>NO</v>
          </cell>
          <cell r="X1988" t="str">
            <v>NA</v>
          </cell>
          <cell r="Y1988" t="str">
            <v>NO</v>
          </cell>
          <cell r="Z1988" t="str">
            <v>Mástil Distribuido</v>
          </cell>
          <cell r="AA1988" t="str">
            <v>3.00</v>
          </cell>
          <cell r="AB1988" t="str">
            <v>1.00</v>
          </cell>
          <cell r="AC1988" t="str">
            <v>Rooftop</v>
          </cell>
        </row>
        <row r="1989">
          <cell r="E1989" t="str">
            <v>0101338</v>
          </cell>
          <cell r="F1989" t="str">
            <v>0101338_CS_Carmen_Alto</v>
          </cell>
          <cell r="G1989" t="str">
            <v>N/A</v>
          </cell>
          <cell r="H1989" t="str">
            <v>NO</v>
          </cell>
          <cell r="I1989" t="str">
            <v>Lote N  328-C, Avenida Antonio Lorena, parte reintegrante del Predio Roccopata. Municipalmente denominado 'Avenida Antonio Lorena 328-C'.</v>
          </cell>
          <cell r="K1989" t="str">
            <v>NO APLICA</v>
          </cell>
          <cell r="L1989" t="str">
            <v>CUSCO</v>
          </cell>
          <cell r="M1989" t="str">
            <v>CUSCO</v>
          </cell>
          <cell r="N1989" t="str">
            <v>SANTIAGO</v>
          </cell>
          <cell r="O1989" t="str">
            <v>CUSCO</v>
          </cell>
          <cell r="P1989" t="str">
            <v>3427</v>
          </cell>
          <cell r="Q1989" t="str">
            <v>-13.52735</v>
          </cell>
          <cell r="R1989" t="str">
            <v>-71.983978</v>
          </cell>
          <cell r="S1989" t="str">
            <v>NO</v>
          </cell>
          <cell r="T1989" t="str">
            <v>NO</v>
          </cell>
          <cell r="U1989" t="str">
            <v>NO</v>
          </cell>
          <cell r="V1989" t="str">
            <v>NA</v>
          </cell>
          <cell r="W1989" t="str">
            <v>NO</v>
          </cell>
          <cell r="X1989" t="str">
            <v>NA</v>
          </cell>
          <cell r="Y1989" t="str">
            <v>NO</v>
          </cell>
          <cell r="Z1989" t="str">
            <v>Mástil Distribuido</v>
          </cell>
          <cell r="AA1989" t="str">
            <v>4.00</v>
          </cell>
          <cell r="AB1989" t="str">
            <v>0.32</v>
          </cell>
          <cell r="AC1989" t="str">
            <v>Rooftop</v>
          </cell>
        </row>
        <row r="1990">
          <cell r="E1990" t="str">
            <v>0101339</v>
          </cell>
          <cell r="F1990" t="str">
            <v>0101339_CS_Precursores_Cusco</v>
          </cell>
          <cell r="G1990" t="str">
            <v>N/A</v>
          </cell>
          <cell r="H1990" t="str">
            <v>NO</v>
          </cell>
          <cell r="I1990" t="str">
            <v>Pasaje Independencia comité 4, Mz B1, pueblo joven independencia , Santiago</v>
          </cell>
          <cell r="K1990" t="str">
            <v>NO APLICA</v>
          </cell>
          <cell r="L1990" t="str">
            <v>CUSCO</v>
          </cell>
          <cell r="M1990" t="str">
            <v>CUSCO</v>
          </cell>
          <cell r="N1990" t="str">
            <v>SANTIAGO</v>
          </cell>
          <cell r="O1990" t="str">
            <v>CUSCO</v>
          </cell>
          <cell r="P1990" t="str">
            <v>3520</v>
          </cell>
          <cell r="Q1990" t="str">
            <v>-13.524589</v>
          </cell>
          <cell r="R1990" t="str">
            <v>-71.992248</v>
          </cell>
          <cell r="S1990" t="str">
            <v>NO</v>
          </cell>
          <cell r="T1990" t="str">
            <v>NO</v>
          </cell>
          <cell r="U1990" t="str">
            <v>NO</v>
          </cell>
          <cell r="V1990" t="str">
            <v>NA</v>
          </cell>
          <cell r="W1990" t="str">
            <v>NO</v>
          </cell>
          <cell r="X1990" t="str">
            <v>NA</v>
          </cell>
          <cell r="Y1990" t="str">
            <v>NO</v>
          </cell>
          <cell r="Z1990" t="str">
            <v>Mástil Distribuido</v>
          </cell>
          <cell r="AA1990" t="str">
            <v>2.50</v>
          </cell>
          <cell r="AB1990" t="str">
            <v>1.00</v>
          </cell>
          <cell r="AC1990" t="str">
            <v>Rooftop</v>
          </cell>
        </row>
        <row r="1991">
          <cell r="E1991" t="str">
            <v>0101347</v>
          </cell>
          <cell r="F1991" t="str">
            <v>0101347_CS_Ttio</v>
          </cell>
          <cell r="G1991" t="str">
            <v>N/A</v>
          </cell>
          <cell r="H1991" t="str">
            <v>NO</v>
          </cell>
          <cell r="I1991" t="str">
            <v>PP.JJ. Chocco No F11-B</v>
          </cell>
          <cell r="K1991" t="str">
            <v>NO APLICA</v>
          </cell>
          <cell r="L1991" t="str">
            <v>CUSCO</v>
          </cell>
          <cell r="M1991" t="str">
            <v>CUSCO</v>
          </cell>
          <cell r="N1991" t="str">
            <v>SANTIAGO</v>
          </cell>
          <cell r="O1991" t="str">
            <v>CUSCO</v>
          </cell>
          <cell r="P1991" t="str">
            <v>3367</v>
          </cell>
          <cell r="Q1991" t="str">
            <v>-13.53639</v>
          </cell>
          <cell r="R1991" t="str">
            <v>-71.96511</v>
          </cell>
          <cell r="S1991" t="str">
            <v>NO</v>
          </cell>
          <cell r="T1991" t="str">
            <v>NO</v>
          </cell>
          <cell r="U1991" t="str">
            <v>NO</v>
          </cell>
          <cell r="V1991" t="str">
            <v>NA</v>
          </cell>
          <cell r="W1991" t="str">
            <v>NO</v>
          </cell>
          <cell r="X1991" t="str">
            <v>NA</v>
          </cell>
          <cell r="Y1991" t="str">
            <v>NO</v>
          </cell>
          <cell r="Z1991" t="str">
            <v>Mástil Arriostrado</v>
          </cell>
          <cell r="AA1991" t="str">
            <v>6.00</v>
          </cell>
          <cell r="AB1991" t="str">
            <v>0.45</v>
          </cell>
          <cell r="AC1991" t="str">
            <v>Rooftop</v>
          </cell>
        </row>
        <row r="1992">
          <cell r="E1992" t="str">
            <v>0101349</v>
          </cell>
          <cell r="F1992" t="str">
            <v>0101349_CS_Aero_Cusco</v>
          </cell>
          <cell r="G1992" t="str">
            <v>N/A</v>
          </cell>
          <cell r="H1992" t="str">
            <v>NO</v>
          </cell>
          <cell r="I1992" t="str">
            <v>Lote 3A de la Manzana B, ubicado en la Av. Velasco Astete de la Urbanización Senor de los Milagros. Según la Municipalidad es llamado Urb. Señor de los Milagros B 03A.</v>
          </cell>
          <cell r="K1992" t="str">
            <v>NO APLICA</v>
          </cell>
          <cell r="L1992" t="str">
            <v>CUSCO</v>
          </cell>
          <cell r="M1992" t="str">
            <v>CUSCO</v>
          </cell>
          <cell r="N1992" t="str">
            <v>WANCHAQ</v>
          </cell>
          <cell r="O1992" t="str">
            <v>CUSCO</v>
          </cell>
          <cell r="P1992" t="str">
            <v>3300</v>
          </cell>
          <cell r="Q1992" t="str">
            <v>-13.5382</v>
          </cell>
          <cell r="R1992" t="str">
            <v>-71.9493</v>
          </cell>
          <cell r="S1992" t="str">
            <v>NO</v>
          </cell>
          <cell r="T1992" t="str">
            <v>NO</v>
          </cell>
          <cell r="U1992" t="str">
            <v>NO</v>
          </cell>
          <cell r="V1992" t="str">
            <v>NA</v>
          </cell>
          <cell r="W1992" t="str">
            <v>NO</v>
          </cell>
          <cell r="X1992" t="str">
            <v>NA</v>
          </cell>
          <cell r="Y1992" t="str">
            <v>NO</v>
          </cell>
          <cell r="Z1992" t="str">
            <v>Mástil Distribuido</v>
          </cell>
          <cell r="AA1992" t="str">
            <v>2.00</v>
          </cell>
          <cell r="AB1992" t="str">
            <v>1.00</v>
          </cell>
          <cell r="AC1992" t="str">
            <v>Rooftop</v>
          </cell>
        </row>
        <row r="1993">
          <cell r="E1993" t="str">
            <v>0101352</v>
          </cell>
          <cell r="F1993" t="str">
            <v>0101352_CS_El_Mesias</v>
          </cell>
          <cell r="G1993" t="str">
            <v>N/A</v>
          </cell>
          <cell r="H1993" t="str">
            <v>NO</v>
          </cell>
          <cell r="I1993" t="str">
            <v>Lote D--46-B Ubicado en la Urbanización Jose Carlos Mariategui. Municipalmente llamado Urb. Jose Carlos Mariategui D 46 B.</v>
          </cell>
          <cell r="K1993" t="str">
            <v>NO APLICA</v>
          </cell>
          <cell r="L1993" t="str">
            <v>CUSCO</v>
          </cell>
          <cell r="M1993" t="str">
            <v>CUSCO</v>
          </cell>
          <cell r="N1993" t="str">
            <v>WANCHAQ</v>
          </cell>
          <cell r="O1993" t="str">
            <v>CUSCO</v>
          </cell>
          <cell r="P1993" t="str">
            <v>3290</v>
          </cell>
          <cell r="Q1993" t="str">
            <v>-13.53215</v>
          </cell>
          <cell r="R1993" t="str">
            <v>-71.93936</v>
          </cell>
          <cell r="S1993" t="str">
            <v>NO</v>
          </cell>
          <cell r="T1993" t="str">
            <v>NO</v>
          </cell>
          <cell r="U1993" t="str">
            <v>NO</v>
          </cell>
          <cell r="V1993" t="str">
            <v>NA</v>
          </cell>
          <cell r="W1993" t="str">
            <v>NO</v>
          </cell>
          <cell r="X1993" t="str">
            <v>NA</v>
          </cell>
          <cell r="Y1993" t="str">
            <v>NO</v>
          </cell>
          <cell r="Z1993" t="str">
            <v>Mástil Arriostrado</v>
          </cell>
          <cell r="AA1993" t="str">
            <v>6.00</v>
          </cell>
          <cell r="AB1993" t="str">
            <v>0.33</v>
          </cell>
          <cell r="AC1993" t="str">
            <v>Rooftop</v>
          </cell>
        </row>
        <row r="1994">
          <cell r="E1994" t="str">
            <v>0101353</v>
          </cell>
          <cell r="F1994" t="str">
            <v>0101353_CS_La_Cultura</v>
          </cell>
          <cell r="G1994" t="str">
            <v>N/A</v>
          </cell>
          <cell r="H1994" t="str">
            <v>NO</v>
          </cell>
          <cell r="I1994" t="str">
            <v>Cercado de la Parcialidad de Suco, Mz. B Lote N  2. De acuerdo al Municipio Asociación Pro Vivienda Cercadorpata ( conocido también como Calle Jose Olaya) Mz. B, Lote N| 2.</v>
          </cell>
          <cell r="K1994" t="str">
            <v>NO APLICA</v>
          </cell>
          <cell r="L1994" t="str">
            <v>CUSCO</v>
          </cell>
          <cell r="M1994" t="str">
            <v>CUSCO</v>
          </cell>
          <cell r="N1994" t="str">
            <v>SAN SEBASTIAN</v>
          </cell>
          <cell r="O1994" t="str">
            <v>CUSCO</v>
          </cell>
          <cell r="P1994" t="str">
            <v>3308</v>
          </cell>
          <cell r="Q1994" t="str">
            <v>-13.526989</v>
          </cell>
          <cell r="R1994" t="str">
            <v>-71.937927</v>
          </cell>
          <cell r="S1994" t="str">
            <v>NO</v>
          </cell>
          <cell r="T1994" t="str">
            <v>NO</v>
          </cell>
          <cell r="U1994" t="str">
            <v>NO</v>
          </cell>
          <cell r="V1994" t="str">
            <v>NA</v>
          </cell>
          <cell r="W1994" t="str">
            <v>NO</v>
          </cell>
          <cell r="X1994" t="str">
            <v>NA</v>
          </cell>
          <cell r="Y1994" t="str">
            <v>NO</v>
          </cell>
          <cell r="Z1994" t="str">
            <v>Mástil Arriostrado</v>
          </cell>
          <cell r="AA1994" t="str">
            <v>5.50</v>
          </cell>
          <cell r="AB1994" t="str">
            <v>0.36</v>
          </cell>
          <cell r="AC1994" t="str">
            <v>Rooftop</v>
          </cell>
        </row>
        <row r="1995">
          <cell r="E1995" t="str">
            <v>0101354</v>
          </cell>
          <cell r="F1995" t="str">
            <v>0101354_CS_Francisco_Palau</v>
          </cell>
          <cell r="G1995" t="str">
            <v>Alto Valor</v>
          </cell>
          <cell r="H1995" t="str">
            <v>NO</v>
          </cell>
          <cell r="I1995" t="str">
            <v>Lote 1, Sector Rosapata, Fundo Rosapata.</v>
          </cell>
          <cell r="K1995" t="str">
            <v>NO APLICA</v>
          </cell>
          <cell r="L1995" t="str">
            <v>CUSCO</v>
          </cell>
          <cell r="M1995" t="str">
            <v>CUSCO</v>
          </cell>
          <cell r="N1995" t="str">
            <v>WANCHAQ</v>
          </cell>
          <cell r="O1995" t="str">
            <v>CUSCO</v>
          </cell>
          <cell r="P1995" t="str">
            <v>3286</v>
          </cell>
          <cell r="Q1995" t="str">
            <v>-13.53956</v>
          </cell>
          <cell r="R1995" t="str">
            <v>-71.940246</v>
          </cell>
          <cell r="S1995" t="str">
            <v>NO</v>
          </cell>
          <cell r="T1995" t="str">
            <v>NO</v>
          </cell>
          <cell r="U1995" t="str">
            <v>NO</v>
          </cell>
          <cell r="V1995" t="str">
            <v>NA</v>
          </cell>
          <cell r="W1995" t="str">
            <v>NO</v>
          </cell>
          <cell r="X1995" t="str">
            <v>NA</v>
          </cell>
          <cell r="Y1995" t="str">
            <v>NO</v>
          </cell>
          <cell r="Z1995" t="str">
            <v>Mástil Arriostrado</v>
          </cell>
          <cell r="AA1995" t="str">
            <v>7.00</v>
          </cell>
          <cell r="AB1995" t="str">
            <v>0.53</v>
          </cell>
          <cell r="AC1995" t="str">
            <v>Rooftop</v>
          </cell>
        </row>
        <row r="1996">
          <cell r="E1996" t="str">
            <v>0101355</v>
          </cell>
          <cell r="F1996" t="str">
            <v>0101355_CS_Los_Nogales</v>
          </cell>
          <cell r="G1996" t="str">
            <v>N/A</v>
          </cell>
          <cell r="H1996" t="str">
            <v>NO</v>
          </cell>
          <cell r="I1996" t="str">
            <v>Surihuaylla Grande 0-4B ahora llamado APV Surihuaylla 0-4b.</v>
          </cell>
          <cell r="K1996" t="str">
            <v>NO APLICA</v>
          </cell>
          <cell r="L1996" t="str">
            <v>CUSCO</v>
          </cell>
          <cell r="M1996" t="str">
            <v>CUSCO</v>
          </cell>
          <cell r="N1996" t="str">
            <v>SAN SEBASTIAN</v>
          </cell>
          <cell r="O1996" t="str">
            <v>CUSCO</v>
          </cell>
          <cell r="P1996" t="str">
            <v>3278</v>
          </cell>
          <cell r="Q1996" t="str">
            <v>-13.54189</v>
          </cell>
          <cell r="R1996" t="str">
            <v>-71.93238</v>
          </cell>
          <cell r="S1996" t="str">
            <v>NO</v>
          </cell>
          <cell r="T1996" t="str">
            <v>NO</v>
          </cell>
          <cell r="U1996" t="str">
            <v>NO</v>
          </cell>
          <cell r="V1996" t="str">
            <v>NA</v>
          </cell>
          <cell r="W1996" t="str">
            <v>NO</v>
          </cell>
          <cell r="X1996" t="str">
            <v>NA</v>
          </cell>
          <cell r="Y1996" t="str">
            <v>NO</v>
          </cell>
          <cell r="Z1996" t="str">
            <v>Mástil Arriostrado</v>
          </cell>
          <cell r="AA1996" t="str">
            <v>6.00</v>
          </cell>
          <cell r="AB1996" t="str">
            <v>0.41</v>
          </cell>
          <cell r="AC1996" t="str">
            <v>Rooftop</v>
          </cell>
        </row>
        <row r="1997">
          <cell r="E1997" t="str">
            <v>0101360</v>
          </cell>
          <cell r="F1997" t="str">
            <v>0101360_CS_Los_Jardines_Cusco</v>
          </cell>
          <cell r="G1997" t="str">
            <v>N/A</v>
          </cell>
          <cell r="H1997" t="str">
            <v>NO</v>
          </cell>
          <cell r="I1997" t="str">
            <v>Lote No 3, Manzana K, ubicado en el predio Ccaramasccara, Quispiquilla ( Actualmente A.P.V. Uvima Interior Vias Mz. K, Lote 3)</v>
          </cell>
          <cell r="K1997" t="str">
            <v>NO APLICA</v>
          </cell>
          <cell r="L1997" t="str">
            <v>CUSCO</v>
          </cell>
          <cell r="M1997" t="str">
            <v>CUSCO</v>
          </cell>
          <cell r="N1997" t="str">
            <v>SAN SEBASTIAN</v>
          </cell>
          <cell r="O1997" t="str">
            <v>CUSCO</v>
          </cell>
          <cell r="P1997" t="str">
            <v>3283</v>
          </cell>
          <cell r="Q1997" t="str">
            <v>-13.54413</v>
          </cell>
          <cell r="R1997" t="str">
            <v>-71.920211</v>
          </cell>
          <cell r="S1997" t="str">
            <v>NO</v>
          </cell>
          <cell r="T1997" t="str">
            <v>NO</v>
          </cell>
          <cell r="U1997" t="str">
            <v>NO</v>
          </cell>
          <cell r="V1997" t="str">
            <v>NA</v>
          </cell>
          <cell r="W1997" t="str">
            <v>NO</v>
          </cell>
          <cell r="X1997" t="str">
            <v>NA</v>
          </cell>
          <cell r="Y1997" t="str">
            <v>NO</v>
          </cell>
          <cell r="Z1997" t="str">
            <v>Mástil Arriostrado</v>
          </cell>
          <cell r="AA1997" t="str">
            <v>6.00</v>
          </cell>
          <cell r="AB1997" t="str">
            <v>0.52</v>
          </cell>
          <cell r="AC1997" t="str">
            <v>Rooftop</v>
          </cell>
        </row>
        <row r="1998">
          <cell r="E1998" t="str">
            <v>0101362</v>
          </cell>
          <cell r="F1998" t="str">
            <v>0101362_CS_Almudena</v>
          </cell>
          <cell r="G1998" t="str">
            <v>N/A</v>
          </cell>
          <cell r="H1998" t="str">
            <v>NO</v>
          </cell>
          <cell r="I1998" t="str">
            <v>Lote del Terreno N  07 de la Manzana Q, desmembrado del Pueblo Joven Independencia, ahora llamado A.P.V. Independencia Q7.</v>
          </cell>
          <cell r="K1998" t="str">
            <v>NO APLICA</v>
          </cell>
          <cell r="L1998" t="str">
            <v>CUSCO</v>
          </cell>
          <cell r="M1998" t="str">
            <v>CUSCO</v>
          </cell>
          <cell r="N1998" t="str">
            <v>SANTIAGO</v>
          </cell>
          <cell r="O1998" t="str">
            <v>CUSCO</v>
          </cell>
          <cell r="P1998" t="str">
            <v>3450</v>
          </cell>
          <cell r="Q1998" t="str">
            <v>-13.523125</v>
          </cell>
          <cell r="R1998" t="str">
            <v>-71.989855</v>
          </cell>
          <cell r="S1998" t="str">
            <v>NO</v>
          </cell>
          <cell r="T1998" t="str">
            <v>NO</v>
          </cell>
          <cell r="U1998" t="str">
            <v>NO</v>
          </cell>
          <cell r="V1998" t="str">
            <v>NA</v>
          </cell>
          <cell r="W1998" t="str">
            <v>NO</v>
          </cell>
          <cell r="X1998" t="str">
            <v>NA</v>
          </cell>
          <cell r="Y1998" t="str">
            <v>NO</v>
          </cell>
          <cell r="Z1998" t="str">
            <v>Mástil Arriostrado</v>
          </cell>
          <cell r="AA1998" t="str">
            <v>6.00</v>
          </cell>
          <cell r="AB1998" t="str">
            <v>0.50</v>
          </cell>
          <cell r="AC1998" t="str">
            <v>Rooftop</v>
          </cell>
        </row>
        <row r="1999">
          <cell r="E1999" t="str">
            <v>0101367</v>
          </cell>
          <cell r="F1999" t="str">
            <v>0101367_CS_San_Jeronimo</v>
          </cell>
          <cell r="G1999" t="str">
            <v>Alto Valor</v>
          </cell>
          <cell r="H1999" t="str">
            <v>NO</v>
          </cell>
          <cell r="I1999" t="str">
            <v xml:space="preserve">Predio denominado Osccollopampa s/n </v>
          </cell>
          <cell r="K1999" t="str">
            <v>NO APLICA</v>
          </cell>
          <cell r="L1999" t="str">
            <v>CUSCO</v>
          </cell>
          <cell r="M1999" t="str">
            <v>CUSCO</v>
          </cell>
          <cell r="N1999" t="str">
            <v>SAN JERONIMO</v>
          </cell>
          <cell r="O1999" t="str">
            <v>CUSCO</v>
          </cell>
          <cell r="P1999" t="str">
            <v>3228</v>
          </cell>
          <cell r="Q1999" t="str">
            <v>-13.549154</v>
          </cell>
          <cell r="R1999" t="str">
            <v>-71.896404</v>
          </cell>
          <cell r="S1999" t="str">
            <v>NO</v>
          </cell>
          <cell r="T1999" t="str">
            <v>NO</v>
          </cell>
          <cell r="U1999" t="str">
            <v>NO</v>
          </cell>
          <cell r="V1999" t="str">
            <v>NA</v>
          </cell>
          <cell r="W1999" t="str">
            <v>NO</v>
          </cell>
          <cell r="X1999" t="str">
            <v>NA</v>
          </cell>
          <cell r="Y1999" t="str">
            <v>NO</v>
          </cell>
          <cell r="Z1999" t="str">
            <v>Mástil Arriostrado</v>
          </cell>
          <cell r="AA1999" t="str">
            <v>6.00</v>
          </cell>
          <cell r="AB1999" t="str">
            <v>0.40</v>
          </cell>
          <cell r="AC1999" t="str">
            <v>Rooftop</v>
          </cell>
        </row>
        <row r="2000">
          <cell r="E2000" t="str">
            <v>0101372</v>
          </cell>
          <cell r="F2000" t="str">
            <v>0101372_CS_Santa_Rosa_Cusco</v>
          </cell>
          <cell r="G2000" t="str">
            <v>N/A</v>
          </cell>
          <cell r="H2000" t="str">
            <v>NO</v>
          </cell>
          <cell r="I2000" t="str">
            <v>Lote del terreno N  4 de la Manzana D de la Asociación Pro Vivienda Casuarinas Norte- Cusco. Municipalmente A.P.V. Casuarinas Norte Manzana D Lote 4.</v>
          </cell>
          <cell r="K2000" t="str">
            <v>NO APLICA</v>
          </cell>
          <cell r="L2000" t="str">
            <v>CUSCO</v>
          </cell>
          <cell r="M2000" t="str">
            <v>CUSCO</v>
          </cell>
          <cell r="N2000" t="str">
            <v>SAN SEBASTIAN</v>
          </cell>
          <cell r="O2000" t="str">
            <v>CUSCO</v>
          </cell>
          <cell r="P2000" t="str">
            <v>3275</v>
          </cell>
          <cell r="Q2000" t="str">
            <v>-13.545185</v>
          </cell>
          <cell r="R2000" t="str">
            <v>-71.910491</v>
          </cell>
          <cell r="S2000" t="str">
            <v>NO</v>
          </cell>
          <cell r="T2000" t="str">
            <v>NO</v>
          </cell>
          <cell r="U2000" t="str">
            <v>NO</v>
          </cell>
          <cell r="V2000" t="str">
            <v>NA</v>
          </cell>
          <cell r="W2000" t="str">
            <v>NO</v>
          </cell>
          <cell r="X2000" t="str">
            <v>NA</v>
          </cell>
          <cell r="Y2000" t="str">
            <v>NO</v>
          </cell>
          <cell r="Z2000" t="str">
            <v>Mástil Arriostrado</v>
          </cell>
          <cell r="AA2000" t="str">
            <v>6.00</v>
          </cell>
          <cell r="AB2000" t="str">
            <v>0.45</v>
          </cell>
          <cell r="AC2000" t="str">
            <v>Rooftop</v>
          </cell>
        </row>
        <row r="2001">
          <cell r="E2001" t="str">
            <v>0101373</v>
          </cell>
          <cell r="F2001" t="str">
            <v>0101373_CS_Marriot_Cusco</v>
          </cell>
          <cell r="G2001" t="str">
            <v>N/A</v>
          </cell>
          <cell r="H2001" t="str">
            <v>NO</v>
          </cell>
          <cell r="I2001" t="str">
            <v xml:space="preserve">Calle Ruinas 432 con calle San Agustín </v>
          </cell>
          <cell r="K2001" t="str">
            <v>NO APLICA</v>
          </cell>
          <cell r="L2001" t="str">
            <v>CUSCO</v>
          </cell>
          <cell r="M2001" t="str">
            <v>CUSCO</v>
          </cell>
          <cell r="N2001" t="str">
            <v>CUSCO</v>
          </cell>
          <cell r="O2001" t="str">
            <v>CUSCO</v>
          </cell>
          <cell r="P2001" t="str">
            <v>3420</v>
          </cell>
          <cell r="Q2001" t="str">
            <v>-13.516685</v>
          </cell>
          <cell r="R2001" t="str">
            <v>-71.975819</v>
          </cell>
          <cell r="S2001" t="str">
            <v>NO</v>
          </cell>
          <cell r="T2001" t="str">
            <v>NO</v>
          </cell>
          <cell r="U2001" t="str">
            <v>SI</v>
          </cell>
          <cell r="V2001" t="str">
            <v>Plaza de Armas</v>
          </cell>
          <cell r="W2001" t="str">
            <v>NO</v>
          </cell>
          <cell r="X2001" t="str">
            <v>NA</v>
          </cell>
          <cell r="Y2001" t="str">
            <v>NO</v>
          </cell>
          <cell r="Z2001" t="str">
            <v>Mástil Distribuido</v>
          </cell>
          <cell r="AA2001" t="str">
            <v>3.00</v>
          </cell>
          <cell r="AB2001" t="str">
            <v>1.00</v>
          </cell>
          <cell r="AC2001" t="str">
            <v>Rooftop</v>
          </cell>
        </row>
        <row r="2002">
          <cell r="E2002" t="str">
            <v>0101374</v>
          </cell>
          <cell r="F2002" t="str">
            <v>0101374_CS_San_Antonio_Cusco</v>
          </cell>
          <cell r="G2002" t="str">
            <v>N/A</v>
          </cell>
          <cell r="H2002" t="str">
            <v>NO</v>
          </cell>
          <cell r="I2002" t="str">
            <v>Asociación Pro Vivienda 12 de Octubre s/n Sector San Antonio Parte Alta.</v>
          </cell>
          <cell r="K2002" t="str">
            <v>NO APLICA</v>
          </cell>
          <cell r="L2002" t="str">
            <v>CUSCO</v>
          </cell>
          <cell r="M2002" t="str">
            <v>CUSCO</v>
          </cell>
          <cell r="N2002" t="str">
            <v>SAN SEBASTIAN</v>
          </cell>
          <cell r="O2002" t="str">
            <v>CUSCO</v>
          </cell>
          <cell r="P2002" t="str">
            <v>3293</v>
          </cell>
          <cell r="Q2002" t="str">
            <v>-13.5442</v>
          </cell>
          <cell r="R2002" t="str">
            <v>-71.92571</v>
          </cell>
          <cell r="S2002" t="str">
            <v>NO</v>
          </cell>
          <cell r="T2002" t="str">
            <v>NO</v>
          </cell>
          <cell r="U2002" t="str">
            <v>NO</v>
          </cell>
          <cell r="V2002" t="str">
            <v>NA</v>
          </cell>
          <cell r="W2002" t="str">
            <v>NO</v>
          </cell>
          <cell r="X2002" t="str">
            <v>NA</v>
          </cell>
          <cell r="Y2002" t="str">
            <v>NO</v>
          </cell>
          <cell r="Z2002" t="str">
            <v>Mástil Arriostrado</v>
          </cell>
          <cell r="AA2002" t="str">
            <v>6.00</v>
          </cell>
          <cell r="AB2002" t="str">
            <v>0.37</v>
          </cell>
          <cell r="AC2002" t="str">
            <v>Rooftop</v>
          </cell>
        </row>
        <row r="2003">
          <cell r="E2003" t="str">
            <v>0101386</v>
          </cell>
          <cell r="F2003" t="str">
            <v>0101386_CS_Pronaa_Cusco</v>
          </cell>
          <cell r="G2003" t="str">
            <v>N/A</v>
          </cell>
          <cell r="H2003" t="str">
            <v>NO</v>
          </cell>
          <cell r="I2003" t="str">
            <v>Lote 3 parte integrante del terreno denominado Yacamura ubicado en la Parcialidad de Ancaillo. De acuerdo a la Municipalidad se encuentra ubicado en A.P.V. Yacamura Mz. L Lote 3.</v>
          </cell>
          <cell r="K2003" t="str">
            <v>NO APLICA</v>
          </cell>
          <cell r="L2003" t="str">
            <v>CUSCO</v>
          </cell>
          <cell r="M2003" t="str">
            <v>CUSCO</v>
          </cell>
          <cell r="N2003" t="str">
            <v>SAN SEBASTIAN</v>
          </cell>
          <cell r="O2003" t="str">
            <v>CUSCO</v>
          </cell>
          <cell r="P2003" t="str">
            <v>3318</v>
          </cell>
          <cell r="Q2003" t="str">
            <v>-13.52619</v>
          </cell>
          <cell r="R2003" t="str">
            <v>-71.94169</v>
          </cell>
          <cell r="S2003" t="str">
            <v>NO</v>
          </cell>
          <cell r="T2003" t="str">
            <v>NO</v>
          </cell>
          <cell r="U2003" t="str">
            <v>NO</v>
          </cell>
          <cell r="V2003" t="str">
            <v>NA</v>
          </cell>
          <cell r="W2003" t="str">
            <v>NO</v>
          </cell>
          <cell r="X2003" t="str">
            <v>NA</v>
          </cell>
          <cell r="Y2003" t="str">
            <v>NO</v>
          </cell>
          <cell r="Z2003" t="str">
            <v>Mástil Arriostrado</v>
          </cell>
          <cell r="AA2003" t="str">
            <v>6.00</v>
          </cell>
          <cell r="AB2003" t="str">
            <v>0.51</v>
          </cell>
          <cell r="AC2003" t="str">
            <v>Rooftop</v>
          </cell>
        </row>
        <row r="2004">
          <cell r="E2004" t="str">
            <v>0101389</v>
          </cell>
          <cell r="F2004" t="str">
            <v>0101389_CS_Jerusalen</v>
          </cell>
          <cell r="G2004" t="str">
            <v>N/A</v>
          </cell>
          <cell r="H2004" t="str">
            <v>NO</v>
          </cell>
          <cell r="I2004" t="str">
            <v xml:space="preserve">A.P.V. La Meseta Mz. A Lote N  2 </v>
          </cell>
          <cell r="K2004" t="str">
            <v>NO APLICA</v>
          </cell>
          <cell r="L2004" t="str">
            <v>CUSCO</v>
          </cell>
          <cell r="M2004" t="str">
            <v>CUSCO</v>
          </cell>
          <cell r="N2004" t="str">
            <v>SAN SEBASTIAN</v>
          </cell>
          <cell r="O2004" t="str">
            <v>CUSCO</v>
          </cell>
          <cell r="P2004" t="str">
            <v>3301</v>
          </cell>
          <cell r="Q2004" t="str">
            <v>-13.529179</v>
          </cell>
          <cell r="R2004" t="str">
            <v>-71.928009</v>
          </cell>
          <cell r="S2004" t="str">
            <v>NO</v>
          </cell>
          <cell r="T2004" t="str">
            <v>NO</v>
          </cell>
          <cell r="U2004" t="str">
            <v>NO</v>
          </cell>
          <cell r="V2004" t="str">
            <v>NA</v>
          </cell>
          <cell r="W2004" t="str">
            <v>NO</v>
          </cell>
          <cell r="X2004" t="str">
            <v>NA</v>
          </cell>
          <cell r="Y2004" t="str">
            <v>NO</v>
          </cell>
          <cell r="Z2004" t="str">
            <v>Mástil Arriostrado</v>
          </cell>
          <cell r="AA2004" t="str">
            <v>6.00</v>
          </cell>
          <cell r="AB2004" t="str">
            <v>0.44</v>
          </cell>
          <cell r="AC2004" t="str">
            <v>Rooftop</v>
          </cell>
        </row>
        <row r="2005">
          <cell r="E2005" t="str">
            <v>0101398</v>
          </cell>
          <cell r="F2005" t="str">
            <v>0101398_CS_Salida_Churcana</v>
          </cell>
          <cell r="G2005" t="str">
            <v>N/A</v>
          </cell>
          <cell r="H2005" t="str">
            <v>NO</v>
          </cell>
          <cell r="I2005" t="str">
            <v>Ubicación Rural Casa Quinto Carmelo y Osccollopampa</v>
          </cell>
          <cell r="K2005" t="str">
            <v>NO APLICA</v>
          </cell>
          <cell r="L2005" t="str">
            <v>CUSCO</v>
          </cell>
          <cell r="M2005" t="str">
            <v>CUSCO</v>
          </cell>
          <cell r="N2005" t="str">
            <v>SAN JERONIMO</v>
          </cell>
          <cell r="O2005" t="str">
            <v>CUSCO</v>
          </cell>
          <cell r="P2005" t="str">
            <v>3208</v>
          </cell>
          <cell r="Q2005" t="str">
            <v>-13.551509</v>
          </cell>
          <cell r="R2005" t="str">
            <v>-71.867332</v>
          </cell>
          <cell r="S2005" t="str">
            <v>NO</v>
          </cell>
          <cell r="T2005" t="str">
            <v>NO</v>
          </cell>
          <cell r="U2005" t="str">
            <v>NO</v>
          </cell>
          <cell r="V2005" t="str">
            <v>NA</v>
          </cell>
          <cell r="W2005" t="str">
            <v>NO</v>
          </cell>
          <cell r="X2005" t="str">
            <v>NA</v>
          </cell>
          <cell r="Y2005" t="str">
            <v>NO</v>
          </cell>
          <cell r="Z2005" t="str">
            <v>Mástil Skid</v>
          </cell>
          <cell r="AA2005" t="str">
            <v>24.00</v>
          </cell>
          <cell r="AB2005" t="str">
            <v>0.88</v>
          </cell>
          <cell r="AC2005" t="str">
            <v>Greenfield</v>
          </cell>
        </row>
        <row r="2006">
          <cell r="E2006" t="str">
            <v>0101421</v>
          </cell>
          <cell r="F2006" t="str">
            <v>0101421_PN_Juliaca_Hospital</v>
          </cell>
          <cell r="G2006" t="str">
            <v>N/A</v>
          </cell>
          <cell r="H2006" t="str">
            <v>NO</v>
          </cell>
          <cell r="I2006" t="str">
            <v>Calle San Martin Número 1214,1218,1220, Zona Cercado.</v>
          </cell>
          <cell r="K2006" t="str">
            <v>NO APLICA</v>
          </cell>
          <cell r="L2006" t="str">
            <v>PUNO</v>
          </cell>
          <cell r="M2006" t="str">
            <v>SAN ROMAN</v>
          </cell>
          <cell r="N2006" t="str">
            <v>JULIACA</v>
          </cell>
          <cell r="O2006" t="str">
            <v>JULIACA</v>
          </cell>
          <cell r="P2006" t="str">
            <v>3831</v>
          </cell>
          <cell r="Q2006" t="str">
            <v>-15.490819</v>
          </cell>
          <cell r="R2006" t="str">
            <v>-70.121838</v>
          </cell>
          <cell r="S2006" t="str">
            <v>NO</v>
          </cell>
          <cell r="T2006" t="str">
            <v>NO</v>
          </cell>
          <cell r="U2006" t="str">
            <v>NO</v>
          </cell>
          <cell r="V2006" t="str">
            <v>NA</v>
          </cell>
          <cell r="W2006" t="str">
            <v>NO</v>
          </cell>
          <cell r="X2006" t="str">
            <v>NA</v>
          </cell>
          <cell r="Y2006" t="str">
            <v>NO</v>
          </cell>
          <cell r="Z2006" t="str">
            <v>Mástil Arriostrado</v>
          </cell>
          <cell r="AA2006" t="str">
            <v>6.00</v>
          </cell>
          <cell r="AB2006" t="str">
            <v>0.38</v>
          </cell>
          <cell r="AC2006" t="str">
            <v>Rooftop</v>
          </cell>
        </row>
        <row r="2007">
          <cell r="E2007" t="str">
            <v>0101422</v>
          </cell>
          <cell r="F2007" t="str">
            <v>0101422_PN_Uancv</v>
          </cell>
          <cell r="G2007" t="str">
            <v>N/A</v>
          </cell>
          <cell r="H2007" t="str">
            <v>NO</v>
          </cell>
          <cell r="I2007" t="str">
            <v>Mz. C-18, Sub Lt. B, Zona Industrial Tapariachi Juliaca.</v>
          </cell>
          <cell r="K2007" t="str">
            <v>NO APLICA</v>
          </cell>
          <cell r="L2007" t="str">
            <v>PUNO</v>
          </cell>
          <cell r="M2007" t="str">
            <v>SAN ROMAN</v>
          </cell>
          <cell r="N2007" t="str">
            <v>JULIACA</v>
          </cell>
          <cell r="O2007" t="str">
            <v>JULIACA</v>
          </cell>
          <cell r="P2007" t="str">
            <v>3825</v>
          </cell>
          <cell r="Q2007" t="str">
            <v>-15.529726</v>
          </cell>
          <cell r="R2007" t="str">
            <v>-70.113775</v>
          </cell>
          <cell r="S2007" t="str">
            <v>NO</v>
          </cell>
          <cell r="T2007" t="str">
            <v>NO</v>
          </cell>
          <cell r="U2007" t="str">
            <v>NO</v>
          </cell>
          <cell r="V2007" t="str">
            <v>NA</v>
          </cell>
          <cell r="W2007" t="str">
            <v>NO</v>
          </cell>
          <cell r="X2007" t="str">
            <v>NA</v>
          </cell>
          <cell r="Y2007" t="str">
            <v>NO</v>
          </cell>
          <cell r="Z2007" t="str">
            <v>Autosoportada Cuadrada</v>
          </cell>
          <cell r="AA2007" t="str">
            <v>36.00</v>
          </cell>
          <cell r="AB2007" t="str">
            <v>0.28</v>
          </cell>
          <cell r="AC2007" t="str">
            <v>Greenfield</v>
          </cell>
        </row>
        <row r="2008">
          <cell r="E2008" t="str">
            <v>0101425</v>
          </cell>
          <cell r="F2008" t="str">
            <v>0101425_PN_Torre_Tagle</v>
          </cell>
          <cell r="G2008" t="str">
            <v>N/A</v>
          </cell>
          <cell r="H2008" t="str">
            <v>NO</v>
          </cell>
          <cell r="I2008" t="str">
            <v>Jr. San Martín de Porres S/N, Mz. D-1, Lt. 16</v>
          </cell>
          <cell r="K2008" t="str">
            <v>NO APLICA</v>
          </cell>
          <cell r="L2008" t="str">
            <v>PUNO</v>
          </cell>
          <cell r="M2008" t="str">
            <v>SAN ROMAN</v>
          </cell>
          <cell r="N2008" t="str">
            <v>JULIACA</v>
          </cell>
          <cell r="O2008" t="str">
            <v>JULIACA</v>
          </cell>
          <cell r="P2008" t="str">
            <v>3831</v>
          </cell>
          <cell r="Q2008" t="str">
            <v>-15.48376</v>
          </cell>
          <cell r="R2008" t="str">
            <v>-70.14281</v>
          </cell>
          <cell r="S2008" t="str">
            <v>SI</v>
          </cell>
          <cell r="T2008" t="str">
            <v>NO</v>
          </cell>
          <cell r="U2008" t="str">
            <v>NO</v>
          </cell>
          <cell r="V2008" t="str">
            <v>NA</v>
          </cell>
          <cell r="W2008" t="str">
            <v>NO</v>
          </cell>
          <cell r="X2008" t="str">
            <v>NA</v>
          </cell>
          <cell r="Y2008" t="str">
            <v>NO</v>
          </cell>
          <cell r="Z2008" t="str">
            <v>Arriostrada</v>
          </cell>
          <cell r="AA2008" t="str">
            <v>15.00</v>
          </cell>
          <cell r="AB2008" t="str">
            <v>1.00</v>
          </cell>
          <cell r="AC2008" t="str">
            <v>Rooftop</v>
          </cell>
        </row>
        <row r="2009">
          <cell r="E2009" t="str">
            <v>0101446</v>
          </cell>
          <cell r="F2009" t="str">
            <v>0101446_PN_Estadio_Capilla</v>
          </cell>
          <cell r="G2009" t="str">
            <v>N/A</v>
          </cell>
          <cell r="H2009" t="str">
            <v>NO</v>
          </cell>
          <cell r="I2009" t="str">
            <v>Av. Nueva Zelandia N  846, Zona 3, Bloque C. (Mz. D-2, Lt 4, Urb. La Capilla)</v>
          </cell>
          <cell r="K2009" t="str">
            <v>NO APLICA</v>
          </cell>
          <cell r="L2009" t="str">
            <v>PUNO</v>
          </cell>
          <cell r="M2009" t="str">
            <v>SAN ROMAN</v>
          </cell>
          <cell r="N2009" t="str">
            <v>JULIACA</v>
          </cell>
          <cell r="O2009" t="str">
            <v>JULIACA</v>
          </cell>
          <cell r="P2009" t="str">
            <v>3832</v>
          </cell>
          <cell r="Q2009" t="str">
            <v>-15.486007</v>
          </cell>
          <cell r="R2009" t="str">
            <v>-70.151878</v>
          </cell>
          <cell r="S2009" t="str">
            <v>NO</v>
          </cell>
          <cell r="T2009" t="str">
            <v>NO</v>
          </cell>
          <cell r="U2009" t="str">
            <v>NO</v>
          </cell>
          <cell r="V2009" t="str">
            <v>NA</v>
          </cell>
          <cell r="W2009" t="str">
            <v>NO</v>
          </cell>
          <cell r="X2009" t="str">
            <v>NA</v>
          </cell>
          <cell r="Y2009" t="str">
            <v>NO</v>
          </cell>
          <cell r="Z2009" t="str">
            <v>Mástil Distribuido</v>
          </cell>
          <cell r="AA2009" t="str">
            <v>3.00</v>
          </cell>
          <cell r="AB2009" t="str">
            <v>0.36</v>
          </cell>
          <cell r="AC2009" t="str">
            <v>Rooftop</v>
          </cell>
        </row>
        <row r="2010">
          <cell r="E2010" t="str">
            <v>0101447</v>
          </cell>
          <cell r="F2010" t="str">
            <v>0101447_PN_Aeropuerto_Juliaca</v>
          </cell>
          <cell r="G2010" t="str">
            <v>N/A</v>
          </cell>
          <cell r="H2010" t="str">
            <v>NO</v>
          </cell>
          <cell r="I2010" t="str">
            <v>Jr. Concellani, Mz. F - 1, Lt. 09, Zona 2, Bloque D, (Urb. Cincuentenario Cancollani)</v>
          </cell>
          <cell r="K2010" t="str">
            <v>NO APLICA</v>
          </cell>
          <cell r="L2010" t="str">
            <v>PUNO</v>
          </cell>
          <cell r="M2010" t="str">
            <v>SAN ROMAN</v>
          </cell>
          <cell r="N2010" t="str">
            <v>JULIACA</v>
          </cell>
          <cell r="O2010" t="str">
            <v>JULIACA</v>
          </cell>
          <cell r="P2010" t="str">
            <v>3833</v>
          </cell>
          <cell r="Q2010" t="str">
            <v>-15.478661</v>
          </cell>
          <cell r="R2010" t="str">
            <v>-70.151076</v>
          </cell>
          <cell r="S2010" t="str">
            <v>NO</v>
          </cell>
          <cell r="T2010" t="str">
            <v>NO</v>
          </cell>
          <cell r="U2010" t="str">
            <v>NO</v>
          </cell>
          <cell r="V2010" t="str">
            <v>NA</v>
          </cell>
          <cell r="W2010" t="str">
            <v>NO</v>
          </cell>
          <cell r="X2010" t="str">
            <v>NA</v>
          </cell>
          <cell r="Y2010" t="str">
            <v>NO</v>
          </cell>
          <cell r="Z2010" t="str">
            <v>Mástil Arriostrado</v>
          </cell>
          <cell r="AA2010" t="str">
            <v>6.00</v>
          </cell>
          <cell r="AB2010" t="str">
            <v>0.37</v>
          </cell>
          <cell r="AC2010" t="str">
            <v>Rooftop</v>
          </cell>
        </row>
        <row r="2011">
          <cell r="E2011" t="str">
            <v>0101449</v>
          </cell>
          <cell r="F2011" t="str">
            <v>0101449_PN_Collao_Norte</v>
          </cell>
          <cell r="G2011" t="str">
            <v>N/A</v>
          </cell>
          <cell r="H2011" t="str">
            <v>NO</v>
          </cell>
          <cell r="I2011" t="str">
            <v>Lote número 8 de la Manzana H-1 de la Urbanización Horacio Zevallos Gamez ( Antes Asociación Urbanizadora Horacio Zevallos Gamez).</v>
          </cell>
          <cell r="K2011" t="str">
            <v>NO APLICA</v>
          </cell>
          <cell r="L2011" t="str">
            <v>PUNO</v>
          </cell>
          <cell r="M2011" t="str">
            <v>SAN ROMAN</v>
          </cell>
          <cell r="N2011" t="str">
            <v>JULIACA</v>
          </cell>
          <cell r="O2011" t="str">
            <v>JULIACA</v>
          </cell>
          <cell r="P2011" t="str">
            <v>3833</v>
          </cell>
          <cell r="Q2011" t="str">
            <v>-15.46801</v>
          </cell>
          <cell r="R2011" t="str">
            <v>-70.13297</v>
          </cell>
          <cell r="S2011" t="str">
            <v>NO</v>
          </cell>
          <cell r="T2011" t="str">
            <v>NO</v>
          </cell>
          <cell r="U2011" t="str">
            <v>NO</v>
          </cell>
          <cell r="V2011" t="str">
            <v>NA</v>
          </cell>
          <cell r="W2011" t="str">
            <v>NO</v>
          </cell>
          <cell r="X2011" t="str">
            <v>NA</v>
          </cell>
          <cell r="Y2011" t="str">
            <v>NO</v>
          </cell>
          <cell r="Z2011" t="str">
            <v>Mástil Arriostrado</v>
          </cell>
          <cell r="AA2011" t="str">
            <v>6.00</v>
          </cell>
          <cell r="AB2011" t="str">
            <v>0.60</v>
          </cell>
          <cell r="AC2011" t="str">
            <v>Rooftop</v>
          </cell>
        </row>
        <row r="2012">
          <cell r="E2012" t="str">
            <v>0101453</v>
          </cell>
          <cell r="F2012" t="str">
            <v>0101453_PN_Huancane</v>
          </cell>
          <cell r="G2012" t="str">
            <v>N/A</v>
          </cell>
          <cell r="H2012" t="str">
            <v>NO</v>
          </cell>
          <cell r="I2012" t="str">
            <v>Jr. Enrrique Meiggs y la Av. Jorge Chavez</v>
          </cell>
          <cell r="K2012" t="str">
            <v>NO APLICA</v>
          </cell>
          <cell r="L2012" t="str">
            <v>PUNO</v>
          </cell>
          <cell r="M2012" t="str">
            <v>SAN ROMAN</v>
          </cell>
          <cell r="N2012" t="str">
            <v>JULIACA</v>
          </cell>
          <cell r="O2012" t="str">
            <v>JULIACA</v>
          </cell>
          <cell r="P2012" t="str">
            <v>3830</v>
          </cell>
          <cell r="Q2012" t="str">
            <v>-15.48644</v>
          </cell>
          <cell r="R2012" t="str">
            <v>-70.13563</v>
          </cell>
          <cell r="S2012" t="str">
            <v>NO</v>
          </cell>
          <cell r="T2012" t="str">
            <v>NO</v>
          </cell>
          <cell r="U2012" t="str">
            <v>NO</v>
          </cell>
          <cell r="V2012" t="str">
            <v>NA</v>
          </cell>
          <cell r="W2012" t="str">
            <v>NO</v>
          </cell>
          <cell r="X2012" t="str">
            <v>NA</v>
          </cell>
          <cell r="Y2012" t="str">
            <v>NO</v>
          </cell>
          <cell r="Z2012" t="str">
            <v>Mástil Arriostrado</v>
          </cell>
          <cell r="AA2012" t="str">
            <v>3.00</v>
          </cell>
          <cell r="AB2012" t="str">
            <v>0.85</v>
          </cell>
          <cell r="AC2012" t="str">
            <v>Rooftop</v>
          </cell>
        </row>
        <row r="2013">
          <cell r="E2013" t="str">
            <v>0101455</v>
          </cell>
          <cell r="F2013" t="str">
            <v>0101455_PN_Amauta_Juliaca</v>
          </cell>
          <cell r="G2013" t="str">
            <v>N/A</v>
          </cell>
          <cell r="H2013" t="str">
            <v>NO</v>
          </cell>
          <cell r="I2013" t="str">
            <v>Urb. Taparachi Mz. B-2, Zona 2, BLOQUE H</v>
          </cell>
          <cell r="K2013" t="str">
            <v>NO APLICA</v>
          </cell>
          <cell r="L2013" t="str">
            <v>PUNO</v>
          </cell>
          <cell r="M2013" t="str">
            <v>SAN ROMAN</v>
          </cell>
          <cell r="N2013" t="str">
            <v>JULIACA</v>
          </cell>
          <cell r="O2013" t="str">
            <v>JULIACA</v>
          </cell>
          <cell r="P2013" t="str">
            <v>3829</v>
          </cell>
          <cell r="Q2013" t="str">
            <v>-15.515059</v>
          </cell>
          <cell r="R2013" t="str">
            <v>-70.120491</v>
          </cell>
          <cell r="S2013" t="str">
            <v>NO</v>
          </cell>
          <cell r="T2013" t="str">
            <v>NO</v>
          </cell>
          <cell r="U2013" t="str">
            <v>NO</v>
          </cell>
          <cell r="V2013" t="str">
            <v>NA</v>
          </cell>
          <cell r="W2013" t="str">
            <v>NO</v>
          </cell>
          <cell r="X2013" t="str">
            <v>NA</v>
          </cell>
          <cell r="Y2013" t="str">
            <v>NO</v>
          </cell>
          <cell r="Z2013" t="str">
            <v>Arriostrada</v>
          </cell>
          <cell r="AA2013" t="str">
            <v>9.00</v>
          </cell>
          <cell r="AB2013" t="str">
            <v>0.36</v>
          </cell>
          <cell r="AC2013" t="str">
            <v>Rooftop</v>
          </cell>
        </row>
        <row r="2014">
          <cell r="E2014" t="str">
            <v>0101457</v>
          </cell>
          <cell r="F2014" t="str">
            <v>0101457_PN_Nunez_Butron</v>
          </cell>
          <cell r="G2014" t="str">
            <v>N/A</v>
          </cell>
          <cell r="H2014" t="str">
            <v>NO</v>
          </cell>
          <cell r="I2014" t="str">
            <v>Jr. Ramón Castilla 765</v>
          </cell>
          <cell r="K2014" t="str">
            <v>NO APLICA</v>
          </cell>
          <cell r="L2014" t="str">
            <v>PUNO</v>
          </cell>
          <cell r="M2014" t="str">
            <v>SAN ROMAN</v>
          </cell>
          <cell r="N2014" t="str">
            <v>JULIACA</v>
          </cell>
          <cell r="O2014" t="str">
            <v>JULIACA</v>
          </cell>
          <cell r="P2014" t="str">
            <v>3833</v>
          </cell>
          <cell r="Q2014" t="str">
            <v>-15.4924</v>
          </cell>
          <cell r="R2014" t="str">
            <v>-70.12839</v>
          </cell>
          <cell r="S2014" t="str">
            <v>SI</v>
          </cell>
          <cell r="T2014" t="str">
            <v>NO</v>
          </cell>
          <cell r="U2014" t="str">
            <v>SI</v>
          </cell>
          <cell r="V2014" t="str">
            <v>Plaza de Armas</v>
          </cell>
          <cell r="W2014" t="str">
            <v>NO</v>
          </cell>
          <cell r="X2014" t="str">
            <v>NA</v>
          </cell>
          <cell r="Y2014" t="str">
            <v>NO</v>
          </cell>
          <cell r="Z2014" t="str">
            <v>Arriostrada</v>
          </cell>
          <cell r="AA2014" t="str">
            <v>15.00</v>
          </cell>
          <cell r="AB2014" t="str">
            <v>1.00</v>
          </cell>
          <cell r="AC2014" t="str">
            <v>Rooftop</v>
          </cell>
        </row>
        <row r="2015">
          <cell r="E2015" t="str">
            <v>0101471</v>
          </cell>
          <cell r="F2015" t="str">
            <v>0101471_PN_Chifron</v>
          </cell>
          <cell r="G2015" t="str">
            <v>Alto Valor</v>
          </cell>
          <cell r="H2015" t="str">
            <v>NO</v>
          </cell>
          <cell r="I2015" t="str">
            <v>Jr. 08 de Noviembre N  346,  Zona 3, bloque A</v>
          </cell>
          <cell r="K2015" t="str">
            <v>NO APLICA</v>
          </cell>
          <cell r="L2015" t="str">
            <v>PUNO</v>
          </cell>
          <cell r="M2015" t="str">
            <v>SAN ROMAN</v>
          </cell>
          <cell r="N2015" t="str">
            <v>JULIACA</v>
          </cell>
          <cell r="O2015" t="str">
            <v>JULIACA</v>
          </cell>
          <cell r="P2015" t="str">
            <v>3833</v>
          </cell>
          <cell r="Q2015" t="str">
            <v>-15.49145</v>
          </cell>
          <cell r="R2015" t="str">
            <v>-70.13163</v>
          </cell>
          <cell r="S2015" t="str">
            <v>NO</v>
          </cell>
          <cell r="T2015" t="str">
            <v>NO</v>
          </cell>
          <cell r="U2015" t="str">
            <v>SI</v>
          </cell>
          <cell r="V2015" t="str">
            <v>Plaza de Armas</v>
          </cell>
          <cell r="W2015" t="str">
            <v>NO</v>
          </cell>
          <cell r="X2015" t="str">
            <v>NA</v>
          </cell>
          <cell r="Y2015" t="str">
            <v>NO</v>
          </cell>
          <cell r="Z2015" t="str">
            <v>Arriostrada</v>
          </cell>
          <cell r="AA2015" t="str">
            <v>9.00</v>
          </cell>
          <cell r="AB2015" t="str">
            <v>0.33</v>
          </cell>
          <cell r="AC2015" t="str">
            <v>Rooftop</v>
          </cell>
        </row>
        <row r="2016">
          <cell r="E2016" t="str">
            <v>0101472</v>
          </cell>
          <cell r="F2016" t="str">
            <v>0101472_PN_Chullurin</v>
          </cell>
          <cell r="G2016" t="str">
            <v>N/A</v>
          </cell>
          <cell r="H2016" t="str">
            <v>NO</v>
          </cell>
          <cell r="I2016" t="str">
            <v>Av. Manco Capac, Mz. R, Lt. 2.</v>
          </cell>
          <cell r="K2016" t="str">
            <v>NO APLICA</v>
          </cell>
          <cell r="L2016" t="str">
            <v>PUNO</v>
          </cell>
          <cell r="M2016" t="str">
            <v>SAN ROMAN</v>
          </cell>
          <cell r="N2016" t="str">
            <v>JULIACA</v>
          </cell>
          <cell r="O2016" t="str">
            <v>JULIACA</v>
          </cell>
          <cell r="P2016" t="str">
            <v>3832</v>
          </cell>
          <cell r="Q2016" t="str">
            <v>-15.48281</v>
          </cell>
          <cell r="R2016" t="str">
            <v>-70.14706</v>
          </cell>
          <cell r="S2016" t="str">
            <v>SI</v>
          </cell>
          <cell r="T2016" t="str">
            <v>NO</v>
          </cell>
          <cell r="U2016" t="str">
            <v>NO</v>
          </cell>
          <cell r="V2016" t="str">
            <v>NA</v>
          </cell>
          <cell r="W2016" t="str">
            <v>NO</v>
          </cell>
          <cell r="X2016" t="str">
            <v>NA</v>
          </cell>
          <cell r="Y2016" t="str">
            <v>NO</v>
          </cell>
          <cell r="Z2016" t="str">
            <v>Arriostrada</v>
          </cell>
          <cell r="AA2016" t="str">
            <v>12.00</v>
          </cell>
          <cell r="AB2016" t="str">
            <v>1.00</v>
          </cell>
          <cell r="AC2016" t="str">
            <v>Rooftop</v>
          </cell>
        </row>
        <row r="2017">
          <cell r="E2017" t="str">
            <v>0101498</v>
          </cell>
          <cell r="F2017" t="str">
            <v>0101498_PN_Rivera_Lago</v>
          </cell>
          <cell r="G2017" t="str">
            <v>N/A</v>
          </cell>
          <cell r="H2017" t="str">
            <v>NO</v>
          </cell>
          <cell r="I2017" t="str">
            <v>Jr. Toribio Pachecho N  228 B. Barrio Chanu</v>
          </cell>
          <cell r="K2017" t="str">
            <v>NO APLICA</v>
          </cell>
          <cell r="L2017" t="str">
            <v>PUNO</v>
          </cell>
          <cell r="M2017" t="str">
            <v>PUNO</v>
          </cell>
          <cell r="N2017" t="str">
            <v>PUNO</v>
          </cell>
          <cell r="O2017" t="str">
            <v>PUNO</v>
          </cell>
          <cell r="P2017" t="str">
            <v>3824</v>
          </cell>
          <cell r="Q2017" t="str">
            <v>-15.85489</v>
          </cell>
          <cell r="R2017" t="str">
            <v>-70.00768</v>
          </cell>
          <cell r="S2017" t="str">
            <v>NO</v>
          </cell>
          <cell r="T2017" t="str">
            <v>NO</v>
          </cell>
          <cell r="U2017" t="str">
            <v>NO</v>
          </cell>
          <cell r="V2017" t="str">
            <v>NA</v>
          </cell>
          <cell r="W2017" t="str">
            <v>NO</v>
          </cell>
          <cell r="X2017" t="str">
            <v>NA</v>
          </cell>
          <cell r="Y2017" t="str">
            <v>NO</v>
          </cell>
          <cell r="Z2017" t="str">
            <v>Ventada</v>
          </cell>
          <cell r="AA2017" t="str">
            <v>15.00</v>
          </cell>
          <cell r="AB2017" t="str">
            <v>1.00</v>
          </cell>
          <cell r="AC2017" t="str">
            <v>Rooftop</v>
          </cell>
        </row>
        <row r="2018">
          <cell r="E2018" t="str">
            <v>0101520</v>
          </cell>
          <cell r="F2018" t="str">
            <v>0101520_CA_La_Colmena</v>
          </cell>
          <cell r="G2018" t="str">
            <v>N/A</v>
          </cell>
          <cell r="H2018" t="str">
            <v>NO</v>
          </cell>
          <cell r="I2018" t="str">
            <v>Pasaje La Colmena N  126, Barrio La Colmena</v>
          </cell>
          <cell r="K2018" t="str">
            <v>NO APLICA</v>
          </cell>
          <cell r="L2018" t="str">
            <v>CAJAMARCA</v>
          </cell>
          <cell r="M2018" t="str">
            <v>CAJAMARCA</v>
          </cell>
          <cell r="N2018" t="str">
            <v>CAJAMARCA</v>
          </cell>
          <cell r="O2018" t="str">
            <v>CAJAMARCA</v>
          </cell>
          <cell r="P2018" t="str">
            <v>2713</v>
          </cell>
          <cell r="Q2018" t="str">
            <v>-7.15806</v>
          </cell>
          <cell r="R2018" t="str">
            <v>-78.51206</v>
          </cell>
          <cell r="S2018" t="str">
            <v>NO</v>
          </cell>
          <cell r="T2018" t="str">
            <v>NO</v>
          </cell>
          <cell r="U2018" t="str">
            <v>SI</v>
          </cell>
          <cell r="V2018" t="str">
            <v>Plaza de Armas</v>
          </cell>
          <cell r="W2018" t="str">
            <v>NO</v>
          </cell>
          <cell r="X2018" t="str">
            <v>NA</v>
          </cell>
          <cell r="Y2018" t="str">
            <v>NO</v>
          </cell>
          <cell r="Z2018" t="str">
            <v>Mástil Arriostrado</v>
          </cell>
          <cell r="AA2018" t="str">
            <v>6.00</v>
          </cell>
          <cell r="AB2018" t="str">
            <v>0.37</v>
          </cell>
          <cell r="AC2018" t="str">
            <v>Rooftop</v>
          </cell>
        </row>
        <row r="2019">
          <cell r="E2019" t="str">
            <v>0101531</v>
          </cell>
          <cell r="F2019" t="str">
            <v>0101531_CA_Av_San_Martin_Porre</v>
          </cell>
          <cell r="G2019" t="str">
            <v>N/A</v>
          </cell>
          <cell r="H2019" t="str">
            <v>NO</v>
          </cell>
          <cell r="I2019" t="str">
            <v>Av. (Jr) Martires de Uchurucay N  1329, 1331, y 1333, del Barrio San Martín de Porres, Cdra 13.</v>
          </cell>
          <cell r="K2019" t="str">
            <v>NO APLICA</v>
          </cell>
          <cell r="L2019" t="str">
            <v>CAJAMARCA</v>
          </cell>
          <cell r="M2019" t="str">
            <v>CAJAMARCA</v>
          </cell>
          <cell r="N2019" t="str">
            <v>CAJAMARCA</v>
          </cell>
          <cell r="O2019" t="str">
            <v>CAJAMARCA</v>
          </cell>
          <cell r="P2019" t="str">
            <v>2907</v>
          </cell>
          <cell r="Q2019" t="str">
            <v>-7.17252</v>
          </cell>
          <cell r="R2019" t="str">
            <v>-78.49796</v>
          </cell>
          <cell r="S2019" t="str">
            <v>NO</v>
          </cell>
          <cell r="T2019" t="str">
            <v>NO</v>
          </cell>
          <cell r="U2019" t="str">
            <v>NO</v>
          </cell>
          <cell r="V2019" t="str">
            <v>NA</v>
          </cell>
          <cell r="W2019" t="str">
            <v>NO</v>
          </cell>
          <cell r="X2019" t="str">
            <v>NA</v>
          </cell>
          <cell r="Y2019" t="str">
            <v>NO</v>
          </cell>
          <cell r="Z2019" t="str">
            <v>Mástil Arriostrado</v>
          </cell>
          <cell r="AA2019" t="str">
            <v>6.00</v>
          </cell>
          <cell r="AB2019" t="str">
            <v>0.37</v>
          </cell>
          <cell r="AC2019" t="str">
            <v>Rooftop</v>
          </cell>
        </row>
        <row r="2020">
          <cell r="E2020" t="str">
            <v>0101549</v>
          </cell>
          <cell r="F2020" t="str">
            <v>0101549_CA_Aeropuerto_Cajamarc</v>
          </cell>
          <cell r="G2020" t="str">
            <v>N/A</v>
          </cell>
          <cell r="H2020" t="str">
            <v>NO</v>
          </cell>
          <cell r="I2020" t="str">
            <v>Lt. Quinta Mercedes (Refer. Quinta Mercedes), Coordenadas UTM PSAD 56, Lat. 176610.47 Y Long. 920988.59</v>
          </cell>
          <cell r="K2020" t="str">
            <v>NO APLICA</v>
          </cell>
          <cell r="L2020" t="str">
            <v>CAJAMARCA</v>
          </cell>
          <cell r="M2020" t="str">
            <v>CAJAMARCA</v>
          </cell>
          <cell r="N2020" t="str">
            <v>CAJAMARCA</v>
          </cell>
          <cell r="O2020" t="str">
            <v>CAJAMARCA</v>
          </cell>
          <cell r="P2020" t="str">
            <v>2714</v>
          </cell>
          <cell r="Q2020" t="str">
            <v>-7.144553</v>
          </cell>
          <cell r="R2020" t="str">
            <v>-78.497984</v>
          </cell>
          <cell r="S2020" t="str">
            <v>NO</v>
          </cell>
          <cell r="T2020" t="str">
            <v>NO</v>
          </cell>
          <cell r="U2020" t="str">
            <v>NO</v>
          </cell>
          <cell r="V2020" t="str">
            <v>NA</v>
          </cell>
          <cell r="W2020" t="str">
            <v>NO</v>
          </cell>
          <cell r="X2020" t="str">
            <v>NA</v>
          </cell>
          <cell r="Y2020" t="str">
            <v>NO</v>
          </cell>
          <cell r="Z2020" t="str">
            <v>Mástil Distribuido</v>
          </cell>
          <cell r="AA2020" t="str">
            <v>3.00</v>
          </cell>
          <cell r="AB2020" t="str">
            <v>1.00</v>
          </cell>
          <cell r="AC2020" t="str">
            <v>Rooftop</v>
          </cell>
        </row>
        <row r="2021">
          <cell r="E2021" t="str">
            <v>0106112</v>
          </cell>
          <cell r="F2021" t="str">
            <v>0106112_LM_Skate_Park</v>
          </cell>
          <cell r="G2021" t="str">
            <v>N/A</v>
          </cell>
          <cell r="H2021" t="str">
            <v>NO</v>
          </cell>
          <cell r="I2021" t="str">
            <v>Jr. Arica N  299 Dpto. N  503  ( Quinto Piso y azotea )</v>
          </cell>
          <cell r="K2021" t="str">
            <v>NO APLICA</v>
          </cell>
          <cell r="L2021" t="str">
            <v>LIMA</v>
          </cell>
          <cell r="M2021" t="str">
            <v>LIMA</v>
          </cell>
          <cell r="N2021" t="str">
            <v>SAN MIGUEL</v>
          </cell>
          <cell r="O2021" t="str">
            <v>LIMA NORTE</v>
          </cell>
          <cell r="P2021" t="str">
            <v>54</v>
          </cell>
          <cell r="Q2021" t="str">
            <v>-12.09205</v>
          </cell>
          <cell r="R2021" t="str">
            <v>-77.07822</v>
          </cell>
          <cell r="S2021" t="str">
            <v>NO</v>
          </cell>
          <cell r="T2021" t="str">
            <v>NO</v>
          </cell>
          <cell r="U2021" t="str">
            <v>NO</v>
          </cell>
          <cell r="V2021" t="str">
            <v>NA</v>
          </cell>
          <cell r="W2021" t="str">
            <v>NO</v>
          </cell>
          <cell r="X2021" t="str">
            <v>NA</v>
          </cell>
          <cell r="Y2021" t="str">
            <v>NO</v>
          </cell>
          <cell r="Z2021" t="str">
            <v>Mástil Arriostrado</v>
          </cell>
          <cell r="AA2021" t="str">
            <v>6.00</v>
          </cell>
          <cell r="AB2021" t="str">
            <v>0.34</v>
          </cell>
          <cell r="AC2021" t="str">
            <v>Rooftop</v>
          </cell>
        </row>
        <row r="2022">
          <cell r="E2022" t="str">
            <v>0106115</v>
          </cell>
          <cell r="F2022" t="str">
            <v>0106115_LM_Sodimac_San_Miguel</v>
          </cell>
          <cell r="G2022" t="str">
            <v>Alto Valor</v>
          </cell>
          <cell r="H2022" t="str">
            <v>NO</v>
          </cell>
          <cell r="I2022" t="str">
            <v>Calle Deán Saaverda N  142, Urbanización Maranga, Primera Etapa.</v>
          </cell>
          <cell r="K2022" t="str">
            <v>NO APLICA</v>
          </cell>
          <cell r="L2022" t="str">
            <v>LIMA</v>
          </cell>
          <cell r="M2022" t="str">
            <v>LIMA</v>
          </cell>
          <cell r="N2022" t="str">
            <v>SAN MIGUEL</v>
          </cell>
          <cell r="O2022" t="str">
            <v>LIMA NORTE</v>
          </cell>
          <cell r="P2022" t="str">
            <v>52</v>
          </cell>
          <cell r="Q2022" t="str">
            <v>-12.07857</v>
          </cell>
          <cell r="R2022" t="str">
            <v>-77.09009</v>
          </cell>
          <cell r="S2022" t="str">
            <v>NO</v>
          </cell>
          <cell r="T2022" t="str">
            <v>NO</v>
          </cell>
          <cell r="U2022" t="str">
            <v>NO</v>
          </cell>
          <cell r="V2022" t="str">
            <v>NA</v>
          </cell>
          <cell r="W2022" t="str">
            <v>NO</v>
          </cell>
          <cell r="X2022" t="str">
            <v>NA</v>
          </cell>
          <cell r="Y2022" t="str">
            <v>NO</v>
          </cell>
          <cell r="Z2022" t="str">
            <v>Arriostrada</v>
          </cell>
          <cell r="AA2022" t="str">
            <v>12.00</v>
          </cell>
          <cell r="AB2022" t="str">
            <v>0.35</v>
          </cell>
          <cell r="AC2022" t="str">
            <v>Rooftop</v>
          </cell>
        </row>
        <row r="2023">
          <cell r="E2023" t="str">
            <v>0106116</v>
          </cell>
          <cell r="F2023" t="str">
            <v>0106116_LM_Roca_Merino</v>
          </cell>
          <cell r="G2023" t="str">
            <v>N/A</v>
          </cell>
          <cell r="H2023" t="str">
            <v>NO</v>
          </cell>
          <cell r="I2023" t="str">
            <v>Unidad Inmobiliaria N  3 Primer, Segundo, tercer Piso y azotea, Jr. Manco II N  676, Urbanización Maranga III Etapa San Miguel</v>
          </cell>
          <cell r="K2023" t="str">
            <v>NO APLICA</v>
          </cell>
          <cell r="L2023" t="str">
            <v>LIMA</v>
          </cell>
          <cell r="M2023" t="str">
            <v>LIMA</v>
          </cell>
          <cell r="N2023" t="str">
            <v>SAN MIGUEL</v>
          </cell>
          <cell r="O2023" t="str">
            <v>LIMA NORTE</v>
          </cell>
          <cell r="P2023" t="str">
            <v>44</v>
          </cell>
          <cell r="Q2023" t="str">
            <v>-12.077659</v>
          </cell>
          <cell r="R2023" t="str">
            <v>-77.100021</v>
          </cell>
          <cell r="S2023" t="str">
            <v>NO</v>
          </cell>
          <cell r="T2023" t="str">
            <v>NO</v>
          </cell>
          <cell r="U2023" t="str">
            <v>NO</v>
          </cell>
          <cell r="V2023" t="str">
            <v>NA</v>
          </cell>
          <cell r="W2023" t="str">
            <v>NO</v>
          </cell>
          <cell r="X2023" t="str">
            <v>NA</v>
          </cell>
          <cell r="Y2023" t="str">
            <v>NO</v>
          </cell>
          <cell r="Z2023" t="str">
            <v>Monoposte</v>
          </cell>
          <cell r="AA2023" t="str">
            <v>4.40</v>
          </cell>
          <cell r="AB2023" t="str">
            <v>0.44</v>
          </cell>
          <cell r="AC2023" t="str">
            <v>Rooftop</v>
          </cell>
        </row>
        <row r="2024">
          <cell r="E2024" t="str">
            <v>0106118</v>
          </cell>
          <cell r="F2024" t="str">
            <v>0106118_LM_Lautaro</v>
          </cell>
          <cell r="G2024" t="str">
            <v>N/A</v>
          </cell>
          <cell r="H2024" t="str">
            <v>NO</v>
          </cell>
          <cell r="I2024" t="str">
            <v>Lote 20 de la Manzana D-O Urbanización Maranga Sexta etapa</v>
          </cell>
          <cell r="K2024" t="str">
            <v>NO APLICA</v>
          </cell>
          <cell r="L2024" t="str">
            <v>LIMA</v>
          </cell>
          <cell r="M2024" t="str">
            <v>LIMA</v>
          </cell>
          <cell r="N2024" t="str">
            <v>SAN MIGUEL</v>
          </cell>
          <cell r="O2024" t="str">
            <v>LIMA NORTE</v>
          </cell>
          <cell r="P2024" t="str">
            <v>46</v>
          </cell>
          <cell r="Q2024" t="str">
            <v>-12.06402</v>
          </cell>
          <cell r="R2024" t="str">
            <v>-77.100151</v>
          </cell>
          <cell r="S2024" t="str">
            <v>NO</v>
          </cell>
          <cell r="T2024" t="str">
            <v>NO</v>
          </cell>
          <cell r="U2024" t="str">
            <v>NO</v>
          </cell>
          <cell r="V2024" t="str">
            <v>NA</v>
          </cell>
          <cell r="W2024" t="str">
            <v>NO</v>
          </cell>
          <cell r="X2024" t="str">
            <v>NA</v>
          </cell>
          <cell r="Y2024" t="str">
            <v>NO</v>
          </cell>
          <cell r="Z2024" t="str">
            <v>Monoposte</v>
          </cell>
          <cell r="AA2024" t="str">
            <v>5.00</v>
          </cell>
          <cell r="AB2024" t="str">
            <v>0.49</v>
          </cell>
          <cell r="AC2024" t="str">
            <v>Rooftop</v>
          </cell>
        </row>
        <row r="2025">
          <cell r="E2025" t="str">
            <v>0105861</v>
          </cell>
          <cell r="F2025" t="str">
            <v>0105861_LM_Via_Lactea</v>
          </cell>
          <cell r="G2025" t="str">
            <v>N/A</v>
          </cell>
          <cell r="H2025" t="str">
            <v>NO</v>
          </cell>
          <cell r="I2025" t="str">
            <v>Intersección de las Calles Manuel Olguin y Tres Marias Cdra. 01</v>
          </cell>
          <cell r="K2025" t="str">
            <v>NO APLICA</v>
          </cell>
          <cell r="L2025" t="str">
            <v>LIMA</v>
          </cell>
          <cell r="M2025" t="str">
            <v>LIMA</v>
          </cell>
          <cell r="N2025" t="str">
            <v>SANTIAGO DE SURCO</v>
          </cell>
          <cell r="O2025" t="str">
            <v>LIMA SUR</v>
          </cell>
          <cell r="P2025" t="str">
            <v>193</v>
          </cell>
          <cell r="Q2025" t="str">
            <v>-12.090864</v>
          </cell>
          <cell r="R2025" t="str">
            <v>-76.973819</v>
          </cell>
          <cell r="S2025" t="str">
            <v>NO</v>
          </cell>
          <cell r="T2025" t="str">
            <v>NO</v>
          </cell>
          <cell r="U2025" t="str">
            <v>NO</v>
          </cell>
          <cell r="V2025" t="str">
            <v>NA</v>
          </cell>
          <cell r="W2025" t="str">
            <v>NO</v>
          </cell>
          <cell r="X2025" t="str">
            <v>NA</v>
          </cell>
          <cell r="Y2025" t="str">
            <v>NO</v>
          </cell>
          <cell r="Z2025" t="str">
            <v>Monoposte</v>
          </cell>
          <cell r="AA2025" t="str">
            <v>18.00</v>
          </cell>
          <cell r="AB2025" t="str">
            <v>1.00</v>
          </cell>
          <cell r="AC2025" t="str">
            <v>Greenfield</v>
          </cell>
        </row>
        <row r="2026">
          <cell r="E2026" t="str">
            <v>0105183</v>
          </cell>
          <cell r="F2026" t="str">
            <v>0105183_LM_Anillo_Jicamarca</v>
          </cell>
          <cell r="G2026" t="str">
            <v>N/A</v>
          </cell>
          <cell r="H2026" t="str">
            <v>NO</v>
          </cell>
          <cell r="I2026" t="str">
            <v>Lote 01, Mz. B de la Asociación de Vivienda Las Torres de Huachipa.</v>
          </cell>
          <cell r="K2026" t="str">
            <v>NO APLICA</v>
          </cell>
          <cell r="L2026" t="str">
            <v>LIMA</v>
          </cell>
          <cell r="M2026" t="str">
            <v>LIMA</v>
          </cell>
          <cell r="N2026" t="str">
            <v>LURIGANCHO</v>
          </cell>
          <cell r="O2026" t="str">
            <v>LIMA NORTE</v>
          </cell>
          <cell r="P2026" t="str">
            <v>368</v>
          </cell>
          <cell r="Q2026" t="str">
            <v>-11.989393</v>
          </cell>
          <cell r="R2026" t="str">
            <v>-76.934875</v>
          </cell>
          <cell r="S2026" t="str">
            <v>NO</v>
          </cell>
          <cell r="T2026" t="str">
            <v>NO</v>
          </cell>
          <cell r="U2026" t="str">
            <v>NO</v>
          </cell>
          <cell r="V2026" t="str">
            <v>NA</v>
          </cell>
          <cell r="W2026" t="str">
            <v>NO</v>
          </cell>
          <cell r="X2026" t="str">
            <v>NA</v>
          </cell>
          <cell r="Y2026" t="str">
            <v>NO</v>
          </cell>
          <cell r="Z2026" t="str">
            <v>Monopolo</v>
          </cell>
          <cell r="AA2026" t="str">
            <v>24.00</v>
          </cell>
          <cell r="AB2026" t="str">
            <v>0.38</v>
          </cell>
          <cell r="AC2026" t="str">
            <v>Greenfield</v>
          </cell>
        </row>
        <row r="2027">
          <cell r="E2027" t="str">
            <v>0103270</v>
          </cell>
          <cell r="F2027" t="str">
            <v>0103270_PI_Cura_Mori</v>
          </cell>
          <cell r="G2027" t="str">
            <v>N/A</v>
          </cell>
          <cell r="H2027" t="str">
            <v>NO</v>
          </cell>
          <cell r="I2027" t="str">
            <v>Ca. Grau s/n, cuadra 5</v>
          </cell>
          <cell r="K2027" t="str">
            <v>NO APLICA</v>
          </cell>
          <cell r="L2027" t="str">
            <v>PIURA</v>
          </cell>
          <cell r="M2027" t="str">
            <v>PIURA</v>
          </cell>
          <cell r="N2027" t="str">
            <v>CURA MORI</v>
          </cell>
          <cell r="O2027" t="str">
            <v>PIURA</v>
          </cell>
          <cell r="P2027" t="str">
            <v>28</v>
          </cell>
          <cell r="Q2027" t="str">
            <v>-5.323848</v>
          </cell>
          <cell r="R2027" t="str">
            <v>-80.66504</v>
          </cell>
          <cell r="S2027" t="str">
            <v>NO</v>
          </cell>
          <cell r="T2027" t="str">
            <v>NO</v>
          </cell>
          <cell r="U2027" t="str">
            <v>NO</v>
          </cell>
          <cell r="V2027" t="str">
            <v>NA</v>
          </cell>
          <cell r="W2027" t="str">
            <v>NO</v>
          </cell>
          <cell r="X2027" t="str">
            <v>NA</v>
          </cell>
          <cell r="Y2027" t="str">
            <v>NO</v>
          </cell>
          <cell r="Z2027" t="str">
            <v>Autosoportada</v>
          </cell>
          <cell r="AA2027" t="str">
            <v>33.00</v>
          </cell>
          <cell r="AB2027" t="str">
            <v>1.00</v>
          </cell>
          <cell r="AC2027" t="str">
            <v>Rooftop</v>
          </cell>
        </row>
        <row r="2028">
          <cell r="E2028" t="str">
            <v>0102755</v>
          </cell>
          <cell r="F2028" t="str">
            <v>0102755_CS_Huancarani</v>
          </cell>
          <cell r="G2028" t="str">
            <v>N/A</v>
          </cell>
          <cell r="H2028" t="str">
            <v>NO</v>
          </cell>
          <cell r="I2028" t="str">
            <v>Cerro Sayhua, Comunidad Campesina de Huancarani.</v>
          </cell>
          <cell r="K2028" t="str">
            <v>NO APLICA</v>
          </cell>
          <cell r="L2028" t="str">
            <v>CUSCO</v>
          </cell>
          <cell r="M2028" t="str">
            <v>PAUCARTAMBO</v>
          </cell>
          <cell r="N2028" t="str">
            <v>HUANCARANI</v>
          </cell>
          <cell r="O2028" t="str">
            <v>CUSCO</v>
          </cell>
          <cell r="P2028" t="str">
            <v>4235</v>
          </cell>
          <cell r="Q2028" t="str">
            <v>-13.512717</v>
          </cell>
          <cell r="R2028" t="str">
            <v>-71.643094</v>
          </cell>
          <cell r="S2028" t="str">
            <v>NO</v>
          </cell>
          <cell r="T2028" t="str">
            <v>SI</v>
          </cell>
          <cell r="U2028" t="str">
            <v>NO</v>
          </cell>
          <cell r="V2028" t="str">
            <v>NA</v>
          </cell>
          <cell r="W2028" t="str">
            <v>NO</v>
          </cell>
          <cell r="X2028" t="str">
            <v>NA</v>
          </cell>
          <cell r="Y2028" t="str">
            <v>NO</v>
          </cell>
          <cell r="Z2028" t="str">
            <v>Autosoportada Cuadrada</v>
          </cell>
          <cell r="AA2028" t="str">
            <v>72.00</v>
          </cell>
          <cell r="AB2028" t="str">
            <v>0.28</v>
          </cell>
          <cell r="AC2028" t="str">
            <v>Greenfield</v>
          </cell>
        </row>
        <row r="2029">
          <cell r="E2029" t="str">
            <v>0105572</v>
          </cell>
          <cell r="F2029" t="str">
            <v>0105572_LM_Mar_Sur_Este</v>
          </cell>
          <cell r="G2029" t="str">
            <v>N/A</v>
          </cell>
          <cell r="H2029" t="str">
            <v>NO</v>
          </cell>
          <cell r="I2029" t="str">
            <v>SV. Mz. C Lt. 9, AA-HH. Enrique Montenegro, San Juan de Lurigancho</v>
          </cell>
          <cell r="K2029" t="str">
            <v>NO APLICA</v>
          </cell>
          <cell r="L2029" t="str">
            <v>LIMA</v>
          </cell>
          <cell r="M2029" t="str">
            <v>LIMA</v>
          </cell>
          <cell r="N2029" t="str">
            <v>SAN JUAN DE LURIGANCHO</v>
          </cell>
          <cell r="O2029" t="str">
            <v>LIMA NORTE</v>
          </cell>
          <cell r="P2029" t="str">
            <v>411</v>
          </cell>
          <cell r="Q2029" t="str">
            <v>-11.939384</v>
          </cell>
          <cell r="R2029" t="str">
            <v>-76.971397</v>
          </cell>
          <cell r="S2029" t="str">
            <v>NO</v>
          </cell>
          <cell r="T2029" t="str">
            <v>NO</v>
          </cell>
          <cell r="U2029" t="str">
            <v>NO</v>
          </cell>
          <cell r="V2029" t="str">
            <v>NA</v>
          </cell>
          <cell r="W2029" t="str">
            <v>NO</v>
          </cell>
          <cell r="X2029" t="str">
            <v>NA</v>
          </cell>
          <cell r="Y2029" t="str">
            <v>NO</v>
          </cell>
          <cell r="Z2029" t="str">
            <v>Mástil Arriostrado</v>
          </cell>
          <cell r="AA2029" t="str">
            <v>6.00</v>
          </cell>
          <cell r="AB2029" t="str">
            <v>0.34</v>
          </cell>
          <cell r="AC2029" t="str">
            <v>Rooftop</v>
          </cell>
        </row>
        <row r="2030">
          <cell r="E2030" t="str">
            <v>0101952</v>
          </cell>
          <cell r="F2030" t="str">
            <v>0101952_LO_Aviacion_Iquitos</v>
          </cell>
          <cell r="G2030" t="str">
            <v>N/A</v>
          </cell>
          <cell r="H2030" t="str">
            <v>NO</v>
          </cell>
          <cell r="I2030" t="str">
            <v>Inmueble se encuentra ubicado en Sector Carretera Iquitos Nauta/Santo Tomás, zona urbana, San Juan Bautista.</v>
          </cell>
          <cell r="K2030" t="str">
            <v>NO APLICA</v>
          </cell>
          <cell r="L2030" t="str">
            <v>LORETO</v>
          </cell>
          <cell r="M2030" t="str">
            <v>MAYNAS</v>
          </cell>
          <cell r="N2030" t="str">
            <v>IQUITOS</v>
          </cell>
          <cell r="O2030" t="str">
            <v>LORETO</v>
          </cell>
          <cell r="P2030" t="str">
            <v>107</v>
          </cell>
          <cell r="Q2030" t="str">
            <v>-3.79703</v>
          </cell>
          <cell r="R2030" t="str">
            <v>-73.30276</v>
          </cell>
          <cell r="S2030" t="str">
            <v>NO</v>
          </cell>
          <cell r="T2030" t="str">
            <v>NO</v>
          </cell>
          <cell r="U2030" t="str">
            <v>NO</v>
          </cell>
          <cell r="V2030" t="str">
            <v>NA</v>
          </cell>
          <cell r="W2030" t="str">
            <v>NO</v>
          </cell>
          <cell r="X2030" t="str">
            <v>NA</v>
          </cell>
          <cell r="Y2030" t="str">
            <v>NO</v>
          </cell>
          <cell r="Z2030" t="str">
            <v>Autosoportada</v>
          </cell>
          <cell r="AA2030" t="str">
            <v>30.00</v>
          </cell>
          <cell r="AB2030" t="str">
            <v>0.38</v>
          </cell>
          <cell r="AC2030" t="str">
            <v>Greenfield</v>
          </cell>
        </row>
        <row r="2031">
          <cell r="E2031" t="str">
            <v>0102972</v>
          </cell>
          <cell r="F2031" t="str">
            <v>0102972_AP_Cachora_Choquequira</v>
          </cell>
          <cell r="G2031" t="str">
            <v>N/A</v>
          </cell>
          <cell r="H2031" t="str">
            <v>NO</v>
          </cell>
          <cell r="I2031" t="str">
            <v>Predio denominado Titirumiyoc,codigo de predio 90011707 ubicado en el Lugar Saywite. ( Valle de Carcahuasi )</v>
          </cell>
          <cell r="K2031" t="str">
            <v>NO APLICA</v>
          </cell>
          <cell r="L2031" t="str">
            <v>APURIMAC</v>
          </cell>
          <cell r="M2031" t="str">
            <v>ABANCAY</v>
          </cell>
          <cell r="N2031" t="str">
            <v>CURAHUASI</v>
          </cell>
          <cell r="O2031" t="str">
            <v>APURIMAC</v>
          </cell>
          <cell r="P2031" t="str">
            <v>3755</v>
          </cell>
          <cell r="Q2031" t="str">
            <v>-13.5372</v>
          </cell>
          <cell r="R2031" t="str">
            <v>-72.79776</v>
          </cell>
          <cell r="S2031" t="str">
            <v>SI</v>
          </cell>
          <cell r="T2031" t="str">
            <v>SI</v>
          </cell>
          <cell r="U2031" t="str">
            <v>NO</v>
          </cell>
          <cell r="V2031" t="str">
            <v>NA</v>
          </cell>
          <cell r="W2031" t="str">
            <v>NO</v>
          </cell>
          <cell r="X2031" t="str">
            <v>NA</v>
          </cell>
          <cell r="Y2031" t="str">
            <v>NO</v>
          </cell>
          <cell r="Z2031" t="str">
            <v>Autosoportada</v>
          </cell>
          <cell r="AA2031" t="str">
            <v>60.00</v>
          </cell>
          <cell r="AB2031" t="str">
            <v>1.00</v>
          </cell>
          <cell r="AC2031" t="str">
            <v>Greenfield</v>
          </cell>
        </row>
        <row r="2032">
          <cell r="E2032" t="str">
            <v>0103069</v>
          </cell>
          <cell r="F2032" t="str">
            <v>0103069_JU_Llocllapampa</v>
          </cell>
          <cell r="G2032" t="str">
            <v>N/A</v>
          </cell>
          <cell r="H2032" t="str">
            <v>NO</v>
          </cell>
          <cell r="I2032" t="str">
            <v>Inmueble ubicado e el Centro Conchoc con coordenadas UTM PSAD 56 18L 433481.36 8693037.43,  56´668,682.13,</v>
          </cell>
          <cell r="K2032" t="str">
            <v>NO APLICA</v>
          </cell>
          <cell r="L2032" t="str">
            <v>JUNIN</v>
          </cell>
          <cell r="M2032" t="str">
            <v>JAUJA</v>
          </cell>
          <cell r="N2032" t="str">
            <v>LLOCLLAPAMPA</v>
          </cell>
          <cell r="O2032" t="str">
            <v>HUANCAYO</v>
          </cell>
          <cell r="P2032" t="str">
            <v>3825</v>
          </cell>
          <cell r="Q2032" t="str">
            <v>-11.8198</v>
          </cell>
          <cell r="R2032" t="str">
            <v>-75.61055</v>
          </cell>
          <cell r="S2032" t="str">
            <v>SI</v>
          </cell>
          <cell r="T2032" t="str">
            <v>SI</v>
          </cell>
          <cell r="U2032" t="str">
            <v>NO</v>
          </cell>
          <cell r="V2032" t="str">
            <v>NA</v>
          </cell>
          <cell r="W2032" t="str">
            <v>NO</v>
          </cell>
          <cell r="X2032" t="str">
            <v>NA</v>
          </cell>
          <cell r="Y2032" t="str">
            <v>NO</v>
          </cell>
          <cell r="Z2032" t="str">
            <v>Autosoportada</v>
          </cell>
          <cell r="AA2032" t="str">
            <v>70.00</v>
          </cell>
          <cell r="AB2032" t="str">
            <v>1.00</v>
          </cell>
          <cell r="AC2032" t="str">
            <v>Greenfield</v>
          </cell>
        </row>
        <row r="2033">
          <cell r="E2033" t="str">
            <v>0103046</v>
          </cell>
          <cell r="F2033" t="str">
            <v>0103046_JU_Cesar_Vallejo</v>
          </cell>
          <cell r="G2033" t="str">
            <v>N/A</v>
          </cell>
          <cell r="H2033" t="str">
            <v>NO</v>
          </cell>
          <cell r="I2033" t="str">
            <v>Cerro Cruz Pata - Sector Asea con coordenadas WGS 84, Latitud: 12 09´18.72´´ y Longitud: 75 09´06.01´´</v>
          </cell>
          <cell r="K2033" t="str">
            <v>NO APLICA</v>
          </cell>
          <cell r="L2033" t="str">
            <v>JUNIN</v>
          </cell>
          <cell r="M2033" t="str">
            <v>HUANCAYO</v>
          </cell>
          <cell r="N2033" t="str">
            <v>PUCARA</v>
          </cell>
          <cell r="O2033" t="str">
            <v>HUANCAYO</v>
          </cell>
          <cell r="P2033" t="str">
            <v>3346</v>
          </cell>
          <cell r="Q2033" t="str">
            <v>-12.1552</v>
          </cell>
          <cell r="R2033" t="str">
            <v>-75.15167</v>
          </cell>
          <cell r="S2033" t="str">
            <v>NO</v>
          </cell>
          <cell r="T2033" t="str">
            <v>SI</v>
          </cell>
          <cell r="U2033" t="str">
            <v>NO</v>
          </cell>
          <cell r="V2033" t="str">
            <v>NA</v>
          </cell>
          <cell r="W2033" t="str">
            <v>NO</v>
          </cell>
          <cell r="X2033" t="str">
            <v>NA</v>
          </cell>
          <cell r="Y2033" t="str">
            <v>NO</v>
          </cell>
          <cell r="Z2033" t="str">
            <v>Autosoportada</v>
          </cell>
          <cell r="AA2033" t="str">
            <v>72.00</v>
          </cell>
          <cell r="AB2033" t="str">
            <v>0.45</v>
          </cell>
          <cell r="AC2033" t="str">
            <v>Greenfield</v>
          </cell>
        </row>
        <row r="2034">
          <cell r="E2034" t="str">
            <v>0105391</v>
          </cell>
          <cell r="F2034" t="str">
            <v>0105391_LM_Sauce_Alto</v>
          </cell>
          <cell r="G2034" t="str">
            <v>N/A</v>
          </cell>
          <cell r="H2034" t="str">
            <v>NO</v>
          </cell>
          <cell r="I2034" t="str">
            <v>Mz A. Lt 1 Huertas</v>
          </cell>
          <cell r="K2034" t="str">
            <v>NO APLICA</v>
          </cell>
          <cell r="L2034" t="str">
            <v>LIMA</v>
          </cell>
          <cell r="M2034" t="str">
            <v>LIMA</v>
          </cell>
          <cell r="N2034" t="str">
            <v>LURIGANCHO</v>
          </cell>
          <cell r="O2034" t="str">
            <v>LIMA SUR</v>
          </cell>
          <cell r="P2034" t="str">
            <v>900</v>
          </cell>
          <cell r="Q2034" t="str">
            <v>-11.926525</v>
          </cell>
          <cell r="R2034" t="str">
            <v>-76.682856</v>
          </cell>
          <cell r="S2034" t="str">
            <v>NO</v>
          </cell>
          <cell r="T2034" t="str">
            <v>NO</v>
          </cell>
          <cell r="U2034" t="str">
            <v>NO</v>
          </cell>
          <cell r="V2034" t="str">
            <v>NA</v>
          </cell>
          <cell r="W2034" t="str">
            <v>NO</v>
          </cell>
          <cell r="X2034" t="str">
            <v>NA</v>
          </cell>
          <cell r="Y2034" t="str">
            <v>NO</v>
          </cell>
          <cell r="Z2034" t="str">
            <v>Monopolo</v>
          </cell>
          <cell r="AA2034" t="str">
            <v>24.00</v>
          </cell>
          <cell r="AB2034" t="str">
            <v>1.00</v>
          </cell>
          <cell r="AC2034" t="str">
            <v>Greenfield</v>
          </cell>
        </row>
        <row r="2035">
          <cell r="E2035" t="str">
            <v>0102909</v>
          </cell>
          <cell r="F2035" t="str">
            <v>0102909_AP_28_De_Julio_Abancay</v>
          </cell>
          <cell r="G2035" t="str">
            <v>N/A</v>
          </cell>
          <cell r="H2035" t="str">
            <v>NO</v>
          </cell>
          <cell r="I2035" t="str">
            <v xml:space="preserve">Av. Chile 123, Manzana 1117 Urbanización Las Américas- apurimac </v>
          </cell>
          <cell r="K2035" t="str">
            <v>NO APLICA</v>
          </cell>
          <cell r="L2035" t="str">
            <v>APURIMAC</v>
          </cell>
          <cell r="M2035" t="str">
            <v>ABANCAY</v>
          </cell>
          <cell r="N2035" t="str">
            <v>ABANCAY</v>
          </cell>
          <cell r="O2035" t="str">
            <v>APURIMAC</v>
          </cell>
          <cell r="P2035" t="str">
            <v>2360</v>
          </cell>
          <cell r="Q2035" t="str">
            <v>-13.63521</v>
          </cell>
          <cell r="R2035" t="str">
            <v>-72.88579</v>
          </cell>
          <cell r="S2035" t="str">
            <v>SI</v>
          </cell>
          <cell r="T2035" t="str">
            <v>NO</v>
          </cell>
          <cell r="U2035" t="str">
            <v>NO</v>
          </cell>
          <cell r="V2035" t="str">
            <v>NA</v>
          </cell>
          <cell r="W2035" t="str">
            <v>NO</v>
          </cell>
          <cell r="X2035" t="str">
            <v>NA</v>
          </cell>
          <cell r="Y2035" t="str">
            <v>SI</v>
          </cell>
          <cell r="Z2035" t="str">
            <v>Arriostrada</v>
          </cell>
          <cell r="AA2035" t="str">
            <v>12.00</v>
          </cell>
          <cell r="AB2035" t="str">
            <v>0.62</v>
          </cell>
          <cell r="AC2035" t="str">
            <v>Rooftop</v>
          </cell>
        </row>
        <row r="2036">
          <cell r="E2036" t="str">
            <v>0103890</v>
          </cell>
          <cell r="F2036" t="str">
            <v>0103890_AQ_Characato</v>
          </cell>
          <cell r="G2036" t="str">
            <v>N/A</v>
          </cell>
          <cell r="H2036" t="str">
            <v>NO</v>
          </cell>
          <cell r="I2036" t="str">
            <v>Asociación Virgen de la Candelaria Zona Z, Lt. B-9.</v>
          </cell>
          <cell r="K2036" t="str">
            <v>NO APLICA</v>
          </cell>
          <cell r="L2036" t="str">
            <v>AREQUIPA</v>
          </cell>
          <cell r="M2036" t="str">
            <v>AREQUIPA</v>
          </cell>
          <cell r="N2036" t="str">
            <v>SABANDIA</v>
          </cell>
          <cell r="O2036" t="str">
            <v>AREQUIPA</v>
          </cell>
          <cell r="P2036" t="str">
            <v>2421</v>
          </cell>
          <cell r="Q2036" t="str">
            <v>-16.46269</v>
          </cell>
          <cell r="R2036" t="str">
            <v>-71.50318</v>
          </cell>
          <cell r="S2036" t="str">
            <v>NO</v>
          </cell>
          <cell r="T2036" t="str">
            <v>NO</v>
          </cell>
          <cell r="U2036" t="str">
            <v>NO</v>
          </cell>
          <cell r="V2036" t="str">
            <v>NA</v>
          </cell>
          <cell r="W2036" t="str">
            <v>SI</v>
          </cell>
          <cell r="X2036" t="str">
            <v>700</v>
          </cell>
          <cell r="Y2036" t="str">
            <v>NO</v>
          </cell>
          <cell r="Z2036" t="str">
            <v>Monopolo</v>
          </cell>
          <cell r="AA2036" t="str">
            <v>24.00</v>
          </cell>
          <cell r="AB2036" t="str">
            <v>1.00</v>
          </cell>
          <cell r="AC2036" t="str">
            <v>Greenfield</v>
          </cell>
        </row>
        <row r="2037">
          <cell r="E2037" t="str">
            <v>0103780</v>
          </cell>
          <cell r="F2037" t="str">
            <v>0103780_AY_Saurama</v>
          </cell>
          <cell r="G2037" t="str">
            <v>N/A</v>
          </cell>
          <cell r="H2037" t="str">
            <v>NO</v>
          </cell>
          <cell r="I2037" t="str">
            <v xml:space="preserve">Comunidad de Muchcapata - Ubicada en el distrito de Saurama ( Coord. Lat. -1369143, Lon. -73.76646- distrito de Vilcashuaman - Ayacucho </v>
          </cell>
          <cell r="K2037" t="str">
            <v>NO APLICA</v>
          </cell>
          <cell r="L2037" t="str">
            <v>AYACUCHO</v>
          </cell>
          <cell r="M2037" t="str">
            <v>VILCAS HUAMAN</v>
          </cell>
          <cell r="N2037" t="str">
            <v>SAURAMA</v>
          </cell>
          <cell r="O2037" t="str">
            <v>AYACUCHO</v>
          </cell>
          <cell r="P2037" t="str">
            <v>3685</v>
          </cell>
          <cell r="Q2037" t="str">
            <v>-13.69143</v>
          </cell>
          <cell r="R2037" t="str">
            <v>-73.76646</v>
          </cell>
          <cell r="S2037" t="str">
            <v>SI</v>
          </cell>
          <cell r="T2037" t="str">
            <v>NO</v>
          </cell>
          <cell r="U2037" t="str">
            <v>NO</v>
          </cell>
          <cell r="V2037" t="str">
            <v>NA</v>
          </cell>
          <cell r="W2037" t="str">
            <v>NO</v>
          </cell>
          <cell r="X2037" t="str">
            <v>NA</v>
          </cell>
          <cell r="Y2037" t="str">
            <v>NO</v>
          </cell>
          <cell r="Z2037" t="str">
            <v>Autosoportada</v>
          </cell>
          <cell r="AA2037" t="str">
            <v>48.00</v>
          </cell>
          <cell r="AB2037" t="str">
            <v>0.45</v>
          </cell>
          <cell r="AC2037" t="str">
            <v>Greenfield</v>
          </cell>
        </row>
        <row r="2038">
          <cell r="E2038" t="str">
            <v>0103779</v>
          </cell>
          <cell r="F2038" t="str">
            <v>0103779_AY_Vilcashuaman_Vischo</v>
          </cell>
          <cell r="G2038" t="str">
            <v>N/A</v>
          </cell>
          <cell r="H2038" t="str">
            <v>NO</v>
          </cell>
          <cell r="I2038" t="str">
            <v>Comunidad Campasina de San Antonio de Pirhuabamba, ubicada en el distrito de Concepción.</v>
          </cell>
          <cell r="K2038" t="str">
            <v>NO APLICA</v>
          </cell>
          <cell r="L2038" t="str">
            <v>AYACUCHO</v>
          </cell>
          <cell r="M2038" t="str">
            <v>VILCAS HUAMAN</v>
          </cell>
          <cell r="N2038" t="str">
            <v>CONCEPCION</v>
          </cell>
          <cell r="O2038" t="str">
            <v>AYACUCHO</v>
          </cell>
          <cell r="P2038" t="str">
            <v>4015</v>
          </cell>
          <cell r="Q2038" t="str">
            <v>-13.62318</v>
          </cell>
          <cell r="R2038" t="str">
            <v>-73.9021</v>
          </cell>
          <cell r="S2038" t="str">
            <v>SI</v>
          </cell>
          <cell r="T2038" t="str">
            <v>SI</v>
          </cell>
          <cell r="U2038" t="str">
            <v>NO</v>
          </cell>
          <cell r="V2038" t="str">
            <v>NA</v>
          </cell>
          <cell r="W2038" t="str">
            <v>NO</v>
          </cell>
          <cell r="X2038" t="str">
            <v>NA</v>
          </cell>
          <cell r="Y2038" t="str">
            <v>NO</v>
          </cell>
          <cell r="Z2038" t="str">
            <v>Autosoportada</v>
          </cell>
          <cell r="AA2038" t="str">
            <v>48.00</v>
          </cell>
          <cell r="AB2038" t="str">
            <v>0.30</v>
          </cell>
          <cell r="AC2038" t="str">
            <v>Greenfield</v>
          </cell>
        </row>
        <row r="2039">
          <cell r="E2039" t="str">
            <v>0103797</v>
          </cell>
          <cell r="F2039" t="str">
            <v>0103797_AY_Acocro</v>
          </cell>
          <cell r="G2039" t="str">
            <v>N/A</v>
          </cell>
          <cell r="H2039" t="str">
            <v>NO</v>
          </cell>
          <cell r="I2039" t="str">
            <v xml:space="preserve">Anexo Parccahuanca S/N.- distrito Acroco- Ayacucho </v>
          </cell>
          <cell r="K2039" t="str">
            <v>NO APLICA</v>
          </cell>
          <cell r="L2039" t="str">
            <v>AYACUCHO</v>
          </cell>
          <cell r="M2039" t="str">
            <v>HUAMANGA</v>
          </cell>
          <cell r="N2039" t="str">
            <v>ACOCRO</v>
          </cell>
          <cell r="O2039" t="str">
            <v>AYACUCHO</v>
          </cell>
          <cell r="P2039" t="str">
            <v>3403</v>
          </cell>
          <cell r="Q2039" t="str">
            <v>-13.19989</v>
          </cell>
          <cell r="R2039" t="str">
            <v>-74.00858</v>
          </cell>
          <cell r="S2039" t="str">
            <v>NO</v>
          </cell>
          <cell r="T2039" t="str">
            <v>NO</v>
          </cell>
          <cell r="U2039" t="str">
            <v>NO</v>
          </cell>
          <cell r="V2039" t="str">
            <v>NA</v>
          </cell>
          <cell r="W2039" t="str">
            <v>NO</v>
          </cell>
          <cell r="X2039" t="str">
            <v>NA</v>
          </cell>
          <cell r="Y2039" t="str">
            <v>NO</v>
          </cell>
          <cell r="Z2039" t="str">
            <v>Autosoportada</v>
          </cell>
          <cell r="AA2039" t="str">
            <v>48.00</v>
          </cell>
          <cell r="AB2039" t="str">
            <v>0.42</v>
          </cell>
          <cell r="AC2039" t="str">
            <v>Greenfield</v>
          </cell>
        </row>
        <row r="2040">
          <cell r="E2040" t="str">
            <v>0102954</v>
          </cell>
          <cell r="F2040" t="str">
            <v>0102954_AP_Santa_Maria_De_Chic</v>
          </cell>
          <cell r="G2040" t="str">
            <v>N/A</v>
          </cell>
          <cell r="H2040" t="str">
            <v>NO</v>
          </cell>
          <cell r="I2040" t="str">
            <v>Terreno Agricola ubicado en el Sector denominado la Curva.</v>
          </cell>
          <cell r="K2040" t="str">
            <v>NO APLICA</v>
          </cell>
          <cell r="L2040" t="str">
            <v>APURIMAC</v>
          </cell>
          <cell r="M2040" t="str">
            <v>ANDAHUAYLAS</v>
          </cell>
          <cell r="N2040" t="str">
            <v>SANTA MARIA DE CHICMO</v>
          </cell>
          <cell r="O2040" t="str">
            <v>APURIMAC</v>
          </cell>
          <cell r="P2040" t="str">
            <v>3618</v>
          </cell>
          <cell r="Q2040" t="str">
            <v>-13.64723</v>
          </cell>
          <cell r="R2040" t="str">
            <v>-73.53623</v>
          </cell>
          <cell r="S2040" t="str">
            <v>SI</v>
          </cell>
          <cell r="T2040" t="str">
            <v>SI</v>
          </cell>
          <cell r="U2040" t="str">
            <v>NO</v>
          </cell>
          <cell r="V2040" t="str">
            <v>NA</v>
          </cell>
          <cell r="W2040" t="str">
            <v>NO</v>
          </cell>
          <cell r="X2040" t="str">
            <v>NA</v>
          </cell>
          <cell r="Y2040" t="str">
            <v>NO</v>
          </cell>
          <cell r="Z2040" t="str">
            <v>Autosoportada</v>
          </cell>
          <cell r="AA2040" t="str">
            <v>42.00</v>
          </cell>
          <cell r="AB2040" t="str">
            <v>1.00</v>
          </cell>
          <cell r="AC2040" t="str">
            <v>Greenfield</v>
          </cell>
        </row>
        <row r="2041">
          <cell r="E2041" t="str">
            <v>0102940</v>
          </cell>
          <cell r="F2041" t="str">
            <v>0102940_AP_San_Huancaray</v>
          </cell>
          <cell r="G2041" t="str">
            <v>N/A</v>
          </cell>
          <cell r="H2041" t="str">
            <v>NO</v>
          </cell>
          <cell r="I2041" t="str">
            <v>Terreno Ubicado en el Cerro Huaccopata.</v>
          </cell>
          <cell r="K2041" t="str">
            <v>NO APLICA</v>
          </cell>
          <cell r="L2041" t="str">
            <v>APURIMAC</v>
          </cell>
          <cell r="M2041" t="str">
            <v>ANDAHUAYLAS</v>
          </cell>
          <cell r="N2041" t="str">
            <v>TURPO</v>
          </cell>
          <cell r="O2041" t="str">
            <v>APURIMAC</v>
          </cell>
          <cell r="P2041" t="str">
            <v>3455</v>
          </cell>
          <cell r="Q2041" t="str">
            <v>-13.76504</v>
          </cell>
          <cell r="R2041" t="str">
            <v>-73.48989</v>
          </cell>
          <cell r="S2041" t="str">
            <v>SI</v>
          </cell>
          <cell r="T2041" t="str">
            <v>SI</v>
          </cell>
          <cell r="U2041" t="str">
            <v>NO</v>
          </cell>
          <cell r="V2041" t="str">
            <v>NA</v>
          </cell>
          <cell r="W2041" t="str">
            <v>NO</v>
          </cell>
          <cell r="X2041" t="str">
            <v>NA</v>
          </cell>
          <cell r="Y2041" t="str">
            <v>NO</v>
          </cell>
          <cell r="Z2041" t="str">
            <v>Autosoportada</v>
          </cell>
          <cell r="AA2041" t="str">
            <v>36.00</v>
          </cell>
          <cell r="AB2041" t="str">
            <v>1.00</v>
          </cell>
          <cell r="AC2041" t="str">
            <v>Greenfield</v>
          </cell>
        </row>
        <row r="2042">
          <cell r="E2042" t="str">
            <v>0102932</v>
          </cell>
          <cell r="F2042" t="str">
            <v>0102932_AP_Uchuylulo</v>
          </cell>
          <cell r="G2042" t="str">
            <v>N/A</v>
          </cell>
          <cell r="H2042" t="str">
            <v>NO</v>
          </cell>
          <cell r="I2042" t="str">
            <v>Inmueble Ubicado en Cerro Tayapata, Sector Sotapa.</v>
          </cell>
          <cell r="K2042" t="str">
            <v>NO APLICA</v>
          </cell>
          <cell r="L2042" t="str">
            <v>APURIMAC</v>
          </cell>
          <cell r="M2042" t="str">
            <v>ANDAHUAYLAS</v>
          </cell>
          <cell r="N2042" t="str">
            <v>HUANCARAMA</v>
          </cell>
          <cell r="O2042" t="str">
            <v>APURIMAC</v>
          </cell>
          <cell r="P2042" t="str">
            <v>3560</v>
          </cell>
          <cell r="Q2042" t="str">
            <v>-13.675776</v>
          </cell>
          <cell r="R2042" t="str">
            <v>-73.025689</v>
          </cell>
          <cell r="S2042" t="str">
            <v>SI</v>
          </cell>
          <cell r="T2042" t="str">
            <v>SI</v>
          </cell>
          <cell r="U2042" t="str">
            <v>NO</v>
          </cell>
          <cell r="V2042" t="str">
            <v>NA</v>
          </cell>
          <cell r="W2042" t="str">
            <v>NO</v>
          </cell>
          <cell r="X2042" t="str">
            <v>NA</v>
          </cell>
          <cell r="Y2042" t="str">
            <v>NO</v>
          </cell>
          <cell r="Z2042" t="str">
            <v>Autosoportada Cuadrada</v>
          </cell>
          <cell r="AA2042" t="str">
            <v>72.00</v>
          </cell>
          <cell r="AB2042" t="str">
            <v>1.00</v>
          </cell>
          <cell r="AC2042" t="str">
            <v>Greenfield</v>
          </cell>
        </row>
        <row r="2043">
          <cell r="E2043" t="str">
            <v>0101576</v>
          </cell>
          <cell r="F2043" t="str">
            <v>0101576_CA_Cochabamba_Cachacar</v>
          </cell>
          <cell r="G2043" t="str">
            <v>N/A</v>
          </cell>
          <cell r="H2043" t="str">
            <v>NO</v>
          </cell>
          <cell r="I2043" t="str">
            <v>Predio demoninado Rambran, Ubic. Sector de Chacaf, Unidad Catastral N  73604</v>
          </cell>
          <cell r="K2043" t="str">
            <v>NO APLICA</v>
          </cell>
          <cell r="L2043" t="str">
            <v>CAJAMARCA</v>
          </cell>
          <cell r="M2043" t="str">
            <v>CHOTA</v>
          </cell>
          <cell r="N2043" t="str">
            <v>COCHABAMBA</v>
          </cell>
          <cell r="O2043" t="str">
            <v>JAEN</v>
          </cell>
          <cell r="P2043" t="str">
            <v>2882</v>
          </cell>
          <cell r="Q2043" t="str">
            <v>-6.439</v>
          </cell>
          <cell r="R2043" t="str">
            <v>-78.849667</v>
          </cell>
          <cell r="S2043" t="str">
            <v>SI</v>
          </cell>
          <cell r="T2043" t="str">
            <v>SI</v>
          </cell>
          <cell r="U2043" t="str">
            <v>NO</v>
          </cell>
          <cell r="V2043" t="str">
            <v>NA</v>
          </cell>
          <cell r="W2043" t="str">
            <v>NO</v>
          </cell>
          <cell r="X2043" t="str">
            <v>NA</v>
          </cell>
          <cell r="Y2043" t="str">
            <v>NO</v>
          </cell>
          <cell r="Z2043" t="str">
            <v>Autosoportada</v>
          </cell>
          <cell r="AA2043" t="str">
            <v>48.00</v>
          </cell>
          <cell r="AB2043" t="str">
            <v>1.00</v>
          </cell>
          <cell r="AC2043" t="str">
            <v>Greenfield</v>
          </cell>
        </row>
        <row r="2044">
          <cell r="E2044" t="str">
            <v>0103216</v>
          </cell>
          <cell r="F2044" t="str">
            <v>0103216_PI_Morropon</v>
          </cell>
          <cell r="G2044" t="str">
            <v>N/A</v>
          </cell>
          <cell r="H2044" t="str">
            <v>NO</v>
          </cell>
          <cell r="I2044" t="str">
            <v>Jr. Lima N  1113</v>
          </cell>
          <cell r="K2044" t="str">
            <v>NO APLICA</v>
          </cell>
          <cell r="L2044" t="str">
            <v>PIURA</v>
          </cell>
          <cell r="M2044" t="str">
            <v>MORROPON</v>
          </cell>
          <cell r="N2044" t="str">
            <v>MORROPON</v>
          </cell>
          <cell r="O2044" t="str">
            <v>PIURA</v>
          </cell>
          <cell r="P2044" t="str">
            <v>130</v>
          </cell>
          <cell r="Q2044" t="str">
            <v>-5.185778</v>
          </cell>
          <cell r="R2044" t="str">
            <v>-79.971886</v>
          </cell>
          <cell r="S2044" t="str">
            <v>NO</v>
          </cell>
          <cell r="T2044" t="str">
            <v>NO</v>
          </cell>
          <cell r="U2044" t="str">
            <v>NO</v>
          </cell>
          <cell r="V2044" t="str">
            <v>NA</v>
          </cell>
          <cell r="W2044" t="str">
            <v>NO</v>
          </cell>
          <cell r="X2044" t="str">
            <v>NA</v>
          </cell>
          <cell r="Y2044" t="str">
            <v>NO</v>
          </cell>
          <cell r="Z2044" t="str">
            <v>Autosoportada</v>
          </cell>
          <cell r="AA2044" t="str">
            <v>25.00</v>
          </cell>
          <cell r="AB2044" t="str">
            <v>1.00</v>
          </cell>
          <cell r="AC2044" t="str">
            <v>Greenfield</v>
          </cell>
        </row>
        <row r="2045">
          <cell r="E2045" t="str">
            <v>0105243</v>
          </cell>
          <cell r="F2045" t="str">
            <v>0105243_LM_Los_Sirius</v>
          </cell>
          <cell r="G2045" t="str">
            <v>N/A</v>
          </cell>
          <cell r="H2045" t="str">
            <v>NO</v>
          </cell>
          <cell r="I2045" t="str">
            <v>Av. Alameda de la Paz con Av. Las Caobas.</v>
          </cell>
          <cell r="K2045" t="str">
            <v>NO APLICA</v>
          </cell>
          <cell r="L2045" t="str">
            <v>LIMA</v>
          </cell>
          <cell r="M2045" t="str">
            <v>LIMA</v>
          </cell>
          <cell r="N2045" t="str">
            <v>LA MOLINA</v>
          </cell>
          <cell r="O2045" t="str">
            <v>LIMA SUR</v>
          </cell>
          <cell r="P2045" t="str">
            <v>237</v>
          </cell>
          <cell r="Q2045" t="str">
            <v>-12.097781</v>
          </cell>
          <cell r="R2045" t="str">
            <v>-76.94691</v>
          </cell>
          <cell r="S2045" t="str">
            <v>NO</v>
          </cell>
          <cell r="T2045" t="str">
            <v>NO</v>
          </cell>
          <cell r="U2045" t="str">
            <v>NO</v>
          </cell>
          <cell r="V2045" t="str">
            <v>NA</v>
          </cell>
          <cell r="W2045" t="str">
            <v>NO</v>
          </cell>
          <cell r="X2045" t="str">
            <v>NA</v>
          </cell>
          <cell r="Y2045" t="str">
            <v>NO</v>
          </cell>
          <cell r="Z2045" t="str">
            <v>Monopolo</v>
          </cell>
          <cell r="AA2045" t="str">
            <v>24.00</v>
          </cell>
          <cell r="AB2045" t="str">
            <v>1.00</v>
          </cell>
          <cell r="AC2045" t="str">
            <v>Greenfield</v>
          </cell>
        </row>
        <row r="2046">
          <cell r="E2046" t="str">
            <v>0102293</v>
          </cell>
          <cell r="F2046" t="str">
            <v>0102293_IC_Club_Chiky_Boys</v>
          </cell>
          <cell r="G2046" t="str">
            <v>N/A</v>
          </cell>
          <cell r="H2046" t="str">
            <v>NO</v>
          </cell>
          <cell r="I2046" t="str">
            <v>PARCELA N  220 - CARRETERA PANAMERICANA SUR KM 297</v>
          </cell>
          <cell r="K2046" t="str">
            <v>NO APLICA</v>
          </cell>
          <cell r="L2046" t="str">
            <v>ICA</v>
          </cell>
          <cell r="M2046" t="str">
            <v>ICA</v>
          </cell>
          <cell r="N2046" t="str">
            <v>SUBTANJALLA</v>
          </cell>
          <cell r="O2046" t="str">
            <v>ICA</v>
          </cell>
          <cell r="P2046" t="str">
            <v>421</v>
          </cell>
          <cell r="Q2046" t="str">
            <v>-14.0215</v>
          </cell>
          <cell r="R2046" t="str">
            <v>-75.76039</v>
          </cell>
          <cell r="S2046" t="str">
            <v>NO</v>
          </cell>
          <cell r="T2046" t="str">
            <v>NO</v>
          </cell>
          <cell r="U2046" t="str">
            <v>NO</v>
          </cell>
          <cell r="V2046" t="str">
            <v>NA</v>
          </cell>
          <cell r="W2046" t="str">
            <v>NO</v>
          </cell>
          <cell r="X2046" t="str">
            <v>NA</v>
          </cell>
          <cell r="Y2046" t="str">
            <v>NO</v>
          </cell>
          <cell r="Z2046" t="str">
            <v>Ventada</v>
          </cell>
          <cell r="AA2046" t="str">
            <v>30.00</v>
          </cell>
          <cell r="AB2046" t="str">
            <v>1.00</v>
          </cell>
          <cell r="AC2046" t="str">
            <v>Greenfield</v>
          </cell>
        </row>
        <row r="2047">
          <cell r="E2047" t="str">
            <v>0103967</v>
          </cell>
          <cell r="F2047" t="str">
            <v>0103967_AQ_Comandante_Canga</v>
          </cell>
          <cell r="G2047" t="str">
            <v>N/A</v>
          </cell>
          <cell r="H2047" t="str">
            <v>NO</v>
          </cell>
          <cell r="I2047" t="str">
            <v>Pueblo Joven Generalísimo José de San Martín, Mz. 18, Lt. 4, Zona C.</v>
          </cell>
          <cell r="K2047" t="str">
            <v>NO APLICA</v>
          </cell>
          <cell r="L2047" t="str">
            <v>AREQUIPA</v>
          </cell>
          <cell r="M2047" t="str">
            <v>AREQUIPA</v>
          </cell>
          <cell r="N2047" t="str">
            <v>MARIANO MELGAR</v>
          </cell>
          <cell r="O2047" t="str">
            <v>AREQUIPA</v>
          </cell>
          <cell r="P2047" t="str">
            <v>2470</v>
          </cell>
          <cell r="Q2047" t="str">
            <v>-16.40079</v>
          </cell>
          <cell r="R2047" t="str">
            <v>-71.49941</v>
          </cell>
          <cell r="S2047" t="str">
            <v>NO</v>
          </cell>
          <cell r="T2047" t="str">
            <v>NO</v>
          </cell>
          <cell r="U2047" t="str">
            <v>NO</v>
          </cell>
          <cell r="V2047" t="str">
            <v>NA</v>
          </cell>
          <cell r="W2047" t="str">
            <v>NO</v>
          </cell>
          <cell r="X2047" t="str">
            <v>NA</v>
          </cell>
          <cell r="Y2047" t="str">
            <v>NO</v>
          </cell>
          <cell r="Z2047" t="str">
            <v>Monopolo</v>
          </cell>
          <cell r="AA2047" t="str">
            <v>30.00</v>
          </cell>
          <cell r="AB2047" t="str">
            <v>1.00</v>
          </cell>
          <cell r="AC2047" t="str">
            <v>Greenfield</v>
          </cell>
        </row>
        <row r="2048">
          <cell r="E2048" t="str">
            <v>0104064</v>
          </cell>
          <cell r="F2048" t="str">
            <v>0104064_AQ_La_Florida_aqp</v>
          </cell>
          <cell r="G2048" t="str">
            <v>N/A</v>
          </cell>
          <cell r="H2048" t="str">
            <v>NO</v>
          </cell>
          <cell r="I2048" t="str">
            <v>Mz. 50, Lt. 7, del Sector Las Lomas de La Florida.</v>
          </cell>
          <cell r="K2048" t="str">
            <v>NO APLICA</v>
          </cell>
          <cell r="L2048" t="str">
            <v>AREQUIPA</v>
          </cell>
          <cell r="M2048" t="str">
            <v>CARAVELI</v>
          </cell>
          <cell r="N2048" t="str">
            <v>ATICO</v>
          </cell>
          <cell r="O2048" t="str">
            <v>CAMANA</v>
          </cell>
          <cell r="P2048" t="str">
            <v>72</v>
          </cell>
          <cell r="Q2048" t="str">
            <v>-16.226056</v>
          </cell>
          <cell r="R2048" t="str">
            <v>-73.605833</v>
          </cell>
          <cell r="S2048" t="str">
            <v>SI</v>
          </cell>
          <cell r="T2048" t="str">
            <v>NO</v>
          </cell>
          <cell r="U2048" t="str">
            <v>NO</v>
          </cell>
          <cell r="V2048" t="str">
            <v>NA</v>
          </cell>
          <cell r="W2048" t="str">
            <v>NO</v>
          </cell>
          <cell r="X2048" t="str">
            <v>NA</v>
          </cell>
          <cell r="Y2048" t="str">
            <v>NO</v>
          </cell>
          <cell r="Z2048" t="str">
            <v>Monopolo</v>
          </cell>
          <cell r="AA2048" t="str">
            <v>30.00</v>
          </cell>
          <cell r="AB2048" t="str">
            <v>1.00</v>
          </cell>
          <cell r="AC2048" t="str">
            <v>Greenfield</v>
          </cell>
        </row>
        <row r="2049">
          <cell r="E2049" t="str">
            <v>0102081</v>
          </cell>
          <cell r="F2049" t="str">
            <v>0102081_AN_Samanco</v>
          </cell>
          <cell r="G2049" t="str">
            <v>N/A</v>
          </cell>
          <cell r="H2049" t="str">
            <v>NO</v>
          </cell>
          <cell r="I2049" t="str">
            <v>Terreno denominado Santisima Cruz de Motupe.</v>
          </cell>
          <cell r="K2049" t="str">
            <v>NO APLICA</v>
          </cell>
          <cell r="L2049" t="str">
            <v>ANCASH</v>
          </cell>
          <cell r="M2049" t="str">
            <v>SANTA</v>
          </cell>
          <cell r="N2049" t="str">
            <v>SAMANCO</v>
          </cell>
          <cell r="O2049" t="str">
            <v>CHIMBOTE</v>
          </cell>
          <cell r="P2049" t="str">
            <v>8</v>
          </cell>
          <cell r="Q2049" t="str">
            <v>-9.258008</v>
          </cell>
          <cell r="R2049" t="str">
            <v>-78.494189</v>
          </cell>
          <cell r="S2049" t="str">
            <v>SI</v>
          </cell>
          <cell r="T2049" t="str">
            <v>SI</v>
          </cell>
          <cell r="U2049" t="str">
            <v>NO</v>
          </cell>
          <cell r="V2049" t="str">
            <v>NA</v>
          </cell>
          <cell r="W2049" t="str">
            <v>NO</v>
          </cell>
          <cell r="X2049" t="str">
            <v>NA</v>
          </cell>
          <cell r="Y2049" t="str">
            <v>NO</v>
          </cell>
          <cell r="Z2049" t="str">
            <v>Autosoportada</v>
          </cell>
          <cell r="AA2049" t="str">
            <v>36.00</v>
          </cell>
          <cell r="AB2049" t="str">
            <v>1.00</v>
          </cell>
          <cell r="AC2049" t="str">
            <v>Greenfield</v>
          </cell>
        </row>
        <row r="2050">
          <cell r="E2050" t="str">
            <v>0103685</v>
          </cell>
          <cell r="F2050" t="str">
            <v>0103685_CS_Chimpahuaylla</v>
          </cell>
          <cell r="G2050" t="str">
            <v>N/A</v>
          </cell>
          <cell r="H2050" t="str">
            <v>NO</v>
          </cell>
          <cell r="I2050" t="str">
            <v>Av. Manco Capac N  228.</v>
          </cell>
          <cell r="K2050" t="str">
            <v>NO APLICA</v>
          </cell>
          <cell r="L2050" t="str">
            <v>CUSCO</v>
          </cell>
          <cell r="M2050" t="str">
            <v>CUSCO</v>
          </cell>
          <cell r="N2050" t="str">
            <v>SAN JERONIMO</v>
          </cell>
          <cell r="O2050" t="str">
            <v>CUSCO</v>
          </cell>
          <cell r="P2050" t="str">
            <v>3211</v>
          </cell>
          <cell r="Q2050" t="str">
            <v>-13.549215</v>
          </cell>
          <cell r="R2050" t="str">
            <v>-71.879722</v>
          </cell>
          <cell r="S2050" t="str">
            <v>NO</v>
          </cell>
          <cell r="T2050" t="str">
            <v>NO</v>
          </cell>
          <cell r="U2050" t="str">
            <v>NO</v>
          </cell>
          <cell r="V2050" t="str">
            <v>NA</v>
          </cell>
          <cell r="W2050" t="str">
            <v>NO</v>
          </cell>
          <cell r="X2050" t="str">
            <v>NA</v>
          </cell>
          <cell r="Y2050" t="str">
            <v>NO</v>
          </cell>
          <cell r="Z2050" t="str">
            <v>Monopolo</v>
          </cell>
          <cell r="AA2050" t="str">
            <v>24.00</v>
          </cell>
          <cell r="AB2050" t="str">
            <v>0.63</v>
          </cell>
          <cell r="AC2050" t="str">
            <v>Greenfield</v>
          </cell>
        </row>
        <row r="2051">
          <cell r="E2051" t="str">
            <v>0105799</v>
          </cell>
          <cell r="F2051" t="str">
            <v>0105799_LM_Reina_Los_Cielos</v>
          </cell>
          <cell r="G2051" t="str">
            <v>N/A</v>
          </cell>
          <cell r="H2051" t="str">
            <v>NO</v>
          </cell>
          <cell r="I2051" t="str">
            <v>Av. Universitaria, Cdra 61.</v>
          </cell>
          <cell r="K2051" t="str">
            <v>NO APLICA</v>
          </cell>
          <cell r="L2051" t="str">
            <v>LIMA</v>
          </cell>
          <cell r="M2051" t="str">
            <v>LIMA</v>
          </cell>
          <cell r="N2051" t="str">
            <v>LOS OLIVOS</v>
          </cell>
          <cell r="O2051" t="str">
            <v>LIMA NORTE</v>
          </cell>
          <cell r="P2051" t="str">
            <v>78</v>
          </cell>
          <cell r="Q2051" t="str">
            <v>-11.96312</v>
          </cell>
          <cell r="R2051" t="str">
            <v>-77.07047</v>
          </cell>
          <cell r="S2051" t="str">
            <v>NO</v>
          </cell>
          <cell r="T2051" t="str">
            <v>NO</v>
          </cell>
          <cell r="U2051" t="str">
            <v>NO</v>
          </cell>
          <cell r="V2051" t="str">
            <v>NA</v>
          </cell>
          <cell r="W2051" t="str">
            <v>NO</v>
          </cell>
          <cell r="X2051" t="str">
            <v>NA</v>
          </cell>
          <cell r="Y2051" t="str">
            <v>NO</v>
          </cell>
          <cell r="Z2051" t="str">
            <v>Monopolo</v>
          </cell>
          <cell r="AA2051" t="str">
            <v>24.00</v>
          </cell>
          <cell r="AB2051" t="str">
            <v>1.00</v>
          </cell>
          <cell r="AC2051" t="str">
            <v>Greenfield</v>
          </cell>
        </row>
        <row r="2052">
          <cell r="E2052" t="str">
            <v>0104419</v>
          </cell>
          <cell r="F2052" t="str">
            <v>0104419_CP_Ticlacayan</v>
          </cell>
          <cell r="G2052" t="str">
            <v>N/A</v>
          </cell>
          <cell r="H2052" t="str">
            <v>NO</v>
          </cell>
          <cell r="I2052" t="str">
            <v>Cerro denominado Shansha.</v>
          </cell>
          <cell r="K2052" t="str">
            <v>NO APLICA</v>
          </cell>
          <cell r="L2052" t="str">
            <v>PASCO</v>
          </cell>
          <cell r="M2052" t="str">
            <v>PASCO</v>
          </cell>
          <cell r="N2052" t="str">
            <v>TICLACAYAN</v>
          </cell>
          <cell r="O2052" t="str">
            <v>HUANUCO</v>
          </cell>
          <cell r="P2052" t="str">
            <v>3790</v>
          </cell>
          <cell r="Q2052" t="str">
            <v>-10.54076</v>
          </cell>
          <cell r="R2052" t="str">
            <v>-76.17813</v>
          </cell>
          <cell r="S2052" t="str">
            <v>NO</v>
          </cell>
          <cell r="T2052" t="str">
            <v>NO</v>
          </cell>
          <cell r="U2052" t="str">
            <v>NO</v>
          </cell>
          <cell r="V2052" t="str">
            <v>NA</v>
          </cell>
          <cell r="W2052" t="str">
            <v>NO</v>
          </cell>
          <cell r="X2052" t="str">
            <v>NA</v>
          </cell>
          <cell r="Y2052" t="str">
            <v>SI</v>
          </cell>
          <cell r="Z2052" t="str">
            <v>Autosoportada</v>
          </cell>
          <cell r="AA2052" t="str">
            <v>60.00</v>
          </cell>
          <cell r="AB2052" t="str">
            <v>1.00</v>
          </cell>
          <cell r="AC2052" t="str">
            <v>Greenfield</v>
          </cell>
        </row>
        <row r="2053">
          <cell r="E2053" t="str">
            <v>0101539</v>
          </cell>
          <cell r="F2053" t="str">
            <v>0101539_CA_Cerro_Cumbemayo</v>
          </cell>
          <cell r="G2053" t="str">
            <v>Alto Valor</v>
          </cell>
          <cell r="H2053" t="str">
            <v>NO</v>
          </cell>
          <cell r="I2053" t="str">
            <v>Lote N  2 de la Mz. I de la Lotizacion Los Angeles</v>
          </cell>
          <cell r="K2053" t="str">
            <v>NO APLICA</v>
          </cell>
          <cell r="L2053" t="str">
            <v>CAJAMARCA</v>
          </cell>
          <cell r="M2053" t="str">
            <v>CAJAMARCA</v>
          </cell>
          <cell r="N2053" t="str">
            <v>CAJAMARCA</v>
          </cell>
          <cell r="O2053" t="str">
            <v>CAJAMARCA</v>
          </cell>
          <cell r="P2053" t="str">
            <v>2806</v>
          </cell>
          <cell r="Q2053" t="str">
            <v>-7.16352</v>
          </cell>
          <cell r="R2053" t="str">
            <v>-78.52535</v>
          </cell>
          <cell r="S2053" t="str">
            <v>SI</v>
          </cell>
          <cell r="T2053" t="str">
            <v>NO</v>
          </cell>
          <cell r="U2053" t="str">
            <v>NO</v>
          </cell>
          <cell r="V2053" t="str">
            <v>NA</v>
          </cell>
          <cell r="W2053" t="str">
            <v>NO</v>
          </cell>
          <cell r="X2053" t="str">
            <v>NA</v>
          </cell>
          <cell r="Y2053" t="str">
            <v>SI</v>
          </cell>
          <cell r="Z2053" t="str">
            <v>Autosoportada Cuadrada</v>
          </cell>
          <cell r="AA2053" t="str">
            <v>36.00</v>
          </cell>
          <cell r="AB2053" t="str">
            <v>1.10</v>
          </cell>
          <cell r="AC2053" t="str">
            <v>Greenfield</v>
          </cell>
        </row>
        <row r="2054">
          <cell r="E2054" t="str">
            <v>0101573</v>
          </cell>
          <cell r="F2054" t="str">
            <v>0101573_CA_San_Luis_De_Lucma</v>
          </cell>
          <cell r="G2054" t="str">
            <v>N/A</v>
          </cell>
          <cell r="H2054" t="str">
            <v>NO</v>
          </cell>
          <cell r="I2054" t="str">
            <v>Caserio Cercado de Anguia - El Mirador, U.C. N  132080, con Cordenadas 17M 0765055 y 9299914</v>
          </cell>
          <cell r="K2054" t="str">
            <v>NO APLICA</v>
          </cell>
          <cell r="L2054" t="str">
            <v>CAJAMARCA</v>
          </cell>
          <cell r="M2054" t="str">
            <v>CHOTA</v>
          </cell>
          <cell r="N2054" t="str">
            <v>ANGUIA</v>
          </cell>
          <cell r="O2054" t="str">
            <v>CAJAMARCA</v>
          </cell>
          <cell r="P2054" t="str">
            <v>2839</v>
          </cell>
          <cell r="Q2054" t="str">
            <v>-6.33147</v>
          </cell>
          <cell r="R2054" t="str">
            <v>-78.60653</v>
          </cell>
          <cell r="S2054" t="str">
            <v>SI</v>
          </cell>
          <cell r="T2054" t="str">
            <v>NO</v>
          </cell>
          <cell r="U2054" t="str">
            <v>NO</v>
          </cell>
          <cell r="V2054" t="str">
            <v>NA</v>
          </cell>
          <cell r="W2054" t="str">
            <v>NO</v>
          </cell>
          <cell r="X2054" t="str">
            <v>NA</v>
          </cell>
          <cell r="Y2054" t="str">
            <v>NO</v>
          </cell>
          <cell r="Z2054" t="str">
            <v>Autosoportada Cuadrada</v>
          </cell>
          <cell r="AA2054" t="str">
            <v>50.00</v>
          </cell>
          <cell r="AB2054" t="str">
            <v>0.46</v>
          </cell>
          <cell r="AC2054" t="str">
            <v>Greenfield</v>
          </cell>
        </row>
        <row r="2055">
          <cell r="E2055" t="str">
            <v>0100597</v>
          </cell>
          <cell r="F2055" t="str">
            <v>0100597_LM_Los_Olleros</v>
          </cell>
          <cell r="G2055" t="str">
            <v>N/A</v>
          </cell>
          <cell r="H2055" t="str">
            <v>NO</v>
          </cell>
          <cell r="I2055" t="str">
            <v>Cerro Cocche dentro de la Comunidad Campesina de Llanac</v>
          </cell>
          <cell r="K2055" t="str">
            <v>NO APLICA</v>
          </cell>
          <cell r="L2055" t="str">
            <v>LIMA</v>
          </cell>
          <cell r="M2055" t="str">
            <v>HUAROCHIRI</v>
          </cell>
          <cell r="N2055" t="str">
            <v>SANTO DOMINGO DE LOS OLLEROS</v>
          </cell>
          <cell r="O2055" t="str">
            <v>LIMA SUR</v>
          </cell>
          <cell r="P2055" t="str">
            <v>0</v>
          </cell>
          <cell r="Q2055" t="str">
            <v>-12.22008</v>
          </cell>
          <cell r="R2055" t="str">
            <v>-76.5044</v>
          </cell>
          <cell r="S2055" t="str">
            <v>NO</v>
          </cell>
          <cell r="T2055" t="str">
            <v>NO</v>
          </cell>
          <cell r="U2055" t="str">
            <v>NO</v>
          </cell>
          <cell r="V2055" t="str">
            <v>NA</v>
          </cell>
          <cell r="W2055" t="str">
            <v>NO</v>
          </cell>
          <cell r="X2055" t="str">
            <v>NA</v>
          </cell>
          <cell r="Y2055" t="str">
            <v>NO</v>
          </cell>
          <cell r="Z2055" t="str">
            <v>Autosoportada Triangular</v>
          </cell>
          <cell r="AA2055" t="str">
            <v>54.00</v>
          </cell>
          <cell r="AB2055" t="str">
            <v>0.50</v>
          </cell>
          <cell r="AC2055" t="str">
            <v>Greenfield</v>
          </cell>
        </row>
        <row r="2056">
          <cell r="E2056" t="str">
            <v>0100008</v>
          </cell>
          <cell r="F2056" t="str">
            <v>0100008_LM_Carmen</v>
          </cell>
          <cell r="G2056" t="str">
            <v>N/A</v>
          </cell>
          <cell r="H2056" t="str">
            <v>NO</v>
          </cell>
          <cell r="I2056" t="str">
            <v xml:space="preserve">Mz. 'F', Lt. 11, Asentamiento Humano Villa Señor de Los Milagros </v>
          </cell>
          <cell r="K2056" t="str">
            <v>NO APLICA</v>
          </cell>
          <cell r="L2056" t="str">
            <v>CALLAO</v>
          </cell>
          <cell r="M2056" t="str">
            <v>PROV. CONST. DEL CALLAO</v>
          </cell>
          <cell r="N2056" t="str">
            <v>CARMEN DE LA LEGUA REYNOSO</v>
          </cell>
          <cell r="O2056" t="str">
            <v>LIMA NORTE</v>
          </cell>
          <cell r="P2056" t="str">
            <v>73</v>
          </cell>
          <cell r="Q2056" t="str">
            <v>-12.044942</v>
          </cell>
          <cell r="R2056" t="str">
            <v>-77.084213</v>
          </cell>
          <cell r="S2056" t="str">
            <v>NO</v>
          </cell>
          <cell r="T2056" t="str">
            <v>NO</v>
          </cell>
          <cell r="U2056" t="str">
            <v>NO</v>
          </cell>
          <cell r="V2056" t="str">
            <v>NA</v>
          </cell>
          <cell r="W2056" t="str">
            <v>NO</v>
          </cell>
          <cell r="X2056" t="str">
            <v>NA</v>
          </cell>
          <cell r="Y2056" t="str">
            <v>NO</v>
          </cell>
          <cell r="Z2056" t="str">
            <v>Autosoportada</v>
          </cell>
          <cell r="AA2056" t="str">
            <v>25.00</v>
          </cell>
          <cell r="AB2056" t="str">
            <v>0.88</v>
          </cell>
          <cell r="AC2056" t="str">
            <v>Rooftop</v>
          </cell>
        </row>
        <row r="2057">
          <cell r="E2057" t="str">
            <v>0104963</v>
          </cell>
          <cell r="F2057" t="str">
            <v>0104963_LI_IB_RP_Trujillo</v>
          </cell>
          <cell r="G2057" t="str">
            <v>Alto Valor</v>
          </cell>
          <cell r="H2057" t="str">
            <v>NO</v>
          </cell>
          <cell r="I2057" t="str">
            <v>Real Plaza Trujillo, Av. Cesar Vallejo Oeste N  1345 - Real Plaza Trujillo.</v>
          </cell>
          <cell r="K2057" t="str">
            <v>NO APLICA</v>
          </cell>
          <cell r="L2057" t="str">
            <v>LA LIBERTAD</v>
          </cell>
          <cell r="M2057" t="str">
            <v>TRUJILLO</v>
          </cell>
          <cell r="N2057" t="str">
            <v>TRUJILLO</v>
          </cell>
          <cell r="O2057" t="str">
            <v>TRUJILLO</v>
          </cell>
          <cell r="P2057" t="str">
            <v>17</v>
          </cell>
          <cell r="Q2057" t="str">
            <v>-8.131867</v>
          </cell>
          <cell r="R2057" t="str">
            <v>-79.03185</v>
          </cell>
          <cell r="S2057" t="str">
            <v>NO</v>
          </cell>
          <cell r="T2057" t="str">
            <v>NO</v>
          </cell>
          <cell r="U2057" t="str">
            <v>NO</v>
          </cell>
          <cell r="V2057" t="str">
            <v>NA</v>
          </cell>
          <cell r="W2057" t="str">
            <v>NO</v>
          </cell>
          <cell r="X2057" t="str">
            <v>NA</v>
          </cell>
          <cell r="Y2057" t="str">
            <v>NO</v>
          </cell>
          <cell r="Z2057" t="str">
            <v>Mástil</v>
          </cell>
          <cell r="AA2057" t="str">
            <v>3.00</v>
          </cell>
          <cell r="AB2057" t="str">
            <v>0.90</v>
          </cell>
          <cell r="AC2057" t="str">
            <v>Rooftop</v>
          </cell>
        </row>
        <row r="2058">
          <cell r="E2058" t="str">
            <v>0104971</v>
          </cell>
          <cell r="F2058" t="str">
            <v>0104971_CA_IB_RP_Cajamarca</v>
          </cell>
          <cell r="G2058" t="str">
            <v>N/A</v>
          </cell>
          <cell r="H2058" t="str">
            <v>NO</v>
          </cell>
          <cell r="I2058" t="str">
            <v>Real Plaza Cajamarca, Av. Evitamiento Norte, Lote 1A</v>
          </cell>
          <cell r="K2058" t="str">
            <v>NO APLICA</v>
          </cell>
          <cell r="L2058" t="str">
            <v>CAJAMARCA</v>
          </cell>
          <cell r="M2058" t="str">
            <v>CAJAMARCA</v>
          </cell>
          <cell r="N2058" t="str">
            <v>CAJAMARCA</v>
          </cell>
          <cell r="O2058" t="str">
            <v>CAJAMARCA</v>
          </cell>
          <cell r="P2058" t="str">
            <v>2693</v>
          </cell>
          <cell r="Q2058" t="str">
            <v>-7.154442</v>
          </cell>
          <cell r="R2058" t="str">
            <v>-78.505392</v>
          </cell>
          <cell r="S2058" t="str">
            <v>NO</v>
          </cell>
          <cell r="T2058" t="str">
            <v>NO</v>
          </cell>
          <cell r="U2058" t="str">
            <v>NO</v>
          </cell>
          <cell r="V2058" t="str">
            <v>NA</v>
          </cell>
          <cell r="W2058" t="str">
            <v>NO</v>
          </cell>
          <cell r="X2058" t="str">
            <v>NA</v>
          </cell>
          <cell r="Y2058" t="str">
            <v>NO</v>
          </cell>
          <cell r="Z2058" t="str">
            <v>Mástil</v>
          </cell>
          <cell r="AA2058" t="str">
            <v>3.00</v>
          </cell>
          <cell r="AB2058" t="str">
            <v>0.90</v>
          </cell>
          <cell r="AC2058" t="str">
            <v>Rooftop</v>
          </cell>
        </row>
        <row r="2059">
          <cell r="E2059" t="str">
            <v>0101984</v>
          </cell>
          <cell r="F2059" t="str">
            <v>0101984_LO_Plaza_Armas_Iquitos2</v>
          </cell>
          <cell r="G2059" t="str">
            <v>N/A</v>
          </cell>
          <cell r="H2059" t="str">
            <v>NO</v>
          </cell>
          <cell r="I2059" t="str">
            <v>Jirón Bolognesi N° 236, Mz. 236, Mz. H, Lt. 55, PJ. Stadium I Etapa.</v>
          </cell>
          <cell r="K2059" t="str">
            <v>NO APLICA</v>
          </cell>
          <cell r="L2059" t="str">
            <v>LORETO</v>
          </cell>
          <cell r="M2059" t="str">
            <v>MAYNAS</v>
          </cell>
          <cell r="N2059" t="str">
            <v>IQUITOS</v>
          </cell>
          <cell r="O2059" t="str">
            <v>LORETO</v>
          </cell>
          <cell r="P2059" t="str">
            <v>0</v>
          </cell>
          <cell r="Q2059" t="str">
            <v>-3.746847</v>
          </cell>
          <cell r="R2059" t="str">
            <v>-73.248871</v>
          </cell>
          <cell r="S2059" t="str">
            <v>NO</v>
          </cell>
          <cell r="T2059" t="str">
            <v>NO</v>
          </cell>
          <cell r="U2059" t="str">
            <v>NO</v>
          </cell>
          <cell r="V2059" t="str">
            <v>NA</v>
          </cell>
          <cell r="W2059" t="str">
            <v>NO</v>
          </cell>
          <cell r="X2059" t="str">
            <v>NA</v>
          </cell>
          <cell r="Y2059" t="str">
            <v>NO</v>
          </cell>
          <cell r="Z2059" t="str">
            <v>Monopolo</v>
          </cell>
          <cell r="AA2059" t="str">
            <v>18.00</v>
          </cell>
          <cell r="AB2059" t="str">
            <v>0.00</v>
          </cell>
        </row>
        <row r="2060">
          <cell r="E2060" t="str">
            <v>0104629</v>
          </cell>
          <cell r="F2060" t="str">
            <v>0104629_LM_Cow_Odebretch_Costa</v>
          </cell>
          <cell r="G2060" t="str">
            <v>N/A</v>
          </cell>
          <cell r="H2060" t="str">
            <v>NO</v>
          </cell>
          <cell r="I2060" t="str">
            <v>Frente Viru, alt. del cruce de Av. Costanera con Av. Haya de la Torre, Ingresando por el cerco de seguridad.</v>
          </cell>
          <cell r="K2060" t="str">
            <v>NO APLICA</v>
          </cell>
          <cell r="L2060" t="str">
            <v>LIMA</v>
          </cell>
          <cell r="M2060" t="str">
            <v>LIMA</v>
          </cell>
          <cell r="N2060" t="str">
            <v>SAN MIGUEL</v>
          </cell>
          <cell r="O2060" t="str">
            <v>LIMA NORTE</v>
          </cell>
          <cell r="P2060" t="str">
            <v>11</v>
          </cell>
          <cell r="Q2060" t="str">
            <v>-12.079700</v>
          </cell>
          <cell r="R2060" t="str">
            <v>-77.110901</v>
          </cell>
          <cell r="S2060" t="str">
            <v>NO</v>
          </cell>
          <cell r="T2060" t="str">
            <v>NO</v>
          </cell>
          <cell r="U2060" t="str">
            <v>NO</v>
          </cell>
          <cell r="V2060" t="str">
            <v>NA</v>
          </cell>
          <cell r="W2060" t="str">
            <v>NO</v>
          </cell>
          <cell r="X2060" t="str">
            <v>NA</v>
          </cell>
          <cell r="Y2060" t="str">
            <v>NO</v>
          </cell>
          <cell r="Z2060" t="str">
            <v>N/A</v>
          </cell>
          <cell r="AA2060" t="str">
            <v>18.00</v>
          </cell>
          <cell r="AB2060" t="str">
            <v>0.00</v>
          </cell>
        </row>
        <row r="2061">
          <cell r="E2061" t="str">
            <v>0106094</v>
          </cell>
          <cell r="F2061" t="str">
            <v>0106094_LM_Engranaje</v>
          </cell>
          <cell r="G2061" t="str">
            <v>N/A</v>
          </cell>
          <cell r="H2061" t="str">
            <v>NO</v>
          </cell>
          <cell r="I2061" t="str">
            <v>Calle Engranaje 124 - Urb. Milla Industrial</v>
          </cell>
          <cell r="K2061" t="str">
            <v>NO APLICA</v>
          </cell>
          <cell r="L2061" t="str">
            <v>LIMA</v>
          </cell>
          <cell r="M2061" t="str">
            <v>LIMA</v>
          </cell>
          <cell r="N2061" t="str">
            <v>SAN MARTIN DE PORRES</v>
          </cell>
          <cell r="O2061" t="str">
            <v>LIMA NORTE</v>
          </cell>
          <cell r="P2061" t="str">
            <v>0</v>
          </cell>
          <cell r="Q2061" t="str">
            <v>-12.014200</v>
          </cell>
          <cell r="R2061" t="str">
            <v>-77.063004</v>
          </cell>
          <cell r="S2061" t="str">
            <v>NO</v>
          </cell>
          <cell r="T2061" t="str">
            <v>NO</v>
          </cell>
          <cell r="U2061" t="str">
            <v>NO</v>
          </cell>
          <cell r="V2061" t="str">
            <v>NA</v>
          </cell>
          <cell r="W2061" t="str">
            <v>NO</v>
          </cell>
          <cell r="X2061" t="str">
            <v>NA</v>
          </cell>
          <cell r="Y2061" t="str">
            <v>NO</v>
          </cell>
          <cell r="Z2061" t="str">
            <v>Ventada</v>
          </cell>
          <cell r="AA2061" t="str">
            <v>15.00</v>
          </cell>
          <cell r="AB2061" t="str">
            <v>0.00</v>
          </cell>
          <cell r="AC2061" t="str">
            <v>Rooftop</v>
          </cell>
        </row>
        <row r="2062">
          <cell r="E2062" t="str">
            <v>0106100</v>
          </cell>
          <cell r="F2062" t="str">
            <v>0106100_LM_San_Gabriel_La_Mari</v>
          </cell>
          <cell r="G2062" t="str">
            <v>N/A</v>
          </cell>
          <cell r="H2062" t="str">
            <v>NO</v>
          </cell>
          <cell r="I2062" t="str">
            <v>Calle Los Suspiros Mz-J, Lt-05 AA.HH. Maranga</v>
          </cell>
          <cell r="K2062" t="str">
            <v>NO APLICA</v>
          </cell>
          <cell r="L2062" t="str">
            <v>LIMA</v>
          </cell>
          <cell r="M2062" t="str">
            <v>LIMA</v>
          </cell>
          <cell r="N2062" t="str">
            <v>SAN MIGUEL</v>
          </cell>
          <cell r="O2062" t="str">
            <v>LIMA NORTE</v>
          </cell>
          <cell r="P2062" t="str">
            <v>49</v>
          </cell>
          <cell r="Q2062" t="str">
            <v>-12.075908</v>
          </cell>
          <cell r="R2062" t="str">
            <v>-77.095472</v>
          </cell>
          <cell r="S2062" t="str">
            <v>NO</v>
          </cell>
          <cell r="T2062" t="str">
            <v>NO</v>
          </cell>
          <cell r="U2062" t="str">
            <v>NO</v>
          </cell>
          <cell r="V2062" t="str">
            <v>NA</v>
          </cell>
          <cell r="W2062" t="str">
            <v>NO</v>
          </cell>
          <cell r="X2062" t="str">
            <v>NA</v>
          </cell>
          <cell r="Y2062" t="str">
            <v>NO</v>
          </cell>
          <cell r="Z2062" t="str">
            <v>Mástil Arriostrado</v>
          </cell>
          <cell r="AA2062" t="str">
            <v>6.00</v>
          </cell>
          <cell r="AB2062" t="str">
            <v>1.00</v>
          </cell>
          <cell r="AC2062" t="str">
            <v>Rooftop</v>
          </cell>
        </row>
        <row r="2063">
          <cell r="E2063" t="str">
            <v>0106103</v>
          </cell>
          <cell r="F2063" t="str">
            <v>0106103_LM_Universitaria_Y_Lim</v>
          </cell>
          <cell r="G2063" t="str">
            <v>N/A</v>
          </cell>
          <cell r="H2063" t="str">
            <v>NO</v>
          </cell>
          <cell r="I2063" t="str">
            <v>Av. Universitarioa 415</v>
          </cell>
          <cell r="K2063" t="str">
            <v>NO APLICA</v>
          </cell>
          <cell r="L2063" t="str">
            <v>LIMA</v>
          </cell>
          <cell r="M2063" t="str">
            <v>LIMA</v>
          </cell>
          <cell r="N2063" t="str">
            <v>SAN MIGUEL</v>
          </cell>
          <cell r="O2063" t="str">
            <v>LIMA NORTE</v>
          </cell>
          <cell r="P2063" t="str">
            <v>56</v>
          </cell>
          <cell r="Q2063" t="str">
            <v>-12.086507</v>
          </cell>
          <cell r="R2063" t="str">
            <v>-77.0839</v>
          </cell>
          <cell r="S2063" t="str">
            <v>NO</v>
          </cell>
          <cell r="T2063" t="str">
            <v>NO</v>
          </cell>
          <cell r="U2063" t="str">
            <v>NO</v>
          </cell>
          <cell r="V2063" t="str">
            <v>NA</v>
          </cell>
          <cell r="W2063" t="str">
            <v>NO</v>
          </cell>
          <cell r="X2063" t="str">
            <v>NA</v>
          </cell>
          <cell r="Y2063" t="str">
            <v>NO</v>
          </cell>
          <cell r="Z2063" t="str">
            <v>Ventada</v>
          </cell>
          <cell r="AA2063" t="str">
            <v>12.00</v>
          </cell>
          <cell r="AB2063" t="str">
            <v>1.00</v>
          </cell>
          <cell r="AC2063" t="str">
            <v>Rooftop</v>
          </cell>
        </row>
        <row r="2064">
          <cell r="E2064" t="str">
            <v>0106105</v>
          </cell>
          <cell r="F2064" t="str">
            <v>0106105_LM_La_Libertad_Mochica</v>
          </cell>
          <cell r="G2064" t="str">
            <v>N/A</v>
          </cell>
          <cell r="H2064" t="str">
            <v>NO</v>
          </cell>
          <cell r="I2064" t="str">
            <v>Calle Pacual Andagoya 109</v>
          </cell>
          <cell r="K2064" t="str">
            <v>NO APLICA</v>
          </cell>
          <cell r="L2064" t="str">
            <v>LIMA</v>
          </cell>
          <cell r="M2064" t="str">
            <v>LIMA</v>
          </cell>
          <cell r="N2064" t="str">
            <v>SAN MIGUEL</v>
          </cell>
          <cell r="O2064" t="str">
            <v>LIMA NORTE</v>
          </cell>
          <cell r="P2064" t="str">
            <v>43</v>
          </cell>
          <cell r="Q2064" t="str">
            <v>-12.0812</v>
          </cell>
          <cell r="R2064" t="str">
            <v>-77.098801</v>
          </cell>
          <cell r="S2064" t="str">
            <v>NO</v>
          </cell>
          <cell r="T2064" t="str">
            <v>NO</v>
          </cell>
          <cell r="U2064" t="str">
            <v>NO</v>
          </cell>
          <cell r="V2064" t="str">
            <v>NA</v>
          </cell>
          <cell r="W2064" t="str">
            <v>NO</v>
          </cell>
          <cell r="X2064" t="str">
            <v>NA</v>
          </cell>
          <cell r="Y2064" t="str">
            <v>NO</v>
          </cell>
          <cell r="Z2064" t="str">
            <v>Arriostrada</v>
          </cell>
          <cell r="AA2064" t="str">
            <v>12.00</v>
          </cell>
          <cell r="AB2064" t="str">
            <v>1.00</v>
          </cell>
          <cell r="AC2064" t="str">
            <v>Rooftop</v>
          </cell>
        </row>
        <row r="2065">
          <cell r="E2065" t="str">
            <v>0106107</v>
          </cell>
          <cell r="F2065" t="str">
            <v>0106107_LM_Huaca_San_Marcos</v>
          </cell>
          <cell r="G2065" t="str">
            <v>Alto Valor</v>
          </cell>
          <cell r="H2065" t="str">
            <v>NO</v>
          </cell>
          <cell r="I2065" t="str">
            <v>Calle Los Alamos Mz. H, Lt. 9, Urb. Pando IX</v>
          </cell>
          <cell r="K2065" t="str">
            <v>NO APLICA</v>
          </cell>
          <cell r="L2065" t="str">
            <v>LIMA</v>
          </cell>
          <cell r="M2065" t="str">
            <v>LIMA</v>
          </cell>
          <cell r="N2065" t="str">
            <v>SAN MIGUEL</v>
          </cell>
          <cell r="O2065" t="str">
            <v>LIMA NORTE</v>
          </cell>
          <cell r="P2065" t="str">
            <v>66</v>
          </cell>
          <cell r="Q2065" t="str">
            <v>-12.062706</v>
          </cell>
          <cell r="R2065" t="str">
            <v>-77.086572</v>
          </cell>
          <cell r="S2065" t="str">
            <v>NO</v>
          </cell>
          <cell r="T2065" t="str">
            <v>NO</v>
          </cell>
          <cell r="U2065" t="str">
            <v>NO</v>
          </cell>
          <cell r="V2065" t="str">
            <v>NA</v>
          </cell>
          <cell r="W2065" t="str">
            <v>NO</v>
          </cell>
          <cell r="X2065" t="str">
            <v>NA</v>
          </cell>
          <cell r="Y2065" t="str">
            <v>NO</v>
          </cell>
          <cell r="Z2065" t="str">
            <v>Ventada</v>
          </cell>
          <cell r="AA2065" t="str">
            <v>9.00</v>
          </cell>
          <cell r="AB2065" t="str">
            <v>1.00</v>
          </cell>
          <cell r="AC2065" t="str">
            <v>Rooftop</v>
          </cell>
        </row>
        <row r="2066">
          <cell r="E2066" t="str">
            <v>0106126</v>
          </cell>
          <cell r="F2066" t="str">
            <v>0106126_LM_Avellanas</v>
          </cell>
          <cell r="G2066" t="str">
            <v>N/A</v>
          </cell>
          <cell r="H2066" t="str">
            <v>NO</v>
          </cell>
          <cell r="I2066" t="str">
            <v>Mz. D, Lt. 1-A, Asociación (Residencial) Villa La Oroya, Santa Anita</v>
          </cell>
          <cell r="K2066" t="str">
            <v>NO APLICA</v>
          </cell>
          <cell r="L2066" t="str">
            <v>LIMA</v>
          </cell>
          <cell r="M2066" t="str">
            <v>LIMA</v>
          </cell>
          <cell r="N2066" t="str">
            <v>SANTA ANITA</v>
          </cell>
          <cell r="O2066" t="str">
            <v>LIMA NORTE</v>
          </cell>
          <cell r="P2066" t="str">
            <v>280</v>
          </cell>
          <cell r="Q2066" t="str">
            <v>-12.029864</v>
          </cell>
          <cell r="R2066" t="str">
            <v>-76.956869</v>
          </cell>
          <cell r="S2066" t="str">
            <v>NO</v>
          </cell>
          <cell r="T2066" t="str">
            <v>NO</v>
          </cell>
          <cell r="U2066" t="str">
            <v>NO</v>
          </cell>
          <cell r="V2066" t="str">
            <v>NA</v>
          </cell>
          <cell r="W2066" t="str">
            <v>NO</v>
          </cell>
          <cell r="X2066" t="str">
            <v>NA</v>
          </cell>
          <cell r="Y2066" t="str">
            <v>NO</v>
          </cell>
          <cell r="Z2066" t="str">
            <v>Arriostrada</v>
          </cell>
          <cell r="AA2066" t="str">
            <v>9.00</v>
          </cell>
          <cell r="AB2066" t="str">
            <v>0.77</v>
          </cell>
          <cell r="AC2066" t="str">
            <v>Rooftop</v>
          </cell>
        </row>
        <row r="2067">
          <cell r="E2067" t="str">
            <v>0106127</v>
          </cell>
          <cell r="F2067" t="str">
            <v>0106127_LM_Los_Mochicas</v>
          </cell>
          <cell r="G2067" t="str">
            <v>N/A</v>
          </cell>
          <cell r="H2067" t="str">
            <v>NO</v>
          </cell>
          <cell r="I2067" t="str">
            <v>Mz. A-2 Lt. 3, Jr. Cultura Mochica N  486 - 490 Cooperativa de Vivienda Los Chancas de Andahuaylas, Santa Anita</v>
          </cell>
          <cell r="K2067" t="str">
            <v>NO APLICA</v>
          </cell>
          <cell r="L2067" t="str">
            <v>LIMA</v>
          </cell>
          <cell r="M2067" t="str">
            <v>LIMA</v>
          </cell>
          <cell r="N2067" t="str">
            <v>SANTA ANITA</v>
          </cell>
          <cell r="O2067" t="str">
            <v>LIMA NORTE</v>
          </cell>
          <cell r="P2067" t="str">
            <v>258</v>
          </cell>
          <cell r="Q2067" t="str">
            <v>-12.038652</v>
          </cell>
          <cell r="R2067" t="str">
            <v>-76.970268</v>
          </cell>
          <cell r="S2067" t="str">
            <v>NO</v>
          </cell>
          <cell r="T2067" t="str">
            <v>NO</v>
          </cell>
          <cell r="U2067" t="str">
            <v>NO</v>
          </cell>
          <cell r="V2067" t="str">
            <v>NA</v>
          </cell>
          <cell r="W2067" t="str">
            <v>NO</v>
          </cell>
          <cell r="X2067" t="str">
            <v>NA</v>
          </cell>
          <cell r="Y2067" t="str">
            <v>NO</v>
          </cell>
          <cell r="Z2067" t="str">
            <v>Mástil Arriostrado</v>
          </cell>
          <cell r="AA2067" t="str">
            <v>5.00</v>
          </cell>
          <cell r="AB2067" t="str">
            <v>0.43</v>
          </cell>
          <cell r="AC2067" t="str">
            <v>Rooftop</v>
          </cell>
        </row>
        <row r="2068">
          <cell r="E2068" t="str">
            <v>0106128</v>
          </cell>
          <cell r="F2068" t="str">
            <v>0106128_LM_Sapotal</v>
          </cell>
          <cell r="G2068" t="str">
            <v>N/A</v>
          </cell>
          <cell r="H2068" t="str">
            <v>NO</v>
          </cell>
          <cell r="I2068" t="str">
            <v>Calle 22, Mz. C5, Lt. 18, hoy Calle 32 N  102, Asociación Residencial Santa Anita</v>
          </cell>
          <cell r="K2068" t="str">
            <v>NO APLICA</v>
          </cell>
          <cell r="L2068" t="str">
            <v>LIMA</v>
          </cell>
          <cell r="M2068" t="str">
            <v>LIMA</v>
          </cell>
          <cell r="N2068" t="str">
            <v>SANTA ANITA</v>
          </cell>
          <cell r="O2068" t="str">
            <v>LIMA NORTE</v>
          </cell>
          <cell r="P2068" t="str">
            <v>297</v>
          </cell>
          <cell r="Q2068" t="str">
            <v>-12.039700</v>
          </cell>
          <cell r="R2068" t="str">
            <v>-76.949898</v>
          </cell>
          <cell r="S2068" t="str">
            <v>NO</v>
          </cell>
          <cell r="T2068" t="str">
            <v>NO</v>
          </cell>
          <cell r="U2068" t="str">
            <v>NO</v>
          </cell>
          <cell r="V2068" t="str">
            <v>NA</v>
          </cell>
          <cell r="W2068" t="str">
            <v>NO</v>
          </cell>
          <cell r="X2068" t="str">
            <v>NA</v>
          </cell>
          <cell r="Y2068" t="str">
            <v>NO</v>
          </cell>
          <cell r="Z2068" t="str">
            <v>Mástil Arriostrado</v>
          </cell>
          <cell r="AA2068" t="str">
            <v>6.00</v>
          </cell>
          <cell r="AB2068" t="str">
            <v>0.34</v>
          </cell>
          <cell r="AC2068" t="str">
            <v>Rooftop</v>
          </cell>
        </row>
        <row r="2069">
          <cell r="E2069" t="str">
            <v>0106130</v>
          </cell>
          <cell r="F2069" t="str">
            <v>0106130_LM_Monterrey_Ate</v>
          </cell>
          <cell r="G2069" t="str">
            <v>N/A</v>
          </cell>
          <cell r="H2069" t="str">
            <v>NO</v>
          </cell>
          <cell r="I2069" t="str">
            <v>Asociación Sol de Santa Anita Mz. W Lt. 18</v>
          </cell>
          <cell r="K2069" t="str">
            <v>NO APLICA</v>
          </cell>
          <cell r="L2069" t="str">
            <v>LIMA</v>
          </cell>
          <cell r="M2069" t="str">
            <v>LIMA</v>
          </cell>
          <cell r="N2069" t="str">
            <v>SANTA ANITA</v>
          </cell>
          <cell r="O2069" t="str">
            <v>LIMA NORTE</v>
          </cell>
          <cell r="P2069" t="str">
            <v>279</v>
          </cell>
          <cell r="Q2069" t="str">
            <v>-12.0458</v>
          </cell>
          <cell r="R2069" t="str">
            <v>-76.9559</v>
          </cell>
          <cell r="S2069" t="str">
            <v>NO</v>
          </cell>
          <cell r="T2069" t="str">
            <v>NO</v>
          </cell>
          <cell r="U2069" t="str">
            <v>NO</v>
          </cell>
          <cell r="V2069" t="str">
            <v>NA</v>
          </cell>
          <cell r="W2069" t="str">
            <v>NO</v>
          </cell>
          <cell r="X2069" t="str">
            <v>NA</v>
          </cell>
          <cell r="Y2069" t="str">
            <v>NO</v>
          </cell>
          <cell r="Z2069" t="str">
            <v>Mástil Arriostrado</v>
          </cell>
          <cell r="AA2069" t="str">
            <v>6.00</v>
          </cell>
          <cell r="AB2069" t="str">
            <v>0.35</v>
          </cell>
          <cell r="AC2069" t="str">
            <v>Rooftop</v>
          </cell>
        </row>
        <row r="2070">
          <cell r="E2070" t="str">
            <v>0106131</v>
          </cell>
          <cell r="F2070" t="str">
            <v>0106131_LM_Kairos</v>
          </cell>
          <cell r="G2070" t="str">
            <v>N/A</v>
          </cell>
          <cell r="H2070" t="str">
            <v>NO</v>
          </cell>
          <cell r="I2070" t="str">
            <v>Lt. 6 Mz. L (actualmente Jr. Puccini Giacomo) Urb. Los Productores</v>
          </cell>
          <cell r="K2070" t="str">
            <v>NO APLICA</v>
          </cell>
          <cell r="L2070" t="str">
            <v>LIMA</v>
          </cell>
          <cell r="M2070" t="str">
            <v>LIMA</v>
          </cell>
          <cell r="N2070" t="str">
            <v>SANTA ANITA</v>
          </cell>
          <cell r="O2070" t="str">
            <v>LIMA NORTE</v>
          </cell>
          <cell r="P2070" t="str">
            <v>292</v>
          </cell>
          <cell r="Q2070" t="str">
            <v>-12.035000</v>
          </cell>
          <cell r="R2070" t="str">
            <v>-76.954399</v>
          </cell>
          <cell r="S2070" t="str">
            <v>NO</v>
          </cell>
          <cell r="T2070" t="str">
            <v>NO</v>
          </cell>
          <cell r="U2070" t="str">
            <v>NO</v>
          </cell>
          <cell r="V2070" t="str">
            <v>NA</v>
          </cell>
          <cell r="W2070" t="str">
            <v>NO</v>
          </cell>
          <cell r="X2070" t="str">
            <v>NA</v>
          </cell>
          <cell r="Y2070" t="str">
            <v>NO</v>
          </cell>
          <cell r="Z2070" t="str">
            <v>Mástil Arriostrado</v>
          </cell>
          <cell r="AA2070" t="str">
            <v>5.50</v>
          </cell>
          <cell r="AB2070" t="str">
            <v/>
          </cell>
          <cell r="AC2070" t="str">
            <v>Rooftop</v>
          </cell>
        </row>
        <row r="2071">
          <cell r="E2071" t="str">
            <v>0106134</v>
          </cell>
          <cell r="F2071" t="str">
            <v>0106134_LM_Junin_Pcs</v>
          </cell>
          <cell r="G2071" t="str">
            <v>N/A</v>
          </cell>
          <cell r="H2071" t="str">
            <v>NO</v>
          </cell>
          <cell r="I2071" t="str">
            <v xml:space="preserve">Av. Republica de Panama N  4491 </v>
          </cell>
          <cell r="K2071" t="str">
            <v>NO APLICA</v>
          </cell>
          <cell r="L2071" t="str">
            <v>LIMA</v>
          </cell>
          <cell r="M2071" t="str">
            <v>LIMA</v>
          </cell>
          <cell r="N2071" t="str">
            <v>SURQUILLO</v>
          </cell>
          <cell r="O2071" t="str">
            <v>LIMA SUR</v>
          </cell>
          <cell r="P2071" t="str">
            <v>118</v>
          </cell>
          <cell r="Q2071" t="str">
            <v>-12.109477</v>
          </cell>
          <cell r="R2071" t="str">
            <v>-77.017936</v>
          </cell>
          <cell r="S2071" t="str">
            <v>NO</v>
          </cell>
          <cell r="T2071" t="str">
            <v>NO</v>
          </cell>
          <cell r="U2071" t="str">
            <v>NO</v>
          </cell>
          <cell r="V2071" t="str">
            <v>NA</v>
          </cell>
          <cell r="W2071" t="str">
            <v>NO</v>
          </cell>
          <cell r="X2071" t="str">
            <v>NA</v>
          </cell>
          <cell r="Y2071" t="str">
            <v>NO</v>
          </cell>
          <cell r="Z2071" t="str">
            <v>Monopolo</v>
          </cell>
          <cell r="AA2071" t="str">
            <v>18.00</v>
          </cell>
          <cell r="AB2071" t="str">
            <v>0.83</v>
          </cell>
          <cell r="AC2071" t="str">
            <v>Rooftop</v>
          </cell>
        </row>
        <row r="2072">
          <cell r="E2072" t="str">
            <v>0106136</v>
          </cell>
          <cell r="F2072" t="str">
            <v>0106136_LM_Vea_Primavera</v>
          </cell>
          <cell r="G2072" t="str">
            <v>N/A</v>
          </cell>
          <cell r="H2072" t="str">
            <v>NO</v>
          </cell>
          <cell r="I2072" t="str">
            <v>LOTE 31 MZ. B, FRENTE A CALLE B, AAHH REDUCTO 3</v>
          </cell>
          <cell r="K2072" t="str">
            <v>NO APLICA</v>
          </cell>
          <cell r="L2072" t="str">
            <v>LIMA</v>
          </cell>
          <cell r="M2072" t="str">
            <v>LIMA</v>
          </cell>
          <cell r="N2072" t="str">
            <v>SURQUILLO</v>
          </cell>
          <cell r="O2072" t="str">
            <v>LIMA SUR</v>
          </cell>
          <cell r="P2072" t="str">
            <v>127</v>
          </cell>
          <cell r="Q2072" t="str">
            <v>-12.112472</v>
          </cell>
          <cell r="R2072" t="str">
            <v>-77.007019</v>
          </cell>
          <cell r="S2072" t="str">
            <v>NO</v>
          </cell>
          <cell r="T2072" t="str">
            <v>NO</v>
          </cell>
          <cell r="U2072" t="str">
            <v>NO</v>
          </cell>
          <cell r="V2072" t="str">
            <v>NA</v>
          </cell>
          <cell r="W2072" t="str">
            <v>NO</v>
          </cell>
          <cell r="X2072" t="str">
            <v>NA</v>
          </cell>
          <cell r="Y2072" t="str">
            <v>NO</v>
          </cell>
          <cell r="Z2072" t="str">
            <v>Mástil Arriostrado</v>
          </cell>
          <cell r="AA2072" t="str">
            <v>9.00</v>
          </cell>
          <cell r="AB2072" t="str">
            <v>1.00</v>
          </cell>
          <cell r="AC2072" t="str">
            <v>Rooftop</v>
          </cell>
        </row>
        <row r="2073">
          <cell r="E2073" t="str">
            <v>0106137</v>
          </cell>
          <cell r="F2073" t="str">
            <v>0106137_LM_Gold_Source</v>
          </cell>
          <cell r="G2073" t="str">
            <v>N/A</v>
          </cell>
          <cell r="H2073" t="str">
            <v>NO</v>
          </cell>
          <cell r="I2073" t="str">
            <v>Calle Diderot 112</v>
          </cell>
          <cell r="K2073" t="str">
            <v>NO APLICA</v>
          </cell>
          <cell r="L2073" t="str">
            <v>LIMA</v>
          </cell>
          <cell r="M2073" t="str">
            <v>LIMA</v>
          </cell>
          <cell r="N2073" t="str">
            <v>SURQUILLO</v>
          </cell>
          <cell r="O2073" t="str">
            <v>LIMA SUR</v>
          </cell>
          <cell r="P2073" t="str">
            <v>131</v>
          </cell>
          <cell r="Q2073" t="str">
            <v>-12.114156</v>
          </cell>
          <cell r="R2073" t="str">
            <v>-77.000031</v>
          </cell>
          <cell r="S2073" t="str">
            <v>NO</v>
          </cell>
          <cell r="T2073" t="str">
            <v>NO</v>
          </cell>
          <cell r="U2073" t="str">
            <v>NO</v>
          </cell>
          <cell r="V2073" t="str">
            <v>NA</v>
          </cell>
          <cell r="W2073" t="str">
            <v>NO</v>
          </cell>
          <cell r="X2073" t="str">
            <v>NA</v>
          </cell>
          <cell r="Y2073" t="str">
            <v>NO</v>
          </cell>
          <cell r="Z2073" t="str">
            <v>Mástil Arriostrado</v>
          </cell>
          <cell r="AA2073" t="str">
            <v>6.00</v>
          </cell>
          <cell r="AB2073" t="str">
            <v>1.00</v>
          </cell>
          <cell r="AC2073" t="str">
            <v>Rooftop</v>
          </cell>
        </row>
        <row r="2074">
          <cell r="E2074" t="str">
            <v>0106138</v>
          </cell>
          <cell r="F2074" t="str">
            <v>0106138_LM_Zafra</v>
          </cell>
          <cell r="G2074" t="str">
            <v>N/A</v>
          </cell>
          <cell r="H2074" t="str">
            <v>NO</v>
          </cell>
          <cell r="I2074" t="str">
            <v>Av. Intihuatana 642 (José Maria Quiroga)</v>
          </cell>
          <cell r="K2074" t="str">
            <v>NO APLICA</v>
          </cell>
          <cell r="L2074" t="str">
            <v>LIMA</v>
          </cell>
          <cell r="M2074" t="str">
            <v>LIMA</v>
          </cell>
          <cell r="N2074" t="str">
            <v>SURQUILLO</v>
          </cell>
          <cell r="O2074" t="str">
            <v>LIMA SUR</v>
          </cell>
          <cell r="P2074" t="str">
            <v>131</v>
          </cell>
          <cell r="Q2074" t="str">
            <v>-12.116444</v>
          </cell>
          <cell r="R2074" t="str">
            <v>-76.996333</v>
          </cell>
          <cell r="S2074" t="str">
            <v>NO</v>
          </cell>
          <cell r="T2074" t="str">
            <v>NO</v>
          </cell>
          <cell r="U2074" t="str">
            <v>NO</v>
          </cell>
          <cell r="V2074" t="str">
            <v>NA</v>
          </cell>
          <cell r="W2074" t="str">
            <v>NO</v>
          </cell>
          <cell r="X2074" t="str">
            <v>NA</v>
          </cell>
          <cell r="Y2074" t="str">
            <v>NO</v>
          </cell>
          <cell r="Z2074" t="str">
            <v>Ventada</v>
          </cell>
          <cell r="AA2074" t="str">
            <v>12.00</v>
          </cell>
          <cell r="AB2074" t="str">
            <v>1.00</v>
          </cell>
          <cell r="AC2074" t="str">
            <v>Rooftop</v>
          </cell>
        </row>
        <row r="2075">
          <cell r="E2075" t="str">
            <v>0106139</v>
          </cell>
          <cell r="F2075" t="str">
            <v>0106139_LM_Estacion_Angamos</v>
          </cell>
          <cell r="G2075" t="str">
            <v>N/A</v>
          </cell>
          <cell r="H2075" t="str">
            <v>NO</v>
          </cell>
          <cell r="I2075" t="str">
            <v>Av. Paseo de la Republica 4955</v>
          </cell>
          <cell r="K2075" t="str">
            <v>NO APLICA</v>
          </cell>
          <cell r="L2075" t="str">
            <v>LIMA</v>
          </cell>
          <cell r="M2075" t="str">
            <v>LIMA</v>
          </cell>
          <cell r="N2075" t="str">
            <v>SURQUILLO</v>
          </cell>
          <cell r="O2075" t="str">
            <v>LIMA SUR</v>
          </cell>
          <cell r="P2075" t="str">
            <v>100</v>
          </cell>
          <cell r="Q2075" t="str">
            <v>-12.114744</v>
          </cell>
          <cell r="R2075" t="str">
            <v>-77.025589</v>
          </cell>
          <cell r="S2075" t="str">
            <v>NO</v>
          </cell>
          <cell r="T2075" t="str">
            <v>NO</v>
          </cell>
          <cell r="U2075" t="str">
            <v>NO</v>
          </cell>
          <cell r="V2075" t="str">
            <v>NA</v>
          </cell>
          <cell r="W2075" t="str">
            <v>NO</v>
          </cell>
          <cell r="X2075" t="str">
            <v>NA</v>
          </cell>
          <cell r="Y2075" t="str">
            <v>NO</v>
          </cell>
          <cell r="Z2075" t="str">
            <v>Mástil Arriostrado</v>
          </cell>
          <cell r="AA2075" t="str">
            <v>3.00</v>
          </cell>
          <cell r="AB2075" t="str">
            <v>1.00</v>
          </cell>
          <cell r="AC2075" t="str">
            <v>Rooftop</v>
          </cell>
        </row>
        <row r="2076">
          <cell r="E2076" t="str">
            <v>0106140</v>
          </cell>
          <cell r="F2076" t="str">
            <v>0106140_LM_Colegio_Ricardo_Pal</v>
          </cell>
          <cell r="G2076" t="str">
            <v>N/A</v>
          </cell>
          <cell r="H2076" t="str">
            <v>NO</v>
          </cell>
          <cell r="I2076" t="str">
            <v>Av. Angamos Este N  1680</v>
          </cell>
          <cell r="K2076" t="str">
            <v>NO APLICA</v>
          </cell>
          <cell r="L2076" t="str">
            <v>LIMA</v>
          </cell>
          <cell r="M2076" t="str">
            <v>LIMA</v>
          </cell>
          <cell r="N2076" t="str">
            <v>SURQUILLO</v>
          </cell>
          <cell r="O2076" t="str">
            <v>LIMA SUR</v>
          </cell>
          <cell r="P2076" t="str">
            <v>118</v>
          </cell>
          <cell r="Q2076" t="str">
            <v>-12.112833</v>
          </cell>
          <cell r="R2076" t="str">
            <v>-77.013997</v>
          </cell>
          <cell r="S2076" t="str">
            <v>NO</v>
          </cell>
          <cell r="T2076" t="str">
            <v>NO</v>
          </cell>
          <cell r="U2076" t="str">
            <v>NO</v>
          </cell>
          <cell r="V2076" t="str">
            <v>NA</v>
          </cell>
          <cell r="W2076" t="str">
            <v>NO</v>
          </cell>
          <cell r="X2076" t="str">
            <v>NA</v>
          </cell>
          <cell r="Y2076" t="str">
            <v>NO</v>
          </cell>
          <cell r="Z2076" t="str">
            <v>Mástil Arriostrado</v>
          </cell>
          <cell r="AA2076" t="str">
            <v>6.00</v>
          </cell>
          <cell r="AB2076" t="str">
            <v>1.00</v>
          </cell>
          <cell r="AC2076" t="str">
            <v>Rooftop</v>
          </cell>
        </row>
        <row r="2077">
          <cell r="E2077" t="str">
            <v>0106141</v>
          </cell>
          <cell r="F2077" t="str">
            <v>0106141_LM_Mercado_Surquillos</v>
          </cell>
          <cell r="G2077" t="str">
            <v>N/A</v>
          </cell>
          <cell r="H2077" t="str">
            <v>NO</v>
          </cell>
          <cell r="I2077" t="str">
            <v>Jr. San Diego 200 cercado Surquillo antiguo</v>
          </cell>
          <cell r="K2077" t="str">
            <v>NO APLICA</v>
          </cell>
          <cell r="L2077" t="str">
            <v>LIMA</v>
          </cell>
          <cell r="M2077" t="str">
            <v>LIMA</v>
          </cell>
          <cell r="N2077" t="str">
            <v>SURQUILLO</v>
          </cell>
          <cell r="O2077" t="str">
            <v>LIMA SUR</v>
          </cell>
          <cell r="P2077" t="str">
            <v>97</v>
          </cell>
          <cell r="Q2077" t="str">
            <v>-12.119025</v>
          </cell>
          <cell r="R2077" t="str">
            <v>-77.024475</v>
          </cell>
          <cell r="S2077" t="str">
            <v>NO</v>
          </cell>
          <cell r="T2077" t="str">
            <v>NO</v>
          </cell>
          <cell r="U2077" t="str">
            <v>NO</v>
          </cell>
          <cell r="V2077" t="str">
            <v>NA</v>
          </cell>
          <cell r="W2077" t="str">
            <v>NO</v>
          </cell>
          <cell r="X2077" t="str">
            <v>NA</v>
          </cell>
          <cell r="Y2077" t="str">
            <v>NO</v>
          </cell>
          <cell r="Z2077" t="str">
            <v>Mástil Arriostrado</v>
          </cell>
          <cell r="AA2077" t="str">
            <v>6.00</v>
          </cell>
          <cell r="AB2077" t="str">
            <v>1.00</v>
          </cell>
          <cell r="AC2077" t="str">
            <v>Rooftop</v>
          </cell>
        </row>
        <row r="2078">
          <cell r="E2078" t="str">
            <v>0106142</v>
          </cell>
          <cell r="F2078" t="str">
            <v>0106142_LM_General_Recavaren</v>
          </cell>
          <cell r="G2078" t="str">
            <v>N/A</v>
          </cell>
          <cell r="H2078" t="str">
            <v>NO</v>
          </cell>
          <cell r="I2078" t="str">
            <v>Av. General Federico Recavarren N  1237</v>
          </cell>
          <cell r="K2078" t="str">
            <v>NO APLICA</v>
          </cell>
          <cell r="L2078" t="str">
            <v>LIMA</v>
          </cell>
          <cell r="M2078" t="str">
            <v>LIMA</v>
          </cell>
          <cell r="N2078" t="str">
            <v>SURQUILLO</v>
          </cell>
          <cell r="O2078" t="str">
            <v>LIMA SUR</v>
          </cell>
          <cell r="P2078" t="str">
            <v>110</v>
          </cell>
          <cell r="Q2078" t="str">
            <v>-12.108689</v>
          </cell>
          <cell r="R2078" t="str">
            <v>-77.024658</v>
          </cell>
          <cell r="S2078" t="str">
            <v>NO</v>
          </cell>
          <cell r="T2078" t="str">
            <v>NO</v>
          </cell>
          <cell r="U2078" t="str">
            <v>NO</v>
          </cell>
          <cell r="V2078" t="str">
            <v>NA</v>
          </cell>
          <cell r="W2078" t="str">
            <v>NO</v>
          </cell>
          <cell r="X2078" t="str">
            <v>NA</v>
          </cell>
          <cell r="Y2078" t="str">
            <v>NO</v>
          </cell>
          <cell r="Z2078" t="str">
            <v>Mástil Arriostrado</v>
          </cell>
          <cell r="AA2078" t="str">
            <v>6.00</v>
          </cell>
          <cell r="AB2078" t="str">
            <v>1.00</v>
          </cell>
          <cell r="AC2078" t="str">
            <v>Rooftop</v>
          </cell>
        </row>
        <row r="2079">
          <cell r="E2079" t="str">
            <v>0106158</v>
          </cell>
          <cell r="F2079" t="str">
            <v>0106158_LM_Villa_ATC</v>
          </cell>
          <cell r="G2079" t="str">
            <v>N/A</v>
          </cell>
          <cell r="H2079" t="str">
            <v>NO</v>
          </cell>
          <cell r="I2079" t="str">
            <v>Ca. E Sector 2 Grupo 15 Lt 7</v>
          </cell>
          <cell r="K2079" t="str">
            <v>NO APLICA</v>
          </cell>
          <cell r="L2079" t="str">
            <v>LIMA</v>
          </cell>
          <cell r="M2079" t="str">
            <v>LIMA</v>
          </cell>
          <cell r="N2079" t="str">
            <v>VILLA EL SALVADOR</v>
          </cell>
          <cell r="O2079" t="str">
            <v>LIMA SUR</v>
          </cell>
          <cell r="P2079" t="str">
            <v>171</v>
          </cell>
          <cell r="Q2079" t="str">
            <v>-12.213299</v>
          </cell>
          <cell r="R2079" t="str">
            <v>-76.938301</v>
          </cell>
          <cell r="S2079" t="str">
            <v>NO</v>
          </cell>
          <cell r="T2079" t="str">
            <v>NO</v>
          </cell>
          <cell r="U2079" t="str">
            <v>NO</v>
          </cell>
          <cell r="V2079" t="str">
            <v>NA</v>
          </cell>
          <cell r="W2079" t="str">
            <v>NO</v>
          </cell>
          <cell r="X2079" t="str">
            <v>NA</v>
          </cell>
          <cell r="Y2079" t="str">
            <v>NO</v>
          </cell>
          <cell r="Z2079" t="str">
            <v>Autosoportada Cuadrada</v>
          </cell>
          <cell r="AA2079" t="str">
            <v>39.10</v>
          </cell>
          <cell r="AB2079" t="str">
            <v>1.00</v>
          </cell>
          <cell r="AC2079" t="str">
            <v>Rooftop</v>
          </cell>
        </row>
        <row r="2080">
          <cell r="E2080" t="str">
            <v>0106159</v>
          </cell>
          <cell r="F2080" t="str">
            <v>0106159_LM_Villa_Central</v>
          </cell>
          <cell r="G2080" t="str">
            <v>N/A</v>
          </cell>
          <cell r="H2080" t="str">
            <v>NO</v>
          </cell>
          <cell r="I2080" t="str">
            <v>Ca. Venecia Mz D Lt 17 18 (Alt. Panamericana Sur Km 22.80)</v>
          </cell>
          <cell r="K2080" t="str">
            <v>NO APLICA</v>
          </cell>
          <cell r="L2080" t="str">
            <v>LIMA</v>
          </cell>
          <cell r="M2080" t="str">
            <v>LIMA</v>
          </cell>
          <cell r="N2080" t="str">
            <v>VILLA EL SALVADOR</v>
          </cell>
          <cell r="O2080" t="str">
            <v>LIMA SUR</v>
          </cell>
          <cell r="P2080" t="str">
            <v>6</v>
          </cell>
          <cell r="Q2080" t="str">
            <v>-12.242800</v>
          </cell>
          <cell r="R2080" t="str">
            <v>-76.945602</v>
          </cell>
          <cell r="S2080" t="str">
            <v>NO</v>
          </cell>
          <cell r="T2080" t="str">
            <v>NO</v>
          </cell>
          <cell r="U2080" t="str">
            <v>NO</v>
          </cell>
          <cell r="V2080" t="str">
            <v>NA</v>
          </cell>
          <cell r="W2080" t="str">
            <v>NO</v>
          </cell>
          <cell r="X2080" t="str">
            <v>NA</v>
          </cell>
          <cell r="Y2080" t="str">
            <v>NO</v>
          </cell>
          <cell r="Z2080" t="str">
            <v>Monopolo</v>
          </cell>
          <cell r="AA2080" t="str">
            <v>25.00</v>
          </cell>
          <cell r="AB2080" t="str">
            <v>1.00</v>
          </cell>
          <cell r="AC2080" t="str">
            <v>Greenfield</v>
          </cell>
        </row>
        <row r="2081">
          <cell r="E2081" t="str">
            <v>0106161</v>
          </cell>
          <cell r="F2081" t="str">
            <v>0106161_LM_Av_El_Triunfo</v>
          </cell>
          <cell r="G2081" t="str">
            <v>N/A</v>
          </cell>
          <cell r="H2081" t="str">
            <v>NO</v>
          </cell>
          <cell r="I2081" t="str">
            <v>La Concordia, Mz. E-1, Lt. 04</v>
          </cell>
          <cell r="K2081" t="str">
            <v>NO APLICA</v>
          </cell>
          <cell r="L2081" t="str">
            <v>LIMA</v>
          </cell>
          <cell r="M2081" t="str">
            <v>LIMA</v>
          </cell>
          <cell r="N2081" t="str">
            <v>VILLA EL SALVADOR</v>
          </cell>
          <cell r="O2081" t="str">
            <v>LIMA SUR</v>
          </cell>
          <cell r="P2081" t="str">
            <v>17</v>
          </cell>
          <cell r="Q2081" t="str">
            <v>-12.212856</v>
          </cell>
          <cell r="R2081" t="str">
            <v>-76.974469</v>
          </cell>
          <cell r="S2081" t="str">
            <v>NO</v>
          </cell>
          <cell r="T2081" t="str">
            <v>NO</v>
          </cell>
          <cell r="U2081" t="str">
            <v>NO</v>
          </cell>
          <cell r="V2081" t="str">
            <v>NA</v>
          </cell>
          <cell r="W2081" t="str">
            <v>NO</v>
          </cell>
          <cell r="X2081" t="str">
            <v>NA</v>
          </cell>
          <cell r="Y2081" t="str">
            <v>NO</v>
          </cell>
          <cell r="Z2081" t="str">
            <v>Monopolo</v>
          </cell>
          <cell r="AA2081" t="str">
            <v>25.00</v>
          </cell>
          <cell r="AB2081" t="str">
            <v>0.00</v>
          </cell>
          <cell r="AC2081" t="str">
            <v>Greenfield</v>
          </cell>
        </row>
        <row r="2082">
          <cell r="E2082" t="str">
            <v>0106163</v>
          </cell>
          <cell r="F2082" t="str">
            <v>0106163_LM_Villa_Bolivar</v>
          </cell>
          <cell r="G2082" t="str">
            <v>N/A</v>
          </cell>
          <cell r="H2082" t="str">
            <v>NO</v>
          </cell>
          <cell r="I2082" t="str">
            <v>PPJJ. VILLA EL SALVADOR Mz. M, Lt. 14, Sector Sexto, Grupo Residencial 9, distrito de Villa El Salvador - Lima</v>
          </cell>
          <cell r="K2082" t="str">
            <v>NO APLICA</v>
          </cell>
          <cell r="L2082" t="str">
            <v>LIMA</v>
          </cell>
          <cell r="M2082" t="str">
            <v>LIMA</v>
          </cell>
          <cell r="N2082" t="str">
            <v>VILLA EL SALVADOR</v>
          </cell>
          <cell r="O2082" t="str">
            <v>LIMA SUR</v>
          </cell>
          <cell r="P2082" t="str">
            <v>91</v>
          </cell>
          <cell r="Q2082" t="str">
            <v>-12.222500</v>
          </cell>
          <cell r="R2082" t="str">
            <v>-76.948601</v>
          </cell>
          <cell r="S2082" t="str">
            <v>NO</v>
          </cell>
          <cell r="T2082" t="str">
            <v>NO</v>
          </cell>
          <cell r="U2082" t="str">
            <v>NO</v>
          </cell>
          <cell r="V2082" t="str">
            <v>NA</v>
          </cell>
          <cell r="W2082" t="str">
            <v>NO</v>
          </cell>
          <cell r="X2082" t="str">
            <v>NA</v>
          </cell>
          <cell r="Y2082" t="str">
            <v>NO</v>
          </cell>
          <cell r="Z2082" t="str">
            <v>Mástil Arriostrado</v>
          </cell>
          <cell r="AA2082" t="str">
            <v>6.00</v>
          </cell>
          <cell r="AB2082" t="str">
            <v>0.00</v>
          </cell>
          <cell r="AC2082" t="str">
            <v>Rooftop</v>
          </cell>
        </row>
        <row r="2083">
          <cell r="E2083" t="str">
            <v>0106171</v>
          </cell>
          <cell r="F2083" t="str">
            <v>0106171_LM_Casa_De_Subastas</v>
          </cell>
          <cell r="G2083" t="str">
            <v>N/A</v>
          </cell>
          <cell r="H2083" t="str">
            <v>NO</v>
          </cell>
          <cell r="I2083" t="str">
            <v>Pueblo Joven Municipal, Sector 8, Grupo 1, Mz. A, Lt. 16.</v>
          </cell>
          <cell r="K2083" t="str">
            <v>NO APLICA</v>
          </cell>
          <cell r="L2083" t="str">
            <v>LIMA</v>
          </cell>
          <cell r="M2083" t="str">
            <v>LIMA</v>
          </cell>
          <cell r="N2083" t="str">
            <v>VILLA EL SALVADOR</v>
          </cell>
          <cell r="O2083" t="str">
            <v>LIMA SUR</v>
          </cell>
          <cell r="P2083" t="str">
            <v>171</v>
          </cell>
          <cell r="Q2083" t="str">
            <v>-12.190900</v>
          </cell>
          <cell r="R2083" t="str">
            <v>-76.939796</v>
          </cell>
          <cell r="S2083" t="str">
            <v>NO</v>
          </cell>
          <cell r="T2083" t="str">
            <v>NO</v>
          </cell>
          <cell r="U2083" t="str">
            <v>NO</v>
          </cell>
          <cell r="V2083" t="str">
            <v>NA</v>
          </cell>
          <cell r="W2083" t="str">
            <v>NO</v>
          </cell>
          <cell r="X2083" t="str">
            <v>NA</v>
          </cell>
          <cell r="Y2083" t="str">
            <v>NO</v>
          </cell>
          <cell r="Z2083" t="str">
            <v>Mástil Arriostrado</v>
          </cell>
          <cell r="AA2083" t="str">
            <v>7.00</v>
          </cell>
          <cell r="AB2083" t="str">
            <v>0.41</v>
          </cell>
          <cell r="AC2083" t="str">
            <v>Rooftop</v>
          </cell>
        </row>
        <row r="2084">
          <cell r="E2084" t="str">
            <v>0106172</v>
          </cell>
          <cell r="F2084" t="str">
            <v>0106172_LM_Calle_Solidaridad</v>
          </cell>
          <cell r="G2084" t="str">
            <v>Alto Valor</v>
          </cell>
          <cell r="H2084" t="str">
            <v>NO</v>
          </cell>
          <cell r="I2084" t="str">
            <v>Calle 14, Lt. 19, Mz. E3, Parcela II DEL Parque Industrial del Cono Sur</v>
          </cell>
          <cell r="K2084" t="str">
            <v>NO APLICA</v>
          </cell>
          <cell r="L2084" t="str">
            <v>LIMA</v>
          </cell>
          <cell r="M2084" t="str">
            <v>LIMA</v>
          </cell>
          <cell r="N2084" t="str">
            <v>VILLA EL SALVADOR</v>
          </cell>
          <cell r="O2084" t="str">
            <v>LIMA SUR</v>
          </cell>
          <cell r="P2084" t="str">
            <v>188</v>
          </cell>
          <cell r="Q2084" t="str">
            <v>-12.19728</v>
          </cell>
          <cell r="R2084" t="str">
            <v>-76.93593</v>
          </cell>
          <cell r="S2084" t="str">
            <v>NO</v>
          </cell>
          <cell r="T2084" t="str">
            <v>NO</v>
          </cell>
          <cell r="U2084" t="str">
            <v>NO</v>
          </cell>
          <cell r="V2084" t="str">
            <v>NA</v>
          </cell>
          <cell r="W2084" t="str">
            <v>NO</v>
          </cell>
          <cell r="X2084" t="str">
            <v>NA</v>
          </cell>
          <cell r="Y2084" t="str">
            <v>NO</v>
          </cell>
          <cell r="Z2084" t="str">
            <v>Mástil Arriostrado</v>
          </cell>
          <cell r="AA2084" t="str">
            <v>6.00</v>
          </cell>
          <cell r="AB2084" t="str">
            <v>0.39</v>
          </cell>
          <cell r="AC2084" t="str">
            <v>Rooftop</v>
          </cell>
        </row>
        <row r="2085">
          <cell r="E2085" t="str">
            <v>0106176</v>
          </cell>
          <cell r="F2085" t="str">
            <v>0106176_LM_Touricamp</v>
          </cell>
          <cell r="G2085" t="str">
            <v>N/A</v>
          </cell>
          <cell r="H2085" t="str">
            <v>NO</v>
          </cell>
          <cell r="I2085" t="str">
            <v xml:space="preserve">Asociación Villa El Milagro, Mz. Lt. 12, </v>
          </cell>
          <cell r="K2085" t="str">
            <v>NO APLICA</v>
          </cell>
          <cell r="L2085" t="str">
            <v>LIMA</v>
          </cell>
          <cell r="M2085" t="str">
            <v>LIMA</v>
          </cell>
          <cell r="N2085" t="str">
            <v>VILLA EL SALVADOR</v>
          </cell>
          <cell r="O2085" t="str">
            <v>LIMA SUR</v>
          </cell>
          <cell r="P2085" t="str">
            <v>6</v>
          </cell>
          <cell r="Q2085" t="str">
            <v>-12.236300</v>
          </cell>
          <cell r="R2085" t="str">
            <v>-76.957603</v>
          </cell>
          <cell r="S2085" t="str">
            <v>NO</v>
          </cell>
          <cell r="T2085" t="str">
            <v>NO</v>
          </cell>
          <cell r="U2085" t="str">
            <v>NO</v>
          </cell>
          <cell r="V2085" t="str">
            <v>NA</v>
          </cell>
          <cell r="W2085" t="str">
            <v>NO</v>
          </cell>
          <cell r="X2085" t="str">
            <v>NA</v>
          </cell>
          <cell r="Y2085" t="str">
            <v>NO</v>
          </cell>
          <cell r="Z2085" t="str">
            <v>Monopolo</v>
          </cell>
          <cell r="AA2085" t="str">
            <v>30.00</v>
          </cell>
          <cell r="AB2085" t="str">
            <v>0.58</v>
          </cell>
          <cell r="AC2085" t="str">
            <v>Greenfield</v>
          </cell>
        </row>
        <row r="2086">
          <cell r="E2086" t="str">
            <v>0106179</v>
          </cell>
          <cell r="F2086" t="str">
            <v>0106179_LM_Calle_Talara</v>
          </cell>
          <cell r="G2086" t="str">
            <v>N/A</v>
          </cell>
          <cell r="H2086" t="str">
            <v>NO</v>
          </cell>
          <cell r="I2086" t="str">
            <v>Av. Elena Moyano Sector 9 Grupo 3 Mz. Lt. 14 - Zona D</v>
          </cell>
          <cell r="K2086" t="str">
            <v>NO APLICA</v>
          </cell>
          <cell r="L2086" t="str">
            <v>LIMA</v>
          </cell>
          <cell r="M2086" t="str">
            <v>LIMA</v>
          </cell>
          <cell r="N2086" t="str">
            <v>VILLA EL SALVADOR</v>
          </cell>
          <cell r="O2086" t="str">
            <v>LIMA SUR</v>
          </cell>
          <cell r="P2086" t="str">
            <v>124</v>
          </cell>
          <cell r="Q2086" t="str">
            <v>-12.232900</v>
          </cell>
          <cell r="R2086" t="str">
            <v>-76.941902</v>
          </cell>
          <cell r="S2086" t="str">
            <v>NO</v>
          </cell>
          <cell r="T2086" t="str">
            <v>NO</v>
          </cell>
          <cell r="U2086" t="str">
            <v>NO</v>
          </cell>
          <cell r="V2086" t="str">
            <v>NA</v>
          </cell>
          <cell r="W2086" t="str">
            <v>NO</v>
          </cell>
          <cell r="X2086" t="str">
            <v>NA</v>
          </cell>
          <cell r="Y2086" t="str">
            <v>NO</v>
          </cell>
          <cell r="Z2086" t="str">
            <v>Arriostrada</v>
          </cell>
          <cell r="AA2086" t="str">
            <v>16.00</v>
          </cell>
          <cell r="AB2086" t="str">
            <v>1.00</v>
          </cell>
          <cell r="AC2086" t="str">
            <v>Rooftop</v>
          </cell>
        </row>
        <row r="2087">
          <cell r="E2087" t="str">
            <v>0106182</v>
          </cell>
          <cell r="F2087" t="str">
            <v>0106182_LM_Continental_Villa</v>
          </cell>
          <cell r="G2087" t="str">
            <v>N/A</v>
          </cell>
          <cell r="H2087" t="str">
            <v>NO</v>
          </cell>
          <cell r="I2087" t="str">
            <v>Residente La Republica Mz. P, Lt. 2 Barrio 1 Sector 2 - AA.HH. Pachacamac</v>
          </cell>
          <cell r="K2087" t="str">
            <v>NO APLICA</v>
          </cell>
          <cell r="L2087" t="str">
            <v>LIMA</v>
          </cell>
          <cell r="M2087" t="str">
            <v>LIMA</v>
          </cell>
          <cell r="N2087" t="str">
            <v>VILLA EL SALVADOR</v>
          </cell>
          <cell r="O2087" t="str">
            <v>LIMA SUR</v>
          </cell>
          <cell r="P2087" t="str">
            <v>108</v>
          </cell>
          <cell r="Q2087" t="str">
            <v>-12.236385</v>
          </cell>
          <cell r="R2087" t="str">
            <v>-76.922287</v>
          </cell>
          <cell r="S2087" t="str">
            <v>NO</v>
          </cell>
          <cell r="T2087" t="str">
            <v>NO</v>
          </cell>
          <cell r="U2087" t="str">
            <v>NO</v>
          </cell>
          <cell r="V2087" t="str">
            <v>NA</v>
          </cell>
          <cell r="W2087" t="str">
            <v>NO</v>
          </cell>
          <cell r="X2087" t="str">
            <v>NA</v>
          </cell>
          <cell r="Y2087" t="str">
            <v>NO</v>
          </cell>
          <cell r="Z2087" t="str">
            <v>Arriostrada</v>
          </cell>
          <cell r="AA2087" t="str">
            <v>15.00</v>
          </cell>
          <cell r="AB2087" t="str">
            <v>1.00</v>
          </cell>
          <cell r="AC2087" t="str">
            <v>Rooftop</v>
          </cell>
        </row>
        <row r="2088">
          <cell r="E2088" t="str">
            <v>0106183</v>
          </cell>
          <cell r="F2088" t="str">
            <v>0106183_LM_Calle_Sarmiento</v>
          </cell>
          <cell r="G2088" t="str">
            <v>N/A</v>
          </cell>
          <cell r="H2088" t="str">
            <v>NO</v>
          </cell>
          <cell r="I2088" t="str">
            <v>Av. San José 170 / Mariano Melgar (Mz F9 Sub Lt 1A)</v>
          </cell>
          <cell r="K2088" t="str">
            <v>NO APLICA</v>
          </cell>
          <cell r="L2088" t="str">
            <v>LIMA</v>
          </cell>
          <cell r="M2088" t="str">
            <v>LIMA</v>
          </cell>
          <cell r="N2088" t="str">
            <v>VILLA MARIA DEL TRIUNFO</v>
          </cell>
          <cell r="O2088" t="str">
            <v>LIMA SUR</v>
          </cell>
          <cell r="P2088" t="str">
            <v>177</v>
          </cell>
          <cell r="Q2088" t="str">
            <v>-12.161899</v>
          </cell>
          <cell r="R2088" t="str">
            <v>-76.946502</v>
          </cell>
          <cell r="S2088" t="str">
            <v>NO</v>
          </cell>
          <cell r="T2088" t="str">
            <v>NO</v>
          </cell>
          <cell r="U2088" t="str">
            <v>NO</v>
          </cell>
          <cell r="V2088" t="str">
            <v>NA</v>
          </cell>
          <cell r="W2088" t="str">
            <v>NO</v>
          </cell>
          <cell r="X2088" t="str">
            <v>NA</v>
          </cell>
          <cell r="Y2088" t="str">
            <v>NO</v>
          </cell>
          <cell r="Z2088" t="str">
            <v>Ventada</v>
          </cell>
          <cell r="AA2088" t="str">
            <v>18.00</v>
          </cell>
          <cell r="AB2088" t="str">
            <v>1.00</v>
          </cell>
          <cell r="AC2088" t="str">
            <v>Rooftop</v>
          </cell>
        </row>
        <row r="2089">
          <cell r="E2089" t="str">
            <v>0106184</v>
          </cell>
          <cell r="F2089" t="str">
            <v>0106184_LM_Allende</v>
          </cell>
          <cell r="G2089" t="str">
            <v>N/A</v>
          </cell>
          <cell r="H2089" t="str">
            <v>NO</v>
          </cell>
          <cell r="I2089" t="str">
            <v>Asentamiento Humano Villa Maria del Triunfo Mz. F1 Lote 13C Sector Villa Maria del Triunfo, de acuerdo al Municipio, Av. Nicola de Pierola N  696 Mz. F1 Lote 13A.</v>
          </cell>
          <cell r="K2089" t="str">
            <v>NO APLICA</v>
          </cell>
          <cell r="L2089" t="str">
            <v>LIMA</v>
          </cell>
          <cell r="M2089" t="str">
            <v>LIMA</v>
          </cell>
          <cell r="N2089" t="str">
            <v>VILLA MARIA DEL TRIUNFO</v>
          </cell>
          <cell r="O2089" t="str">
            <v>LIMA SUR</v>
          </cell>
          <cell r="P2089" t="str">
            <v>162</v>
          </cell>
          <cell r="Q2089" t="str">
            <v>-12.164700</v>
          </cell>
          <cell r="R2089" t="str">
            <v>-76.950600</v>
          </cell>
          <cell r="S2089" t="str">
            <v>NO</v>
          </cell>
          <cell r="T2089" t="str">
            <v>NO</v>
          </cell>
          <cell r="U2089" t="str">
            <v>NO</v>
          </cell>
          <cell r="V2089" t="str">
            <v>NA</v>
          </cell>
          <cell r="W2089" t="str">
            <v>NO</v>
          </cell>
          <cell r="X2089" t="str">
            <v>NA</v>
          </cell>
          <cell r="Y2089" t="str">
            <v>NO</v>
          </cell>
          <cell r="Z2089" t="str">
            <v>Mástil Arriostrado</v>
          </cell>
          <cell r="AA2089" t="str">
            <v>6.00</v>
          </cell>
          <cell r="AB2089" t="str">
            <v>0.38</v>
          </cell>
          <cell r="AC2089" t="str">
            <v>Rooftop</v>
          </cell>
        </row>
        <row r="2090">
          <cell r="E2090" t="str">
            <v>0106185</v>
          </cell>
          <cell r="F2090" t="str">
            <v>0106185_LM_Inca_Garcilazo</v>
          </cell>
          <cell r="G2090" t="str">
            <v>Alto Valor</v>
          </cell>
          <cell r="H2090" t="str">
            <v>NO</v>
          </cell>
          <cell r="I2090" t="str">
            <v>LOTE 8  MANZANA “A”  -  A.H. CRUZ DE MOTUPE</v>
          </cell>
          <cell r="K2090" t="str">
            <v>NO APLICA</v>
          </cell>
          <cell r="L2090" t="str">
            <v>LIMA</v>
          </cell>
          <cell r="M2090" t="str">
            <v>LIMA</v>
          </cell>
          <cell r="N2090" t="str">
            <v>VILLA MARIA DEL TRIUNFO</v>
          </cell>
          <cell r="O2090" t="str">
            <v>LIMA SUR</v>
          </cell>
          <cell r="P2090" t="str">
            <v>146</v>
          </cell>
          <cell r="Q2090" t="str">
            <v>-12.17883</v>
          </cell>
          <cell r="R2090" t="str">
            <v>-76.943977</v>
          </cell>
          <cell r="S2090" t="str">
            <v>NO</v>
          </cell>
          <cell r="T2090" t="str">
            <v>NO</v>
          </cell>
          <cell r="U2090" t="str">
            <v>NO</v>
          </cell>
          <cell r="V2090" t="str">
            <v>NA</v>
          </cell>
          <cell r="W2090" t="str">
            <v>NO</v>
          </cell>
          <cell r="X2090" t="str">
            <v>NA</v>
          </cell>
          <cell r="Y2090" t="str">
            <v>NO</v>
          </cell>
          <cell r="Z2090" t="str">
            <v>Mástil Distribuido</v>
          </cell>
          <cell r="AA2090" t="str">
            <v>4.00</v>
          </cell>
          <cell r="AB2090" t="str">
            <v>0.80</v>
          </cell>
          <cell r="AC2090" t="str">
            <v>Rooftop</v>
          </cell>
        </row>
        <row r="2091">
          <cell r="E2091" t="str">
            <v>0106187</v>
          </cell>
          <cell r="F2091" t="str">
            <v>0106187_LM_Mega_Plaza_Express</v>
          </cell>
          <cell r="G2091" t="str">
            <v>Alto Valor</v>
          </cell>
          <cell r="H2091" t="str">
            <v>NO</v>
          </cell>
          <cell r="I2091" t="str">
            <v xml:space="preserve">Agrupamiento Pachacamac Mz. F9, Lote 18, Grupo F, Parcela 3C. Municipalmente llamado Agr. Pachacamac Parc. 3C GR.F MZ. F-09 LT. 18 </v>
          </cell>
          <cell r="K2091" t="str">
            <v>NO APLICA</v>
          </cell>
          <cell r="L2091" t="str">
            <v>LIMA</v>
          </cell>
          <cell r="M2091" t="str">
            <v>LIMA</v>
          </cell>
          <cell r="N2091" t="str">
            <v>VILLA EL SALVADOR</v>
          </cell>
          <cell r="O2091" t="str">
            <v>LIMA SUR</v>
          </cell>
          <cell r="P2091" t="str">
            <v>104</v>
          </cell>
          <cell r="Q2091" t="str">
            <v>-12.230533</v>
          </cell>
          <cell r="R2091" t="str">
            <v>-76.910244</v>
          </cell>
          <cell r="S2091" t="str">
            <v>NO</v>
          </cell>
          <cell r="T2091" t="str">
            <v>NO</v>
          </cell>
          <cell r="U2091" t="str">
            <v>NO</v>
          </cell>
          <cell r="V2091" t="str">
            <v>NA</v>
          </cell>
          <cell r="W2091" t="str">
            <v>NO</v>
          </cell>
          <cell r="X2091" t="str">
            <v>NA</v>
          </cell>
          <cell r="Y2091" t="str">
            <v>NO</v>
          </cell>
          <cell r="Z2091" t="str">
            <v>Arriostrada</v>
          </cell>
          <cell r="AA2091" t="str">
            <v>9.00</v>
          </cell>
          <cell r="AB2091" t="str">
            <v>0.36</v>
          </cell>
          <cell r="AC2091" t="str">
            <v>Rooftop</v>
          </cell>
        </row>
        <row r="2092">
          <cell r="E2092" t="str">
            <v>0106188</v>
          </cell>
          <cell r="F2092" t="str">
            <v>0106188_LM_Kamana_Villa</v>
          </cell>
          <cell r="G2092" t="str">
            <v>Alto Valor</v>
          </cell>
          <cell r="H2092" t="str">
            <v>NO</v>
          </cell>
          <cell r="I2092" t="str">
            <v>Av. Lima N  1725, Mz 82, Lt. 4.  ( Lt. 4 A, Mz. 82, Pueblo Joven Villa Poeta José Gálvez - Parcela B )</v>
          </cell>
          <cell r="K2092" t="str">
            <v>NO APLICA</v>
          </cell>
          <cell r="L2092" t="str">
            <v>LIMA</v>
          </cell>
          <cell r="M2092" t="str">
            <v>LIMA</v>
          </cell>
          <cell r="N2092" t="str">
            <v>PACHACAMAC</v>
          </cell>
          <cell r="O2092" t="str">
            <v>LIMA SUR</v>
          </cell>
          <cell r="P2092" t="str">
            <v>93</v>
          </cell>
          <cell r="Q2092" t="str">
            <v>-12.22131</v>
          </cell>
          <cell r="R2092" t="str">
            <v>-76.90741</v>
          </cell>
          <cell r="S2092" t="str">
            <v>NO</v>
          </cell>
          <cell r="T2092" t="str">
            <v>NO</v>
          </cell>
          <cell r="U2092" t="str">
            <v>NO</v>
          </cell>
          <cell r="V2092" t="str">
            <v>NA</v>
          </cell>
          <cell r="W2092" t="str">
            <v>NO</v>
          </cell>
          <cell r="X2092" t="str">
            <v>NA</v>
          </cell>
          <cell r="Y2092" t="str">
            <v>NO</v>
          </cell>
          <cell r="Z2092" t="str">
            <v>Mástil Distribuido</v>
          </cell>
          <cell r="AA2092" t="str">
            <v>2.50</v>
          </cell>
          <cell r="AB2092" t="str">
            <v>1.00</v>
          </cell>
          <cell r="AC2092" t="str">
            <v>Rooftop</v>
          </cell>
        </row>
        <row r="2093">
          <cell r="E2093" t="str">
            <v>0106189</v>
          </cell>
          <cell r="F2093" t="str">
            <v>0106189_LM_Nuevo_Progreso</v>
          </cell>
          <cell r="G2093" t="str">
            <v>N/A</v>
          </cell>
          <cell r="H2093" t="str">
            <v>NO</v>
          </cell>
          <cell r="I2093" t="str">
            <v xml:space="preserve"> Lote 10, Manzana S-2, Parcela 3, Sector 1, Barrio 2 - Urb. Pachacamac </v>
          </cell>
          <cell r="K2093" t="str">
            <v>NO APLICA</v>
          </cell>
          <cell r="L2093" t="str">
            <v>LIMA</v>
          </cell>
          <cell r="M2093" t="str">
            <v>LIMA</v>
          </cell>
          <cell r="N2093" t="str">
            <v>VILLA MARIA DEL TRIUNFO</v>
          </cell>
          <cell r="O2093" t="str">
            <v>LIMA SUR</v>
          </cell>
          <cell r="P2093" t="str">
            <v>203</v>
          </cell>
          <cell r="Q2093" t="str">
            <v>-12.218100</v>
          </cell>
          <cell r="R2093" t="str">
            <v>-76.919701</v>
          </cell>
          <cell r="S2093" t="str">
            <v>NO</v>
          </cell>
          <cell r="T2093" t="str">
            <v>NO</v>
          </cell>
          <cell r="U2093" t="str">
            <v>NO</v>
          </cell>
          <cell r="V2093" t="str">
            <v>NA</v>
          </cell>
          <cell r="W2093" t="str">
            <v>NO</v>
          </cell>
          <cell r="X2093" t="str">
            <v>NA</v>
          </cell>
          <cell r="Y2093" t="str">
            <v>NO</v>
          </cell>
          <cell r="Z2093" t="str">
            <v>Monopolo</v>
          </cell>
          <cell r="AA2093" t="str">
            <v>24.00</v>
          </cell>
          <cell r="AB2093" t="str">
            <v>1.00</v>
          </cell>
          <cell r="AC2093" t="str">
            <v>Greenfield</v>
          </cell>
        </row>
        <row r="2094">
          <cell r="E2094" t="str">
            <v>0106190</v>
          </cell>
          <cell r="F2094" t="str">
            <v>0106190_LM_Alto_Jose_Galvez</v>
          </cell>
          <cell r="G2094" t="str">
            <v>Alto Valor</v>
          </cell>
          <cell r="H2094" t="str">
            <v>NO</v>
          </cell>
          <cell r="I2094" t="str">
            <v>Asentamiento Humano Poryecto Integral Alberto Fujimori Fujimori, Mz. A Lote N  7, Sector Villa Mercedes II Etapa.</v>
          </cell>
          <cell r="K2094" t="str">
            <v>NO APLICA</v>
          </cell>
          <cell r="L2094" t="str">
            <v>LIMA</v>
          </cell>
          <cell r="M2094" t="str">
            <v>LIMA</v>
          </cell>
          <cell r="N2094" t="str">
            <v>VILLA MARIA DEL TRIUNFO</v>
          </cell>
          <cell r="O2094" t="str">
            <v>LIMA SUR</v>
          </cell>
          <cell r="P2094" t="str">
            <v>156</v>
          </cell>
          <cell r="Q2094" t="str">
            <v>-12.214511</v>
          </cell>
          <cell r="R2094" t="str">
            <v>-76.901619</v>
          </cell>
          <cell r="S2094" t="str">
            <v>NO</v>
          </cell>
          <cell r="T2094" t="str">
            <v>NO</v>
          </cell>
          <cell r="U2094" t="str">
            <v>NO</v>
          </cell>
          <cell r="V2094" t="str">
            <v>NA</v>
          </cell>
          <cell r="W2094" t="str">
            <v>NO</v>
          </cell>
          <cell r="X2094" t="str">
            <v>NA</v>
          </cell>
          <cell r="Y2094" t="str">
            <v>NO</v>
          </cell>
          <cell r="Z2094" t="str">
            <v>Mástil Skid</v>
          </cell>
          <cell r="AA2094" t="str">
            <v>24.00</v>
          </cell>
          <cell r="AB2094" t="str">
            <v>1.03</v>
          </cell>
          <cell r="AC2094" t="str">
            <v>Greenfield</v>
          </cell>
        </row>
        <row r="2095">
          <cell r="E2095" t="str">
            <v>0106193</v>
          </cell>
          <cell r="F2095" t="str">
            <v>0106193_LM_Mariano_Necochea</v>
          </cell>
          <cell r="G2095" t="str">
            <v>N/A</v>
          </cell>
          <cell r="H2095" t="str">
            <v>NO</v>
          </cell>
          <cell r="I2095" t="str">
            <v>Pueblo Joven San Francisco de la Tablada de Lurín - Sector 1ro - Av.. Gral. José de Sna Martin N  894, Mz. 6E, Lt. 1.</v>
          </cell>
          <cell r="K2095" t="str">
            <v>NO APLICA</v>
          </cell>
          <cell r="L2095" t="str">
            <v>LIMA</v>
          </cell>
          <cell r="M2095" t="str">
            <v>LIMA</v>
          </cell>
          <cell r="N2095" t="str">
            <v>VILLA MARIA DEL TRIUNFO</v>
          </cell>
          <cell r="O2095" t="str">
            <v>LIMA SUR</v>
          </cell>
          <cell r="P2095" t="str">
            <v>268</v>
          </cell>
          <cell r="Q2095" t="str">
            <v>-12.196519</v>
          </cell>
          <cell r="R2095" t="str">
            <v>-76.921881</v>
          </cell>
          <cell r="S2095" t="str">
            <v>NO</v>
          </cell>
          <cell r="T2095" t="str">
            <v>NO</v>
          </cell>
          <cell r="U2095" t="str">
            <v>NO</v>
          </cell>
          <cell r="V2095" t="str">
            <v>NA</v>
          </cell>
          <cell r="W2095" t="str">
            <v>NO</v>
          </cell>
          <cell r="X2095" t="str">
            <v>NA</v>
          </cell>
          <cell r="Y2095" t="str">
            <v>NO</v>
          </cell>
          <cell r="Z2095" t="str">
            <v>Mástil Arriostrado</v>
          </cell>
          <cell r="AA2095" t="str">
            <v>6.00</v>
          </cell>
          <cell r="AB2095" t="str">
            <v>0.31</v>
          </cell>
          <cell r="AC2095" t="str">
            <v>Rooftop</v>
          </cell>
        </row>
        <row r="2096">
          <cell r="E2096" t="str">
            <v>0106195</v>
          </cell>
          <cell r="F2096" t="str">
            <v>0106195_LM_Lomas_Nva_Esperanza</v>
          </cell>
          <cell r="G2096" t="str">
            <v>N/A</v>
          </cell>
          <cell r="H2096" t="str">
            <v>NO</v>
          </cell>
          <cell r="I2096" t="str">
            <v xml:space="preserve">Pueblo Joven Nueva Esperanza Mz . 59, Lt 13A (Municipalmente Nueva Esperanza Psj Bellavista N  1174, Mz. 59 Lt. 13A) </v>
          </cell>
          <cell r="K2096" t="str">
            <v>NO APLICA</v>
          </cell>
          <cell r="L2096" t="str">
            <v>LIMA</v>
          </cell>
          <cell r="M2096" t="str">
            <v>LIMA</v>
          </cell>
          <cell r="N2096" t="str">
            <v>VILLA MARIA DEL TRIUNFO</v>
          </cell>
          <cell r="O2096" t="str">
            <v>LIMA SUR</v>
          </cell>
          <cell r="P2096" t="str">
            <v>209</v>
          </cell>
          <cell r="Q2096" t="str">
            <v>-12.170100</v>
          </cell>
          <cell r="R2096" t="str">
            <v>-76.929703</v>
          </cell>
          <cell r="S2096" t="str">
            <v>NO</v>
          </cell>
          <cell r="T2096" t="str">
            <v>NO</v>
          </cell>
          <cell r="U2096" t="str">
            <v>NO</v>
          </cell>
          <cell r="V2096" t="str">
            <v>NA</v>
          </cell>
          <cell r="W2096" t="str">
            <v>NO</v>
          </cell>
          <cell r="X2096" t="str">
            <v>NA</v>
          </cell>
          <cell r="Y2096" t="str">
            <v>NO</v>
          </cell>
          <cell r="Z2096" t="str">
            <v>Mástil Arriostrado</v>
          </cell>
          <cell r="AA2096" t="str">
            <v>6.00</v>
          </cell>
          <cell r="AB2096" t="str">
            <v>0.38</v>
          </cell>
          <cell r="AC2096" t="str">
            <v>Rooftop</v>
          </cell>
        </row>
        <row r="2097">
          <cell r="E2097" t="str">
            <v>0106198</v>
          </cell>
          <cell r="F2097" t="str">
            <v>0106198_LM_Defensores_De_Lima</v>
          </cell>
          <cell r="G2097" t="str">
            <v>N/A</v>
          </cell>
          <cell r="H2097" t="str">
            <v>NO</v>
          </cell>
          <cell r="I2097" t="str">
            <v>Lt-09 Mz-A, Pueblo Joven Jose Carlos Mariategui , Primera Etapa</v>
          </cell>
          <cell r="K2097" t="str">
            <v>NO APLICA</v>
          </cell>
          <cell r="L2097" t="str">
            <v>LIMA</v>
          </cell>
          <cell r="M2097" t="str">
            <v>LIMA</v>
          </cell>
          <cell r="N2097" t="str">
            <v>VILLA MARIA DEL TRIUNFO</v>
          </cell>
          <cell r="O2097" t="str">
            <v>LIMA SUR</v>
          </cell>
          <cell r="P2097" t="str">
            <v>155</v>
          </cell>
          <cell r="Q2097" t="str">
            <v>-12.154700</v>
          </cell>
          <cell r="R2097" t="str">
            <v>-76.960899</v>
          </cell>
          <cell r="S2097" t="str">
            <v>NO</v>
          </cell>
          <cell r="T2097" t="str">
            <v>NO</v>
          </cell>
          <cell r="U2097" t="str">
            <v>NO</v>
          </cell>
          <cell r="V2097" t="str">
            <v>NA</v>
          </cell>
          <cell r="W2097" t="str">
            <v>NO</v>
          </cell>
          <cell r="X2097" t="str">
            <v>NA</v>
          </cell>
          <cell r="Y2097" t="str">
            <v>NO</v>
          </cell>
          <cell r="Z2097" t="str">
            <v>Mástil Arriostrado</v>
          </cell>
          <cell r="AA2097" t="str">
            <v>6.00</v>
          </cell>
          <cell r="AB2097" t="str">
            <v>0.38</v>
          </cell>
          <cell r="AC2097" t="str">
            <v>Rooftop</v>
          </cell>
        </row>
        <row r="2098">
          <cell r="E2098" t="str">
            <v>0106199</v>
          </cell>
          <cell r="F2098" t="str">
            <v>0106199_LM_Mercedes_Cabello</v>
          </cell>
          <cell r="G2098" t="str">
            <v>N/A</v>
          </cell>
          <cell r="H2098" t="str">
            <v>NO</v>
          </cell>
          <cell r="I2098" t="str">
            <v>Pueblo Joven Inca Pachacutec Mz. 19A Lote 7 Sector Micaela Bastidas. De acuerdo al Municipio Sector Micaela Bastidas- Pasaje Unión N  140- Mz. 19A Lote 7.</v>
          </cell>
          <cell r="K2098" t="str">
            <v>NO APLICA</v>
          </cell>
          <cell r="L2098" t="str">
            <v>LIMA</v>
          </cell>
          <cell r="M2098" t="str">
            <v>LIMA</v>
          </cell>
          <cell r="N2098" t="str">
            <v>VILLA MARIA DEL TRIUNFO</v>
          </cell>
          <cell r="O2098" t="str">
            <v>LIMA SUR</v>
          </cell>
          <cell r="P2098" t="str">
            <v>151</v>
          </cell>
          <cell r="Q2098" t="str">
            <v>-12.173600</v>
          </cell>
          <cell r="R2098" t="str">
            <v>-76.949699</v>
          </cell>
          <cell r="S2098" t="str">
            <v>NO</v>
          </cell>
          <cell r="T2098" t="str">
            <v>NO</v>
          </cell>
          <cell r="U2098" t="str">
            <v>NO</v>
          </cell>
          <cell r="V2098" t="str">
            <v>NA</v>
          </cell>
          <cell r="W2098" t="str">
            <v>NO</v>
          </cell>
          <cell r="X2098" t="str">
            <v>NA</v>
          </cell>
          <cell r="Y2098" t="str">
            <v>NO</v>
          </cell>
          <cell r="Z2098" t="str">
            <v>Mástil Skid</v>
          </cell>
          <cell r="AA2098" t="str">
            <v>24.00</v>
          </cell>
          <cell r="AB2098" t="str">
            <v>0.89</v>
          </cell>
          <cell r="AC2098" t="str">
            <v>Greenfield</v>
          </cell>
        </row>
        <row r="2099">
          <cell r="E2099" t="str">
            <v>0106208</v>
          </cell>
          <cell r="F2099" t="str">
            <v>0106208_LM_Parque_Paraiso</v>
          </cell>
          <cell r="G2099" t="str">
            <v>N/A</v>
          </cell>
          <cell r="H2099" t="str">
            <v>NO</v>
          </cell>
          <cell r="I2099" t="str">
            <v>Calle SAN IGNACIO Mz. E2, Lt 6, COMITÉ 8, A.H. EL PARAISO</v>
          </cell>
          <cell r="K2099" t="str">
            <v>NO APLICA</v>
          </cell>
          <cell r="L2099" t="str">
            <v>LIMA</v>
          </cell>
          <cell r="M2099" t="str">
            <v>LIMA</v>
          </cell>
          <cell r="N2099" t="str">
            <v>VILLA MARIA DEL TRIUNFO</v>
          </cell>
          <cell r="O2099" t="str">
            <v>LIMA SUR</v>
          </cell>
          <cell r="P2099" t="str">
            <v>374</v>
          </cell>
          <cell r="Q2099" t="str">
            <v>-12.146300</v>
          </cell>
          <cell r="R2099" t="str">
            <v>-76.932800</v>
          </cell>
          <cell r="S2099" t="str">
            <v>NO</v>
          </cell>
          <cell r="T2099" t="str">
            <v>NO</v>
          </cell>
          <cell r="U2099" t="str">
            <v>NO</v>
          </cell>
          <cell r="V2099" t="str">
            <v>NA</v>
          </cell>
          <cell r="W2099" t="str">
            <v>NO</v>
          </cell>
          <cell r="X2099" t="str">
            <v>NA</v>
          </cell>
          <cell r="Y2099" t="str">
            <v>NO</v>
          </cell>
          <cell r="Z2099" t="str">
            <v>Mástil Arriostrado</v>
          </cell>
          <cell r="AA2099" t="str">
            <v>6.00</v>
          </cell>
          <cell r="AB2099" t="str">
            <v>0.54</v>
          </cell>
          <cell r="AC2099" t="str">
            <v>Rooftop</v>
          </cell>
        </row>
        <row r="2100">
          <cell r="E2100" t="str">
            <v>0106210</v>
          </cell>
          <cell r="F2100" t="str">
            <v>0106210_LM_Melgar_Vmt</v>
          </cell>
          <cell r="G2100" t="str">
            <v>N/A</v>
          </cell>
          <cell r="H2100" t="str">
            <v>NO</v>
          </cell>
          <cell r="I2100" t="str">
            <v>Pueblo Joven Primer Hogar Policial Mz. R1 Lote 13 Zona 1. Municipalmente llamado Villa Maria TFO, Primer Hogar Policial-Asoc. Central Unificada-Av. Pedro Tejada N  647, Mz. R1 Lote 13 C</v>
          </cell>
          <cell r="K2100" t="str">
            <v>NO APLICA</v>
          </cell>
          <cell r="L2100" t="str">
            <v>LIMA</v>
          </cell>
          <cell r="M2100" t="str">
            <v>LIMA</v>
          </cell>
          <cell r="N2100" t="str">
            <v>VILLA MARIA DEL TRIUNFO</v>
          </cell>
          <cell r="O2100" t="str">
            <v>LIMA SUR</v>
          </cell>
          <cell r="P2100" t="str">
            <v>185</v>
          </cell>
          <cell r="Q2100" t="str">
            <v>-12.166631</v>
          </cell>
          <cell r="R2100" t="str">
            <v>-76.943931</v>
          </cell>
          <cell r="S2100" t="str">
            <v>NO</v>
          </cell>
          <cell r="T2100" t="str">
            <v>NO</v>
          </cell>
          <cell r="U2100" t="str">
            <v>NO</v>
          </cell>
          <cell r="V2100" t="str">
            <v>NA</v>
          </cell>
          <cell r="W2100" t="str">
            <v>NO</v>
          </cell>
          <cell r="X2100" t="str">
            <v>NA</v>
          </cell>
          <cell r="Y2100" t="str">
            <v>NO</v>
          </cell>
          <cell r="Z2100" t="str">
            <v>Mástil Distribuido</v>
          </cell>
          <cell r="AA2100" t="str">
            <v>3.00</v>
          </cell>
          <cell r="AB2100" t="str">
            <v>1.00</v>
          </cell>
          <cell r="AC2100" t="str">
            <v>Rooftop</v>
          </cell>
        </row>
        <row r="2101">
          <cell r="E2101" t="str">
            <v>0106212</v>
          </cell>
          <cell r="F2101" t="str">
            <v>0106212_LM_Republica_Tablada</v>
          </cell>
          <cell r="G2101" t="str">
            <v>N/A</v>
          </cell>
          <cell r="H2101" t="str">
            <v>NO</v>
          </cell>
          <cell r="I2101" t="str">
            <v>Pueblo Joven San Francisco De la Tablada de Lurin Mz. 4T, Lote 11, Sector Segundo</v>
          </cell>
          <cell r="K2101" t="str">
            <v>NO APLICA</v>
          </cell>
          <cell r="L2101" t="str">
            <v>LIMA</v>
          </cell>
          <cell r="M2101" t="str">
            <v>LIMA</v>
          </cell>
          <cell r="N2101" t="str">
            <v>VILLA MARIA DEL TRIUNFO</v>
          </cell>
          <cell r="O2101" t="str">
            <v>LIMA SUR</v>
          </cell>
          <cell r="P2101" t="str">
            <v>273</v>
          </cell>
          <cell r="Q2101" t="str">
            <v>-12.302108</v>
          </cell>
          <cell r="R2101" t="str">
            <v>-77.554944</v>
          </cell>
          <cell r="S2101" t="str">
            <v>NO</v>
          </cell>
          <cell r="T2101" t="str">
            <v>NO</v>
          </cell>
          <cell r="U2101" t="str">
            <v>NO</v>
          </cell>
          <cell r="V2101" t="str">
            <v>NA</v>
          </cell>
          <cell r="W2101" t="str">
            <v>NO</v>
          </cell>
          <cell r="X2101" t="str">
            <v>NA</v>
          </cell>
          <cell r="Y2101" t="str">
            <v>NO</v>
          </cell>
          <cell r="Z2101" t="str">
            <v>Mástil Skid</v>
          </cell>
          <cell r="AA2101" t="str">
            <v>24.00</v>
          </cell>
          <cell r="AB2101" t="str">
            <v>0.88</v>
          </cell>
          <cell r="AC2101" t="str">
            <v>Greenfield</v>
          </cell>
        </row>
        <row r="2102">
          <cell r="E2102" t="str">
            <v>0106215</v>
          </cell>
          <cell r="F2102" t="str">
            <v>0106215_LM_Lauriama</v>
          </cell>
          <cell r="G2102" t="str">
            <v>N/A</v>
          </cell>
          <cell r="H2102" t="str">
            <v>NO</v>
          </cell>
          <cell r="I2102" t="str">
            <v>Lotizadora Virgen de Chapi S/N Mz. F, Lt. 13, ( Frente a la calle Yanahuara) Dist. Barranca</v>
          </cell>
          <cell r="K2102" t="str">
            <v>NO APLICA</v>
          </cell>
          <cell r="L2102" t="str">
            <v>LIMA</v>
          </cell>
          <cell r="M2102" t="str">
            <v>BARRANCA</v>
          </cell>
          <cell r="N2102" t="str">
            <v>BARRANCA</v>
          </cell>
          <cell r="O2102" t="str">
            <v>HUACHO</v>
          </cell>
          <cell r="P2102" t="str">
            <v>78</v>
          </cell>
          <cell r="Q2102" t="str">
            <v>-10.743136</v>
          </cell>
          <cell r="R2102" t="str">
            <v>-77.752233</v>
          </cell>
          <cell r="S2102" t="str">
            <v>SI</v>
          </cell>
          <cell r="T2102" t="str">
            <v>NO</v>
          </cell>
          <cell r="U2102" t="str">
            <v>NO</v>
          </cell>
          <cell r="V2102" t="str">
            <v>NA</v>
          </cell>
          <cell r="W2102" t="str">
            <v>NO</v>
          </cell>
          <cell r="X2102" t="str">
            <v>NA</v>
          </cell>
          <cell r="Y2102" t="str">
            <v>NO</v>
          </cell>
          <cell r="Z2102" t="str">
            <v>Mástil Skid</v>
          </cell>
          <cell r="AA2102" t="str">
            <v>24.00</v>
          </cell>
          <cell r="AB2102" t="str">
            <v>0.89</v>
          </cell>
          <cell r="AC2102" t="str">
            <v>Greenfield</v>
          </cell>
        </row>
        <row r="2103">
          <cell r="E2103" t="str">
            <v>0106216</v>
          </cell>
          <cell r="F2103" t="str">
            <v>0106216_LM_Chaquila</v>
          </cell>
          <cell r="G2103" t="str">
            <v>N/A</v>
          </cell>
          <cell r="H2103" t="str">
            <v>NO</v>
          </cell>
          <cell r="I2103" t="str">
            <v xml:space="preserve">Fundo del Carmen - Barrio Chaquila (Fundo Carmen del Barrio Chaquila) </v>
          </cell>
          <cell r="K2103" t="str">
            <v>NO APLICA</v>
          </cell>
          <cell r="L2103" t="str">
            <v>LIMA</v>
          </cell>
          <cell r="M2103" t="str">
            <v>BARRANCA</v>
          </cell>
          <cell r="N2103" t="str">
            <v>BARRANCA</v>
          </cell>
          <cell r="O2103" t="str">
            <v>HUACHO</v>
          </cell>
          <cell r="P2103" t="str">
            <v>53</v>
          </cell>
          <cell r="Q2103" t="str">
            <v>-10.761800</v>
          </cell>
          <cell r="R2103" t="str">
            <v>-77.751801</v>
          </cell>
          <cell r="S2103" t="str">
            <v>NO</v>
          </cell>
          <cell r="T2103" t="str">
            <v>NO</v>
          </cell>
          <cell r="U2103" t="str">
            <v>NO</v>
          </cell>
          <cell r="V2103" t="str">
            <v>NA</v>
          </cell>
          <cell r="W2103" t="str">
            <v>NO</v>
          </cell>
          <cell r="X2103" t="str">
            <v>NA</v>
          </cell>
          <cell r="Y2103" t="str">
            <v>NO</v>
          </cell>
          <cell r="Z2103" t="str">
            <v>Monopolo</v>
          </cell>
          <cell r="AA2103" t="str">
            <v>24.00</v>
          </cell>
          <cell r="AB2103" t="str">
            <v>0.00</v>
          </cell>
          <cell r="AC2103" t="str">
            <v>Greenfield</v>
          </cell>
        </row>
        <row r="2104">
          <cell r="E2104" t="str">
            <v>0106225</v>
          </cell>
          <cell r="F2104" t="str">
            <v>0106225_LM_Plaza_Huaral</v>
          </cell>
          <cell r="G2104" t="str">
            <v>Alto Valor</v>
          </cell>
          <cell r="H2104" t="str">
            <v>NO</v>
          </cell>
          <cell r="I2104" t="str">
            <v>Ca Animas 200 / Av Del Solar</v>
          </cell>
          <cell r="K2104" t="str">
            <v>NO APLICA</v>
          </cell>
          <cell r="L2104" t="str">
            <v>LIMA</v>
          </cell>
          <cell r="M2104" t="str">
            <v>HUARAL</v>
          </cell>
          <cell r="N2104" t="str">
            <v>HUARAL</v>
          </cell>
          <cell r="O2104" t="str">
            <v>HUACHO</v>
          </cell>
          <cell r="P2104" t="str">
            <v>187</v>
          </cell>
          <cell r="Q2104" t="str">
            <v>-11.494957</v>
          </cell>
          <cell r="R2104" t="str">
            <v>-77.206329</v>
          </cell>
          <cell r="S2104" t="str">
            <v>NO</v>
          </cell>
          <cell r="T2104" t="str">
            <v>NO</v>
          </cell>
          <cell r="U2104" t="str">
            <v>SI</v>
          </cell>
          <cell r="V2104" t="str">
            <v>Plaza de Armas</v>
          </cell>
          <cell r="W2104" t="str">
            <v>NO</v>
          </cell>
          <cell r="X2104" t="str">
            <v>NA</v>
          </cell>
          <cell r="Y2104" t="str">
            <v>NO</v>
          </cell>
          <cell r="Z2104" t="str">
            <v>Autosoportada Cuadrada</v>
          </cell>
          <cell r="AA2104" t="str">
            <v>30.00</v>
          </cell>
          <cell r="AB2104" t="str">
            <v>1.00</v>
          </cell>
          <cell r="AC2104" t="str">
            <v>Rooftop</v>
          </cell>
        </row>
        <row r="2105">
          <cell r="E2105" t="str">
            <v>0106227</v>
          </cell>
          <cell r="F2105" t="str">
            <v>0106227_LM_Makara_Huaral</v>
          </cell>
          <cell r="G2105" t="str">
            <v>Alto Valor</v>
          </cell>
          <cell r="H2105" t="str">
            <v>NO</v>
          </cell>
          <cell r="I2105" t="str">
            <v>Predio Rural la Quinta huertos, parcela 42 (Villa Esquivel, parcela 42)</v>
          </cell>
          <cell r="K2105" t="str">
            <v>NO APLICA</v>
          </cell>
          <cell r="L2105" t="str">
            <v>LIMA</v>
          </cell>
          <cell r="M2105" t="str">
            <v>HUARAL</v>
          </cell>
          <cell r="N2105" t="str">
            <v>HUARAL</v>
          </cell>
          <cell r="O2105" t="str">
            <v>HUACHO</v>
          </cell>
          <cell r="P2105" t="str">
            <v>151</v>
          </cell>
          <cell r="Q2105" t="str">
            <v>-11.500561</v>
          </cell>
          <cell r="R2105" t="str">
            <v>-77.224222</v>
          </cell>
          <cell r="S2105" t="str">
            <v>NO</v>
          </cell>
          <cell r="T2105" t="str">
            <v>NO</v>
          </cell>
          <cell r="U2105" t="str">
            <v>NO</v>
          </cell>
          <cell r="V2105" t="str">
            <v>NA</v>
          </cell>
          <cell r="W2105" t="str">
            <v>NO</v>
          </cell>
          <cell r="X2105" t="str">
            <v>NA</v>
          </cell>
          <cell r="Y2105" t="str">
            <v>NO</v>
          </cell>
          <cell r="Z2105" t="str">
            <v>Autosoportada</v>
          </cell>
          <cell r="AA2105" t="str">
            <v>32.00</v>
          </cell>
          <cell r="AB2105" t="str">
            <v>0.37</v>
          </cell>
          <cell r="AC2105" t="str">
            <v>Greenfield</v>
          </cell>
        </row>
        <row r="2106">
          <cell r="E2106" t="str">
            <v>0106235</v>
          </cell>
          <cell r="F2106" t="str">
            <v>0106235_LM_Urbanizacion_Aparic</v>
          </cell>
          <cell r="G2106" t="str">
            <v>N/A</v>
          </cell>
          <cell r="H2106" t="str">
            <v>NO</v>
          </cell>
          <cell r="I2106" t="str">
            <v>Lotizadora Angel Rios Mz. B Lt 17</v>
          </cell>
          <cell r="K2106" t="str">
            <v>NO APLICA</v>
          </cell>
          <cell r="L2106" t="str">
            <v>LIMA</v>
          </cell>
          <cell r="M2106" t="str">
            <v>HUARAL</v>
          </cell>
          <cell r="N2106" t="str">
            <v>HUARAL</v>
          </cell>
          <cell r="O2106" t="str">
            <v>HUACHO</v>
          </cell>
          <cell r="P2106" t="str">
            <v>194</v>
          </cell>
          <cell r="Q2106" t="str">
            <v>-11.493600</v>
          </cell>
          <cell r="R2106" t="str">
            <v>-77.200600</v>
          </cell>
          <cell r="S2106" t="str">
            <v>SI</v>
          </cell>
          <cell r="T2106" t="str">
            <v>NO</v>
          </cell>
          <cell r="U2106" t="str">
            <v>NO</v>
          </cell>
          <cell r="V2106" t="str">
            <v>NA</v>
          </cell>
          <cell r="W2106" t="str">
            <v>NO</v>
          </cell>
          <cell r="X2106" t="str">
            <v>NA</v>
          </cell>
          <cell r="Y2106" t="str">
            <v>NO</v>
          </cell>
          <cell r="Z2106" t="str">
            <v>Monopolo</v>
          </cell>
          <cell r="AA2106" t="str">
            <v>34.00</v>
          </cell>
          <cell r="AB2106" t="str">
            <v>0.00</v>
          </cell>
          <cell r="AC2106" t="str">
            <v>Greenfield</v>
          </cell>
        </row>
        <row r="2107">
          <cell r="E2107" t="str">
            <v>0106243</v>
          </cell>
          <cell r="F2107" t="str">
            <v>0106243_LM_Los_Claveles_Lurin</v>
          </cell>
          <cell r="G2107" t="str">
            <v>N/A</v>
          </cell>
          <cell r="H2107" t="str">
            <v>NO</v>
          </cell>
          <cell r="I2107" t="str">
            <v>AV. MALECON Mz. 36, Lt 3 - AAHH Nuevo Lurin, Km 40 y Anexos, Tercera Etapa</v>
          </cell>
          <cell r="K2107" t="str">
            <v>NO APLICA</v>
          </cell>
          <cell r="L2107" t="str">
            <v>LIMA</v>
          </cell>
          <cell r="M2107" t="str">
            <v>LIMA</v>
          </cell>
          <cell r="N2107" t="str">
            <v>LURIN</v>
          </cell>
          <cell r="O2107" t="str">
            <v>LIMA SUR</v>
          </cell>
          <cell r="P2107" t="str">
            <v>9</v>
          </cell>
          <cell r="Q2107" t="str">
            <v>-12.298041</v>
          </cell>
          <cell r="R2107" t="str">
            <v>-76.854771</v>
          </cell>
          <cell r="S2107" t="str">
            <v>NO</v>
          </cell>
          <cell r="T2107" t="str">
            <v>NO</v>
          </cell>
          <cell r="U2107" t="str">
            <v>NO</v>
          </cell>
          <cell r="V2107" t="str">
            <v>NA</v>
          </cell>
          <cell r="W2107" t="str">
            <v>NO</v>
          </cell>
          <cell r="X2107" t="str">
            <v>NA</v>
          </cell>
          <cell r="Y2107" t="str">
            <v>NO</v>
          </cell>
          <cell r="Z2107" t="str">
            <v>Monopolo</v>
          </cell>
          <cell r="AA2107" t="str">
            <v>25.00</v>
          </cell>
          <cell r="AB2107" t="str">
            <v>0.00</v>
          </cell>
          <cell r="AC2107" t="str">
            <v>Greenfield</v>
          </cell>
        </row>
        <row r="2108">
          <cell r="E2108" t="str">
            <v>0106247</v>
          </cell>
          <cell r="F2108" t="str">
            <v>0106247_LM_Playa_Los_Pulpos</v>
          </cell>
          <cell r="G2108" t="str">
            <v>N/A</v>
          </cell>
          <cell r="H2108" t="str">
            <v>NO</v>
          </cell>
          <cell r="I2108" t="str">
            <v>Calle Honolulu,  Mz. J, Lt. 51, Zona 0010, Microzona A.F. Prolongación Jahuay (Lote de Terreno N  51, Mz. J, - Porlongación Jahuay)</v>
          </cell>
          <cell r="K2108" t="str">
            <v>NO APLICA</v>
          </cell>
          <cell r="L2108" t="str">
            <v>LIMA</v>
          </cell>
          <cell r="M2108" t="str">
            <v>LIMA</v>
          </cell>
          <cell r="N2108" t="str">
            <v>PUNTA HERMOSA</v>
          </cell>
          <cell r="O2108" t="str">
            <v>LIMA SUR</v>
          </cell>
          <cell r="P2108" t="str">
            <v>25</v>
          </cell>
          <cell r="Q2108" t="str">
            <v>-11.308997</v>
          </cell>
          <cell r="R2108" t="str">
            <v>-76.842517</v>
          </cell>
          <cell r="S2108" t="str">
            <v>NO</v>
          </cell>
          <cell r="T2108" t="str">
            <v>NO</v>
          </cell>
          <cell r="U2108" t="str">
            <v>NO</v>
          </cell>
          <cell r="V2108" t="str">
            <v>NA</v>
          </cell>
          <cell r="W2108" t="str">
            <v>NO</v>
          </cell>
          <cell r="X2108" t="str">
            <v>NA</v>
          </cell>
          <cell r="Y2108" t="str">
            <v>NO</v>
          </cell>
          <cell r="Z2108" t="str">
            <v>Mástil Skid</v>
          </cell>
          <cell r="AA2108" t="str">
            <v>24.00</v>
          </cell>
          <cell r="AB2108" t="str">
            <v>0.82</v>
          </cell>
          <cell r="AC2108" t="str">
            <v>Greenfield</v>
          </cell>
        </row>
        <row r="2109">
          <cell r="E2109" t="str">
            <v>0106249</v>
          </cell>
          <cell r="F2109" t="str">
            <v>0106249_LM_Arcos_De_Lurin</v>
          </cell>
          <cell r="G2109" t="str">
            <v>N/A</v>
          </cell>
          <cell r="H2109" t="str">
            <v>NO</v>
          </cell>
          <cell r="I2109" t="str">
            <v>Jr. Ramon Castilla N  411, Mz. I, Lt. 28 del Pueblo Tradicional de Lurin Cercado (Mz. I Lt. 28 y 28A del Pueblo Tradcional Lurin Cercado)</v>
          </cell>
          <cell r="K2109" t="str">
            <v>NO APLICA</v>
          </cell>
          <cell r="L2109" t="str">
            <v>LIMA</v>
          </cell>
          <cell r="M2109" t="str">
            <v>LIMA</v>
          </cell>
          <cell r="N2109" t="str">
            <v>LURIN</v>
          </cell>
          <cell r="O2109" t="str">
            <v>LIMA SUR</v>
          </cell>
          <cell r="P2109" t="str">
            <v>11</v>
          </cell>
          <cell r="Q2109" t="str">
            <v>-12.274700</v>
          </cell>
          <cell r="R2109" t="str">
            <v>-76.871300</v>
          </cell>
          <cell r="S2109" t="str">
            <v>NO</v>
          </cell>
          <cell r="T2109" t="str">
            <v>NO</v>
          </cell>
          <cell r="U2109" t="str">
            <v>NO</v>
          </cell>
          <cell r="V2109" t="str">
            <v>NA</v>
          </cell>
          <cell r="W2109" t="str">
            <v>NO</v>
          </cell>
          <cell r="X2109" t="str">
            <v>NA</v>
          </cell>
          <cell r="Y2109" t="str">
            <v>NO</v>
          </cell>
          <cell r="Z2109" t="str">
            <v>Arriostrada</v>
          </cell>
          <cell r="AA2109" t="str">
            <v>12.00</v>
          </cell>
          <cell r="AB2109" t="str">
            <v>0.50</v>
          </cell>
          <cell r="AC2109" t="str">
            <v>Rooftop</v>
          </cell>
        </row>
        <row r="2110">
          <cell r="E2110" t="str">
            <v>0106251</v>
          </cell>
          <cell r="F2110" t="str">
            <v>0106251_LM_Independencia_Franc</v>
          </cell>
          <cell r="G2110" t="str">
            <v>N/A</v>
          </cell>
          <cell r="H2110" t="str">
            <v>NO</v>
          </cell>
          <cell r="I2110" t="str">
            <v>AA.HH. Nuevo Lurin Km 40 y Anexos  Mz. 11, Lt. 9 Etapa Primera (km 40 y anexos I Etapa , Jr. Perú, Mz. 11,  Lt. 09)</v>
          </cell>
          <cell r="K2110" t="str">
            <v>NO APLICA</v>
          </cell>
          <cell r="L2110" t="str">
            <v>LIMA</v>
          </cell>
          <cell r="M2110" t="str">
            <v>LIMA</v>
          </cell>
          <cell r="N2110" t="str">
            <v>LURIN</v>
          </cell>
          <cell r="O2110" t="str">
            <v>LIMA SUR</v>
          </cell>
          <cell r="P2110" t="str">
            <v>10</v>
          </cell>
          <cell r="Q2110" t="str">
            <v>-12.290728</v>
          </cell>
          <cell r="R2110" t="str">
            <v>-76.852359</v>
          </cell>
          <cell r="S2110" t="str">
            <v>NO</v>
          </cell>
          <cell r="T2110" t="str">
            <v>NO</v>
          </cell>
          <cell r="U2110" t="str">
            <v>NO</v>
          </cell>
          <cell r="V2110" t="str">
            <v>NA</v>
          </cell>
          <cell r="W2110" t="str">
            <v>NO</v>
          </cell>
          <cell r="X2110" t="str">
            <v>NA</v>
          </cell>
          <cell r="Y2110" t="str">
            <v>NO</v>
          </cell>
          <cell r="Z2110" t="str">
            <v>Arriostrada</v>
          </cell>
          <cell r="AA2110" t="str">
            <v>12.00</v>
          </cell>
          <cell r="AB2110" t="str">
            <v>0.00</v>
          </cell>
          <cell r="AC2110" t="str">
            <v>Rooftop</v>
          </cell>
        </row>
        <row r="2111">
          <cell r="E2111" t="str">
            <v>0106254</v>
          </cell>
          <cell r="F2111" t="str">
            <v>0106254_LM_Los_Pulpos_Panameri</v>
          </cell>
          <cell r="G2111" t="str">
            <v>N/A</v>
          </cell>
          <cell r="H2111" t="str">
            <v>NO</v>
          </cell>
          <cell r="I2111" t="str">
            <v>Calle Los Choros, Mz. Q, Lt. 18 , Zona 005, A.F. Jahuay, Sector A, distrito de Lurin - Lima</v>
          </cell>
          <cell r="K2111" t="str">
            <v>NO APLICA</v>
          </cell>
          <cell r="L2111" t="str">
            <v>LIMA</v>
          </cell>
          <cell r="M2111" t="str">
            <v>LIMA</v>
          </cell>
          <cell r="N2111" t="str">
            <v>PUNTA HERMOSA</v>
          </cell>
          <cell r="O2111" t="str">
            <v>LIMA SUR</v>
          </cell>
          <cell r="P2111" t="str">
            <v>37</v>
          </cell>
          <cell r="Q2111" t="str">
            <v>-12.309400</v>
          </cell>
          <cell r="R2111" t="str">
            <v>-76.836800</v>
          </cell>
          <cell r="S2111" t="str">
            <v>NO</v>
          </cell>
          <cell r="T2111" t="str">
            <v>NO</v>
          </cell>
          <cell r="U2111" t="str">
            <v>NO</v>
          </cell>
          <cell r="V2111" t="str">
            <v>NA</v>
          </cell>
          <cell r="W2111" t="str">
            <v>NO</v>
          </cell>
          <cell r="X2111" t="str">
            <v>NA</v>
          </cell>
          <cell r="Y2111" t="str">
            <v>NO</v>
          </cell>
          <cell r="Z2111" t="str">
            <v>Mástil Skid</v>
          </cell>
          <cell r="AA2111" t="str">
            <v>24.00</v>
          </cell>
          <cell r="AB2111" t="str">
            <v>0.91</v>
          </cell>
          <cell r="AC2111" t="str">
            <v>Greenfield</v>
          </cell>
        </row>
        <row r="2112">
          <cell r="E2112" t="str">
            <v>0106256</v>
          </cell>
          <cell r="F2112" t="str">
            <v>0106256_LM_Playa_El_Silencio</v>
          </cell>
          <cell r="G2112" t="str">
            <v>N/A</v>
          </cell>
          <cell r="H2112" t="str">
            <v>NO</v>
          </cell>
          <cell r="I2112" t="str">
            <v>El Carmen /Sin Via N  Mz. K-1, Lt. 05. (Mz. K1, Lt. 5, de la Agrupación de Familia El Carmen)</v>
          </cell>
          <cell r="K2112" t="str">
            <v>NO APLICA</v>
          </cell>
          <cell r="L2112" t="str">
            <v>LIMA</v>
          </cell>
          <cell r="M2112" t="str">
            <v>LIMA</v>
          </cell>
          <cell r="N2112" t="str">
            <v>PUNTA HERMOSA</v>
          </cell>
          <cell r="O2112" t="str">
            <v>LIMA SUR</v>
          </cell>
          <cell r="P2112" t="str">
            <v>40</v>
          </cell>
          <cell r="Q2112" t="str">
            <v>-12.31897</v>
          </cell>
          <cell r="R2112" t="str">
            <v>-76.83382</v>
          </cell>
          <cell r="S2112" t="str">
            <v>NO</v>
          </cell>
          <cell r="T2112" t="str">
            <v>NO</v>
          </cell>
          <cell r="U2112" t="str">
            <v>NO</v>
          </cell>
          <cell r="V2112" t="str">
            <v>NA</v>
          </cell>
          <cell r="W2112" t="str">
            <v>NO</v>
          </cell>
          <cell r="X2112" t="str">
            <v>NA</v>
          </cell>
          <cell r="Y2112" t="str">
            <v>NO</v>
          </cell>
          <cell r="Z2112" t="str">
            <v>Mástil Skid</v>
          </cell>
          <cell r="AA2112" t="str">
            <v>24.00</v>
          </cell>
          <cell r="AB2112" t="str">
            <v>0.80</v>
          </cell>
          <cell r="AC2112" t="str">
            <v>Greenfield</v>
          </cell>
        </row>
        <row r="2113">
          <cell r="E2113" t="str">
            <v>0106257</v>
          </cell>
          <cell r="F2113" t="str">
            <v>0106257_LM_Playa_Caballeros</v>
          </cell>
          <cell r="G2113" t="str">
            <v>N/A</v>
          </cell>
          <cell r="H2113" t="str">
            <v>NO</v>
          </cell>
          <cell r="I2113" t="str">
            <v>Mz. C, Lt. 1 Urbanización La Planicie</v>
          </cell>
          <cell r="K2113" t="str">
            <v>NO APLICA</v>
          </cell>
          <cell r="L2113" t="str">
            <v>LIMA</v>
          </cell>
          <cell r="M2113" t="str">
            <v>LIMA</v>
          </cell>
          <cell r="N2113" t="str">
            <v>PUNTA HERMOSA</v>
          </cell>
          <cell r="O2113" t="str">
            <v>LIMA SUR</v>
          </cell>
          <cell r="P2113" t="str">
            <v>27</v>
          </cell>
          <cell r="Q2113" t="str">
            <v>-12.33321</v>
          </cell>
          <cell r="R2113" t="str">
            <v>-76.82987</v>
          </cell>
          <cell r="S2113" t="str">
            <v>NO</v>
          </cell>
          <cell r="T2113" t="str">
            <v>NO</v>
          </cell>
          <cell r="U2113" t="str">
            <v>NO</v>
          </cell>
          <cell r="V2113" t="str">
            <v>NA</v>
          </cell>
          <cell r="W2113" t="str">
            <v>NO</v>
          </cell>
          <cell r="X2113" t="str">
            <v>NA</v>
          </cell>
          <cell r="Y2113" t="str">
            <v>NO</v>
          </cell>
          <cell r="Z2113" t="str">
            <v>Monopolo</v>
          </cell>
          <cell r="AA2113" t="str">
            <v>9.00</v>
          </cell>
          <cell r="AB2113" t="str">
            <v>1.00</v>
          </cell>
          <cell r="AC2113" t="str">
            <v>Rooftop</v>
          </cell>
        </row>
        <row r="2114">
          <cell r="E2114" t="str">
            <v>0106258</v>
          </cell>
          <cell r="F2114" t="str">
            <v>0106258_LM_Club_El_Bosque_Play</v>
          </cell>
          <cell r="G2114" t="str">
            <v>N/A</v>
          </cell>
          <cell r="H2114" t="str">
            <v>NO</v>
          </cell>
          <cell r="I2114" t="str">
            <v>Costa Azul / C II sin Nombre N  Mz S-2, Lt. 07.  (Programa de Vivienda Costa Azul Zona A Mz. S2 - Lote 7)</v>
          </cell>
          <cell r="K2114" t="str">
            <v>NO APLICA</v>
          </cell>
          <cell r="L2114" t="str">
            <v>LIMA</v>
          </cell>
          <cell r="M2114" t="str">
            <v>LIMA</v>
          </cell>
          <cell r="N2114" t="str">
            <v>PUNTA NEGRA</v>
          </cell>
          <cell r="O2114" t="str">
            <v>LIMA SUR</v>
          </cell>
          <cell r="P2114" t="str">
            <v>33</v>
          </cell>
          <cell r="Q2114" t="str">
            <v>-12.348798</v>
          </cell>
          <cell r="R2114" t="str">
            <v>-76.811428</v>
          </cell>
          <cell r="S2114" t="str">
            <v>NO</v>
          </cell>
          <cell r="T2114" t="str">
            <v>NO</v>
          </cell>
          <cell r="U2114" t="str">
            <v>NO</v>
          </cell>
          <cell r="V2114" t="str">
            <v>NA</v>
          </cell>
          <cell r="W2114" t="str">
            <v>NO</v>
          </cell>
          <cell r="X2114" t="str">
            <v>NA</v>
          </cell>
          <cell r="Y2114" t="str">
            <v>NO</v>
          </cell>
          <cell r="Z2114" t="str">
            <v>Arriostrada</v>
          </cell>
          <cell r="AA2114" t="str">
            <v>9.00</v>
          </cell>
          <cell r="AB2114" t="str">
            <v>0.43</v>
          </cell>
          <cell r="AC2114" t="str">
            <v>Rooftop</v>
          </cell>
        </row>
        <row r="2115">
          <cell r="E2115" t="str">
            <v>0106260</v>
          </cell>
          <cell r="F2115" t="str">
            <v>0106260_LM_Santa_Rosa_Alta</v>
          </cell>
          <cell r="G2115" t="str">
            <v>N/A</v>
          </cell>
          <cell r="H2115" t="str">
            <v>NO</v>
          </cell>
          <cell r="I2115" t="str">
            <v>AGRUPACION DE FAMILIAS ADV SANTA ROSA ALTA Mz. Ñ, Lt. 6, (SANTA ROSA ZONA ALTA)</v>
          </cell>
          <cell r="K2115" t="str">
            <v>NO APLICA</v>
          </cell>
          <cell r="L2115" t="str">
            <v>LIMA</v>
          </cell>
          <cell r="M2115" t="str">
            <v>LIMA</v>
          </cell>
          <cell r="N2115" t="str">
            <v>PUNTA NEGRA</v>
          </cell>
          <cell r="O2115" t="str">
            <v>LIMA SUR</v>
          </cell>
          <cell r="P2115" t="str">
            <v>27</v>
          </cell>
          <cell r="Q2115" t="str">
            <v>-12.3757</v>
          </cell>
          <cell r="R2115" t="str">
            <v>-76.785896</v>
          </cell>
          <cell r="S2115" t="str">
            <v>NO</v>
          </cell>
          <cell r="T2115" t="str">
            <v>NO</v>
          </cell>
          <cell r="U2115" t="str">
            <v>NO</v>
          </cell>
          <cell r="V2115" t="str">
            <v>NA</v>
          </cell>
          <cell r="W2115" t="str">
            <v>NO</v>
          </cell>
          <cell r="X2115" t="str">
            <v>NA</v>
          </cell>
          <cell r="Y2115" t="str">
            <v>NO</v>
          </cell>
          <cell r="Z2115" t="str">
            <v>Monopolo</v>
          </cell>
          <cell r="AA2115" t="str">
            <v>24.00</v>
          </cell>
          <cell r="AB2115" t="str">
            <v>0.00</v>
          </cell>
          <cell r="AC2115" t="str">
            <v>Greenfield</v>
          </cell>
        </row>
        <row r="2116">
          <cell r="E2116" t="str">
            <v>0106271</v>
          </cell>
          <cell r="F2116" t="str">
            <v>0106271_LM_Chancay_Centro</v>
          </cell>
          <cell r="G2116" t="str">
            <v>N/A</v>
          </cell>
          <cell r="H2116" t="str">
            <v>NO</v>
          </cell>
          <cell r="I2116" t="str">
            <v>Calle Lopez de Zuñiga N  108, - Cercado. ( Esquina Jirones Lopez de Zuñiga Y Mayor Ruiz del Pueblo de Chancay - Sub. Lt. A )</v>
          </cell>
          <cell r="K2116" t="str">
            <v>NO APLICA</v>
          </cell>
          <cell r="L2116" t="str">
            <v>LIMA</v>
          </cell>
          <cell r="M2116" t="str">
            <v>HUARAL</v>
          </cell>
          <cell r="N2116" t="str">
            <v>CHANCAY</v>
          </cell>
          <cell r="O2116" t="str">
            <v>HUACHO</v>
          </cell>
          <cell r="P2116" t="str">
            <v>43</v>
          </cell>
          <cell r="Q2116" t="str">
            <v>-11.5626</v>
          </cell>
          <cell r="R2116" t="str">
            <v>-77.27075</v>
          </cell>
          <cell r="S2116" t="str">
            <v>NO</v>
          </cell>
          <cell r="T2116" t="str">
            <v>NO</v>
          </cell>
          <cell r="U2116" t="str">
            <v>NO</v>
          </cell>
          <cell r="V2116" t="str">
            <v>NA</v>
          </cell>
          <cell r="W2116" t="str">
            <v>NO</v>
          </cell>
          <cell r="X2116" t="str">
            <v>NA</v>
          </cell>
          <cell r="Y2116" t="str">
            <v>NO</v>
          </cell>
          <cell r="Z2116" t="str">
            <v>Mástil Arriostrado</v>
          </cell>
          <cell r="AA2116" t="str">
            <v>2.50</v>
          </cell>
          <cell r="AB2116" t="str">
            <v>1.00</v>
          </cell>
          <cell r="AC2116" t="str">
            <v>Rooftop</v>
          </cell>
        </row>
        <row r="2117">
          <cell r="E2117" t="str">
            <v>0106281</v>
          </cell>
          <cell r="F2117" t="str">
            <v>0106281_LM_Los_Jardines_Paramo</v>
          </cell>
          <cell r="G2117" t="str">
            <v>Alto Valor</v>
          </cell>
          <cell r="H2117" t="str">
            <v>NO</v>
          </cell>
          <cell r="I2117" t="str">
            <v>Jr. Teofilo Castilla 140 - 142</v>
          </cell>
          <cell r="K2117" t="str">
            <v>NO APLICA</v>
          </cell>
          <cell r="L2117" t="str">
            <v>LIMA</v>
          </cell>
          <cell r="M2117" t="str">
            <v>BARRANCA</v>
          </cell>
          <cell r="N2117" t="str">
            <v>PARAMONGA</v>
          </cell>
          <cell r="O2117" t="str">
            <v>HUACHO</v>
          </cell>
          <cell r="P2117" t="str">
            <v>18</v>
          </cell>
          <cell r="Q2117" t="str">
            <v>-10.678400</v>
          </cell>
          <cell r="R2117" t="str">
            <v>-77.819603</v>
          </cell>
          <cell r="S2117" t="str">
            <v>NO</v>
          </cell>
          <cell r="T2117" t="str">
            <v>NO</v>
          </cell>
          <cell r="U2117" t="str">
            <v>NO</v>
          </cell>
          <cell r="V2117" t="str">
            <v>NA</v>
          </cell>
          <cell r="W2117" t="str">
            <v>NO</v>
          </cell>
          <cell r="X2117" t="str">
            <v>NA</v>
          </cell>
          <cell r="Y2117" t="str">
            <v>NO</v>
          </cell>
          <cell r="Z2117" t="str">
            <v>Autosoportada</v>
          </cell>
          <cell r="AA2117" t="str">
            <v>42.00</v>
          </cell>
          <cell r="AB2117" t="str">
            <v>1.00</v>
          </cell>
          <cell r="AC2117" t="str">
            <v>Greenfield</v>
          </cell>
        </row>
        <row r="2118">
          <cell r="E2118" t="str">
            <v>0106283</v>
          </cell>
          <cell r="F2118" t="str">
            <v>0106283_LM_Reloj_De_Paramonga</v>
          </cell>
          <cell r="G2118" t="str">
            <v>Alto Valor</v>
          </cell>
          <cell r="H2118" t="str">
            <v>NO</v>
          </cell>
          <cell r="I2118" t="str">
            <v>Calle La Unión N  A-15 ( Mz. A, Lt. 15 ) AA.HH La Unión</v>
          </cell>
          <cell r="K2118" t="str">
            <v>NO APLICA</v>
          </cell>
          <cell r="L2118" t="str">
            <v>LIMA</v>
          </cell>
          <cell r="M2118" t="str">
            <v>BARRANCA</v>
          </cell>
          <cell r="N2118" t="str">
            <v>PARAMONGA</v>
          </cell>
          <cell r="O2118" t="str">
            <v>HUACHO</v>
          </cell>
          <cell r="P2118" t="str">
            <v>21</v>
          </cell>
          <cell r="Q2118" t="str">
            <v>-10.672284</v>
          </cell>
          <cell r="R2118" t="str">
            <v>-77.820272</v>
          </cell>
          <cell r="S2118" t="str">
            <v>NO</v>
          </cell>
          <cell r="T2118" t="str">
            <v>NO</v>
          </cell>
          <cell r="U2118" t="str">
            <v>NO</v>
          </cell>
          <cell r="V2118" t="str">
            <v>NA</v>
          </cell>
          <cell r="W2118" t="str">
            <v>NO</v>
          </cell>
          <cell r="X2118" t="str">
            <v>NA</v>
          </cell>
          <cell r="Y2118" t="str">
            <v>NO</v>
          </cell>
          <cell r="Z2118" t="str">
            <v>Arriostrada</v>
          </cell>
          <cell r="AA2118" t="str">
            <v>12.00</v>
          </cell>
          <cell r="AB2118" t="str">
            <v>0.36</v>
          </cell>
          <cell r="AC2118" t="str">
            <v>Rooftop</v>
          </cell>
        </row>
        <row r="2119">
          <cell r="E2119" t="str">
            <v>0106297</v>
          </cell>
          <cell r="F2119" t="str">
            <v>0106297_LM_Hospital_Naval</v>
          </cell>
          <cell r="G2119" t="str">
            <v>N/A</v>
          </cell>
          <cell r="H2119" t="str">
            <v>NO</v>
          </cell>
          <cell r="I2119" t="str">
            <v>calle Los Cóndores Mz. 22, Lt. 8, urbanización San José (Calle Los Cóndores # 189 – Bellavista)</v>
          </cell>
          <cell r="K2119" t="str">
            <v>NO APLICA</v>
          </cell>
          <cell r="L2119" t="str">
            <v>CALLAO</v>
          </cell>
          <cell r="M2119" t="str">
            <v>PROV. CONST. DEL CALLAO</v>
          </cell>
          <cell r="N2119" t="str">
            <v>BELLAVISTA</v>
          </cell>
          <cell r="O2119" t="str">
            <v>LIMA NORTE</v>
          </cell>
          <cell r="P2119" t="str">
            <v>49</v>
          </cell>
          <cell r="Q2119" t="str">
            <v>-12.0562</v>
          </cell>
          <cell r="R2119" t="str">
            <v>-77.0963</v>
          </cell>
          <cell r="S2119" t="str">
            <v>NO</v>
          </cell>
          <cell r="T2119" t="str">
            <v>NO</v>
          </cell>
          <cell r="U2119" t="str">
            <v>NO</v>
          </cell>
          <cell r="V2119" t="str">
            <v>NA</v>
          </cell>
          <cell r="W2119" t="str">
            <v>NO</v>
          </cell>
          <cell r="X2119" t="str">
            <v>NA</v>
          </cell>
          <cell r="Y2119" t="str">
            <v>NO</v>
          </cell>
          <cell r="Z2119" t="str">
            <v>Mástil Arriostrado</v>
          </cell>
          <cell r="AA2119" t="str">
            <v>6.00</v>
          </cell>
          <cell r="AB2119" t="str">
            <v>0.97</v>
          </cell>
          <cell r="AC2119" t="str">
            <v>Rooftop</v>
          </cell>
        </row>
        <row r="2120">
          <cell r="E2120" t="str">
            <v>0106298</v>
          </cell>
          <cell r="F2120" t="str">
            <v>0106298_LM_Dalias</v>
          </cell>
          <cell r="G2120" t="str">
            <v>N/A</v>
          </cell>
          <cell r="H2120" t="str">
            <v>NO</v>
          </cell>
          <cell r="I2120" t="str">
            <v>CALLE AGUA MARINA # 51</v>
          </cell>
          <cell r="K2120" t="str">
            <v>NO APLICA</v>
          </cell>
          <cell r="L2120" t="str">
            <v>CALLAO</v>
          </cell>
          <cell r="M2120" t="str">
            <v>PROV. CONST. DEL CALLAO</v>
          </cell>
          <cell r="N2120" t="str">
            <v>BELLAVISTA</v>
          </cell>
          <cell r="O2120" t="str">
            <v>LIMA NORTE</v>
          </cell>
          <cell r="P2120" t="str">
            <v>20</v>
          </cell>
          <cell r="Q2120" t="str">
            <v>-12.05866</v>
          </cell>
          <cell r="R2120" t="str">
            <v>-77.12281</v>
          </cell>
          <cell r="S2120" t="str">
            <v>NO</v>
          </cell>
          <cell r="T2120" t="str">
            <v>NO</v>
          </cell>
          <cell r="U2120" t="str">
            <v>NO</v>
          </cell>
          <cell r="V2120" t="str">
            <v>NA</v>
          </cell>
          <cell r="W2120" t="str">
            <v>NO</v>
          </cell>
          <cell r="X2120" t="str">
            <v>NA</v>
          </cell>
          <cell r="Y2120" t="str">
            <v>NO</v>
          </cell>
          <cell r="Z2120" t="str">
            <v>Mástil Arriostrado</v>
          </cell>
          <cell r="AA2120" t="str">
            <v>8.00</v>
          </cell>
          <cell r="AB2120" t="str">
            <v>1.00</v>
          </cell>
          <cell r="AC2120" t="str">
            <v>Rooftop</v>
          </cell>
        </row>
        <row r="2121">
          <cell r="E2121" t="str">
            <v>0106299</v>
          </cell>
          <cell r="F2121" t="str">
            <v>0106299_LM_Villa_Deportiva_Cal</v>
          </cell>
          <cell r="G2121" t="str">
            <v>N/A</v>
          </cell>
          <cell r="H2121" t="str">
            <v>NO</v>
          </cell>
          <cell r="I2121" t="str">
            <v>LOTE 31 MZ. B, FRENTE A CALLE B, AAHH REDUCTO 3</v>
          </cell>
          <cell r="K2121" t="str">
            <v>NO APLICA</v>
          </cell>
          <cell r="L2121" t="str">
            <v>CALLAO</v>
          </cell>
          <cell r="M2121" t="str">
            <v>PROV. CONST. DEL CALLAO</v>
          </cell>
          <cell r="N2121" t="str">
            <v>BELLAVISTA</v>
          </cell>
          <cell r="O2121" t="str">
            <v>LIMA NORTE</v>
          </cell>
          <cell r="P2121" t="str">
            <v>24</v>
          </cell>
          <cell r="Q2121" t="str">
            <v>-12.0614</v>
          </cell>
          <cell r="R2121" t="str">
            <v>-77.122294</v>
          </cell>
          <cell r="S2121" t="str">
            <v>NO</v>
          </cell>
          <cell r="T2121" t="str">
            <v>NO</v>
          </cell>
          <cell r="U2121" t="str">
            <v>NO</v>
          </cell>
          <cell r="V2121" t="str">
            <v>NA</v>
          </cell>
          <cell r="W2121" t="str">
            <v>NO</v>
          </cell>
          <cell r="X2121" t="str">
            <v>NA</v>
          </cell>
          <cell r="Y2121" t="str">
            <v>NO</v>
          </cell>
          <cell r="Z2121" t="str">
            <v>Mástil Arriostrado</v>
          </cell>
          <cell r="AA2121" t="str">
            <v>3.00</v>
          </cell>
          <cell r="AB2121" t="str">
            <v>1.00</v>
          </cell>
          <cell r="AC2121" t="str">
            <v>Rooftop</v>
          </cell>
        </row>
        <row r="2122">
          <cell r="E2122" t="str">
            <v>0106300</v>
          </cell>
          <cell r="F2122" t="str">
            <v>0106300_LM_Unidad_Vecinal</v>
          </cell>
          <cell r="G2122" t="str">
            <v>Alto Valor</v>
          </cell>
          <cell r="H2122" t="str">
            <v>NO</v>
          </cell>
          <cell r="I2122" t="str">
            <v>Avenida Colonial Nos. 5777 – 5783, urbanización Parque Industrial</v>
          </cell>
          <cell r="K2122" t="str">
            <v>NO APLICA</v>
          </cell>
          <cell r="L2122" t="str">
            <v>CALLAO</v>
          </cell>
          <cell r="M2122" t="str">
            <v>PROV. CONST. DEL CALLAO</v>
          </cell>
          <cell r="N2122" t="str">
            <v>BELLAVISTA</v>
          </cell>
          <cell r="O2122" t="str">
            <v>LIMA NORTE</v>
          </cell>
          <cell r="P2122" t="str">
            <v>67</v>
          </cell>
          <cell r="Q2122" t="str">
            <v>-12.0509</v>
          </cell>
          <cell r="R2122" t="str">
            <v>-77.0854</v>
          </cell>
          <cell r="S2122" t="str">
            <v>SI</v>
          </cell>
          <cell r="T2122" t="str">
            <v>NO</v>
          </cell>
          <cell r="U2122" t="str">
            <v>NO</v>
          </cell>
          <cell r="V2122" t="str">
            <v>NA</v>
          </cell>
          <cell r="W2122" t="str">
            <v>NO</v>
          </cell>
          <cell r="X2122" t="str">
            <v>NA</v>
          </cell>
          <cell r="Y2122" t="str">
            <v>NO</v>
          </cell>
          <cell r="Z2122" t="str">
            <v>Ventada</v>
          </cell>
          <cell r="AA2122" t="str">
            <v>24.00</v>
          </cell>
          <cell r="AB2122" t="str">
            <v>1.00</v>
          </cell>
        </row>
        <row r="2123">
          <cell r="E2123" t="str">
            <v>0106302</v>
          </cell>
          <cell r="F2123" t="str">
            <v>0106302_LM_By_Pass_Faucett</v>
          </cell>
          <cell r="G2123" t="str">
            <v>N/A</v>
          </cell>
          <cell r="H2123" t="str">
            <v>NO</v>
          </cell>
          <cell r="I2123" t="str">
            <v>AV. QUILCA MZ.H, LT.24 AAHH AEROPUERTO</v>
          </cell>
          <cell r="K2123" t="str">
            <v>NO APLICA</v>
          </cell>
          <cell r="L2123" t="str">
            <v>CALLAO</v>
          </cell>
          <cell r="M2123" t="str">
            <v>PROV. CONST. DEL CALLAO</v>
          </cell>
          <cell r="N2123" t="str">
            <v>CALLAO</v>
          </cell>
          <cell r="O2123" t="str">
            <v>LIMA NORTE</v>
          </cell>
          <cell r="P2123" t="str">
            <v>45</v>
          </cell>
          <cell r="Q2123" t="str">
            <v>-12.035594</v>
          </cell>
          <cell r="R2123" t="str">
            <v>-77.098856</v>
          </cell>
          <cell r="S2123" t="str">
            <v>NO</v>
          </cell>
          <cell r="T2123" t="str">
            <v>NO</v>
          </cell>
          <cell r="U2123" t="str">
            <v>NO</v>
          </cell>
          <cell r="V2123" t="str">
            <v>NA</v>
          </cell>
          <cell r="W2123" t="str">
            <v>NO</v>
          </cell>
          <cell r="X2123" t="str">
            <v>NA</v>
          </cell>
          <cell r="Y2123" t="str">
            <v>NO</v>
          </cell>
          <cell r="Z2123" t="str">
            <v>Mástil Arriostrado</v>
          </cell>
          <cell r="AA2123" t="str">
            <v>6.00</v>
          </cell>
          <cell r="AB2123" t="str">
            <v>1.00</v>
          </cell>
          <cell r="AC2123" t="str">
            <v>Rooftop</v>
          </cell>
        </row>
        <row r="2124">
          <cell r="E2124" t="str">
            <v>0106303</v>
          </cell>
          <cell r="F2124" t="str">
            <v>0106303_LM_Saloom_Y_Loreto</v>
          </cell>
          <cell r="G2124" t="str">
            <v>N/A</v>
          </cell>
          <cell r="H2124" t="str">
            <v>NO</v>
          </cell>
          <cell r="I2124" t="str">
            <v>Jr. Saloom 458</v>
          </cell>
          <cell r="K2124" t="str">
            <v>NO APLICA</v>
          </cell>
          <cell r="L2124" t="str">
            <v>CALLAO</v>
          </cell>
          <cell r="M2124" t="str">
            <v>PROV. CONST. DEL CALLAO</v>
          </cell>
          <cell r="N2124" t="str">
            <v>CALLAO</v>
          </cell>
          <cell r="O2124" t="str">
            <v>LIMA NORTE</v>
          </cell>
          <cell r="P2124" t="str">
            <v>7</v>
          </cell>
          <cell r="Q2124" t="str">
            <v>-12.064499</v>
          </cell>
          <cell r="R2124" t="str">
            <v>-77.139503</v>
          </cell>
          <cell r="S2124" t="str">
            <v>NO</v>
          </cell>
          <cell r="T2124" t="str">
            <v>NO</v>
          </cell>
          <cell r="U2124" t="str">
            <v>NO</v>
          </cell>
          <cell r="V2124" t="str">
            <v>NA</v>
          </cell>
          <cell r="W2124" t="str">
            <v>NO</v>
          </cell>
          <cell r="X2124" t="str">
            <v>NA</v>
          </cell>
          <cell r="Y2124" t="str">
            <v>NO</v>
          </cell>
          <cell r="Z2124" t="str">
            <v>Ventada</v>
          </cell>
          <cell r="AA2124" t="str">
            <v>13.00</v>
          </cell>
          <cell r="AB2124" t="str">
            <v>1.00</v>
          </cell>
          <cell r="AC2124" t="str">
            <v>Rooftop</v>
          </cell>
        </row>
        <row r="2125">
          <cell r="E2125" t="str">
            <v>0106306</v>
          </cell>
          <cell r="F2125" t="str">
            <v>0106306_LM_Ministerio_De_Salud</v>
          </cell>
          <cell r="G2125" t="str">
            <v>N/A</v>
          </cell>
          <cell r="H2125" t="str">
            <v>NO</v>
          </cell>
          <cell r="I2125" t="str">
            <v>Jr. Capac Yupanqui  N  953-957-961</v>
          </cell>
          <cell r="K2125" t="str">
            <v>NO APLICA</v>
          </cell>
          <cell r="L2125" t="str">
            <v>LIMA</v>
          </cell>
          <cell r="M2125" t="str">
            <v>LIMA</v>
          </cell>
          <cell r="N2125" t="str">
            <v>JESUS MARIA</v>
          </cell>
          <cell r="O2125" t="str">
            <v>LIMA NORTE</v>
          </cell>
          <cell r="P2125" t="str">
            <v>121</v>
          </cell>
          <cell r="Q2125" t="str">
            <v>-12.074528</v>
          </cell>
          <cell r="R2125" t="str">
            <v>-77.041472</v>
          </cell>
          <cell r="S2125" t="str">
            <v>NO</v>
          </cell>
          <cell r="T2125" t="str">
            <v>NO</v>
          </cell>
          <cell r="U2125" t="str">
            <v>NO</v>
          </cell>
          <cell r="V2125" t="str">
            <v>NA</v>
          </cell>
          <cell r="W2125" t="str">
            <v>NO</v>
          </cell>
          <cell r="X2125" t="str">
            <v>NA</v>
          </cell>
          <cell r="Y2125" t="str">
            <v>NO</v>
          </cell>
          <cell r="Z2125" t="str">
            <v>Mástil Arriostrado</v>
          </cell>
          <cell r="AA2125" t="str">
            <v>9.00</v>
          </cell>
          <cell r="AB2125" t="str">
            <v>1.00</v>
          </cell>
          <cell r="AC2125" t="str">
            <v>Rooftop</v>
          </cell>
        </row>
        <row r="2126">
          <cell r="E2126" t="str">
            <v>0106307</v>
          </cell>
          <cell r="F2126" t="str">
            <v>0106307_LM_Circulo_Militar</v>
          </cell>
          <cell r="G2126" t="str">
            <v>N/A</v>
          </cell>
          <cell r="H2126" t="str">
            <v>NO</v>
          </cell>
          <cell r="I2126" t="str">
            <v>Av. Salaverry 1650</v>
          </cell>
          <cell r="K2126" t="str">
            <v>NO APLICA</v>
          </cell>
          <cell r="L2126" t="str">
            <v>LIMA</v>
          </cell>
          <cell r="M2126" t="str">
            <v>LIMA</v>
          </cell>
          <cell r="N2126" t="str">
            <v>JESUS MARIA</v>
          </cell>
          <cell r="O2126" t="str">
            <v>LIMA NORTE</v>
          </cell>
          <cell r="P2126" t="str">
            <v>108</v>
          </cell>
          <cell r="Q2126" t="str">
            <v>-12.080739</v>
          </cell>
          <cell r="R2126" t="str">
            <v>-77.045164</v>
          </cell>
          <cell r="S2126" t="str">
            <v>NO</v>
          </cell>
          <cell r="T2126" t="str">
            <v>NO</v>
          </cell>
          <cell r="U2126" t="str">
            <v>NO</v>
          </cell>
          <cell r="V2126" t="str">
            <v>NA</v>
          </cell>
          <cell r="W2126" t="str">
            <v>NO</v>
          </cell>
          <cell r="X2126" t="str">
            <v>NA</v>
          </cell>
          <cell r="Y2126" t="str">
            <v>NO</v>
          </cell>
          <cell r="Z2126" t="str">
            <v>Mástil Arriostrado</v>
          </cell>
          <cell r="AA2126" t="str">
            <v>9.00</v>
          </cell>
          <cell r="AB2126" t="str">
            <v>1.00</v>
          </cell>
          <cell r="AC2126" t="str">
            <v>Rooftop</v>
          </cell>
        </row>
        <row r="2127">
          <cell r="E2127" t="str">
            <v>0106308</v>
          </cell>
          <cell r="F2127" t="str">
            <v>0106308_LM_Cine_Star_Las_Ameri</v>
          </cell>
          <cell r="G2127" t="str">
            <v>N/A</v>
          </cell>
          <cell r="H2127" t="str">
            <v>NO</v>
          </cell>
          <cell r="I2127" t="str">
            <v xml:space="preserve">Av. Herminio Valdizan N 121, altura cuadra 18 Av Brasil </v>
          </cell>
          <cell r="K2127" t="str">
            <v>NO APLICA</v>
          </cell>
          <cell r="L2127" t="str">
            <v>LIMA</v>
          </cell>
          <cell r="M2127" t="str">
            <v>LIMA</v>
          </cell>
          <cell r="N2127" t="str">
            <v>JESUS MARIA</v>
          </cell>
          <cell r="O2127" t="str">
            <v>LIMA NORTE</v>
          </cell>
          <cell r="P2127" t="str">
            <v>99</v>
          </cell>
          <cell r="Q2127" t="str">
            <v>-12.078106</v>
          </cell>
          <cell r="R2127" t="str">
            <v>-77.055840</v>
          </cell>
          <cell r="S2127" t="str">
            <v>NO</v>
          </cell>
          <cell r="T2127" t="str">
            <v>NO</v>
          </cell>
          <cell r="U2127" t="str">
            <v>NO</v>
          </cell>
          <cell r="V2127" t="str">
            <v>NA</v>
          </cell>
          <cell r="W2127" t="str">
            <v>NO</v>
          </cell>
          <cell r="X2127" t="str">
            <v>NA</v>
          </cell>
          <cell r="Y2127" t="str">
            <v>NO</v>
          </cell>
          <cell r="Z2127" t="str">
            <v>Ventada</v>
          </cell>
          <cell r="AA2127" t="str">
            <v>12.00</v>
          </cell>
          <cell r="AB2127" t="str">
            <v>1.00</v>
          </cell>
          <cell r="AC2127" t="str">
            <v>Rooftop</v>
          </cell>
        </row>
        <row r="2128">
          <cell r="E2128" t="str">
            <v>0106310</v>
          </cell>
          <cell r="F2128" t="str">
            <v>0106310_LM_Lawn_Tennis</v>
          </cell>
          <cell r="G2128" t="str">
            <v>Alto Valor</v>
          </cell>
          <cell r="H2128" t="str">
            <v>NO</v>
          </cell>
          <cell r="I2128" t="str">
            <v>JIRON PACHACUTEC N 962 JESUS MARÍA</v>
          </cell>
          <cell r="K2128" t="str">
            <v>NO APLICA</v>
          </cell>
          <cell r="L2128" t="str">
            <v>LIMA</v>
          </cell>
          <cell r="M2128" t="str">
            <v>LIMA</v>
          </cell>
          <cell r="N2128" t="str">
            <v>JESUS MARIA</v>
          </cell>
          <cell r="O2128" t="str">
            <v>LIMA NORTE</v>
          </cell>
          <cell r="P2128" t="str">
            <v>121</v>
          </cell>
          <cell r="Q2128" t="str">
            <v>-12.072004</v>
          </cell>
          <cell r="R2128" t="str">
            <v>-77.044632</v>
          </cell>
          <cell r="S2128" t="str">
            <v>NO</v>
          </cell>
          <cell r="T2128" t="str">
            <v>NO</v>
          </cell>
          <cell r="U2128" t="str">
            <v>NO</v>
          </cell>
          <cell r="V2128" t="str">
            <v>NA</v>
          </cell>
          <cell r="W2128" t="str">
            <v>NO</v>
          </cell>
          <cell r="X2128" t="str">
            <v>NA</v>
          </cell>
          <cell r="Y2128" t="str">
            <v>NO</v>
          </cell>
          <cell r="Z2128" t="str">
            <v>Autosoportada</v>
          </cell>
          <cell r="AA2128" t="str">
            <v>24.00</v>
          </cell>
          <cell r="AB2128" t="str">
            <v>1.00</v>
          </cell>
          <cell r="AC2128" t="str">
            <v>Greenfield</v>
          </cell>
        </row>
        <row r="2129">
          <cell r="E2129" t="str">
            <v>0106311</v>
          </cell>
          <cell r="F2129" t="str">
            <v>0106311_LM_Buenavista</v>
          </cell>
          <cell r="G2129" t="str">
            <v>N/A</v>
          </cell>
          <cell r="H2129" t="str">
            <v>NO</v>
          </cell>
          <cell r="I2129" t="str">
            <v>JIRON HUASCAR 1615 JESUS MARIA</v>
          </cell>
          <cell r="K2129" t="str">
            <v>NO APLICA</v>
          </cell>
          <cell r="L2129" t="str">
            <v>LIMA</v>
          </cell>
          <cell r="M2129" t="str">
            <v>LIMA</v>
          </cell>
          <cell r="N2129" t="str">
            <v>JESUS MARIA</v>
          </cell>
          <cell r="O2129" t="str">
            <v>LIMA NORTE</v>
          </cell>
          <cell r="P2129" t="str">
            <v>106</v>
          </cell>
          <cell r="Q2129" t="str">
            <v>-12.078399</v>
          </cell>
          <cell r="R2129" t="str">
            <v>-77.048103</v>
          </cell>
          <cell r="S2129" t="str">
            <v>NO</v>
          </cell>
          <cell r="T2129" t="str">
            <v>NO</v>
          </cell>
          <cell r="U2129" t="str">
            <v>NO</v>
          </cell>
          <cell r="V2129" t="str">
            <v>NA</v>
          </cell>
          <cell r="W2129" t="str">
            <v>NO</v>
          </cell>
          <cell r="X2129" t="str">
            <v>NA</v>
          </cell>
          <cell r="Y2129" t="str">
            <v>NO</v>
          </cell>
          <cell r="Z2129" t="str">
            <v>Ventada</v>
          </cell>
          <cell r="AA2129" t="str">
            <v>12.50</v>
          </cell>
          <cell r="AB2129" t="str">
            <v>1.00</v>
          </cell>
          <cell r="AC2129" t="str">
            <v>Rooftop</v>
          </cell>
        </row>
        <row r="2130">
          <cell r="E2130" t="str">
            <v>0106314</v>
          </cell>
          <cell r="F2130" t="str">
            <v>0106314_LM_Mariscal_Miller</v>
          </cell>
          <cell r="G2130" t="str">
            <v>N/A</v>
          </cell>
          <cell r="H2130" t="str">
            <v>NO</v>
          </cell>
          <cell r="I2130" t="str">
            <v>ESQUINA DE LAS AVENIDAS ALMIRANTE GUISSE Y FRANCISCO JAVIER MERIÁTEGUI, CONTENIDA SOBRE LA PARTE DEL LOTE 26-A, MZ. 32, URB. ESCUELA NACIONAL DE AGRICULTURA Y VETERINARIA DEL FUNDO SANTA BEATRIZ (HOY JR. ALMIRANTE GUISSE N  1111)</v>
          </cell>
          <cell r="K2130" t="str">
            <v>NO APLICA</v>
          </cell>
          <cell r="L2130" t="str">
            <v>LIMA</v>
          </cell>
          <cell r="M2130" t="str">
            <v>LIMA</v>
          </cell>
          <cell r="N2130" t="str">
            <v>JESUS MARIA</v>
          </cell>
          <cell r="O2130" t="str">
            <v>LIMA NORTE</v>
          </cell>
          <cell r="P2130" t="str">
            <v>121</v>
          </cell>
          <cell r="Q2130" t="str">
            <v>-12.076296</v>
          </cell>
          <cell r="R2130" t="str">
            <v>-77.039848</v>
          </cell>
          <cell r="S2130" t="str">
            <v>NO</v>
          </cell>
          <cell r="T2130" t="str">
            <v>NO</v>
          </cell>
          <cell r="U2130" t="str">
            <v>NO</v>
          </cell>
          <cell r="V2130" t="str">
            <v>NA</v>
          </cell>
          <cell r="W2130" t="str">
            <v>NO</v>
          </cell>
          <cell r="X2130" t="str">
            <v>NA</v>
          </cell>
          <cell r="Y2130" t="str">
            <v>NO</v>
          </cell>
          <cell r="Z2130" t="str">
            <v>Mástil Arriostrado</v>
          </cell>
          <cell r="AA2130" t="str">
            <v>9.00</v>
          </cell>
          <cell r="AB2130" t="str">
            <v>1.00</v>
          </cell>
          <cell r="AC2130" t="str">
            <v>Rooftop</v>
          </cell>
        </row>
        <row r="2131">
          <cell r="E2131" t="str">
            <v>0106316</v>
          </cell>
          <cell r="F2131" t="str">
            <v>0106316_LM_Conococha</v>
          </cell>
          <cell r="G2131" t="str">
            <v>N/A</v>
          </cell>
          <cell r="H2131" t="str">
            <v>NO</v>
          </cell>
          <cell r="I2131" t="str">
            <v>JR. HERMILIO VALDIZÁN 616, URB. SAN FELIPE</v>
          </cell>
          <cell r="K2131" t="str">
            <v>NO APLICA</v>
          </cell>
          <cell r="L2131" t="str">
            <v>LIMA</v>
          </cell>
          <cell r="M2131" t="str">
            <v>LIMA</v>
          </cell>
          <cell r="N2131" t="str">
            <v>JESUS MARIA</v>
          </cell>
          <cell r="O2131" t="str">
            <v>LIMA NORTE</v>
          </cell>
          <cell r="P2131" t="str">
            <v>101</v>
          </cell>
          <cell r="Q2131" t="str">
            <v>-12.080600</v>
          </cell>
          <cell r="R2131" t="str">
            <v>-77.051804</v>
          </cell>
          <cell r="S2131" t="str">
            <v>NO</v>
          </cell>
          <cell r="T2131" t="str">
            <v>NO</v>
          </cell>
          <cell r="U2131" t="str">
            <v>NO</v>
          </cell>
          <cell r="V2131" t="str">
            <v>NA</v>
          </cell>
          <cell r="W2131" t="str">
            <v>NO</v>
          </cell>
          <cell r="X2131" t="str">
            <v>NA</v>
          </cell>
          <cell r="Y2131" t="str">
            <v>NO</v>
          </cell>
          <cell r="Z2131" t="str">
            <v>Mástil Arriostrado</v>
          </cell>
          <cell r="AA2131" t="str">
            <v>3.00</v>
          </cell>
          <cell r="AB2131" t="str">
            <v>1.00</v>
          </cell>
          <cell r="AC2131" t="str">
            <v>Rooftop</v>
          </cell>
        </row>
        <row r="2132">
          <cell r="E2132" t="str">
            <v>0106321</v>
          </cell>
          <cell r="F2132" t="str">
            <v>0106321_LM_Plaza_Murillo</v>
          </cell>
          <cell r="G2132" t="str">
            <v>N/A</v>
          </cell>
          <cell r="H2132" t="str">
            <v>NO</v>
          </cell>
          <cell r="I2132" t="str">
            <v>AV. BOLIVIA 1182</v>
          </cell>
          <cell r="K2132" t="str">
            <v>NO APLICA</v>
          </cell>
          <cell r="L2132" t="str">
            <v>LIMA</v>
          </cell>
          <cell r="M2132" t="str">
            <v>LIMA</v>
          </cell>
          <cell r="N2132" t="str">
            <v>BREÑA</v>
          </cell>
          <cell r="O2132" t="str">
            <v>LIMA NORTE</v>
          </cell>
          <cell r="P2132" t="str">
            <v>122</v>
          </cell>
          <cell r="Q2132" t="str">
            <v>-12.056842</v>
          </cell>
          <cell r="R2132" t="str">
            <v>-77.051397</v>
          </cell>
          <cell r="S2132" t="str">
            <v>NO</v>
          </cell>
          <cell r="T2132" t="str">
            <v>NO</v>
          </cell>
          <cell r="U2132" t="str">
            <v>NO</v>
          </cell>
          <cell r="V2132" t="str">
            <v>NA</v>
          </cell>
          <cell r="W2132" t="str">
            <v>NO</v>
          </cell>
          <cell r="X2132" t="str">
            <v>NA</v>
          </cell>
          <cell r="Y2132" t="str">
            <v>NO</v>
          </cell>
          <cell r="Z2132" t="str">
            <v>Mástil Arriostrado</v>
          </cell>
          <cell r="AA2132" t="str">
            <v>9.00</v>
          </cell>
          <cell r="AB2132" t="str">
            <v>1.00</v>
          </cell>
          <cell r="AC2132" t="str">
            <v>Rooftop</v>
          </cell>
        </row>
        <row r="2133">
          <cell r="E2133" t="str">
            <v>0106323</v>
          </cell>
          <cell r="F2133" t="str">
            <v>0106323_LM_Desamparados</v>
          </cell>
          <cell r="G2133" t="str">
            <v>N/A</v>
          </cell>
          <cell r="H2133" t="str">
            <v>NO</v>
          </cell>
          <cell r="I2133" t="str">
            <v>Jr. Huaraz N  1171 ( Por la av. Guzman Blanco seguido, Av. Arica y por la calle Jr. Huaraz).</v>
          </cell>
          <cell r="K2133" t="str">
            <v>NO APLICA</v>
          </cell>
          <cell r="L2133" t="str">
            <v>LIMA</v>
          </cell>
          <cell r="M2133" t="str">
            <v>LIMA</v>
          </cell>
          <cell r="N2133" t="str">
            <v>BREÑA</v>
          </cell>
          <cell r="O2133" t="str">
            <v>LIMA NORTE</v>
          </cell>
          <cell r="P2133" t="str">
            <v>127</v>
          </cell>
          <cell r="Q2133" t="str">
            <v>-12.061702</v>
          </cell>
          <cell r="R2133" t="str">
            <v>-77.046217</v>
          </cell>
          <cell r="S2133" t="str">
            <v>NO</v>
          </cell>
          <cell r="T2133" t="str">
            <v>NO</v>
          </cell>
          <cell r="U2133" t="str">
            <v>NO</v>
          </cell>
          <cell r="V2133" t="str">
            <v>NA</v>
          </cell>
          <cell r="W2133" t="str">
            <v>NO</v>
          </cell>
          <cell r="X2133" t="str">
            <v>NA</v>
          </cell>
          <cell r="Y2133" t="str">
            <v>NO</v>
          </cell>
          <cell r="Z2133" t="str">
            <v>Arriostrada</v>
          </cell>
          <cell r="AA2133" t="str">
            <v>12.00</v>
          </cell>
          <cell r="AB2133" t="str">
            <v>1.00</v>
          </cell>
          <cell r="AC2133" t="str">
            <v>Rooftop</v>
          </cell>
        </row>
        <row r="2134">
          <cell r="E2134" t="str">
            <v>0106324</v>
          </cell>
          <cell r="F2134" t="str">
            <v>0106324_LM_Pariacoto</v>
          </cell>
          <cell r="G2134" t="str">
            <v>N/A</v>
          </cell>
          <cell r="H2134" t="str">
            <v>NO</v>
          </cell>
          <cell r="I2134" t="str">
            <v xml:space="preserve">Jr. Loreto N  370 </v>
          </cell>
          <cell r="K2134" t="str">
            <v>NO APLICA</v>
          </cell>
          <cell r="L2134" t="str">
            <v>LIMA</v>
          </cell>
          <cell r="M2134" t="str">
            <v>LIMA</v>
          </cell>
          <cell r="N2134" t="str">
            <v>BREÑA</v>
          </cell>
          <cell r="O2134" t="str">
            <v>LIMA NORTE</v>
          </cell>
          <cell r="P2134" t="str">
            <v>129</v>
          </cell>
          <cell r="Q2134" t="str">
            <v>-12.05357</v>
          </cell>
          <cell r="R2134" t="str">
            <v>-77.04948</v>
          </cell>
          <cell r="S2134" t="str">
            <v>NO</v>
          </cell>
          <cell r="T2134" t="str">
            <v>NO</v>
          </cell>
          <cell r="U2134" t="str">
            <v>NO</v>
          </cell>
          <cell r="V2134" t="str">
            <v>NA</v>
          </cell>
          <cell r="W2134" t="str">
            <v>NO</v>
          </cell>
          <cell r="X2134" t="str">
            <v>NA</v>
          </cell>
          <cell r="Y2134" t="str">
            <v>NO</v>
          </cell>
          <cell r="Z2134" t="str">
            <v>Mástil Arriostrado</v>
          </cell>
          <cell r="AA2134" t="str">
            <v>6.00</v>
          </cell>
          <cell r="AB2134" t="str">
            <v>0.33</v>
          </cell>
          <cell r="AC2134" t="str">
            <v>Rooftop</v>
          </cell>
        </row>
        <row r="2135">
          <cell r="E2135" t="str">
            <v>0106326</v>
          </cell>
          <cell r="F2135" t="str">
            <v>0106326_LM_Pastaza</v>
          </cell>
          <cell r="G2135" t="str">
            <v>N/A</v>
          </cell>
          <cell r="H2135" t="str">
            <v>NO</v>
          </cell>
          <cell r="I2135" t="str">
            <v>Jr. Oxapampa N  322, Mz. F, Lt. 1.</v>
          </cell>
          <cell r="K2135" t="str">
            <v>NO APLICA</v>
          </cell>
          <cell r="L2135" t="str">
            <v>LIMA</v>
          </cell>
          <cell r="M2135" t="str">
            <v>LIMA</v>
          </cell>
          <cell r="N2135" t="str">
            <v>BREÑA</v>
          </cell>
          <cell r="O2135" t="str">
            <v>LIMA NORTE</v>
          </cell>
          <cell r="P2135" t="str">
            <v>110</v>
          </cell>
          <cell r="Q2135" t="str">
            <v>-12.064100</v>
          </cell>
          <cell r="R2135" t="str">
            <v>-77.056602</v>
          </cell>
          <cell r="S2135" t="str">
            <v>NO</v>
          </cell>
          <cell r="T2135" t="str">
            <v>NO</v>
          </cell>
          <cell r="U2135" t="str">
            <v>NO</v>
          </cell>
          <cell r="V2135" t="str">
            <v>NA</v>
          </cell>
          <cell r="W2135" t="str">
            <v>NO</v>
          </cell>
          <cell r="X2135" t="str">
            <v>NA</v>
          </cell>
          <cell r="Y2135" t="str">
            <v>NO</v>
          </cell>
          <cell r="Z2135" t="str">
            <v>Mástil Arriostrado</v>
          </cell>
          <cell r="AA2135" t="str">
            <v>4.00</v>
          </cell>
          <cell r="AB2135" t="str">
            <v>0.13</v>
          </cell>
          <cell r="AC2135" t="str">
            <v>Rooftop</v>
          </cell>
        </row>
        <row r="2136">
          <cell r="E2136" t="str">
            <v>0106327</v>
          </cell>
          <cell r="F2136" t="str">
            <v>0106327_LM_Geosam</v>
          </cell>
          <cell r="G2136" t="str">
            <v>N/A</v>
          </cell>
          <cell r="H2136" t="str">
            <v>NO</v>
          </cell>
          <cell r="I2136" t="str">
            <v>Jr. José Luís Orbegozo N  572</v>
          </cell>
          <cell r="J2136" t="str">
            <v>NO APLICA</v>
          </cell>
          <cell r="K2136" t="str">
            <v>NO APLICA</v>
          </cell>
          <cell r="L2136" t="str">
            <v>LIMA</v>
          </cell>
          <cell r="M2136" t="str">
            <v>LIMA</v>
          </cell>
          <cell r="N2136" t="str">
            <v>BREÑA</v>
          </cell>
          <cell r="O2136" t="str">
            <v>LIMA NORTE</v>
          </cell>
          <cell r="P2136" t="str">
            <v>114</v>
          </cell>
          <cell r="Q2136" t="str">
            <v>-12.064189</v>
          </cell>
          <cell r="R2136" t="str">
            <v>-77.052856</v>
          </cell>
          <cell r="S2136" t="str">
            <v>NO</v>
          </cell>
          <cell r="T2136" t="str">
            <v>NO</v>
          </cell>
          <cell r="U2136" t="str">
            <v>NO</v>
          </cell>
          <cell r="V2136" t="str">
            <v>NA</v>
          </cell>
          <cell r="W2136" t="str">
            <v>NO</v>
          </cell>
          <cell r="X2136" t="str">
            <v>NA</v>
          </cell>
          <cell r="Y2136" t="str">
            <v>NO</v>
          </cell>
          <cell r="Z2136" t="str">
            <v>Mástil Arriostrado</v>
          </cell>
          <cell r="AA2136" t="str">
            <v>6.00</v>
          </cell>
          <cell r="AB2136" t="str">
            <v>0.34</v>
          </cell>
          <cell r="AC2136" t="str">
            <v>Rooftop</v>
          </cell>
        </row>
        <row r="2137">
          <cell r="E2137" t="str">
            <v>0106328</v>
          </cell>
          <cell r="F2137" t="str">
            <v>0106328_LM_Cinagraf</v>
          </cell>
          <cell r="G2137" t="str">
            <v>N/A</v>
          </cell>
          <cell r="H2137" t="str">
            <v>NO</v>
          </cell>
          <cell r="I2137" t="str">
            <v>Jr. Pichincha N  667-671, Breña</v>
          </cell>
          <cell r="K2137" t="str">
            <v>NO APLICA</v>
          </cell>
          <cell r="L2137" t="str">
            <v>LIMA</v>
          </cell>
          <cell r="M2137" t="str">
            <v>LIMA</v>
          </cell>
          <cell r="N2137" t="str">
            <v>BREÑA</v>
          </cell>
          <cell r="O2137" t="str">
            <v>LIMA NORTE</v>
          </cell>
          <cell r="P2137" t="str">
            <v>121</v>
          </cell>
          <cell r="Q2137" t="str">
            <v>-12.064231</v>
          </cell>
          <cell r="R2137" t="str">
            <v>-77.047935</v>
          </cell>
          <cell r="S2137" t="str">
            <v>NO</v>
          </cell>
          <cell r="T2137" t="str">
            <v>NO</v>
          </cell>
          <cell r="U2137" t="str">
            <v>NO</v>
          </cell>
          <cell r="V2137" t="str">
            <v>NA</v>
          </cell>
          <cell r="W2137" t="str">
            <v>NO</v>
          </cell>
          <cell r="X2137" t="str">
            <v>NA</v>
          </cell>
          <cell r="Y2137" t="str">
            <v>NO</v>
          </cell>
          <cell r="Z2137" t="str">
            <v>Mástil Arriostrado</v>
          </cell>
          <cell r="AA2137" t="str">
            <v>6.00</v>
          </cell>
          <cell r="AB2137" t="str">
            <v>0.37</v>
          </cell>
          <cell r="AC2137" t="str">
            <v>Rooftop</v>
          </cell>
        </row>
        <row r="2138">
          <cell r="E2138" t="str">
            <v>0106329</v>
          </cell>
          <cell r="F2138" t="str">
            <v>0106329_LM_Colegio_La_Salle</v>
          </cell>
          <cell r="G2138" t="str">
            <v>N/A</v>
          </cell>
          <cell r="H2138" t="str">
            <v>NO</v>
          </cell>
          <cell r="I2138" t="str">
            <v>Jr. Olmedo N  672</v>
          </cell>
          <cell r="K2138" t="str">
            <v>NO APLICA</v>
          </cell>
          <cell r="L2138" t="str">
            <v>LIMA</v>
          </cell>
          <cell r="M2138" t="str">
            <v>LIMA</v>
          </cell>
          <cell r="N2138" t="str">
            <v>BREÑA</v>
          </cell>
          <cell r="O2138" t="str">
            <v>LIMA NORTE</v>
          </cell>
          <cell r="P2138" t="str">
            <v>127</v>
          </cell>
          <cell r="Q2138" t="str">
            <v>-12.058854</v>
          </cell>
          <cell r="R2138" t="str">
            <v>-77.049926</v>
          </cell>
          <cell r="S2138" t="str">
            <v>NO</v>
          </cell>
          <cell r="T2138" t="str">
            <v>NO</v>
          </cell>
          <cell r="U2138" t="str">
            <v>NO</v>
          </cell>
          <cell r="V2138" t="str">
            <v>NA</v>
          </cell>
          <cell r="W2138" t="str">
            <v>NO</v>
          </cell>
          <cell r="X2138" t="str">
            <v>NA</v>
          </cell>
          <cell r="Y2138" t="str">
            <v>NO</v>
          </cell>
          <cell r="Z2138" t="str">
            <v>Mástil Arriostrado</v>
          </cell>
          <cell r="AA2138" t="str">
            <v>6.00</v>
          </cell>
          <cell r="AB2138" t="str">
            <v>0.34</v>
          </cell>
          <cell r="AC2138" t="str">
            <v>Rooftop</v>
          </cell>
        </row>
        <row r="2139">
          <cell r="E2139" t="str">
            <v>0106331</v>
          </cell>
          <cell r="F2139" t="str">
            <v>0106331_LM_Psicologia_San_Marc</v>
          </cell>
          <cell r="G2139" t="str">
            <v>N/A</v>
          </cell>
          <cell r="H2139" t="str">
            <v>NO</v>
          </cell>
          <cell r="I2139" t="str">
            <v>Jr. Pomabamba N  325</v>
          </cell>
          <cell r="K2139" t="str">
            <v>NO APLICA</v>
          </cell>
          <cell r="L2139" t="str">
            <v>LIMA</v>
          </cell>
          <cell r="M2139" t="str">
            <v>LIMA</v>
          </cell>
          <cell r="N2139" t="str">
            <v>BREÑA</v>
          </cell>
          <cell r="O2139" t="str">
            <v>LIMA NORTE</v>
          </cell>
          <cell r="P2139" t="str">
            <v>135</v>
          </cell>
          <cell r="Q2139" t="str">
            <v>-12.05189</v>
          </cell>
          <cell r="R2139" t="str">
            <v>-77.04498</v>
          </cell>
          <cell r="S2139" t="str">
            <v>NO</v>
          </cell>
          <cell r="T2139" t="str">
            <v>NO</v>
          </cell>
          <cell r="U2139" t="str">
            <v>NO</v>
          </cell>
          <cell r="V2139" t="str">
            <v>NA</v>
          </cell>
          <cell r="W2139" t="str">
            <v>NO</v>
          </cell>
          <cell r="X2139" t="str">
            <v>NA</v>
          </cell>
          <cell r="Y2139" t="str">
            <v>NO</v>
          </cell>
          <cell r="Z2139" t="str">
            <v>Mástil Arriostrado</v>
          </cell>
          <cell r="AA2139" t="str">
            <v>8.00</v>
          </cell>
          <cell r="AB2139" t="str">
            <v>0.33</v>
          </cell>
          <cell r="AC2139" t="str">
            <v>Rooftop</v>
          </cell>
        </row>
        <row r="2140">
          <cell r="E2140" t="str">
            <v>0106335</v>
          </cell>
          <cell r="F2140" t="str">
            <v>0106335_LM_Boulevard_El_Retabl</v>
          </cell>
          <cell r="G2140" t="str">
            <v>N/A</v>
          </cell>
          <cell r="H2140" t="str">
            <v>NO</v>
          </cell>
          <cell r="I2140" t="str">
            <v>Pj. Antonio Raimondi 151 -Urb. El Retablo 2Da. Etapa</v>
          </cell>
          <cell r="K2140" t="str">
            <v>NO APLICA</v>
          </cell>
          <cell r="L2140" t="str">
            <v>LIMA</v>
          </cell>
          <cell r="M2140" t="str">
            <v>LIMA</v>
          </cell>
          <cell r="N2140" t="str">
            <v>COMAS</v>
          </cell>
          <cell r="O2140" t="str">
            <v>LIMA NORTE</v>
          </cell>
          <cell r="P2140" t="str">
            <v>112</v>
          </cell>
          <cell r="Q2140" t="str">
            <v>-11.9369</v>
          </cell>
          <cell r="R2140" t="str">
            <v>-77.059097</v>
          </cell>
          <cell r="S2140" t="str">
            <v>NO</v>
          </cell>
          <cell r="T2140" t="str">
            <v>NO</v>
          </cell>
          <cell r="U2140" t="str">
            <v>NO</v>
          </cell>
          <cell r="V2140" t="str">
            <v>NA</v>
          </cell>
          <cell r="W2140" t="str">
            <v>NO</v>
          </cell>
          <cell r="X2140" t="str">
            <v>NA</v>
          </cell>
          <cell r="Y2140" t="str">
            <v>NO</v>
          </cell>
          <cell r="Z2140" t="str">
            <v>Autosoportada</v>
          </cell>
          <cell r="AA2140" t="str">
            <v>26.25</v>
          </cell>
          <cell r="AB2140" t="str">
            <v>1.00</v>
          </cell>
          <cell r="AC2140" t="str">
            <v>Rooftop</v>
          </cell>
        </row>
        <row r="2141">
          <cell r="E2141" t="str">
            <v>0106337</v>
          </cell>
          <cell r="F2141" t="str">
            <v>0106337_LM_Plaza_Matriz</v>
          </cell>
          <cell r="G2141" t="str">
            <v>N/A</v>
          </cell>
          <cell r="H2141" t="str">
            <v>NO</v>
          </cell>
          <cell r="I2141" t="str">
            <v>Calle Arrieta N  295</v>
          </cell>
          <cell r="J2141" t="str">
            <v>NO APLICA</v>
          </cell>
          <cell r="K2141" t="str">
            <v>NO APLICA</v>
          </cell>
          <cell r="L2141" t="str">
            <v>CALLAO</v>
          </cell>
          <cell r="M2141" t="str">
            <v>PROV. CONST. DEL CALLAO</v>
          </cell>
          <cell r="N2141" t="str">
            <v>LA PUNTA</v>
          </cell>
          <cell r="O2141" t="str">
            <v>LIMA NORTE</v>
          </cell>
          <cell r="P2141" t="str">
            <v>5</v>
          </cell>
          <cell r="Q2141" t="str">
            <v>-12.072014</v>
          </cell>
          <cell r="R2141" t="str">
            <v>-77.162178</v>
          </cell>
          <cell r="S2141" t="str">
            <v>NO</v>
          </cell>
          <cell r="T2141" t="str">
            <v>NO</v>
          </cell>
          <cell r="U2141" t="str">
            <v>NO</v>
          </cell>
          <cell r="V2141" t="str">
            <v>NA</v>
          </cell>
          <cell r="W2141" t="str">
            <v>NO</v>
          </cell>
          <cell r="X2141" t="str">
            <v>NA</v>
          </cell>
          <cell r="Y2141" t="str">
            <v>NO</v>
          </cell>
          <cell r="Z2141" t="str">
            <v>Mástil Arriostrado</v>
          </cell>
          <cell r="AA2141" t="str">
            <v>3.60</v>
          </cell>
          <cell r="AB2141" t="str">
            <v>1.00</v>
          </cell>
          <cell r="AC2141" t="str">
            <v>Rooftop</v>
          </cell>
        </row>
        <row r="2142">
          <cell r="E2142" t="str">
            <v>0106338</v>
          </cell>
          <cell r="F2142" t="str">
            <v>0106338_LM_Parque_Reloj</v>
          </cell>
          <cell r="G2142" t="str">
            <v>N/A</v>
          </cell>
          <cell r="H2142" t="str">
            <v>NO</v>
          </cell>
          <cell r="I2142" t="str">
            <v>Ca. Otuzco N  286 - 290, Urb. Sarita Colonial</v>
          </cell>
          <cell r="K2142" t="str">
            <v>NO APLICA</v>
          </cell>
          <cell r="L2142" t="str">
            <v>CALLAO</v>
          </cell>
          <cell r="M2142" t="str">
            <v>PROV. CONST. DEL CALLAO</v>
          </cell>
          <cell r="N2142" t="str">
            <v>LA PERLA</v>
          </cell>
          <cell r="O2142" t="str">
            <v>LIMA NORTE</v>
          </cell>
          <cell r="P2142" t="str">
            <v>27</v>
          </cell>
          <cell r="Q2142" t="str">
            <v>-12.072200</v>
          </cell>
          <cell r="R2142" t="str">
            <v>-77.115700</v>
          </cell>
          <cell r="S2142" t="str">
            <v>NO</v>
          </cell>
          <cell r="T2142" t="str">
            <v>NO</v>
          </cell>
          <cell r="U2142" t="str">
            <v>NO</v>
          </cell>
          <cell r="V2142" t="str">
            <v>NA</v>
          </cell>
          <cell r="W2142" t="str">
            <v>NO</v>
          </cell>
          <cell r="X2142" t="str">
            <v>NA</v>
          </cell>
          <cell r="Y2142" t="str">
            <v>NO</v>
          </cell>
          <cell r="Z2142" t="str">
            <v>Mástil Arriostrado</v>
          </cell>
          <cell r="AA2142" t="str">
            <v>4.00</v>
          </cell>
          <cell r="AB2142" t="str">
            <v>0.36</v>
          </cell>
          <cell r="AC2142" t="str">
            <v>Rooftop</v>
          </cell>
        </row>
        <row r="2143">
          <cell r="E2143" t="str">
            <v>0106339</v>
          </cell>
          <cell r="F2143" t="str">
            <v>0106339_LM_Benjamin_Doig</v>
          </cell>
          <cell r="G2143" t="str">
            <v>N/A</v>
          </cell>
          <cell r="H2143" t="str">
            <v>NO</v>
          </cell>
          <cell r="I2143" t="str">
            <v>Av. Venezuela N  1229 - Urb. Ciudad del Pescador</v>
          </cell>
          <cell r="K2143" t="str">
            <v>NO APLICA</v>
          </cell>
          <cell r="L2143" t="str">
            <v>CALLAO</v>
          </cell>
          <cell r="M2143" t="str">
            <v>PROV. CONST. DEL CALLAO</v>
          </cell>
          <cell r="N2143" t="str">
            <v>BELLAVISTA</v>
          </cell>
          <cell r="O2143" t="str">
            <v>LIMA NORTE</v>
          </cell>
          <cell r="P2143" t="str">
            <v>33</v>
          </cell>
          <cell r="Q2143" t="str">
            <v>-12.063347</v>
          </cell>
          <cell r="R2143" t="str">
            <v>-77.109688</v>
          </cell>
          <cell r="S2143" t="str">
            <v>NO</v>
          </cell>
          <cell r="T2143" t="str">
            <v>NO</v>
          </cell>
          <cell r="U2143" t="str">
            <v>NO</v>
          </cell>
          <cell r="V2143" t="str">
            <v>NA</v>
          </cell>
          <cell r="W2143" t="str">
            <v>NO</v>
          </cell>
          <cell r="X2143" t="str">
            <v>NA</v>
          </cell>
          <cell r="Y2143" t="str">
            <v>NO</v>
          </cell>
          <cell r="Z2143" t="str">
            <v>Mástil Distribuido</v>
          </cell>
          <cell r="AA2143" t="str">
            <v>3.00</v>
          </cell>
          <cell r="AB2143" t="str">
            <v>1.00</v>
          </cell>
          <cell r="AC2143" t="str">
            <v>Rooftop</v>
          </cell>
        </row>
        <row r="2144">
          <cell r="E2144" t="str">
            <v>0106340</v>
          </cell>
          <cell r="F2144" t="str">
            <v>0106340_LM_Ovalo_Saloom</v>
          </cell>
          <cell r="G2144" t="str">
            <v>N/A</v>
          </cell>
          <cell r="H2144" t="str">
            <v>NO</v>
          </cell>
          <cell r="I2144" t="str">
            <v>Av. Santa Rosa N  112</v>
          </cell>
          <cell r="K2144" t="str">
            <v>NO APLICA</v>
          </cell>
          <cell r="L2144" t="str">
            <v>CALLAO</v>
          </cell>
          <cell r="M2144" t="str">
            <v>PROV. CONST. DEL CALLAO</v>
          </cell>
          <cell r="N2144" t="str">
            <v>LA PERLA</v>
          </cell>
          <cell r="O2144" t="str">
            <v>LIMA NORTE</v>
          </cell>
          <cell r="P2144" t="str">
            <v>23</v>
          </cell>
          <cell r="Q2144" t="str">
            <v>-12.06652</v>
          </cell>
          <cell r="R2144" t="str">
            <v>-77.12012</v>
          </cell>
          <cell r="S2144" t="str">
            <v>NO</v>
          </cell>
          <cell r="T2144" t="str">
            <v>NO</v>
          </cell>
          <cell r="U2144" t="str">
            <v>NO</v>
          </cell>
          <cell r="V2144" t="str">
            <v>NA</v>
          </cell>
          <cell r="W2144" t="str">
            <v>NO</v>
          </cell>
          <cell r="X2144" t="str">
            <v>NA</v>
          </cell>
          <cell r="Y2144" t="str">
            <v>NO</v>
          </cell>
          <cell r="Z2144" t="str">
            <v>Monopolo</v>
          </cell>
          <cell r="AA2144" t="str">
            <v>21.00</v>
          </cell>
          <cell r="AB2144" t="str">
            <v>1.00</v>
          </cell>
          <cell r="AC2144" t="str">
            <v>Greenfield</v>
          </cell>
        </row>
        <row r="2145">
          <cell r="E2145" t="str">
            <v>0106344</v>
          </cell>
          <cell r="F2145" t="str">
            <v>0106344_LM_Minka</v>
          </cell>
          <cell r="G2145" t="str">
            <v>N/A</v>
          </cell>
          <cell r="H2145" t="str">
            <v>NO</v>
          </cell>
          <cell r="I2145" t="str">
            <v>Av. Argentina No. 3093</v>
          </cell>
          <cell r="K2145" t="str">
            <v>NO APLICA</v>
          </cell>
          <cell r="L2145" t="str">
            <v>CALLAO</v>
          </cell>
          <cell r="M2145" t="str">
            <v>PROV. CONST. DEL CALLAO</v>
          </cell>
          <cell r="N2145" t="str">
            <v>CALLAO</v>
          </cell>
          <cell r="O2145" t="str">
            <v>LIMA NORTE</v>
          </cell>
          <cell r="P2145" t="str">
            <v>30</v>
          </cell>
          <cell r="Q2145" t="str">
            <v>-12.04726</v>
          </cell>
          <cell r="R2145" t="str">
            <v>-77.113853</v>
          </cell>
          <cell r="S2145" t="str">
            <v>NO</v>
          </cell>
          <cell r="T2145" t="str">
            <v>NO</v>
          </cell>
          <cell r="U2145" t="str">
            <v>NO</v>
          </cell>
          <cell r="V2145" t="str">
            <v>NA</v>
          </cell>
          <cell r="W2145" t="str">
            <v>NO</v>
          </cell>
          <cell r="X2145" t="str">
            <v>NA</v>
          </cell>
          <cell r="Y2145" t="str">
            <v>NO</v>
          </cell>
          <cell r="Z2145" t="str">
            <v>Monopolo</v>
          </cell>
          <cell r="AA2145" t="str">
            <v>27.00</v>
          </cell>
          <cell r="AB2145" t="str">
            <v>0.57</v>
          </cell>
          <cell r="AC2145" t="str">
            <v>Greenfield</v>
          </cell>
        </row>
        <row r="2146">
          <cell r="E2146" t="str">
            <v>0106345</v>
          </cell>
          <cell r="F2146" t="str">
            <v>0106345_LM_Playa_San_Bartolo</v>
          </cell>
          <cell r="G2146" t="str">
            <v>N/A</v>
          </cell>
          <cell r="H2146" t="str">
            <v>NO</v>
          </cell>
          <cell r="I2146" t="str">
            <v>Av. Los Vientos S/N Mz K Lt 28</v>
          </cell>
          <cell r="K2146" t="str">
            <v>NO APLICA</v>
          </cell>
          <cell r="L2146" t="str">
            <v>LIMA</v>
          </cell>
          <cell r="M2146" t="str">
            <v>LIMA</v>
          </cell>
          <cell r="N2146" t="str">
            <v>SAN BARTOLO</v>
          </cell>
          <cell r="O2146" t="str">
            <v>LIMA SUR</v>
          </cell>
          <cell r="P2146" t="str">
            <v>23</v>
          </cell>
          <cell r="Q2146" t="str">
            <v>-12.390138</v>
          </cell>
          <cell r="R2146" t="str">
            <v>-76.779113</v>
          </cell>
          <cell r="S2146" t="str">
            <v>NO</v>
          </cell>
          <cell r="T2146" t="str">
            <v>NO</v>
          </cell>
          <cell r="U2146" t="str">
            <v>NO</v>
          </cell>
          <cell r="V2146" t="str">
            <v>NA</v>
          </cell>
          <cell r="W2146" t="str">
            <v>NO</v>
          </cell>
          <cell r="X2146" t="str">
            <v>NA</v>
          </cell>
          <cell r="Y2146" t="str">
            <v>NO</v>
          </cell>
          <cell r="Z2146" t="str">
            <v>Autosoportada Cuadrada</v>
          </cell>
          <cell r="AA2146" t="str">
            <v>25.00</v>
          </cell>
          <cell r="AB2146" t="str">
            <v>1.00</v>
          </cell>
          <cell r="AC2146" t="str">
            <v>Rooftop</v>
          </cell>
        </row>
        <row r="2147">
          <cell r="E2147" t="str">
            <v>0106352</v>
          </cell>
          <cell r="F2147" t="str">
            <v>0106352_LM_Sucre_Y_Atahualpa</v>
          </cell>
          <cell r="G2147" t="str">
            <v>N/A</v>
          </cell>
          <cell r="H2147" t="str">
            <v>NO</v>
          </cell>
          <cell r="I2147" t="str">
            <v>Jiron 2 de Mayo N  624, Mz. N1/ Centro Poblado Imperial</v>
          </cell>
          <cell r="K2147" t="str">
            <v>NO APLICA</v>
          </cell>
          <cell r="L2147" t="str">
            <v>LIMA</v>
          </cell>
          <cell r="M2147" t="str">
            <v>CAÑETE</v>
          </cell>
          <cell r="N2147" t="str">
            <v>IMPERIAL</v>
          </cell>
          <cell r="O2147" t="str">
            <v>CAÑETE</v>
          </cell>
          <cell r="P2147" t="str">
            <v>90</v>
          </cell>
          <cell r="Q2147" t="str">
            <v>-13.062839</v>
          </cell>
          <cell r="R2147" t="str">
            <v>-76.351411</v>
          </cell>
          <cell r="S2147" t="str">
            <v>SI</v>
          </cell>
          <cell r="T2147" t="str">
            <v>NO</v>
          </cell>
          <cell r="U2147" t="str">
            <v>NO</v>
          </cell>
          <cell r="V2147" t="str">
            <v>NA</v>
          </cell>
          <cell r="W2147" t="str">
            <v>NO</v>
          </cell>
          <cell r="X2147" t="str">
            <v>NA</v>
          </cell>
          <cell r="Y2147" t="str">
            <v>NO</v>
          </cell>
          <cell r="Z2147" t="str">
            <v>Mástil Skid</v>
          </cell>
          <cell r="AA2147" t="str">
            <v>23.00</v>
          </cell>
          <cell r="AB2147" t="str">
            <v>0.00</v>
          </cell>
          <cell r="AC2147" t="str">
            <v>Greenfield</v>
          </cell>
        </row>
        <row r="2148">
          <cell r="E2148" t="str">
            <v>0106409</v>
          </cell>
          <cell r="F2148" t="str">
            <v>0106409_LM_Represa_Valle_Rimac</v>
          </cell>
          <cell r="G2148" t="str">
            <v>N/A</v>
          </cell>
          <cell r="H2148" t="str">
            <v>NO</v>
          </cell>
          <cell r="I2148" t="str">
            <v xml:space="preserve">Parcela 10791, Gloria Alta </v>
          </cell>
          <cell r="K2148" t="str">
            <v>NO APLICA</v>
          </cell>
          <cell r="L2148" t="str">
            <v>LIMA</v>
          </cell>
          <cell r="M2148" t="str">
            <v>LIMA</v>
          </cell>
          <cell r="N2148" t="str">
            <v>ATE</v>
          </cell>
          <cell r="O2148" t="str">
            <v>LIMA SUR</v>
          </cell>
          <cell r="P2148" t="str">
            <v>430</v>
          </cell>
          <cell r="Q2148" t="str">
            <v>-12.012100</v>
          </cell>
          <cell r="R2148" t="str">
            <v>-76.877098</v>
          </cell>
          <cell r="S2148" t="str">
            <v>NO</v>
          </cell>
          <cell r="T2148" t="str">
            <v>NO</v>
          </cell>
          <cell r="U2148" t="str">
            <v>NO</v>
          </cell>
          <cell r="V2148" t="str">
            <v>NA</v>
          </cell>
          <cell r="W2148" t="str">
            <v>NO</v>
          </cell>
          <cell r="X2148" t="str">
            <v>NA</v>
          </cell>
          <cell r="Y2148" t="str">
            <v>NO</v>
          </cell>
          <cell r="Z2148" t="str">
            <v>Mástil Arriostrado</v>
          </cell>
          <cell r="AA2148" t="str">
            <v>5.00</v>
          </cell>
          <cell r="AB2148" t="str">
            <v>0.48</v>
          </cell>
          <cell r="AC2148" t="str">
            <v>Rooftop</v>
          </cell>
        </row>
        <row r="2149">
          <cell r="E2149" t="str">
            <v>0100372</v>
          </cell>
          <cell r="F2149" t="str">
            <v>0100372_LM_Separadora_Industrial</v>
          </cell>
          <cell r="G2149" t="str">
            <v>N/A</v>
          </cell>
          <cell r="H2149" t="str">
            <v>NO</v>
          </cell>
          <cell r="I2149" t="str">
            <v>Av. Separadora Industrial 1102, Olimpo, Salamanca, Ate Vitarte, Lima, Lima.</v>
          </cell>
          <cell r="K2149" t="str">
            <v>NO APLICA</v>
          </cell>
          <cell r="L2149" t="str">
            <v>LIMA</v>
          </cell>
          <cell r="M2149" t="str">
            <v>LIMA</v>
          </cell>
          <cell r="N2149" t="str">
            <v>ATE</v>
          </cell>
          <cell r="O2149" t="str">
            <v>LIMA SUR</v>
          </cell>
          <cell r="P2149" t="str">
            <v>0</v>
          </cell>
          <cell r="Q2149" t="str">
            <v>-12.069760</v>
          </cell>
          <cell r="R2149" t="str">
            <v>-76.975182</v>
          </cell>
          <cell r="S2149" t="str">
            <v>NO</v>
          </cell>
          <cell r="T2149" t="str">
            <v>NO</v>
          </cell>
          <cell r="U2149" t="str">
            <v>NO</v>
          </cell>
          <cell r="V2149" t="str">
            <v>NA</v>
          </cell>
          <cell r="W2149" t="str">
            <v>NO</v>
          </cell>
          <cell r="X2149" t="str">
            <v>NA</v>
          </cell>
          <cell r="Y2149" t="str">
            <v>NO</v>
          </cell>
          <cell r="Z2149" t="str">
            <v>Arriostrada</v>
          </cell>
          <cell r="AA2149" t="str">
            <v>12.00</v>
          </cell>
          <cell r="AB2149" t="str">
            <v>1.00</v>
          </cell>
          <cell r="AC2149" t="str">
            <v>Rooftop</v>
          </cell>
        </row>
        <row r="2150">
          <cell r="E2150" t="str">
            <v>0105868</v>
          </cell>
          <cell r="F2150" t="str">
            <v>0105868_LM_San_Silvestre</v>
          </cell>
          <cell r="G2150" t="str">
            <v>N/A</v>
          </cell>
          <cell r="H2150" t="str">
            <v>NO</v>
          </cell>
          <cell r="I2150" t="str">
            <v>Av. General Córdova No. 121</v>
          </cell>
          <cell r="K2150" t="str">
            <v>NO APLICA</v>
          </cell>
          <cell r="L2150" t="str">
            <v>LIMA</v>
          </cell>
          <cell r="M2150" t="str">
            <v>LIMA</v>
          </cell>
          <cell r="N2150" t="str">
            <v>MIRAFLORES</v>
          </cell>
          <cell r="O2150" t="str">
            <v>LIMA SUR</v>
          </cell>
          <cell r="P2150" t="str">
            <v>78</v>
          </cell>
          <cell r="Q2150" t="str">
            <v>-12.11623</v>
          </cell>
          <cell r="R2150" t="str">
            <v>-77.04202</v>
          </cell>
          <cell r="S2150" t="str">
            <v>NO</v>
          </cell>
          <cell r="T2150" t="str">
            <v>NO</v>
          </cell>
          <cell r="U2150" t="str">
            <v>NO</v>
          </cell>
          <cell r="V2150" t="str">
            <v>NA</v>
          </cell>
          <cell r="W2150" t="str">
            <v>NO</v>
          </cell>
          <cell r="X2150" t="str">
            <v>NA</v>
          </cell>
          <cell r="Y2150" t="str">
            <v>NO</v>
          </cell>
          <cell r="Z2150" t="str">
            <v>Mástil Arriostrado</v>
          </cell>
          <cell r="AA2150" t="str">
            <v>6.00</v>
          </cell>
          <cell r="AB2150" t="str">
            <v>0.61</v>
          </cell>
          <cell r="AC2150" t="str">
            <v>Rooftop</v>
          </cell>
        </row>
        <row r="2151">
          <cell r="E2151" t="str">
            <v>0105871</v>
          </cell>
          <cell r="F2151" t="str">
            <v>0105871_LM_El_Pacifico</v>
          </cell>
          <cell r="G2151" t="str">
            <v>N/A</v>
          </cell>
          <cell r="H2151" t="str">
            <v>NO</v>
          </cell>
          <cell r="I2151" t="str">
            <v>Av. Larco N  101</v>
          </cell>
          <cell r="K2151" t="str">
            <v>NO APLICA</v>
          </cell>
          <cell r="L2151" t="str">
            <v>LIMA</v>
          </cell>
          <cell r="M2151" t="str">
            <v>LIMA</v>
          </cell>
          <cell r="N2151" t="str">
            <v>MIRAFLORES</v>
          </cell>
          <cell r="O2151" t="str">
            <v>LIMA SUR</v>
          </cell>
          <cell r="P2151" t="str">
            <v>92</v>
          </cell>
          <cell r="Q2151" t="str">
            <v>-12.11964</v>
          </cell>
          <cell r="R2151" t="str">
            <v>-77.0286</v>
          </cell>
          <cell r="S2151" t="str">
            <v>NO</v>
          </cell>
          <cell r="T2151" t="str">
            <v>NO</v>
          </cell>
          <cell r="U2151" t="str">
            <v>NO</v>
          </cell>
          <cell r="V2151" t="str">
            <v>NA</v>
          </cell>
          <cell r="W2151" t="str">
            <v>NO</v>
          </cell>
          <cell r="X2151" t="str">
            <v>NA</v>
          </cell>
          <cell r="Y2151" t="str">
            <v>SI</v>
          </cell>
          <cell r="Z2151" t="str">
            <v>Soportes Adosados</v>
          </cell>
          <cell r="AA2151" t="str">
            <v>1.00</v>
          </cell>
          <cell r="AB2151" t="str">
            <v>1.00</v>
          </cell>
          <cell r="AC2151" t="str">
            <v>Rooftop</v>
          </cell>
        </row>
        <row r="2152">
          <cell r="E2152" t="str">
            <v>0104136</v>
          </cell>
          <cell r="F2152" t="str">
            <v>0104136_LI_Victor_Larco</v>
          </cell>
          <cell r="G2152" t="str">
            <v>N/A</v>
          </cell>
          <cell r="H2152" t="str">
            <v>NO</v>
          </cell>
          <cell r="I2152" t="str">
            <v>Gonzales Prada N  355,  Urb. Buenos Aires.</v>
          </cell>
          <cell r="K2152" t="str">
            <v>NO APLICA</v>
          </cell>
          <cell r="L2152" t="str">
            <v>LA LIBERTAD</v>
          </cell>
          <cell r="M2152" t="str">
            <v>TRUJILLO</v>
          </cell>
          <cell r="N2152" t="str">
            <v>VICTOR LARCO HERRERA</v>
          </cell>
          <cell r="O2152" t="str">
            <v>TRUJILLO</v>
          </cell>
          <cell r="P2152" t="str">
            <v>7</v>
          </cell>
          <cell r="Q2152" t="str">
            <v>-8.14087</v>
          </cell>
          <cell r="R2152" t="str">
            <v>-79.05733</v>
          </cell>
          <cell r="S2152" t="str">
            <v>NO</v>
          </cell>
          <cell r="T2152" t="str">
            <v>NO</v>
          </cell>
          <cell r="U2152" t="str">
            <v>NO</v>
          </cell>
          <cell r="V2152" t="str">
            <v>NA</v>
          </cell>
          <cell r="W2152" t="str">
            <v>NO</v>
          </cell>
          <cell r="X2152" t="str">
            <v>NA</v>
          </cell>
          <cell r="Y2152" t="str">
            <v>NO</v>
          </cell>
          <cell r="Z2152" t="str">
            <v>Monopolo</v>
          </cell>
          <cell r="AA2152" t="str">
            <v>24.00</v>
          </cell>
          <cell r="AB2152" t="str">
            <v>1.00</v>
          </cell>
          <cell r="AC2152" t="str">
            <v>Greenfield</v>
          </cell>
        </row>
        <row r="2153">
          <cell r="E2153" t="str">
            <v>0106350</v>
          </cell>
          <cell r="F2153" t="str">
            <v>0106350_LM_Canta</v>
          </cell>
          <cell r="G2153" t="str">
            <v>N/A</v>
          </cell>
          <cell r="H2153" t="str">
            <v>NO</v>
          </cell>
          <cell r="I2153" t="str">
            <v>Sector Ingenio, Urb. Canta. El predio rústico denominado El Ingenio U.C. N° 09180, se encuentra ubicado en el Valle de Chillón, Sector Huaripa-Chinche</v>
          </cell>
          <cell r="K2153" t="str">
            <v>NO APLICA</v>
          </cell>
          <cell r="L2153" t="str">
            <v>LIMA</v>
          </cell>
          <cell r="M2153" t="str">
            <v>CANTA</v>
          </cell>
          <cell r="N2153" t="str">
            <v>CANTA</v>
          </cell>
          <cell r="O2153" t="str">
            <v>HUACHO</v>
          </cell>
          <cell r="P2153" t="str">
            <v>0</v>
          </cell>
          <cell r="Q2153" t="str">
            <v>-11.476</v>
          </cell>
          <cell r="R2153" t="str">
            <v>-76.62093</v>
          </cell>
          <cell r="S2153" t="str">
            <v>NO</v>
          </cell>
          <cell r="T2153" t="str">
            <v>NO</v>
          </cell>
          <cell r="U2153" t="str">
            <v>SI</v>
          </cell>
          <cell r="V2153" t="str">
            <v>Plaza de Armas</v>
          </cell>
          <cell r="W2153" t="str">
            <v>SI</v>
          </cell>
          <cell r="X2153" t="str">
            <v>2300, 700</v>
          </cell>
          <cell r="Y2153" t="str">
            <v>NO</v>
          </cell>
          <cell r="Z2153" t="str">
            <v>Autosoportada</v>
          </cell>
          <cell r="AA2153" t="str">
            <v>30.00</v>
          </cell>
          <cell r="AB2153" t="str">
            <v>0.46</v>
          </cell>
          <cell r="AC2153" t="str">
            <v>Greenfield</v>
          </cell>
        </row>
        <row r="2154">
          <cell r="E2154" t="str">
            <v>0101561</v>
          </cell>
          <cell r="F2154" t="str">
            <v>0101561_CA_Agopiti</v>
          </cell>
          <cell r="G2154" t="str">
            <v>N/A</v>
          </cell>
          <cell r="H2154" t="str">
            <v>NO</v>
          </cell>
          <cell r="I2154" t="str">
            <v>Predio Rustico Agopity, Sector San Pablo</v>
          </cell>
          <cell r="K2154" t="str">
            <v>NO APLICA</v>
          </cell>
          <cell r="L2154" t="str">
            <v>CAJAMARCA</v>
          </cell>
          <cell r="M2154" t="str">
            <v>CAJAMARCA</v>
          </cell>
          <cell r="N2154" t="str">
            <v>JESUS</v>
          </cell>
          <cell r="O2154" t="str">
            <v>CAJAMARCA</v>
          </cell>
          <cell r="P2154" t="str">
            <v>4071</v>
          </cell>
          <cell r="Q2154" t="str">
            <v>-7.339528</v>
          </cell>
          <cell r="R2154" t="str">
            <v>-78.348497</v>
          </cell>
          <cell r="S2154" t="str">
            <v>SI</v>
          </cell>
          <cell r="T2154" t="str">
            <v>SI</v>
          </cell>
          <cell r="U2154" t="str">
            <v>NO</v>
          </cell>
          <cell r="V2154" t="str">
            <v>NA</v>
          </cell>
          <cell r="W2154" t="str">
            <v>NO</v>
          </cell>
          <cell r="X2154" t="str">
            <v>NA</v>
          </cell>
          <cell r="Y2154" t="str">
            <v>NO</v>
          </cell>
          <cell r="Z2154" t="str">
            <v>Autosoportada Cuadrada</v>
          </cell>
          <cell r="AA2154" t="str">
            <v>35.00</v>
          </cell>
          <cell r="AB2154" t="str">
            <v>1.42</v>
          </cell>
          <cell r="AC2154" t="str">
            <v>Greenfield</v>
          </cell>
        </row>
        <row r="2155">
          <cell r="E2155" t="str">
            <v>0102728</v>
          </cell>
          <cell r="F2155" t="str">
            <v>0102728_CS_Jajayacta</v>
          </cell>
          <cell r="G2155" t="str">
            <v>N/A</v>
          </cell>
          <cell r="H2155" t="str">
            <v>NO</v>
          </cell>
          <cell r="I2155" t="str">
            <v>Cerro Venas de la comunidad campesina de Machacca</v>
          </cell>
          <cell r="K2155" t="str">
            <v>NO APLICA</v>
          </cell>
          <cell r="L2155" t="str">
            <v>CUSCO</v>
          </cell>
          <cell r="M2155" t="str">
            <v>QUISPICANCHI</v>
          </cell>
          <cell r="N2155" t="str">
            <v>URCOS</v>
          </cell>
          <cell r="O2155" t="str">
            <v>CUSCO</v>
          </cell>
          <cell r="P2155" t="str">
            <v>4274</v>
          </cell>
          <cell r="Q2155" t="str">
            <v>-13.6598</v>
          </cell>
          <cell r="R2155" t="str">
            <v>-71.5762</v>
          </cell>
          <cell r="S2155" t="str">
            <v>SI</v>
          </cell>
          <cell r="T2155" t="str">
            <v>NO</v>
          </cell>
          <cell r="U2155" t="str">
            <v>NO</v>
          </cell>
          <cell r="V2155" t="str">
            <v>NA</v>
          </cell>
          <cell r="W2155" t="str">
            <v>NO</v>
          </cell>
          <cell r="X2155" t="str">
            <v>NA</v>
          </cell>
          <cell r="Y2155" t="str">
            <v>NO</v>
          </cell>
          <cell r="Z2155" t="str">
            <v>Autosoportada Cuadrada</v>
          </cell>
          <cell r="AA2155" t="str">
            <v>70.00</v>
          </cell>
          <cell r="AB2155" t="str">
            <v>0.78</v>
          </cell>
          <cell r="AC2155" t="str">
            <v>Greenfield</v>
          </cell>
        </row>
        <row r="2156">
          <cell r="E2156" t="str">
            <v>0102035</v>
          </cell>
          <cell r="F2156" t="str">
            <v>0102035_JU_Rep_Trampajase</v>
          </cell>
          <cell r="G2156" t="str">
            <v>N/A</v>
          </cell>
          <cell r="H2156" t="str">
            <v>NO</v>
          </cell>
          <cell r="I2156" t="str">
            <v>CERRO PUNRAY, centro poblado huaracayo</v>
          </cell>
          <cell r="K2156" t="str">
            <v>NO APLICA</v>
          </cell>
          <cell r="L2156" t="str">
            <v>JUNIN</v>
          </cell>
          <cell r="M2156" t="str">
            <v>TARMA</v>
          </cell>
          <cell r="N2156" t="str">
            <v>ACOBAMBA</v>
          </cell>
          <cell r="O2156" t="str">
            <v>TARMA</v>
          </cell>
          <cell r="P2156" t="str">
            <v>4233</v>
          </cell>
          <cell r="Q2156" t="str">
            <v>-11.311583</v>
          </cell>
          <cell r="R2156" t="str">
            <v>-75.641830</v>
          </cell>
          <cell r="S2156" t="str">
            <v>SI</v>
          </cell>
          <cell r="T2156" t="str">
            <v>NO</v>
          </cell>
          <cell r="U2156" t="str">
            <v>NO</v>
          </cell>
          <cell r="V2156" t="str">
            <v>NA</v>
          </cell>
          <cell r="W2156" t="str">
            <v>NO</v>
          </cell>
          <cell r="X2156" t="str">
            <v>NA</v>
          </cell>
          <cell r="Y2156" t="str">
            <v>NO</v>
          </cell>
          <cell r="Z2156" t="str">
            <v>Autosoportada Cuadrada</v>
          </cell>
          <cell r="AA2156" t="str">
            <v>50.00</v>
          </cell>
          <cell r="AB2156" t="str">
            <v>1.96</v>
          </cell>
          <cell r="AC2156" t="str">
            <v>Greenfield</v>
          </cell>
        </row>
        <row r="2157">
          <cell r="E2157" t="str">
            <v>0103749</v>
          </cell>
          <cell r="F2157" t="str">
            <v>0103749_JU_Rp_La_Oroya_BBU1</v>
          </cell>
          <cell r="G2157" t="str">
            <v>N/A</v>
          </cell>
          <cell r="H2157" t="str">
            <v>NO</v>
          </cell>
          <cell r="I2157" t="str">
            <v>CERRO HATUM PAMPA</v>
          </cell>
          <cell r="K2157" t="str">
            <v>NO APLICA</v>
          </cell>
          <cell r="L2157" t="str">
            <v>JUNIN</v>
          </cell>
          <cell r="M2157" t="str">
            <v>YAULI</v>
          </cell>
          <cell r="N2157" t="str">
            <v>LA OROYA</v>
          </cell>
          <cell r="O2157" t="str">
            <v>TARMA</v>
          </cell>
          <cell r="P2157" t="str">
            <v>4548</v>
          </cell>
          <cell r="Q2157" t="str">
            <v>-11.477094</v>
          </cell>
          <cell r="R2157" t="str">
            <v>-75.884908</v>
          </cell>
          <cell r="S2157" t="str">
            <v>SI</v>
          </cell>
          <cell r="T2157" t="str">
            <v>NO</v>
          </cell>
          <cell r="U2157" t="str">
            <v>NO</v>
          </cell>
          <cell r="V2157" t="str">
            <v>NA</v>
          </cell>
          <cell r="W2157" t="str">
            <v>NO</v>
          </cell>
          <cell r="X2157" t="str">
            <v>NA</v>
          </cell>
          <cell r="Y2157" t="str">
            <v>NO</v>
          </cell>
          <cell r="Z2157" t="str">
            <v>Autosoportada Cuadrada</v>
          </cell>
          <cell r="AA2157" t="str">
            <v>25.00</v>
          </cell>
          <cell r="AB2157" t="str">
            <v>0.82</v>
          </cell>
          <cell r="AC2157" t="str">
            <v>Greenfield</v>
          </cell>
        </row>
        <row r="2158">
          <cell r="E2158" t="str">
            <v>0102834</v>
          </cell>
          <cell r="F2158" t="str">
            <v>0102834_PN_Ayaviri</v>
          </cell>
          <cell r="G2158" t="str">
            <v>N/A</v>
          </cell>
          <cell r="H2158" t="str">
            <v>NO</v>
          </cell>
          <cell r="I2158" t="str">
            <v>Cerro Ocuro dentro del predio denominado Cucho Chupa o Inchupalla</v>
          </cell>
          <cell r="K2158" t="str">
            <v>NO APLICA</v>
          </cell>
          <cell r="L2158" t="str">
            <v>PUNO</v>
          </cell>
          <cell r="M2158" t="str">
            <v>MELGAR</v>
          </cell>
          <cell r="N2158" t="str">
            <v>AYAVIRI</v>
          </cell>
          <cell r="O2158" t="str">
            <v>JULIACA</v>
          </cell>
          <cell r="P2158" t="str">
            <v>4004</v>
          </cell>
          <cell r="Q2158" t="str">
            <v>-14.901861</v>
          </cell>
          <cell r="R2158" t="str">
            <v>-70.591306</v>
          </cell>
          <cell r="S2158" t="str">
            <v>NO</v>
          </cell>
          <cell r="T2158" t="str">
            <v>NO</v>
          </cell>
          <cell r="U2158" t="str">
            <v>NO</v>
          </cell>
          <cell r="V2158" t="str">
            <v>NA</v>
          </cell>
          <cell r="W2158" t="str">
            <v>NO</v>
          </cell>
          <cell r="X2158" t="str">
            <v>NA</v>
          </cell>
          <cell r="Y2158" t="str">
            <v>NO</v>
          </cell>
          <cell r="Z2158" t="str">
            <v>Autosoportada Cuadrada</v>
          </cell>
          <cell r="AA2158" t="str">
            <v>50.00</v>
          </cell>
          <cell r="AB2158" t="str">
            <v>0.86</v>
          </cell>
          <cell r="AC2158" t="str">
            <v>Greenfield</v>
          </cell>
        </row>
        <row r="2159">
          <cell r="E2159" t="str">
            <v>0102922</v>
          </cell>
          <cell r="F2159" t="str">
            <v>0102922_AP_Andahuaylas_Feria</v>
          </cell>
          <cell r="G2159" t="str">
            <v>N/A</v>
          </cell>
          <cell r="H2159" t="str">
            <v>NO</v>
          </cell>
          <cell r="I2159" t="str">
            <v>Jr. Girasoles N  165, Coordenadas UTM PSAD56 18L 0675873 7 8489598, Predio Rustico Parianopampa, Unidad Catastral N  36273, Sector Pochccota.</v>
          </cell>
          <cell r="K2159" t="str">
            <v>NO APLICA</v>
          </cell>
          <cell r="L2159" t="str">
            <v>APURIMAC</v>
          </cell>
          <cell r="M2159" t="str">
            <v>ANDAHUAYLAS</v>
          </cell>
          <cell r="N2159" t="str">
            <v>ANDAHUAYLAS</v>
          </cell>
          <cell r="O2159" t="str">
            <v>APURIMAC</v>
          </cell>
          <cell r="P2159" t="str">
            <v>2916</v>
          </cell>
          <cell r="Q2159" t="str">
            <v>-13.659800</v>
          </cell>
          <cell r="R2159" t="str">
            <v>-73.377197</v>
          </cell>
          <cell r="S2159" t="str">
            <v>SI</v>
          </cell>
          <cell r="T2159" t="str">
            <v>NO</v>
          </cell>
          <cell r="U2159" t="str">
            <v>NO</v>
          </cell>
          <cell r="V2159" t="str">
            <v>NA</v>
          </cell>
          <cell r="W2159" t="str">
            <v>NO</v>
          </cell>
          <cell r="X2159" t="str">
            <v>NA</v>
          </cell>
          <cell r="Y2159" t="str">
            <v>NO</v>
          </cell>
          <cell r="Z2159" t="str">
            <v>Monopolo</v>
          </cell>
          <cell r="AA2159" t="str">
            <v>30.00</v>
          </cell>
          <cell r="AB2159" t="str">
            <v>0.58</v>
          </cell>
          <cell r="AC2159" t="str">
            <v>Greenfield</v>
          </cell>
        </row>
        <row r="2160">
          <cell r="E2160" t="str">
            <v>0105518</v>
          </cell>
          <cell r="F2160" t="str">
            <v>0105518_LM_Su_Santidad</v>
          </cell>
          <cell r="G2160" t="str">
            <v>N/A</v>
          </cell>
          <cell r="H2160" t="str">
            <v>NO</v>
          </cell>
          <cell r="I2160" t="str">
            <v>Lt. 11 Mz.N9 Etapa Octava y Novena del Programa Ciudad Mariscal Cáceres Sector III</v>
          </cell>
          <cell r="K2160" t="str">
            <v>NO APLICA</v>
          </cell>
          <cell r="L2160" t="str">
            <v>LIMA</v>
          </cell>
          <cell r="M2160" t="str">
            <v>LIMA</v>
          </cell>
          <cell r="N2160" t="str">
            <v>SAN JUAN DE LURIGANCHO</v>
          </cell>
          <cell r="O2160" t="str">
            <v>LIMA NORTE</v>
          </cell>
          <cell r="P2160" t="str">
            <v>378</v>
          </cell>
          <cell r="Q2160" t="str">
            <v>-11.941194</v>
          </cell>
          <cell r="R2160" t="str">
            <v>-76.99675</v>
          </cell>
          <cell r="S2160" t="str">
            <v>SI</v>
          </cell>
          <cell r="T2160" t="str">
            <v>NO</v>
          </cell>
          <cell r="U2160" t="str">
            <v>NO</v>
          </cell>
          <cell r="V2160" t="str">
            <v>NA</v>
          </cell>
          <cell r="W2160" t="str">
            <v>NO</v>
          </cell>
          <cell r="X2160" t="str">
            <v>NA</v>
          </cell>
          <cell r="Y2160" t="str">
            <v>NO</v>
          </cell>
          <cell r="Z2160" t="str">
            <v>Ventada</v>
          </cell>
          <cell r="AA2160" t="str">
            <v>16.10</v>
          </cell>
          <cell r="AB2160" t="str">
            <v>1.00</v>
          </cell>
          <cell r="AC2160" t="str">
            <v>Rooftop</v>
          </cell>
        </row>
        <row r="2161">
          <cell r="E2161" t="str">
            <v>0105876</v>
          </cell>
          <cell r="F2161" t="str">
            <v>0105876_LM_Balboa</v>
          </cell>
          <cell r="G2161" t="str">
            <v>N/A</v>
          </cell>
          <cell r="H2161" t="str">
            <v>NO</v>
          </cell>
          <cell r="I2161" t="str">
            <v>Av. La Paz 1325-1331</v>
          </cell>
          <cell r="K2161" t="str">
            <v>NO APLICA</v>
          </cell>
          <cell r="L2161" t="str">
            <v>LIMA</v>
          </cell>
          <cell r="M2161" t="str">
            <v>LIMA</v>
          </cell>
          <cell r="N2161" t="str">
            <v>MIRAFLORES</v>
          </cell>
          <cell r="O2161" t="str">
            <v>LIMA SUR</v>
          </cell>
          <cell r="P2161" t="str">
            <v>83</v>
          </cell>
          <cell r="Q2161" t="str">
            <v>-12.131686</v>
          </cell>
          <cell r="R2161" t="str">
            <v>-77.025658</v>
          </cell>
          <cell r="S2161" t="str">
            <v>NO</v>
          </cell>
          <cell r="T2161" t="str">
            <v>NO</v>
          </cell>
          <cell r="U2161" t="str">
            <v>NO</v>
          </cell>
          <cell r="V2161" t="str">
            <v>NA</v>
          </cell>
          <cell r="W2161" t="str">
            <v>NO</v>
          </cell>
          <cell r="X2161" t="str">
            <v>NA</v>
          </cell>
          <cell r="Y2161" t="str">
            <v>NO</v>
          </cell>
          <cell r="Z2161" t="str">
            <v>Mástil Arriostrado</v>
          </cell>
          <cell r="AA2161" t="str">
            <v>3.00</v>
          </cell>
          <cell r="AB2161" t="str">
            <v>1.00</v>
          </cell>
          <cell r="AC2161" t="str">
            <v>Rooftop</v>
          </cell>
        </row>
        <row r="2162">
          <cell r="E2162" t="str">
            <v>0106155</v>
          </cell>
          <cell r="F2162" t="str">
            <v>0106155_LM_Modigliani</v>
          </cell>
          <cell r="G2162" t="str">
            <v>N/A</v>
          </cell>
          <cell r="H2162" t="str">
            <v>NO</v>
          </cell>
          <cell r="I2162" t="str">
            <v>Lt. 4, Mz. O. Urbanizacion la Calera de la Merced. Surquillo</v>
          </cell>
          <cell r="K2162" t="str">
            <v>NO APLICA</v>
          </cell>
          <cell r="L2162" t="str">
            <v>LIMA</v>
          </cell>
          <cell r="M2162" t="str">
            <v>LIMA</v>
          </cell>
          <cell r="N2162" t="str">
            <v>SURQUILLO</v>
          </cell>
          <cell r="O2162" t="str">
            <v>LIMA SUR</v>
          </cell>
          <cell r="P2162" t="str">
            <v>135</v>
          </cell>
          <cell r="Q2162" t="str">
            <v>-12.1136</v>
          </cell>
          <cell r="R2162" t="str">
            <v>-76.9974</v>
          </cell>
          <cell r="S2162" t="str">
            <v>NO</v>
          </cell>
          <cell r="T2162" t="str">
            <v>NO</v>
          </cell>
          <cell r="U2162" t="str">
            <v>NO</v>
          </cell>
          <cell r="V2162" t="str">
            <v>NA</v>
          </cell>
          <cell r="W2162" t="str">
            <v>NO</v>
          </cell>
          <cell r="X2162" t="str">
            <v>NA</v>
          </cell>
          <cell r="Y2162" t="str">
            <v>NO</v>
          </cell>
          <cell r="Z2162" t="str">
            <v>Mástil Arriostrado</v>
          </cell>
          <cell r="AA2162" t="str">
            <v>6.00</v>
          </cell>
          <cell r="AB2162" t="str">
            <v>0.62</v>
          </cell>
          <cell r="AC2162" t="str">
            <v>Greenfield</v>
          </cell>
        </row>
        <row r="2163">
          <cell r="E2163" t="str">
            <v>0100565</v>
          </cell>
          <cell r="F2163" t="str">
            <v>0100565_LM_Plaza_Vea_Chorrillo</v>
          </cell>
          <cell r="G2163" t="str">
            <v>N/A</v>
          </cell>
          <cell r="H2163" t="str">
            <v>NO</v>
          </cell>
          <cell r="I2163" t="str">
            <v>Jr. Los Queros, Mz. S Lote 1-A</v>
          </cell>
          <cell r="K2163" t="str">
            <v>NO APLICA</v>
          </cell>
          <cell r="L2163" t="str">
            <v>LIMA</v>
          </cell>
          <cell r="M2163" t="str">
            <v>LIMA</v>
          </cell>
          <cell r="N2163" t="str">
            <v>CHORRILLOS</v>
          </cell>
          <cell r="O2163" t="str">
            <v>LIMA SUR</v>
          </cell>
          <cell r="P2163" t="str">
            <v>8</v>
          </cell>
          <cell r="Q2163" t="str">
            <v>-12.19546</v>
          </cell>
          <cell r="R2163" t="str">
            <v>-77.00943</v>
          </cell>
          <cell r="S2163" t="str">
            <v>NO</v>
          </cell>
          <cell r="T2163" t="str">
            <v>NO</v>
          </cell>
          <cell r="U2163" t="str">
            <v>NO</v>
          </cell>
          <cell r="V2163" t="str">
            <v>NA</v>
          </cell>
          <cell r="W2163" t="str">
            <v>NO</v>
          </cell>
          <cell r="X2163" t="str">
            <v>NA</v>
          </cell>
          <cell r="Y2163" t="str">
            <v>NO</v>
          </cell>
          <cell r="Z2163" t="str">
            <v>Mástil Distribuido</v>
          </cell>
          <cell r="AA2163" t="str">
            <v>5.00</v>
          </cell>
          <cell r="AB2163" t="str">
            <v>1.23</v>
          </cell>
          <cell r="AC2163" t="str">
            <v>Rooftop</v>
          </cell>
        </row>
        <row r="2164">
          <cell r="E2164" t="str">
            <v>0104295</v>
          </cell>
          <cell r="F2164" t="str">
            <v>0104295_LI_Pueblo_Nuevo_Pacanga</v>
          </cell>
          <cell r="G2164" t="str">
            <v>N/A</v>
          </cell>
          <cell r="H2164" t="str">
            <v>NO</v>
          </cell>
          <cell r="I2164" t="str">
            <v>Av. Central N  256, Via Pueblo Nuevo</v>
          </cell>
          <cell r="K2164" t="str">
            <v>NO APLICA</v>
          </cell>
          <cell r="L2164" t="str">
            <v>LA LIBERTAD</v>
          </cell>
          <cell r="M2164" t="str">
            <v>CHEPEN</v>
          </cell>
          <cell r="N2164" t="str">
            <v>PUEBLO NUEVO</v>
          </cell>
          <cell r="O2164" t="str">
            <v>PACASMAYO</v>
          </cell>
          <cell r="P2164" t="str">
            <v>75</v>
          </cell>
          <cell r="Q2164" t="str">
            <v>-7.18842</v>
          </cell>
          <cell r="R2164" t="str">
            <v>-79.5141</v>
          </cell>
          <cell r="S2164" t="str">
            <v>NO</v>
          </cell>
          <cell r="T2164" t="str">
            <v>NO</v>
          </cell>
          <cell r="U2164" t="str">
            <v>NO</v>
          </cell>
          <cell r="V2164" t="str">
            <v>NA</v>
          </cell>
          <cell r="W2164" t="str">
            <v>NO</v>
          </cell>
          <cell r="X2164" t="str">
            <v>NA</v>
          </cell>
          <cell r="Y2164" t="str">
            <v>NO</v>
          </cell>
          <cell r="Z2164" t="str">
            <v>Autosoportada</v>
          </cell>
          <cell r="AA2164" t="str">
            <v>25.00</v>
          </cell>
          <cell r="AB2164" t="str">
            <v>1.00</v>
          </cell>
          <cell r="AC2164" t="str">
            <v>Greenfield</v>
          </cell>
        </row>
        <row r="2165">
          <cell r="E2165" t="str">
            <v>0104280</v>
          </cell>
          <cell r="F2165" t="str">
            <v>0104280_LI_Pacanga</v>
          </cell>
          <cell r="G2165" t="str">
            <v>N/A</v>
          </cell>
          <cell r="H2165" t="str">
            <v>NO</v>
          </cell>
          <cell r="I2165" t="str">
            <v>Jr. Progreso N  241, CPM Villa de Pacanga.</v>
          </cell>
          <cell r="K2165" t="str">
            <v>NO APLICA</v>
          </cell>
          <cell r="L2165" t="str">
            <v>LA LIBERTAD</v>
          </cell>
          <cell r="M2165" t="str">
            <v>CHEPEN</v>
          </cell>
          <cell r="N2165" t="str">
            <v>PACANGA</v>
          </cell>
          <cell r="O2165" t="str">
            <v>PACASMAYO</v>
          </cell>
          <cell r="P2165" t="str">
            <v>90</v>
          </cell>
          <cell r="Q2165" t="str">
            <v>-7.171000</v>
          </cell>
          <cell r="R2165" t="str">
            <v>-79.486397</v>
          </cell>
          <cell r="S2165" t="str">
            <v>NO</v>
          </cell>
          <cell r="T2165" t="str">
            <v>NO</v>
          </cell>
          <cell r="U2165" t="str">
            <v>NO</v>
          </cell>
          <cell r="V2165" t="str">
            <v>NA</v>
          </cell>
          <cell r="W2165" t="str">
            <v>NO</v>
          </cell>
          <cell r="X2165" t="str">
            <v>NA</v>
          </cell>
          <cell r="Y2165" t="str">
            <v>NO</v>
          </cell>
          <cell r="Z2165" t="str">
            <v>Autosoportada</v>
          </cell>
          <cell r="AA2165" t="str">
            <v>35.00</v>
          </cell>
          <cell r="AB2165" t="str">
            <v>1.00</v>
          </cell>
          <cell r="AC2165" t="str">
            <v>Greenfield</v>
          </cell>
        </row>
        <row r="2166">
          <cell r="E2166" t="str">
            <v>0102281</v>
          </cell>
          <cell r="F2166" t="str">
            <v>0102281_IC_Ballumbrosio_Ica</v>
          </cell>
          <cell r="G2166" t="str">
            <v>N/A</v>
          </cell>
          <cell r="H2166" t="str">
            <v>NO</v>
          </cell>
          <cell r="I2166" t="str">
            <v>Fundo San Luis, Mz. E, Lt. 4.</v>
          </cell>
          <cell r="K2166" t="str">
            <v>NO APLICA</v>
          </cell>
          <cell r="L2166" t="str">
            <v>ICA</v>
          </cell>
          <cell r="M2166" t="str">
            <v>CHINCHA</v>
          </cell>
          <cell r="N2166" t="str">
            <v>EL CARMEN</v>
          </cell>
          <cell r="O2166" t="str">
            <v>CHINCHA</v>
          </cell>
          <cell r="P2166" t="str">
            <v>149</v>
          </cell>
          <cell r="Q2166" t="str">
            <v>-13.5015</v>
          </cell>
          <cell r="R2166" t="str">
            <v>-76.0562</v>
          </cell>
          <cell r="S2166" t="str">
            <v>NO</v>
          </cell>
          <cell r="T2166" t="str">
            <v>SI</v>
          </cell>
          <cell r="U2166" t="str">
            <v>NO</v>
          </cell>
          <cell r="V2166" t="str">
            <v>NA</v>
          </cell>
          <cell r="W2166" t="str">
            <v>NO</v>
          </cell>
          <cell r="X2166" t="str">
            <v>NA</v>
          </cell>
          <cell r="Y2166" t="str">
            <v>NO</v>
          </cell>
          <cell r="Z2166" t="str">
            <v>Autosoportada</v>
          </cell>
          <cell r="AA2166" t="str">
            <v>20.00</v>
          </cell>
          <cell r="AB2166" t="str">
            <v>1.00</v>
          </cell>
          <cell r="AC2166" t="str">
            <v>Greenfield</v>
          </cell>
        </row>
        <row r="2167">
          <cell r="E2167" t="str">
            <v>0102500</v>
          </cell>
          <cell r="F2167" t="str">
            <v>0102500_MD_El_Triunfo_Puerto</v>
          </cell>
          <cell r="G2167" t="str">
            <v>N/A</v>
          </cell>
          <cell r="H2167" t="str">
            <v>NO</v>
          </cell>
          <cell r="I2167" t="str">
            <v>Av. Interociánica Mz. B Lote 3, Carretera Iberia Puerto Maldonado</v>
          </cell>
          <cell r="K2167" t="str">
            <v>NO APLICA</v>
          </cell>
          <cell r="L2167" t="str">
            <v>MADRE DE DIOS</v>
          </cell>
          <cell r="M2167" t="str">
            <v>TAMBOPATA</v>
          </cell>
          <cell r="N2167" t="str">
            <v>LAS PIEDRAS</v>
          </cell>
          <cell r="O2167" t="str">
            <v>MADRE DE DIOS</v>
          </cell>
          <cell r="P2167" t="str">
            <v>184</v>
          </cell>
          <cell r="Q2167" t="str">
            <v>-12.58315</v>
          </cell>
          <cell r="R2167" t="str">
            <v>-69.17153</v>
          </cell>
          <cell r="S2167" t="str">
            <v>NO</v>
          </cell>
          <cell r="T2167" t="str">
            <v>NO</v>
          </cell>
          <cell r="U2167" t="str">
            <v>NO</v>
          </cell>
          <cell r="V2167" t="str">
            <v>NA</v>
          </cell>
          <cell r="W2167" t="str">
            <v>NO</v>
          </cell>
          <cell r="X2167" t="str">
            <v>NA</v>
          </cell>
          <cell r="Y2167" t="str">
            <v>NO</v>
          </cell>
          <cell r="Z2167" t="str">
            <v>Autosoportada</v>
          </cell>
          <cell r="AA2167" t="str">
            <v>30.00</v>
          </cell>
          <cell r="AB2167" t="str">
            <v>1.00</v>
          </cell>
          <cell r="AC2167" t="str">
            <v>Greenfield</v>
          </cell>
        </row>
        <row r="2168">
          <cell r="E2168" t="str">
            <v>0100660</v>
          </cell>
          <cell r="F2168" t="str">
            <v>0100660_LI_Hospital_Belen</v>
          </cell>
          <cell r="G2168" t="str">
            <v>N/A</v>
          </cell>
          <cell r="H2168" t="str">
            <v>NO</v>
          </cell>
          <cell r="I2168" t="str">
            <v>Jr. Diego de Almagro N  532</v>
          </cell>
          <cell r="K2168" t="str">
            <v>NO APLICA</v>
          </cell>
          <cell r="L2168" t="str">
            <v>LA LIBERTAD</v>
          </cell>
          <cell r="M2168" t="str">
            <v>TRUJILLO</v>
          </cell>
          <cell r="N2168" t="str">
            <v>TRUJILLO</v>
          </cell>
          <cell r="O2168" t="str">
            <v>TRUJILLO</v>
          </cell>
          <cell r="P2168" t="str">
            <v>37</v>
          </cell>
          <cell r="Q2168" t="str">
            <v>-8.11311</v>
          </cell>
          <cell r="R2168" t="str">
            <v>-79.02844</v>
          </cell>
          <cell r="S2168" t="str">
            <v>NO</v>
          </cell>
          <cell r="T2168" t="str">
            <v>NO</v>
          </cell>
          <cell r="U2168" t="str">
            <v>SI</v>
          </cell>
          <cell r="V2168" t="str">
            <v>Plaza de Armas</v>
          </cell>
          <cell r="W2168" t="str">
            <v>NO</v>
          </cell>
          <cell r="X2168" t="str">
            <v>NA</v>
          </cell>
          <cell r="Y2168" t="str">
            <v>NO</v>
          </cell>
          <cell r="Z2168" t="str">
            <v>Autosoportada</v>
          </cell>
          <cell r="AA2168" t="str">
            <v>14.50</v>
          </cell>
          <cell r="AB2168" t="str">
            <v>1.00</v>
          </cell>
          <cell r="AC2168" t="str">
            <v>Greenfield</v>
          </cell>
        </row>
        <row r="2169">
          <cell r="E2169" t="str">
            <v>0104041</v>
          </cell>
          <cell r="F2169" t="str">
            <v>0104041_AQ_Sta_Rita_De_Siguas</v>
          </cell>
          <cell r="G2169" t="str">
            <v>N/A</v>
          </cell>
          <cell r="H2169" t="str">
            <v>NO</v>
          </cell>
          <cell r="I2169" t="str">
            <v>LATERAL N  9 Fundo la Carmelita,</v>
          </cell>
          <cell r="K2169" t="str">
            <v>NO APLICA</v>
          </cell>
          <cell r="L2169" t="str">
            <v>AREQUIPA</v>
          </cell>
          <cell r="M2169" t="str">
            <v>AREQUIPA</v>
          </cell>
          <cell r="N2169" t="str">
            <v>SANTA RITA DE SIGUAS</v>
          </cell>
          <cell r="O2169" t="str">
            <v>AREQUIPA</v>
          </cell>
          <cell r="P2169" t="str">
            <v>1248</v>
          </cell>
          <cell r="Q2169" t="str">
            <v>-16.515809</v>
          </cell>
          <cell r="R2169" t="str">
            <v>-72.088473</v>
          </cell>
          <cell r="S2169" t="str">
            <v>NO</v>
          </cell>
          <cell r="T2169" t="str">
            <v>NO</v>
          </cell>
          <cell r="U2169" t="str">
            <v>NO</v>
          </cell>
          <cell r="V2169" t="str">
            <v>NA</v>
          </cell>
          <cell r="W2169" t="str">
            <v>NO</v>
          </cell>
          <cell r="X2169" t="str">
            <v>NA</v>
          </cell>
          <cell r="Y2169" t="str">
            <v>NO</v>
          </cell>
          <cell r="Z2169" t="str">
            <v>Autosoportada</v>
          </cell>
          <cell r="AA2169" t="str">
            <v>36.00</v>
          </cell>
          <cell r="AB2169" t="str">
            <v>0.39</v>
          </cell>
          <cell r="AC2169" t="str">
            <v>Greenfield</v>
          </cell>
        </row>
        <row r="2170">
          <cell r="E2170" t="str">
            <v>0104291</v>
          </cell>
          <cell r="F2170" t="str">
            <v>0104291_LI_Ciudad_de_Dios</v>
          </cell>
          <cell r="G2170" t="str">
            <v>N/A</v>
          </cell>
          <cell r="H2170" t="str">
            <v>NO</v>
          </cell>
          <cell r="I2170" t="str">
            <v>Calle 2 Mz. U - C.P.M. Ciudad de Dios.</v>
          </cell>
          <cell r="K2170" t="str">
            <v>NO APLICA</v>
          </cell>
          <cell r="L2170" t="str">
            <v>LA LIBERTAD</v>
          </cell>
          <cell r="M2170" t="str">
            <v>PACASMAYO</v>
          </cell>
          <cell r="N2170" t="str">
            <v>GUADALUPE</v>
          </cell>
          <cell r="O2170" t="str">
            <v>PACASMAYO</v>
          </cell>
          <cell r="P2170" t="str">
            <v>88</v>
          </cell>
          <cell r="Q2170" t="str">
            <v>-7.30469</v>
          </cell>
          <cell r="R2170" t="str">
            <v>-79.4809</v>
          </cell>
          <cell r="S2170" t="str">
            <v>NO</v>
          </cell>
          <cell r="T2170" t="str">
            <v>NO</v>
          </cell>
          <cell r="U2170" t="str">
            <v>NO</v>
          </cell>
          <cell r="V2170" t="str">
            <v>NA</v>
          </cell>
          <cell r="W2170" t="str">
            <v>NO</v>
          </cell>
          <cell r="X2170" t="str">
            <v>NA</v>
          </cell>
          <cell r="Y2170" t="str">
            <v>NO</v>
          </cell>
          <cell r="Z2170" t="str">
            <v>Autosoportada</v>
          </cell>
          <cell r="AA2170" t="str">
            <v>26.00</v>
          </cell>
          <cell r="AB2170" t="str">
            <v>1.00</v>
          </cell>
          <cell r="AC2170" t="str">
            <v>Greenfield</v>
          </cell>
        </row>
        <row r="2171">
          <cell r="E2171" t="str">
            <v>0105859</v>
          </cell>
          <cell r="F2171" t="str">
            <v>0105859_LM_Batallon_Concepcion</v>
          </cell>
          <cell r="G2171" t="str">
            <v>N/A</v>
          </cell>
          <cell r="H2171" t="str">
            <v>NO</v>
          </cell>
          <cell r="I2171" t="str">
            <v>Intersección de la calle Enrique Villanueva Cdra. 1 y el Jr. Morro Solar Cdra. 10; Paralela a la Av. Panamericana Sur.</v>
          </cell>
          <cell r="K2171" t="str">
            <v>NO APLICA</v>
          </cell>
          <cell r="L2171" t="str">
            <v>LIMA</v>
          </cell>
          <cell r="M2171" t="str">
            <v>LIMA</v>
          </cell>
          <cell r="N2171" t="str">
            <v>SANTIAGO DE SURCO</v>
          </cell>
          <cell r="O2171" t="str">
            <v>LIMA SUR</v>
          </cell>
          <cell r="P2171" t="str">
            <v>131</v>
          </cell>
          <cell r="Q2171" t="str">
            <v>-12.12537</v>
          </cell>
          <cell r="R2171" t="str">
            <v>-76.97739</v>
          </cell>
          <cell r="S2171" t="str">
            <v>NO</v>
          </cell>
          <cell r="T2171" t="str">
            <v>NO</v>
          </cell>
          <cell r="U2171" t="str">
            <v>NO</v>
          </cell>
          <cell r="V2171" t="str">
            <v>NA</v>
          </cell>
          <cell r="W2171" t="str">
            <v>NO</v>
          </cell>
          <cell r="X2171" t="str">
            <v>NA</v>
          </cell>
          <cell r="Y2171" t="str">
            <v>NO</v>
          </cell>
          <cell r="Z2171" t="str">
            <v>Monoposte</v>
          </cell>
          <cell r="AA2171" t="str">
            <v>18.00</v>
          </cell>
          <cell r="AB2171" t="str">
            <v>1.00</v>
          </cell>
          <cell r="AC2171" t="str">
            <v>Greenfield</v>
          </cell>
        </row>
        <row r="2172">
          <cell r="E2172" t="str">
            <v>0100679</v>
          </cell>
          <cell r="F2172" t="str">
            <v>0100679_LI_De_Castro</v>
          </cell>
          <cell r="G2172" t="str">
            <v>N/A</v>
          </cell>
          <cell r="H2172" t="str">
            <v>NO</v>
          </cell>
          <cell r="I2172" t="str">
            <v>Pueblo Joven El Porvenir - Sector Rio Seco, Barrio 4, Mz. 26, Sub. Lote 03</v>
          </cell>
          <cell r="K2172" t="str">
            <v>NO APLICA</v>
          </cell>
          <cell r="L2172" t="str">
            <v>LA LIBERTAD</v>
          </cell>
          <cell r="M2172" t="str">
            <v>TRUJILLO</v>
          </cell>
          <cell r="N2172" t="str">
            <v>EL PORVENIR</v>
          </cell>
          <cell r="O2172" t="str">
            <v>TRUJILLO</v>
          </cell>
          <cell r="P2172" t="str">
            <v>115</v>
          </cell>
          <cell r="Q2172" t="str">
            <v>-8.07319</v>
          </cell>
          <cell r="R2172" t="str">
            <v>-79.0098</v>
          </cell>
          <cell r="S2172" t="str">
            <v>NO</v>
          </cell>
          <cell r="T2172" t="str">
            <v>NO</v>
          </cell>
          <cell r="U2172" t="str">
            <v>NO</v>
          </cell>
          <cell r="V2172" t="str">
            <v>NA</v>
          </cell>
          <cell r="W2172" t="str">
            <v>NO</v>
          </cell>
          <cell r="X2172" t="str">
            <v>NA</v>
          </cell>
          <cell r="Y2172" t="str">
            <v>NO</v>
          </cell>
          <cell r="Z2172" t="str">
            <v>Monoposte</v>
          </cell>
          <cell r="AA2172" t="str">
            <v>9.00</v>
          </cell>
          <cell r="AB2172" t="str">
            <v>0.81</v>
          </cell>
          <cell r="AC2172" t="str">
            <v>Rooftop</v>
          </cell>
        </row>
        <row r="2173">
          <cell r="E2173" t="str">
            <v>0104292</v>
          </cell>
          <cell r="F2173" t="str">
            <v>0104292_LI_Jequetepeque</v>
          </cell>
          <cell r="G2173" t="str">
            <v>N/A</v>
          </cell>
          <cell r="H2173" t="str">
            <v>NO</v>
          </cell>
          <cell r="I2173" t="str">
            <v>Ca. Atahualpa 217</v>
          </cell>
          <cell r="K2173" t="str">
            <v>NO APLICA</v>
          </cell>
          <cell r="L2173" t="str">
            <v>LA LIBERTAD</v>
          </cell>
          <cell r="M2173" t="str">
            <v>PACASMAYO</v>
          </cell>
          <cell r="N2173" t="str">
            <v>JEQUETEPEQUE</v>
          </cell>
          <cell r="O2173" t="str">
            <v>PACASMAYO</v>
          </cell>
          <cell r="P2173" t="str">
            <v>23</v>
          </cell>
          <cell r="Q2173" t="str">
            <v>-7.33719</v>
          </cell>
          <cell r="R2173" t="str">
            <v>-79.5624</v>
          </cell>
          <cell r="S2173" t="str">
            <v>NO</v>
          </cell>
          <cell r="T2173" t="str">
            <v>NO</v>
          </cell>
          <cell r="U2173" t="str">
            <v>NO</v>
          </cell>
          <cell r="V2173" t="str">
            <v>NA</v>
          </cell>
          <cell r="W2173" t="str">
            <v>NO</v>
          </cell>
          <cell r="X2173" t="str">
            <v>NA</v>
          </cell>
          <cell r="Y2173" t="str">
            <v>NO</v>
          </cell>
          <cell r="Z2173" t="str">
            <v>Autosoportada</v>
          </cell>
          <cell r="AA2173" t="str">
            <v>30.00</v>
          </cell>
          <cell r="AB2173" t="str">
            <v>1.00</v>
          </cell>
          <cell r="AC2173" t="str">
            <v>Greenfield</v>
          </cell>
        </row>
        <row r="2174">
          <cell r="E2174" t="str">
            <v>0101219</v>
          </cell>
          <cell r="F2174" t="str">
            <v>0101219_TA_Celestino_Vargas</v>
          </cell>
          <cell r="G2174" t="str">
            <v>N/A</v>
          </cell>
          <cell r="H2174" t="str">
            <v>NO</v>
          </cell>
          <cell r="I2174" t="str">
            <v>Av. Celestino Vargas, Lote 1, Mz. Q, Pueblo Tradicional Pocollay</v>
          </cell>
          <cell r="K2174" t="str">
            <v>NO APLICA</v>
          </cell>
          <cell r="L2174" t="str">
            <v>TACNA</v>
          </cell>
          <cell r="M2174" t="str">
            <v>TACNA</v>
          </cell>
          <cell r="N2174" t="str">
            <v>POCOLLAY</v>
          </cell>
          <cell r="O2174" t="str">
            <v>TACNA</v>
          </cell>
          <cell r="P2174" t="str">
            <v>690</v>
          </cell>
          <cell r="Q2174" t="str">
            <v>-17.99365</v>
          </cell>
          <cell r="R2174" t="str">
            <v>-70.21818</v>
          </cell>
          <cell r="S2174" t="str">
            <v>SI</v>
          </cell>
          <cell r="T2174" t="str">
            <v>NO</v>
          </cell>
          <cell r="U2174" t="str">
            <v>NO</v>
          </cell>
          <cell r="V2174" t="str">
            <v>NA</v>
          </cell>
          <cell r="W2174" t="str">
            <v>NO</v>
          </cell>
          <cell r="X2174" t="str">
            <v>NA</v>
          </cell>
          <cell r="Y2174" t="str">
            <v>SI</v>
          </cell>
          <cell r="Z2174" t="str">
            <v>Mástil Arriostrado</v>
          </cell>
          <cell r="AA2174" t="str">
            <v>8.50</v>
          </cell>
          <cell r="AB2174" t="str">
            <v>1.00</v>
          </cell>
          <cell r="AC2174" t="str">
            <v>Rooftop</v>
          </cell>
        </row>
        <row r="2175">
          <cell r="E2175" t="str">
            <v>0102272</v>
          </cell>
          <cell r="F2175" t="str">
            <v>0102272_IC_Juan_Pablo</v>
          </cell>
          <cell r="G2175" t="str">
            <v>N/A</v>
          </cell>
          <cell r="H2175" t="str">
            <v>NO</v>
          </cell>
          <cell r="I2175" t="str">
            <v>Fundo La Calera s/n Distrito de Larán</v>
          </cell>
          <cell r="K2175" t="str">
            <v>NO APLICA</v>
          </cell>
          <cell r="L2175" t="str">
            <v>ICA</v>
          </cell>
          <cell r="M2175" t="str">
            <v>CHINCHA</v>
          </cell>
          <cell r="N2175" t="str">
            <v>ALTO LARAN</v>
          </cell>
          <cell r="O2175" t="str">
            <v>CHINCHA</v>
          </cell>
          <cell r="P2175" t="str">
            <v>415</v>
          </cell>
          <cell r="Q2175" t="str">
            <v>-13.431866</v>
          </cell>
          <cell r="R2175" t="str">
            <v>-76.03744</v>
          </cell>
          <cell r="S2175" t="str">
            <v>NO</v>
          </cell>
          <cell r="T2175" t="str">
            <v>NO</v>
          </cell>
          <cell r="U2175" t="str">
            <v>NO</v>
          </cell>
          <cell r="V2175" t="str">
            <v>NA</v>
          </cell>
          <cell r="W2175" t="str">
            <v>NO</v>
          </cell>
          <cell r="X2175" t="str">
            <v>NA</v>
          </cell>
          <cell r="Y2175" t="str">
            <v>NO</v>
          </cell>
          <cell r="Z2175" t="str">
            <v>Autosoportada</v>
          </cell>
          <cell r="AA2175" t="str">
            <v>60.35</v>
          </cell>
          <cell r="AB2175" t="str">
            <v>0.90</v>
          </cell>
          <cell r="AC2175" t="str">
            <v>Greenfield</v>
          </cell>
        </row>
        <row r="2176">
          <cell r="E2176" t="str">
            <v>0103053</v>
          </cell>
          <cell r="F2176" t="str">
            <v>0103053_JU_Yauman_Pata</v>
          </cell>
          <cell r="G2176" t="str">
            <v>N/A</v>
          </cell>
          <cell r="H2176" t="str">
            <v>NO</v>
          </cell>
          <cell r="I2176" t="str">
            <v>Cerro Osharutuna (Km 7 de la carretera a Huasahuasi)</v>
          </cell>
          <cell r="K2176" t="str">
            <v>NO APLICA</v>
          </cell>
          <cell r="L2176" t="str">
            <v>JUNIN</v>
          </cell>
          <cell r="M2176" t="str">
            <v>TARMA</v>
          </cell>
          <cell r="N2176" t="str">
            <v>PALCAMAYO</v>
          </cell>
          <cell r="O2176" t="str">
            <v>TARMA</v>
          </cell>
          <cell r="P2176" t="str">
            <v>4094</v>
          </cell>
          <cell r="Q2176" t="str">
            <v>-11.28583</v>
          </cell>
          <cell r="R2176" t="str">
            <v>-75.75419</v>
          </cell>
          <cell r="S2176" t="str">
            <v>SI</v>
          </cell>
          <cell r="T2176" t="str">
            <v>SI</v>
          </cell>
          <cell r="U2176" t="str">
            <v>NO</v>
          </cell>
          <cell r="V2176" t="str">
            <v>NA</v>
          </cell>
          <cell r="W2176" t="str">
            <v>NO</v>
          </cell>
          <cell r="X2176" t="str">
            <v>NA</v>
          </cell>
          <cell r="Y2176" t="str">
            <v>NO</v>
          </cell>
          <cell r="Z2176" t="str">
            <v>Autosoportada</v>
          </cell>
          <cell r="AA2176" t="str">
            <v>30.80</v>
          </cell>
          <cell r="AB2176" t="str">
            <v>1.00</v>
          </cell>
          <cell r="AC2176" t="str">
            <v>Greenfield</v>
          </cell>
        </row>
        <row r="2177">
          <cell r="E2177" t="str">
            <v>0102290</v>
          </cell>
          <cell r="F2177" t="str">
            <v>0102290_IC_Plaza_Nazca</v>
          </cell>
          <cell r="G2177" t="str">
            <v>N/A</v>
          </cell>
          <cell r="H2177" t="str">
            <v>NO</v>
          </cell>
          <cell r="I2177" t="str">
            <v>Jr. Lima S/N. 359.</v>
          </cell>
          <cell r="K2177" t="str">
            <v>NO APLICA</v>
          </cell>
          <cell r="L2177" t="str">
            <v>ICA</v>
          </cell>
          <cell r="M2177" t="str">
            <v>NAZCA</v>
          </cell>
          <cell r="N2177" t="str">
            <v>NAZCA</v>
          </cell>
          <cell r="O2177" t="str">
            <v>ICA</v>
          </cell>
          <cell r="P2177" t="str">
            <v>587</v>
          </cell>
          <cell r="Q2177" t="str">
            <v>-14.828600</v>
          </cell>
          <cell r="R2177" t="str">
            <v>-74.939499</v>
          </cell>
          <cell r="S2177" t="str">
            <v>NO</v>
          </cell>
          <cell r="T2177" t="str">
            <v>NO</v>
          </cell>
          <cell r="U2177" t="str">
            <v>SI</v>
          </cell>
          <cell r="V2177" t="str">
            <v>Plaza de Armas</v>
          </cell>
          <cell r="W2177" t="str">
            <v>SI</v>
          </cell>
          <cell r="X2177" t="str">
            <v>2300</v>
          </cell>
          <cell r="Y2177" t="str">
            <v>NO</v>
          </cell>
          <cell r="Z2177" t="str">
            <v>Autosoportada</v>
          </cell>
          <cell r="AA2177" t="str">
            <v>25.00</v>
          </cell>
          <cell r="AB2177" t="str">
            <v>1.00</v>
          </cell>
          <cell r="AC2177" t="str">
            <v>Rooftop</v>
          </cell>
        </row>
        <row r="2178">
          <cell r="E2178" t="str">
            <v>0103130</v>
          </cell>
          <cell r="F2178" t="str">
            <v>0103130_PI_Municipalidad_Sulla</v>
          </cell>
          <cell r="G2178" t="str">
            <v>N/A</v>
          </cell>
          <cell r="H2178" t="str">
            <v>NO</v>
          </cell>
          <cell r="I2178" t="str">
            <v>F. Miroquesada N  213.</v>
          </cell>
          <cell r="K2178" t="str">
            <v>NO APLICA</v>
          </cell>
          <cell r="L2178" t="str">
            <v>PIURA</v>
          </cell>
          <cell r="M2178" t="str">
            <v>SULLANA</v>
          </cell>
          <cell r="N2178" t="str">
            <v>SULLANA</v>
          </cell>
          <cell r="O2178" t="str">
            <v>PIURA</v>
          </cell>
          <cell r="P2178" t="str">
            <v>62</v>
          </cell>
          <cell r="Q2178" t="str">
            <v>-4.890900</v>
          </cell>
          <cell r="R2178" t="str">
            <v>-80.687401</v>
          </cell>
          <cell r="S2178" t="str">
            <v>NO</v>
          </cell>
          <cell r="T2178" t="str">
            <v>NO</v>
          </cell>
          <cell r="U2178" t="str">
            <v>SI</v>
          </cell>
          <cell r="V2178" t="str">
            <v>Plaza de Armas</v>
          </cell>
          <cell r="W2178" t="str">
            <v>NO</v>
          </cell>
          <cell r="X2178" t="str">
            <v>NA</v>
          </cell>
          <cell r="Y2178" t="str">
            <v>NO</v>
          </cell>
          <cell r="Z2178" t="str">
            <v>Autosoportada Cuadrada</v>
          </cell>
          <cell r="AA2178" t="str">
            <v>61.80</v>
          </cell>
          <cell r="AB2178" t="str">
            <v>1.00</v>
          </cell>
          <cell r="AC2178" t="str">
            <v>Greenfield</v>
          </cell>
        </row>
        <row r="2179">
          <cell r="E2179" t="str">
            <v>0102789</v>
          </cell>
          <cell r="F2179" t="str">
            <v>0102789_CS_Urubamba_Centro</v>
          </cell>
          <cell r="G2179" t="str">
            <v>N/A</v>
          </cell>
          <cell r="H2179" t="str">
            <v>NO</v>
          </cell>
          <cell r="I2179" t="str">
            <v>Ca. Prolongacion Comercio s/n</v>
          </cell>
          <cell r="K2179" t="str">
            <v>NO APLICA</v>
          </cell>
          <cell r="L2179" t="str">
            <v>CUSCO</v>
          </cell>
          <cell r="M2179" t="str">
            <v>URUBAMBA</v>
          </cell>
          <cell r="N2179" t="str">
            <v>URUBAMBA</v>
          </cell>
          <cell r="O2179" t="str">
            <v>CUSCO</v>
          </cell>
          <cell r="P2179" t="str">
            <v>2870</v>
          </cell>
          <cell r="Q2179" t="str">
            <v>-13.307722</v>
          </cell>
          <cell r="R2179" t="str">
            <v>-72.113028</v>
          </cell>
          <cell r="S2179" t="str">
            <v>NO</v>
          </cell>
          <cell r="T2179" t="str">
            <v>NO</v>
          </cell>
          <cell r="U2179" t="str">
            <v>SI</v>
          </cell>
          <cell r="V2179" t="str">
            <v>Plaza de Armas</v>
          </cell>
          <cell r="W2179" t="str">
            <v>NO</v>
          </cell>
          <cell r="X2179" t="str">
            <v>NA</v>
          </cell>
          <cell r="Y2179" t="str">
            <v>NO</v>
          </cell>
          <cell r="Z2179" t="str">
            <v>Autosoportada</v>
          </cell>
          <cell r="AA2179" t="str">
            <v>35.00</v>
          </cell>
          <cell r="AB2179" t="str">
            <v>1.00</v>
          </cell>
          <cell r="AC2179" t="str">
            <v>Greenfield</v>
          </cell>
        </row>
        <row r="2180">
          <cell r="E2180" t="str">
            <v>0102336</v>
          </cell>
          <cell r="F2180" t="str">
            <v>0102336_SM_Crnel_Bardalez</v>
          </cell>
          <cell r="G2180" t="str">
            <v>N/A</v>
          </cell>
          <cell r="H2180" t="str">
            <v>NO</v>
          </cell>
          <cell r="I2180" t="str">
            <v>Miguel Grau Nº 548</v>
          </cell>
          <cell r="K2180" t="str">
            <v>NO APLICA</v>
          </cell>
          <cell r="L2180" t="str">
            <v>SAN MARTIN</v>
          </cell>
          <cell r="M2180" t="str">
            <v>MOYOBAMBA</v>
          </cell>
          <cell r="N2180" t="str">
            <v>MOYOBAMBA</v>
          </cell>
          <cell r="O2180" t="str">
            <v>SAN MARTIN</v>
          </cell>
          <cell r="P2180" t="str">
            <v>884</v>
          </cell>
          <cell r="Q2180" t="str">
            <v>-6.03168</v>
          </cell>
          <cell r="R2180" t="str">
            <v>-76.965</v>
          </cell>
          <cell r="S2180" t="str">
            <v>NO</v>
          </cell>
          <cell r="T2180" t="str">
            <v>NO</v>
          </cell>
          <cell r="U2180" t="str">
            <v>NO</v>
          </cell>
          <cell r="V2180" t="str">
            <v>NA</v>
          </cell>
          <cell r="W2180" t="str">
            <v>NO</v>
          </cell>
          <cell r="X2180" t="str">
            <v>NA</v>
          </cell>
          <cell r="Y2180" t="str">
            <v>NO</v>
          </cell>
          <cell r="Z2180" t="str">
            <v>Autosoportada</v>
          </cell>
          <cell r="AA2180" t="str">
            <v>30.00</v>
          </cell>
          <cell r="AB2180" t="str">
            <v>1.00</v>
          </cell>
          <cell r="AC2180" t="str">
            <v>Greenfield</v>
          </cell>
        </row>
        <row r="2181">
          <cell r="E2181" t="str">
            <v>0102315</v>
          </cell>
          <cell r="F2181" t="str">
            <v>0102315_SM_Juan_Vargas</v>
          </cell>
          <cell r="G2181" t="str">
            <v>N/A</v>
          </cell>
          <cell r="H2181" t="str">
            <v>NO</v>
          </cell>
          <cell r="I2181" t="str">
            <v>Jr. Alfonso Ugarte N  588</v>
          </cell>
          <cell r="K2181" t="str">
            <v>NO APLICA</v>
          </cell>
          <cell r="L2181" t="str">
            <v>SAN MARTIN</v>
          </cell>
          <cell r="M2181" t="str">
            <v>SAN MARTIN</v>
          </cell>
          <cell r="N2181" t="str">
            <v>TARAPOTO</v>
          </cell>
          <cell r="O2181" t="str">
            <v>SAN MARTIN</v>
          </cell>
          <cell r="P2181" t="str">
            <v>314</v>
          </cell>
          <cell r="Q2181" t="str">
            <v>-6.489141</v>
          </cell>
          <cell r="R2181" t="str">
            <v>-76.365437</v>
          </cell>
          <cell r="S2181" t="str">
            <v>SI</v>
          </cell>
          <cell r="T2181" t="str">
            <v>NO</v>
          </cell>
          <cell r="U2181" t="str">
            <v>SI</v>
          </cell>
          <cell r="V2181" t="str">
            <v>Plaza de Armas</v>
          </cell>
          <cell r="W2181" t="str">
            <v>NO</v>
          </cell>
          <cell r="X2181" t="str">
            <v>NA</v>
          </cell>
          <cell r="Y2181" t="str">
            <v>NO</v>
          </cell>
          <cell r="Z2181" t="str">
            <v>Autosoportada</v>
          </cell>
          <cell r="AA2181" t="str">
            <v>30.00</v>
          </cell>
          <cell r="AB2181" t="str">
            <v>1.00</v>
          </cell>
          <cell r="AC2181" t="str">
            <v>Greenfield</v>
          </cell>
        </row>
        <row r="2182">
          <cell r="E2182" t="str">
            <v>0100912</v>
          </cell>
          <cell r="F2182" t="str">
            <v>0100912_AQ_Leones_Del_Misti</v>
          </cell>
          <cell r="G2182" t="str">
            <v>N/A</v>
          </cell>
          <cell r="H2182" t="str">
            <v>NO</v>
          </cell>
          <cell r="I2182" t="str">
            <v>Pueblo Joven Leones del Mistí, Calle José Galvez N  107, Mz. C, Lt. 10 - A</v>
          </cell>
          <cell r="K2182" t="str">
            <v>NO APLICA</v>
          </cell>
          <cell r="L2182" t="str">
            <v>AREQUIPA</v>
          </cell>
          <cell r="M2182" t="str">
            <v>AREQUIPA</v>
          </cell>
          <cell r="N2182" t="str">
            <v>ALTO SELVA ALEGRE</v>
          </cell>
          <cell r="O2182" t="str">
            <v>AREQUIPA</v>
          </cell>
          <cell r="P2182" t="str">
            <v>2584</v>
          </cell>
          <cell r="Q2182" t="str">
            <v>-16.370289</v>
          </cell>
          <cell r="R2182" t="str">
            <v>-71.507</v>
          </cell>
          <cell r="S2182" t="str">
            <v>NO</v>
          </cell>
          <cell r="T2182" t="str">
            <v>NO</v>
          </cell>
          <cell r="U2182" t="str">
            <v>NO</v>
          </cell>
          <cell r="V2182" t="str">
            <v>NA</v>
          </cell>
          <cell r="W2182" t="str">
            <v>NO</v>
          </cell>
          <cell r="X2182" t="str">
            <v>NA</v>
          </cell>
          <cell r="Y2182" t="str">
            <v>NO</v>
          </cell>
          <cell r="Z2182" t="str">
            <v>Mástil Arriostrado</v>
          </cell>
          <cell r="AA2182" t="str">
            <v>5.00</v>
          </cell>
          <cell r="AB2182" t="str">
            <v>0.95</v>
          </cell>
          <cell r="AC2182" t="str">
            <v>Rooftop</v>
          </cell>
        </row>
        <row r="2183">
          <cell r="E2183" t="str">
            <v>0103288</v>
          </cell>
          <cell r="F2183" t="str">
            <v>0103288_PI_Cow_Rapel</v>
          </cell>
          <cell r="G2183" t="str">
            <v>N/A</v>
          </cell>
          <cell r="H2183" t="str">
            <v>NO</v>
          </cell>
          <cell r="I2183" t="str">
            <v>Caserío El Papayo, Mz. O, - Castilla.</v>
          </cell>
          <cell r="K2183" t="str">
            <v>NO APLICA</v>
          </cell>
          <cell r="L2183" t="str">
            <v>PIURA</v>
          </cell>
          <cell r="M2183" t="str">
            <v>PIURA</v>
          </cell>
          <cell r="N2183" t="str">
            <v>CASTILLA</v>
          </cell>
          <cell r="O2183" t="str">
            <v>PIURA</v>
          </cell>
          <cell r="P2183" t="str">
            <v>58</v>
          </cell>
          <cell r="Q2183" t="str">
            <v>-5.046137</v>
          </cell>
          <cell r="R2183" t="str">
            <v>-80.596911</v>
          </cell>
          <cell r="S2183" t="str">
            <v>NO</v>
          </cell>
          <cell r="T2183" t="str">
            <v>NO</v>
          </cell>
          <cell r="U2183" t="str">
            <v>NO</v>
          </cell>
          <cell r="V2183" t="str">
            <v>NA</v>
          </cell>
          <cell r="W2183" t="str">
            <v>NO</v>
          </cell>
          <cell r="X2183" t="str">
            <v>NA</v>
          </cell>
          <cell r="Y2183" t="str">
            <v>NO</v>
          </cell>
          <cell r="Z2183" t="str">
            <v>COW</v>
          </cell>
          <cell r="AA2183" t="str">
            <v>18.00</v>
          </cell>
          <cell r="AB2183" t="str">
            <v>1.00</v>
          </cell>
          <cell r="AC2183" t="str">
            <v>Greenfield</v>
          </cell>
        </row>
        <row r="2184">
          <cell r="E2184" t="str">
            <v>0100419</v>
          </cell>
          <cell r="F2184" t="str">
            <v>0100419_LM_Supe</v>
          </cell>
          <cell r="G2184" t="str">
            <v>N/A</v>
          </cell>
          <cell r="H2184" t="str">
            <v>NO</v>
          </cell>
          <cell r="I2184" t="str">
            <v>Km 187 Carretera Panamericana Norte</v>
          </cell>
          <cell r="K2184" t="str">
            <v>NO APLICA</v>
          </cell>
          <cell r="L2184" t="str">
            <v>LIMA</v>
          </cell>
          <cell r="M2184" t="str">
            <v>BARRANCA</v>
          </cell>
          <cell r="N2184" t="str">
            <v>SUPE</v>
          </cell>
          <cell r="O2184" t="str">
            <v>HUACHO</v>
          </cell>
          <cell r="P2184" t="str">
            <v>86</v>
          </cell>
          <cell r="Q2184" t="str">
            <v>-10.80719</v>
          </cell>
          <cell r="R2184" t="str">
            <v>-77.717914</v>
          </cell>
          <cell r="S2184" t="str">
            <v>NO</v>
          </cell>
          <cell r="T2184" t="str">
            <v>NO</v>
          </cell>
          <cell r="U2184" t="str">
            <v>NO</v>
          </cell>
          <cell r="V2184" t="str">
            <v>NA</v>
          </cell>
          <cell r="W2184" t="str">
            <v>NO</v>
          </cell>
          <cell r="X2184" t="str">
            <v>NA</v>
          </cell>
          <cell r="Y2184" t="str">
            <v>NO</v>
          </cell>
          <cell r="Z2184" t="str">
            <v>Autosoportada Cuadrada</v>
          </cell>
          <cell r="AA2184" t="str">
            <v>70.00</v>
          </cell>
          <cell r="AB2184" t="str">
            <v>1.00</v>
          </cell>
          <cell r="AC2184" t="str">
            <v>Greenfield</v>
          </cell>
        </row>
        <row r="2185">
          <cell r="E2185" t="str">
            <v>0100762</v>
          </cell>
          <cell r="F2185" t="str">
            <v>0100762_AN_Sagrada_Familia</v>
          </cell>
          <cell r="G2185" t="str">
            <v>N/A</v>
          </cell>
          <cell r="H2185" t="str">
            <v>NO</v>
          </cell>
          <cell r="I2185" t="str">
            <v>Estadio Municipal del Nuevo Chimbote S/N, Avenida Central, Urbanización Bruces</v>
          </cell>
          <cell r="K2185" t="str">
            <v>NO APLICA</v>
          </cell>
          <cell r="L2185" t="str">
            <v>ANCASH</v>
          </cell>
          <cell r="M2185" t="str">
            <v>SANTA</v>
          </cell>
          <cell r="N2185" t="str">
            <v>NUEVO CHIMBOTE</v>
          </cell>
          <cell r="O2185" t="str">
            <v>CHIMBOTE</v>
          </cell>
          <cell r="P2185" t="str">
            <v>30</v>
          </cell>
          <cell r="Q2185" t="str">
            <v>-9.137630</v>
          </cell>
          <cell r="R2185" t="str">
            <v>-78.519798</v>
          </cell>
          <cell r="S2185" t="str">
            <v>NO</v>
          </cell>
          <cell r="T2185" t="str">
            <v>NO</v>
          </cell>
          <cell r="U2185" t="str">
            <v>NO</v>
          </cell>
          <cell r="V2185" t="str">
            <v>NA</v>
          </cell>
          <cell r="W2185" t="str">
            <v>NO</v>
          </cell>
          <cell r="X2185" t="str">
            <v>NA</v>
          </cell>
          <cell r="Y2185" t="str">
            <v>NO</v>
          </cell>
          <cell r="Z2185" t="str">
            <v>Arriostrada</v>
          </cell>
          <cell r="AA2185" t="str">
            <v>12.00</v>
          </cell>
          <cell r="AB2185" t="str">
            <v>1.00</v>
          </cell>
          <cell r="AC2185" t="str">
            <v>Rooftop</v>
          </cell>
        </row>
        <row r="2186">
          <cell r="E2186" t="str">
            <v>0102787</v>
          </cell>
          <cell r="F2186" t="str">
            <v>0102787_CS_Plaza_Calca</v>
          </cell>
          <cell r="G2186" t="str">
            <v>N/A</v>
          </cell>
          <cell r="H2186" t="str">
            <v>NO</v>
          </cell>
          <cell r="I2186" t="str">
            <v>Espinar N  402</v>
          </cell>
          <cell r="K2186" t="str">
            <v>NO APLICA</v>
          </cell>
          <cell r="L2186" t="str">
            <v>CUSCO</v>
          </cell>
          <cell r="M2186" t="str">
            <v>CALCA</v>
          </cell>
          <cell r="N2186" t="str">
            <v>CALCA</v>
          </cell>
          <cell r="O2186" t="str">
            <v>CUSCO</v>
          </cell>
          <cell r="P2186" t="str">
            <v>2936</v>
          </cell>
          <cell r="Q2186" t="str">
            <v>-13.320800</v>
          </cell>
          <cell r="R2186" t="str">
            <v>-71.955803</v>
          </cell>
          <cell r="S2186" t="str">
            <v>NO</v>
          </cell>
          <cell r="T2186" t="str">
            <v>NO</v>
          </cell>
          <cell r="U2186" t="str">
            <v>SI</v>
          </cell>
          <cell r="V2186" t="str">
            <v>Plaza de Armas</v>
          </cell>
          <cell r="W2186" t="str">
            <v>NO</v>
          </cell>
          <cell r="X2186" t="str">
            <v>NA</v>
          </cell>
          <cell r="Y2186" t="str">
            <v>NO</v>
          </cell>
          <cell r="Z2186" t="str">
            <v>Autosoportada</v>
          </cell>
          <cell r="AA2186" t="str">
            <v>20.00</v>
          </cell>
          <cell r="AB2186" t="str">
            <v>1.00</v>
          </cell>
          <cell r="AC2186" t="str">
            <v>Greenfield</v>
          </cell>
        </row>
        <row r="2187">
          <cell r="E2187" t="str">
            <v>0102379</v>
          </cell>
          <cell r="F2187" t="str">
            <v>0102379_SM_Vicente_Najar</v>
          </cell>
          <cell r="G2187" t="str">
            <v>N/A</v>
          </cell>
          <cell r="H2187" t="str">
            <v>NO</v>
          </cell>
          <cell r="I2187" t="str">
            <v xml:space="preserve">Jr Independencia 1529 </v>
          </cell>
          <cell r="K2187" t="str">
            <v>NO APLICA</v>
          </cell>
          <cell r="L2187" t="str">
            <v>SAN MARTIN</v>
          </cell>
          <cell r="M2187" t="str">
            <v>MOYOBAMBA</v>
          </cell>
          <cell r="N2187" t="str">
            <v>MOYOBAMBA</v>
          </cell>
          <cell r="O2187" t="str">
            <v>SAN MARTIN</v>
          </cell>
          <cell r="P2187" t="str">
            <v>871</v>
          </cell>
          <cell r="Q2187" t="str">
            <v>-6.027144</v>
          </cell>
          <cell r="R2187" t="str">
            <v>-76.98163</v>
          </cell>
          <cell r="S2187" t="str">
            <v>NO</v>
          </cell>
          <cell r="T2187" t="str">
            <v>NO</v>
          </cell>
          <cell r="U2187" t="str">
            <v>NO</v>
          </cell>
          <cell r="V2187" t="str">
            <v>NA</v>
          </cell>
          <cell r="W2187" t="str">
            <v>NO</v>
          </cell>
          <cell r="X2187" t="str">
            <v>NA</v>
          </cell>
          <cell r="Y2187" t="str">
            <v>NO</v>
          </cell>
          <cell r="Z2187" t="str">
            <v>Autosoportada</v>
          </cell>
          <cell r="AA2187" t="str">
            <v>30.00</v>
          </cell>
          <cell r="AB2187" t="str">
            <v>1.00</v>
          </cell>
          <cell r="AC2187" t="str">
            <v>Greenfield</v>
          </cell>
        </row>
        <row r="2188">
          <cell r="E2188" t="str">
            <v>0103567</v>
          </cell>
          <cell r="F2188" t="str">
            <v>0103567_LH_Cerro_Divisoria</v>
          </cell>
          <cell r="G2188" t="str">
            <v>N/A</v>
          </cell>
          <cell r="H2188" t="str">
            <v>NO</v>
          </cell>
          <cell r="I2188" t="str">
            <v>C  La Divisioria,</v>
          </cell>
          <cell r="K2188" t="str">
            <v>NO APLICA</v>
          </cell>
          <cell r="L2188" t="str">
            <v>HUANUCO</v>
          </cell>
          <cell r="M2188" t="str">
            <v>LEONCIO PRADO</v>
          </cell>
          <cell r="N2188" t="str">
            <v>DANIEL ALOMIAS ROBLES</v>
          </cell>
          <cell r="O2188" t="str">
            <v>HUANUCO</v>
          </cell>
          <cell r="P2188" t="str">
            <v>1959</v>
          </cell>
          <cell r="Q2188" t="str">
            <v>-9.209310</v>
          </cell>
          <cell r="R2188" t="str">
            <v>-75.816803</v>
          </cell>
          <cell r="S2188" t="str">
            <v>NO</v>
          </cell>
          <cell r="T2188" t="str">
            <v>NO</v>
          </cell>
          <cell r="U2188" t="str">
            <v>NO</v>
          </cell>
          <cell r="V2188" t="str">
            <v>NA</v>
          </cell>
          <cell r="W2188" t="str">
            <v>NO</v>
          </cell>
          <cell r="X2188" t="str">
            <v>NA</v>
          </cell>
          <cell r="Y2188" t="str">
            <v>NO</v>
          </cell>
          <cell r="Z2188" t="str">
            <v>Autosoportada</v>
          </cell>
          <cell r="AA2188" t="str">
            <v>55.00</v>
          </cell>
          <cell r="AB2188" t="str">
            <v>1.00</v>
          </cell>
          <cell r="AC2188" t="str">
            <v>Greenfield</v>
          </cell>
        </row>
        <row r="2189">
          <cell r="E2189" t="str">
            <v>0102070</v>
          </cell>
          <cell r="F2189" t="str">
            <v>0102070_AN_Pampas_Huaraz</v>
          </cell>
          <cell r="G2189" t="str">
            <v>N/A</v>
          </cell>
          <cell r="H2189" t="str">
            <v>NO</v>
          </cell>
          <cell r="I2189" t="str">
            <v>Predio Rústico denominado Cerro Huecu Punta, ubicado dentro del Fundo Yerba Buena</v>
          </cell>
          <cell r="J2189" t="str">
            <v>NO APLICA</v>
          </cell>
          <cell r="K2189" t="str">
            <v>NO APLICA</v>
          </cell>
          <cell r="L2189" t="str">
            <v>ANCASH</v>
          </cell>
          <cell r="M2189" t="str">
            <v>HUARAZ</v>
          </cell>
          <cell r="N2189" t="str">
            <v>LA LIBERTAD</v>
          </cell>
          <cell r="O2189" t="str">
            <v>HUARAZ</v>
          </cell>
          <cell r="P2189" t="str">
            <v>4238</v>
          </cell>
          <cell r="Q2189" t="str">
            <v>-9.62834</v>
          </cell>
          <cell r="R2189" t="str">
            <v>-77.7884</v>
          </cell>
          <cell r="S2189" t="str">
            <v>NO</v>
          </cell>
          <cell r="T2189" t="str">
            <v>NO</v>
          </cell>
          <cell r="U2189" t="str">
            <v>NO</v>
          </cell>
          <cell r="V2189" t="str">
            <v>NA</v>
          </cell>
          <cell r="W2189" t="str">
            <v>NO</v>
          </cell>
          <cell r="X2189" t="str">
            <v>NA</v>
          </cell>
          <cell r="Y2189" t="str">
            <v>NO</v>
          </cell>
          <cell r="Z2189" t="str">
            <v>Autosoportada</v>
          </cell>
          <cell r="AA2189" t="str">
            <v>54.00</v>
          </cell>
          <cell r="AB2189" t="str">
            <v>1.00</v>
          </cell>
          <cell r="AC2189" t="str">
            <v>Greenfield</v>
          </cell>
        </row>
        <row r="2190">
          <cell r="E2190" t="str">
            <v>0105487</v>
          </cell>
          <cell r="F2190" t="str">
            <v>0105487_LM_Av_Jupiter</v>
          </cell>
          <cell r="G2190" t="str">
            <v>Alto Valor</v>
          </cell>
          <cell r="H2190" t="str">
            <v>NO</v>
          </cell>
          <cell r="I2190" t="str">
            <v>Urb. Ex Zona Comercial e Industrial de Ventanilla Mz. C6, Lt. 05 (RRPP) // Calle 11, Mz. C6 Lt. 05, Urb. Ex Zona Comercial e Industrial</v>
          </cell>
          <cell r="K2190" t="str">
            <v>NO APLICA</v>
          </cell>
          <cell r="L2190" t="str">
            <v>CALLAO</v>
          </cell>
          <cell r="M2190" t="str">
            <v>PROV. CONST. DEL CALLAO</v>
          </cell>
          <cell r="N2190" t="str">
            <v>VENTANILLA</v>
          </cell>
          <cell r="O2190" t="str">
            <v>LIMA NORTE</v>
          </cell>
          <cell r="P2190" t="str">
            <v>18</v>
          </cell>
          <cell r="Q2190" t="str">
            <v>-11.870602</v>
          </cell>
          <cell r="R2190" t="str">
            <v>-77.12885</v>
          </cell>
          <cell r="S2190" t="str">
            <v>SI</v>
          </cell>
          <cell r="T2190" t="str">
            <v>NO</v>
          </cell>
          <cell r="U2190" t="str">
            <v>NO</v>
          </cell>
          <cell r="V2190" t="str">
            <v>NA</v>
          </cell>
          <cell r="W2190" t="str">
            <v>NO</v>
          </cell>
          <cell r="X2190" t="str">
            <v>NA</v>
          </cell>
          <cell r="Y2190" t="str">
            <v>NO</v>
          </cell>
          <cell r="Z2190" t="str">
            <v>Monopolo</v>
          </cell>
          <cell r="AA2190" t="str">
            <v>24.00</v>
          </cell>
          <cell r="AB2190" t="str">
            <v>1.00</v>
          </cell>
          <cell r="AC2190" t="str">
            <v>Greenfield</v>
          </cell>
        </row>
        <row r="2191">
          <cell r="E2191" t="str">
            <v>0103384</v>
          </cell>
          <cell r="F2191" t="str">
            <v>0103384_UY_Campo_Verde</v>
          </cell>
          <cell r="G2191" t="str">
            <v>N/A</v>
          </cell>
          <cell r="H2191" t="str">
            <v>NO</v>
          </cell>
          <cell r="I2191" t="str">
            <v>Av. 1  de Junio N  803 esquina con la Calle Maria Butz Lote 1 Mz 44</v>
          </cell>
          <cell r="K2191" t="str">
            <v>NO APLICA</v>
          </cell>
          <cell r="L2191" t="str">
            <v>UCAYALI</v>
          </cell>
          <cell r="M2191" t="str">
            <v>CORONEL PORTILLO</v>
          </cell>
          <cell r="N2191" t="str">
            <v>CAMPOVERDE</v>
          </cell>
          <cell r="O2191" t="str">
            <v>PUCALLPA</v>
          </cell>
          <cell r="P2191" t="str">
            <v>192</v>
          </cell>
          <cell r="Q2191" t="str">
            <v>-8.47744</v>
          </cell>
          <cell r="R2191" t="str">
            <v>-74.8068</v>
          </cell>
          <cell r="S2191" t="str">
            <v>NO</v>
          </cell>
          <cell r="T2191" t="str">
            <v>NO</v>
          </cell>
          <cell r="U2191" t="str">
            <v>NO</v>
          </cell>
          <cell r="V2191" t="str">
            <v>NA</v>
          </cell>
          <cell r="W2191" t="str">
            <v>NO</v>
          </cell>
          <cell r="X2191" t="str">
            <v>NA</v>
          </cell>
          <cell r="Y2191" t="str">
            <v>NO</v>
          </cell>
          <cell r="Z2191" t="str">
            <v>Autosoportada</v>
          </cell>
          <cell r="AA2191" t="str">
            <v>54.00</v>
          </cell>
          <cell r="AB2191" t="str">
            <v>1.00</v>
          </cell>
          <cell r="AC2191" t="str">
            <v>Greenfield</v>
          </cell>
        </row>
        <row r="2192">
          <cell r="E2192" t="str">
            <v>0102600</v>
          </cell>
          <cell r="F2192" t="str">
            <v>0102600_TA_Tomasiri</v>
          </cell>
          <cell r="G2192" t="str">
            <v>N/A</v>
          </cell>
          <cell r="H2192" t="str">
            <v>NO</v>
          </cell>
          <cell r="I2192" t="str">
            <v>HEROES DEL PACIFICO MZ. 17, LT. 01</v>
          </cell>
          <cell r="K2192" t="str">
            <v>NO APLICA</v>
          </cell>
          <cell r="L2192" t="str">
            <v>TACNA</v>
          </cell>
          <cell r="M2192" t="str">
            <v>TACNA</v>
          </cell>
          <cell r="N2192" t="str">
            <v>SAMA</v>
          </cell>
          <cell r="O2192" t="str">
            <v>TACNA</v>
          </cell>
          <cell r="P2192" t="str">
            <v>452</v>
          </cell>
          <cell r="Q2192" t="str">
            <v>-17.865472</v>
          </cell>
          <cell r="R2192" t="str">
            <v>-70.561944</v>
          </cell>
          <cell r="S2192" t="str">
            <v>NO</v>
          </cell>
          <cell r="T2192" t="str">
            <v>NO</v>
          </cell>
          <cell r="U2192" t="str">
            <v>NO</v>
          </cell>
          <cell r="V2192" t="str">
            <v>NA</v>
          </cell>
          <cell r="W2192" t="str">
            <v>NO</v>
          </cell>
          <cell r="X2192" t="str">
            <v>NA</v>
          </cell>
          <cell r="Y2192" t="str">
            <v>NO</v>
          </cell>
          <cell r="Z2192" t="str">
            <v>Autosoportada</v>
          </cell>
          <cell r="AA2192" t="str">
            <v>25.00</v>
          </cell>
          <cell r="AB2192" t="str">
            <v>1.00</v>
          </cell>
          <cell r="AC2192" t="str">
            <v>Greenfield</v>
          </cell>
        </row>
        <row r="2193">
          <cell r="E2193" t="str">
            <v>0102526</v>
          </cell>
          <cell r="F2193" t="str">
            <v>0102526_MD_Plaza_Puerto_Maldon</v>
          </cell>
          <cell r="G2193" t="str">
            <v>N/A</v>
          </cell>
          <cell r="H2193" t="str">
            <v>NO</v>
          </cell>
          <cell r="I2193" t="str">
            <v>Jr. Daniel Alcides Carrion N  161, Mz. G, Lt. 2 ( 3 - F )</v>
          </cell>
          <cell r="K2193" t="str">
            <v>NO APLICA</v>
          </cell>
          <cell r="L2193" t="str">
            <v>MADRE DE DIOS</v>
          </cell>
          <cell r="M2193" t="str">
            <v>TAMBOPATA</v>
          </cell>
          <cell r="N2193" t="str">
            <v>TAMBOPATA</v>
          </cell>
          <cell r="O2193" t="str">
            <v>MADRE DE DIOS</v>
          </cell>
          <cell r="P2193" t="str">
            <v>196</v>
          </cell>
          <cell r="Q2193" t="str">
            <v>-12.595100</v>
          </cell>
          <cell r="R2193" t="str">
            <v>-69.174896</v>
          </cell>
          <cell r="S2193" t="str">
            <v>NO</v>
          </cell>
          <cell r="T2193" t="str">
            <v>NO</v>
          </cell>
          <cell r="U2193" t="str">
            <v>SI</v>
          </cell>
          <cell r="V2193" t="str">
            <v>Plaza de Armas</v>
          </cell>
          <cell r="W2193" t="str">
            <v>NO</v>
          </cell>
          <cell r="X2193" t="str">
            <v>NA</v>
          </cell>
          <cell r="Y2193" t="str">
            <v>NO</v>
          </cell>
          <cell r="Z2193" t="str">
            <v>Autosoportada Triangular</v>
          </cell>
          <cell r="AA2193" t="str">
            <v>24.00</v>
          </cell>
          <cell r="AB2193" t="str">
            <v>0.74</v>
          </cell>
          <cell r="AC2193" t="str">
            <v>Greenfield</v>
          </cell>
        </row>
        <row r="2194">
          <cell r="E2194" t="str">
            <v>0102049</v>
          </cell>
          <cell r="F2194" t="str">
            <v>0102049_AN_Marcara</v>
          </cell>
          <cell r="G2194" t="str">
            <v>N/A</v>
          </cell>
          <cell r="H2194" t="str">
            <v>NO</v>
          </cell>
          <cell r="I2194" t="str">
            <v>SECTOR PAMPA DE HUANTOC-LA FLORIDA COMUNIDAD CAMPESINA DE SHUMAY</v>
          </cell>
          <cell r="K2194" t="str">
            <v>NO APLICA</v>
          </cell>
          <cell r="L2194" t="str">
            <v>ANCASH</v>
          </cell>
          <cell r="M2194" t="str">
            <v>CARHUAZ</v>
          </cell>
          <cell r="N2194" t="str">
            <v>MARCARA</v>
          </cell>
          <cell r="O2194" t="str">
            <v>HUARAZ</v>
          </cell>
          <cell r="P2194" t="str">
            <v>3198</v>
          </cell>
          <cell r="Q2194" t="str">
            <v>-9.3435</v>
          </cell>
          <cell r="R2194" t="str">
            <v>-77.583639</v>
          </cell>
          <cell r="S2194" t="str">
            <v>SI</v>
          </cell>
          <cell r="T2194" t="str">
            <v>SI</v>
          </cell>
          <cell r="U2194" t="str">
            <v>NO</v>
          </cell>
          <cell r="V2194" t="str">
            <v>NA</v>
          </cell>
          <cell r="W2194" t="str">
            <v>NO</v>
          </cell>
          <cell r="X2194" t="str">
            <v>NA</v>
          </cell>
          <cell r="Y2194" t="str">
            <v>NO</v>
          </cell>
          <cell r="Z2194" t="str">
            <v>Autosoportada</v>
          </cell>
          <cell r="AA2194" t="str">
            <v>20.00</v>
          </cell>
          <cell r="AB2194" t="str">
            <v>0.70</v>
          </cell>
          <cell r="AC2194" t="str">
            <v>Greenfield</v>
          </cell>
        </row>
        <row r="2195">
          <cell r="E2195" t="str">
            <v>0100294</v>
          </cell>
          <cell r="F2195" t="str">
            <v>0100294_LM_Ministerio_De_Guerr</v>
          </cell>
          <cell r="G2195" t="str">
            <v>N/A</v>
          </cell>
          <cell r="H2195" t="str">
            <v>NO</v>
          </cell>
          <cell r="I2195" t="str">
            <v>Intersección de la Av. Derby Cdra  y Av. Cristobal de Peralta Norte Cdra 7</v>
          </cell>
          <cell r="K2195" t="str">
            <v>NO APLICA</v>
          </cell>
          <cell r="L2195" t="str">
            <v>LIMA</v>
          </cell>
          <cell r="M2195" t="str">
            <v>LIMA</v>
          </cell>
          <cell r="N2195" t="str">
            <v>SANTIAGO DE SURCO</v>
          </cell>
          <cell r="O2195" t="str">
            <v>LIMA SUR</v>
          </cell>
          <cell r="P2195" t="str">
            <v>174</v>
          </cell>
          <cell r="Q2195" t="str">
            <v>-12.098923</v>
          </cell>
          <cell r="R2195" t="str">
            <v>-76.979607</v>
          </cell>
          <cell r="S2195" t="str">
            <v>NO</v>
          </cell>
          <cell r="T2195" t="str">
            <v>NO</v>
          </cell>
          <cell r="U2195" t="str">
            <v>NO</v>
          </cell>
          <cell r="V2195" t="str">
            <v>NA</v>
          </cell>
          <cell r="W2195" t="str">
            <v>NO</v>
          </cell>
          <cell r="X2195" t="str">
            <v>NA</v>
          </cell>
          <cell r="Y2195" t="str">
            <v>NO</v>
          </cell>
          <cell r="Z2195" t="str">
            <v>Monoposte</v>
          </cell>
          <cell r="AA2195" t="str">
            <v>18.00</v>
          </cell>
          <cell r="AB2195" t="str">
            <v>1.00</v>
          </cell>
          <cell r="AC2195" t="str">
            <v>Greenfield</v>
          </cell>
        </row>
        <row r="2196">
          <cell r="E2196" t="str">
            <v>0104059</v>
          </cell>
          <cell r="F2196" t="str">
            <v>0104059_AQ_Arenal_Mollendo</v>
          </cell>
          <cell r="G2196" t="str">
            <v>N/A</v>
          </cell>
          <cell r="H2196" t="str">
            <v>NO</v>
          </cell>
          <cell r="I2196" t="str">
            <v>INDEPENDENCIA S/N</v>
          </cell>
          <cell r="K2196" t="str">
            <v>NO APLICA</v>
          </cell>
          <cell r="L2196" t="str">
            <v>AREQUIPA</v>
          </cell>
          <cell r="M2196" t="str">
            <v>ISLAY</v>
          </cell>
          <cell r="N2196" t="str">
            <v>DEAN VALDIVIA</v>
          </cell>
          <cell r="O2196" t="str">
            <v>AREQUIPA</v>
          </cell>
          <cell r="P2196" t="str">
            <v>37</v>
          </cell>
          <cell r="Q2196" t="str">
            <v>-17.124842</v>
          </cell>
          <cell r="R2196" t="str">
            <v>-71.800503</v>
          </cell>
          <cell r="S2196" t="str">
            <v>NO</v>
          </cell>
          <cell r="T2196" t="str">
            <v>NO</v>
          </cell>
          <cell r="U2196" t="str">
            <v>NO</v>
          </cell>
          <cell r="V2196" t="str">
            <v>NA</v>
          </cell>
          <cell r="W2196" t="str">
            <v>NO</v>
          </cell>
          <cell r="X2196" t="str">
            <v>NA</v>
          </cell>
          <cell r="Y2196" t="str">
            <v>NO</v>
          </cell>
          <cell r="Z2196" t="str">
            <v>Autosoportada</v>
          </cell>
          <cell r="AA2196" t="str">
            <v>24.00</v>
          </cell>
          <cell r="AB2196" t="str">
            <v>1.00</v>
          </cell>
          <cell r="AC2196" t="str">
            <v>Greenfield</v>
          </cell>
        </row>
        <row r="2197">
          <cell r="E2197" t="str">
            <v>0102790</v>
          </cell>
          <cell r="F2197" t="str">
            <v>0102790_CS_Yucay</v>
          </cell>
          <cell r="G2197" t="str">
            <v>N/A</v>
          </cell>
          <cell r="H2197" t="str">
            <v>NO</v>
          </cell>
          <cell r="I2197" t="str">
            <v>Estadio Marquesano - Calle Antapacha cruce con Av. San Matin cdra. 14</v>
          </cell>
          <cell r="K2197" t="str">
            <v>NO APLICA</v>
          </cell>
          <cell r="L2197" t="str">
            <v>CUSCO</v>
          </cell>
          <cell r="M2197" t="str">
            <v>URUBAMBA</v>
          </cell>
          <cell r="N2197" t="str">
            <v>HUAYLLABAMBA</v>
          </cell>
          <cell r="O2197" t="str">
            <v>CUSCO</v>
          </cell>
          <cell r="P2197" t="str">
            <v>2860</v>
          </cell>
          <cell r="Q2197" t="str">
            <v>-13.325400</v>
          </cell>
          <cell r="R2197" t="str">
            <v>-72.081902</v>
          </cell>
          <cell r="S2197" t="str">
            <v>NO</v>
          </cell>
          <cell r="T2197" t="str">
            <v>NO</v>
          </cell>
          <cell r="U2197" t="str">
            <v>NO</v>
          </cell>
          <cell r="V2197" t="str">
            <v>NA</v>
          </cell>
          <cell r="W2197" t="str">
            <v>NO</v>
          </cell>
          <cell r="X2197" t="str">
            <v>NA</v>
          </cell>
          <cell r="Y2197" t="str">
            <v>NO</v>
          </cell>
          <cell r="Z2197" t="str">
            <v>Autosoportada</v>
          </cell>
          <cell r="AA2197" t="str">
            <v>24.00</v>
          </cell>
          <cell r="AB2197" t="str">
            <v>1.00</v>
          </cell>
          <cell r="AC2197" t="str">
            <v>Greenfield</v>
          </cell>
        </row>
        <row r="2198">
          <cell r="E2198" t="str">
            <v>0105818</v>
          </cell>
          <cell r="F2198" t="str">
            <v>0105818_LM_El_Trigal</v>
          </cell>
          <cell r="G2198" t="str">
            <v>N/A</v>
          </cell>
          <cell r="H2198" t="str">
            <v>NO</v>
          </cell>
          <cell r="I2198" t="str">
            <v>Intersección de la Avenida Velasco Astete y Avenida Benavides (Centro Comercial El Trigal)</v>
          </cell>
          <cell r="K2198" t="str">
            <v>NO APLICA</v>
          </cell>
          <cell r="L2198" t="str">
            <v>LIMA</v>
          </cell>
          <cell r="M2198" t="str">
            <v>LIMA</v>
          </cell>
          <cell r="N2198" t="str">
            <v>SANTIAGO DE SURCO</v>
          </cell>
          <cell r="O2198" t="str">
            <v>LIMA SUR</v>
          </cell>
          <cell r="P2198" t="str">
            <v>120</v>
          </cell>
          <cell r="Q2198" t="str">
            <v>-12.127472</v>
          </cell>
          <cell r="R2198" t="str">
            <v>-76.988556</v>
          </cell>
          <cell r="S2198" t="str">
            <v>NO</v>
          </cell>
          <cell r="T2198" t="str">
            <v>NO</v>
          </cell>
          <cell r="U2198" t="str">
            <v>NO</v>
          </cell>
          <cell r="V2198" t="str">
            <v>NA</v>
          </cell>
          <cell r="W2198" t="str">
            <v>NO</v>
          </cell>
          <cell r="X2198" t="str">
            <v>NA</v>
          </cell>
          <cell r="Y2198" t="str">
            <v>NO</v>
          </cell>
          <cell r="Z2198" t="str">
            <v>Monopolo</v>
          </cell>
          <cell r="AA2198" t="str">
            <v>12.00</v>
          </cell>
          <cell r="AB2198" t="str">
            <v>1.00</v>
          </cell>
          <cell r="AC2198" t="str">
            <v>Rooftop</v>
          </cell>
        </row>
        <row r="2199">
          <cell r="E2199" t="str">
            <v>0103562</v>
          </cell>
          <cell r="F2199" t="str">
            <v>0103562_LH_Alomias</v>
          </cell>
          <cell r="G2199" t="str">
            <v>N/A</v>
          </cell>
          <cell r="H2199" t="str">
            <v>NO</v>
          </cell>
          <cell r="I2199" t="str">
            <v>Sector El Cruce</v>
          </cell>
          <cell r="K2199" t="str">
            <v>NO APLICA</v>
          </cell>
          <cell r="L2199" t="str">
            <v>HUANUCO</v>
          </cell>
          <cell r="M2199" t="str">
            <v>LEONCIO PRADO</v>
          </cell>
          <cell r="N2199" t="str">
            <v>DANIEL ALOMIAS ROBLES</v>
          </cell>
          <cell r="O2199" t="str">
            <v>HUANUCO</v>
          </cell>
          <cell r="P2199" t="str">
            <v>682</v>
          </cell>
          <cell r="Q2199" t="str">
            <v>-9.189670</v>
          </cell>
          <cell r="R2199" t="str">
            <v>-75.955803</v>
          </cell>
          <cell r="S2199" t="str">
            <v>SI</v>
          </cell>
          <cell r="T2199" t="str">
            <v>SI</v>
          </cell>
          <cell r="U2199" t="str">
            <v>NO</v>
          </cell>
          <cell r="V2199" t="str">
            <v>NA</v>
          </cell>
          <cell r="W2199" t="str">
            <v>NO</v>
          </cell>
          <cell r="X2199" t="str">
            <v>NA</v>
          </cell>
          <cell r="Y2199" t="str">
            <v>NO</v>
          </cell>
          <cell r="Z2199" t="str">
            <v>Ventada</v>
          </cell>
          <cell r="AA2199" t="str">
            <v>48.00</v>
          </cell>
          <cell r="AB2199" t="str">
            <v>1.00</v>
          </cell>
          <cell r="AC2199" t="str">
            <v>Greenfield</v>
          </cell>
        </row>
        <row r="2200">
          <cell r="E2200" t="str">
            <v>0102788</v>
          </cell>
          <cell r="F2200" t="str">
            <v>0102788_CS_Loma_Taray</v>
          </cell>
          <cell r="G2200" t="str">
            <v>N/A</v>
          </cell>
          <cell r="H2200" t="str">
            <v>NO</v>
          </cell>
          <cell r="I2200" t="str">
            <v>Loma Taray ( Comunidad San Isidro de Llamarumi).</v>
          </cell>
          <cell r="K2200" t="str">
            <v>NO APLICA</v>
          </cell>
          <cell r="L2200" t="str">
            <v>CUSCO</v>
          </cell>
          <cell r="M2200" t="str">
            <v>CALCA</v>
          </cell>
          <cell r="N2200" t="str">
            <v>TARAY</v>
          </cell>
          <cell r="O2200" t="str">
            <v>CUSCO</v>
          </cell>
          <cell r="P2200" t="str">
            <v>3024</v>
          </cell>
          <cell r="Q2200" t="str">
            <v>-13.426972</v>
          </cell>
          <cell r="R2200" t="str">
            <v>-71.869667</v>
          </cell>
          <cell r="S2200" t="str">
            <v>NO</v>
          </cell>
          <cell r="T2200" t="str">
            <v>NO</v>
          </cell>
          <cell r="U2200" t="str">
            <v>NO</v>
          </cell>
          <cell r="V2200" t="str">
            <v>NA</v>
          </cell>
          <cell r="W2200" t="str">
            <v>NO</v>
          </cell>
          <cell r="X2200" t="str">
            <v>NA</v>
          </cell>
          <cell r="Y2200" t="str">
            <v>NO</v>
          </cell>
          <cell r="Z2200" t="str">
            <v>Ventada</v>
          </cell>
          <cell r="AA2200" t="str">
            <v>21.50</v>
          </cell>
          <cell r="AB2200" t="str">
            <v>1.00</v>
          </cell>
          <cell r="AC2200" t="str">
            <v>Greenfield</v>
          </cell>
        </row>
        <row r="2201">
          <cell r="E2201" t="str">
            <v>0103548</v>
          </cell>
          <cell r="F2201" t="str">
            <v>0103548_LH_Aucayacu</v>
          </cell>
          <cell r="G2201" t="str">
            <v>N/A</v>
          </cell>
          <cell r="H2201" t="str">
            <v>NO</v>
          </cell>
          <cell r="I2201" t="str">
            <v>Jr. Maria Parado de Bellido N  350, Mz. 3, Lt. 12</v>
          </cell>
          <cell r="K2201" t="str">
            <v>NO APLICA</v>
          </cell>
          <cell r="L2201" t="str">
            <v>HUANUCO</v>
          </cell>
          <cell r="M2201" t="str">
            <v>LEONCIO PRADO</v>
          </cell>
          <cell r="N2201" t="str">
            <v>JOSE CRESPO Y CASTILLO</v>
          </cell>
          <cell r="O2201" t="str">
            <v>HUANUCO</v>
          </cell>
          <cell r="P2201" t="str">
            <v>572</v>
          </cell>
          <cell r="Q2201" t="str">
            <v>-8.933000</v>
          </cell>
          <cell r="R2201" t="str">
            <v>-76.110001</v>
          </cell>
          <cell r="S2201" t="str">
            <v>NO</v>
          </cell>
          <cell r="T2201" t="str">
            <v>NO</v>
          </cell>
          <cell r="U2201" t="str">
            <v>NO</v>
          </cell>
          <cell r="V2201" t="str">
            <v>NA</v>
          </cell>
          <cell r="W2201" t="str">
            <v>NO</v>
          </cell>
          <cell r="X2201" t="str">
            <v>NA</v>
          </cell>
          <cell r="Y2201" t="str">
            <v>NO</v>
          </cell>
          <cell r="Z2201" t="str">
            <v>Autosoportada</v>
          </cell>
          <cell r="AA2201" t="str">
            <v>50.00</v>
          </cell>
          <cell r="AB2201" t="str">
            <v>1.00</v>
          </cell>
          <cell r="AC2201" t="str">
            <v>Greenfield</v>
          </cell>
        </row>
        <row r="2202">
          <cell r="E2202" t="str">
            <v>0104354</v>
          </cell>
          <cell r="F2202" t="str">
            <v>0104354_PN_Ayaviri_pueblo</v>
          </cell>
          <cell r="G2202" t="str">
            <v>N/A</v>
          </cell>
          <cell r="H2202" t="str">
            <v>NO</v>
          </cell>
          <cell r="I2202" t="str">
            <v xml:space="preserve">Jr. Arequipa 465 </v>
          </cell>
          <cell r="K2202" t="str">
            <v>NO APLICA</v>
          </cell>
          <cell r="L2202" t="str">
            <v>PUNO</v>
          </cell>
          <cell r="M2202" t="str">
            <v>MELGAR</v>
          </cell>
          <cell r="N2202" t="str">
            <v>AYAVIRI</v>
          </cell>
          <cell r="O2202" t="str">
            <v>JULIACA</v>
          </cell>
          <cell r="P2202" t="str">
            <v>3914</v>
          </cell>
          <cell r="Q2202" t="str">
            <v>-14.883000</v>
          </cell>
          <cell r="R2202" t="str">
            <v>-70.588997</v>
          </cell>
          <cell r="S2202" t="str">
            <v>NO</v>
          </cell>
          <cell r="T2202" t="str">
            <v>NO</v>
          </cell>
          <cell r="U2202" t="str">
            <v>SI</v>
          </cell>
          <cell r="V2202" t="str">
            <v>Plaza de Armas</v>
          </cell>
          <cell r="W2202" t="str">
            <v>NO</v>
          </cell>
          <cell r="X2202" t="str">
            <v>NA</v>
          </cell>
          <cell r="Y2202" t="str">
            <v>NO</v>
          </cell>
          <cell r="Z2202" t="str">
            <v>Autosoportada</v>
          </cell>
          <cell r="AA2202" t="str">
            <v>25.00</v>
          </cell>
          <cell r="AB2202" t="str">
            <v>1.00</v>
          </cell>
          <cell r="AC2202" t="str">
            <v>Rooftop</v>
          </cell>
        </row>
        <row r="2203">
          <cell r="E2203" t="str">
            <v>0105462</v>
          </cell>
          <cell r="F2203" t="str">
            <v>0105462_LM_Pacasmayo_Smp</v>
          </cell>
          <cell r="G2203" t="str">
            <v>N/A</v>
          </cell>
          <cell r="H2203" t="str">
            <v>NO</v>
          </cell>
          <cell r="I2203" t="str">
            <v>Av. Lima N  3390, Lt. 27, Mz. 5 Zona 7 , Asentamiento Humano Urb. Perú</v>
          </cell>
          <cell r="K2203" t="str">
            <v>NO APLICA</v>
          </cell>
          <cell r="L2203" t="str">
            <v>LIMA</v>
          </cell>
          <cell r="M2203" t="str">
            <v>LIMA</v>
          </cell>
          <cell r="N2203" t="str">
            <v>SAN MARTIN DE PORRES</v>
          </cell>
          <cell r="O2203" t="str">
            <v>LIMA NORTE</v>
          </cell>
          <cell r="P2203" t="str">
            <v>69</v>
          </cell>
          <cell r="Q2203" t="str">
            <v>-12.02866</v>
          </cell>
          <cell r="R2203" t="str">
            <v>-77.08276</v>
          </cell>
          <cell r="S2203" t="str">
            <v>NO</v>
          </cell>
          <cell r="T2203" t="str">
            <v>NO</v>
          </cell>
          <cell r="U2203" t="str">
            <v>NO</v>
          </cell>
          <cell r="V2203" t="str">
            <v>NA</v>
          </cell>
          <cell r="W2203" t="str">
            <v>NO</v>
          </cell>
          <cell r="X2203" t="str">
            <v>NA</v>
          </cell>
          <cell r="Y2203" t="str">
            <v>NO</v>
          </cell>
          <cell r="Z2203" t="str">
            <v>Mástil Arriostrado</v>
          </cell>
          <cell r="AA2203" t="str">
            <v>6.00</v>
          </cell>
          <cell r="AB2203" t="str">
            <v>0.36</v>
          </cell>
          <cell r="AC2203" t="str">
            <v>Rooftop</v>
          </cell>
        </row>
        <row r="2204">
          <cell r="E2204" t="str">
            <v>0100586</v>
          </cell>
          <cell r="F2204" t="str">
            <v>0100586_LM_Carretera_Lunahuana</v>
          </cell>
          <cell r="G2204" t="str">
            <v>N/A</v>
          </cell>
          <cell r="H2204" t="str">
            <v>NO</v>
          </cell>
          <cell r="I2204" t="str">
            <v>Ubicado en la cima del Cerro San Juan, a la altura del Anexo Socsi, a la derecha de la carretera a Cañete.</v>
          </cell>
          <cell r="K2204" t="str">
            <v>NO APLICA</v>
          </cell>
          <cell r="L2204" t="str">
            <v>LIMA</v>
          </cell>
          <cell r="M2204" t="str">
            <v>CAÑETE</v>
          </cell>
          <cell r="N2204" t="str">
            <v>LUNAHUANA</v>
          </cell>
          <cell r="O2204" t="str">
            <v>CAÑETE</v>
          </cell>
          <cell r="P2204" t="str">
            <v>934</v>
          </cell>
          <cell r="Q2204" t="str">
            <v>-13.043600</v>
          </cell>
          <cell r="R2204" t="str">
            <v>-76.186798</v>
          </cell>
          <cell r="S2204" t="str">
            <v>NO</v>
          </cell>
          <cell r="T2204" t="str">
            <v>NO</v>
          </cell>
          <cell r="U2204" t="str">
            <v>NO</v>
          </cell>
          <cell r="V2204" t="str">
            <v>NA</v>
          </cell>
          <cell r="W2204" t="str">
            <v>NO</v>
          </cell>
          <cell r="X2204" t="str">
            <v>NA</v>
          </cell>
          <cell r="Y2204" t="str">
            <v>NO</v>
          </cell>
          <cell r="Z2204" t="str">
            <v>Autosoportada</v>
          </cell>
          <cell r="AA2204" t="str">
            <v>42.00</v>
          </cell>
          <cell r="AB2204" t="str">
            <v>0.36</v>
          </cell>
          <cell r="AC2204" t="str">
            <v>Greenfield</v>
          </cell>
        </row>
        <row r="2205">
          <cell r="E2205" t="str">
            <v>0105735</v>
          </cell>
          <cell r="F2205" t="str">
            <v>0105735_LM_Juan_Velasco_Alvara</v>
          </cell>
          <cell r="G2205" t="str">
            <v>N/A</v>
          </cell>
          <cell r="H2205" t="str">
            <v>NO</v>
          </cell>
          <cell r="I2205" t="str">
            <v>Inmueble se encuentra ubicado en la Parcela II DEL PARQUE INDUSTRIAL DEL Cono Sur, Lote 12, Mz. O, frente a la Calle 10.</v>
          </cell>
          <cell r="K2205" t="str">
            <v>NO APLICA</v>
          </cell>
          <cell r="L2205" t="str">
            <v>LIMA</v>
          </cell>
          <cell r="M2205" t="str">
            <v>LIMA</v>
          </cell>
          <cell r="N2205" t="str">
            <v>VILLA EL SALVADOR</v>
          </cell>
          <cell r="O2205" t="str">
            <v>LIMA SUR</v>
          </cell>
          <cell r="P2205" t="str">
            <v>223</v>
          </cell>
          <cell r="Q2205" t="str">
            <v>-12.20673</v>
          </cell>
          <cell r="R2205" t="str">
            <v>-76.930534</v>
          </cell>
          <cell r="S2205" t="str">
            <v>NO</v>
          </cell>
          <cell r="T2205" t="str">
            <v>NO</v>
          </cell>
          <cell r="U2205" t="str">
            <v>NO</v>
          </cell>
          <cell r="V2205" t="str">
            <v>NA</v>
          </cell>
          <cell r="W2205" t="str">
            <v>NO</v>
          </cell>
          <cell r="X2205" t="str">
            <v>NA</v>
          </cell>
          <cell r="Y2205" t="str">
            <v>NO</v>
          </cell>
          <cell r="Z2205" t="str">
            <v>Torre autosoportada + Monoposte</v>
          </cell>
          <cell r="AA2205" t="str">
            <v>8.00</v>
          </cell>
          <cell r="AB2205" t="str">
            <v>0.55</v>
          </cell>
          <cell r="AC2205" t="str">
            <v>Rooftop</v>
          </cell>
        </row>
        <row r="2206">
          <cell r="E2206" t="str">
            <v>0102976</v>
          </cell>
          <cell r="F2206" t="str">
            <v>0102976_AP_Abancay_Alto</v>
          </cell>
          <cell r="G2206" t="str">
            <v>N/A</v>
          </cell>
          <cell r="H2206" t="str">
            <v>NO</v>
          </cell>
          <cell r="I2206" t="str">
            <v>Terreno Urbano signado con el número II B, denominado Estanquepampa, sector Puca Puca, Moyocorral, Abancay, Apurímac</v>
          </cell>
          <cell r="K2206" t="str">
            <v>NO APLICA</v>
          </cell>
          <cell r="L2206" t="str">
            <v>APURIMAC</v>
          </cell>
          <cell r="M2206" t="str">
            <v>ABANCAY</v>
          </cell>
          <cell r="N2206" t="str">
            <v>ABANCAY</v>
          </cell>
          <cell r="O2206" t="str">
            <v>APURIMAC</v>
          </cell>
          <cell r="P2206" t="str">
            <v>2512</v>
          </cell>
          <cell r="Q2206" t="str">
            <v>-13.626860</v>
          </cell>
          <cell r="R2206" t="str">
            <v>-72.887192</v>
          </cell>
          <cell r="S2206" t="str">
            <v>NO</v>
          </cell>
          <cell r="T2206" t="str">
            <v>NO</v>
          </cell>
          <cell r="U2206" t="str">
            <v>NO</v>
          </cell>
          <cell r="V2206" t="str">
            <v>NA</v>
          </cell>
          <cell r="W2206" t="str">
            <v>NO</v>
          </cell>
          <cell r="X2206" t="str">
            <v>NA</v>
          </cell>
          <cell r="Y2206" t="str">
            <v>SI</v>
          </cell>
          <cell r="Z2206" t="str">
            <v>Autosoportada</v>
          </cell>
          <cell r="AA2206" t="str">
            <v>30.00</v>
          </cell>
          <cell r="AB2206" t="str">
            <v>1.00</v>
          </cell>
          <cell r="AC2206" t="str">
            <v>Greenfield</v>
          </cell>
        </row>
        <row r="2207">
          <cell r="E2207" t="str">
            <v>0105476</v>
          </cell>
          <cell r="F2207" t="str">
            <v>0105476_LM_El_Chaco</v>
          </cell>
          <cell r="G2207" t="str">
            <v>N/A</v>
          </cell>
          <cell r="H2207" t="str">
            <v>NO</v>
          </cell>
          <cell r="I2207" t="str">
            <v>Jr. Santo Domingo N  523, Urbanización Perú</v>
          </cell>
          <cell r="K2207" t="str">
            <v>NO APLICA</v>
          </cell>
          <cell r="L2207" t="str">
            <v>LIMA</v>
          </cell>
          <cell r="M2207" t="str">
            <v>LIMA</v>
          </cell>
          <cell r="N2207" t="str">
            <v>SAN MARTIN DE PORRES</v>
          </cell>
          <cell r="O2207" t="str">
            <v>LIMA NORTE</v>
          </cell>
          <cell r="P2207" t="str">
            <v>87</v>
          </cell>
          <cell r="Q2207" t="str">
            <v>-12.03254</v>
          </cell>
          <cell r="R2207" t="str">
            <v>-77.07111</v>
          </cell>
          <cell r="S2207" t="str">
            <v>NO</v>
          </cell>
          <cell r="T2207" t="str">
            <v>NO</v>
          </cell>
          <cell r="U2207" t="str">
            <v>NO</v>
          </cell>
          <cell r="V2207" t="str">
            <v>NA</v>
          </cell>
          <cell r="W2207" t="str">
            <v>NO</v>
          </cell>
          <cell r="X2207" t="str">
            <v>NA</v>
          </cell>
          <cell r="Y2207" t="str">
            <v>NO</v>
          </cell>
          <cell r="Z2207" t="str">
            <v>Mástil Arriostrado</v>
          </cell>
          <cell r="AA2207" t="str">
            <v>5.00</v>
          </cell>
          <cell r="AB2207" t="str">
            <v>0.40</v>
          </cell>
          <cell r="AC2207" t="str">
            <v>Rooftop</v>
          </cell>
        </row>
        <row r="2208">
          <cell r="E2208" t="str">
            <v>0100922</v>
          </cell>
          <cell r="F2208" t="str">
            <v>0100922_AQ_San_Bernardo_Chigua</v>
          </cell>
          <cell r="G2208" t="str">
            <v>N/A</v>
          </cell>
          <cell r="H2208" t="str">
            <v>NO</v>
          </cell>
          <cell r="I2208" t="str">
            <v>Av. Villa Hermosa N  318, Lote 17 de la Manzana 46, Zona A, Pueblo Joven Miguel Grau</v>
          </cell>
          <cell r="K2208" t="str">
            <v>NO APLICA</v>
          </cell>
          <cell r="L2208" t="str">
            <v>AREQUIPA</v>
          </cell>
          <cell r="M2208" t="str">
            <v>AREQUIPA</v>
          </cell>
          <cell r="N2208" t="str">
            <v>PAUCARPATA</v>
          </cell>
          <cell r="O2208" t="str">
            <v>AREQUIPA</v>
          </cell>
          <cell r="P2208" t="str">
            <v>2579</v>
          </cell>
          <cell r="Q2208" t="str">
            <v>-16.407722</v>
          </cell>
          <cell r="R2208" t="str">
            <v>-71.482667</v>
          </cell>
          <cell r="S2208" t="str">
            <v>NO</v>
          </cell>
          <cell r="T2208" t="str">
            <v>NO</v>
          </cell>
          <cell r="U2208" t="str">
            <v>NO</v>
          </cell>
          <cell r="V2208" t="str">
            <v>NA</v>
          </cell>
          <cell r="W2208" t="str">
            <v>NO</v>
          </cell>
          <cell r="X2208" t="str">
            <v>NA</v>
          </cell>
          <cell r="Y2208" t="str">
            <v>NO</v>
          </cell>
          <cell r="Z2208" t="str">
            <v>Mástil Distribuido</v>
          </cell>
          <cell r="AA2208" t="str">
            <v>6.00</v>
          </cell>
          <cell r="AB2208" t="str">
            <v>0.65</v>
          </cell>
          <cell r="AC2208" t="str">
            <v>Rooftop</v>
          </cell>
        </row>
        <row r="2209">
          <cell r="E2209" t="str">
            <v>0105306</v>
          </cell>
          <cell r="F2209" t="str">
            <v>0105306_LM_Pampilla_Sur</v>
          </cell>
          <cell r="G2209" t="str">
            <v>N/A</v>
          </cell>
          <cell r="H2209" t="str">
            <v>NO</v>
          </cell>
          <cell r="I2209" t="str">
            <v>Av. Nestor Gambetta Mz. B, Lote 13 - AA.HH. Marquez (Terreno Rustico del Sector 10-B)</v>
          </cell>
          <cell r="K2209" t="str">
            <v>NO APLICA</v>
          </cell>
          <cell r="L2209" t="str">
            <v>CALLAO</v>
          </cell>
          <cell r="M2209" t="str">
            <v>PROV. CONST. DEL CALLAO</v>
          </cell>
          <cell r="N2209" t="str">
            <v>VENTANILLA</v>
          </cell>
          <cell r="O2209" t="str">
            <v>LIMA NORTE</v>
          </cell>
          <cell r="P2209" t="str">
            <v>14</v>
          </cell>
          <cell r="Q2209" t="str">
            <v>-11.936600</v>
          </cell>
          <cell r="R2209" t="str">
            <v>-77.131302</v>
          </cell>
          <cell r="S2209" t="str">
            <v>NO</v>
          </cell>
          <cell r="T2209" t="str">
            <v>NO</v>
          </cell>
          <cell r="U2209" t="str">
            <v>NO</v>
          </cell>
          <cell r="V2209" t="str">
            <v>NA</v>
          </cell>
          <cell r="W2209" t="str">
            <v>NO</v>
          </cell>
          <cell r="X2209" t="str">
            <v>NA</v>
          </cell>
          <cell r="Y2209" t="str">
            <v>NO</v>
          </cell>
          <cell r="Z2209" t="str">
            <v>Monopolo</v>
          </cell>
          <cell r="AA2209" t="str">
            <v>24.00</v>
          </cell>
          <cell r="AB2209" t="str">
            <v>0.63</v>
          </cell>
          <cell r="AC2209" t="str">
            <v>Greenfield</v>
          </cell>
        </row>
        <row r="2210">
          <cell r="E2210" t="str">
            <v>0101533</v>
          </cell>
          <cell r="F2210" t="str">
            <v>0101533_CA_Paz_Cajamarca</v>
          </cell>
          <cell r="G2210" t="str">
            <v>N/A</v>
          </cell>
          <cell r="H2210" t="str">
            <v>NO</v>
          </cell>
          <cell r="I2210" t="str">
            <v>Av. Tahuantinsuyo sin número, del Barrio Nuevo de Cajamarca, en el Sector de Mollepampa de la ciudad de Cajamarca.</v>
          </cell>
          <cell r="K2210" t="str">
            <v>NO APLICA</v>
          </cell>
          <cell r="L2210" t="str">
            <v>CAJAMARCA</v>
          </cell>
          <cell r="M2210" t="str">
            <v>CAJAMARCA</v>
          </cell>
          <cell r="N2210" t="str">
            <v>CAJAMARCA</v>
          </cell>
          <cell r="O2210" t="str">
            <v>CAJAMARCA</v>
          </cell>
          <cell r="P2210" t="str">
            <v>2728</v>
          </cell>
          <cell r="Q2210" t="str">
            <v>-7.1791</v>
          </cell>
          <cell r="R2210" t="str">
            <v>-78.5023</v>
          </cell>
          <cell r="S2210" t="str">
            <v>NO</v>
          </cell>
          <cell r="T2210" t="str">
            <v>NO</v>
          </cell>
          <cell r="U2210" t="str">
            <v>NO</v>
          </cell>
          <cell r="V2210" t="str">
            <v>NA</v>
          </cell>
          <cell r="W2210" t="str">
            <v>NO</v>
          </cell>
          <cell r="X2210" t="str">
            <v>NA</v>
          </cell>
          <cell r="Y2210" t="str">
            <v>NO</v>
          </cell>
          <cell r="Z2210" t="str">
            <v>Mástil Distribuido</v>
          </cell>
          <cell r="AA2210" t="str">
            <v>2.50</v>
          </cell>
          <cell r="AB2210" t="str">
            <v>1.00</v>
          </cell>
          <cell r="AC2210" t="str">
            <v>Rooftop</v>
          </cell>
        </row>
        <row r="2211">
          <cell r="E2211" t="str">
            <v>0105314</v>
          </cell>
          <cell r="F2211" t="str">
            <v>0105314_LM_Muni_Santa_Rosa</v>
          </cell>
          <cell r="G2211" t="str">
            <v>N/A</v>
          </cell>
          <cell r="H2211" t="str">
            <v>NO</v>
          </cell>
          <cell r="I2211" t="str">
            <v>Parcela S/N entre la Av. Alejandro Bertello y la Servidumbre de paso a la Playa Hondable.</v>
          </cell>
          <cell r="K2211" t="str">
            <v>NO APLICA</v>
          </cell>
          <cell r="L2211" t="str">
            <v>LIMA</v>
          </cell>
          <cell r="M2211" t="str">
            <v>LIMA</v>
          </cell>
          <cell r="N2211" t="str">
            <v>SANTA ROSA</v>
          </cell>
          <cell r="O2211" t="str">
            <v>LIMA NORTE</v>
          </cell>
          <cell r="P2211" t="str">
            <v>34</v>
          </cell>
          <cell r="Q2211" t="str">
            <v>-11.798000</v>
          </cell>
          <cell r="R2211" t="str">
            <v>-77.171997</v>
          </cell>
          <cell r="S2211" t="str">
            <v>NO</v>
          </cell>
          <cell r="T2211" t="str">
            <v>NO</v>
          </cell>
          <cell r="U2211" t="str">
            <v>NO</v>
          </cell>
          <cell r="V2211" t="str">
            <v>NA</v>
          </cell>
          <cell r="W2211" t="str">
            <v>NO</v>
          </cell>
          <cell r="X2211" t="str">
            <v>NA</v>
          </cell>
          <cell r="Y2211" t="str">
            <v>NO</v>
          </cell>
          <cell r="Z2211" t="str">
            <v>Monopolo</v>
          </cell>
          <cell r="AA2211" t="str">
            <v>24.00</v>
          </cell>
          <cell r="AB2211" t="str">
            <v>0.63</v>
          </cell>
          <cell r="AC2211" t="str">
            <v>Greenfield</v>
          </cell>
        </row>
        <row r="2212">
          <cell r="E2212" t="str">
            <v>0105570</v>
          </cell>
          <cell r="F2212" t="str">
            <v>0105570_LM_Centro_Shama</v>
          </cell>
          <cell r="G2212" t="str">
            <v>N/A</v>
          </cell>
          <cell r="H2212" t="str">
            <v>NO</v>
          </cell>
          <cell r="I2212" t="str">
            <v>Cooperativa de Vivienda La Viña Ltda. 03 Mz. D Lt. 01</v>
          </cell>
          <cell r="K2212" t="str">
            <v>NO APLICA</v>
          </cell>
          <cell r="L2212" t="str">
            <v>LIMA</v>
          </cell>
          <cell r="M2212" t="str">
            <v>LIMA</v>
          </cell>
          <cell r="N2212" t="str">
            <v>SAN JUAN DE LURIGANCHO</v>
          </cell>
          <cell r="O2212" t="str">
            <v>LIMA NORTE</v>
          </cell>
          <cell r="P2212" t="str">
            <v>274</v>
          </cell>
          <cell r="Q2212" t="str">
            <v>-11.971960</v>
          </cell>
          <cell r="R2212" t="str">
            <v>-77.014236</v>
          </cell>
          <cell r="S2212" t="str">
            <v>NO</v>
          </cell>
          <cell r="T2212" t="str">
            <v>NO</v>
          </cell>
          <cell r="U2212" t="str">
            <v>NO</v>
          </cell>
          <cell r="V2212" t="str">
            <v>NA</v>
          </cell>
          <cell r="W2212" t="str">
            <v>NO</v>
          </cell>
          <cell r="X2212" t="str">
            <v>NA</v>
          </cell>
          <cell r="Y2212" t="str">
            <v>NO</v>
          </cell>
          <cell r="Z2212" t="str">
            <v>Ventada Cuadrada</v>
          </cell>
          <cell r="AA2212" t="str">
            <v>15.00</v>
          </cell>
          <cell r="AB2212" t="str">
            <v>1.00</v>
          </cell>
          <cell r="AC2212" t="str">
            <v>Rooftop</v>
          </cell>
        </row>
        <row r="2213">
          <cell r="E2213" t="str">
            <v>0106076</v>
          </cell>
          <cell r="F2213" t="str">
            <v>0106076_LM_America_San_Juan</v>
          </cell>
          <cell r="G2213" t="str">
            <v>N/A</v>
          </cell>
          <cell r="H2213" t="str">
            <v>NO</v>
          </cell>
          <cell r="I2213" t="str">
            <v>Mz E Lote 1, Cooperativa de Vivienda América, Panamericana Sur</v>
          </cell>
          <cell r="K2213" t="str">
            <v>NO APLICA</v>
          </cell>
          <cell r="L2213" t="str">
            <v>LIMA</v>
          </cell>
          <cell r="M2213" t="str">
            <v>LIMA</v>
          </cell>
          <cell r="N2213" t="str">
            <v>SAN JUAN DE MIRAFLORES</v>
          </cell>
          <cell r="O2213" t="str">
            <v>LIMA SUR</v>
          </cell>
          <cell r="P2213" t="str">
            <v>65</v>
          </cell>
          <cell r="Q2213" t="str">
            <v>-12.18306</v>
          </cell>
          <cell r="R2213" t="str">
            <v>-76.97639</v>
          </cell>
          <cell r="S2213" t="str">
            <v>NO</v>
          </cell>
          <cell r="T2213" t="str">
            <v>NO</v>
          </cell>
          <cell r="U2213" t="str">
            <v>NO</v>
          </cell>
          <cell r="V2213" t="str">
            <v>NA</v>
          </cell>
          <cell r="W2213" t="str">
            <v>NO</v>
          </cell>
          <cell r="X2213" t="str">
            <v>NA</v>
          </cell>
          <cell r="Y2213" t="str">
            <v>NO</v>
          </cell>
          <cell r="Z2213" t="str">
            <v>Mástil Arriostrado</v>
          </cell>
          <cell r="AA2213" t="str">
            <v>3.50</v>
          </cell>
          <cell r="AB2213" t="str">
            <v>0.49</v>
          </cell>
          <cell r="AC2213" t="str">
            <v>Rooftop</v>
          </cell>
        </row>
        <row r="2214">
          <cell r="E2214" t="str">
            <v>0105053</v>
          </cell>
          <cell r="F2214" t="str">
            <v>0105053_LM_Sapito_De_Villa</v>
          </cell>
          <cell r="G2214" t="str">
            <v>N/A</v>
          </cell>
          <cell r="H2214" t="str">
            <v>NO</v>
          </cell>
          <cell r="I2214" t="str">
            <v>Av. Separadora Industrial – Agrup,. Pachacamac Mz L1 –Lt 1 Parcela 3/ 1  Sector BA</v>
          </cell>
          <cell r="K2214" t="str">
            <v>NO APLICA</v>
          </cell>
          <cell r="L2214" t="str">
            <v>LIMA</v>
          </cell>
          <cell r="M2214" t="str">
            <v>LIMA</v>
          </cell>
          <cell r="N2214" t="str">
            <v>VILLA EL SALVADOR</v>
          </cell>
          <cell r="O2214" t="str">
            <v>LIMA SUR</v>
          </cell>
          <cell r="P2214" t="str">
            <v>172</v>
          </cell>
          <cell r="Q2214" t="str">
            <v>-12.222700</v>
          </cell>
          <cell r="R2214" t="str">
            <v>-76.924797</v>
          </cell>
          <cell r="S2214" t="str">
            <v>SI</v>
          </cell>
          <cell r="T2214" t="str">
            <v>NO</v>
          </cell>
          <cell r="U2214" t="str">
            <v>NO</v>
          </cell>
          <cell r="V2214" t="str">
            <v>NA</v>
          </cell>
          <cell r="W2214" t="str">
            <v>NO</v>
          </cell>
          <cell r="X2214" t="str">
            <v>NA</v>
          </cell>
          <cell r="Y2214" t="str">
            <v>NO</v>
          </cell>
          <cell r="Z2214" t="str">
            <v>Monopolo</v>
          </cell>
          <cell r="AA2214" t="str">
            <v>8.90</v>
          </cell>
          <cell r="AB2214" t="str">
            <v>1.00</v>
          </cell>
          <cell r="AC2214" t="str">
            <v>Rooftop</v>
          </cell>
        </row>
        <row r="2215">
          <cell r="E2215" t="str">
            <v>0101036</v>
          </cell>
          <cell r="F2215" t="str">
            <v>0101036_LA_Elvira_Garcia_Garci</v>
          </cell>
          <cell r="G2215" t="str">
            <v>N/A</v>
          </cell>
          <cell r="H2215" t="str">
            <v>NO</v>
          </cell>
          <cell r="I2215" t="str">
            <v>Av. Teresa Gonzales de Fanning N  681 Sub Lote D-1, Urb. Patazca</v>
          </cell>
          <cell r="K2215" t="str">
            <v>NO APLICA</v>
          </cell>
          <cell r="L2215" t="str">
            <v>LAMBAYEQUE</v>
          </cell>
          <cell r="M2215" t="str">
            <v>CHICLAYO</v>
          </cell>
          <cell r="N2215" t="str">
            <v>CHICLAYO</v>
          </cell>
          <cell r="O2215" t="str">
            <v>LAMBAYEQUE</v>
          </cell>
          <cell r="P2215" t="str">
            <v>25</v>
          </cell>
          <cell r="Q2215" t="str">
            <v>-6.772608</v>
          </cell>
          <cell r="R2215" t="str">
            <v>-79.857595</v>
          </cell>
          <cell r="S2215" t="str">
            <v>SI</v>
          </cell>
          <cell r="T2215" t="str">
            <v>NO</v>
          </cell>
          <cell r="U2215" t="str">
            <v>NO</v>
          </cell>
          <cell r="V2215" t="str">
            <v>NA</v>
          </cell>
          <cell r="W2215" t="str">
            <v>SI</v>
          </cell>
          <cell r="X2215" t="str">
            <v>2300</v>
          </cell>
          <cell r="Y2215" t="str">
            <v>NO</v>
          </cell>
          <cell r="Z2215" t="str">
            <v>Autosoportada</v>
          </cell>
          <cell r="AA2215" t="str">
            <v>24.00</v>
          </cell>
          <cell r="AB2215" t="str">
            <v>1.00</v>
          </cell>
          <cell r="AC2215" t="str">
            <v>Rooftop</v>
          </cell>
        </row>
        <row r="2216">
          <cell r="E2216" t="str">
            <v>0102802</v>
          </cell>
          <cell r="F2216" t="str">
            <v>0102802_PN_Una</v>
          </cell>
          <cell r="G2216" t="str">
            <v>N/A</v>
          </cell>
          <cell r="H2216" t="str">
            <v>NO</v>
          </cell>
          <cell r="I2216" t="str">
            <v>JORGE BASADRE NRO.535 BARRIO LLAVINI</v>
          </cell>
          <cell r="K2216" t="str">
            <v>NO APLICA</v>
          </cell>
          <cell r="L2216" t="str">
            <v>PUNO</v>
          </cell>
          <cell r="M2216" t="str">
            <v>PUNO</v>
          </cell>
          <cell r="N2216" t="str">
            <v>PUNO</v>
          </cell>
          <cell r="O2216" t="str">
            <v>PUNO</v>
          </cell>
          <cell r="P2216" t="str">
            <v>3838</v>
          </cell>
          <cell r="Q2216" t="str">
            <v>-15.825220</v>
          </cell>
          <cell r="R2216" t="str">
            <v>-70.018257</v>
          </cell>
          <cell r="S2216" t="str">
            <v>NO</v>
          </cell>
          <cell r="T2216" t="str">
            <v>NO</v>
          </cell>
          <cell r="U2216" t="str">
            <v>NO</v>
          </cell>
          <cell r="V2216" t="str">
            <v>NA</v>
          </cell>
          <cell r="W2216" t="str">
            <v>NO</v>
          </cell>
          <cell r="X2216" t="str">
            <v>NA</v>
          </cell>
          <cell r="Y2216" t="str">
            <v>NO</v>
          </cell>
          <cell r="Z2216" t="str">
            <v>Ventada</v>
          </cell>
          <cell r="AA2216" t="str">
            <v>15.00</v>
          </cell>
          <cell r="AB2216" t="str">
            <v>1.00</v>
          </cell>
          <cell r="AC2216" t="str">
            <v>Rooftop</v>
          </cell>
        </row>
        <row r="2217">
          <cell r="E2217" t="str">
            <v>0100659</v>
          </cell>
          <cell r="F2217" t="str">
            <v>0100659_LI_Espana_Oeste</v>
          </cell>
          <cell r="G2217" t="str">
            <v>N/A</v>
          </cell>
          <cell r="H2217" t="str">
            <v>NO</v>
          </cell>
          <cell r="I2217" t="str">
            <v>Mz. L-2 Lote 35, Urb Palermo 1era Etapa</v>
          </cell>
          <cell r="K2217" t="str">
            <v>NO APLICA</v>
          </cell>
          <cell r="L2217" t="str">
            <v>LA LIBERTAD</v>
          </cell>
          <cell r="M2217" t="str">
            <v>TRUJILLO</v>
          </cell>
          <cell r="N2217" t="str">
            <v>TRUJILLO</v>
          </cell>
          <cell r="O2217" t="str">
            <v>TRUJILLO</v>
          </cell>
          <cell r="P2217" t="str">
            <v>43</v>
          </cell>
          <cell r="Q2217" t="str">
            <v>-8.108883</v>
          </cell>
          <cell r="R2217" t="str">
            <v>-79.01929</v>
          </cell>
          <cell r="S2217" t="str">
            <v>NO</v>
          </cell>
          <cell r="T2217" t="str">
            <v>NO</v>
          </cell>
          <cell r="U2217" t="str">
            <v>NO</v>
          </cell>
          <cell r="V2217" t="str">
            <v>NA</v>
          </cell>
          <cell r="W2217" t="str">
            <v>NO</v>
          </cell>
          <cell r="X2217" t="str">
            <v>NA</v>
          </cell>
          <cell r="Y2217" t="str">
            <v>NO</v>
          </cell>
          <cell r="Z2217" t="str">
            <v>Mástil Arriostrado</v>
          </cell>
          <cell r="AA2217" t="str">
            <v>6.00</v>
          </cell>
          <cell r="AB2217" t="str">
            <v>1.00</v>
          </cell>
          <cell r="AC2217" t="str">
            <v>Rooftop</v>
          </cell>
        </row>
        <row r="2218">
          <cell r="E2218" t="str">
            <v>0105109</v>
          </cell>
          <cell r="F2218" t="str">
            <v>0105109_LM_Ovalo_Balta</v>
          </cell>
          <cell r="G2218" t="str">
            <v>N/A</v>
          </cell>
          <cell r="H2218" t="str">
            <v>NO</v>
          </cell>
          <cell r="I2218" t="str">
            <v>Jr. Herouard Pedro (antes Pedro Heraud) N  197</v>
          </cell>
          <cell r="K2218" t="str">
            <v>NO APLICA</v>
          </cell>
          <cell r="L2218" t="str">
            <v>LIMA</v>
          </cell>
          <cell r="M2218" t="str">
            <v>LIMA</v>
          </cell>
          <cell r="N2218" t="str">
            <v>BARRANCO</v>
          </cell>
          <cell r="O2218" t="str">
            <v>LIMA SUR</v>
          </cell>
          <cell r="P2218" t="str">
            <v>78</v>
          </cell>
          <cell r="Q2218" t="str">
            <v>-12.13942</v>
          </cell>
          <cell r="R2218" t="str">
            <v>-77.01595</v>
          </cell>
          <cell r="S2218" t="str">
            <v>NO</v>
          </cell>
          <cell r="T2218" t="str">
            <v>NO</v>
          </cell>
          <cell r="U2218" t="str">
            <v>NO</v>
          </cell>
          <cell r="V2218" t="str">
            <v>NA</v>
          </cell>
          <cell r="W2218" t="str">
            <v>NO</v>
          </cell>
          <cell r="X2218" t="str">
            <v>NA</v>
          </cell>
          <cell r="Y2218" t="str">
            <v>NO</v>
          </cell>
          <cell r="Z2218" t="str">
            <v>Mástil Arriostrado</v>
          </cell>
          <cell r="AA2218" t="str">
            <v>3.00</v>
          </cell>
          <cell r="AB2218" t="str">
            <v>0.85</v>
          </cell>
          <cell r="AC2218" t="str">
            <v>Rooftop</v>
          </cell>
        </row>
        <row r="2219">
          <cell r="E2219" t="str">
            <v>0101527</v>
          </cell>
          <cell r="F2219" t="str">
            <v>0101527_CA_Illimani</v>
          </cell>
          <cell r="G2219" t="str">
            <v>Alto Valor</v>
          </cell>
          <cell r="H2219" t="str">
            <v>NO</v>
          </cell>
          <cell r="I2219" t="str">
            <v>Calle Santa María N  130  - 134, Zona Marcopampa</v>
          </cell>
          <cell r="K2219" t="str">
            <v>NO APLICA</v>
          </cell>
          <cell r="L2219" t="str">
            <v>CAJAMARCA</v>
          </cell>
          <cell r="M2219" t="str">
            <v>CAJAMARCA</v>
          </cell>
          <cell r="N2219" t="str">
            <v>CAJAMARCA</v>
          </cell>
          <cell r="O2219" t="str">
            <v>CAJAMARCA</v>
          </cell>
          <cell r="P2219" t="str">
            <v>2693</v>
          </cell>
          <cell r="Q2219" t="str">
            <v>-7.16012</v>
          </cell>
          <cell r="R2219" t="str">
            <v>-78.5054</v>
          </cell>
          <cell r="S2219" t="str">
            <v>NO</v>
          </cell>
          <cell r="T2219" t="str">
            <v>NO</v>
          </cell>
          <cell r="U2219" t="str">
            <v>NO</v>
          </cell>
          <cell r="V2219" t="str">
            <v>NA</v>
          </cell>
          <cell r="W2219" t="str">
            <v>NO</v>
          </cell>
          <cell r="X2219" t="str">
            <v>NA</v>
          </cell>
          <cell r="Y2219" t="str">
            <v>NO</v>
          </cell>
          <cell r="Z2219" t="str">
            <v>Mástil Arriostrado</v>
          </cell>
          <cell r="AA2219" t="str">
            <v>6.00</v>
          </cell>
          <cell r="AB2219" t="str">
            <v>0.36</v>
          </cell>
          <cell r="AC2219" t="str">
            <v>Rooftop</v>
          </cell>
        </row>
        <row r="2220">
          <cell r="E2220" t="str">
            <v>0102782</v>
          </cell>
          <cell r="F2220" t="str">
            <v>0102782_CS_Izcuchaca</v>
          </cell>
          <cell r="G2220" t="str">
            <v>N/A</v>
          </cell>
          <cell r="H2220" t="str">
            <v>NO</v>
          </cell>
          <cell r="I2220" t="str">
            <v>Cerro Loma Anta ( Comunidad Chequerec )</v>
          </cell>
          <cell r="K2220" t="str">
            <v>NO APLICA</v>
          </cell>
          <cell r="L2220" t="str">
            <v>CUSCO</v>
          </cell>
          <cell r="M2220" t="str">
            <v>ANTA</v>
          </cell>
          <cell r="N2220" t="str">
            <v>ANTA</v>
          </cell>
          <cell r="O2220" t="str">
            <v>CUSCO</v>
          </cell>
          <cell r="P2220" t="str">
            <v>3387</v>
          </cell>
          <cell r="Q2220" t="str">
            <v>-13.464100</v>
          </cell>
          <cell r="R2220" t="str">
            <v>-72.149498</v>
          </cell>
          <cell r="S2220" t="str">
            <v>NO</v>
          </cell>
          <cell r="T2220" t="str">
            <v>NO</v>
          </cell>
          <cell r="U2220" t="str">
            <v>NO</v>
          </cell>
          <cell r="V2220" t="str">
            <v>NA</v>
          </cell>
          <cell r="W2220" t="str">
            <v>SI</v>
          </cell>
          <cell r="X2220" t="str">
            <v>700</v>
          </cell>
          <cell r="Y2220" t="str">
            <v>NO</v>
          </cell>
          <cell r="Z2220" t="str">
            <v>Ventada</v>
          </cell>
          <cell r="AA2220" t="str">
            <v>30.00</v>
          </cell>
          <cell r="AB2220" t="str">
            <v>1.00</v>
          </cell>
          <cell r="AC2220" t="str">
            <v>Greenfield</v>
          </cell>
        </row>
        <row r="2221">
          <cell r="E2221" t="str">
            <v>0103808</v>
          </cell>
          <cell r="F2221" t="str">
            <v>0103808_AQ_Bancarios_Arequipa</v>
          </cell>
          <cell r="G2221" t="str">
            <v>N/A</v>
          </cell>
          <cell r="H2221" t="str">
            <v>NO</v>
          </cell>
          <cell r="I2221" t="str">
            <v>Cull de Sack N  1, Lt. 3, Mz. E, Urbanización Jhon F. Kennedy.</v>
          </cell>
          <cell r="K2221" t="str">
            <v>NO APLICA</v>
          </cell>
          <cell r="L2221" t="str">
            <v>AREQUIPA</v>
          </cell>
          <cell r="M2221" t="str">
            <v>AREQUIPA</v>
          </cell>
          <cell r="N2221" t="str">
            <v>JOSE LUIS BUSTAMANTE Y RIVERO</v>
          </cell>
          <cell r="O2221" t="str">
            <v>AREQUIPA</v>
          </cell>
          <cell r="P2221" t="str">
            <v>2337</v>
          </cell>
          <cell r="Q2221" t="str">
            <v>-16.419394</v>
          </cell>
          <cell r="R2221" t="str">
            <v>-71.528186</v>
          </cell>
          <cell r="S2221" t="str">
            <v>SI</v>
          </cell>
          <cell r="T2221" t="str">
            <v>NO</v>
          </cell>
          <cell r="U2221" t="str">
            <v>NO</v>
          </cell>
          <cell r="V2221" t="str">
            <v>NA</v>
          </cell>
          <cell r="W2221" t="str">
            <v>NO</v>
          </cell>
          <cell r="X2221" t="str">
            <v>NA</v>
          </cell>
          <cell r="Y2221" t="str">
            <v>NO</v>
          </cell>
          <cell r="Z2221" t="str">
            <v>Mástil Arriostrado</v>
          </cell>
          <cell r="AA2221" t="str">
            <v>6.00</v>
          </cell>
          <cell r="AB2221" t="str">
            <v>1.00</v>
          </cell>
          <cell r="AC2221" t="str">
            <v>Rooftop</v>
          </cell>
        </row>
        <row r="2222">
          <cell r="E2222" t="str">
            <v>0102271</v>
          </cell>
          <cell r="F2222" t="str">
            <v>0102271_IC_Los_Libertadores</v>
          </cell>
          <cell r="G2222" t="str">
            <v>Alto Valor</v>
          </cell>
          <cell r="H2222" t="str">
            <v>NO</v>
          </cell>
          <cell r="I2222" t="str">
            <v>Valle Pisco, Sector Irrigación Montalván, San Felipe.</v>
          </cell>
          <cell r="K2222" t="str">
            <v>NO APLICA</v>
          </cell>
          <cell r="L2222" t="str">
            <v>ICA</v>
          </cell>
          <cell r="M2222" t="str">
            <v>PISCO</v>
          </cell>
          <cell r="N2222" t="str">
            <v>INDEPENDENCIA</v>
          </cell>
          <cell r="O2222" t="str">
            <v>CHINCHA</v>
          </cell>
          <cell r="P2222" t="str">
            <v>223</v>
          </cell>
          <cell r="Q2222" t="str">
            <v>-13.69773</v>
          </cell>
          <cell r="R2222" t="str">
            <v>-76.01842</v>
          </cell>
          <cell r="S2222" t="str">
            <v>NO</v>
          </cell>
          <cell r="T2222" t="str">
            <v>NO</v>
          </cell>
          <cell r="U2222" t="str">
            <v>NO</v>
          </cell>
          <cell r="V2222" t="str">
            <v>NA</v>
          </cell>
          <cell r="W2222" t="str">
            <v>NO</v>
          </cell>
          <cell r="X2222" t="str">
            <v>NA</v>
          </cell>
          <cell r="Y2222" t="str">
            <v>NO</v>
          </cell>
          <cell r="Z2222" t="str">
            <v>Autosoportada</v>
          </cell>
          <cell r="AA2222" t="str">
            <v>54.00</v>
          </cell>
          <cell r="AB2222" t="str">
            <v>1.00</v>
          </cell>
          <cell r="AC2222" t="str">
            <v>Greenfield</v>
          </cell>
        </row>
        <row r="2223">
          <cell r="E2223" t="str">
            <v>0101537</v>
          </cell>
          <cell r="F2223" t="str">
            <v>0101537_CA_Los_Pinos_Cajamarca</v>
          </cell>
          <cell r="G2223" t="str">
            <v>N/A</v>
          </cell>
          <cell r="H2223" t="str">
            <v>NO</v>
          </cell>
          <cell r="I2223" t="str">
            <v>Jr. Miguel Iglesias N  948</v>
          </cell>
          <cell r="K2223" t="str">
            <v>NO APLICA</v>
          </cell>
          <cell r="L2223" t="str">
            <v>CAJAMARCA</v>
          </cell>
          <cell r="M2223" t="str">
            <v>CAJAMARCA</v>
          </cell>
          <cell r="N2223" t="str">
            <v>CAJAMARCA</v>
          </cell>
          <cell r="O2223" t="str">
            <v>CAJAMARCA</v>
          </cell>
          <cell r="P2223" t="str">
            <v>2715</v>
          </cell>
          <cell r="Q2223" t="str">
            <v>-7.14565</v>
          </cell>
          <cell r="R2223" t="str">
            <v>-78.51886</v>
          </cell>
          <cell r="S2223" t="str">
            <v>NO</v>
          </cell>
          <cell r="T2223" t="str">
            <v>NO</v>
          </cell>
          <cell r="U2223" t="str">
            <v>NO</v>
          </cell>
          <cell r="V2223" t="str">
            <v>NA</v>
          </cell>
          <cell r="W2223" t="str">
            <v>NO</v>
          </cell>
          <cell r="X2223" t="str">
            <v>NA</v>
          </cell>
          <cell r="Y2223" t="str">
            <v>NO</v>
          </cell>
          <cell r="Z2223" t="str">
            <v>Mástil Arriostrado</v>
          </cell>
          <cell r="AA2223" t="str">
            <v>6.00</v>
          </cell>
          <cell r="AB2223" t="str">
            <v>1.00</v>
          </cell>
          <cell r="AC2223" t="str">
            <v>Rooftop</v>
          </cell>
        </row>
        <row r="2224">
          <cell r="E2224" t="str">
            <v>0104404</v>
          </cell>
          <cell r="F2224" t="str">
            <v>0104404_CP_Tinyahuarco</v>
          </cell>
          <cell r="G2224" t="str">
            <v>N/A</v>
          </cell>
          <cell r="H2224" t="str">
            <v>NO</v>
          </cell>
          <cell r="I2224" t="str">
            <v>Jr. Morales Janampa S/N - Colquijirca</v>
          </cell>
          <cell r="K2224" t="str">
            <v>NO APLICA</v>
          </cell>
          <cell r="L2224" t="str">
            <v>PASCO</v>
          </cell>
          <cell r="M2224" t="str">
            <v>PASCO</v>
          </cell>
          <cell r="N2224" t="str">
            <v>TINYAHUARCO</v>
          </cell>
          <cell r="O2224" t="str">
            <v>HUANUCO</v>
          </cell>
          <cell r="P2224" t="str">
            <v>4260</v>
          </cell>
          <cell r="Q2224" t="str">
            <v>-10.751342</v>
          </cell>
          <cell r="R2224" t="str">
            <v>-76.260767</v>
          </cell>
          <cell r="S2224" t="str">
            <v>NO</v>
          </cell>
          <cell r="T2224" t="str">
            <v>NO</v>
          </cell>
          <cell r="U2224" t="str">
            <v>NO</v>
          </cell>
          <cell r="V2224" t="str">
            <v>NA</v>
          </cell>
          <cell r="W2224" t="str">
            <v>NO</v>
          </cell>
          <cell r="X2224" t="str">
            <v>NA</v>
          </cell>
          <cell r="Y2224" t="str">
            <v>NO</v>
          </cell>
          <cell r="Z2224" t="str">
            <v>Autosoportada</v>
          </cell>
          <cell r="AA2224" t="str">
            <v>30.00</v>
          </cell>
          <cell r="AB2224" t="str">
            <v>1.00</v>
          </cell>
          <cell r="AC2224" t="str">
            <v>Greenfield</v>
          </cell>
        </row>
        <row r="2225">
          <cell r="E2225" t="str">
            <v>0104749</v>
          </cell>
          <cell r="F2225" t="str">
            <v>0104749_CA_Km11_Yanacocha</v>
          </cell>
          <cell r="G2225" t="str">
            <v>N/A</v>
          </cell>
          <cell r="H2225" t="str">
            <v>NO</v>
          </cell>
          <cell r="I2225" t="str">
            <v>Cerro Manzanos de Capellanía - Comunidad de Manzanos de Capellanía</v>
          </cell>
          <cell r="K2225" t="str">
            <v>NO APLICA</v>
          </cell>
          <cell r="L2225" t="str">
            <v>CAJAMARCA</v>
          </cell>
          <cell r="M2225" t="str">
            <v>CAJAMARCA</v>
          </cell>
          <cell r="N2225" t="str">
            <v>CAJAMARCA</v>
          </cell>
          <cell r="O2225" t="str">
            <v>CAJAMARCA</v>
          </cell>
          <cell r="P2225" t="str">
            <v>3140</v>
          </cell>
          <cell r="Q2225" t="str">
            <v>-7.087786</v>
          </cell>
          <cell r="R2225" t="str">
            <v>-78.561229</v>
          </cell>
          <cell r="S2225" t="str">
            <v>NO</v>
          </cell>
          <cell r="T2225" t="str">
            <v>NO</v>
          </cell>
          <cell r="U2225" t="str">
            <v>NO</v>
          </cell>
          <cell r="V2225" t="str">
            <v>NA</v>
          </cell>
          <cell r="W2225" t="str">
            <v>NO</v>
          </cell>
          <cell r="X2225" t="str">
            <v>NA</v>
          </cell>
          <cell r="Y2225" t="str">
            <v>NO</v>
          </cell>
          <cell r="Z2225" t="str">
            <v>Autosoportada</v>
          </cell>
          <cell r="AA2225" t="str">
            <v>30.00</v>
          </cell>
          <cell r="AB2225" t="str">
            <v>1.00</v>
          </cell>
          <cell r="AC2225" t="str">
            <v>Greenfield</v>
          </cell>
        </row>
        <row r="2226">
          <cell r="E2226" t="str">
            <v>0102121</v>
          </cell>
          <cell r="F2226" t="str">
            <v>0102121_AZ_Cuenguimia</v>
          </cell>
          <cell r="G2226" t="str">
            <v>N/A</v>
          </cell>
          <cell r="H2226" t="str">
            <v>NO</v>
          </cell>
          <cell r="I2226" t="str">
            <v>Calvario s/n Anexo Collacruz.</v>
          </cell>
          <cell r="K2226" t="str">
            <v>NO APLICA</v>
          </cell>
          <cell r="L2226" t="str">
            <v>AMAZONAS</v>
          </cell>
          <cell r="M2226" t="str">
            <v>CHACHAPOYAS</v>
          </cell>
          <cell r="N2226" t="str">
            <v>LEVANTO</v>
          </cell>
          <cell r="O2226" t="str">
            <v>CHACHAPOYAS</v>
          </cell>
          <cell r="P2226" t="str">
            <v>3361</v>
          </cell>
          <cell r="Q2226" t="str">
            <v>-6.30203</v>
          </cell>
          <cell r="R2226" t="str">
            <v>-77.90298</v>
          </cell>
          <cell r="S2226" t="str">
            <v>NO</v>
          </cell>
          <cell r="T2226" t="str">
            <v>SI</v>
          </cell>
          <cell r="U2226" t="str">
            <v>NO</v>
          </cell>
          <cell r="V2226" t="str">
            <v>NA</v>
          </cell>
          <cell r="W2226" t="str">
            <v>NO</v>
          </cell>
          <cell r="X2226" t="str">
            <v>NA</v>
          </cell>
          <cell r="Y2226" t="str">
            <v>NO</v>
          </cell>
          <cell r="Z2226" t="str">
            <v>Autosoportada Triangular</v>
          </cell>
          <cell r="AA2226" t="str">
            <v>42.00</v>
          </cell>
          <cell r="AB2226" t="str">
            <v>0.53</v>
          </cell>
          <cell r="AC2226" t="str">
            <v>Greenfield</v>
          </cell>
        </row>
        <row r="2227">
          <cell r="E2227" t="str">
            <v>0102800</v>
          </cell>
          <cell r="F2227" t="str">
            <v>0102800_PN_Sesquicentenario</v>
          </cell>
          <cell r="G2227" t="str">
            <v>N/A</v>
          </cell>
          <cell r="H2227" t="str">
            <v>NO</v>
          </cell>
          <cell r="I2227" t="str">
            <v>Jirón Alto de La Luna N  220-222</v>
          </cell>
          <cell r="K2227" t="str">
            <v>NO APLICA</v>
          </cell>
          <cell r="L2227" t="str">
            <v>PUNO</v>
          </cell>
          <cell r="M2227" t="str">
            <v>PUNO</v>
          </cell>
          <cell r="N2227" t="str">
            <v>PUNO</v>
          </cell>
          <cell r="O2227" t="str">
            <v>PUNO</v>
          </cell>
          <cell r="P2227" t="str">
            <v>3831</v>
          </cell>
          <cell r="Q2227" t="str">
            <v>-15.82391</v>
          </cell>
          <cell r="R2227" t="str">
            <v>-70.01143</v>
          </cell>
          <cell r="S2227" t="str">
            <v>NO</v>
          </cell>
          <cell r="T2227" t="str">
            <v>NO</v>
          </cell>
          <cell r="U2227" t="str">
            <v>NO</v>
          </cell>
          <cell r="V2227" t="str">
            <v>NA</v>
          </cell>
          <cell r="W2227" t="str">
            <v>NO</v>
          </cell>
          <cell r="X2227" t="str">
            <v>NA</v>
          </cell>
          <cell r="Y2227" t="str">
            <v>NO</v>
          </cell>
          <cell r="Z2227" t="str">
            <v>Ventada</v>
          </cell>
          <cell r="AA2227" t="str">
            <v>18.00</v>
          </cell>
          <cell r="AB2227" t="str">
            <v>1.00</v>
          </cell>
          <cell r="AC2227" t="str">
            <v>Rooftop</v>
          </cell>
        </row>
        <row r="2228">
          <cell r="E2228" t="str">
            <v>0102534</v>
          </cell>
          <cell r="F2228" t="str">
            <v>0102534_MD_Fitzcarrald</v>
          </cell>
          <cell r="G2228" t="str">
            <v>N/A</v>
          </cell>
          <cell r="H2228" t="str">
            <v>NO</v>
          </cell>
          <cell r="I2228" t="str">
            <v>Predio Rural Sigando con la U.C. N  131965, Sector Carlos Fermin Fizcarrald.</v>
          </cell>
          <cell r="K2228" t="str">
            <v>NO APLICA</v>
          </cell>
          <cell r="L2228" t="str">
            <v>MADRE DE DIOS</v>
          </cell>
          <cell r="M2228" t="str">
            <v>TAMBOPATA</v>
          </cell>
          <cell r="N2228" t="str">
            <v>TAMBOPATA</v>
          </cell>
          <cell r="O2228" t="str">
            <v>MADRE DE DIOS</v>
          </cell>
          <cell r="P2228" t="str">
            <v>225</v>
          </cell>
          <cell r="Q2228" t="str">
            <v>-12.6747</v>
          </cell>
          <cell r="R2228" t="str">
            <v>-69.36418</v>
          </cell>
          <cell r="S2228" t="str">
            <v>SI</v>
          </cell>
          <cell r="T2228" t="str">
            <v>NO</v>
          </cell>
          <cell r="U2228" t="str">
            <v>NO</v>
          </cell>
          <cell r="V2228" t="str">
            <v>NA</v>
          </cell>
          <cell r="W2228" t="str">
            <v>NO</v>
          </cell>
          <cell r="X2228" t="str">
            <v>NA</v>
          </cell>
          <cell r="Y2228" t="str">
            <v>NO</v>
          </cell>
          <cell r="Z2228" t="str">
            <v>Autosoportada</v>
          </cell>
          <cell r="AA2228" t="str">
            <v>90.00</v>
          </cell>
          <cell r="AB2228" t="str">
            <v>1.00</v>
          </cell>
          <cell r="AC2228" t="str">
            <v>Greenfield</v>
          </cell>
        </row>
        <row r="2229">
          <cell r="E2229" t="str">
            <v>0104281</v>
          </cell>
          <cell r="F2229" t="str">
            <v>0104281_LI_Agallpampa</v>
          </cell>
          <cell r="G2229" t="str">
            <v>N/A</v>
          </cell>
          <cell r="H2229" t="str">
            <v>NO</v>
          </cell>
          <cell r="I2229" t="str">
            <v xml:space="preserve">Cerro Cañare. Caserío de San Isidro. </v>
          </cell>
          <cell r="K2229" t="str">
            <v>NO APLICA</v>
          </cell>
          <cell r="L2229" t="str">
            <v>LA LIBERTAD</v>
          </cell>
          <cell r="M2229" t="str">
            <v>OTUZCO</v>
          </cell>
          <cell r="N2229" t="str">
            <v>OTUZCO</v>
          </cell>
          <cell r="O2229" t="str">
            <v>TRUJILLO</v>
          </cell>
          <cell r="P2229" t="str">
            <v>3577</v>
          </cell>
          <cell r="Q2229" t="str">
            <v>-7.918028</v>
          </cell>
          <cell r="R2229" t="str">
            <v>-78.512925</v>
          </cell>
          <cell r="S2229" t="str">
            <v>NO</v>
          </cell>
          <cell r="T2229" t="str">
            <v>NO</v>
          </cell>
          <cell r="U2229" t="str">
            <v>NO</v>
          </cell>
          <cell r="V2229" t="str">
            <v>NA</v>
          </cell>
          <cell r="W2229" t="str">
            <v>NO</v>
          </cell>
          <cell r="X2229" t="str">
            <v>NA</v>
          </cell>
          <cell r="Y2229" t="str">
            <v>NO</v>
          </cell>
          <cell r="Z2229" t="str">
            <v>Autosoportada</v>
          </cell>
          <cell r="AA2229" t="str">
            <v>30.00</v>
          </cell>
          <cell r="AB2229" t="str">
            <v>1.00</v>
          </cell>
          <cell r="AC2229" t="str">
            <v>Greenfield</v>
          </cell>
        </row>
        <row r="2230">
          <cell r="E2230" t="str">
            <v>0105588</v>
          </cell>
          <cell r="F2230" t="str">
            <v>0105588_LM_Trenemann</v>
          </cell>
          <cell r="G2230" t="str">
            <v>N/A</v>
          </cell>
          <cell r="H2230" t="str">
            <v>NO</v>
          </cell>
          <cell r="I2230" t="str">
            <v>Av. Republica de Argentina N  1095 - Cercado de Lima</v>
          </cell>
          <cell r="K2230" t="str">
            <v>NO APLICA</v>
          </cell>
          <cell r="L2230" t="str">
            <v>LIMA</v>
          </cell>
          <cell r="M2230" t="str">
            <v>LIMA</v>
          </cell>
          <cell r="N2230" t="str">
            <v>LIMA</v>
          </cell>
          <cell r="O2230" t="str">
            <v>LIMA NORTE</v>
          </cell>
          <cell r="P2230" t="str">
            <v>118</v>
          </cell>
          <cell r="Q2230" t="str">
            <v>-12.044919</v>
          </cell>
          <cell r="R2230" t="str">
            <v>-77.056343</v>
          </cell>
          <cell r="S2230" t="str">
            <v>NO</v>
          </cell>
          <cell r="T2230" t="str">
            <v>NO</v>
          </cell>
          <cell r="U2230" t="str">
            <v>NO</v>
          </cell>
          <cell r="V2230" t="str">
            <v>NA</v>
          </cell>
          <cell r="W2230" t="str">
            <v>NO</v>
          </cell>
          <cell r="X2230" t="str">
            <v>NA</v>
          </cell>
          <cell r="Y2230" t="str">
            <v>NO</v>
          </cell>
          <cell r="Z2230" t="str">
            <v>Monopolo</v>
          </cell>
          <cell r="AA2230" t="str">
            <v>23.00</v>
          </cell>
          <cell r="AB2230" t="str">
            <v>0.47</v>
          </cell>
          <cell r="AC2230" t="str">
            <v>Greenfield</v>
          </cell>
        </row>
        <row r="2231">
          <cell r="E2231" t="str">
            <v>0102010</v>
          </cell>
          <cell r="F2231" t="str">
            <v>0102010_AN_Shancayan</v>
          </cell>
          <cell r="G2231" t="str">
            <v>N/A</v>
          </cell>
          <cell r="H2231" t="str">
            <v>NO</v>
          </cell>
          <cell r="I2231" t="str">
            <v>Jr. Daniel Villaizan, Mz. 10, Lt. 1, Urb. Nicrupampa</v>
          </cell>
          <cell r="K2231" t="str">
            <v>NO APLICA</v>
          </cell>
          <cell r="L2231" t="str">
            <v>ANCASH</v>
          </cell>
          <cell r="M2231" t="str">
            <v>HUARAZ</v>
          </cell>
          <cell r="N2231" t="str">
            <v>INDEPENDENCIA</v>
          </cell>
          <cell r="O2231" t="str">
            <v>HUARAZ</v>
          </cell>
          <cell r="P2231" t="str">
            <v>3071</v>
          </cell>
          <cell r="Q2231" t="str">
            <v>-9.51961</v>
          </cell>
          <cell r="R2231" t="str">
            <v>-77.52459</v>
          </cell>
          <cell r="S2231" t="str">
            <v>NO</v>
          </cell>
          <cell r="T2231" t="str">
            <v>NO</v>
          </cell>
          <cell r="U2231" t="str">
            <v>NO</v>
          </cell>
          <cell r="V2231" t="str">
            <v>NA</v>
          </cell>
          <cell r="W2231" t="str">
            <v>NO</v>
          </cell>
          <cell r="X2231" t="str">
            <v>NA</v>
          </cell>
          <cell r="Y2231" t="str">
            <v>NO</v>
          </cell>
          <cell r="Z2231" t="str">
            <v>Mástil Arriostrado</v>
          </cell>
          <cell r="AA2231" t="str">
            <v>9.00</v>
          </cell>
          <cell r="AB2231" t="str">
            <v>0.33</v>
          </cell>
          <cell r="AC2231" t="str">
            <v>Rooftop</v>
          </cell>
        </row>
        <row r="2232">
          <cell r="E2232" t="str">
            <v>0103748</v>
          </cell>
          <cell r="F2232" t="str">
            <v>0103748_AY_Huanta_Centro</v>
          </cell>
          <cell r="G2232" t="str">
            <v>N/A</v>
          </cell>
          <cell r="H2232" t="str">
            <v>NO</v>
          </cell>
          <cell r="I2232" t="str">
            <v>Jr. Razuhuillca N  153 - 159.</v>
          </cell>
          <cell r="K2232" t="str">
            <v>NO APLICA</v>
          </cell>
          <cell r="L2232" t="str">
            <v>AYACUCHO</v>
          </cell>
          <cell r="M2232" t="str">
            <v>HUANTA</v>
          </cell>
          <cell r="N2232" t="str">
            <v>HUANTA</v>
          </cell>
          <cell r="O2232" t="str">
            <v>AYACUCHO</v>
          </cell>
          <cell r="P2232" t="str">
            <v>2641</v>
          </cell>
          <cell r="Q2232" t="str">
            <v>-12.939278</v>
          </cell>
          <cell r="R2232" t="str">
            <v>-74.248378</v>
          </cell>
          <cell r="S2232" t="str">
            <v>NO</v>
          </cell>
          <cell r="T2232" t="str">
            <v>NO</v>
          </cell>
          <cell r="U2232" t="str">
            <v>NO</v>
          </cell>
          <cell r="V2232" t="str">
            <v>NA</v>
          </cell>
          <cell r="W2232" t="str">
            <v>NO</v>
          </cell>
          <cell r="X2232" t="str">
            <v>NA</v>
          </cell>
          <cell r="Y2232" t="str">
            <v>NO</v>
          </cell>
          <cell r="Z2232" t="str">
            <v>Autosoportada</v>
          </cell>
          <cell r="AA2232" t="str">
            <v>19.00</v>
          </cell>
          <cell r="AB2232" t="str">
            <v>1.00</v>
          </cell>
          <cell r="AC2232" t="str">
            <v>Rooftop</v>
          </cell>
        </row>
        <row r="2233">
          <cell r="E2233" t="str">
            <v>0102072</v>
          </cell>
          <cell r="F2233" t="str">
            <v>0102072_AN_Cambio_Puente</v>
          </cell>
          <cell r="G2233" t="str">
            <v>N/A</v>
          </cell>
          <cell r="H2233" t="str">
            <v>NO</v>
          </cell>
          <cell r="I2233" t="str">
            <v>Zona sur cementerio cambio puente</v>
          </cell>
          <cell r="K2233" t="str">
            <v>NO APLICA</v>
          </cell>
          <cell r="L2233" t="str">
            <v>ANCASH</v>
          </cell>
          <cell r="M2233" t="str">
            <v>SANTA</v>
          </cell>
          <cell r="N2233" t="str">
            <v>CHIMBOTE</v>
          </cell>
          <cell r="O2233" t="str">
            <v>CHIMBOTE</v>
          </cell>
          <cell r="P2233" t="str">
            <v>109</v>
          </cell>
          <cell r="Q2233" t="str">
            <v>-8.99651</v>
          </cell>
          <cell r="R2233" t="str">
            <v>-78.54713</v>
          </cell>
          <cell r="S2233" t="str">
            <v>NO</v>
          </cell>
          <cell r="T2233" t="str">
            <v>NO</v>
          </cell>
          <cell r="U2233" t="str">
            <v>NO</v>
          </cell>
          <cell r="V2233" t="str">
            <v>NA</v>
          </cell>
          <cell r="W2233" t="str">
            <v>NO</v>
          </cell>
          <cell r="X2233" t="str">
            <v>NA</v>
          </cell>
          <cell r="Y2233" t="str">
            <v>NO</v>
          </cell>
          <cell r="Z2233" t="str">
            <v>Autosoportada</v>
          </cell>
          <cell r="AA2233" t="str">
            <v>25.00</v>
          </cell>
          <cell r="AB2233" t="str">
            <v>1.00</v>
          </cell>
          <cell r="AC2233" t="str">
            <v>Greenfield</v>
          </cell>
        </row>
        <row r="2234">
          <cell r="E2234" t="str">
            <v>0105232</v>
          </cell>
          <cell r="F2234" t="str">
            <v>0105232_LM_La_Pradera</v>
          </cell>
          <cell r="G2234" t="str">
            <v>N/A</v>
          </cell>
          <cell r="H2234" t="str">
            <v>NO</v>
          </cell>
          <cell r="I2234" t="str">
            <v>Jr. Santiago de Compostela N  164, Dpto. VIVI, Mz-I, Lt-37 - Urb. La Estancia</v>
          </cell>
          <cell r="K2234" t="str">
            <v>NO APLICA</v>
          </cell>
          <cell r="L2234" t="str">
            <v>LIMA</v>
          </cell>
          <cell r="M2234" t="str">
            <v>LIMA</v>
          </cell>
          <cell r="N2234" t="str">
            <v>LA MOLINA</v>
          </cell>
          <cell r="O2234" t="str">
            <v>LIMA SUR</v>
          </cell>
          <cell r="P2234" t="str">
            <v>273</v>
          </cell>
          <cell r="Q2234" t="str">
            <v>-12.086698</v>
          </cell>
          <cell r="R2234" t="str">
            <v>-76.935425</v>
          </cell>
          <cell r="S2234" t="str">
            <v>NO</v>
          </cell>
          <cell r="T2234" t="str">
            <v>NO</v>
          </cell>
          <cell r="U2234" t="str">
            <v>NO</v>
          </cell>
          <cell r="V2234" t="str">
            <v>NA</v>
          </cell>
          <cell r="W2234" t="str">
            <v>NO</v>
          </cell>
          <cell r="X2234" t="str">
            <v>NA</v>
          </cell>
          <cell r="Y2234" t="str">
            <v>NO</v>
          </cell>
          <cell r="Z2234" t="str">
            <v>Mástil Distribuido</v>
          </cell>
          <cell r="AA2234" t="str">
            <v>6.00</v>
          </cell>
          <cell r="AB2234" t="str">
            <v>0.90</v>
          </cell>
          <cell r="AC2234" t="str">
            <v>Rooftop</v>
          </cell>
        </row>
        <row r="2235">
          <cell r="E2235" t="str">
            <v>0102065</v>
          </cell>
          <cell r="F2235" t="str">
            <v>0102065_AN_Tuquillo</v>
          </cell>
          <cell r="G2235" t="str">
            <v>N/A</v>
          </cell>
          <cell r="H2235" t="str">
            <v>NO</v>
          </cell>
          <cell r="I2235" t="str">
            <v>Ubicado a la Altura del Kilometro 301 a 305 de la Carretera Panamericana Norte en Zona Rivereña.</v>
          </cell>
          <cell r="K2235" t="str">
            <v>NO APLICA</v>
          </cell>
          <cell r="L2235" t="str">
            <v>ANCASH</v>
          </cell>
          <cell r="M2235" t="str">
            <v>HUARMEY</v>
          </cell>
          <cell r="N2235" t="str">
            <v>HUARMEY</v>
          </cell>
          <cell r="O2235" t="str">
            <v>CHIMBOTE</v>
          </cell>
          <cell r="P2235" t="str">
            <v>65</v>
          </cell>
          <cell r="Q2235" t="str">
            <v>-10.00851</v>
          </cell>
          <cell r="R2235" t="str">
            <v>-78.18148</v>
          </cell>
          <cell r="S2235" t="str">
            <v>NO</v>
          </cell>
          <cell r="T2235" t="str">
            <v>NO</v>
          </cell>
          <cell r="U2235" t="str">
            <v>NO</v>
          </cell>
          <cell r="V2235" t="str">
            <v>NA</v>
          </cell>
          <cell r="W2235" t="str">
            <v>NO</v>
          </cell>
          <cell r="X2235" t="str">
            <v>NA</v>
          </cell>
          <cell r="Y2235" t="str">
            <v>NO</v>
          </cell>
          <cell r="Z2235" t="str">
            <v>Autosoportada</v>
          </cell>
          <cell r="AA2235" t="str">
            <v>48.00</v>
          </cell>
          <cell r="AB2235" t="str">
            <v>0.45</v>
          </cell>
          <cell r="AC2235" t="str">
            <v>Greenfield</v>
          </cell>
        </row>
        <row r="2236">
          <cell r="E2236" t="str">
            <v>0102740</v>
          </cell>
          <cell r="F2236" t="str">
            <v>0102740_CS_Tinta</v>
          </cell>
          <cell r="G2236" t="str">
            <v>N/A</v>
          </cell>
          <cell r="H2236" t="str">
            <v>NO</v>
          </cell>
          <cell r="I2236" t="str">
            <v>Ubicado en el Cerro Pichu Ccasa, Comunidad Campesina de Tinta</v>
          </cell>
          <cell r="K2236" t="str">
            <v>NO APLICA</v>
          </cell>
          <cell r="L2236" t="str">
            <v>CUSCO</v>
          </cell>
          <cell r="M2236" t="str">
            <v>CANCHIS</v>
          </cell>
          <cell r="N2236" t="str">
            <v>TINTA</v>
          </cell>
          <cell r="O2236" t="str">
            <v>CUSCO</v>
          </cell>
          <cell r="P2236" t="str">
            <v>3644</v>
          </cell>
          <cell r="Q2236" t="str">
            <v>-14.15231</v>
          </cell>
          <cell r="R2236" t="str">
            <v>-71.41004</v>
          </cell>
          <cell r="S2236" t="str">
            <v>NO</v>
          </cell>
          <cell r="T2236" t="str">
            <v>NO</v>
          </cell>
          <cell r="U2236" t="str">
            <v>NO</v>
          </cell>
          <cell r="V2236" t="str">
            <v>NA</v>
          </cell>
          <cell r="W2236" t="str">
            <v>NO</v>
          </cell>
          <cell r="X2236" t="str">
            <v>NA</v>
          </cell>
          <cell r="Y2236" t="str">
            <v>NO</v>
          </cell>
          <cell r="Z2236" t="str">
            <v>Autosoportada</v>
          </cell>
          <cell r="AA2236" t="str">
            <v>30.00</v>
          </cell>
          <cell r="AB2236" t="str">
            <v>1.00</v>
          </cell>
          <cell r="AC2236" t="str">
            <v>Greenfield</v>
          </cell>
        </row>
        <row r="2237">
          <cell r="E2237" t="str">
            <v>0102547</v>
          </cell>
          <cell r="F2237" t="str">
            <v>0102547_MD_San_Bernardo</v>
          </cell>
          <cell r="G2237" t="str">
            <v>N/A</v>
          </cell>
          <cell r="H2237" t="str">
            <v>NO</v>
          </cell>
          <cell r="I2237" t="str">
            <v>Predio Rural - Bella Unión (Fundo Solitario)</v>
          </cell>
          <cell r="K2237" t="str">
            <v>NO APLICA</v>
          </cell>
          <cell r="L2237" t="str">
            <v>MADRE DE DIOS</v>
          </cell>
          <cell r="M2237" t="str">
            <v>TAMBOPATA</v>
          </cell>
          <cell r="N2237" t="str">
            <v>LABERINTO</v>
          </cell>
          <cell r="O2237" t="str">
            <v>MADRE DE DIOS</v>
          </cell>
          <cell r="P2237" t="str">
            <v>240</v>
          </cell>
          <cell r="Q2237" t="str">
            <v>-12.7179</v>
          </cell>
          <cell r="R2237" t="str">
            <v>-69.4842</v>
          </cell>
          <cell r="S2237" t="str">
            <v>SI</v>
          </cell>
          <cell r="T2237" t="str">
            <v>SI</v>
          </cell>
          <cell r="U2237" t="str">
            <v>NO</v>
          </cell>
          <cell r="V2237" t="str">
            <v>NA</v>
          </cell>
          <cell r="W2237" t="str">
            <v>NO</v>
          </cell>
          <cell r="X2237" t="str">
            <v>NA</v>
          </cell>
          <cell r="Y2237" t="str">
            <v>NO</v>
          </cell>
          <cell r="Z2237" t="str">
            <v>Autosoportada Cuadrada</v>
          </cell>
          <cell r="AA2237" t="str">
            <v>72.00</v>
          </cell>
          <cell r="AB2237" t="str">
            <v>1.00</v>
          </cell>
          <cell r="AC2237" t="str">
            <v>Greenfield</v>
          </cell>
        </row>
        <row r="2238">
          <cell r="E2238" t="str">
            <v>0104126</v>
          </cell>
          <cell r="F2238" t="str">
            <v>0104126_LI_Libertad</v>
          </cell>
          <cell r="G2238" t="str">
            <v>N/A</v>
          </cell>
          <cell r="H2238" t="str">
            <v>NO</v>
          </cell>
          <cell r="I2238" t="str">
            <v>Calle 29, Mz. S, Lt. 16 - CV COVICORTI. (Urbanización Popular El Cortijo)</v>
          </cell>
          <cell r="K2238" t="str">
            <v>NO APLICA</v>
          </cell>
          <cell r="L2238" t="str">
            <v>LA LIBERTAD</v>
          </cell>
          <cell r="M2238" t="str">
            <v>TRUJILLO</v>
          </cell>
          <cell r="N2238" t="str">
            <v>TRUJILLO</v>
          </cell>
          <cell r="O2238" t="str">
            <v>TRUJILLO</v>
          </cell>
          <cell r="P2238" t="str">
            <v>31</v>
          </cell>
          <cell r="Q2238" t="str">
            <v>-8.10926</v>
          </cell>
          <cell r="R2238" t="str">
            <v>-79.04386</v>
          </cell>
          <cell r="S2238" t="str">
            <v>NO</v>
          </cell>
          <cell r="T2238" t="str">
            <v>NO</v>
          </cell>
          <cell r="U2238" t="str">
            <v>NO</v>
          </cell>
          <cell r="V2238" t="str">
            <v>NA</v>
          </cell>
          <cell r="W2238" t="str">
            <v>NO</v>
          </cell>
          <cell r="X2238" t="str">
            <v>NA</v>
          </cell>
          <cell r="Y2238" t="str">
            <v>NO</v>
          </cell>
          <cell r="Z2238" t="str">
            <v>Arriostrada</v>
          </cell>
          <cell r="AA2238" t="str">
            <v>12.00</v>
          </cell>
          <cell r="AB2238" t="str">
            <v>1.00</v>
          </cell>
          <cell r="AC2238" t="str">
            <v>Rooftop</v>
          </cell>
        </row>
        <row r="2239">
          <cell r="E2239" t="str">
            <v>0100782</v>
          </cell>
          <cell r="F2239" t="str">
            <v>0100782_AN_El_Bosque</v>
          </cell>
          <cell r="G2239" t="str">
            <v>N/A</v>
          </cell>
          <cell r="H2239" t="str">
            <v>NO</v>
          </cell>
          <cell r="I2239" t="str">
            <v>Mz. F, Lt. 12, Urbanización Buenos Aires, Zona 5A, Programa de Vivienda Sector 5A - 5D.</v>
          </cell>
          <cell r="K2239" t="str">
            <v>NO APLICA</v>
          </cell>
          <cell r="L2239" t="str">
            <v>ANCASH</v>
          </cell>
          <cell r="M2239" t="str">
            <v>SANTA</v>
          </cell>
          <cell r="N2239" t="str">
            <v>NUEVO CHIMBOTE</v>
          </cell>
          <cell r="O2239" t="str">
            <v>CHIMBOTE</v>
          </cell>
          <cell r="P2239" t="str">
            <v>24</v>
          </cell>
          <cell r="Q2239" t="str">
            <v>-9.12132</v>
          </cell>
          <cell r="R2239" t="str">
            <v>-78.52934</v>
          </cell>
          <cell r="S2239" t="str">
            <v>NO</v>
          </cell>
          <cell r="T2239" t="str">
            <v>NO</v>
          </cell>
          <cell r="U2239" t="str">
            <v>NO</v>
          </cell>
          <cell r="V2239" t="str">
            <v>NA</v>
          </cell>
          <cell r="W2239" t="str">
            <v>NO</v>
          </cell>
          <cell r="X2239" t="str">
            <v>NA</v>
          </cell>
          <cell r="Y2239" t="str">
            <v>NO</v>
          </cell>
          <cell r="Z2239" t="str">
            <v>Autosoportada</v>
          </cell>
          <cell r="AA2239" t="str">
            <v>6.00</v>
          </cell>
          <cell r="AB2239" t="str">
            <v>0.58</v>
          </cell>
          <cell r="AC2239" t="str">
            <v>Rooftop</v>
          </cell>
        </row>
        <row r="2240">
          <cell r="E2240" t="str">
            <v>0102266</v>
          </cell>
          <cell r="F2240" t="str">
            <v>0102266_IC_Pampa_De_La_Isla</v>
          </cell>
          <cell r="G2240" t="str">
            <v>N/A</v>
          </cell>
          <cell r="H2240" t="str">
            <v>NO</v>
          </cell>
          <cell r="I2240" t="str">
            <v xml:space="preserve">Sector santa Rosa Norte Parcela 126-A- U.C 44068 Distrito de san Jose de Los Molinos </v>
          </cell>
          <cell r="K2240" t="str">
            <v>NO APLICA</v>
          </cell>
          <cell r="L2240" t="str">
            <v>ICA</v>
          </cell>
          <cell r="M2240" t="str">
            <v>ICA</v>
          </cell>
          <cell r="N2240" t="str">
            <v>SAN JOSE DE LOS MOLINOS</v>
          </cell>
          <cell r="O2240" t="str">
            <v>ICA</v>
          </cell>
          <cell r="P2240" t="str">
            <v>455</v>
          </cell>
          <cell r="Q2240" t="str">
            <v>-13.960366</v>
          </cell>
          <cell r="R2240" t="str">
            <v>-75.698427</v>
          </cell>
          <cell r="S2240" t="str">
            <v>NO</v>
          </cell>
          <cell r="T2240" t="str">
            <v>SI</v>
          </cell>
          <cell r="U2240" t="str">
            <v>NO</v>
          </cell>
          <cell r="V2240" t="str">
            <v>NA</v>
          </cell>
          <cell r="W2240" t="str">
            <v>NO</v>
          </cell>
          <cell r="X2240" t="str">
            <v>NA</v>
          </cell>
          <cell r="Y2240" t="str">
            <v>NO</v>
          </cell>
          <cell r="Z2240" t="str">
            <v>Autosoportada Triangular</v>
          </cell>
          <cell r="AA2240" t="str">
            <v>48.00</v>
          </cell>
          <cell r="AB2240" t="str">
            <v>0.46</v>
          </cell>
          <cell r="AC2240" t="str">
            <v>Greenfield</v>
          </cell>
        </row>
        <row r="2241">
          <cell r="E2241" t="str">
            <v>0104048</v>
          </cell>
          <cell r="F2241" t="str">
            <v>0104048_AQ_Punta_De_Bombon</v>
          </cell>
          <cell r="G2241" t="str">
            <v>N/A</v>
          </cell>
          <cell r="H2241" t="str">
            <v>NO</v>
          </cell>
          <cell r="I2241" t="str">
            <v>Calle San Martin N  255 - 257</v>
          </cell>
          <cell r="K2241" t="str">
            <v>NO APLICA</v>
          </cell>
          <cell r="L2241" t="str">
            <v>AREQUIPA</v>
          </cell>
          <cell r="M2241" t="str">
            <v>ISLAY</v>
          </cell>
          <cell r="N2241" t="str">
            <v>PUNTA DE BOMBON</v>
          </cell>
          <cell r="O2241" t="str">
            <v>AREQUIPA</v>
          </cell>
          <cell r="P2241" t="str">
            <v>22</v>
          </cell>
          <cell r="Q2241" t="str">
            <v>-17.170799</v>
          </cell>
          <cell r="R2241" t="str">
            <v>-71.794601</v>
          </cell>
          <cell r="S2241" t="str">
            <v>NO</v>
          </cell>
          <cell r="T2241" t="str">
            <v>NO</v>
          </cell>
          <cell r="U2241" t="str">
            <v>NO</v>
          </cell>
          <cell r="V2241" t="str">
            <v>NA</v>
          </cell>
          <cell r="W2241" t="str">
            <v>SI</v>
          </cell>
          <cell r="X2241" t="str">
            <v>700</v>
          </cell>
          <cell r="Y2241" t="str">
            <v>NO</v>
          </cell>
          <cell r="Z2241" t="str">
            <v>Autosoportada</v>
          </cell>
          <cell r="AA2241" t="str">
            <v>24.00</v>
          </cell>
          <cell r="AB2241" t="str">
            <v>1.00</v>
          </cell>
          <cell r="AC2241" t="str">
            <v>Greenfield</v>
          </cell>
        </row>
        <row r="2242">
          <cell r="E2242" t="str">
            <v>0104120</v>
          </cell>
          <cell r="F2242" t="str">
            <v>0104120_LI_Aguilar</v>
          </cell>
          <cell r="G2242" t="str">
            <v>Alto Valor</v>
          </cell>
          <cell r="H2242" t="str">
            <v>NO</v>
          </cell>
          <cell r="I2242" t="str">
            <v>Inmueble ubicado en Av. Sanchez Carrión N  653, Mz. 11, Lt. 19 del Pueblo Joven El Porvenir, Urb. Central Barrio 2.</v>
          </cell>
          <cell r="K2242" t="str">
            <v>NO APLICA</v>
          </cell>
          <cell r="L2242" t="str">
            <v>LA LIBERTAD</v>
          </cell>
          <cell r="M2242" t="str">
            <v>TRUJILLO</v>
          </cell>
          <cell r="N2242" t="str">
            <v>EL PORVENIR</v>
          </cell>
          <cell r="O2242" t="str">
            <v>TRUJILLO</v>
          </cell>
          <cell r="P2242" t="str">
            <v>84</v>
          </cell>
          <cell r="Q2242" t="str">
            <v>-8.083857</v>
          </cell>
          <cell r="R2242" t="str">
            <v>-79.001323</v>
          </cell>
          <cell r="S2242" t="str">
            <v>SI</v>
          </cell>
          <cell r="T2242" t="str">
            <v>NO</v>
          </cell>
          <cell r="U2242" t="str">
            <v>NO</v>
          </cell>
          <cell r="V2242" t="str">
            <v>NA</v>
          </cell>
          <cell r="W2242" t="str">
            <v>NO</v>
          </cell>
          <cell r="X2242" t="str">
            <v>NA</v>
          </cell>
          <cell r="Y2242" t="str">
            <v>NO</v>
          </cell>
          <cell r="Z2242" t="str">
            <v>Mástil Arriostrado</v>
          </cell>
          <cell r="AA2242" t="str">
            <v>14.00</v>
          </cell>
          <cell r="AB2242" t="str">
            <v>1.00</v>
          </cell>
          <cell r="AC2242" t="str">
            <v>Rooftop</v>
          </cell>
        </row>
        <row r="2243">
          <cell r="E2243" t="str">
            <v>0100749</v>
          </cell>
          <cell r="F2243" t="str">
            <v>0100749_AN_Los_Angeles_Chimbot</v>
          </cell>
          <cell r="G2243" t="str">
            <v>N/A</v>
          </cell>
          <cell r="H2243" t="str">
            <v>NO</v>
          </cell>
          <cell r="I2243" t="str">
            <v>Asentamiento Humano Esperanza Baja Mz. V, Lt. 1A</v>
          </cell>
          <cell r="K2243" t="str">
            <v>NO APLICA</v>
          </cell>
          <cell r="L2243" t="str">
            <v>ANCASH</v>
          </cell>
          <cell r="M2243" t="str">
            <v>SANTA</v>
          </cell>
          <cell r="N2243" t="str">
            <v>CHIMBOTE</v>
          </cell>
          <cell r="O2243" t="str">
            <v>CHIMBOTE</v>
          </cell>
          <cell r="P2243" t="str">
            <v>27</v>
          </cell>
          <cell r="Q2243" t="str">
            <v>-9.05264</v>
          </cell>
          <cell r="R2243" t="str">
            <v>-78.57988</v>
          </cell>
          <cell r="S2243" t="str">
            <v>SI</v>
          </cell>
          <cell r="T2243" t="str">
            <v>NO</v>
          </cell>
          <cell r="U2243" t="str">
            <v>NO</v>
          </cell>
          <cell r="V2243" t="str">
            <v>NA</v>
          </cell>
          <cell r="W2243" t="str">
            <v>NO</v>
          </cell>
          <cell r="X2243" t="str">
            <v>NA</v>
          </cell>
          <cell r="Y2243" t="str">
            <v>NO</v>
          </cell>
          <cell r="Z2243" t="str">
            <v>Mástil Arriostrado</v>
          </cell>
          <cell r="AA2243" t="str">
            <v>6.00</v>
          </cell>
          <cell r="AB2243" t="str">
            <v>1.00</v>
          </cell>
          <cell r="AC2243" t="str">
            <v>Rooftop</v>
          </cell>
        </row>
        <row r="2244">
          <cell r="E2244" t="str">
            <v>0105395</v>
          </cell>
          <cell r="F2244" t="str">
            <v>0105395_LM_Av_Paucartambo</v>
          </cell>
          <cell r="G2244" t="str">
            <v>N/A</v>
          </cell>
          <cell r="H2244" t="str">
            <v>NO</v>
          </cell>
          <cell r="I2244" t="str">
            <v>Asociación de Vivienda El Haras de Chillón, Mz. T Lt. 32</v>
          </cell>
          <cell r="K2244" t="str">
            <v>NO APLICA</v>
          </cell>
          <cell r="L2244" t="str">
            <v>LIMA</v>
          </cell>
          <cell r="M2244" t="str">
            <v>LIMA</v>
          </cell>
          <cell r="N2244" t="str">
            <v>PUENTE PIEDRA</v>
          </cell>
          <cell r="O2244" t="str">
            <v>LIMA NORTE</v>
          </cell>
          <cell r="P2244" t="str">
            <v>99</v>
          </cell>
          <cell r="Q2244" t="str">
            <v>-11.923369</v>
          </cell>
          <cell r="R2244" t="str">
            <v>-77.083021</v>
          </cell>
          <cell r="S2244" t="str">
            <v>SI</v>
          </cell>
          <cell r="T2244" t="str">
            <v>NO</v>
          </cell>
          <cell r="U2244" t="str">
            <v>NO</v>
          </cell>
          <cell r="V2244" t="str">
            <v>NA</v>
          </cell>
          <cell r="W2244" t="str">
            <v>NO</v>
          </cell>
          <cell r="X2244" t="str">
            <v>NA</v>
          </cell>
          <cell r="Y2244" t="str">
            <v>NO</v>
          </cell>
          <cell r="Z2244" t="str">
            <v>Mástil Arriostrado</v>
          </cell>
          <cell r="AA2244" t="str">
            <v>6.00</v>
          </cell>
          <cell r="AB2244" t="str">
            <v>1.00</v>
          </cell>
          <cell r="AC2244" t="str">
            <v>Rooftop</v>
          </cell>
        </row>
        <row r="2245">
          <cell r="E2245" t="str">
            <v>0102543</v>
          </cell>
          <cell r="F2245" t="str">
            <v>0102543_MD_Loyoboc</v>
          </cell>
          <cell r="G2245" t="str">
            <v>N/A</v>
          </cell>
          <cell r="H2245" t="str">
            <v>NO</v>
          </cell>
          <cell r="I2245" t="str">
            <v>Predio Rural C.P. / Parc. 9_4858620_134842 Area Ha. 5.8624, Sector Loyoboc.</v>
          </cell>
          <cell r="K2245" t="str">
            <v>NO APLICA</v>
          </cell>
          <cell r="L2245" t="str">
            <v>MADRE DE DIOS</v>
          </cell>
          <cell r="M2245" t="str">
            <v>TAMBOPATA</v>
          </cell>
          <cell r="N2245" t="str">
            <v>LAS PIEDRAS</v>
          </cell>
          <cell r="O2245" t="str">
            <v>MADRE DE DIOS</v>
          </cell>
          <cell r="P2245" t="str">
            <v>236</v>
          </cell>
          <cell r="Q2245" t="str">
            <v>-12.45792</v>
          </cell>
          <cell r="R2245" t="str">
            <v>-69.13383</v>
          </cell>
          <cell r="S2245" t="str">
            <v>SI</v>
          </cell>
          <cell r="T2245" t="str">
            <v>SI</v>
          </cell>
          <cell r="U2245" t="str">
            <v>NO</v>
          </cell>
          <cell r="V2245" t="str">
            <v>NA</v>
          </cell>
          <cell r="W2245" t="str">
            <v>NO</v>
          </cell>
          <cell r="X2245" t="str">
            <v>NA</v>
          </cell>
          <cell r="Y2245" t="str">
            <v>NO</v>
          </cell>
          <cell r="Z2245" t="str">
            <v>Autosoportada Cuadrada</v>
          </cell>
          <cell r="AA2245" t="str">
            <v>72.00</v>
          </cell>
          <cell r="AB2245" t="str">
            <v>1.00</v>
          </cell>
          <cell r="AC2245" t="str">
            <v>Greenfield</v>
          </cell>
        </row>
        <row r="2246">
          <cell r="E2246" t="str">
            <v>0105875</v>
          </cell>
          <cell r="F2246" t="str">
            <v>0105875_LM_Cine_Pacifico</v>
          </cell>
          <cell r="G2246" t="str">
            <v>N/A</v>
          </cell>
          <cell r="H2246" t="str">
            <v>NO</v>
          </cell>
          <cell r="I2246" t="str">
            <v xml:space="preserve">Calle Mátir José Olaya N  127 - 129 - 141 - 169 - 173 - Municipalmente Calle Martír José Olaya 0169. </v>
          </cell>
          <cell r="K2246" t="str">
            <v>NO APLICA</v>
          </cell>
          <cell r="L2246" t="str">
            <v>LIMA</v>
          </cell>
          <cell r="M2246" t="str">
            <v>LIMA</v>
          </cell>
          <cell r="N2246" t="str">
            <v>MIRAFLORES</v>
          </cell>
          <cell r="O2246" t="str">
            <v>LIMA SUR</v>
          </cell>
          <cell r="P2246" t="str">
            <v>92</v>
          </cell>
          <cell r="Q2246" t="str">
            <v>-12.119991</v>
          </cell>
          <cell r="R2246" t="str">
            <v>-77.030021</v>
          </cell>
          <cell r="S2246" t="str">
            <v>NO</v>
          </cell>
          <cell r="T2246" t="str">
            <v>NO</v>
          </cell>
          <cell r="U2246" t="str">
            <v>NO</v>
          </cell>
          <cell r="V2246" t="str">
            <v>NA</v>
          </cell>
          <cell r="W2246" t="str">
            <v>NO</v>
          </cell>
          <cell r="X2246" t="str">
            <v>NA</v>
          </cell>
          <cell r="Y2246" t="str">
            <v>NO</v>
          </cell>
          <cell r="Z2246" t="str">
            <v>Mástil Arriostrado</v>
          </cell>
          <cell r="AA2246" t="str">
            <v>3.00</v>
          </cell>
          <cell r="AB2246" t="str">
            <v>0.85</v>
          </cell>
          <cell r="AC2246" t="str">
            <v>Rooftop</v>
          </cell>
        </row>
        <row r="2247">
          <cell r="E2247" t="str">
            <v>0102612</v>
          </cell>
          <cell r="F2247" t="str">
            <v>0102612_PN_Huayruruni</v>
          </cell>
          <cell r="G2247" t="str">
            <v>N/A</v>
          </cell>
          <cell r="H2247" t="str">
            <v>NO</v>
          </cell>
          <cell r="I2247" t="str">
            <v>C  Huayruruni</v>
          </cell>
          <cell r="K2247" t="str">
            <v>NO APLICA</v>
          </cell>
          <cell r="L2247" t="str">
            <v>PUNO</v>
          </cell>
          <cell r="M2247" t="str">
            <v>AZANGARO</v>
          </cell>
          <cell r="N2247" t="str">
            <v>AZANGARO</v>
          </cell>
          <cell r="O2247" t="str">
            <v>JULIACA</v>
          </cell>
          <cell r="P2247" t="str">
            <v>4780</v>
          </cell>
          <cell r="Q2247" t="str">
            <v>-14.932900</v>
          </cell>
          <cell r="R2247" t="str">
            <v>-69.968903</v>
          </cell>
          <cell r="S2247" t="str">
            <v>NO</v>
          </cell>
          <cell r="T2247" t="str">
            <v>NO</v>
          </cell>
          <cell r="U2247" t="str">
            <v>NO</v>
          </cell>
          <cell r="V2247" t="str">
            <v>NA</v>
          </cell>
          <cell r="W2247" t="str">
            <v>NO</v>
          </cell>
          <cell r="X2247" t="str">
            <v>NA</v>
          </cell>
          <cell r="Y2247" t="str">
            <v>NO</v>
          </cell>
          <cell r="Z2247" t="str">
            <v>Autosoportada</v>
          </cell>
          <cell r="AA2247" t="str">
            <v>30.00</v>
          </cell>
          <cell r="AB2247" t="str">
            <v>1.00</v>
          </cell>
          <cell r="AC2247" t="str">
            <v>Greenfield</v>
          </cell>
        </row>
        <row r="2248">
          <cell r="E2248" t="str">
            <v>0103040</v>
          </cell>
          <cell r="F2248" t="str">
            <v>0103040_JU_Santa_Rosa_De_Sacco</v>
          </cell>
          <cell r="G2248" t="str">
            <v>N/A</v>
          </cell>
          <cell r="H2248" t="str">
            <v>NO</v>
          </cell>
          <cell r="I2248" t="str">
            <v>CERRO LA OROYA NUEVA - PREDIO UBICADO EN TERRENO DE LA COMUNIDAD CAMPESINA SANTA ROSA DE SACCO</v>
          </cell>
          <cell r="K2248" t="str">
            <v>NO APLICA</v>
          </cell>
          <cell r="L2248" t="str">
            <v>JUNIN</v>
          </cell>
          <cell r="M2248" t="str">
            <v>YAULI</v>
          </cell>
          <cell r="N2248" t="str">
            <v>SANTA ROSA DE SACCO</v>
          </cell>
          <cell r="O2248" t="str">
            <v>TARMA</v>
          </cell>
          <cell r="P2248" t="str">
            <v>3918</v>
          </cell>
          <cell r="Q2248" t="str">
            <v>-11.559889</v>
          </cell>
          <cell r="R2248" t="str">
            <v>-75.953583</v>
          </cell>
          <cell r="S2248" t="str">
            <v>NO</v>
          </cell>
          <cell r="T2248" t="str">
            <v>NO</v>
          </cell>
          <cell r="U2248" t="str">
            <v>NO</v>
          </cell>
          <cell r="V2248" t="str">
            <v>NA</v>
          </cell>
          <cell r="W2248" t="str">
            <v>SI</v>
          </cell>
          <cell r="X2248" t="str">
            <v>700</v>
          </cell>
          <cell r="Y2248" t="str">
            <v>NO</v>
          </cell>
          <cell r="Z2248" t="str">
            <v>Autosoportada</v>
          </cell>
          <cell r="AA2248" t="str">
            <v>52.00</v>
          </cell>
          <cell r="AB2248" t="str">
            <v>1.00</v>
          </cell>
          <cell r="AC2248" t="str">
            <v>Greenfield</v>
          </cell>
        </row>
        <row r="2249">
          <cell r="E2249" t="str">
            <v>0104167</v>
          </cell>
          <cell r="F2249" t="str">
            <v>0104167_LI_America_Del_Norte</v>
          </cell>
          <cell r="G2249" t="str">
            <v>N/A</v>
          </cell>
          <cell r="H2249" t="str">
            <v>NO</v>
          </cell>
          <cell r="I2249" t="str">
            <v>Calle Franz Liszt N  634 - Urb. Primavera.</v>
          </cell>
          <cell r="K2249" t="str">
            <v>NO APLICA</v>
          </cell>
          <cell r="L2249" t="str">
            <v>LA LIBERTAD</v>
          </cell>
          <cell r="M2249" t="str">
            <v>TRUJILLO</v>
          </cell>
          <cell r="N2249" t="str">
            <v>TRUJILLO</v>
          </cell>
          <cell r="O2249" t="str">
            <v>TRUJILLO</v>
          </cell>
          <cell r="P2249" t="str">
            <v>45</v>
          </cell>
          <cell r="Q2249" t="str">
            <v>-8.10041</v>
          </cell>
          <cell r="R2249" t="str">
            <v>-79.03209</v>
          </cell>
          <cell r="S2249" t="str">
            <v>NO</v>
          </cell>
          <cell r="T2249" t="str">
            <v>NO</v>
          </cell>
          <cell r="U2249" t="str">
            <v>NO</v>
          </cell>
          <cell r="V2249" t="str">
            <v>NA</v>
          </cell>
          <cell r="W2249" t="str">
            <v>NO</v>
          </cell>
          <cell r="X2249" t="str">
            <v>NA</v>
          </cell>
          <cell r="Y2249" t="str">
            <v>NO</v>
          </cell>
          <cell r="Z2249" t="str">
            <v>Arriostrada</v>
          </cell>
          <cell r="AA2249" t="str">
            <v>9.00</v>
          </cell>
          <cell r="AB2249" t="str">
            <v>1.00</v>
          </cell>
          <cell r="AC2249" t="str">
            <v>Rooftop</v>
          </cell>
        </row>
        <row r="2250">
          <cell r="E2250" t="str">
            <v>0102611</v>
          </cell>
          <cell r="F2250" t="str">
            <v>0102611_PN_Huancane_Centro</v>
          </cell>
          <cell r="G2250" t="str">
            <v>N/A</v>
          </cell>
          <cell r="H2250" t="str">
            <v>NO</v>
          </cell>
          <cell r="I2250" t="str">
            <v>Jr. Puno 507.</v>
          </cell>
          <cell r="K2250" t="str">
            <v>NO APLICA</v>
          </cell>
          <cell r="L2250" t="str">
            <v>PUNO</v>
          </cell>
          <cell r="M2250" t="str">
            <v>HUANCANE</v>
          </cell>
          <cell r="N2250" t="str">
            <v>HUANCANE</v>
          </cell>
          <cell r="O2250" t="str">
            <v>JULIACA</v>
          </cell>
          <cell r="P2250" t="str">
            <v>3857</v>
          </cell>
          <cell r="Q2250" t="str">
            <v>-15.203944</v>
          </cell>
          <cell r="R2250" t="str">
            <v>-69.762194</v>
          </cell>
          <cell r="S2250" t="str">
            <v>NO</v>
          </cell>
          <cell r="T2250" t="str">
            <v>NO</v>
          </cell>
          <cell r="U2250" t="str">
            <v>SI</v>
          </cell>
          <cell r="V2250" t="str">
            <v>Plaza de Armas</v>
          </cell>
          <cell r="W2250" t="str">
            <v>NO</v>
          </cell>
          <cell r="X2250" t="str">
            <v>NA</v>
          </cell>
          <cell r="Y2250" t="str">
            <v>NO</v>
          </cell>
          <cell r="Z2250" t="str">
            <v>Autosoportada</v>
          </cell>
          <cell r="AA2250" t="str">
            <v>25.00</v>
          </cell>
          <cell r="AB2250" t="str">
            <v>1.00</v>
          </cell>
          <cell r="AC2250" t="str">
            <v>Rooftop</v>
          </cell>
        </row>
        <row r="2251">
          <cell r="E2251" t="str">
            <v>0101795</v>
          </cell>
          <cell r="F2251" t="str">
            <v>0101795_PI_Urbanizacion_Fatima</v>
          </cell>
          <cell r="G2251" t="str">
            <v>N/A</v>
          </cell>
          <cell r="H2251" t="str">
            <v>NO</v>
          </cell>
          <cell r="I2251" t="str">
            <v>Asentamiento Humano Santa Julia, sector fatima zona B, Mz. C, lt. 30.</v>
          </cell>
          <cell r="K2251" t="str">
            <v>NO APLICA</v>
          </cell>
          <cell r="L2251" t="str">
            <v>PIURA</v>
          </cell>
          <cell r="M2251" t="str">
            <v>PIURA</v>
          </cell>
          <cell r="N2251" t="str">
            <v>PIURA</v>
          </cell>
          <cell r="O2251" t="str">
            <v>PIURA</v>
          </cell>
          <cell r="P2251" t="str">
            <v>154</v>
          </cell>
          <cell r="Q2251" t="str">
            <v>-5.1943</v>
          </cell>
          <cell r="R2251" t="str">
            <v>-80.6513</v>
          </cell>
          <cell r="S2251" t="str">
            <v>NO</v>
          </cell>
          <cell r="T2251" t="str">
            <v>NO</v>
          </cell>
          <cell r="U2251" t="str">
            <v>NO</v>
          </cell>
          <cell r="V2251" t="str">
            <v>NA</v>
          </cell>
          <cell r="W2251" t="str">
            <v>NO</v>
          </cell>
          <cell r="X2251" t="str">
            <v>NA</v>
          </cell>
          <cell r="Y2251" t="str">
            <v>NO</v>
          </cell>
          <cell r="Z2251" t="str">
            <v>Mástil Arriostrado</v>
          </cell>
          <cell r="AA2251" t="str">
            <v>10.70</v>
          </cell>
          <cell r="AB2251" t="str">
            <v>1.00</v>
          </cell>
          <cell r="AC2251" t="str">
            <v>Rooftop</v>
          </cell>
        </row>
        <row r="2252">
          <cell r="E2252" t="str">
            <v>0104290</v>
          </cell>
          <cell r="F2252" t="str">
            <v>0104290_LI_San_Jose_Pacasmayo</v>
          </cell>
          <cell r="G2252" t="str">
            <v>N/A</v>
          </cell>
          <cell r="H2252" t="str">
            <v>NO</v>
          </cell>
          <cell r="I2252" t="str">
            <v>Ca. Alfonso Ugarte, Cdra. 8 ( Alt. Km. 693, Panam. Norte.)</v>
          </cell>
          <cell r="K2252" t="str">
            <v>NO APLICA</v>
          </cell>
          <cell r="L2252" t="str">
            <v>LA LIBERTAD</v>
          </cell>
          <cell r="M2252" t="str">
            <v>PACASMAYO</v>
          </cell>
          <cell r="N2252" t="str">
            <v>SAN JOSE</v>
          </cell>
          <cell r="O2252" t="str">
            <v>PACASMAYO</v>
          </cell>
          <cell r="P2252" t="str">
            <v>110</v>
          </cell>
          <cell r="Q2252" t="str">
            <v>-7.34936</v>
          </cell>
          <cell r="R2252" t="str">
            <v>-79.4556</v>
          </cell>
          <cell r="S2252" t="str">
            <v>NO</v>
          </cell>
          <cell r="T2252" t="str">
            <v>NO</v>
          </cell>
          <cell r="U2252" t="str">
            <v>NO</v>
          </cell>
          <cell r="V2252" t="str">
            <v>NA</v>
          </cell>
          <cell r="W2252" t="str">
            <v>NO</v>
          </cell>
          <cell r="X2252" t="str">
            <v>NA</v>
          </cell>
          <cell r="Y2252" t="str">
            <v>NO</v>
          </cell>
          <cell r="Z2252" t="str">
            <v>Autosoportada</v>
          </cell>
          <cell r="AA2252" t="str">
            <v>28.00</v>
          </cell>
          <cell r="AB2252" t="str">
            <v>1.00</v>
          </cell>
          <cell r="AC2252" t="str">
            <v>Greenfield</v>
          </cell>
        </row>
        <row r="2253">
          <cell r="E2253" t="str">
            <v>0106278</v>
          </cell>
          <cell r="F2253" t="str">
            <v>0106278_LM_Entrada_Chancay</v>
          </cell>
          <cell r="G2253" t="str">
            <v>N/A</v>
          </cell>
          <cell r="H2253" t="str">
            <v>NO</v>
          </cell>
          <cell r="I2253" t="str">
            <v>S/N - San Gerónimo U.C. 10839 - SUR, Predio Rústico idencitificado con Código de Predio Municipal N  14080501138.</v>
          </cell>
          <cell r="K2253" t="str">
            <v>NO APLICA</v>
          </cell>
          <cell r="L2253" t="str">
            <v>LIMA</v>
          </cell>
          <cell r="M2253" t="str">
            <v>HUARAL</v>
          </cell>
          <cell r="N2253" t="str">
            <v>CHANCAY</v>
          </cell>
          <cell r="O2253" t="str">
            <v>HUACHO</v>
          </cell>
          <cell r="P2253" t="str">
            <v>17</v>
          </cell>
          <cell r="Q2253" t="str">
            <v>-11.595763</v>
          </cell>
          <cell r="R2253" t="str">
            <v>-77.257059</v>
          </cell>
          <cell r="S2253" t="str">
            <v>SI</v>
          </cell>
          <cell r="T2253" t="str">
            <v>NO</v>
          </cell>
          <cell r="U2253" t="str">
            <v>NO</v>
          </cell>
          <cell r="V2253" t="str">
            <v>NA</v>
          </cell>
          <cell r="W2253" t="str">
            <v>NO</v>
          </cell>
          <cell r="X2253" t="str">
            <v>NA</v>
          </cell>
          <cell r="Y2253" t="str">
            <v>NO</v>
          </cell>
          <cell r="Z2253" t="str">
            <v>Autosoportada</v>
          </cell>
          <cell r="AA2253" t="str">
            <v>36.00</v>
          </cell>
          <cell r="AB2253" t="str">
            <v>1.00</v>
          </cell>
          <cell r="AC2253" t="str">
            <v>Greenfield</v>
          </cell>
        </row>
        <row r="2254">
          <cell r="E2254" t="str">
            <v>0103587</v>
          </cell>
          <cell r="F2254" t="str">
            <v>0103587_LH_Pedro_Puelles</v>
          </cell>
          <cell r="G2254" t="str">
            <v>N/A</v>
          </cell>
          <cell r="H2254" t="str">
            <v>NO</v>
          </cell>
          <cell r="I2254" t="str">
            <v>Jr. 28 de Julio N  1569 Barrio Junta Vecinal Alameda.</v>
          </cell>
          <cell r="K2254" t="str">
            <v>NO APLICA</v>
          </cell>
          <cell r="L2254" t="str">
            <v>HUANUCO</v>
          </cell>
          <cell r="M2254" t="str">
            <v>HUANUCO</v>
          </cell>
          <cell r="N2254" t="str">
            <v>HUANUCO</v>
          </cell>
          <cell r="O2254" t="str">
            <v>HUANUCO</v>
          </cell>
          <cell r="P2254" t="str">
            <v>1892</v>
          </cell>
          <cell r="Q2254" t="str">
            <v>-9.92408</v>
          </cell>
          <cell r="R2254" t="str">
            <v>-76.23559</v>
          </cell>
          <cell r="S2254" t="str">
            <v>SI</v>
          </cell>
          <cell r="T2254" t="str">
            <v>NO</v>
          </cell>
          <cell r="U2254" t="str">
            <v>NO</v>
          </cell>
          <cell r="V2254" t="str">
            <v>NA</v>
          </cell>
          <cell r="W2254" t="str">
            <v>NO</v>
          </cell>
          <cell r="X2254" t="str">
            <v>NA</v>
          </cell>
          <cell r="Y2254" t="str">
            <v>NO</v>
          </cell>
          <cell r="Z2254" t="str">
            <v>Arriostrada</v>
          </cell>
          <cell r="AA2254" t="str">
            <v>12.00</v>
          </cell>
          <cell r="AB2254" t="str">
            <v>1.00</v>
          </cell>
          <cell r="AC2254" t="str">
            <v>Rooftop</v>
          </cell>
        </row>
        <row r="2255">
          <cell r="E2255" t="str">
            <v>0102832</v>
          </cell>
          <cell r="F2255" t="str">
            <v>0102832_PN_Huancane_Pueblo</v>
          </cell>
          <cell r="G2255" t="str">
            <v>N/A</v>
          </cell>
          <cell r="H2255" t="str">
            <v>NO</v>
          </cell>
          <cell r="I2255" t="str">
            <v>C  HUANCANE</v>
          </cell>
          <cell r="K2255" t="str">
            <v>NO APLICA</v>
          </cell>
          <cell r="L2255" t="str">
            <v>PUNO</v>
          </cell>
          <cell r="M2255" t="str">
            <v>HUANCANE</v>
          </cell>
          <cell r="N2255" t="str">
            <v>HUANCANE</v>
          </cell>
          <cell r="O2255" t="str">
            <v>JULIACA</v>
          </cell>
          <cell r="P2255" t="str">
            <v>4182</v>
          </cell>
          <cell r="Q2255" t="str">
            <v>-15.191694</v>
          </cell>
          <cell r="R2255" t="str">
            <v>-69.751111</v>
          </cell>
          <cell r="S2255" t="str">
            <v>NO</v>
          </cell>
          <cell r="T2255" t="str">
            <v>NO</v>
          </cell>
          <cell r="U2255" t="str">
            <v>NO</v>
          </cell>
          <cell r="V2255" t="str">
            <v>NA</v>
          </cell>
          <cell r="W2255" t="str">
            <v>NO</v>
          </cell>
          <cell r="X2255" t="str">
            <v>NA</v>
          </cell>
          <cell r="Y2255" t="str">
            <v>NO</v>
          </cell>
          <cell r="Z2255" t="str">
            <v>Autosoportada</v>
          </cell>
          <cell r="AA2255" t="str">
            <v>15.00</v>
          </cell>
          <cell r="AB2255" t="str">
            <v>1.00</v>
          </cell>
          <cell r="AC2255" t="str">
            <v>Greenfield</v>
          </cell>
        </row>
        <row r="2256">
          <cell r="E2256" t="str">
            <v>0103542</v>
          </cell>
          <cell r="F2256" t="str">
            <v>0103542_LH_Bomboncocha</v>
          </cell>
          <cell r="G2256" t="str">
            <v>N/A</v>
          </cell>
          <cell r="H2256" t="str">
            <v>NO</v>
          </cell>
          <cell r="I2256" t="str">
            <v>Cerro Jatun Rumi</v>
          </cell>
          <cell r="K2256" t="str">
            <v>NO APLICA</v>
          </cell>
          <cell r="L2256" t="str">
            <v>HUANUCO</v>
          </cell>
          <cell r="M2256" t="str">
            <v>HUANUCO</v>
          </cell>
          <cell r="N2256" t="str">
            <v>CHURUBAMBA</v>
          </cell>
          <cell r="O2256" t="str">
            <v>HUANUCO</v>
          </cell>
          <cell r="P2256" t="str">
            <v>3925</v>
          </cell>
          <cell r="Q2256" t="str">
            <v>-9.731810</v>
          </cell>
          <cell r="R2256" t="str">
            <v>-76.194901</v>
          </cell>
          <cell r="S2256" t="str">
            <v>NO</v>
          </cell>
          <cell r="T2256" t="str">
            <v>NO</v>
          </cell>
          <cell r="U2256" t="str">
            <v>NO</v>
          </cell>
          <cell r="V2256" t="str">
            <v>NA</v>
          </cell>
          <cell r="W2256" t="str">
            <v>NO</v>
          </cell>
          <cell r="X2256" t="str">
            <v>NA</v>
          </cell>
          <cell r="Y2256" t="str">
            <v>NO</v>
          </cell>
          <cell r="Z2256" t="str">
            <v>Autosoportada</v>
          </cell>
          <cell r="AA2256" t="str">
            <v>40.00</v>
          </cell>
          <cell r="AB2256" t="str">
            <v>1.00</v>
          </cell>
          <cell r="AC2256" t="str">
            <v>Greenfield</v>
          </cell>
        </row>
        <row r="2257">
          <cell r="E2257" t="str">
            <v>0100979</v>
          </cell>
          <cell r="F2257" t="str">
            <v>0100979_AQ_Arequipa_Continenta</v>
          </cell>
          <cell r="G2257" t="str">
            <v>N/A</v>
          </cell>
          <cell r="H2257" t="str">
            <v>NO</v>
          </cell>
          <cell r="I2257" t="str">
            <v>Av. La Variante de Uchumayo Km 2.5</v>
          </cell>
          <cell r="K2257" t="str">
            <v>NO APLICA</v>
          </cell>
          <cell r="L2257" t="str">
            <v>AREQUIPA</v>
          </cell>
          <cell r="M2257" t="str">
            <v>AREQUIPA</v>
          </cell>
          <cell r="N2257" t="str">
            <v>CERRO COLORADO</v>
          </cell>
          <cell r="O2257" t="str">
            <v>AREQUIPA</v>
          </cell>
          <cell r="P2257" t="str">
            <v>2306</v>
          </cell>
          <cell r="Q2257" t="str">
            <v>-16.40383</v>
          </cell>
          <cell r="R2257" t="str">
            <v>-71.57036</v>
          </cell>
          <cell r="S2257" t="str">
            <v>NO</v>
          </cell>
          <cell r="T2257" t="str">
            <v>NO</v>
          </cell>
          <cell r="U2257" t="str">
            <v>NO</v>
          </cell>
          <cell r="V2257" t="str">
            <v>NA</v>
          </cell>
          <cell r="W2257" t="str">
            <v>NO</v>
          </cell>
          <cell r="X2257" t="str">
            <v>NA</v>
          </cell>
          <cell r="Y2257" t="str">
            <v>NO</v>
          </cell>
          <cell r="Z2257" t="str">
            <v>Monopolo</v>
          </cell>
          <cell r="AA2257" t="str">
            <v>24.00</v>
          </cell>
          <cell r="AB2257" t="str">
            <v>1.00</v>
          </cell>
          <cell r="AC2257" t="str">
            <v>Greenfield</v>
          </cell>
        </row>
        <row r="2258">
          <cell r="E2258" t="str">
            <v>0101450</v>
          </cell>
          <cell r="F2258" t="str">
            <v>0101450_PN_Milagros</v>
          </cell>
          <cell r="G2258" t="str">
            <v>N/A</v>
          </cell>
          <cell r="H2258" t="str">
            <v>NO</v>
          </cell>
          <cell r="I2258" t="str">
            <v>Mz. C2, Lt 11, Urb. Sr. De los Milagros</v>
          </cell>
          <cell r="K2258" t="str">
            <v>NO APLICA</v>
          </cell>
          <cell r="L2258" t="str">
            <v>PUNO</v>
          </cell>
          <cell r="M2258" t="str">
            <v>SAN ROMAN</v>
          </cell>
          <cell r="N2258" t="str">
            <v>JULIACA</v>
          </cell>
          <cell r="O2258" t="str">
            <v>JULIACA</v>
          </cell>
          <cell r="P2258" t="str">
            <v>3831</v>
          </cell>
          <cell r="Q2258" t="str">
            <v>-15.469000</v>
          </cell>
          <cell r="R2258" t="str">
            <v>-70.120003</v>
          </cell>
          <cell r="S2258" t="str">
            <v>SI</v>
          </cell>
          <cell r="T2258" t="str">
            <v>NO</v>
          </cell>
          <cell r="U2258" t="str">
            <v>NO</v>
          </cell>
          <cell r="V2258" t="str">
            <v>NA</v>
          </cell>
          <cell r="W2258" t="str">
            <v>NO</v>
          </cell>
          <cell r="X2258" t="str">
            <v>NA</v>
          </cell>
          <cell r="Y2258" t="str">
            <v>NO</v>
          </cell>
          <cell r="Z2258" t="str">
            <v>Mástil Arriostrado</v>
          </cell>
          <cell r="AA2258" t="str">
            <v>9.00</v>
          </cell>
          <cell r="AB2258" t="str">
            <v>1.00</v>
          </cell>
          <cell r="AC2258" t="str">
            <v>Rooftop</v>
          </cell>
        </row>
        <row r="2259">
          <cell r="E2259" t="str">
            <v>0106325</v>
          </cell>
          <cell r="F2259" t="str">
            <v>0106325_LM_Ovalo_Varela</v>
          </cell>
          <cell r="G2259" t="str">
            <v>N/A</v>
          </cell>
          <cell r="H2259" t="str">
            <v>NO</v>
          </cell>
          <cell r="I2259" t="str">
            <v>Jiron Recuay N  388.390-392. Lt. 11,  Mz. 9 - Urbanización Chacra Colorada</v>
          </cell>
          <cell r="K2259" t="str">
            <v>NO APLICA</v>
          </cell>
          <cell r="L2259" t="str">
            <v>LIMA</v>
          </cell>
          <cell r="M2259" t="str">
            <v>LIMA</v>
          </cell>
          <cell r="N2259" t="str">
            <v>BREÑA</v>
          </cell>
          <cell r="O2259" t="str">
            <v>LIMA NORTE</v>
          </cell>
          <cell r="P2259" t="str">
            <v>131</v>
          </cell>
          <cell r="Q2259" t="str">
            <v>-12.055365</v>
          </cell>
          <cell r="R2259" t="str">
            <v>-77.046254</v>
          </cell>
          <cell r="S2259" t="str">
            <v>NO</v>
          </cell>
          <cell r="T2259" t="str">
            <v>NO</v>
          </cell>
          <cell r="U2259" t="str">
            <v>NO</v>
          </cell>
          <cell r="V2259" t="str">
            <v>NA</v>
          </cell>
          <cell r="W2259" t="str">
            <v>NO</v>
          </cell>
          <cell r="X2259" t="str">
            <v>NA</v>
          </cell>
          <cell r="Y2259" t="str">
            <v>NO</v>
          </cell>
          <cell r="Z2259" t="str">
            <v>Mástil Arriostrado</v>
          </cell>
          <cell r="AA2259" t="str">
            <v>3.00</v>
          </cell>
          <cell r="AB2259" t="str">
            <v>0.85</v>
          </cell>
          <cell r="AC2259" t="str">
            <v>Rooftop</v>
          </cell>
        </row>
        <row r="2260">
          <cell r="E2260" t="str">
            <v>0106181</v>
          </cell>
          <cell r="F2260" t="str">
            <v>0106181_LM_Las_Lomas_De_Villa</v>
          </cell>
          <cell r="G2260" t="str">
            <v>N/A</v>
          </cell>
          <cell r="H2260" t="str">
            <v>NO</v>
          </cell>
          <cell r="I2260" t="str">
            <v>Lote 44 Mz F Agrupación Pachacutec, Sector II, sub parcela B, Barrio 4</v>
          </cell>
          <cell r="K2260" t="str">
            <v>NO APLICA</v>
          </cell>
          <cell r="L2260" t="str">
            <v>LIMA</v>
          </cell>
          <cell r="M2260" t="str">
            <v>LIMA</v>
          </cell>
          <cell r="N2260" t="str">
            <v>VILLA EL SALVADOR</v>
          </cell>
          <cell r="O2260" t="str">
            <v>LIMA SUR</v>
          </cell>
          <cell r="P2260" t="str">
            <v>115</v>
          </cell>
          <cell r="Q2260" t="str">
            <v>-12.242767</v>
          </cell>
          <cell r="R2260" t="str">
            <v>-76.924724</v>
          </cell>
          <cell r="S2260" t="str">
            <v>NO</v>
          </cell>
          <cell r="T2260" t="str">
            <v>NO</v>
          </cell>
          <cell r="U2260" t="str">
            <v>NO</v>
          </cell>
          <cell r="V2260" t="str">
            <v>NA</v>
          </cell>
          <cell r="W2260" t="str">
            <v>NO</v>
          </cell>
          <cell r="X2260" t="str">
            <v>NA</v>
          </cell>
          <cell r="Y2260" t="str">
            <v>NO</v>
          </cell>
          <cell r="Z2260" t="str">
            <v>Autosoportada</v>
          </cell>
          <cell r="AA2260" t="str">
            <v>6.00</v>
          </cell>
          <cell r="AB2260" t="str">
            <v>1.00</v>
          </cell>
          <cell r="AC2260" t="str">
            <v>Rooftop</v>
          </cell>
        </row>
        <row r="2261">
          <cell r="E2261" t="str">
            <v>0105602</v>
          </cell>
          <cell r="F2261" t="str">
            <v>0105602_LM_El_Angel</v>
          </cell>
          <cell r="G2261" t="str">
            <v>N/A</v>
          </cell>
          <cell r="H2261" t="str">
            <v>NO</v>
          </cell>
          <cell r="I2261" t="str">
            <v>Ca. Manuel Odria Mz E2 Lt 4, AAHH Ancieta Baja</v>
          </cell>
          <cell r="K2261" t="str">
            <v>NO APLICA</v>
          </cell>
          <cell r="L2261" t="str">
            <v>LIMA</v>
          </cell>
          <cell r="M2261" t="str">
            <v>LIMA</v>
          </cell>
          <cell r="N2261" t="str">
            <v>EL AGUSTINO</v>
          </cell>
          <cell r="O2261" t="str">
            <v>LIMA NORTE</v>
          </cell>
          <cell r="P2261" t="str">
            <v>194</v>
          </cell>
          <cell r="Q2261" t="str">
            <v>-12.04399</v>
          </cell>
          <cell r="R2261" t="str">
            <v>-77.00832</v>
          </cell>
          <cell r="S2261" t="str">
            <v>NO</v>
          </cell>
          <cell r="T2261" t="str">
            <v>NO</v>
          </cell>
          <cell r="U2261" t="str">
            <v>NO</v>
          </cell>
          <cell r="V2261" t="str">
            <v>NA</v>
          </cell>
          <cell r="W2261" t="str">
            <v>NO</v>
          </cell>
          <cell r="X2261" t="str">
            <v>NA</v>
          </cell>
          <cell r="Y2261" t="str">
            <v>NO</v>
          </cell>
          <cell r="Z2261" t="str">
            <v>Mástil Arriostrado</v>
          </cell>
          <cell r="AA2261" t="str">
            <v>6.00</v>
          </cell>
          <cell r="AB2261" t="str">
            <v>1.00</v>
          </cell>
          <cell r="AC2261" t="str">
            <v>Rooftop</v>
          </cell>
        </row>
        <row r="2262">
          <cell r="E2262" t="str">
            <v>0106084</v>
          </cell>
          <cell r="F2262" t="str">
            <v>0106084_LM_Santiago_Mayolo</v>
          </cell>
          <cell r="G2262" t="str">
            <v>N/A</v>
          </cell>
          <cell r="H2262" t="str">
            <v>NO</v>
          </cell>
          <cell r="I2262" t="str">
            <v>Pueblo Joven Pamplona Alta Mz. 1A, Lt.10, Sector 12 de Noviembre (Ampliacion I)</v>
          </cell>
          <cell r="K2262" t="str">
            <v>NO APLICA</v>
          </cell>
          <cell r="L2262" t="str">
            <v>LIMA</v>
          </cell>
          <cell r="M2262" t="str">
            <v>LIMA</v>
          </cell>
          <cell r="N2262" t="str">
            <v>SAN JUAN DE MIRAFLORES</v>
          </cell>
          <cell r="O2262" t="str">
            <v>LIMA SUR</v>
          </cell>
          <cell r="P2262" t="str">
            <v>232</v>
          </cell>
          <cell r="Q2262" t="str">
            <v>-12.131248</v>
          </cell>
          <cell r="R2262" t="str">
            <v>-76.966294</v>
          </cell>
          <cell r="S2262" t="str">
            <v>NO</v>
          </cell>
          <cell r="T2262" t="str">
            <v>NO</v>
          </cell>
          <cell r="U2262" t="str">
            <v>NO</v>
          </cell>
          <cell r="V2262" t="str">
            <v>NA</v>
          </cell>
          <cell r="W2262" t="str">
            <v>NO</v>
          </cell>
          <cell r="X2262" t="str">
            <v>NA</v>
          </cell>
          <cell r="Y2262" t="str">
            <v>NO</v>
          </cell>
          <cell r="Z2262" t="str">
            <v>Autosoportada Cuadrada</v>
          </cell>
          <cell r="AA2262" t="str">
            <v>9.00</v>
          </cell>
          <cell r="AB2262" t="str">
            <v>0.69</v>
          </cell>
          <cell r="AC2262" t="str">
            <v>Rooftop</v>
          </cell>
        </row>
        <row r="2263">
          <cell r="E2263" t="str">
            <v>0104070</v>
          </cell>
          <cell r="F2263" t="str">
            <v>0104070_AQ_Aplao</v>
          </cell>
          <cell r="G2263" t="str">
            <v>N/A</v>
          </cell>
          <cell r="H2263" t="str">
            <v>NO</v>
          </cell>
          <cell r="I2263" t="str">
            <v>Esquina Jr. Progreso / CA. Zela.</v>
          </cell>
          <cell r="K2263" t="str">
            <v>NO APLICA</v>
          </cell>
          <cell r="L2263" t="str">
            <v>AREQUIPA</v>
          </cell>
          <cell r="M2263" t="str">
            <v>CASTILLA</v>
          </cell>
          <cell r="N2263" t="str">
            <v>APLAO</v>
          </cell>
          <cell r="O2263" t="str">
            <v>AREQUIPA</v>
          </cell>
          <cell r="P2263" t="str">
            <v>808</v>
          </cell>
          <cell r="Q2263" t="str">
            <v>-16.078556</v>
          </cell>
          <cell r="R2263" t="str">
            <v>-72.493</v>
          </cell>
          <cell r="S2263" t="str">
            <v>NO</v>
          </cell>
          <cell r="T2263" t="str">
            <v>NO</v>
          </cell>
          <cell r="U2263" t="str">
            <v>SI</v>
          </cell>
          <cell r="V2263" t="str">
            <v>Plaza de Armas</v>
          </cell>
          <cell r="W2263" t="str">
            <v>SI</v>
          </cell>
          <cell r="X2263" t="str">
            <v>2300</v>
          </cell>
          <cell r="Y2263" t="str">
            <v>NO</v>
          </cell>
          <cell r="Z2263" t="str">
            <v>Autosoportada</v>
          </cell>
          <cell r="AA2263" t="str">
            <v>25.00</v>
          </cell>
          <cell r="AB2263" t="str">
            <v>1.00</v>
          </cell>
          <cell r="AC2263" t="str">
            <v>Greenfield</v>
          </cell>
        </row>
        <row r="2264">
          <cell r="E2264" t="str">
            <v>0105201</v>
          </cell>
          <cell r="F2264" t="str">
            <v>0105201_LM_Manchay_Doble</v>
          </cell>
          <cell r="G2264" t="str">
            <v>N/A</v>
          </cell>
          <cell r="H2264" t="str">
            <v>NO</v>
          </cell>
          <cell r="I2264" t="str">
            <v>Calle 06, Lote 20 de la Mz. K, Asociación de Vivienda Los Yarowilkas, Zona 5, Pachacamac.</v>
          </cell>
          <cell r="K2264" t="str">
            <v>NO APLICA</v>
          </cell>
          <cell r="L2264" t="str">
            <v>LIMA</v>
          </cell>
          <cell r="M2264" t="str">
            <v>LIMA</v>
          </cell>
          <cell r="N2264" t="str">
            <v>PACHACAMAC</v>
          </cell>
          <cell r="O2264" t="str">
            <v>LIMA SUR</v>
          </cell>
          <cell r="P2264" t="str">
            <v>402</v>
          </cell>
          <cell r="Q2264" t="str">
            <v>-12.100200</v>
          </cell>
          <cell r="R2264" t="str">
            <v>-76.881500</v>
          </cell>
          <cell r="S2264" t="str">
            <v>NO</v>
          </cell>
          <cell r="T2264" t="str">
            <v>NO</v>
          </cell>
          <cell r="U2264" t="str">
            <v>NO</v>
          </cell>
          <cell r="V2264" t="str">
            <v>NA</v>
          </cell>
          <cell r="W2264" t="str">
            <v>NO</v>
          </cell>
          <cell r="X2264" t="str">
            <v>NA</v>
          </cell>
          <cell r="Y2264" t="str">
            <v>NO</v>
          </cell>
          <cell r="Z2264" t="str">
            <v>Monopolo</v>
          </cell>
          <cell r="AA2264" t="str">
            <v>25.00</v>
          </cell>
          <cell r="AB2264" t="str">
            <v>0.34</v>
          </cell>
          <cell r="AC2264" t="str">
            <v>Greenfield</v>
          </cell>
        </row>
        <row r="2265">
          <cell r="E2265" t="str">
            <v>0103794</v>
          </cell>
          <cell r="F2265" t="str">
            <v>0103794_AY_Ccowisa</v>
          </cell>
          <cell r="G2265" t="str">
            <v>N/A</v>
          </cell>
          <cell r="H2265" t="str">
            <v>NO</v>
          </cell>
          <cell r="I2265" t="str">
            <v>Anexo Pumaccahuancca del predio rústico Somtocco, Ubicado dentro del Territorio de la Comunidad Campesina de San Pedro de Ccoisa- huamanga - ayacucho</v>
          </cell>
          <cell r="K2265" t="str">
            <v>NO APLICA</v>
          </cell>
          <cell r="L2265" t="str">
            <v>AYACUCHO</v>
          </cell>
          <cell r="M2265" t="str">
            <v>HUAMANGA</v>
          </cell>
          <cell r="N2265" t="str">
            <v>ACOCRO</v>
          </cell>
          <cell r="O2265" t="str">
            <v>AYACUCHO</v>
          </cell>
          <cell r="P2265" t="str">
            <v>4099</v>
          </cell>
          <cell r="Q2265" t="str">
            <v>-13.3595</v>
          </cell>
          <cell r="R2265" t="str">
            <v>-73.9558</v>
          </cell>
          <cell r="S2265" t="str">
            <v>NO</v>
          </cell>
          <cell r="T2265" t="str">
            <v>SI</v>
          </cell>
          <cell r="U2265" t="str">
            <v>NO</v>
          </cell>
          <cell r="V2265" t="str">
            <v>NA</v>
          </cell>
          <cell r="W2265" t="str">
            <v>NO</v>
          </cell>
          <cell r="X2265" t="str">
            <v>NA</v>
          </cell>
          <cell r="Y2265" t="str">
            <v>NO</v>
          </cell>
          <cell r="Z2265" t="str">
            <v>Autosoportada Triangular</v>
          </cell>
          <cell r="AA2265" t="str">
            <v>48.00</v>
          </cell>
          <cell r="AB2265" t="str">
            <v>0.88</v>
          </cell>
          <cell r="AC2265" t="str">
            <v>Greenfield</v>
          </cell>
        </row>
        <row r="2266">
          <cell r="E2266" t="str">
            <v>0105686</v>
          </cell>
          <cell r="F2266" t="str">
            <v>0105686_LM_Armando_Villanueva</v>
          </cell>
          <cell r="G2266" t="str">
            <v>N/A</v>
          </cell>
          <cell r="H2266" t="str">
            <v>NO</v>
          </cell>
          <cell r="I2266" t="str">
            <v>Mz. 33 A, Lt. 13, PJ Confraternidad. (AAHH. Laura Caller Iberico)</v>
          </cell>
          <cell r="K2266" t="str">
            <v>NO APLICA</v>
          </cell>
          <cell r="L2266" t="str">
            <v>LIMA</v>
          </cell>
          <cell r="M2266" t="str">
            <v>LIMA</v>
          </cell>
          <cell r="N2266" t="str">
            <v>LOS OLIVOS</v>
          </cell>
          <cell r="O2266" t="str">
            <v>LIMA NORTE</v>
          </cell>
          <cell r="P2266" t="str">
            <v>75</v>
          </cell>
          <cell r="Q2266" t="str">
            <v>-11.964000</v>
          </cell>
          <cell r="R2266" t="str">
            <v>-77.076599</v>
          </cell>
          <cell r="S2266" t="str">
            <v>NO</v>
          </cell>
          <cell r="T2266" t="str">
            <v>NO</v>
          </cell>
          <cell r="U2266" t="str">
            <v>NO</v>
          </cell>
          <cell r="V2266" t="str">
            <v>NA</v>
          </cell>
          <cell r="W2266" t="str">
            <v>NO</v>
          </cell>
          <cell r="X2266" t="str">
            <v>NA</v>
          </cell>
          <cell r="Y2266" t="str">
            <v>NO</v>
          </cell>
          <cell r="Z2266" t="str">
            <v>Mástil Arriostrado</v>
          </cell>
          <cell r="AA2266" t="str">
            <v>6.00</v>
          </cell>
          <cell r="AB2266" t="str">
            <v>0.40</v>
          </cell>
          <cell r="AC2266" t="str">
            <v>Rooftop</v>
          </cell>
        </row>
        <row r="2267">
          <cell r="E2267" t="str">
            <v>0104558</v>
          </cell>
          <cell r="F2267" t="str">
            <v>0104558_LM_Asia_Del_Mar</v>
          </cell>
          <cell r="G2267" t="str">
            <v>N/A</v>
          </cell>
          <cell r="H2267" t="str">
            <v>NO</v>
          </cell>
          <cell r="I2267" t="str">
            <v>Panamericana Sur con referencia de Sarapampa - Distrito de Asia. (Predio ubicado en el Sector de Sarapampa)</v>
          </cell>
          <cell r="K2267" t="str">
            <v>NO APLICA</v>
          </cell>
          <cell r="L2267" t="str">
            <v>LIMA</v>
          </cell>
          <cell r="M2267" t="str">
            <v>CAÑETE</v>
          </cell>
          <cell r="N2267" t="str">
            <v>ASIA</v>
          </cell>
          <cell r="O2267" t="str">
            <v>CAÑETE</v>
          </cell>
          <cell r="P2267" t="str">
            <v>12</v>
          </cell>
          <cell r="Q2267" t="str">
            <v>-12.827100</v>
          </cell>
          <cell r="R2267" t="str">
            <v>-76.539299</v>
          </cell>
          <cell r="S2267" t="str">
            <v>NO</v>
          </cell>
          <cell r="T2267" t="str">
            <v>NO</v>
          </cell>
          <cell r="U2267" t="str">
            <v>NO</v>
          </cell>
          <cell r="V2267" t="str">
            <v>NA</v>
          </cell>
          <cell r="W2267" t="str">
            <v>NO</v>
          </cell>
          <cell r="X2267" t="str">
            <v>NA</v>
          </cell>
          <cell r="Y2267" t="str">
            <v>NO</v>
          </cell>
          <cell r="Z2267" t="str">
            <v>Monopolo</v>
          </cell>
          <cell r="AA2267" t="str">
            <v>24.00</v>
          </cell>
          <cell r="AB2267" t="str">
            <v>0.63</v>
          </cell>
          <cell r="AC2267" t="str">
            <v>Greenfield</v>
          </cell>
        </row>
        <row r="2268">
          <cell r="E2268" t="str">
            <v>0106180</v>
          </cell>
          <cell r="F2268" t="str">
            <v>0106180_LM_Villa_Reniec</v>
          </cell>
          <cell r="G2268" t="str">
            <v>N/A</v>
          </cell>
          <cell r="H2268" t="str">
            <v>NO</v>
          </cell>
          <cell r="I2268" t="str">
            <v>Pueblo Joven Villa El Salvador Mz M Lote 14, Sector II Grupo Residencial 2</v>
          </cell>
          <cell r="K2268" t="str">
            <v>NO APLICA</v>
          </cell>
          <cell r="L2268" t="str">
            <v>LIMA</v>
          </cell>
          <cell r="M2268" t="str">
            <v>LIMA</v>
          </cell>
          <cell r="N2268" t="str">
            <v>VILLA EL SALVADOR</v>
          </cell>
          <cell r="O2268" t="str">
            <v>LIMA SUR</v>
          </cell>
          <cell r="P2268" t="str">
            <v>176</v>
          </cell>
          <cell r="Q2268" t="str">
            <v>-12.202903</v>
          </cell>
          <cell r="R2268" t="str">
            <v>-76.939451</v>
          </cell>
          <cell r="S2268" t="str">
            <v>NO</v>
          </cell>
          <cell r="T2268" t="str">
            <v>NO</v>
          </cell>
          <cell r="U2268" t="str">
            <v>NO</v>
          </cell>
          <cell r="V2268" t="str">
            <v>NA</v>
          </cell>
          <cell r="W2268" t="str">
            <v>NO</v>
          </cell>
          <cell r="X2268" t="str">
            <v>NA</v>
          </cell>
          <cell r="Y2268" t="str">
            <v>NO</v>
          </cell>
          <cell r="Z2268" t="str">
            <v>Mástil Arriostrado</v>
          </cell>
          <cell r="AA2268" t="str">
            <v>3.00</v>
          </cell>
          <cell r="AB2268" t="str">
            <v>1.00</v>
          </cell>
          <cell r="AC2268" t="str">
            <v>Rooftop</v>
          </cell>
        </row>
        <row r="2269">
          <cell r="E2269" t="str">
            <v>0103713</v>
          </cell>
          <cell r="F2269" t="str">
            <v>0103713_AY_Ovalo_Puente_Nuevo</v>
          </cell>
          <cell r="G2269" t="str">
            <v>N/A</v>
          </cell>
          <cell r="H2269" t="str">
            <v>NO</v>
          </cell>
          <cell r="I2269" t="str">
            <v>Pasaje Romero N  138, Mz C Lote 8  - 23, Asociación de propietarios de la Quinta San Pedro</v>
          </cell>
          <cell r="K2269" t="str">
            <v>NO APLICA</v>
          </cell>
          <cell r="L2269" t="str">
            <v>AYACUCHO</v>
          </cell>
          <cell r="M2269" t="str">
            <v>HUAMANGA</v>
          </cell>
          <cell r="N2269" t="str">
            <v>SAN JUAN BAUTISTA</v>
          </cell>
          <cell r="O2269" t="str">
            <v>AYACUCHO</v>
          </cell>
          <cell r="P2269" t="str">
            <v>2723</v>
          </cell>
          <cell r="Q2269" t="str">
            <v>-13.16456</v>
          </cell>
          <cell r="R2269" t="str">
            <v>-74.222021</v>
          </cell>
          <cell r="S2269" t="str">
            <v>NO</v>
          </cell>
          <cell r="T2269" t="str">
            <v>NO</v>
          </cell>
          <cell r="U2269" t="str">
            <v>SI</v>
          </cell>
          <cell r="V2269" t="str">
            <v>Plaza de Armas</v>
          </cell>
          <cell r="W2269" t="str">
            <v>NO</v>
          </cell>
          <cell r="X2269" t="str">
            <v>NA</v>
          </cell>
          <cell r="Y2269" t="str">
            <v>NO</v>
          </cell>
          <cell r="Z2269" t="str">
            <v>Mástil Distribuido</v>
          </cell>
          <cell r="AA2269" t="str">
            <v>4.00</v>
          </cell>
          <cell r="AB2269" t="str">
            <v>0.31</v>
          </cell>
          <cell r="AC2269" t="str">
            <v>Rooftop</v>
          </cell>
        </row>
        <row r="2270">
          <cell r="E2270" t="str">
            <v>0106160</v>
          </cell>
          <cell r="F2270" t="str">
            <v>0106160_LM_Modelo</v>
          </cell>
          <cell r="G2270" t="str">
            <v>N/A</v>
          </cell>
          <cell r="H2270" t="str">
            <v>NO</v>
          </cell>
          <cell r="I2270" t="str">
            <v>Mz. N,  Lt 05,  Sector 01,  Grupo 17</v>
          </cell>
          <cell r="K2270" t="str">
            <v>NO APLICA</v>
          </cell>
          <cell r="L2270" t="str">
            <v>LIMA</v>
          </cell>
          <cell r="M2270" t="str">
            <v>LIMA</v>
          </cell>
          <cell r="N2270" t="str">
            <v>VILLA EL SALVADOR</v>
          </cell>
          <cell r="O2270" t="str">
            <v>LIMA SUR</v>
          </cell>
          <cell r="P2270" t="str">
            <v>108</v>
          </cell>
          <cell r="Q2270" t="str">
            <v>-12.19342</v>
          </cell>
          <cell r="R2270" t="str">
            <v>-76.95507</v>
          </cell>
          <cell r="S2270" t="str">
            <v>NO</v>
          </cell>
          <cell r="T2270" t="str">
            <v>NO</v>
          </cell>
          <cell r="U2270" t="str">
            <v>NO</v>
          </cell>
          <cell r="V2270" t="str">
            <v>NA</v>
          </cell>
          <cell r="W2270" t="str">
            <v>NO</v>
          </cell>
          <cell r="X2270" t="str">
            <v>NA</v>
          </cell>
          <cell r="Y2270" t="str">
            <v>NO</v>
          </cell>
          <cell r="Z2270" t="str">
            <v>Mástil Arriostrado</v>
          </cell>
          <cell r="AA2270" t="str">
            <v>4.00</v>
          </cell>
          <cell r="AB2270" t="str">
            <v>0.80</v>
          </cell>
          <cell r="AC2270" t="str">
            <v>Rooftop</v>
          </cell>
        </row>
        <row r="2271">
          <cell r="E2271" t="str">
            <v>0103070</v>
          </cell>
          <cell r="F2271" t="str">
            <v>0103070_JU_Huaricolca</v>
          </cell>
          <cell r="G2271" t="str">
            <v>N/A</v>
          </cell>
          <cell r="H2271" t="str">
            <v>NO</v>
          </cell>
          <cell r="I2271" t="str">
            <v xml:space="preserve">Territorio Ancestral de la Comunidad Campesina de Huancal, coordenadas del precio WGS 84 son Latitud, -11.48421 , Long: -75.65902 </v>
          </cell>
          <cell r="K2271" t="str">
            <v>NO APLICA</v>
          </cell>
          <cell r="L2271" t="str">
            <v>JUNIN</v>
          </cell>
          <cell r="M2271" t="str">
            <v>TARMA</v>
          </cell>
          <cell r="N2271" t="str">
            <v>HUARICOLCA</v>
          </cell>
          <cell r="O2271" t="str">
            <v>TARMA</v>
          </cell>
          <cell r="P2271" t="str">
            <v>3831</v>
          </cell>
          <cell r="Q2271" t="str">
            <v>-11.48421</v>
          </cell>
          <cell r="R2271" t="str">
            <v>-75.65902</v>
          </cell>
          <cell r="S2271" t="str">
            <v>NO</v>
          </cell>
          <cell r="T2271" t="str">
            <v>SI</v>
          </cell>
          <cell r="U2271" t="str">
            <v>NO</v>
          </cell>
          <cell r="V2271" t="str">
            <v>NA</v>
          </cell>
          <cell r="W2271" t="str">
            <v>NO</v>
          </cell>
          <cell r="X2271" t="str">
            <v>NA</v>
          </cell>
          <cell r="Y2271" t="str">
            <v>NO</v>
          </cell>
          <cell r="Z2271" t="str">
            <v>Autosoportada</v>
          </cell>
          <cell r="AA2271" t="str">
            <v>48.00</v>
          </cell>
          <cell r="AB2271" t="str">
            <v>0.47</v>
          </cell>
          <cell r="AC2271" t="str">
            <v>Greenfield</v>
          </cell>
        </row>
        <row r="2272">
          <cell r="E2272" t="str">
            <v>0101986</v>
          </cell>
          <cell r="F2272" t="str">
            <v>0101986_LO_Augusto_Freyre</v>
          </cell>
          <cell r="G2272" t="str">
            <v>N/A</v>
          </cell>
          <cell r="H2272" t="str">
            <v>NO</v>
          </cell>
          <cell r="I2272" t="str">
            <v>CALLE NAUTA N  408</v>
          </cell>
          <cell r="K2272" t="str">
            <v>NO APLICA</v>
          </cell>
          <cell r="L2272" t="str">
            <v>LORETO</v>
          </cell>
          <cell r="M2272" t="str">
            <v>MAYNAS</v>
          </cell>
          <cell r="N2272" t="str">
            <v>IQUITOS</v>
          </cell>
          <cell r="O2272" t="str">
            <v>LORETO</v>
          </cell>
          <cell r="P2272" t="str">
            <v>97</v>
          </cell>
          <cell r="Q2272" t="str">
            <v>-3.73325</v>
          </cell>
          <cell r="R2272" t="str">
            <v>-73.24485</v>
          </cell>
          <cell r="S2272" t="str">
            <v>NO</v>
          </cell>
          <cell r="T2272" t="str">
            <v>NO</v>
          </cell>
          <cell r="U2272" t="str">
            <v>NO</v>
          </cell>
          <cell r="V2272" t="str">
            <v>NA</v>
          </cell>
          <cell r="W2272" t="str">
            <v>NO</v>
          </cell>
          <cell r="X2272" t="str">
            <v>NA</v>
          </cell>
          <cell r="Y2272" t="str">
            <v>NO</v>
          </cell>
          <cell r="Z2272" t="str">
            <v>Autosoportada</v>
          </cell>
          <cell r="AA2272" t="str">
            <v>30.00</v>
          </cell>
          <cell r="AB2272" t="str">
            <v>1.00</v>
          </cell>
          <cell r="AC2272" t="str">
            <v>Greenfield</v>
          </cell>
        </row>
        <row r="2273">
          <cell r="E2273" t="str">
            <v>0101524</v>
          </cell>
          <cell r="F2273" t="str">
            <v>0101524_CA_Arrospide_De_Loyola</v>
          </cell>
          <cell r="G2273" t="str">
            <v>N/A</v>
          </cell>
          <cell r="H2273" t="str">
            <v>NO</v>
          </cell>
          <cell r="I2273" t="str">
            <v>Prolongación Perú N  780, Cra: 7. (Prolongación Av. Perú, sin número - Chontapacha)</v>
          </cell>
          <cell r="K2273" t="str">
            <v>NO APLICA</v>
          </cell>
          <cell r="L2273" t="str">
            <v>CAJAMARCA</v>
          </cell>
          <cell r="M2273" t="str">
            <v>CAJAMARCA</v>
          </cell>
          <cell r="N2273" t="str">
            <v>CAJAMARCA</v>
          </cell>
          <cell r="O2273" t="str">
            <v>CAJAMARCA</v>
          </cell>
          <cell r="P2273" t="str">
            <v>2774</v>
          </cell>
          <cell r="Q2273" t="str">
            <v>-7.149202</v>
          </cell>
          <cell r="R2273" t="str">
            <v>-78.526624</v>
          </cell>
          <cell r="S2273" t="str">
            <v>NO</v>
          </cell>
          <cell r="T2273" t="str">
            <v>NO</v>
          </cell>
          <cell r="U2273" t="str">
            <v>NO</v>
          </cell>
          <cell r="V2273" t="str">
            <v>NA</v>
          </cell>
          <cell r="W2273" t="str">
            <v>NO</v>
          </cell>
          <cell r="X2273" t="str">
            <v>NA</v>
          </cell>
          <cell r="Y2273" t="str">
            <v>NO</v>
          </cell>
          <cell r="Z2273" t="str">
            <v>Mástil Distribuido</v>
          </cell>
          <cell r="AA2273" t="str">
            <v>2.50</v>
          </cell>
          <cell r="AB2273" t="str">
            <v>1.00</v>
          </cell>
          <cell r="AC2273" t="str">
            <v>Rooftop</v>
          </cell>
        </row>
        <row r="2274">
          <cell r="E2274" t="str">
            <v>0105219</v>
          </cell>
          <cell r="F2274" t="str">
            <v>0105219_LM_Plaza_Francia</v>
          </cell>
          <cell r="G2274" t="str">
            <v>N/A</v>
          </cell>
          <cell r="H2274" t="str">
            <v>NO</v>
          </cell>
          <cell r="I2274" t="str">
            <v>Inmuebel Urbano denomindado Edificio Recolecta, ubicado en el Jirón Camaná N  1043, (antes Plaza Francia N  220) y Jr. Tambo de Belen N  186 - 188 - 192 - 194.</v>
          </cell>
          <cell r="K2274" t="str">
            <v>NO APLICA</v>
          </cell>
          <cell r="L2274" t="str">
            <v>LIMA</v>
          </cell>
          <cell r="M2274" t="str">
            <v>LIMA</v>
          </cell>
          <cell r="N2274" t="str">
            <v>LIMA</v>
          </cell>
          <cell r="O2274" t="str">
            <v>LIMA NORTE</v>
          </cell>
          <cell r="P2274" t="str">
            <v>147</v>
          </cell>
          <cell r="Q2274" t="str">
            <v>-12.053496</v>
          </cell>
          <cell r="R2274" t="str">
            <v>-77.037128</v>
          </cell>
          <cell r="S2274" t="str">
            <v>NO</v>
          </cell>
          <cell r="T2274" t="str">
            <v>NO</v>
          </cell>
          <cell r="U2274" t="str">
            <v>NO</v>
          </cell>
          <cell r="V2274" t="str">
            <v>NA</v>
          </cell>
          <cell r="W2274" t="str">
            <v>NO</v>
          </cell>
          <cell r="X2274" t="str">
            <v>NA</v>
          </cell>
          <cell r="Y2274" t="str">
            <v>NO</v>
          </cell>
          <cell r="Z2274" t="str">
            <v>Mástil Arriostrado</v>
          </cell>
          <cell r="AA2274" t="str">
            <v>7.65</v>
          </cell>
          <cell r="AB2274" t="str">
            <v>0.33</v>
          </cell>
          <cell r="AC2274" t="str">
            <v>Rooftop</v>
          </cell>
        </row>
        <row r="2275">
          <cell r="E2275" t="str">
            <v>0101523</v>
          </cell>
          <cell r="F2275" t="str">
            <v>0101523_CA_Plazuela_La_Alameda</v>
          </cell>
          <cell r="G2275" t="str">
            <v>N/A</v>
          </cell>
          <cell r="H2275" t="str">
            <v>NO</v>
          </cell>
          <cell r="I2275" t="str">
            <v>Mz. 8, Lugar Los Rosales, cuadra 13 / (Av. Vía de Evitamiento Norte N  1327, Zona Urbanización Los Rosales )</v>
          </cell>
          <cell r="K2275" t="str">
            <v>NO APLICA</v>
          </cell>
          <cell r="L2275" t="str">
            <v>CAJAMARCA</v>
          </cell>
          <cell r="M2275" t="str">
            <v>CAJAMARCA</v>
          </cell>
          <cell r="N2275" t="str">
            <v>CAJAMARCA</v>
          </cell>
          <cell r="O2275" t="str">
            <v>CAJAMARCA</v>
          </cell>
          <cell r="P2275" t="str">
            <v>2708</v>
          </cell>
          <cell r="Q2275" t="str">
            <v>-7.146381</v>
          </cell>
          <cell r="R2275" t="str">
            <v>-78.514487</v>
          </cell>
          <cell r="S2275" t="str">
            <v>NO</v>
          </cell>
          <cell r="T2275" t="str">
            <v>NO</v>
          </cell>
          <cell r="U2275" t="str">
            <v>NO</v>
          </cell>
          <cell r="V2275" t="str">
            <v>NA</v>
          </cell>
          <cell r="W2275" t="str">
            <v>NO</v>
          </cell>
          <cell r="X2275" t="str">
            <v>NA</v>
          </cell>
          <cell r="Y2275" t="str">
            <v>NO</v>
          </cell>
          <cell r="Z2275" t="str">
            <v>Mástil Distribuido</v>
          </cell>
          <cell r="AA2275" t="str">
            <v>3.00</v>
          </cell>
          <cell r="AB2275" t="str">
            <v>0.85</v>
          </cell>
          <cell r="AC2275" t="str">
            <v>Rooftop</v>
          </cell>
        </row>
        <row r="2276">
          <cell r="E2276" t="str">
            <v>0105877</v>
          </cell>
          <cell r="F2276" t="str">
            <v>0105877_LM_Ramon_Zavala</v>
          </cell>
          <cell r="G2276" t="str">
            <v>N/A</v>
          </cell>
          <cell r="H2276" t="str">
            <v>NO</v>
          </cell>
          <cell r="I2276" t="str">
            <v>Calle Ramón Zavala N  398 y Calle Francia N  840</v>
          </cell>
          <cell r="K2276" t="str">
            <v>NO APLICA</v>
          </cell>
          <cell r="L2276" t="str">
            <v>LIMA</v>
          </cell>
          <cell r="M2276" t="str">
            <v>LIMA</v>
          </cell>
          <cell r="N2276" t="str">
            <v>MIRAFLORES</v>
          </cell>
          <cell r="O2276" t="str">
            <v>LIMA SUR</v>
          </cell>
          <cell r="P2276" t="str">
            <v>75</v>
          </cell>
          <cell r="Q2276" t="str">
            <v>-12.12212</v>
          </cell>
          <cell r="R2276" t="str">
            <v>-77.039116</v>
          </cell>
          <cell r="S2276" t="str">
            <v>NO</v>
          </cell>
          <cell r="T2276" t="str">
            <v>NO</v>
          </cell>
          <cell r="U2276" t="str">
            <v>NO</v>
          </cell>
          <cell r="V2276" t="str">
            <v>NA</v>
          </cell>
          <cell r="W2276" t="str">
            <v>NO</v>
          </cell>
          <cell r="X2276" t="str">
            <v>NA</v>
          </cell>
          <cell r="Y2276" t="str">
            <v>NO</v>
          </cell>
          <cell r="Z2276" t="str">
            <v>Mástil Arriostrado</v>
          </cell>
          <cell r="AA2276" t="str">
            <v>3.00</v>
          </cell>
          <cell r="AB2276" t="str">
            <v>1.00</v>
          </cell>
          <cell r="AC2276" t="str">
            <v>Rooftop</v>
          </cell>
        </row>
        <row r="2277">
          <cell r="E2277" t="str">
            <v>0101528</v>
          </cell>
          <cell r="F2277" t="str">
            <v>0101528_CA_Prol_Urelo</v>
          </cell>
          <cell r="G2277" t="str">
            <v>N/A</v>
          </cell>
          <cell r="H2277" t="str">
            <v>NO</v>
          </cell>
          <cell r="I2277" t="str">
            <v>Calle Prolongación Belen N  250 - 254, PP.JJ Pachacutec.</v>
          </cell>
          <cell r="K2277" t="str">
            <v>NO APLICA</v>
          </cell>
          <cell r="L2277" t="str">
            <v>CAJAMARCA</v>
          </cell>
          <cell r="M2277" t="str">
            <v>CAJAMARCA</v>
          </cell>
          <cell r="N2277" t="str">
            <v>CAJAMARCA</v>
          </cell>
          <cell r="O2277" t="str">
            <v>CAJAMARCA</v>
          </cell>
          <cell r="P2277" t="str">
            <v>2792</v>
          </cell>
          <cell r="Q2277" t="str">
            <v>-7.1628</v>
          </cell>
          <cell r="R2277" t="str">
            <v>-78.5199</v>
          </cell>
          <cell r="S2277" t="str">
            <v>NO</v>
          </cell>
          <cell r="T2277" t="str">
            <v>NO</v>
          </cell>
          <cell r="U2277" t="str">
            <v>NO</v>
          </cell>
          <cell r="V2277" t="str">
            <v>NA</v>
          </cell>
          <cell r="W2277" t="str">
            <v>NO</v>
          </cell>
          <cell r="X2277" t="str">
            <v>NA</v>
          </cell>
          <cell r="Y2277" t="str">
            <v>NO</v>
          </cell>
          <cell r="Z2277" t="str">
            <v>Monoposte</v>
          </cell>
          <cell r="AA2277" t="str">
            <v>6.00</v>
          </cell>
          <cell r="AB2277" t="str">
            <v>1.00</v>
          </cell>
          <cell r="AC2277" t="str">
            <v>Rooftop</v>
          </cell>
        </row>
        <row r="2278">
          <cell r="E2278" t="str">
            <v>0106019</v>
          </cell>
          <cell r="F2278" t="str">
            <v>0106019_LM_Chacarilla_Estanque</v>
          </cell>
          <cell r="G2278" t="str">
            <v>N/A</v>
          </cell>
          <cell r="H2278" t="str">
            <v>NO</v>
          </cell>
          <cell r="I2278" t="str">
            <v>CRISTOBAL DE PERALTA NORTE Y GERONIMO DE ALIAGA NORTE UBN. CHACARILLA DEL ESTANQUE</v>
          </cell>
          <cell r="J2278" t="str">
            <v>NO APLICA</v>
          </cell>
          <cell r="K2278" t="str">
            <v>NO APLICA</v>
          </cell>
          <cell r="L2278" t="str">
            <v>LIMA</v>
          </cell>
          <cell r="M2278" t="str">
            <v>LIMA</v>
          </cell>
          <cell r="N2278" t="str">
            <v>SANTIAGO DE SURCO</v>
          </cell>
          <cell r="O2278" t="str">
            <v>LIMA SUR</v>
          </cell>
          <cell r="P2278" t="str">
            <v>166</v>
          </cell>
          <cell r="Q2278" t="str">
            <v>-12.105819</v>
          </cell>
          <cell r="R2278" t="str">
            <v>-76.978549</v>
          </cell>
          <cell r="S2278" t="str">
            <v>NO</v>
          </cell>
          <cell r="T2278" t="str">
            <v>NO</v>
          </cell>
          <cell r="U2278" t="str">
            <v>NO</v>
          </cell>
          <cell r="V2278" t="str">
            <v>NA</v>
          </cell>
          <cell r="W2278" t="str">
            <v>NO</v>
          </cell>
          <cell r="X2278" t="str">
            <v>NA</v>
          </cell>
          <cell r="Y2278" t="str">
            <v>NO</v>
          </cell>
          <cell r="Z2278" t="str">
            <v>Poste Concreto</v>
          </cell>
          <cell r="AA2278" t="str">
            <v>18.00</v>
          </cell>
          <cell r="AB2278" t="str">
            <v>1.00</v>
          </cell>
          <cell r="AC2278" t="str">
            <v>Greenfield</v>
          </cell>
        </row>
        <row r="2279">
          <cell r="E2279" t="str">
            <v>0102541</v>
          </cell>
          <cell r="F2279" t="str">
            <v>0102541_MD_Centro_De_Piedras</v>
          </cell>
          <cell r="G2279" t="str">
            <v>N/A</v>
          </cell>
          <cell r="H2279" t="str">
            <v>NO</v>
          </cell>
          <cell r="I2279" t="str">
            <v>SECTOR COLPAYOC- Tambopata - Madre de Dios</v>
          </cell>
          <cell r="K2279" t="str">
            <v>NO APLICA</v>
          </cell>
          <cell r="L2279" t="str">
            <v>MADRE DE DIOS</v>
          </cell>
          <cell r="M2279" t="str">
            <v>TAMBOPATA</v>
          </cell>
          <cell r="N2279" t="str">
            <v>LAS PIEDRAS</v>
          </cell>
          <cell r="O2279" t="str">
            <v>MADRE DE DIOS</v>
          </cell>
          <cell r="P2279" t="str">
            <v>266</v>
          </cell>
          <cell r="Q2279" t="str">
            <v>-12.300100</v>
          </cell>
          <cell r="R2279" t="str">
            <v>-69.190598</v>
          </cell>
          <cell r="S2279" t="str">
            <v>NO</v>
          </cell>
          <cell r="T2279" t="str">
            <v>SI</v>
          </cell>
          <cell r="U2279" t="str">
            <v>NO</v>
          </cell>
          <cell r="V2279" t="str">
            <v>NA</v>
          </cell>
          <cell r="W2279" t="str">
            <v>NO</v>
          </cell>
          <cell r="X2279" t="str">
            <v>NA</v>
          </cell>
          <cell r="Y2279" t="str">
            <v>NO</v>
          </cell>
          <cell r="Z2279" t="str">
            <v>Autosoportada Cuadrada</v>
          </cell>
          <cell r="AA2279" t="str">
            <v>72.00</v>
          </cell>
          <cell r="AB2279" t="str">
            <v>1.00</v>
          </cell>
          <cell r="AC2279" t="str">
            <v>Greenfield</v>
          </cell>
        </row>
        <row r="2280">
          <cell r="E2280" t="str">
            <v>0103279</v>
          </cell>
          <cell r="F2280" t="str">
            <v>0103279_PI_La_Legua</v>
          </cell>
          <cell r="G2280" t="str">
            <v>N/A</v>
          </cell>
          <cell r="H2280" t="str">
            <v>NO</v>
          </cell>
          <cell r="I2280" t="str">
            <v>Av. Principal Nro. 322 - Barrio Norte Centro Poblado La Legua</v>
          </cell>
          <cell r="K2280" t="str">
            <v>NO APLICA</v>
          </cell>
          <cell r="L2280" t="str">
            <v>PIURA</v>
          </cell>
          <cell r="M2280" t="str">
            <v>PIURA</v>
          </cell>
          <cell r="N2280" t="str">
            <v>CATACAOS</v>
          </cell>
          <cell r="O2280" t="str">
            <v>PIURA</v>
          </cell>
          <cell r="P2280" t="str">
            <v>31</v>
          </cell>
          <cell r="Q2280" t="str">
            <v>-5.2336</v>
          </cell>
          <cell r="R2280" t="str">
            <v>-80.65892</v>
          </cell>
          <cell r="S2280" t="str">
            <v>NO</v>
          </cell>
          <cell r="T2280" t="str">
            <v>NO</v>
          </cell>
          <cell r="U2280" t="str">
            <v>NO</v>
          </cell>
          <cell r="V2280" t="str">
            <v>NA</v>
          </cell>
          <cell r="W2280" t="str">
            <v>NO</v>
          </cell>
          <cell r="X2280" t="str">
            <v>NA</v>
          </cell>
          <cell r="Y2280" t="str">
            <v>NO</v>
          </cell>
          <cell r="Z2280" t="str">
            <v>Autosoportada</v>
          </cell>
          <cell r="AA2280" t="str">
            <v>30.40</v>
          </cell>
          <cell r="AB2280" t="str">
            <v>1.00</v>
          </cell>
          <cell r="AC2280" t="str">
            <v>Greenfield</v>
          </cell>
        </row>
        <row r="2281">
          <cell r="E2281" t="str">
            <v>0102067</v>
          </cell>
          <cell r="F2281" t="str">
            <v>0102067_AN_Cerro_Infiernillo</v>
          </cell>
          <cell r="G2281" t="str">
            <v>N/A</v>
          </cell>
          <cell r="H2281" t="str">
            <v>NO</v>
          </cell>
          <cell r="I2281" t="str">
            <v>Terreno ubicado en el Cerro Infiernillo Distrito de Culebras</v>
          </cell>
          <cell r="K2281" t="str">
            <v>NO APLICA</v>
          </cell>
          <cell r="L2281" t="str">
            <v>ANCASH</v>
          </cell>
          <cell r="M2281" t="str">
            <v>HUARMEY</v>
          </cell>
          <cell r="N2281" t="str">
            <v>CULEBRAS</v>
          </cell>
          <cell r="O2281" t="str">
            <v>CHIMBOTE</v>
          </cell>
          <cell r="P2281" t="str">
            <v>542</v>
          </cell>
          <cell r="Q2281" t="str">
            <v>-9.846420</v>
          </cell>
          <cell r="R2281" t="str">
            <v>-78.191940</v>
          </cell>
          <cell r="S2281" t="str">
            <v>NO</v>
          </cell>
          <cell r="T2281" t="str">
            <v>SI</v>
          </cell>
          <cell r="U2281" t="str">
            <v>NO</v>
          </cell>
          <cell r="V2281" t="str">
            <v>NA</v>
          </cell>
          <cell r="W2281" t="str">
            <v>NO</v>
          </cell>
          <cell r="X2281" t="str">
            <v>NA</v>
          </cell>
          <cell r="Y2281" t="str">
            <v>NO</v>
          </cell>
          <cell r="Z2281" t="str">
            <v>Autosoportada</v>
          </cell>
          <cell r="AA2281" t="str">
            <v>60.00</v>
          </cell>
          <cell r="AB2281" t="str">
            <v>0.26</v>
          </cell>
          <cell r="AC2281" t="str">
            <v>Greenfield</v>
          </cell>
        </row>
        <row r="2282">
          <cell r="E2282" t="str">
            <v>0103052</v>
          </cell>
          <cell r="F2282" t="str">
            <v>0103052_JU_Acobamba</v>
          </cell>
          <cell r="G2282" t="str">
            <v>N/A</v>
          </cell>
          <cell r="H2282" t="str">
            <v>NO</v>
          </cell>
          <cell r="I2282" t="str">
            <v>CERRO NAUPAMARCA</v>
          </cell>
          <cell r="K2282" t="str">
            <v>NO APLICA</v>
          </cell>
          <cell r="L2282" t="str">
            <v>JUNIN</v>
          </cell>
          <cell r="M2282" t="str">
            <v>TARMA</v>
          </cell>
          <cell r="N2282" t="str">
            <v>ACOBAMBA</v>
          </cell>
          <cell r="O2282" t="str">
            <v>TARMA</v>
          </cell>
          <cell r="P2282" t="str">
            <v>3306</v>
          </cell>
          <cell r="Q2282" t="str">
            <v>-11.348333</v>
          </cell>
          <cell r="R2282" t="str">
            <v>-75.669722</v>
          </cell>
          <cell r="S2282" t="str">
            <v>NO</v>
          </cell>
          <cell r="T2282" t="str">
            <v>NO</v>
          </cell>
          <cell r="U2282" t="str">
            <v>NO</v>
          </cell>
          <cell r="V2282" t="str">
            <v>NA</v>
          </cell>
          <cell r="W2282" t="str">
            <v>NO</v>
          </cell>
          <cell r="X2282" t="str">
            <v>NA</v>
          </cell>
          <cell r="Y2282" t="str">
            <v>NO</v>
          </cell>
          <cell r="Z2282" t="str">
            <v>Autosoportada</v>
          </cell>
          <cell r="AA2282" t="str">
            <v>55.00</v>
          </cell>
          <cell r="AB2282" t="str">
            <v>1.00</v>
          </cell>
          <cell r="AC2282" t="str">
            <v>Greenfield</v>
          </cell>
        </row>
        <row r="2283">
          <cell r="E2283" t="str">
            <v>0102071</v>
          </cell>
          <cell r="F2283" t="str">
            <v>0102071_AN_Nepena</v>
          </cell>
          <cell r="G2283" t="str">
            <v>N/A</v>
          </cell>
          <cell r="H2283" t="str">
            <v>NO</v>
          </cell>
          <cell r="I2283" t="str">
            <v>Jr. Campos Lt. 21.</v>
          </cell>
          <cell r="K2283" t="str">
            <v>NO APLICA</v>
          </cell>
          <cell r="L2283" t="str">
            <v>ANCASH</v>
          </cell>
          <cell r="M2283" t="str">
            <v>SANTA</v>
          </cell>
          <cell r="N2283" t="str">
            <v>NEPEÑA</v>
          </cell>
          <cell r="O2283" t="str">
            <v>CHIMBOTE</v>
          </cell>
          <cell r="P2283" t="str">
            <v>140</v>
          </cell>
          <cell r="Q2283" t="str">
            <v>-9.17239</v>
          </cell>
          <cell r="R2283" t="str">
            <v>-78.3599</v>
          </cell>
          <cell r="S2283" t="str">
            <v>NO</v>
          </cell>
          <cell r="T2283" t="str">
            <v>NO</v>
          </cell>
          <cell r="U2283" t="str">
            <v>NO</v>
          </cell>
          <cell r="V2283" t="str">
            <v>NA</v>
          </cell>
          <cell r="W2283" t="str">
            <v>NO</v>
          </cell>
          <cell r="X2283" t="str">
            <v>NA</v>
          </cell>
          <cell r="Y2283" t="str">
            <v>NO</v>
          </cell>
          <cell r="Z2283" t="str">
            <v>Autosoportada</v>
          </cell>
          <cell r="AA2283" t="str">
            <v>25.00</v>
          </cell>
          <cell r="AB2283" t="str">
            <v>1.00</v>
          </cell>
          <cell r="AC2283" t="str">
            <v>Greenfield</v>
          </cell>
        </row>
        <row r="2284">
          <cell r="E2284" t="str">
            <v>0104353</v>
          </cell>
          <cell r="F2284" t="str">
            <v>0104353_PN_Lucia_Centro</v>
          </cell>
          <cell r="G2284" t="str">
            <v>N/A</v>
          </cell>
          <cell r="H2284" t="str">
            <v>NO</v>
          </cell>
          <cell r="I2284" t="str">
            <v xml:space="preserve">Avenida Manuel Cervantes - Barrio Belén- Santa Lucia </v>
          </cell>
          <cell r="K2284" t="str">
            <v>NO APLICA</v>
          </cell>
          <cell r="L2284" t="str">
            <v>PUNO</v>
          </cell>
          <cell r="M2284" t="str">
            <v>LAMPA</v>
          </cell>
          <cell r="N2284" t="str">
            <v>LAMPA</v>
          </cell>
          <cell r="O2284" t="str">
            <v>JULIACA</v>
          </cell>
          <cell r="P2284" t="str">
            <v>4046</v>
          </cell>
          <cell r="Q2284" t="str">
            <v>-15.69989</v>
          </cell>
          <cell r="R2284" t="str">
            <v>-70.60703</v>
          </cell>
          <cell r="S2284" t="str">
            <v>NO</v>
          </cell>
          <cell r="T2284" t="str">
            <v>NO</v>
          </cell>
          <cell r="U2284" t="str">
            <v>NO</v>
          </cell>
          <cell r="V2284" t="str">
            <v>NA</v>
          </cell>
          <cell r="W2284" t="str">
            <v>NO</v>
          </cell>
          <cell r="X2284" t="str">
            <v>NA</v>
          </cell>
          <cell r="Y2284" t="str">
            <v>NO</v>
          </cell>
          <cell r="Z2284" t="str">
            <v>Autosoportada</v>
          </cell>
          <cell r="AA2284" t="str">
            <v>54.00</v>
          </cell>
          <cell r="AB2284" t="str">
            <v>1.00</v>
          </cell>
          <cell r="AC2284" t="str">
            <v>Greenfield</v>
          </cell>
        </row>
        <row r="2285">
          <cell r="E2285" t="str">
            <v>0103613</v>
          </cell>
          <cell r="F2285" t="str">
            <v>0103613_HU_Acostambo</v>
          </cell>
          <cell r="G2285" t="str">
            <v>N/A</v>
          </cell>
          <cell r="H2285" t="str">
            <v>NO</v>
          </cell>
          <cell r="I2285" t="str">
            <v>Cerro Huaytacorral</v>
          </cell>
          <cell r="K2285" t="str">
            <v>NO APLICA</v>
          </cell>
          <cell r="L2285" t="str">
            <v>HUANCAVELICA</v>
          </cell>
          <cell r="M2285" t="str">
            <v>TAYACAJA</v>
          </cell>
          <cell r="N2285" t="str">
            <v>ACOSTAMBO</v>
          </cell>
          <cell r="O2285" t="str">
            <v>HUANCAVELICA</v>
          </cell>
          <cell r="P2285" t="str">
            <v>4259</v>
          </cell>
          <cell r="Q2285" t="str">
            <v>-12.385310</v>
          </cell>
          <cell r="R2285" t="str">
            <v>-75.007469</v>
          </cell>
          <cell r="S2285" t="str">
            <v>NO</v>
          </cell>
          <cell r="T2285" t="str">
            <v>SI</v>
          </cell>
          <cell r="U2285" t="str">
            <v>NO</v>
          </cell>
          <cell r="V2285" t="str">
            <v>NA</v>
          </cell>
          <cell r="W2285" t="str">
            <v>NO</v>
          </cell>
          <cell r="X2285" t="str">
            <v>NA</v>
          </cell>
          <cell r="Y2285" t="str">
            <v>NO</v>
          </cell>
          <cell r="Z2285" t="str">
            <v>Autosoportada</v>
          </cell>
          <cell r="AA2285" t="str">
            <v>38.20</v>
          </cell>
          <cell r="AB2285" t="str">
            <v>1.00</v>
          </cell>
          <cell r="AC2285" t="str">
            <v>Greenfield</v>
          </cell>
        </row>
        <row r="2286">
          <cell r="E2286" t="str">
            <v>0103290</v>
          </cell>
          <cell r="F2286" t="str">
            <v>0103290_PI_Los_Organos</v>
          </cell>
          <cell r="G2286" t="str">
            <v>N/A</v>
          </cell>
          <cell r="H2286" t="str">
            <v>NO</v>
          </cell>
          <cell r="I2286" t="str">
            <v>Av. Panamericana Norte - Central Los Organos.</v>
          </cell>
          <cell r="K2286" t="str">
            <v>NO APLICA</v>
          </cell>
          <cell r="L2286" t="str">
            <v>PIURA</v>
          </cell>
          <cell r="M2286" t="str">
            <v>TALARA</v>
          </cell>
          <cell r="N2286" t="str">
            <v>LOS ORGANOS</v>
          </cell>
          <cell r="O2286" t="str">
            <v>TALARA</v>
          </cell>
          <cell r="P2286" t="str">
            <v>7</v>
          </cell>
          <cell r="Q2286" t="str">
            <v>-4.1755</v>
          </cell>
          <cell r="R2286" t="str">
            <v>-81.1253</v>
          </cell>
          <cell r="S2286" t="str">
            <v>NO</v>
          </cell>
          <cell r="T2286" t="str">
            <v>NO</v>
          </cell>
          <cell r="U2286" t="str">
            <v>NO</v>
          </cell>
          <cell r="V2286" t="str">
            <v>NA</v>
          </cell>
          <cell r="W2286" t="str">
            <v>NO</v>
          </cell>
          <cell r="X2286" t="str">
            <v>NA</v>
          </cell>
          <cell r="Y2286" t="str">
            <v>NO</v>
          </cell>
          <cell r="Z2286" t="str">
            <v>Autosoportada</v>
          </cell>
          <cell r="AA2286" t="str">
            <v>24.30</v>
          </cell>
          <cell r="AB2286" t="str">
            <v>1.00</v>
          </cell>
        </row>
        <row r="2287">
          <cell r="E2287" t="str">
            <v>0101880</v>
          </cell>
          <cell r="F2287" t="str">
            <v>0101880_PI_Mancora_Eppo</v>
          </cell>
          <cell r="G2287" t="str">
            <v>Alto Valor</v>
          </cell>
          <cell r="H2287" t="str">
            <v>NO</v>
          </cell>
          <cell r="I2287" t="str">
            <v>Av. Grau N  144</v>
          </cell>
          <cell r="K2287" t="str">
            <v>NO APLICA</v>
          </cell>
          <cell r="L2287" t="str">
            <v>PIURA</v>
          </cell>
          <cell r="M2287" t="str">
            <v>TALARA</v>
          </cell>
          <cell r="N2287" t="str">
            <v>MANCORA</v>
          </cell>
          <cell r="O2287" t="str">
            <v>TALARA</v>
          </cell>
          <cell r="P2287" t="str">
            <v>12</v>
          </cell>
          <cell r="Q2287" t="str">
            <v>-4.10722</v>
          </cell>
          <cell r="R2287" t="str">
            <v>-81.0514</v>
          </cell>
          <cell r="S2287" t="str">
            <v>NO</v>
          </cell>
          <cell r="T2287" t="str">
            <v>NO</v>
          </cell>
          <cell r="U2287" t="str">
            <v>NO</v>
          </cell>
          <cell r="V2287" t="str">
            <v>NA</v>
          </cell>
          <cell r="W2287" t="str">
            <v>NO</v>
          </cell>
          <cell r="X2287" t="str">
            <v>NA</v>
          </cell>
          <cell r="Y2287" t="str">
            <v>NO</v>
          </cell>
          <cell r="Z2287" t="str">
            <v>Autosoportada</v>
          </cell>
          <cell r="AA2287" t="str">
            <v>55.00</v>
          </cell>
          <cell r="AB2287" t="str">
            <v>1.00</v>
          </cell>
          <cell r="AC2287" t="str">
            <v>Greenfield</v>
          </cell>
        </row>
        <row r="2288">
          <cell r="E2288" t="str">
            <v>0102535</v>
          </cell>
          <cell r="F2288" t="str">
            <v>0102535_MD_Florida_Alta</v>
          </cell>
          <cell r="G2288" t="str">
            <v>N/A</v>
          </cell>
          <cell r="H2288" t="str">
            <v>NO</v>
          </cell>
          <cell r="I2288" t="str">
            <v>Parcela N  6 del Proyecto de Adjundicación del Predio Rustico denominado Florida II, U.C. N  30842.</v>
          </cell>
          <cell r="J2288" t="str">
            <v>NO APLICA</v>
          </cell>
          <cell r="K2288" t="str">
            <v>NO APLICA</v>
          </cell>
          <cell r="L2288" t="str">
            <v>MADRE DE DIOS</v>
          </cell>
          <cell r="M2288" t="str">
            <v>TAMBOPATA</v>
          </cell>
          <cell r="N2288" t="str">
            <v>LABERINTO</v>
          </cell>
          <cell r="O2288" t="str">
            <v>MADRE DE DIOS</v>
          </cell>
          <cell r="P2288" t="str">
            <v>244</v>
          </cell>
          <cell r="Q2288" t="str">
            <v>-12.79615</v>
          </cell>
          <cell r="R2288" t="str">
            <v>-69.62846</v>
          </cell>
          <cell r="S2288" t="str">
            <v>SI</v>
          </cell>
          <cell r="T2288" t="str">
            <v>SI</v>
          </cell>
          <cell r="U2288" t="str">
            <v>NO</v>
          </cell>
          <cell r="V2288" t="str">
            <v>NA</v>
          </cell>
          <cell r="W2288" t="str">
            <v>NO</v>
          </cell>
          <cell r="X2288" t="str">
            <v>NA</v>
          </cell>
          <cell r="Y2288" t="str">
            <v>NO</v>
          </cell>
          <cell r="Z2288" t="str">
            <v>Autosoportada Cuadrada</v>
          </cell>
          <cell r="AA2288" t="str">
            <v>90.00</v>
          </cell>
          <cell r="AB2288" t="str">
            <v>1.00</v>
          </cell>
          <cell r="AC2288" t="str">
            <v>Greenfield</v>
          </cell>
        </row>
        <row r="2289">
          <cell r="E2289" t="str">
            <v>0104236</v>
          </cell>
          <cell r="F2289" t="str">
            <v>0104236_LI_Quiruvilca</v>
          </cell>
          <cell r="G2289" t="str">
            <v>N/A</v>
          </cell>
          <cell r="H2289" t="str">
            <v>NO</v>
          </cell>
          <cell r="I2289" t="str">
            <v>Jr. Trujillo S/N.</v>
          </cell>
          <cell r="K2289" t="str">
            <v>NO APLICA</v>
          </cell>
          <cell r="L2289" t="str">
            <v>LA LIBERTAD</v>
          </cell>
          <cell r="M2289" t="str">
            <v>SANTIAGO DE CHUCO</v>
          </cell>
          <cell r="N2289" t="str">
            <v>QUIRUVILCA</v>
          </cell>
          <cell r="O2289" t="str">
            <v>TRUJILLO</v>
          </cell>
          <cell r="P2289" t="str">
            <v>4130</v>
          </cell>
          <cell r="Q2289" t="str">
            <v>-7.997610</v>
          </cell>
          <cell r="R2289" t="str">
            <v>-78.314301</v>
          </cell>
          <cell r="S2289" t="str">
            <v>NO</v>
          </cell>
          <cell r="T2289" t="str">
            <v>NO</v>
          </cell>
          <cell r="U2289" t="str">
            <v>NO</v>
          </cell>
          <cell r="V2289" t="str">
            <v>NA</v>
          </cell>
          <cell r="W2289" t="str">
            <v>NO</v>
          </cell>
          <cell r="X2289" t="str">
            <v>NA</v>
          </cell>
          <cell r="Y2289" t="str">
            <v>NO</v>
          </cell>
          <cell r="Z2289" t="str">
            <v>Autosoportada</v>
          </cell>
          <cell r="AA2289" t="str">
            <v>25.00</v>
          </cell>
          <cell r="AB2289" t="str">
            <v>1.00</v>
          </cell>
          <cell r="AC2289" t="str">
            <v>Greenfield</v>
          </cell>
        </row>
        <row r="2290">
          <cell r="E2290" t="str">
            <v>0104282</v>
          </cell>
          <cell r="F2290" t="str">
            <v>0104282_LI_Alto_Shorey</v>
          </cell>
          <cell r="G2290" t="str">
            <v>N/A</v>
          </cell>
          <cell r="H2290" t="str">
            <v>NO</v>
          </cell>
          <cell r="I2290" t="str">
            <v>Republica de Quiruvilca</v>
          </cell>
          <cell r="K2290" t="str">
            <v>NO APLICA</v>
          </cell>
          <cell r="L2290" t="str">
            <v>LA LIBERTAD</v>
          </cell>
          <cell r="M2290" t="str">
            <v>SANTIAGO DE CHUCO</v>
          </cell>
          <cell r="N2290" t="str">
            <v>QUIRUVILCA</v>
          </cell>
          <cell r="O2290" t="str">
            <v>TRUJILLO</v>
          </cell>
          <cell r="P2290" t="str">
            <v>4005</v>
          </cell>
          <cell r="Q2290" t="str">
            <v>-8.005139</v>
          </cell>
          <cell r="R2290" t="str">
            <v>-78.31239</v>
          </cell>
          <cell r="S2290" t="str">
            <v>NO</v>
          </cell>
          <cell r="T2290" t="str">
            <v>NO</v>
          </cell>
          <cell r="U2290" t="str">
            <v>NO</v>
          </cell>
          <cell r="V2290" t="str">
            <v>NA</v>
          </cell>
          <cell r="W2290" t="str">
            <v>NO</v>
          </cell>
          <cell r="X2290" t="str">
            <v>NA</v>
          </cell>
          <cell r="Y2290" t="str">
            <v>NO</v>
          </cell>
          <cell r="Z2290" t="str">
            <v>Autosoportada</v>
          </cell>
          <cell r="AA2290" t="str">
            <v>15.00</v>
          </cell>
          <cell r="AB2290" t="str">
            <v>1.00</v>
          </cell>
          <cell r="AC2290" t="str">
            <v>Greenfield</v>
          </cell>
        </row>
        <row r="2291">
          <cell r="E2291" t="str">
            <v>0102536</v>
          </cell>
          <cell r="F2291" t="str">
            <v>0102536_MD_Virgen_De_La_Candel</v>
          </cell>
          <cell r="G2291" t="str">
            <v>N/A</v>
          </cell>
          <cell r="H2291" t="str">
            <v>NO</v>
          </cell>
          <cell r="I2291" t="str">
            <v>Valle Inambari sector caserio-virgen de la candelaria madre de Dios</v>
          </cell>
          <cell r="K2291" t="str">
            <v>NO APLICA</v>
          </cell>
          <cell r="L2291" t="str">
            <v>MADRE DE DIOS</v>
          </cell>
          <cell r="M2291" t="str">
            <v>TAMBOPATA</v>
          </cell>
          <cell r="N2291" t="str">
            <v>INAMBARI</v>
          </cell>
          <cell r="O2291" t="str">
            <v>MADRE DE DIOS</v>
          </cell>
          <cell r="P2291" t="str">
            <v>251</v>
          </cell>
          <cell r="Q2291" t="str">
            <v>-12.85595</v>
          </cell>
          <cell r="R2291" t="str">
            <v>-70.035811</v>
          </cell>
          <cell r="S2291" t="str">
            <v>NO</v>
          </cell>
          <cell r="T2291" t="str">
            <v>NO</v>
          </cell>
          <cell r="U2291" t="str">
            <v>NO</v>
          </cell>
          <cell r="V2291" t="str">
            <v>NA</v>
          </cell>
          <cell r="W2291" t="str">
            <v>NO</v>
          </cell>
          <cell r="X2291" t="str">
            <v>NA</v>
          </cell>
          <cell r="Y2291" t="str">
            <v>NO</v>
          </cell>
          <cell r="Z2291" t="str">
            <v>Autosoportada</v>
          </cell>
          <cell r="AA2291" t="str">
            <v>72.00</v>
          </cell>
          <cell r="AB2291" t="str">
            <v>0.31</v>
          </cell>
          <cell r="AC2291" t="str">
            <v>Greenfield</v>
          </cell>
        </row>
        <row r="2292">
          <cell r="E2292" t="str">
            <v>0102544</v>
          </cell>
          <cell r="F2292" t="str">
            <v>0102544_MD_Sarayacu</v>
          </cell>
          <cell r="G2292" t="str">
            <v>N/A</v>
          </cell>
          <cell r="H2292" t="str">
            <v>NO</v>
          </cell>
          <cell r="I2292" t="str">
            <v>Parcela N  15 del Proyecto de la Adjundicación del Predio Rustico denominado Unión Progreso- Inambari- Madre de Dios</v>
          </cell>
          <cell r="K2292" t="str">
            <v>NO APLICA</v>
          </cell>
          <cell r="L2292" t="str">
            <v>MADRE DE DIOS</v>
          </cell>
          <cell r="M2292" t="str">
            <v>TAMBOPATA</v>
          </cell>
          <cell r="N2292" t="str">
            <v>INAMBARI</v>
          </cell>
          <cell r="O2292" t="str">
            <v>MADRE DE DIOS</v>
          </cell>
          <cell r="P2292" t="str">
            <v>232</v>
          </cell>
          <cell r="Q2292" t="str">
            <v>-12.888333</v>
          </cell>
          <cell r="R2292" t="str">
            <v>-69.833983</v>
          </cell>
          <cell r="S2292" t="str">
            <v>NO</v>
          </cell>
          <cell r="T2292" t="str">
            <v>SI</v>
          </cell>
          <cell r="U2292" t="str">
            <v>NO</v>
          </cell>
          <cell r="V2292" t="str">
            <v>NA</v>
          </cell>
          <cell r="W2292" t="str">
            <v>NO</v>
          </cell>
          <cell r="X2292" t="str">
            <v>NA</v>
          </cell>
          <cell r="Y2292" t="str">
            <v>NO</v>
          </cell>
          <cell r="Z2292" t="str">
            <v>Autosoportada</v>
          </cell>
          <cell r="AA2292" t="str">
            <v>72.00</v>
          </cell>
          <cell r="AB2292" t="str">
            <v>0.52</v>
          </cell>
          <cell r="AC2292" t="str">
            <v>Greenfield</v>
          </cell>
        </row>
        <row r="2293">
          <cell r="E2293" t="str">
            <v>0103778</v>
          </cell>
          <cell r="F2293" t="str">
            <v>0103778_AY_Vilcas_Pueblo</v>
          </cell>
          <cell r="G2293" t="str">
            <v>N/A</v>
          </cell>
          <cell r="H2293" t="str">
            <v>NO</v>
          </cell>
          <cell r="I2293" t="str">
            <v>Desvio a la base militar de Chogebamba</v>
          </cell>
          <cell r="K2293" t="str">
            <v>NO APLICA</v>
          </cell>
          <cell r="L2293" t="str">
            <v>AYACUCHO</v>
          </cell>
          <cell r="M2293" t="str">
            <v>VILCAS HUAMAN</v>
          </cell>
          <cell r="N2293" t="str">
            <v>VILCAS HUAMAN</v>
          </cell>
          <cell r="O2293" t="str">
            <v>AYACUCHO</v>
          </cell>
          <cell r="P2293" t="str">
            <v>3585</v>
          </cell>
          <cell r="Q2293" t="str">
            <v>-13.650444</v>
          </cell>
          <cell r="R2293" t="str">
            <v>-73.945167</v>
          </cell>
          <cell r="S2293" t="str">
            <v>NO</v>
          </cell>
          <cell r="T2293" t="str">
            <v>NO</v>
          </cell>
          <cell r="U2293" t="str">
            <v>SI</v>
          </cell>
          <cell r="V2293" t="str">
            <v>Plaza de Armas</v>
          </cell>
          <cell r="W2293" t="str">
            <v>NO</v>
          </cell>
          <cell r="X2293" t="str">
            <v>NA</v>
          </cell>
          <cell r="Y2293" t="str">
            <v>NO</v>
          </cell>
          <cell r="Z2293" t="str">
            <v>Autosoportada</v>
          </cell>
          <cell r="AA2293" t="str">
            <v>54.00</v>
          </cell>
          <cell r="AB2293" t="str">
            <v>1.00</v>
          </cell>
          <cell r="AC2293" t="str">
            <v>Greenfield</v>
          </cell>
        </row>
        <row r="2294">
          <cell r="E2294" t="str">
            <v>0100646</v>
          </cell>
          <cell r="F2294" t="str">
            <v>0100646_LI_Esperanza_Alta</v>
          </cell>
          <cell r="G2294" t="str">
            <v>N/A</v>
          </cell>
          <cell r="H2294" t="str">
            <v>NO</v>
          </cell>
          <cell r="I2294" t="str">
            <v>AA.HH. Antenor Orrego Sector I, Mz A1, Lote 24</v>
          </cell>
          <cell r="K2294" t="str">
            <v>NO APLICA</v>
          </cell>
          <cell r="L2294" t="str">
            <v>LA LIBERTAD</v>
          </cell>
          <cell r="M2294" t="str">
            <v>TRUJILLO</v>
          </cell>
          <cell r="N2294" t="str">
            <v>EL PORVENIR</v>
          </cell>
          <cell r="O2294" t="str">
            <v>TRUJILLO</v>
          </cell>
          <cell r="P2294" t="str">
            <v>129</v>
          </cell>
          <cell r="Q2294" t="str">
            <v>-8.07023</v>
          </cell>
          <cell r="R2294" t="str">
            <v>-79.01038</v>
          </cell>
          <cell r="S2294" t="str">
            <v>SI</v>
          </cell>
          <cell r="T2294" t="str">
            <v>NO</v>
          </cell>
          <cell r="U2294" t="str">
            <v>NO</v>
          </cell>
          <cell r="V2294" t="str">
            <v>NA</v>
          </cell>
          <cell r="W2294" t="str">
            <v>NO</v>
          </cell>
          <cell r="X2294" t="str">
            <v>NA</v>
          </cell>
          <cell r="Y2294" t="str">
            <v>NO</v>
          </cell>
          <cell r="Z2294" t="str">
            <v>Mástil Arriostrado</v>
          </cell>
          <cell r="AA2294" t="str">
            <v>6.00</v>
          </cell>
          <cell r="AB2294" t="str">
            <v>1.00</v>
          </cell>
          <cell r="AC2294" t="str">
            <v>Rooftop</v>
          </cell>
        </row>
        <row r="2295">
          <cell r="E2295" t="str">
            <v>0102537</v>
          </cell>
          <cell r="F2295" t="str">
            <v>0102537_MD_Caserio_Sta_Rosa</v>
          </cell>
          <cell r="G2295" t="str">
            <v>N/A</v>
          </cell>
          <cell r="H2295" t="str">
            <v>NO</v>
          </cell>
          <cell r="I2295" t="str">
            <v xml:space="preserve">Jr. Santa Rosa y Jr. Tumbes, Mz. Ñ, Lote 7B, </v>
          </cell>
          <cell r="K2295" t="str">
            <v>NO APLICA</v>
          </cell>
          <cell r="L2295" t="str">
            <v>MADRE DE DIOS</v>
          </cell>
          <cell r="M2295" t="str">
            <v>TAMBOPATA</v>
          </cell>
          <cell r="N2295" t="str">
            <v>INAMBARI</v>
          </cell>
          <cell r="O2295" t="str">
            <v>MADRE DE DIOS</v>
          </cell>
          <cell r="P2295" t="str">
            <v>254</v>
          </cell>
          <cell r="Q2295" t="str">
            <v>-12.9259</v>
          </cell>
          <cell r="R2295" t="str">
            <v>-70.30054</v>
          </cell>
          <cell r="S2295" t="str">
            <v>NO</v>
          </cell>
          <cell r="T2295" t="str">
            <v>NO</v>
          </cell>
          <cell r="U2295" t="str">
            <v>NO</v>
          </cell>
          <cell r="V2295" t="str">
            <v>NA</v>
          </cell>
          <cell r="W2295" t="str">
            <v>NO</v>
          </cell>
          <cell r="X2295" t="str">
            <v>NA</v>
          </cell>
          <cell r="Y2295" t="str">
            <v>NO</v>
          </cell>
          <cell r="Z2295" t="str">
            <v>Autosoportada Cuadrada</v>
          </cell>
          <cell r="AA2295" t="str">
            <v>72.10</v>
          </cell>
          <cell r="AB2295" t="str">
            <v>1.00</v>
          </cell>
          <cell r="AC2295" t="str">
            <v>Greenfield</v>
          </cell>
        </row>
        <row r="2296">
          <cell r="E2296" t="str">
            <v>0100457</v>
          </cell>
          <cell r="F2296" t="str">
            <v>0100457_LM_Ucushcancha</v>
          </cell>
          <cell r="G2296" t="str">
            <v>N/A</v>
          </cell>
          <cell r="H2296" t="str">
            <v>NO</v>
          </cell>
          <cell r="I2296" t="str">
            <v>Cerro Santa Fe, dsitrito de Chicla, Huarochiri, Lima.</v>
          </cell>
          <cell r="K2296" t="str">
            <v>NO APLICA</v>
          </cell>
          <cell r="L2296" t="str">
            <v>LIMA</v>
          </cell>
          <cell r="M2296" t="str">
            <v>HUAROCHIRI</v>
          </cell>
          <cell r="N2296" t="str">
            <v>CHICLA</v>
          </cell>
          <cell r="O2296" t="str">
            <v>LIMA SUR</v>
          </cell>
          <cell r="P2296" t="str">
            <v>0</v>
          </cell>
          <cell r="Q2296" t="str">
            <v>-11.679499</v>
          </cell>
          <cell r="R2296" t="str">
            <v>-76.196658</v>
          </cell>
          <cell r="S2296" t="str">
            <v>NO</v>
          </cell>
          <cell r="T2296" t="str">
            <v>NO</v>
          </cell>
          <cell r="U2296" t="str">
            <v>NO</v>
          </cell>
          <cell r="V2296" t="str">
            <v>NA</v>
          </cell>
          <cell r="W2296" t="str">
            <v>NO</v>
          </cell>
          <cell r="X2296" t="str">
            <v>NA</v>
          </cell>
          <cell r="Y2296" t="str">
            <v>NO</v>
          </cell>
          <cell r="Z2296" t="str">
            <v>Autosoportada</v>
          </cell>
          <cell r="AA2296" t="str">
            <v>45.00</v>
          </cell>
          <cell r="AB2296" t="str">
            <v>0.00</v>
          </cell>
          <cell r="AC2296" t="str">
            <v>Greenfield</v>
          </cell>
        </row>
        <row r="2297">
          <cell r="E2297" t="str">
            <v>0103272</v>
          </cell>
          <cell r="F2297" t="str">
            <v>0103272_PI_Chocan_Piura</v>
          </cell>
          <cell r="G2297" t="str">
            <v>N/A</v>
          </cell>
          <cell r="H2297" t="str">
            <v>NO</v>
          </cell>
          <cell r="I2297" t="str">
            <v>C  Chocan ( Tabalazo de Paita)</v>
          </cell>
          <cell r="K2297" t="str">
            <v>NO APLICA</v>
          </cell>
          <cell r="L2297" t="str">
            <v>PIURA</v>
          </cell>
          <cell r="M2297" t="str">
            <v>SULLANA</v>
          </cell>
          <cell r="N2297" t="str">
            <v>QUERECOTILLO</v>
          </cell>
          <cell r="O2297" t="str">
            <v>PIURA</v>
          </cell>
          <cell r="P2297" t="str">
            <v>222</v>
          </cell>
          <cell r="Q2297" t="str">
            <v>-5.161720</v>
          </cell>
          <cell r="R2297" t="str">
            <v>-80.962196</v>
          </cell>
          <cell r="S2297" t="str">
            <v>NO</v>
          </cell>
          <cell r="T2297" t="str">
            <v>NO</v>
          </cell>
          <cell r="U2297" t="str">
            <v>NO</v>
          </cell>
          <cell r="V2297" t="str">
            <v>NA</v>
          </cell>
          <cell r="W2297" t="str">
            <v>NO</v>
          </cell>
          <cell r="X2297" t="str">
            <v>NA</v>
          </cell>
          <cell r="Y2297" t="str">
            <v>NO</v>
          </cell>
          <cell r="Z2297" t="str">
            <v>Autosoportada Cuadrada</v>
          </cell>
          <cell r="AA2297" t="str">
            <v>75.00</v>
          </cell>
          <cell r="AB2297" t="str">
            <v>1.00</v>
          </cell>
          <cell r="AC2297" t="str">
            <v>Greenfield</v>
          </cell>
        </row>
        <row r="2298">
          <cell r="E2298" t="str">
            <v>0102839</v>
          </cell>
          <cell r="F2298" t="str">
            <v>0102839_PN_Cerro_Moho</v>
          </cell>
          <cell r="G2298" t="str">
            <v>N/A</v>
          </cell>
          <cell r="H2298" t="str">
            <v>NO</v>
          </cell>
          <cell r="I2298" t="str">
            <v>CERRO TINIAN TIANE</v>
          </cell>
          <cell r="K2298" t="str">
            <v>NO APLICA</v>
          </cell>
          <cell r="L2298" t="str">
            <v>PUNO</v>
          </cell>
          <cell r="M2298" t="str">
            <v>MOHO</v>
          </cell>
          <cell r="N2298" t="str">
            <v>MOHO</v>
          </cell>
          <cell r="O2298" t="str">
            <v>JULIACA</v>
          </cell>
          <cell r="P2298" t="str">
            <v>4286</v>
          </cell>
          <cell r="Q2298" t="str">
            <v>-15.335805</v>
          </cell>
          <cell r="R2298" t="str">
            <v>-69.525361</v>
          </cell>
          <cell r="S2298" t="str">
            <v>NO</v>
          </cell>
          <cell r="T2298" t="str">
            <v>NO</v>
          </cell>
          <cell r="U2298" t="str">
            <v>NO</v>
          </cell>
          <cell r="V2298" t="str">
            <v>NA</v>
          </cell>
          <cell r="W2298" t="str">
            <v>NO</v>
          </cell>
          <cell r="X2298" t="str">
            <v>NA</v>
          </cell>
          <cell r="Y2298" t="str">
            <v>NO</v>
          </cell>
          <cell r="Z2298" t="str">
            <v>Autosoportada</v>
          </cell>
          <cell r="AA2298" t="str">
            <v>54.00</v>
          </cell>
          <cell r="AB2298" t="str">
            <v>1.00</v>
          </cell>
          <cell r="AC2298" t="str">
            <v>Greenfield</v>
          </cell>
        </row>
        <row r="2299">
          <cell r="E2299" t="str">
            <v>0105244</v>
          </cell>
          <cell r="F2299" t="str">
            <v>0105244_LM_Escuela_Militar</v>
          </cell>
          <cell r="G2299" t="str">
            <v>Alto Valor</v>
          </cell>
          <cell r="H2299" t="str">
            <v>NO</v>
          </cell>
          <cell r="I2299" t="str">
            <v>Av. Alejandro Iglesias n 126</v>
          </cell>
          <cell r="K2299" t="str">
            <v>NO APLICA</v>
          </cell>
          <cell r="L2299" t="str">
            <v>LIMA</v>
          </cell>
          <cell r="M2299" t="str">
            <v>LIMA</v>
          </cell>
          <cell r="N2299" t="str">
            <v>CHORRILLOS</v>
          </cell>
          <cell r="O2299" t="str">
            <v>LIMA SUR</v>
          </cell>
          <cell r="P2299" t="str">
            <v>50</v>
          </cell>
          <cell r="Q2299" t="str">
            <v>-12.16494</v>
          </cell>
          <cell r="R2299" t="str">
            <v>-77.02247</v>
          </cell>
          <cell r="S2299" t="str">
            <v>NO</v>
          </cell>
          <cell r="T2299" t="str">
            <v>NO</v>
          </cell>
          <cell r="U2299" t="str">
            <v>NO</v>
          </cell>
          <cell r="V2299" t="str">
            <v>NA</v>
          </cell>
          <cell r="W2299" t="str">
            <v>NO</v>
          </cell>
          <cell r="X2299" t="str">
            <v>NA</v>
          </cell>
          <cell r="Y2299" t="str">
            <v>NO</v>
          </cell>
          <cell r="Z2299" t="str">
            <v>Monoposte + Mástil</v>
          </cell>
          <cell r="AA2299" t="str">
            <v>6.00</v>
          </cell>
          <cell r="AB2299" t="str">
            <v>0.55</v>
          </cell>
          <cell r="AC2299" t="str">
            <v>Rooftop</v>
          </cell>
        </row>
        <row r="2300">
          <cell r="E2300" t="str">
            <v>0102844</v>
          </cell>
          <cell r="F2300" t="str">
            <v>0102844_PN_Lampa_Cerro</v>
          </cell>
          <cell r="G2300" t="str">
            <v>N/A</v>
          </cell>
          <cell r="H2300" t="str">
            <v>NO</v>
          </cell>
          <cell r="I2300" t="str">
            <v>Predio Rustico LA CALERA, (Cerro Tauquini)</v>
          </cell>
          <cell r="K2300" t="str">
            <v>NO APLICA</v>
          </cell>
          <cell r="L2300" t="str">
            <v>PUNO</v>
          </cell>
          <cell r="M2300" t="str">
            <v>LAMPA</v>
          </cell>
          <cell r="N2300" t="str">
            <v>LAMPA</v>
          </cell>
          <cell r="O2300" t="str">
            <v>JULIACA</v>
          </cell>
          <cell r="P2300" t="str">
            <v>3991</v>
          </cell>
          <cell r="Q2300" t="str">
            <v>-15.354920</v>
          </cell>
          <cell r="R2300" t="str">
            <v>-70.377617</v>
          </cell>
          <cell r="S2300" t="str">
            <v>NO</v>
          </cell>
          <cell r="T2300" t="str">
            <v>NO</v>
          </cell>
          <cell r="U2300" t="str">
            <v>NO</v>
          </cell>
          <cell r="V2300" t="str">
            <v>NA</v>
          </cell>
          <cell r="W2300" t="str">
            <v>NO</v>
          </cell>
          <cell r="X2300" t="str">
            <v>NA</v>
          </cell>
          <cell r="Y2300" t="str">
            <v>NO</v>
          </cell>
          <cell r="Z2300" t="str">
            <v>Autosoportada</v>
          </cell>
          <cell r="AA2300" t="str">
            <v>36.00</v>
          </cell>
          <cell r="AB2300" t="str">
            <v>1.08</v>
          </cell>
          <cell r="AC2300" t="str">
            <v>Greenfield</v>
          </cell>
        </row>
        <row r="2301">
          <cell r="E2301" t="str">
            <v>0101149</v>
          </cell>
          <cell r="F2301" t="str">
            <v>0101149_LM_Nuevo_Caqueta</v>
          </cell>
          <cell r="G2301" t="str">
            <v>Alto Valor</v>
          </cell>
          <cell r="H2301" t="str">
            <v>NO</v>
          </cell>
          <cell r="I2301" t="str">
            <v xml:space="preserve">Av. Juan XXII, n 101, sub.lote 9 Urb. Barrio Obrero </v>
          </cell>
          <cell r="K2301" t="str">
            <v>NO APLICA</v>
          </cell>
          <cell r="L2301" t="str">
            <v>LIMA</v>
          </cell>
          <cell r="M2301" t="str">
            <v>LIMA</v>
          </cell>
          <cell r="N2301" t="str">
            <v>SAN MARTIN DE PORRES</v>
          </cell>
          <cell r="O2301" t="str">
            <v>LIMA NORTE</v>
          </cell>
          <cell r="P2301" t="str">
            <v>128</v>
          </cell>
          <cell r="Q2301" t="str">
            <v>-12.02985</v>
          </cell>
          <cell r="R2301" t="str">
            <v>-77.04259</v>
          </cell>
          <cell r="S2301" t="str">
            <v>SI</v>
          </cell>
          <cell r="T2301" t="str">
            <v>NO</v>
          </cell>
          <cell r="U2301" t="str">
            <v>NO</v>
          </cell>
          <cell r="V2301" t="str">
            <v>NA</v>
          </cell>
          <cell r="W2301" t="str">
            <v>NO</v>
          </cell>
          <cell r="X2301" t="str">
            <v>NA</v>
          </cell>
          <cell r="Y2301" t="str">
            <v>NO</v>
          </cell>
          <cell r="Z2301" t="str">
            <v>Ventada</v>
          </cell>
          <cell r="AA2301" t="str">
            <v>15.00</v>
          </cell>
          <cell r="AB2301" t="str">
            <v>1.00</v>
          </cell>
          <cell r="AC2301" t="str">
            <v>Rooftop</v>
          </cell>
        </row>
        <row r="2302">
          <cell r="E2302" t="str">
            <v>0100555</v>
          </cell>
          <cell r="F2302" t="str">
            <v>0100555_LM_Entrada_Cieneguilla</v>
          </cell>
          <cell r="G2302" t="str">
            <v>N/A</v>
          </cell>
          <cell r="H2302" t="str">
            <v>NO</v>
          </cell>
          <cell r="I2302" t="str">
            <v>Av. Pachacutec, Centro Poblado Rural Tambo Viejo, Mz. G, Lote 3</v>
          </cell>
          <cell r="K2302" t="str">
            <v>NO APLICA</v>
          </cell>
          <cell r="L2302" t="str">
            <v>LIMA</v>
          </cell>
          <cell r="M2302" t="str">
            <v>LIMA</v>
          </cell>
          <cell r="N2302" t="str">
            <v>CIENEGUILLA</v>
          </cell>
          <cell r="O2302" t="str">
            <v>LIMA SUR</v>
          </cell>
          <cell r="P2302" t="str">
            <v>303</v>
          </cell>
          <cell r="Q2302" t="str">
            <v>-12.11354</v>
          </cell>
          <cell r="R2302" t="str">
            <v>-76.81598</v>
          </cell>
          <cell r="S2302" t="str">
            <v>NO</v>
          </cell>
          <cell r="T2302" t="str">
            <v>NO</v>
          </cell>
          <cell r="U2302" t="str">
            <v>NO</v>
          </cell>
          <cell r="V2302" t="str">
            <v>NA</v>
          </cell>
          <cell r="W2302" t="str">
            <v>NO</v>
          </cell>
          <cell r="X2302" t="str">
            <v>NA</v>
          </cell>
          <cell r="Y2302" t="str">
            <v>NO</v>
          </cell>
          <cell r="Z2302" t="str">
            <v>Monopolo</v>
          </cell>
          <cell r="AA2302" t="str">
            <v>21.00</v>
          </cell>
          <cell r="AB2302" t="str">
            <v>0.58</v>
          </cell>
          <cell r="AC2302" t="str">
            <v>Greenfield</v>
          </cell>
        </row>
        <row r="2303">
          <cell r="E2303" t="str">
            <v>0103647</v>
          </cell>
          <cell r="F2303" t="str">
            <v>0103647_HU_Pampas_Bajo</v>
          </cell>
          <cell r="G2303" t="str">
            <v>N/A</v>
          </cell>
          <cell r="H2303" t="str">
            <v>NO</v>
          </cell>
          <cell r="I2303" t="str">
            <v>Grau N  289-295</v>
          </cell>
          <cell r="K2303" t="str">
            <v>NO APLICA</v>
          </cell>
          <cell r="L2303" t="str">
            <v>HUANCAVELICA</v>
          </cell>
          <cell r="M2303" t="str">
            <v>TAYACAJA</v>
          </cell>
          <cell r="N2303" t="str">
            <v>PAMPAS</v>
          </cell>
          <cell r="O2303" t="str">
            <v>HUANCAVELICA</v>
          </cell>
          <cell r="P2303" t="str">
            <v>3264</v>
          </cell>
          <cell r="Q2303" t="str">
            <v>-12.3995</v>
          </cell>
          <cell r="R2303" t="str">
            <v>-74.8692</v>
          </cell>
          <cell r="S2303" t="str">
            <v>NO</v>
          </cell>
          <cell r="T2303" t="str">
            <v>NO</v>
          </cell>
          <cell r="U2303" t="str">
            <v>SI</v>
          </cell>
          <cell r="V2303" t="str">
            <v>Plaza de Armas</v>
          </cell>
          <cell r="W2303" t="str">
            <v>SI</v>
          </cell>
          <cell r="X2303" t="str">
            <v>700</v>
          </cell>
          <cell r="Y2303" t="str">
            <v>NO</v>
          </cell>
          <cell r="Z2303" t="str">
            <v>Autosoportada</v>
          </cell>
          <cell r="AA2303" t="str">
            <v>26.10</v>
          </cell>
          <cell r="AB2303" t="str">
            <v>1.00</v>
          </cell>
          <cell r="AC2303" t="str">
            <v>Greenfield</v>
          </cell>
        </row>
        <row r="2304">
          <cell r="E2304" t="str">
            <v>0106000</v>
          </cell>
          <cell r="F2304" t="str">
            <v>0106000_LM_Coronel_Odriozola</v>
          </cell>
          <cell r="G2304" t="str">
            <v>N/A</v>
          </cell>
          <cell r="H2304" t="str">
            <v>NO</v>
          </cell>
          <cell r="I2304" t="str">
            <v>Calle Odriozola N  181.</v>
          </cell>
          <cell r="J2304" t="str">
            <v>NO APLICA</v>
          </cell>
          <cell r="K2304" t="str">
            <v>NO APLICA</v>
          </cell>
          <cell r="L2304" t="str">
            <v>LIMA</v>
          </cell>
          <cell r="M2304" t="str">
            <v>LIMA</v>
          </cell>
          <cell r="N2304" t="str">
            <v>PUEBLO LIBRE (MAGDALENA VIEJA)</v>
          </cell>
          <cell r="O2304" t="str">
            <v>LIMA NORTE</v>
          </cell>
          <cell r="P2304" t="str">
            <v>86</v>
          </cell>
          <cell r="Q2304" t="str">
            <v>-12.083766</v>
          </cell>
          <cell r="R2304" t="str">
            <v>-77.061659</v>
          </cell>
          <cell r="S2304" t="str">
            <v>NO</v>
          </cell>
          <cell r="T2304" t="str">
            <v>NO</v>
          </cell>
          <cell r="U2304" t="str">
            <v>NO</v>
          </cell>
          <cell r="V2304" t="str">
            <v>NA</v>
          </cell>
          <cell r="W2304" t="str">
            <v>NO</v>
          </cell>
          <cell r="X2304" t="str">
            <v>NA</v>
          </cell>
          <cell r="Y2304" t="str">
            <v>NO</v>
          </cell>
          <cell r="Z2304" t="str">
            <v>Mástil Arriostrado</v>
          </cell>
          <cell r="AA2304" t="str">
            <v>6.00</v>
          </cell>
          <cell r="AB2304" t="str">
            <v>1.00</v>
          </cell>
          <cell r="AC2304" t="str">
            <v>Rooftop</v>
          </cell>
        </row>
        <row r="2305">
          <cell r="E2305" t="str">
            <v>0102804</v>
          </cell>
          <cell r="F2305" t="str">
            <v>0102804_PN_Progreso</v>
          </cell>
          <cell r="G2305" t="str">
            <v>N/A</v>
          </cell>
          <cell r="H2305" t="str">
            <v>NO</v>
          </cell>
          <cell r="I2305" t="str">
            <v>Pasaje Mariscal La Mar N  126 B Bellavista</v>
          </cell>
          <cell r="K2305" t="str">
            <v>NO APLICA</v>
          </cell>
          <cell r="L2305" t="str">
            <v>PUNO</v>
          </cell>
          <cell r="M2305" t="str">
            <v>PUNO</v>
          </cell>
          <cell r="N2305" t="str">
            <v>PUNO</v>
          </cell>
          <cell r="O2305" t="str">
            <v>PUNO</v>
          </cell>
          <cell r="P2305" t="str">
            <v>3824</v>
          </cell>
          <cell r="Q2305" t="str">
            <v>-15.83322</v>
          </cell>
          <cell r="R2305" t="str">
            <v>-70.021</v>
          </cell>
          <cell r="S2305" t="str">
            <v>NO</v>
          </cell>
          <cell r="T2305" t="str">
            <v>NO</v>
          </cell>
          <cell r="U2305" t="str">
            <v>NO</v>
          </cell>
          <cell r="V2305" t="str">
            <v>NA</v>
          </cell>
          <cell r="W2305" t="str">
            <v>NO</v>
          </cell>
          <cell r="X2305" t="str">
            <v>NA</v>
          </cell>
          <cell r="Y2305" t="str">
            <v>NO</v>
          </cell>
          <cell r="Z2305" t="str">
            <v>Ventada</v>
          </cell>
          <cell r="AA2305" t="str">
            <v>9.00</v>
          </cell>
          <cell r="AB2305" t="str">
            <v>1.00</v>
          </cell>
          <cell r="AC2305" t="str">
            <v>Rooftop</v>
          </cell>
        </row>
        <row r="2306">
          <cell r="E2306" t="str">
            <v>0101044</v>
          </cell>
          <cell r="F2306" t="str">
            <v>0101044_LA_Jr_Raimondi</v>
          </cell>
          <cell r="G2306" t="str">
            <v>N/A</v>
          </cell>
          <cell r="H2306" t="str">
            <v>NO</v>
          </cell>
          <cell r="I2306" t="str">
            <v>Asentamiento Humano San Lorenzo, Mz. 30, Lt. 16-A.</v>
          </cell>
          <cell r="J2306" t="str">
            <v>NO APLICA</v>
          </cell>
          <cell r="K2306" t="str">
            <v>NO APLICA</v>
          </cell>
          <cell r="L2306" t="str">
            <v>LAMBAYEQUE</v>
          </cell>
          <cell r="M2306" t="str">
            <v>CHICLAYO</v>
          </cell>
          <cell r="N2306" t="str">
            <v>JOSE LEONARDO ORTIZ</v>
          </cell>
          <cell r="O2306" t="str">
            <v>LAMBAYEQUE</v>
          </cell>
          <cell r="P2306" t="str">
            <v>28</v>
          </cell>
          <cell r="Q2306" t="str">
            <v>-6.757334</v>
          </cell>
          <cell r="R2306" t="str">
            <v>-79.85031</v>
          </cell>
          <cell r="S2306" t="str">
            <v>SI</v>
          </cell>
          <cell r="T2306" t="str">
            <v>NO</v>
          </cell>
          <cell r="U2306" t="str">
            <v>NO</v>
          </cell>
          <cell r="V2306" t="str">
            <v>NA</v>
          </cell>
          <cell r="W2306" t="str">
            <v>NO</v>
          </cell>
          <cell r="X2306" t="str">
            <v>NA</v>
          </cell>
          <cell r="Y2306" t="str">
            <v>NO</v>
          </cell>
          <cell r="Z2306" t="str">
            <v>Monopolo</v>
          </cell>
          <cell r="AA2306" t="str">
            <v>24.00</v>
          </cell>
          <cell r="AB2306" t="str">
            <v>1.00</v>
          </cell>
          <cell r="AC2306" t="str">
            <v>Greenfield</v>
          </cell>
        </row>
        <row r="2307">
          <cell r="E2307" t="str">
            <v>0102533</v>
          </cell>
          <cell r="F2307" t="str">
            <v>0102533_MD_Puerto_Rosario</v>
          </cell>
          <cell r="G2307" t="str">
            <v>N/A</v>
          </cell>
          <cell r="H2307" t="str">
            <v>NO</v>
          </cell>
          <cell r="I2307" t="str">
            <v>Av Madre de Dios S/N</v>
          </cell>
          <cell r="K2307" t="str">
            <v>NO APLICA</v>
          </cell>
          <cell r="L2307" t="str">
            <v>MADRE DE DIOS</v>
          </cell>
          <cell r="M2307" t="str">
            <v>TAMBOPATA</v>
          </cell>
          <cell r="N2307" t="str">
            <v>LABERINTO</v>
          </cell>
          <cell r="O2307" t="str">
            <v>MADRE DE DIOS</v>
          </cell>
          <cell r="P2307" t="str">
            <v>199</v>
          </cell>
          <cell r="Q2307" t="str">
            <v>-12.719196</v>
          </cell>
          <cell r="R2307" t="str">
            <v>-69.588227</v>
          </cell>
          <cell r="S2307" t="str">
            <v>NO</v>
          </cell>
          <cell r="T2307" t="str">
            <v>NO</v>
          </cell>
          <cell r="U2307" t="str">
            <v>NO</v>
          </cell>
          <cell r="V2307" t="str">
            <v>NA</v>
          </cell>
          <cell r="W2307" t="str">
            <v>NO</v>
          </cell>
          <cell r="X2307" t="str">
            <v>NA</v>
          </cell>
          <cell r="Y2307" t="str">
            <v>NO</v>
          </cell>
          <cell r="Z2307" t="str">
            <v>Autosoportada</v>
          </cell>
          <cell r="AA2307" t="str">
            <v>54.00</v>
          </cell>
          <cell r="AB2307" t="str">
            <v>1.00</v>
          </cell>
          <cell r="AC2307" t="str">
            <v>Greenfield</v>
          </cell>
        </row>
        <row r="2308">
          <cell r="E2308" t="str">
            <v>0102977</v>
          </cell>
          <cell r="F2308" t="str">
            <v>0102977_AP_Talavera</v>
          </cell>
          <cell r="G2308" t="str">
            <v>N/A</v>
          </cell>
          <cell r="H2308" t="str">
            <v>NO</v>
          </cell>
          <cell r="I2308" t="str">
            <v>Av. Confraternidad N  318.</v>
          </cell>
          <cell r="K2308" t="str">
            <v>NO APLICA</v>
          </cell>
          <cell r="L2308" t="str">
            <v>APURIMAC</v>
          </cell>
          <cell r="M2308" t="str">
            <v>ANDAHUAYLAS</v>
          </cell>
          <cell r="N2308" t="str">
            <v>TALAVERA</v>
          </cell>
          <cell r="O2308" t="str">
            <v>APURIMAC</v>
          </cell>
          <cell r="P2308" t="str">
            <v>2825</v>
          </cell>
          <cell r="Q2308" t="str">
            <v>-13.65462</v>
          </cell>
          <cell r="R2308" t="str">
            <v>-73.42765</v>
          </cell>
          <cell r="S2308" t="str">
            <v>NO</v>
          </cell>
          <cell r="T2308" t="str">
            <v>NO</v>
          </cell>
          <cell r="U2308" t="str">
            <v>NO</v>
          </cell>
          <cell r="V2308" t="str">
            <v>NA</v>
          </cell>
          <cell r="W2308" t="str">
            <v>NO</v>
          </cell>
          <cell r="X2308" t="str">
            <v>NA</v>
          </cell>
          <cell r="Y2308" t="str">
            <v>NO</v>
          </cell>
          <cell r="Z2308" t="str">
            <v>Autosoportada</v>
          </cell>
          <cell r="AA2308" t="str">
            <v>24.00</v>
          </cell>
          <cell r="AB2308" t="str">
            <v>1.00</v>
          </cell>
          <cell r="AC2308" t="str">
            <v>Greenfield</v>
          </cell>
        </row>
        <row r="2309">
          <cell r="E2309" t="str">
            <v>0102793</v>
          </cell>
          <cell r="F2309" t="str">
            <v>0102793_CS_Awanacancha</v>
          </cell>
          <cell r="G2309" t="str">
            <v>N/A</v>
          </cell>
          <cell r="H2309" t="str">
            <v>NO</v>
          </cell>
          <cell r="I2309" t="str">
            <v>UBICADO EN EL PREDIO RUSTICO LLAQUEPATA</v>
          </cell>
          <cell r="K2309" t="str">
            <v>NO APLICA</v>
          </cell>
          <cell r="L2309" t="str">
            <v>CUSCO</v>
          </cell>
          <cell r="M2309" t="str">
            <v>CALCA</v>
          </cell>
          <cell r="N2309" t="str">
            <v>TARAY</v>
          </cell>
          <cell r="O2309" t="str">
            <v>CUSCO</v>
          </cell>
          <cell r="P2309" t="str">
            <v>3714</v>
          </cell>
          <cell r="Q2309" t="str">
            <v>-13.467061</v>
          </cell>
          <cell r="R2309" t="str">
            <v>-71.88225</v>
          </cell>
          <cell r="S2309" t="str">
            <v>NO</v>
          </cell>
          <cell r="T2309" t="str">
            <v>NO</v>
          </cell>
          <cell r="U2309" t="str">
            <v>NO</v>
          </cell>
          <cell r="V2309" t="str">
            <v>NA</v>
          </cell>
          <cell r="W2309" t="str">
            <v>NO</v>
          </cell>
          <cell r="X2309" t="str">
            <v>NA</v>
          </cell>
          <cell r="Y2309" t="str">
            <v>NO</v>
          </cell>
          <cell r="Z2309" t="str">
            <v>Autosoportada</v>
          </cell>
          <cell r="AA2309" t="str">
            <v>42.00</v>
          </cell>
          <cell r="AB2309" t="str">
            <v>1.00</v>
          </cell>
          <cell r="AC2309" t="str">
            <v>Greenfield</v>
          </cell>
        </row>
        <row r="2310">
          <cell r="E2310" t="str">
            <v>0104655</v>
          </cell>
          <cell r="F2310" t="str">
            <v>0104655_LM_Botija</v>
          </cell>
          <cell r="G2310" t="str">
            <v>N/A</v>
          </cell>
          <cell r="H2310" t="str">
            <v>NO</v>
          </cell>
          <cell r="I2310" t="str">
            <v>Panamericana Sur. KM 41, Cerro Botija</v>
          </cell>
          <cell r="K2310" t="str">
            <v>NO APLICA</v>
          </cell>
          <cell r="L2310" t="str">
            <v>LIMA</v>
          </cell>
          <cell r="M2310" t="str">
            <v>LIMA</v>
          </cell>
          <cell r="N2310" t="str">
            <v>PUNTA HERMOSA</v>
          </cell>
          <cell r="O2310" t="str">
            <v>LIMA SUR</v>
          </cell>
          <cell r="P2310" t="str">
            <v>48</v>
          </cell>
          <cell r="Q2310" t="str">
            <v>-12.341889</v>
          </cell>
          <cell r="R2310" t="str">
            <v>-76.815251</v>
          </cell>
          <cell r="S2310" t="str">
            <v>NO</v>
          </cell>
          <cell r="T2310" t="str">
            <v>NO</v>
          </cell>
          <cell r="U2310" t="str">
            <v>NO</v>
          </cell>
          <cell r="V2310" t="str">
            <v>NA</v>
          </cell>
          <cell r="W2310" t="str">
            <v>NO</v>
          </cell>
          <cell r="X2310" t="str">
            <v>NA</v>
          </cell>
          <cell r="Y2310" t="str">
            <v>NO</v>
          </cell>
          <cell r="Z2310" t="str">
            <v>Autosoportada</v>
          </cell>
          <cell r="AA2310" t="str">
            <v>27.00</v>
          </cell>
          <cell r="AB2310" t="str">
            <v>1.00</v>
          </cell>
          <cell r="AC2310" t="str">
            <v>Greenfield</v>
          </cell>
        </row>
        <row r="2311">
          <cell r="E2311" t="str">
            <v>0100568</v>
          </cell>
          <cell r="F2311" t="str">
            <v>0100568_LM_Pque_Tupac_Amaru</v>
          </cell>
          <cell r="G2311" t="str">
            <v>N/A</v>
          </cell>
          <cell r="H2311" t="str">
            <v>NO</v>
          </cell>
          <cell r="I2311" t="str">
            <v>Urbanización Popular Asociacion Rural Industrial Agropecuaria Las Delicias de Villa Mz. H16,Lt. 10E.</v>
          </cell>
          <cell r="K2311" t="str">
            <v>NO APLICA</v>
          </cell>
          <cell r="L2311" t="str">
            <v>LIMA</v>
          </cell>
          <cell r="M2311" t="str">
            <v>LIMA</v>
          </cell>
          <cell r="N2311" t="str">
            <v>CHORRILLOS</v>
          </cell>
          <cell r="O2311" t="str">
            <v>LIMA SUR</v>
          </cell>
          <cell r="P2311" t="str">
            <v>64</v>
          </cell>
          <cell r="Q2311" t="str">
            <v>-12.19806</v>
          </cell>
          <cell r="R2311" t="str">
            <v>-76.9833</v>
          </cell>
          <cell r="S2311" t="str">
            <v>NO</v>
          </cell>
          <cell r="T2311" t="str">
            <v>NO</v>
          </cell>
          <cell r="U2311" t="str">
            <v>NO</v>
          </cell>
          <cell r="V2311" t="str">
            <v>NA</v>
          </cell>
          <cell r="W2311" t="str">
            <v>NO</v>
          </cell>
          <cell r="X2311" t="str">
            <v>NA</v>
          </cell>
          <cell r="Y2311" t="str">
            <v>NO</v>
          </cell>
          <cell r="Z2311" t="str">
            <v>Mástil</v>
          </cell>
          <cell r="AA2311" t="str">
            <v>5.50</v>
          </cell>
          <cell r="AB2311" t="str">
            <v>0.43</v>
          </cell>
          <cell r="AC2311" t="str">
            <v>Rooftop</v>
          </cell>
        </row>
        <row r="2312">
          <cell r="E2312" t="str">
            <v>0102318</v>
          </cell>
          <cell r="F2312" t="str">
            <v>0102318_SM_Plaza_9_De_Abril</v>
          </cell>
          <cell r="G2312" t="str">
            <v>N/A</v>
          </cell>
          <cell r="H2312" t="str">
            <v>NO</v>
          </cell>
          <cell r="I2312" t="str">
            <v xml:space="preserve">Barrio Sachapuquio - Jr. Paraiso 0000255. / Jr. Lima, </v>
          </cell>
          <cell r="K2312" t="str">
            <v>NO APLICA</v>
          </cell>
          <cell r="L2312" t="str">
            <v>SAN MARTIN</v>
          </cell>
          <cell r="M2312" t="str">
            <v>SAN MARTIN</v>
          </cell>
          <cell r="N2312" t="str">
            <v>TARAPOTO</v>
          </cell>
          <cell r="O2312" t="str">
            <v>SAN MARTIN</v>
          </cell>
          <cell r="P2312" t="str">
            <v>328</v>
          </cell>
          <cell r="Q2312" t="str">
            <v>-6.481034</v>
          </cell>
          <cell r="R2312" t="str">
            <v>-76.372849</v>
          </cell>
          <cell r="S2312" t="str">
            <v>NO</v>
          </cell>
          <cell r="T2312" t="str">
            <v>NO</v>
          </cell>
          <cell r="U2312" t="str">
            <v>NO</v>
          </cell>
          <cell r="V2312" t="str">
            <v>NA</v>
          </cell>
          <cell r="W2312" t="str">
            <v>NO</v>
          </cell>
          <cell r="X2312" t="str">
            <v>NA</v>
          </cell>
          <cell r="Y2312" t="str">
            <v>NO</v>
          </cell>
          <cell r="Z2312" t="str">
            <v>Monopolo</v>
          </cell>
          <cell r="AA2312" t="str">
            <v>21.00</v>
          </cell>
          <cell r="AB2312" t="str">
            <v>0.58</v>
          </cell>
          <cell r="AC2312" t="str">
            <v>Greenfield</v>
          </cell>
        </row>
        <row r="2313">
          <cell r="E2313" t="str">
            <v>0106170</v>
          </cell>
          <cell r="F2313" t="str">
            <v>0106170_LM_Los_Cubanos</v>
          </cell>
          <cell r="G2313" t="str">
            <v>N/A</v>
          </cell>
          <cell r="H2313" t="str">
            <v>NO</v>
          </cell>
          <cell r="I2313" t="str">
            <v>Mz. J, Lt. 4, Barrio 1, Sector 1, 4  Etapa, Urbanización Pachacamac</v>
          </cell>
          <cell r="K2313" t="str">
            <v>NO APLICA</v>
          </cell>
          <cell r="L2313" t="str">
            <v>LIMA</v>
          </cell>
          <cell r="M2313" t="str">
            <v>LIMA</v>
          </cell>
          <cell r="N2313" t="str">
            <v>VILLA EL SALVADOR</v>
          </cell>
          <cell r="O2313" t="str">
            <v>LIMA SUR</v>
          </cell>
          <cell r="P2313" t="str">
            <v>137</v>
          </cell>
          <cell r="Q2313" t="str">
            <v>-12.229464</v>
          </cell>
          <cell r="R2313" t="str">
            <v>-76.919309</v>
          </cell>
          <cell r="S2313" t="str">
            <v>NO</v>
          </cell>
          <cell r="T2313" t="str">
            <v>NO</v>
          </cell>
          <cell r="U2313" t="str">
            <v>NO</v>
          </cell>
          <cell r="V2313" t="str">
            <v>NA</v>
          </cell>
          <cell r="W2313" t="str">
            <v>NO</v>
          </cell>
          <cell r="X2313" t="str">
            <v>NA</v>
          </cell>
          <cell r="Y2313" t="str">
            <v>NO</v>
          </cell>
          <cell r="Z2313" t="str">
            <v>Monoposte</v>
          </cell>
          <cell r="AA2313" t="str">
            <v>9.00</v>
          </cell>
          <cell r="AB2313" t="str">
            <v>1.00</v>
          </cell>
          <cell r="AC2313" t="str">
            <v>Rooftop</v>
          </cell>
        </row>
        <row r="2314">
          <cell r="E2314" t="str">
            <v>0101538</v>
          </cell>
          <cell r="F2314" t="str">
            <v>0101538_CA_Iglesia_San_Pedro</v>
          </cell>
          <cell r="G2314" t="str">
            <v>N/A</v>
          </cell>
          <cell r="H2314" t="str">
            <v>NO</v>
          </cell>
          <cell r="I2314" t="str">
            <v>Jr. Huánuco N  119. (Independizado del inmueble matriz ubicado en Jirón Huánuco N  147, 149, 153, 159, Lote 10)</v>
          </cell>
          <cell r="K2314" t="str">
            <v>NO APLICA</v>
          </cell>
          <cell r="L2314" t="str">
            <v>CAJAMARCA</v>
          </cell>
          <cell r="M2314" t="str">
            <v>CAJAMARCA</v>
          </cell>
          <cell r="N2314" t="str">
            <v>CAJAMARCA</v>
          </cell>
          <cell r="O2314" t="str">
            <v>CAJAMARCA</v>
          </cell>
          <cell r="P2314" t="str">
            <v>2754</v>
          </cell>
          <cell r="Q2314" t="str">
            <v>-7.15571</v>
          </cell>
          <cell r="R2314" t="str">
            <v>-78.52476</v>
          </cell>
          <cell r="S2314" t="str">
            <v>NO</v>
          </cell>
          <cell r="T2314" t="str">
            <v>NO</v>
          </cell>
          <cell r="U2314" t="str">
            <v>NO</v>
          </cell>
          <cell r="V2314" t="str">
            <v>NA</v>
          </cell>
          <cell r="W2314" t="str">
            <v>NO</v>
          </cell>
          <cell r="X2314" t="str">
            <v>NA</v>
          </cell>
          <cell r="Y2314" t="str">
            <v>NO</v>
          </cell>
          <cell r="Z2314" t="str">
            <v>Mástil Arriostrado</v>
          </cell>
          <cell r="AA2314" t="str">
            <v>6.00</v>
          </cell>
          <cell r="AB2314" t="str">
            <v>0.33</v>
          </cell>
          <cell r="AC2314" t="str">
            <v>Rooftop</v>
          </cell>
        </row>
        <row r="2315">
          <cell r="E2315" t="str">
            <v>0101542</v>
          </cell>
          <cell r="F2315" t="str">
            <v>0101542_CA_Av_Bambamarca</v>
          </cell>
          <cell r="G2315" t="str">
            <v>Alto Valor</v>
          </cell>
          <cell r="H2315" t="str">
            <v>NO</v>
          </cell>
          <cell r="I2315" t="str">
            <v>Predio ubicado en Jiron Apurimac N  1176</v>
          </cell>
          <cell r="K2315" t="str">
            <v>NO APLICA</v>
          </cell>
          <cell r="L2315" t="str">
            <v>CAJAMARCA</v>
          </cell>
          <cell r="M2315" t="str">
            <v>CAJAMARCA</v>
          </cell>
          <cell r="N2315" t="str">
            <v>CAJAMARCA</v>
          </cell>
          <cell r="O2315" t="str">
            <v>CAJAMARCA</v>
          </cell>
          <cell r="P2315" t="str">
            <v>2718</v>
          </cell>
          <cell r="Q2315" t="str">
            <v>-7.152918</v>
          </cell>
          <cell r="R2315" t="str">
            <v>-78.515967</v>
          </cell>
          <cell r="S2315" t="str">
            <v>NO</v>
          </cell>
          <cell r="T2315" t="str">
            <v>NO</v>
          </cell>
          <cell r="U2315" t="str">
            <v>NO</v>
          </cell>
          <cell r="V2315" t="str">
            <v>NA</v>
          </cell>
          <cell r="W2315" t="str">
            <v>NO</v>
          </cell>
          <cell r="X2315" t="str">
            <v>NA</v>
          </cell>
          <cell r="Y2315" t="str">
            <v>NO</v>
          </cell>
          <cell r="Z2315" t="str">
            <v>Mástil Distribuido</v>
          </cell>
          <cell r="AA2315" t="str">
            <v>2.50</v>
          </cell>
          <cell r="AB2315" t="str">
            <v>1.00</v>
          </cell>
          <cell r="AC2315" t="str">
            <v>Rooftop</v>
          </cell>
        </row>
        <row r="2316">
          <cell r="E2316" t="str">
            <v>0103219</v>
          </cell>
          <cell r="F2316" t="str">
            <v>0103219_PI_Cruceta</v>
          </cell>
          <cell r="G2316" t="str">
            <v>N/A</v>
          </cell>
          <cell r="H2316" t="str">
            <v>NO</v>
          </cell>
          <cell r="I2316" t="str">
            <v>AV LOS ALGARROBOS S/N MZ X LOTE 09 CENTRO POBLADO DE CRUCETA</v>
          </cell>
          <cell r="K2316" t="str">
            <v>NO APLICA</v>
          </cell>
          <cell r="L2316" t="str">
            <v>PIURA</v>
          </cell>
          <cell r="M2316" t="str">
            <v>PIURA</v>
          </cell>
          <cell r="N2316" t="str">
            <v>TAMBO GRANDE</v>
          </cell>
          <cell r="O2316" t="str">
            <v>PIURA</v>
          </cell>
          <cell r="P2316" t="str">
            <v>151</v>
          </cell>
          <cell r="Q2316" t="str">
            <v>-4.83723</v>
          </cell>
          <cell r="R2316" t="str">
            <v>-80.26814</v>
          </cell>
          <cell r="S2316" t="str">
            <v>SI</v>
          </cell>
          <cell r="T2316" t="str">
            <v>NO</v>
          </cell>
          <cell r="U2316" t="str">
            <v>NO</v>
          </cell>
          <cell r="V2316" t="str">
            <v>NA</v>
          </cell>
          <cell r="W2316" t="str">
            <v>SI</v>
          </cell>
          <cell r="X2316" t="str">
            <v>700</v>
          </cell>
          <cell r="Y2316" t="str">
            <v>NO</v>
          </cell>
          <cell r="Z2316" t="str">
            <v>Autosoportada</v>
          </cell>
          <cell r="AA2316" t="str">
            <v>30.00</v>
          </cell>
          <cell r="AB2316" t="str">
            <v>1.00</v>
          </cell>
          <cell r="AC2316" t="str">
            <v>Greenfield</v>
          </cell>
        </row>
        <row r="2317">
          <cell r="E2317" t="str">
            <v>0103275</v>
          </cell>
          <cell r="F2317" t="str">
            <v>0103275_PI_Cerro_Morropon</v>
          </cell>
          <cell r="G2317" t="str">
            <v>N/A</v>
          </cell>
          <cell r="H2317" t="str">
            <v>NO</v>
          </cell>
          <cell r="I2317" t="str">
            <v>Predio rustico Morropon y Franco, Sector1,2 y 3- Piura</v>
          </cell>
          <cell r="K2317" t="str">
            <v>NO APLICA</v>
          </cell>
          <cell r="L2317" t="str">
            <v>PIURA</v>
          </cell>
          <cell r="M2317" t="str">
            <v>MORROPON</v>
          </cell>
          <cell r="N2317" t="str">
            <v>MORROPON</v>
          </cell>
          <cell r="O2317" t="str">
            <v>PIURA</v>
          </cell>
          <cell r="P2317" t="str">
            <v>462</v>
          </cell>
          <cell r="Q2317" t="str">
            <v>-5.1676</v>
          </cell>
          <cell r="R2317" t="str">
            <v>-79.96635</v>
          </cell>
          <cell r="S2317" t="str">
            <v>NO</v>
          </cell>
          <cell r="T2317" t="str">
            <v>SI</v>
          </cell>
          <cell r="U2317" t="str">
            <v>NO</v>
          </cell>
          <cell r="V2317" t="str">
            <v>NA</v>
          </cell>
          <cell r="W2317" t="str">
            <v>SI</v>
          </cell>
          <cell r="X2317" t="str">
            <v>2300, 700</v>
          </cell>
          <cell r="Y2317" t="str">
            <v>NO</v>
          </cell>
          <cell r="Z2317" t="str">
            <v>Autosoportada Triangular</v>
          </cell>
          <cell r="AA2317" t="str">
            <v>50.00</v>
          </cell>
          <cell r="AB2317" t="str">
            <v>0.51</v>
          </cell>
          <cell r="AC2317" t="str">
            <v>Greenfield</v>
          </cell>
        </row>
        <row r="2318">
          <cell r="E2318" t="str">
            <v>0105239</v>
          </cell>
          <cell r="F2318" t="str">
            <v>0105239_LM_Pre_Lima</v>
          </cell>
          <cell r="G2318" t="str">
            <v>N/A</v>
          </cell>
          <cell r="H2318" t="str">
            <v>NO</v>
          </cell>
          <cell r="I2318" t="str">
            <v>Las Palmeras Mz. R U, Lt. 32.</v>
          </cell>
          <cell r="K2318" t="str">
            <v>NO APLICA</v>
          </cell>
          <cell r="L2318" t="str">
            <v>LIMA</v>
          </cell>
          <cell r="M2318" t="str">
            <v>LIMA</v>
          </cell>
          <cell r="N2318" t="str">
            <v>ATE</v>
          </cell>
          <cell r="O2318" t="str">
            <v>LIMA SUR</v>
          </cell>
          <cell r="P2318" t="str">
            <v>276</v>
          </cell>
          <cell r="Q2318" t="str">
            <v>-12.060026</v>
          </cell>
          <cell r="R2318" t="str">
            <v>-76.940715</v>
          </cell>
          <cell r="S2318" t="str">
            <v>NO</v>
          </cell>
          <cell r="T2318" t="str">
            <v>NO</v>
          </cell>
          <cell r="U2318" t="str">
            <v>NO</v>
          </cell>
          <cell r="V2318" t="str">
            <v>NA</v>
          </cell>
          <cell r="W2318" t="str">
            <v>NO</v>
          </cell>
          <cell r="X2318" t="str">
            <v>NA</v>
          </cell>
          <cell r="Y2318" t="str">
            <v>NO</v>
          </cell>
          <cell r="Z2318" t="str">
            <v>Mástil Arriostrado</v>
          </cell>
          <cell r="AA2318" t="str">
            <v>6.00</v>
          </cell>
          <cell r="AB2318" t="str">
            <v>1.00</v>
          </cell>
          <cell r="AC2318" t="str">
            <v>Rooftop</v>
          </cell>
        </row>
        <row r="2319">
          <cell r="E2319" t="str">
            <v>0105274</v>
          </cell>
          <cell r="F2319" t="str">
            <v>0105274_LM_Chacra_Cerro</v>
          </cell>
          <cell r="G2319" t="str">
            <v>N/A</v>
          </cell>
          <cell r="H2319" t="str">
            <v>NO</v>
          </cell>
          <cell r="I2319" t="str">
            <v>Av. 3 - Cuadra 12</v>
          </cell>
          <cell r="K2319" t="str">
            <v>NO APLICA</v>
          </cell>
          <cell r="L2319" t="str">
            <v>LIMA</v>
          </cell>
          <cell r="M2319" t="str">
            <v>LIMA</v>
          </cell>
          <cell r="N2319" t="str">
            <v>COMAS</v>
          </cell>
          <cell r="O2319" t="str">
            <v>LIMA NORTE</v>
          </cell>
          <cell r="P2319" t="str">
            <v>145</v>
          </cell>
          <cell r="Q2319" t="str">
            <v>-11.914027</v>
          </cell>
          <cell r="R2319" t="str">
            <v>-77.057696</v>
          </cell>
          <cell r="S2319" t="str">
            <v>NO</v>
          </cell>
          <cell r="T2319" t="str">
            <v>NO</v>
          </cell>
          <cell r="U2319" t="str">
            <v>NO</v>
          </cell>
          <cell r="V2319" t="str">
            <v>NA</v>
          </cell>
          <cell r="W2319" t="str">
            <v>NO</v>
          </cell>
          <cell r="X2319" t="str">
            <v>NA</v>
          </cell>
          <cell r="Y2319" t="str">
            <v>NO</v>
          </cell>
          <cell r="Z2319" t="str">
            <v>Monopolo</v>
          </cell>
          <cell r="AA2319" t="str">
            <v>30.00</v>
          </cell>
          <cell r="AB2319" t="str">
            <v>1.00</v>
          </cell>
          <cell r="AC2319" t="str">
            <v>Greenfield</v>
          </cell>
        </row>
        <row r="2320">
          <cell r="E2320" t="str">
            <v>0104351</v>
          </cell>
          <cell r="F2320" t="str">
            <v>0104351_AY_Huanca_Solar</v>
          </cell>
          <cell r="G2320" t="str">
            <v>N/A</v>
          </cell>
          <cell r="H2320" t="str">
            <v>NO</v>
          </cell>
          <cell r="I2320" t="str">
            <v>Pueblo Joven Belén Mz. LL lote 14 /Barr. Belen (17) Jr. Perú Cdra. 01 N  0018, Mz. LL, Lt. 00014.</v>
          </cell>
          <cell r="K2320" t="str">
            <v>NO APLICA</v>
          </cell>
          <cell r="L2320" t="str">
            <v>AYACUCHO</v>
          </cell>
          <cell r="M2320" t="str">
            <v>HUAMANGA</v>
          </cell>
          <cell r="N2320" t="str">
            <v>AYACUCHO</v>
          </cell>
          <cell r="O2320" t="str">
            <v>AYACUCHO</v>
          </cell>
          <cell r="P2320" t="str">
            <v>2812</v>
          </cell>
          <cell r="Q2320" t="str">
            <v>-13.164660</v>
          </cell>
          <cell r="R2320" t="str">
            <v>-74.231628</v>
          </cell>
          <cell r="S2320" t="str">
            <v>NO</v>
          </cell>
          <cell r="T2320" t="str">
            <v>NO</v>
          </cell>
          <cell r="U2320" t="str">
            <v>SI</v>
          </cell>
          <cell r="V2320" t="str">
            <v>Plaza de Armas</v>
          </cell>
          <cell r="W2320" t="str">
            <v>NO</v>
          </cell>
          <cell r="X2320" t="str">
            <v>NA</v>
          </cell>
          <cell r="Y2320" t="str">
            <v>NO</v>
          </cell>
          <cell r="Z2320" t="str">
            <v>Mástil Arriostrado</v>
          </cell>
          <cell r="AA2320" t="str">
            <v>3.00</v>
          </cell>
          <cell r="AB2320" t="str">
            <v>1.00</v>
          </cell>
          <cell r="AC2320" t="str">
            <v>Rooftop</v>
          </cell>
        </row>
        <row r="2321">
          <cell r="E2321" t="str">
            <v>0105773</v>
          </cell>
          <cell r="F2321" t="str">
            <v>0105773_LM_Jiron_De_La_Union</v>
          </cell>
          <cell r="G2321" t="str">
            <v>N/A</v>
          </cell>
          <cell r="H2321" t="str">
            <v>NO</v>
          </cell>
          <cell r="I2321" t="str">
            <v>Jiron Camana N 547 - Cercado</v>
          </cell>
          <cell r="K2321" t="str">
            <v>NO APLICA</v>
          </cell>
          <cell r="L2321" t="str">
            <v>LIMA</v>
          </cell>
          <cell r="M2321" t="str">
            <v>LIMA</v>
          </cell>
          <cell r="N2321" t="str">
            <v>LIMA</v>
          </cell>
          <cell r="O2321" t="str">
            <v>LIMA NORTE</v>
          </cell>
          <cell r="P2321" t="str">
            <v>162</v>
          </cell>
          <cell r="Q2321" t="str">
            <v>-12.047999</v>
          </cell>
          <cell r="R2321" t="str">
            <v>-77.033835</v>
          </cell>
          <cell r="S2321" t="str">
            <v>NO</v>
          </cell>
          <cell r="T2321" t="str">
            <v>NO</v>
          </cell>
          <cell r="U2321" t="str">
            <v>NO</v>
          </cell>
          <cell r="V2321" t="str">
            <v>NA</v>
          </cell>
          <cell r="W2321" t="str">
            <v>NO</v>
          </cell>
          <cell r="X2321" t="str">
            <v>NA</v>
          </cell>
          <cell r="Y2321" t="str">
            <v>NO</v>
          </cell>
          <cell r="Z2321" t="str">
            <v>Mástil Arriostrado</v>
          </cell>
          <cell r="AA2321" t="str">
            <v>3.00</v>
          </cell>
          <cell r="AB2321" t="str">
            <v>1.00</v>
          </cell>
          <cell r="AC2321" t="str">
            <v>Rooftop</v>
          </cell>
        </row>
        <row r="2322">
          <cell r="E2322" t="str">
            <v>0105991</v>
          </cell>
          <cell r="F2322" t="str">
            <v>0105991_LM_Hospital_De_Policia</v>
          </cell>
          <cell r="G2322" t="str">
            <v>N/A</v>
          </cell>
          <cell r="H2322" t="str">
            <v>NO</v>
          </cell>
          <cell r="I2322" t="str">
            <v>Parque Graña / Jiron Larco Herrera, cdra. 14</v>
          </cell>
          <cell r="K2322" t="str">
            <v>NO APLICA</v>
          </cell>
          <cell r="L2322" t="str">
            <v>LIMA</v>
          </cell>
          <cell r="M2322" t="str">
            <v>LIMA</v>
          </cell>
          <cell r="N2322" t="str">
            <v>MAGDALENA DEL MAR</v>
          </cell>
          <cell r="O2322" t="str">
            <v>LIMA NORTE</v>
          </cell>
          <cell r="P2322" t="str">
            <v>81</v>
          </cell>
          <cell r="Q2322" t="str">
            <v>-12.08769</v>
          </cell>
          <cell r="R2322" t="str">
            <v>-77.06303</v>
          </cell>
          <cell r="S2322" t="str">
            <v>NO</v>
          </cell>
          <cell r="T2322" t="str">
            <v>NO</v>
          </cell>
          <cell r="U2322" t="str">
            <v>NO</v>
          </cell>
          <cell r="V2322" t="str">
            <v>NA</v>
          </cell>
          <cell r="W2322" t="str">
            <v>NO</v>
          </cell>
          <cell r="X2322" t="str">
            <v>NA</v>
          </cell>
          <cell r="Y2322" t="str">
            <v>NO</v>
          </cell>
          <cell r="Z2322" t="str">
            <v>Monopolo</v>
          </cell>
          <cell r="AA2322" t="str">
            <v>24.00</v>
          </cell>
          <cell r="AB2322" t="str">
            <v>1.00</v>
          </cell>
          <cell r="AC2322" t="str">
            <v>Greenfield</v>
          </cell>
        </row>
        <row r="2323">
          <cell r="E2323" t="str">
            <v>0105810</v>
          </cell>
          <cell r="F2323" t="str">
            <v>0105810_LM_Entrada_Corregidor</v>
          </cell>
          <cell r="G2323" t="str">
            <v>N/A</v>
          </cell>
          <cell r="H2323" t="str">
            <v>NO</v>
          </cell>
          <cell r="I2323" t="str">
            <v>Av. La Molina N  1394, Mza. C, Lt. 23, Urb. Residencial Monterrico Ampliación Sur.</v>
          </cell>
          <cell r="K2323" t="str">
            <v>NO APLICA</v>
          </cell>
          <cell r="L2323" t="str">
            <v>LIMA</v>
          </cell>
          <cell r="M2323" t="str">
            <v>LIMA</v>
          </cell>
          <cell r="N2323" t="str">
            <v>LA MOLINA</v>
          </cell>
          <cell r="O2323" t="str">
            <v>LIMA SUR</v>
          </cell>
          <cell r="P2323" t="str">
            <v>232</v>
          </cell>
          <cell r="Q2323" t="str">
            <v>-12.076986</v>
          </cell>
          <cell r="R2323" t="str">
            <v>-76.954643</v>
          </cell>
          <cell r="S2323" t="str">
            <v>NO</v>
          </cell>
          <cell r="T2323" t="str">
            <v>NO</v>
          </cell>
          <cell r="U2323" t="str">
            <v>NO</v>
          </cell>
          <cell r="V2323" t="str">
            <v>NA</v>
          </cell>
          <cell r="W2323" t="str">
            <v>NO</v>
          </cell>
          <cell r="X2323" t="str">
            <v>NA</v>
          </cell>
          <cell r="Y2323" t="str">
            <v>NO</v>
          </cell>
          <cell r="Z2323" t="str">
            <v>Mástil Arriostrado</v>
          </cell>
          <cell r="AA2323" t="str">
            <v>6.00</v>
          </cell>
          <cell r="AB2323" t="str">
            <v>0.33</v>
          </cell>
          <cell r="AC2323" t="str">
            <v>Rooftop</v>
          </cell>
        </row>
        <row r="2324">
          <cell r="E2324" t="str">
            <v>0105915</v>
          </cell>
          <cell r="F2324" t="str">
            <v>0105915_LM_Armatamo</v>
          </cell>
          <cell r="G2324" t="str">
            <v>Alto Valor</v>
          </cell>
          <cell r="H2324" t="str">
            <v>NO</v>
          </cell>
          <cell r="I2324" t="str">
            <v>Lt. 5, Mz. A-3, Calle Mexico, Urbanización Los Laureles.</v>
          </cell>
          <cell r="K2324" t="str">
            <v>NO APLICA</v>
          </cell>
          <cell r="L2324" t="str">
            <v>LIMA</v>
          </cell>
          <cell r="M2324" t="str">
            <v>LIMA</v>
          </cell>
          <cell r="N2324" t="str">
            <v>CHORRILLOS</v>
          </cell>
          <cell r="O2324" t="str">
            <v>LIMA SUR</v>
          </cell>
          <cell r="P2324" t="str">
            <v>40</v>
          </cell>
          <cell r="Q2324" t="str">
            <v>-12.175474</v>
          </cell>
          <cell r="R2324" t="str">
            <v>-77.022532</v>
          </cell>
          <cell r="S2324" t="str">
            <v>NO</v>
          </cell>
          <cell r="T2324" t="str">
            <v>NO</v>
          </cell>
          <cell r="U2324" t="str">
            <v>NO</v>
          </cell>
          <cell r="V2324" t="str">
            <v>NA</v>
          </cell>
          <cell r="W2324" t="str">
            <v>NO</v>
          </cell>
          <cell r="X2324" t="str">
            <v>NA</v>
          </cell>
          <cell r="Y2324" t="str">
            <v>NO</v>
          </cell>
          <cell r="Z2324" t="str">
            <v>Mástil Arriostrado</v>
          </cell>
          <cell r="AA2324" t="str">
            <v>6.00</v>
          </cell>
          <cell r="AB2324" t="str">
            <v>1.00</v>
          </cell>
          <cell r="AC2324" t="str">
            <v>Rooftop</v>
          </cell>
        </row>
        <row r="2325">
          <cell r="E2325" t="str">
            <v>0103756</v>
          </cell>
          <cell r="F2325" t="str">
            <v>0103756_AY_Warpapicchu</v>
          </cell>
          <cell r="G2325" t="str">
            <v>N/A</v>
          </cell>
          <cell r="H2325" t="str">
            <v>NO</v>
          </cell>
          <cell r="I2325" t="str">
            <v>Llamo del Panteón; Fund. Torohuichccana, Carretera Ayacucho -  Cusco S/N.</v>
          </cell>
          <cell r="K2325" t="str">
            <v>NO APLICA</v>
          </cell>
          <cell r="L2325" t="str">
            <v>AYACUCHO</v>
          </cell>
          <cell r="M2325" t="str">
            <v>HUAMANGA</v>
          </cell>
          <cell r="N2325" t="str">
            <v>SAN JUAN BAUTISTA</v>
          </cell>
          <cell r="O2325" t="str">
            <v>AYACUCHO</v>
          </cell>
          <cell r="P2325" t="str">
            <v>2869</v>
          </cell>
          <cell r="Q2325" t="str">
            <v>-13.18432</v>
          </cell>
          <cell r="R2325" t="str">
            <v>-74.20383</v>
          </cell>
          <cell r="S2325" t="str">
            <v>NO</v>
          </cell>
          <cell r="T2325" t="str">
            <v>NO</v>
          </cell>
          <cell r="U2325" t="str">
            <v>NO</v>
          </cell>
          <cell r="V2325" t="str">
            <v>NA</v>
          </cell>
          <cell r="W2325" t="str">
            <v>NO</v>
          </cell>
          <cell r="X2325" t="str">
            <v>NA</v>
          </cell>
          <cell r="Y2325" t="str">
            <v>NO</v>
          </cell>
          <cell r="Z2325" t="str">
            <v>Monopolo</v>
          </cell>
          <cell r="AA2325" t="str">
            <v>21.00</v>
          </cell>
          <cell r="AB2325" t="str">
            <v>0.58</v>
          </cell>
          <cell r="AC2325" t="str">
            <v>Greenfield</v>
          </cell>
        </row>
        <row r="2326">
          <cell r="E2326" t="str">
            <v>0100574</v>
          </cell>
          <cell r="F2326" t="str">
            <v>0100574_LM_Los_Portales_Lurin</v>
          </cell>
          <cell r="G2326" t="str">
            <v>N/A</v>
          </cell>
          <cell r="H2326" t="str">
            <v>NO</v>
          </cell>
          <cell r="I2326" t="str">
            <v>Mz. B Lt. 36 del Programa de Vivienda y Comercio Residecial Villa Las Palmas</v>
          </cell>
          <cell r="K2326" t="str">
            <v>NO APLICA</v>
          </cell>
          <cell r="L2326" t="str">
            <v>LIMA</v>
          </cell>
          <cell r="M2326" t="str">
            <v>LIMA</v>
          </cell>
          <cell r="N2326" t="str">
            <v>LURIN</v>
          </cell>
          <cell r="O2326" t="str">
            <v>LIMA SUR</v>
          </cell>
          <cell r="P2326" t="str">
            <v>47</v>
          </cell>
          <cell r="Q2326" t="str">
            <v>-12.233398</v>
          </cell>
          <cell r="R2326" t="str">
            <v>-76.890254</v>
          </cell>
          <cell r="S2326" t="str">
            <v>NO</v>
          </cell>
          <cell r="T2326" t="str">
            <v>NO</v>
          </cell>
          <cell r="U2326" t="str">
            <v>NO</v>
          </cell>
          <cell r="V2326" t="str">
            <v>NA</v>
          </cell>
          <cell r="W2326" t="str">
            <v>NO</v>
          </cell>
          <cell r="X2326" t="str">
            <v>NA</v>
          </cell>
          <cell r="Y2326" t="str">
            <v>NO</v>
          </cell>
          <cell r="Z2326" t="str">
            <v>Autosoportada</v>
          </cell>
          <cell r="AA2326" t="str">
            <v>30.00</v>
          </cell>
          <cell r="AB2326" t="str">
            <v>1.00</v>
          </cell>
          <cell r="AC2326" t="str">
            <v>Greenfield</v>
          </cell>
        </row>
        <row r="2327">
          <cell r="E2327" t="str">
            <v>0105561</v>
          </cell>
          <cell r="F2327" t="str">
            <v>0105561_LM_Chuquilbamba</v>
          </cell>
          <cell r="G2327" t="str">
            <v>Alto Valor</v>
          </cell>
          <cell r="H2327" t="str">
            <v>NO</v>
          </cell>
          <cell r="I2327" t="str">
            <v>Mza. Grupo 12. Sector A - Mz. 176, Lt. 2 -AAHH. Huascar.</v>
          </cell>
          <cell r="K2327" t="str">
            <v>NO APLICA</v>
          </cell>
          <cell r="L2327" t="str">
            <v>LIMA</v>
          </cell>
          <cell r="M2327" t="str">
            <v>LIMA</v>
          </cell>
          <cell r="N2327" t="str">
            <v>SAN JUAN DE LURIGANCHO</v>
          </cell>
          <cell r="O2327" t="str">
            <v>LIMA NORTE</v>
          </cell>
          <cell r="P2327" t="str">
            <v>280</v>
          </cell>
          <cell r="Q2327" t="str">
            <v>-11.961037</v>
          </cell>
          <cell r="R2327" t="str">
            <v>-77.004684</v>
          </cell>
          <cell r="S2327" t="str">
            <v>NO</v>
          </cell>
          <cell r="T2327" t="str">
            <v>NO</v>
          </cell>
          <cell r="U2327" t="str">
            <v>NO</v>
          </cell>
          <cell r="V2327" t="str">
            <v>NA</v>
          </cell>
          <cell r="W2327" t="str">
            <v>NO</v>
          </cell>
          <cell r="X2327" t="str">
            <v>NA</v>
          </cell>
          <cell r="Y2327" t="str">
            <v>NO</v>
          </cell>
          <cell r="Z2327" t="str">
            <v>Mástil Distribuido</v>
          </cell>
          <cell r="AA2327" t="str">
            <v>6.00</v>
          </cell>
          <cell r="AB2327" t="str">
            <v>0.38</v>
          </cell>
          <cell r="AC2327" t="str">
            <v>Rooftop</v>
          </cell>
        </row>
        <row r="2328">
          <cell r="E2328" t="str">
            <v>0101534</v>
          </cell>
          <cell r="F2328" t="str">
            <v>0101534_CA_Huamantanga</v>
          </cell>
          <cell r="G2328" t="str">
            <v>N/A</v>
          </cell>
          <cell r="H2328" t="str">
            <v>NO</v>
          </cell>
          <cell r="I2328" t="str">
            <v>Predio ubicado en Avenida Nuevo Cajamarca N  17, Cdra. 7 (Antes denominado Mollepmpa Baja)</v>
          </cell>
          <cell r="K2328" t="str">
            <v>NO APLICA</v>
          </cell>
          <cell r="L2328" t="str">
            <v>CAJAMARCA</v>
          </cell>
          <cell r="M2328" t="str">
            <v>CAJAMARCA</v>
          </cell>
          <cell r="N2328" t="str">
            <v>CAJAMARCA</v>
          </cell>
          <cell r="O2328" t="str">
            <v>CAJAMARCA</v>
          </cell>
          <cell r="P2328" t="str">
            <v>2709</v>
          </cell>
          <cell r="Q2328" t="str">
            <v>-7.180235</v>
          </cell>
          <cell r="R2328" t="str">
            <v>-78.497002</v>
          </cell>
          <cell r="S2328" t="str">
            <v>NO</v>
          </cell>
          <cell r="T2328" t="str">
            <v>NO</v>
          </cell>
          <cell r="U2328" t="str">
            <v>NO</v>
          </cell>
          <cell r="V2328" t="str">
            <v>NA</v>
          </cell>
          <cell r="W2328" t="str">
            <v>NO</v>
          </cell>
          <cell r="X2328" t="str">
            <v>NA</v>
          </cell>
          <cell r="Y2328" t="str">
            <v>NO</v>
          </cell>
          <cell r="Z2328" t="str">
            <v>Mástil Arriostrado</v>
          </cell>
          <cell r="AA2328" t="str">
            <v>3.00</v>
          </cell>
          <cell r="AB2328" t="str">
            <v>0.85</v>
          </cell>
          <cell r="AC2328" t="str">
            <v>Rooftop</v>
          </cell>
        </row>
        <row r="2329">
          <cell r="E2329" t="str">
            <v>0105501</v>
          </cell>
          <cell r="F2329" t="str">
            <v>0105501_LM_Defensores_Patria</v>
          </cell>
          <cell r="G2329" t="str">
            <v>N/A</v>
          </cell>
          <cell r="H2329" t="str">
            <v>NO</v>
          </cell>
          <cell r="I2329" t="str">
            <v>Calle Joven Defensores de la Patria, Mz. G4, Lt. 38, Zn. PJ, Defensores de la Patria CN Sur.</v>
          </cell>
          <cell r="K2329" t="str">
            <v>NO APLICA</v>
          </cell>
          <cell r="L2329" t="str">
            <v>CALLAO</v>
          </cell>
          <cell r="M2329" t="str">
            <v>PROV. CONST. DEL CALLAO</v>
          </cell>
          <cell r="N2329" t="str">
            <v>VENTANILLA</v>
          </cell>
          <cell r="O2329" t="str">
            <v>LIMA NORTE</v>
          </cell>
          <cell r="P2329" t="str">
            <v>3</v>
          </cell>
          <cell r="Q2329" t="str">
            <v>-11.87766</v>
          </cell>
          <cell r="R2329" t="str">
            <v>-77.13988</v>
          </cell>
          <cell r="S2329" t="str">
            <v>SI</v>
          </cell>
          <cell r="T2329" t="str">
            <v>NO</v>
          </cell>
          <cell r="U2329" t="str">
            <v>NO</v>
          </cell>
          <cell r="V2329" t="str">
            <v>NA</v>
          </cell>
          <cell r="W2329" t="str">
            <v>NO</v>
          </cell>
          <cell r="X2329" t="str">
            <v>NA</v>
          </cell>
          <cell r="Y2329" t="str">
            <v>NO</v>
          </cell>
          <cell r="Z2329" t="str">
            <v>Arriostrada</v>
          </cell>
          <cell r="AA2329" t="str">
            <v>12.00</v>
          </cell>
          <cell r="AB2329" t="str">
            <v>1.00</v>
          </cell>
          <cell r="AC2329" t="str">
            <v>Rooftop</v>
          </cell>
        </row>
        <row r="2330">
          <cell r="E2330" t="str">
            <v>0105603</v>
          </cell>
          <cell r="F2330" t="str">
            <v>0105603_LM_Cajacay</v>
          </cell>
          <cell r="G2330" t="str">
            <v>N/A</v>
          </cell>
          <cell r="H2330" t="str">
            <v>NO</v>
          </cell>
          <cell r="I2330" t="str">
            <v>Jr. Cerro San Francisco N  633, 635 y 637. (Mz. 3, Lt. 49.). Urb. Santoyo.</v>
          </cell>
          <cell r="K2330" t="str">
            <v>NO APLICA</v>
          </cell>
          <cell r="L2330" t="str">
            <v>LIMA</v>
          </cell>
          <cell r="M2330" t="str">
            <v>LIMA</v>
          </cell>
          <cell r="N2330" t="str">
            <v>EL AGUSTINO</v>
          </cell>
          <cell r="O2330" t="str">
            <v>LIMA NORTE</v>
          </cell>
          <cell r="P2330" t="str">
            <v>191</v>
          </cell>
          <cell r="Q2330" t="str">
            <v>-12.047803</v>
          </cell>
          <cell r="R2330" t="str">
            <v>-77.008306</v>
          </cell>
          <cell r="S2330" t="str">
            <v>NO</v>
          </cell>
          <cell r="T2330" t="str">
            <v>NO</v>
          </cell>
          <cell r="U2330" t="str">
            <v>NO</v>
          </cell>
          <cell r="V2330" t="str">
            <v>NA</v>
          </cell>
          <cell r="W2330" t="str">
            <v>NO</v>
          </cell>
          <cell r="X2330" t="str">
            <v>NA</v>
          </cell>
          <cell r="Y2330" t="str">
            <v>NO</v>
          </cell>
          <cell r="Z2330" t="str">
            <v>Mástil Arriostrado</v>
          </cell>
          <cell r="AA2330" t="str">
            <v>9.00</v>
          </cell>
          <cell r="AB2330" t="str">
            <v>1.00</v>
          </cell>
          <cell r="AC2330" t="str">
            <v>Rooftop</v>
          </cell>
        </row>
        <row r="2331">
          <cell r="E2331" t="str">
            <v>0101761</v>
          </cell>
          <cell r="F2331" t="str">
            <v>0101761_PI_Almendro_Piura</v>
          </cell>
          <cell r="G2331" t="str">
            <v>N/A</v>
          </cell>
          <cell r="H2331" t="str">
            <v>NO</v>
          </cell>
          <cell r="I2331" t="str">
            <v>AA.HH. Los Jardines C.A. Las Orquídeas, Mz. F, Lt. 12.</v>
          </cell>
          <cell r="K2331" t="str">
            <v>NO APLICA</v>
          </cell>
          <cell r="L2331" t="str">
            <v>PIURA</v>
          </cell>
          <cell r="M2331" t="str">
            <v>PIURA</v>
          </cell>
          <cell r="N2331" t="str">
            <v>CASTILLA</v>
          </cell>
          <cell r="O2331" t="str">
            <v>PIURA</v>
          </cell>
          <cell r="P2331" t="str">
            <v>44</v>
          </cell>
          <cell r="Q2331" t="str">
            <v>-5.19439</v>
          </cell>
          <cell r="R2331" t="str">
            <v>-80.59305</v>
          </cell>
          <cell r="S2331" t="str">
            <v>SI</v>
          </cell>
          <cell r="T2331" t="str">
            <v>NO</v>
          </cell>
          <cell r="U2331" t="str">
            <v>NO</v>
          </cell>
          <cell r="V2331" t="str">
            <v>NA</v>
          </cell>
          <cell r="W2331" t="str">
            <v>NO</v>
          </cell>
          <cell r="X2331" t="str">
            <v>NA</v>
          </cell>
          <cell r="Y2331" t="str">
            <v>NO</v>
          </cell>
          <cell r="Z2331" t="str">
            <v>Autosoportada</v>
          </cell>
          <cell r="AA2331" t="str">
            <v>24.00</v>
          </cell>
          <cell r="AB2331" t="str">
            <v>1.00</v>
          </cell>
          <cell r="AC2331" t="str">
            <v>Greenfield</v>
          </cell>
        </row>
        <row r="2332">
          <cell r="E2332" t="str">
            <v>0105552</v>
          </cell>
          <cell r="F2332" t="str">
            <v>0105552_LM_Ampliacion_Oeste</v>
          </cell>
          <cell r="G2332" t="str">
            <v>N/A</v>
          </cell>
          <cell r="H2332" t="str">
            <v>NO</v>
          </cell>
          <cell r="I2332" t="str">
            <v>Av. Wisse Mz. S17 Lote 44B (Programa Ciudad Mariscal Cáceres - Sector 11)</v>
          </cell>
          <cell r="K2332" t="str">
            <v>NO APLICA</v>
          </cell>
          <cell r="L2332" t="str">
            <v>LIMA</v>
          </cell>
          <cell r="M2332" t="str">
            <v>LIMA</v>
          </cell>
          <cell r="N2332" t="str">
            <v>SAN JUAN DE LURIGANCHO</v>
          </cell>
          <cell r="O2332" t="str">
            <v>LIMA NORTE</v>
          </cell>
          <cell r="P2332" t="str">
            <v>397</v>
          </cell>
          <cell r="Q2332" t="str">
            <v>-11.9431</v>
          </cell>
          <cell r="R2332" t="str">
            <v>-76.98132</v>
          </cell>
          <cell r="S2332" t="str">
            <v>NO</v>
          </cell>
          <cell r="T2332" t="str">
            <v>NO</v>
          </cell>
          <cell r="U2332" t="str">
            <v>NO</v>
          </cell>
          <cell r="V2332" t="str">
            <v>NA</v>
          </cell>
          <cell r="W2332" t="str">
            <v>NO</v>
          </cell>
          <cell r="X2332" t="str">
            <v>NA</v>
          </cell>
          <cell r="Y2332" t="str">
            <v>NO</v>
          </cell>
          <cell r="Z2332" t="str">
            <v>Mástil Arriostrado</v>
          </cell>
          <cell r="AA2332" t="str">
            <v>3.50</v>
          </cell>
          <cell r="AB2332" t="str">
            <v>1.00</v>
          </cell>
          <cell r="AC2332" t="str">
            <v>Rooftop</v>
          </cell>
        </row>
        <row r="2333">
          <cell r="E2333" t="str">
            <v>0101540</v>
          </cell>
          <cell r="F2333" t="str">
            <v>0101540_CA_Conjunto_Monumental</v>
          </cell>
          <cell r="G2333" t="str">
            <v>N/A</v>
          </cell>
          <cell r="H2333" t="str">
            <v>NO</v>
          </cell>
          <cell r="I2333" t="str">
            <v>Jr. Belén N  435, Barrio Santa Apolonia.</v>
          </cell>
          <cell r="K2333" t="str">
            <v>NO APLICA</v>
          </cell>
          <cell r="L2333" t="str">
            <v>CAJAMARCA</v>
          </cell>
          <cell r="M2333" t="str">
            <v>CAJAMARCA</v>
          </cell>
          <cell r="N2333" t="str">
            <v>CAJAMARCA</v>
          </cell>
          <cell r="O2333" t="str">
            <v>CAJAMARCA</v>
          </cell>
          <cell r="P2333" t="str">
            <v>2756</v>
          </cell>
          <cell r="Q2333" t="str">
            <v>-7.16026</v>
          </cell>
          <cell r="R2333" t="str">
            <v>-78.5177</v>
          </cell>
          <cell r="S2333" t="str">
            <v>NO</v>
          </cell>
          <cell r="T2333" t="str">
            <v>NO</v>
          </cell>
          <cell r="U2333" t="str">
            <v>SI</v>
          </cell>
          <cell r="V2333" t="str">
            <v>Plaza de Armas</v>
          </cell>
          <cell r="W2333" t="str">
            <v>NO</v>
          </cell>
          <cell r="X2333" t="str">
            <v>NA</v>
          </cell>
          <cell r="Y2333" t="str">
            <v>NO</v>
          </cell>
          <cell r="Z2333" t="str">
            <v>Mástil Arriostrado</v>
          </cell>
          <cell r="AA2333" t="str">
            <v>6.00</v>
          </cell>
          <cell r="AB2333" t="str">
            <v>0.35</v>
          </cell>
          <cell r="AC2333" t="str">
            <v>Rooftop</v>
          </cell>
        </row>
        <row r="2334">
          <cell r="E2334" t="str">
            <v>0105285</v>
          </cell>
          <cell r="F2334" t="str">
            <v>0105285_LM_Mi_Peru</v>
          </cell>
          <cell r="G2334" t="str">
            <v>N/A</v>
          </cell>
          <cell r="H2334" t="str">
            <v>NO</v>
          </cell>
          <cell r="I2334" t="str">
            <v>Lt 24 de la Manzana H-16C, Etapa Segunda, Agrupación Mi Perú, Centro Poblado Nuestroa Señora de la Mercedes.</v>
          </cell>
          <cell r="K2334" t="str">
            <v>NO APLICA</v>
          </cell>
          <cell r="L2334" t="str">
            <v>CALLAO</v>
          </cell>
          <cell r="M2334" t="str">
            <v>PROV. CONST. DEL CALLAO</v>
          </cell>
          <cell r="N2334" t="str">
            <v>VENTANILLA</v>
          </cell>
          <cell r="O2334" t="str">
            <v>LIMA NORTE</v>
          </cell>
          <cell r="P2334" t="str">
            <v>133</v>
          </cell>
          <cell r="Q2334" t="str">
            <v>-11.85342</v>
          </cell>
          <cell r="R2334" t="str">
            <v>-77.1194</v>
          </cell>
          <cell r="S2334" t="str">
            <v>NO</v>
          </cell>
          <cell r="T2334" t="str">
            <v>NO</v>
          </cell>
          <cell r="U2334" t="str">
            <v>NO</v>
          </cell>
          <cell r="V2334" t="str">
            <v>NA</v>
          </cell>
          <cell r="W2334" t="str">
            <v>NO</v>
          </cell>
          <cell r="X2334" t="str">
            <v>NA</v>
          </cell>
          <cell r="Y2334" t="str">
            <v>NO</v>
          </cell>
          <cell r="Z2334" t="str">
            <v>Mástil Arriostrado</v>
          </cell>
          <cell r="AA2334" t="str">
            <v>9.00</v>
          </cell>
          <cell r="AB2334" t="str">
            <v>0.97</v>
          </cell>
          <cell r="AC2334" t="str">
            <v>Greenfield</v>
          </cell>
        </row>
        <row r="2335">
          <cell r="E2335" t="str">
            <v>0100676</v>
          </cell>
          <cell r="F2335" t="str">
            <v>0100676_LI_Jose_Bejar</v>
          </cell>
          <cell r="G2335" t="str">
            <v>N/A</v>
          </cell>
          <cell r="H2335" t="str">
            <v>NO</v>
          </cell>
          <cell r="I2335" t="str">
            <v>Lote 9 de la Manzana 15, Calle Micaela Bastidas 1656, Sector Central,  Barrio I, Pueblo Joven El Porvenir</v>
          </cell>
          <cell r="K2335" t="str">
            <v>NO APLICA</v>
          </cell>
          <cell r="L2335" t="str">
            <v>LA LIBERTAD</v>
          </cell>
          <cell r="M2335" t="str">
            <v>TRUJILLO</v>
          </cell>
          <cell r="N2335" t="str">
            <v>EL PORVENIR</v>
          </cell>
          <cell r="O2335" t="str">
            <v>TRUJILLO</v>
          </cell>
          <cell r="P2335" t="str">
            <v>84</v>
          </cell>
          <cell r="Q2335" t="str">
            <v>-8.087005</v>
          </cell>
          <cell r="R2335" t="str">
            <v>-78.997742</v>
          </cell>
          <cell r="S2335" t="str">
            <v>NO</v>
          </cell>
          <cell r="T2335" t="str">
            <v>NO</v>
          </cell>
          <cell r="U2335" t="str">
            <v>NO</v>
          </cell>
          <cell r="V2335" t="str">
            <v>NA</v>
          </cell>
          <cell r="W2335" t="str">
            <v>NO</v>
          </cell>
          <cell r="X2335" t="str">
            <v>NA</v>
          </cell>
          <cell r="Y2335" t="str">
            <v>NO</v>
          </cell>
          <cell r="Z2335" t="str">
            <v>Mástil Arriostrado</v>
          </cell>
          <cell r="AA2335" t="str">
            <v>6.00</v>
          </cell>
          <cell r="AB2335" t="str">
            <v>0.39</v>
          </cell>
          <cell r="AC2335" t="str">
            <v>Rooftop</v>
          </cell>
        </row>
        <row r="2336">
          <cell r="E2336" t="str">
            <v>0104352</v>
          </cell>
          <cell r="F2336" t="str">
            <v>0104352_AY_Querobamba_Ciudad</v>
          </cell>
          <cell r="G2336" t="str">
            <v>N/A</v>
          </cell>
          <cell r="H2336" t="str">
            <v>NO</v>
          </cell>
          <cell r="I2336" t="str">
            <v>Centro Poblado Querobamba Mz. B Lote 18 Sector B. S. D.  /Barrio Santo Domingo, Jr. Mariscal Cáceres, Mz. B, Lt. 18.</v>
          </cell>
          <cell r="K2336" t="str">
            <v>NO APLICA</v>
          </cell>
          <cell r="L2336" t="str">
            <v>AYACUCHO</v>
          </cell>
          <cell r="M2336" t="str">
            <v>SUCRE</v>
          </cell>
          <cell r="N2336" t="str">
            <v>QUEROBAMBA</v>
          </cell>
          <cell r="O2336" t="str">
            <v>AYACUCHO</v>
          </cell>
          <cell r="P2336" t="str">
            <v>3493</v>
          </cell>
          <cell r="Q2336" t="str">
            <v>-14.00957</v>
          </cell>
          <cell r="R2336" t="str">
            <v>-73.83942</v>
          </cell>
          <cell r="S2336" t="str">
            <v>SI</v>
          </cell>
          <cell r="T2336" t="str">
            <v>SI</v>
          </cell>
          <cell r="U2336" t="str">
            <v>SI</v>
          </cell>
          <cell r="V2336" t="str">
            <v>Plaza de Armas</v>
          </cell>
          <cell r="W2336" t="str">
            <v>SI</v>
          </cell>
          <cell r="X2336" t="str">
            <v>700</v>
          </cell>
          <cell r="Y2336" t="str">
            <v>NO</v>
          </cell>
          <cell r="Z2336" t="str">
            <v>Autosoportada</v>
          </cell>
          <cell r="AA2336" t="str">
            <v>30.00</v>
          </cell>
          <cell r="AB2336" t="str">
            <v>1.00</v>
          </cell>
          <cell r="AC2336" t="str">
            <v>Greenfield</v>
          </cell>
        </row>
        <row r="2337">
          <cell r="E2337" t="str">
            <v>0101526</v>
          </cell>
          <cell r="F2337" t="str">
            <v>0101526_CA_Guillermo_Urelo</v>
          </cell>
          <cell r="G2337" t="str">
            <v>N/A</v>
          </cell>
          <cell r="H2337" t="str">
            <v>NO</v>
          </cell>
          <cell r="I2337" t="str">
            <v>Jr. Guillermo Urrelo N  1216, Barrio La Colmena</v>
          </cell>
          <cell r="K2337" t="str">
            <v>NO APLICA</v>
          </cell>
          <cell r="L2337" t="str">
            <v>CAJAMARCA</v>
          </cell>
          <cell r="M2337" t="str">
            <v>CAJAMARCA</v>
          </cell>
          <cell r="N2337" t="str">
            <v>CAJAMARCA</v>
          </cell>
          <cell r="O2337" t="str">
            <v>CAJAMARCA</v>
          </cell>
          <cell r="P2337" t="str">
            <v>2709</v>
          </cell>
          <cell r="Q2337" t="str">
            <v>-7.155110</v>
          </cell>
          <cell r="R2337" t="str">
            <v>-78.511803</v>
          </cell>
          <cell r="S2337" t="str">
            <v>NO</v>
          </cell>
          <cell r="T2337" t="str">
            <v>NO</v>
          </cell>
          <cell r="U2337" t="str">
            <v>SI</v>
          </cell>
          <cell r="V2337" t="str">
            <v>Plaza de Armas</v>
          </cell>
          <cell r="W2337" t="str">
            <v>NO</v>
          </cell>
          <cell r="X2337" t="str">
            <v>NA</v>
          </cell>
          <cell r="Y2337" t="str">
            <v>NO</v>
          </cell>
          <cell r="Z2337" t="str">
            <v>Monopolo</v>
          </cell>
          <cell r="AA2337" t="str">
            <v>18.00</v>
          </cell>
          <cell r="AB2337" t="str">
            <v>0.34</v>
          </cell>
          <cell r="AC2337" t="str">
            <v>Greenfield</v>
          </cell>
        </row>
        <row r="2338">
          <cell r="E2338" t="str">
            <v>0104633</v>
          </cell>
          <cell r="F2338" t="str">
            <v>0104633_LM_Talleres_R1</v>
          </cell>
          <cell r="G2338" t="str">
            <v>N/A</v>
          </cell>
          <cell r="H2338" t="str">
            <v>NO</v>
          </cell>
          <cell r="I2338" t="str">
            <v>Calle Santísima Cruz Mz. C. Lt. 21 AA.HH. Tejada Alta N  33.</v>
          </cell>
          <cell r="K2338" t="str">
            <v>NO APLICA</v>
          </cell>
          <cell r="L2338" t="str">
            <v>LIMA</v>
          </cell>
          <cell r="M2338" t="str">
            <v>LIMA</v>
          </cell>
          <cell r="N2338" t="str">
            <v>SANTIAGO DE SURCO</v>
          </cell>
          <cell r="O2338" t="str">
            <v>LIMA SUR</v>
          </cell>
          <cell r="P2338" t="str">
            <v>83</v>
          </cell>
          <cell r="Q2338" t="str">
            <v>-12.13813</v>
          </cell>
          <cell r="R2338" t="str">
            <v>-77.01404</v>
          </cell>
          <cell r="S2338" t="str">
            <v>NO</v>
          </cell>
          <cell r="T2338" t="str">
            <v>NO</v>
          </cell>
          <cell r="U2338" t="str">
            <v>NO</v>
          </cell>
          <cell r="V2338" t="str">
            <v>NA</v>
          </cell>
          <cell r="W2338" t="str">
            <v>NO</v>
          </cell>
          <cell r="X2338" t="str">
            <v>NA</v>
          </cell>
          <cell r="Y2338" t="str">
            <v>NO</v>
          </cell>
          <cell r="Z2338" t="str">
            <v>Mástil Arriostrado</v>
          </cell>
          <cell r="AA2338" t="str">
            <v>6.00</v>
          </cell>
          <cell r="AB2338" t="str">
            <v>0.33</v>
          </cell>
          <cell r="AC2338" t="str">
            <v>Rooftop</v>
          </cell>
        </row>
        <row r="2339">
          <cell r="E2339" t="str">
            <v>0101068</v>
          </cell>
          <cell r="F2339" t="str">
            <v>0101068_LA_Juan_Itureregui</v>
          </cell>
          <cell r="G2339" t="str">
            <v>N/A</v>
          </cell>
          <cell r="H2339" t="str">
            <v>NO</v>
          </cell>
          <cell r="I2339" t="str">
            <v>Calle Morro Solar / Melitón Carbajal N  199, Urbanización El Porvenir.</v>
          </cell>
          <cell r="K2339" t="str">
            <v>NO APLICA</v>
          </cell>
          <cell r="L2339" t="str">
            <v>LAMBAYEQUE</v>
          </cell>
          <cell r="M2339" t="str">
            <v>CHICLAYO</v>
          </cell>
          <cell r="N2339" t="str">
            <v>CHICLAYO</v>
          </cell>
          <cell r="O2339" t="str">
            <v>LAMBAYEQUE</v>
          </cell>
          <cell r="P2339" t="str">
            <v>28</v>
          </cell>
          <cell r="Q2339" t="str">
            <v>-6.76718</v>
          </cell>
          <cell r="R2339" t="str">
            <v>-79.84737</v>
          </cell>
          <cell r="S2339" t="str">
            <v>NO</v>
          </cell>
          <cell r="T2339" t="str">
            <v>NO</v>
          </cell>
          <cell r="U2339" t="str">
            <v>NO</v>
          </cell>
          <cell r="V2339" t="str">
            <v>NA</v>
          </cell>
          <cell r="W2339" t="str">
            <v>NO</v>
          </cell>
          <cell r="X2339" t="str">
            <v>NA</v>
          </cell>
          <cell r="Y2339" t="str">
            <v>NO</v>
          </cell>
          <cell r="Z2339" t="str">
            <v>Monoposte</v>
          </cell>
          <cell r="AA2339" t="str">
            <v>9.00</v>
          </cell>
          <cell r="AB2339" t="str">
            <v>0.71</v>
          </cell>
          <cell r="AC2339" t="str">
            <v>Rooftop</v>
          </cell>
        </row>
        <row r="2340">
          <cell r="E2340" t="str">
            <v>0102819</v>
          </cell>
          <cell r="F2340" t="str">
            <v>0102819_PN_Palomani</v>
          </cell>
          <cell r="G2340" t="str">
            <v>N/A</v>
          </cell>
          <cell r="H2340" t="str">
            <v>NO</v>
          </cell>
          <cell r="I2340" t="str">
            <v xml:space="preserve">Jirón Palmeras N  151 Barrio Vallecito / Lote Urbano N  08 Sub Lte 01 Mz. U Habilitación Urbana Bellavista Sector Norte Este </v>
          </cell>
          <cell r="K2340" t="str">
            <v>NO APLICA</v>
          </cell>
          <cell r="L2340" t="str">
            <v>PUNO</v>
          </cell>
          <cell r="M2340" t="str">
            <v>PUNO</v>
          </cell>
          <cell r="N2340" t="str">
            <v>PUNO</v>
          </cell>
          <cell r="O2340" t="str">
            <v>PUNO</v>
          </cell>
          <cell r="P2340" t="str">
            <v>3857</v>
          </cell>
          <cell r="Q2340" t="str">
            <v>-15.82929</v>
          </cell>
          <cell r="R2340" t="str">
            <v>-70.02185</v>
          </cell>
          <cell r="S2340" t="str">
            <v>NO</v>
          </cell>
          <cell r="T2340" t="str">
            <v>NO</v>
          </cell>
          <cell r="U2340" t="str">
            <v>NO</v>
          </cell>
          <cell r="V2340" t="str">
            <v>NA</v>
          </cell>
          <cell r="W2340" t="str">
            <v>NO</v>
          </cell>
          <cell r="X2340" t="str">
            <v>NA</v>
          </cell>
          <cell r="Y2340" t="str">
            <v>NO</v>
          </cell>
          <cell r="Z2340" t="str">
            <v>Ventada</v>
          </cell>
          <cell r="AA2340" t="str">
            <v>18.00</v>
          </cell>
          <cell r="AB2340" t="str">
            <v>1.00</v>
          </cell>
          <cell r="AC2340" t="str">
            <v>Rooftop</v>
          </cell>
        </row>
        <row r="2341">
          <cell r="E2341" t="str">
            <v>0105847</v>
          </cell>
          <cell r="F2341" t="str">
            <v>0105847_LM_Las_Petunias</v>
          </cell>
          <cell r="G2341" t="str">
            <v>N/A</v>
          </cell>
          <cell r="H2341" t="str">
            <v>NO</v>
          </cell>
          <cell r="I2341" t="str">
            <v>Av. Jorge Chavez Jr. Santo Cristo (Opción Berma)</v>
          </cell>
          <cell r="K2341" t="str">
            <v>NO APLICA</v>
          </cell>
          <cell r="L2341" t="str">
            <v>LIMA</v>
          </cell>
          <cell r="M2341" t="str">
            <v>LIMA</v>
          </cell>
          <cell r="N2341" t="str">
            <v>SANTIAGO DE SURCO</v>
          </cell>
          <cell r="O2341" t="str">
            <v>LIMA SUR</v>
          </cell>
          <cell r="P2341" t="str">
            <v>75</v>
          </cell>
          <cell r="Q2341" t="str">
            <v>-12.151080</v>
          </cell>
          <cell r="R2341" t="str">
            <v>-77.007248</v>
          </cell>
          <cell r="S2341" t="str">
            <v>NO</v>
          </cell>
          <cell r="T2341" t="str">
            <v>NO</v>
          </cell>
          <cell r="U2341" t="str">
            <v>NO</v>
          </cell>
          <cell r="V2341" t="str">
            <v>NA</v>
          </cell>
          <cell r="W2341" t="str">
            <v>NO</v>
          </cell>
          <cell r="X2341" t="str">
            <v>NA</v>
          </cell>
          <cell r="Y2341" t="str">
            <v>NO</v>
          </cell>
          <cell r="Z2341" t="str">
            <v>Monopolo</v>
          </cell>
          <cell r="AA2341" t="str">
            <v>21.00</v>
          </cell>
          <cell r="AB2341" t="str">
            <v>1.00</v>
          </cell>
          <cell r="AC2341" t="str">
            <v>Greenfield</v>
          </cell>
        </row>
        <row r="2342">
          <cell r="E2342" t="str">
            <v>0102540</v>
          </cell>
          <cell r="F2342" t="str">
            <v>0102540_MD_Huepetuhe</v>
          </cell>
          <cell r="G2342" t="str">
            <v>N/A</v>
          </cell>
          <cell r="H2342" t="str">
            <v>NO</v>
          </cell>
          <cell r="I2342" t="str">
            <v>Parcela Num 01 denominado Solitario, en el Sector Huaypetuhe</v>
          </cell>
          <cell r="K2342" t="str">
            <v>NO APLICA</v>
          </cell>
          <cell r="L2342" t="str">
            <v>MADRE DE DIOS</v>
          </cell>
          <cell r="M2342" t="str">
            <v>MANU</v>
          </cell>
          <cell r="N2342" t="str">
            <v>HUEPETUHE</v>
          </cell>
          <cell r="O2342" t="str">
            <v>MADRE DE DIOS</v>
          </cell>
          <cell r="P2342" t="str">
            <v>508</v>
          </cell>
          <cell r="Q2342" t="str">
            <v>-12.98884</v>
          </cell>
          <cell r="R2342" t="str">
            <v>-70.51908</v>
          </cell>
          <cell r="S2342" t="str">
            <v>NO</v>
          </cell>
          <cell r="T2342" t="str">
            <v>NO</v>
          </cell>
          <cell r="U2342" t="str">
            <v>NO</v>
          </cell>
          <cell r="V2342" t="str">
            <v>NA</v>
          </cell>
          <cell r="W2342" t="str">
            <v>NO</v>
          </cell>
          <cell r="X2342" t="str">
            <v>NA</v>
          </cell>
          <cell r="Y2342" t="str">
            <v>NO</v>
          </cell>
          <cell r="Z2342" t="str">
            <v>Autosoportada</v>
          </cell>
          <cell r="AA2342" t="str">
            <v>72.00</v>
          </cell>
          <cell r="AB2342" t="str">
            <v>0.64</v>
          </cell>
          <cell r="AC2342" t="str">
            <v>Greenfield</v>
          </cell>
        </row>
        <row r="2343">
          <cell r="E2343" t="str">
            <v>0102538</v>
          </cell>
          <cell r="F2343" t="str">
            <v>0102538_MD_Mazuko</v>
          </cell>
          <cell r="G2343" t="str">
            <v>N/A</v>
          </cell>
          <cell r="H2343" t="str">
            <v>NO</v>
          </cell>
          <cell r="I2343" t="str">
            <v>QUEBRADA CHAUPIMAYO MIRADOR DE MAZUKO</v>
          </cell>
          <cell r="K2343" t="str">
            <v>NO APLICA</v>
          </cell>
          <cell r="L2343" t="str">
            <v>MADRE DE DIOS</v>
          </cell>
          <cell r="M2343" t="str">
            <v>TAMBOPATA</v>
          </cell>
          <cell r="N2343" t="str">
            <v>INAMBARI</v>
          </cell>
          <cell r="O2343" t="str">
            <v>MADRE DE DIOS</v>
          </cell>
          <cell r="P2343" t="str">
            <v>400</v>
          </cell>
          <cell r="Q2343" t="str">
            <v>-13.0994</v>
          </cell>
          <cell r="R2343" t="str">
            <v>-70.3644</v>
          </cell>
          <cell r="S2343" t="str">
            <v>NO</v>
          </cell>
          <cell r="T2343" t="str">
            <v>NO</v>
          </cell>
          <cell r="U2343" t="str">
            <v>NO</v>
          </cell>
          <cell r="V2343" t="str">
            <v>NA</v>
          </cell>
          <cell r="W2343" t="str">
            <v>NO</v>
          </cell>
          <cell r="X2343" t="str">
            <v>NA</v>
          </cell>
          <cell r="Y2343" t="str">
            <v>NO</v>
          </cell>
          <cell r="Z2343" t="str">
            <v>Autosoportada</v>
          </cell>
          <cell r="AA2343" t="str">
            <v>54.00</v>
          </cell>
          <cell r="AB2343" t="str">
            <v>1.00</v>
          </cell>
          <cell r="AC2343" t="str">
            <v>Greenfield</v>
          </cell>
        </row>
        <row r="2344">
          <cell r="E2344" t="str">
            <v>0102539</v>
          </cell>
          <cell r="F2344" t="str">
            <v>0102539_MD_Caychiwe</v>
          </cell>
          <cell r="G2344" t="str">
            <v>N/A</v>
          </cell>
          <cell r="H2344" t="str">
            <v>NO</v>
          </cell>
          <cell r="I2344" t="str">
            <v>Predio Rustico N  12 independizado del Poryecto de Adjudicacion denominado Caychuhue.</v>
          </cell>
          <cell r="K2344" t="str">
            <v>NO APLICA</v>
          </cell>
          <cell r="L2344" t="str">
            <v>MADRE DE DIOS</v>
          </cell>
          <cell r="M2344" t="str">
            <v>MANU</v>
          </cell>
          <cell r="N2344" t="str">
            <v>MADRE DE DIOS</v>
          </cell>
          <cell r="O2344" t="str">
            <v>MADRE DE DIOS</v>
          </cell>
          <cell r="P2344" t="str">
            <v>376</v>
          </cell>
          <cell r="Q2344" t="str">
            <v>-13.031700</v>
          </cell>
          <cell r="R2344" t="str">
            <v>-70.427696</v>
          </cell>
          <cell r="S2344" t="str">
            <v>NO</v>
          </cell>
          <cell r="T2344" t="str">
            <v>NO</v>
          </cell>
          <cell r="U2344" t="str">
            <v>NO</v>
          </cell>
          <cell r="V2344" t="str">
            <v>NA</v>
          </cell>
          <cell r="W2344" t="str">
            <v>NO</v>
          </cell>
          <cell r="X2344" t="str">
            <v>NA</v>
          </cell>
          <cell r="Y2344" t="str">
            <v>NO</v>
          </cell>
          <cell r="Z2344" t="str">
            <v>Autosoportada</v>
          </cell>
          <cell r="AA2344" t="str">
            <v>60.00</v>
          </cell>
          <cell r="AB2344" t="str">
            <v>0.63</v>
          </cell>
          <cell r="AC2344" t="str">
            <v>Greenfield</v>
          </cell>
        </row>
        <row r="2345">
          <cell r="E2345" t="str">
            <v>0105759</v>
          </cell>
          <cell r="F2345" t="str">
            <v>0105759_LM_Barrios_Altos</v>
          </cell>
          <cell r="G2345" t="str">
            <v>N/A</v>
          </cell>
          <cell r="H2345" t="str">
            <v>NO</v>
          </cell>
          <cell r="I2345" t="str">
            <v>Asentamiento Humano Jardín Rosa de Santa María Mz U lote 8</v>
          </cell>
          <cell r="K2345" t="str">
            <v>NO APLICA</v>
          </cell>
          <cell r="L2345" t="str">
            <v>LIMA</v>
          </cell>
          <cell r="M2345" t="str">
            <v>LIMA</v>
          </cell>
          <cell r="N2345" t="str">
            <v>LIMA</v>
          </cell>
          <cell r="O2345" t="str">
            <v>LIMA NORTE</v>
          </cell>
          <cell r="P2345" t="str">
            <v>179</v>
          </cell>
          <cell r="Q2345" t="str">
            <v>-12.0447</v>
          </cell>
          <cell r="R2345" t="str">
            <v>-77.015528</v>
          </cell>
          <cell r="S2345" t="str">
            <v>NO</v>
          </cell>
          <cell r="T2345" t="str">
            <v>NO</v>
          </cell>
          <cell r="U2345" t="str">
            <v>NO</v>
          </cell>
          <cell r="V2345" t="str">
            <v>NA</v>
          </cell>
          <cell r="W2345" t="str">
            <v>NO</v>
          </cell>
          <cell r="X2345" t="str">
            <v>NA</v>
          </cell>
          <cell r="Y2345" t="str">
            <v>NO</v>
          </cell>
          <cell r="Z2345" t="str">
            <v>Mástil Arriostrado</v>
          </cell>
          <cell r="AA2345" t="str">
            <v>3.00</v>
          </cell>
          <cell r="AB2345" t="str">
            <v>1.00</v>
          </cell>
          <cell r="AC2345" t="str">
            <v>Rooftop</v>
          </cell>
        </row>
        <row r="2346">
          <cell r="E2346" t="str">
            <v>0103278</v>
          </cell>
          <cell r="F2346" t="str">
            <v>0103278_PI_Simbila</v>
          </cell>
          <cell r="G2346" t="str">
            <v>N/A</v>
          </cell>
          <cell r="H2346" t="str">
            <v>NO</v>
          </cell>
          <cell r="I2346" t="str">
            <v>Av. Clemente Aliaga N  412, Sub Lt. A-1.</v>
          </cell>
          <cell r="K2346" t="str">
            <v>NO APLICA</v>
          </cell>
          <cell r="L2346" t="str">
            <v>PIURA</v>
          </cell>
          <cell r="M2346" t="str">
            <v>PIURA</v>
          </cell>
          <cell r="N2346" t="str">
            <v>CATACAOS</v>
          </cell>
          <cell r="O2346" t="str">
            <v>PIURA</v>
          </cell>
          <cell r="P2346" t="str">
            <v>27</v>
          </cell>
          <cell r="Q2346" t="str">
            <v>-5.24526</v>
          </cell>
          <cell r="R2346" t="str">
            <v>-80.64986</v>
          </cell>
          <cell r="S2346" t="str">
            <v>SI</v>
          </cell>
          <cell r="T2346" t="str">
            <v>NO</v>
          </cell>
          <cell r="U2346" t="str">
            <v>NO</v>
          </cell>
          <cell r="V2346" t="str">
            <v>NA</v>
          </cell>
          <cell r="W2346" t="str">
            <v>NO</v>
          </cell>
          <cell r="X2346" t="str">
            <v>NA</v>
          </cell>
          <cell r="Y2346" t="str">
            <v>NO</v>
          </cell>
          <cell r="Z2346" t="str">
            <v>Autosoportada</v>
          </cell>
          <cell r="AA2346" t="str">
            <v>24.00</v>
          </cell>
          <cell r="AB2346" t="str">
            <v>1.00</v>
          </cell>
          <cell r="AC2346" t="str">
            <v>Greenfield</v>
          </cell>
        </row>
        <row r="2347">
          <cell r="E2347" t="str">
            <v>0101530</v>
          </cell>
          <cell r="F2347" t="str">
            <v>0101530_CA_Agomarca</v>
          </cell>
          <cell r="G2347" t="str">
            <v>N/A</v>
          </cell>
          <cell r="H2347" t="str">
            <v>NO</v>
          </cell>
          <cell r="I2347" t="str">
            <v>Lote de Terreno Urbano ubicado en el sitio de Mollepampa ( Av. San Martín S/N del lugar Mollendo;</v>
          </cell>
          <cell r="K2347" t="str">
            <v>NO APLICA</v>
          </cell>
          <cell r="L2347" t="str">
            <v>CAJAMARCA</v>
          </cell>
          <cell r="M2347" t="str">
            <v>CAJAMARCA</v>
          </cell>
          <cell r="N2347" t="str">
            <v>CAJAMARCA</v>
          </cell>
          <cell r="O2347" t="str">
            <v>CAJAMARCA</v>
          </cell>
          <cell r="P2347" t="str">
            <v>2846</v>
          </cell>
          <cell r="Q2347" t="str">
            <v>-7.192528</v>
          </cell>
          <cell r="R2347" t="str">
            <v>-78.498833</v>
          </cell>
          <cell r="S2347" t="str">
            <v>NO</v>
          </cell>
          <cell r="T2347" t="str">
            <v>NO</v>
          </cell>
          <cell r="U2347" t="str">
            <v>NO</v>
          </cell>
          <cell r="V2347" t="str">
            <v>NA</v>
          </cell>
          <cell r="W2347" t="str">
            <v>NO</v>
          </cell>
          <cell r="X2347" t="str">
            <v>NA</v>
          </cell>
          <cell r="Y2347" t="str">
            <v>NO</v>
          </cell>
          <cell r="Z2347" t="str">
            <v>Mástil Distribuido</v>
          </cell>
          <cell r="AA2347" t="str">
            <v>3.30</v>
          </cell>
          <cell r="AB2347" t="str">
            <v>0.51</v>
          </cell>
          <cell r="AC2347" t="str">
            <v>Rooftop</v>
          </cell>
        </row>
        <row r="2348">
          <cell r="E2348" t="str">
            <v>0103273</v>
          </cell>
          <cell r="F2348" t="str">
            <v>0103273_PI_Dalias_Piura</v>
          </cell>
          <cell r="G2348" t="str">
            <v>Alto Valor</v>
          </cell>
          <cell r="H2348" t="str">
            <v>NO</v>
          </cell>
          <cell r="I2348" t="str">
            <v>Asentamiento Humana Los Pinos Mz. M. Lt. 25-C.</v>
          </cell>
          <cell r="K2348" t="str">
            <v>NO APLICA</v>
          </cell>
          <cell r="L2348" t="str">
            <v>PIURA</v>
          </cell>
          <cell r="M2348" t="str">
            <v>SECHURA</v>
          </cell>
          <cell r="N2348" t="str">
            <v>SECHURA</v>
          </cell>
          <cell r="O2348" t="str">
            <v>PIURA</v>
          </cell>
          <cell r="P2348" t="str">
            <v>11</v>
          </cell>
          <cell r="Q2348" t="str">
            <v>-5.56475</v>
          </cell>
          <cell r="R2348" t="str">
            <v>-80.82265</v>
          </cell>
          <cell r="S2348" t="str">
            <v>SI</v>
          </cell>
          <cell r="T2348" t="str">
            <v>NO</v>
          </cell>
          <cell r="U2348" t="str">
            <v>NO</v>
          </cell>
          <cell r="V2348" t="str">
            <v>NA</v>
          </cell>
          <cell r="W2348" t="str">
            <v>NO</v>
          </cell>
          <cell r="X2348" t="str">
            <v>NA</v>
          </cell>
          <cell r="Y2348" t="str">
            <v>NO</v>
          </cell>
          <cell r="Z2348" t="str">
            <v>Autosoportada</v>
          </cell>
          <cell r="AA2348" t="str">
            <v>24.00</v>
          </cell>
          <cell r="AB2348" t="str">
            <v>1.00</v>
          </cell>
          <cell r="AC2348" t="str">
            <v>Greenfield</v>
          </cell>
        </row>
        <row r="2349">
          <cell r="E2349" t="str">
            <v>0106067</v>
          </cell>
          <cell r="F2349" t="str">
            <v>0106067_LM_Arenales_R1</v>
          </cell>
          <cell r="G2349" t="str">
            <v>N/A</v>
          </cell>
          <cell r="H2349" t="str">
            <v>NO</v>
          </cell>
          <cell r="I2349" t="str">
            <v>Av. 2 de mayo n 335 y 343</v>
          </cell>
          <cell r="K2349" t="str">
            <v>NO APLICA</v>
          </cell>
          <cell r="L2349" t="str">
            <v>LIMA</v>
          </cell>
          <cell r="M2349" t="str">
            <v>LIMA</v>
          </cell>
          <cell r="N2349" t="str">
            <v>SAN ISIDRO</v>
          </cell>
          <cell r="O2349" t="str">
            <v>LIMA SUR</v>
          </cell>
          <cell r="P2349" t="str">
            <v>112</v>
          </cell>
          <cell r="Q2349" t="str">
            <v>-12.091109</v>
          </cell>
          <cell r="R2349" t="str">
            <v>-77.035877</v>
          </cell>
          <cell r="S2349" t="str">
            <v>NO</v>
          </cell>
          <cell r="T2349" t="str">
            <v>NO</v>
          </cell>
          <cell r="U2349" t="str">
            <v>NO</v>
          </cell>
          <cell r="V2349" t="str">
            <v>NA</v>
          </cell>
          <cell r="W2349" t="str">
            <v>NO</v>
          </cell>
          <cell r="X2349" t="str">
            <v>NA</v>
          </cell>
          <cell r="Y2349" t="str">
            <v>NO</v>
          </cell>
          <cell r="Z2349" t="str">
            <v>Mástil Arriostrado</v>
          </cell>
          <cell r="AA2349" t="str">
            <v>3.00</v>
          </cell>
          <cell r="AB2349" t="str">
            <v>0.85</v>
          </cell>
          <cell r="AC2349" t="str">
            <v>Rooftop</v>
          </cell>
        </row>
        <row r="2350">
          <cell r="E2350" t="str">
            <v>0101420</v>
          </cell>
          <cell r="F2350" t="str">
            <v>0101420_PN_Ayar_Cachi</v>
          </cell>
          <cell r="G2350" t="str">
            <v>N/A</v>
          </cell>
          <cell r="H2350" t="str">
            <v>NO</v>
          </cell>
          <cell r="I2350" t="str">
            <v>Av. Andres Avelino Caceres S/N, LT. 2, MZ. A-13, Urb. La Capilla.</v>
          </cell>
          <cell r="K2350" t="str">
            <v>NO APLICA</v>
          </cell>
          <cell r="L2350" t="str">
            <v>PUNO</v>
          </cell>
          <cell r="M2350" t="str">
            <v>SAN ROMAN</v>
          </cell>
          <cell r="N2350" t="str">
            <v>JULIACA</v>
          </cell>
          <cell r="O2350" t="str">
            <v>JULIACA</v>
          </cell>
          <cell r="P2350" t="str">
            <v>3831</v>
          </cell>
          <cell r="Q2350" t="str">
            <v>-15.49301</v>
          </cell>
          <cell r="R2350" t="str">
            <v>-70.15488</v>
          </cell>
          <cell r="S2350" t="str">
            <v>SI</v>
          </cell>
          <cell r="T2350" t="str">
            <v>NO</v>
          </cell>
          <cell r="U2350" t="str">
            <v>NO</v>
          </cell>
          <cell r="V2350" t="str">
            <v>NA</v>
          </cell>
          <cell r="W2350" t="str">
            <v>NO</v>
          </cell>
          <cell r="X2350" t="str">
            <v>NA</v>
          </cell>
          <cell r="Y2350" t="str">
            <v>NO</v>
          </cell>
          <cell r="Z2350" t="str">
            <v>Mástil Arriostrado</v>
          </cell>
          <cell r="AA2350" t="str">
            <v>3.00</v>
          </cell>
          <cell r="AB2350" t="str">
            <v>1.00</v>
          </cell>
          <cell r="AC2350" t="str">
            <v>Rooftop</v>
          </cell>
        </row>
        <row r="2351">
          <cell r="E2351" t="str">
            <v>0101600</v>
          </cell>
          <cell r="F2351" t="str">
            <v>0101600_JU_Rio_Negro</v>
          </cell>
          <cell r="G2351" t="str">
            <v>N/A</v>
          </cell>
          <cell r="H2351" t="str">
            <v>NO</v>
          </cell>
          <cell r="I2351" t="str">
            <v>Cerro CAPIRI</v>
          </cell>
          <cell r="K2351" t="str">
            <v>NO APLICA</v>
          </cell>
          <cell r="L2351" t="str">
            <v>JUNIN</v>
          </cell>
          <cell r="M2351" t="str">
            <v>SATIPO</v>
          </cell>
          <cell r="N2351" t="str">
            <v>SATIPO</v>
          </cell>
          <cell r="O2351" t="str">
            <v>LA MERCED</v>
          </cell>
          <cell r="P2351" t="str">
            <v>1633</v>
          </cell>
          <cell r="Q2351" t="str">
            <v>-11.1399</v>
          </cell>
          <cell r="R2351" t="str">
            <v>-74.6385</v>
          </cell>
          <cell r="S2351" t="str">
            <v>NO</v>
          </cell>
          <cell r="T2351" t="str">
            <v>SI</v>
          </cell>
          <cell r="U2351" t="str">
            <v>NO</v>
          </cell>
          <cell r="V2351" t="str">
            <v>NA</v>
          </cell>
          <cell r="W2351" t="str">
            <v>NO</v>
          </cell>
          <cell r="X2351" t="str">
            <v>NA</v>
          </cell>
          <cell r="Y2351" t="str">
            <v>NO</v>
          </cell>
          <cell r="Z2351" t="str">
            <v>Autosoportada</v>
          </cell>
          <cell r="AA2351" t="str">
            <v>50.00</v>
          </cell>
          <cell r="AB2351" t="str">
            <v>1.00</v>
          </cell>
          <cell r="AC2351" t="str">
            <v>Greenfield</v>
          </cell>
        </row>
        <row r="2352">
          <cell r="E2352" t="str">
            <v>0100081</v>
          </cell>
          <cell r="F2352" t="str">
            <v>0100081_LM_Santa_Maria</v>
          </cell>
          <cell r="G2352" t="str">
            <v>N/A</v>
          </cell>
          <cell r="H2352" t="str">
            <v>NO</v>
          </cell>
          <cell r="I2352" t="str">
            <v>Unidad Inmobiliaria 1 - 3 er, 4to, 5to y 6to piso Block 1 de la Av. Caminos del Inca N  241.</v>
          </cell>
          <cell r="K2352" t="str">
            <v>NO APLICA</v>
          </cell>
          <cell r="L2352" t="str">
            <v>LIMA</v>
          </cell>
          <cell r="M2352" t="str">
            <v>LIMA</v>
          </cell>
          <cell r="N2352" t="str">
            <v>SANTIAGO DE SURCO</v>
          </cell>
          <cell r="O2352" t="str">
            <v>LIMA SUR</v>
          </cell>
          <cell r="P2352" t="str">
            <v>147</v>
          </cell>
          <cell r="Q2352" t="str">
            <v>-12.11352</v>
          </cell>
          <cell r="R2352" t="str">
            <v>-76.99088</v>
          </cell>
          <cell r="S2352" t="str">
            <v>NO</v>
          </cell>
          <cell r="T2352" t="str">
            <v>NO</v>
          </cell>
          <cell r="U2352" t="str">
            <v>NO</v>
          </cell>
          <cell r="V2352" t="str">
            <v>NA</v>
          </cell>
          <cell r="W2352" t="str">
            <v>NO</v>
          </cell>
          <cell r="X2352" t="str">
            <v>NA</v>
          </cell>
          <cell r="Y2352" t="str">
            <v>NO</v>
          </cell>
          <cell r="Z2352" t="str">
            <v>Monoposte + Mástil</v>
          </cell>
          <cell r="AA2352" t="str">
            <v>7.00</v>
          </cell>
          <cell r="AB2352" t="str">
            <v>0.45</v>
          </cell>
          <cell r="AC2352" t="str">
            <v>Rooftop</v>
          </cell>
        </row>
        <row r="2353">
          <cell r="E2353" t="str">
            <v>0105542</v>
          </cell>
          <cell r="F2353" t="str">
            <v>0105542_LM_Independiente_Campo</v>
          </cell>
          <cell r="G2353" t="str">
            <v>N/A</v>
          </cell>
          <cell r="H2353" t="str">
            <v>NO</v>
          </cell>
          <cell r="I2353" t="str">
            <v>Pueblo Joven Municipal Campoy y Heroes de la Breña - Superficie A, Lt. 13, Mz B</v>
          </cell>
          <cell r="K2353" t="str">
            <v>NO APLICA</v>
          </cell>
          <cell r="L2353" t="str">
            <v>LIMA</v>
          </cell>
          <cell r="M2353" t="str">
            <v>LIMA</v>
          </cell>
          <cell r="N2353" t="str">
            <v>SAN JUAN DE LURIGANCHO</v>
          </cell>
          <cell r="O2353" t="str">
            <v>LIMA NORTE</v>
          </cell>
          <cell r="P2353" t="str">
            <v>273</v>
          </cell>
          <cell r="Q2353" t="str">
            <v>-12.017160</v>
          </cell>
          <cell r="R2353" t="str">
            <v>-76.963982</v>
          </cell>
          <cell r="S2353" t="str">
            <v>NO</v>
          </cell>
          <cell r="T2353" t="str">
            <v>NO</v>
          </cell>
          <cell r="U2353" t="str">
            <v>NO</v>
          </cell>
          <cell r="V2353" t="str">
            <v>NA</v>
          </cell>
          <cell r="W2353" t="str">
            <v>NO</v>
          </cell>
          <cell r="X2353" t="str">
            <v>NA</v>
          </cell>
          <cell r="Y2353" t="str">
            <v>NO</v>
          </cell>
          <cell r="Z2353" t="str">
            <v>Mástil Arriostrado</v>
          </cell>
          <cell r="AA2353" t="str">
            <v>3.00</v>
          </cell>
          <cell r="AB2353" t="str">
            <v>1.00</v>
          </cell>
          <cell r="AC2353" t="str">
            <v>Rooftop</v>
          </cell>
        </row>
        <row r="2354">
          <cell r="E2354" t="str">
            <v>0102776</v>
          </cell>
          <cell r="F2354" t="str">
            <v>0102776_CS_Huayopata</v>
          </cell>
          <cell r="G2354" t="str">
            <v>N/A</v>
          </cell>
          <cell r="H2354" t="str">
            <v>NO</v>
          </cell>
          <cell r="I2354" t="str">
            <v>Predio Rustico - Paltaybamba - (Leonpata Baja) Sector Socopata, Parcela N| 61, Area Ha. 80.00,</v>
          </cell>
          <cell r="J2354" t="str">
            <v>RENTADO TDP</v>
          </cell>
          <cell r="K2354" t="str">
            <v>NO APLICA</v>
          </cell>
          <cell r="L2354" t="str">
            <v>CUSCO</v>
          </cell>
          <cell r="M2354" t="str">
            <v>LA CONVENCION</v>
          </cell>
          <cell r="N2354" t="str">
            <v>VILCABAMBA</v>
          </cell>
          <cell r="O2354" t="str">
            <v>CUSCO</v>
          </cell>
          <cell r="P2354" t="str">
            <v>1992</v>
          </cell>
          <cell r="Q2354" t="str">
            <v>-12.99471</v>
          </cell>
          <cell r="R2354" t="str">
            <v>-72.66477</v>
          </cell>
          <cell r="S2354" t="str">
            <v>NO</v>
          </cell>
          <cell r="T2354" t="str">
            <v>SI</v>
          </cell>
          <cell r="U2354" t="str">
            <v>NO</v>
          </cell>
          <cell r="V2354" t="str">
            <v>NA</v>
          </cell>
          <cell r="W2354" t="str">
            <v>NO</v>
          </cell>
          <cell r="X2354" t="str">
            <v>NA</v>
          </cell>
          <cell r="Y2354" t="str">
            <v>NO</v>
          </cell>
          <cell r="Z2354" t="str">
            <v>Autosoportada Triangular</v>
          </cell>
          <cell r="AA2354" t="str">
            <v>30.00</v>
          </cell>
          <cell r="AB2354" t="str">
            <v>0.54</v>
          </cell>
          <cell r="AC2354" t="str">
            <v>Greenfield</v>
          </cell>
        </row>
        <row r="2355">
          <cell r="E2355" t="str">
            <v>0102778</v>
          </cell>
          <cell r="F2355" t="str">
            <v>0102778_CS_Quillabamba</v>
          </cell>
          <cell r="G2355" t="str">
            <v>Alto Valor</v>
          </cell>
          <cell r="H2355" t="str">
            <v>NO</v>
          </cell>
          <cell r="I2355" t="str">
            <v>Parcela Platanal  (Parcela N  18, Ex fundo Mandor);Parcela N  17-I, denominado Tierra Buena Vista, del ex fundo mandor</v>
          </cell>
          <cell r="J2355" t="str">
            <v>RENTADO TDP</v>
          </cell>
          <cell r="K2355" t="str">
            <v>NO APLICA</v>
          </cell>
          <cell r="L2355" t="str">
            <v>CUSCO</v>
          </cell>
          <cell r="M2355" t="str">
            <v>LA CONVENCION</v>
          </cell>
          <cell r="N2355" t="str">
            <v>MARANURA</v>
          </cell>
          <cell r="O2355" t="str">
            <v>CUSCO</v>
          </cell>
          <cell r="P2355" t="str">
            <v>1392</v>
          </cell>
          <cell r="Q2355" t="str">
            <v>-12.86695</v>
          </cell>
          <cell r="R2355" t="str">
            <v>-72.68175</v>
          </cell>
          <cell r="S2355" t="str">
            <v>SI</v>
          </cell>
          <cell r="T2355" t="str">
            <v>NO</v>
          </cell>
          <cell r="U2355" t="str">
            <v>NO</v>
          </cell>
          <cell r="V2355" t="str">
            <v>NA</v>
          </cell>
          <cell r="W2355" t="str">
            <v>NO</v>
          </cell>
          <cell r="X2355" t="str">
            <v>NA</v>
          </cell>
          <cell r="Y2355" t="str">
            <v>NO</v>
          </cell>
          <cell r="Z2355" t="str">
            <v>Autosoportada</v>
          </cell>
          <cell r="AA2355" t="str">
            <v>30.00</v>
          </cell>
          <cell r="AB2355" t="str">
            <v>0.31</v>
          </cell>
          <cell r="AC2355" t="str">
            <v>Greenfield</v>
          </cell>
        </row>
        <row r="2356">
          <cell r="E2356" t="str">
            <v>0101443</v>
          </cell>
          <cell r="F2356" t="str">
            <v>0101443_PN_Feria_Juliaca</v>
          </cell>
          <cell r="G2356" t="str">
            <v>N/A</v>
          </cell>
          <cell r="H2356" t="str">
            <v>NO</v>
          </cell>
          <cell r="I2356" t="str">
            <v>Jr. José Antonio Encinas N  245- 251 (Antes 249) Sub Lt. 1.</v>
          </cell>
          <cell r="K2356" t="str">
            <v>NO APLICA</v>
          </cell>
          <cell r="L2356" t="str">
            <v>PUNO</v>
          </cell>
          <cell r="M2356" t="str">
            <v>SAN ROMAN</v>
          </cell>
          <cell r="N2356" t="str">
            <v>JULIACA</v>
          </cell>
          <cell r="O2356" t="str">
            <v>JULIACA</v>
          </cell>
          <cell r="P2356" t="str">
            <v>3830</v>
          </cell>
          <cell r="Q2356" t="str">
            <v>-15.49138</v>
          </cell>
          <cell r="R2356" t="str">
            <v>-70.14184</v>
          </cell>
          <cell r="S2356" t="str">
            <v>SI</v>
          </cell>
          <cell r="T2356" t="str">
            <v>NO</v>
          </cell>
          <cell r="U2356" t="str">
            <v>NO</v>
          </cell>
          <cell r="V2356" t="str">
            <v>NA</v>
          </cell>
          <cell r="W2356" t="str">
            <v>NO</v>
          </cell>
          <cell r="X2356" t="str">
            <v>NA</v>
          </cell>
          <cell r="Y2356" t="str">
            <v>NO</v>
          </cell>
          <cell r="Z2356" t="str">
            <v>Arriostrada</v>
          </cell>
          <cell r="AA2356" t="str">
            <v>12.00</v>
          </cell>
          <cell r="AB2356" t="str">
            <v>1.00</v>
          </cell>
          <cell r="AC2356" t="str">
            <v>Rooftop</v>
          </cell>
        </row>
        <row r="2357">
          <cell r="E2357" t="str">
            <v>0103283</v>
          </cell>
          <cell r="F2357" t="str">
            <v>0103283_PI_Marcavelica_Entrada</v>
          </cell>
          <cell r="G2357" t="str">
            <v>Alto Valor</v>
          </cell>
          <cell r="H2357" t="str">
            <v>NO</v>
          </cell>
          <cell r="I2357" t="str">
            <v>CERRO HUASCARAN - ACCESO PROLONGACION SANCHEZ CERRO</v>
          </cell>
          <cell r="K2357" t="str">
            <v>NO APLICA</v>
          </cell>
          <cell r="L2357" t="str">
            <v>PIURA</v>
          </cell>
          <cell r="M2357" t="str">
            <v>SULLANA</v>
          </cell>
          <cell r="N2357" t="str">
            <v>MARCAVELICA</v>
          </cell>
          <cell r="O2357" t="str">
            <v>PIURA</v>
          </cell>
          <cell r="P2357" t="str">
            <v>77</v>
          </cell>
          <cell r="Q2357" t="str">
            <v>-4.879722</v>
          </cell>
          <cell r="R2357" t="str">
            <v>-80.700277</v>
          </cell>
          <cell r="S2357" t="str">
            <v>SI</v>
          </cell>
          <cell r="T2357" t="str">
            <v>NO</v>
          </cell>
          <cell r="U2357" t="str">
            <v>NO</v>
          </cell>
          <cell r="V2357" t="str">
            <v>NA</v>
          </cell>
          <cell r="W2357" t="str">
            <v>NO</v>
          </cell>
          <cell r="X2357" t="str">
            <v>NA</v>
          </cell>
          <cell r="Y2357" t="str">
            <v>NO</v>
          </cell>
          <cell r="Z2357" t="str">
            <v>Autosoportada</v>
          </cell>
          <cell r="AA2357" t="str">
            <v>27.00</v>
          </cell>
          <cell r="AB2357" t="str">
            <v>1.00</v>
          </cell>
          <cell r="AC2357" t="str">
            <v>Greenfield</v>
          </cell>
        </row>
        <row r="2358">
          <cell r="E2358" t="str">
            <v>0102393</v>
          </cell>
          <cell r="F2358" t="str">
            <v>0102393_SM_Marginal_Sur</v>
          </cell>
          <cell r="G2358" t="str">
            <v>N/A</v>
          </cell>
          <cell r="H2358" t="str">
            <v>NO</v>
          </cell>
          <cell r="I2358" t="str">
            <v>Asociación de vivienda San Juan Mz A Lote 19 (Jjr. Ahuashiyacu N  49)</v>
          </cell>
          <cell r="K2358" t="str">
            <v>NO APLICA</v>
          </cell>
          <cell r="L2358" t="str">
            <v>SAN MARTIN</v>
          </cell>
          <cell r="M2358" t="str">
            <v>SAN MARTIN</v>
          </cell>
          <cell r="N2358" t="str">
            <v>LA BANDA DE SHILCAYO</v>
          </cell>
          <cell r="O2358" t="str">
            <v>SAN MARTIN</v>
          </cell>
          <cell r="P2358" t="str">
            <v>312</v>
          </cell>
          <cell r="Q2358" t="str">
            <v>-6.500236</v>
          </cell>
          <cell r="R2358" t="str">
            <v>-76.349792</v>
          </cell>
          <cell r="S2358" t="str">
            <v>NO</v>
          </cell>
          <cell r="T2358" t="str">
            <v>NO</v>
          </cell>
          <cell r="U2358" t="str">
            <v>NO</v>
          </cell>
          <cell r="V2358" t="str">
            <v>NA</v>
          </cell>
          <cell r="W2358" t="str">
            <v>NO</v>
          </cell>
          <cell r="X2358" t="str">
            <v>NA</v>
          </cell>
          <cell r="Y2358" t="str">
            <v>NO</v>
          </cell>
          <cell r="Z2358" t="str">
            <v>Ventada</v>
          </cell>
          <cell r="AA2358" t="str">
            <v>18.00</v>
          </cell>
          <cell r="AB2358" t="str">
            <v>1.00</v>
          </cell>
          <cell r="AC2358" t="str">
            <v>Rooftop</v>
          </cell>
        </row>
        <row r="2359">
          <cell r="E2359" t="str">
            <v>0101521</v>
          </cell>
          <cell r="F2359" t="str">
            <v>0101521_CA_Mashcon</v>
          </cell>
          <cell r="G2359" t="str">
            <v>N/A</v>
          </cell>
          <cell r="H2359" t="str">
            <v>NO</v>
          </cell>
          <cell r="I2359" t="str">
            <v>Venecia Sub. Lote L5J, Sec. Venecia.</v>
          </cell>
          <cell r="K2359" t="str">
            <v>NO APLICA</v>
          </cell>
          <cell r="L2359" t="str">
            <v>CAJAMARCA</v>
          </cell>
          <cell r="M2359" t="str">
            <v>CAJAMARCA</v>
          </cell>
          <cell r="N2359" t="str">
            <v>LOS BAÑOS DEL INCA</v>
          </cell>
          <cell r="O2359" t="str">
            <v>CAJAMARCA</v>
          </cell>
          <cell r="P2359" t="str">
            <v>2699</v>
          </cell>
          <cell r="Q2359" t="str">
            <v>-7.138005</v>
          </cell>
          <cell r="R2359" t="str">
            <v>-78.513108</v>
          </cell>
          <cell r="S2359" t="str">
            <v>NO</v>
          </cell>
          <cell r="T2359" t="str">
            <v>NO</v>
          </cell>
          <cell r="U2359" t="str">
            <v>NO</v>
          </cell>
          <cell r="V2359" t="str">
            <v>NA</v>
          </cell>
          <cell r="W2359" t="str">
            <v>NO</v>
          </cell>
          <cell r="X2359" t="str">
            <v>NA</v>
          </cell>
          <cell r="Y2359" t="str">
            <v>NO</v>
          </cell>
          <cell r="Z2359" t="str">
            <v>Mástil Arriostrado</v>
          </cell>
          <cell r="AA2359" t="str">
            <v>6.00</v>
          </cell>
          <cell r="AB2359" t="str">
            <v>0.31</v>
          </cell>
          <cell r="AC2359" t="str">
            <v>Rooftop</v>
          </cell>
        </row>
        <row r="2360">
          <cell r="E2360" t="str">
            <v>0105356</v>
          </cell>
          <cell r="F2360" t="str">
            <v>0105356_LM_Calle_Huancayo_smp</v>
          </cell>
          <cell r="G2360" t="str">
            <v>N/A</v>
          </cell>
          <cell r="H2360" t="str">
            <v>NO</v>
          </cell>
          <cell r="I2360" t="str">
            <v>Asentamiento Humano Urbanización Perú, Jr. Tumbes N  3917 (Jr. Tumbes, Mz 36, Lt. 10B).</v>
          </cell>
          <cell r="K2360" t="str">
            <v>NO APLICA</v>
          </cell>
          <cell r="L2360" t="str">
            <v>LIMA</v>
          </cell>
          <cell r="M2360" t="str">
            <v>LIMA</v>
          </cell>
          <cell r="N2360" t="str">
            <v>SAN MARTIN DE PORRES</v>
          </cell>
          <cell r="O2360" t="str">
            <v>LIMA NORTE</v>
          </cell>
          <cell r="P2360" t="str">
            <v>57</v>
          </cell>
          <cell r="Q2360" t="str">
            <v>-12.0244</v>
          </cell>
          <cell r="R2360" t="str">
            <v>-77.08924</v>
          </cell>
          <cell r="S2360" t="str">
            <v>NO</v>
          </cell>
          <cell r="T2360" t="str">
            <v>NO</v>
          </cell>
          <cell r="U2360" t="str">
            <v>NO</v>
          </cell>
          <cell r="V2360" t="str">
            <v>NA</v>
          </cell>
          <cell r="W2360" t="str">
            <v>NO</v>
          </cell>
          <cell r="X2360" t="str">
            <v>NA</v>
          </cell>
          <cell r="Y2360" t="str">
            <v>NO</v>
          </cell>
          <cell r="Z2360" t="str">
            <v>Monopolo</v>
          </cell>
          <cell r="AA2360" t="str">
            <v>21.00</v>
          </cell>
          <cell r="AB2360" t="str">
            <v>0.31</v>
          </cell>
          <cell r="AC2360" t="str">
            <v>Greenfield</v>
          </cell>
        </row>
        <row r="2361">
          <cell r="E2361" t="str">
            <v>0106052</v>
          </cell>
          <cell r="F2361" t="str">
            <v>0106052_LM_Berninzoni</v>
          </cell>
          <cell r="G2361" t="str">
            <v>N/A</v>
          </cell>
          <cell r="H2361" t="str">
            <v>NO</v>
          </cell>
          <cell r="I2361" t="str">
            <v>Av. Parque Sur N  385 - 389.</v>
          </cell>
          <cell r="K2361" t="str">
            <v>NO APLICA</v>
          </cell>
          <cell r="L2361" t="str">
            <v>LIMA</v>
          </cell>
          <cell r="M2361" t="str">
            <v>LIMA</v>
          </cell>
          <cell r="N2361" t="str">
            <v>SAN ISIDRO</v>
          </cell>
          <cell r="O2361" t="str">
            <v>LIMA SUR</v>
          </cell>
          <cell r="P2361" t="str">
            <v>135</v>
          </cell>
          <cell r="Q2361" t="str">
            <v>-12.1034</v>
          </cell>
          <cell r="R2361" t="str">
            <v>-77.01351</v>
          </cell>
          <cell r="S2361" t="str">
            <v>NO</v>
          </cell>
          <cell r="T2361" t="str">
            <v>NO</v>
          </cell>
          <cell r="U2361" t="str">
            <v>NO</v>
          </cell>
          <cell r="V2361" t="str">
            <v>NA</v>
          </cell>
          <cell r="W2361" t="str">
            <v>NO</v>
          </cell>
          <cell r="X2361" t="str">
            <v>NA</v>
          </cell>
          <cell r="Y2361" t="str">
            <v>NO</v>
          </cell>
          <cell r="Z2361" t="str">
            <v>Mástil Arriostrado</v>
          </cell>
          <cell r="AA2361" t="str">
            <v>6.00</v>
          </cell>
          <cell r="AB2361" t="str">
            <v>0.33</v>
          </cell>
          <cell r="AC2361" t="str">
            <v>Rooftop</v>
          </cell>
        </row>
        <row r="2362">
          <cell r="E2362" t="str">
            <v>0101377</v>
          </cell>
          <cell r="F2362" t="str">
            <v>0101377_CS_Cuatro_Torres</v>
          </cell>
          <cell r="G2362" t="str">
            <v>N/A</v>
          </cell>
          <cell r="H2362" t="str">
            <v>NO</v>
          </cell>
          <cell r="I2362" t="str">
            <v>URBANIZACIÓN LA FLORIDA LOTE LL-4, PASAJE LOS LIRIOS</v>
          </cell>
          <cell r="K2362" t="str">
            <v>NO APLICA</v>
          </cell>
          <cell r="L2362" t="str">
            <v>CUSCO</v>
          </cell>
          <cell r="M2362" t="str">
            <v>CUSCO</v>
          </cell>
          <cell r="N2362" t="str">
            <v>WANCHAQ</v>
          </cell>
          <cell r="O2362" t="str">
            <v>CUSCO</v>
          </cell>
          <cell r="P2362" t="str">
            <v>3320</v>
          </cell>
          <cell r="Q2362" t="str">
            <v>-13.5321</v>
          </cell>
          <cell r="R2362" t="str">
            <v>-71.9609</v>
          </cell>
          <cell r="S2362" t="str">
            <v>NO</v>
          </cell>
          <cell r="T2362" t="str">
            <v>NO</v>
          </cell>
          <cell r="U2362" t="str">
            <v>NO</v>
          </cell>
          <cell r="V2362" t="str">
            <v>NA</v>
          </cell>
          <cell r="W2362" t="str">
            <v>NO</v>
          </cell>
          <cell r="X2362" t="str">
            <v>NA</v>
          </cell>
          <cell r="Y2362" t="str">
            <v>NO</v>
          </cell>
          <cell r="Z2362" t="str">
            <v>Mástil Arriostrado</v>
          </cell>
          <cell r="AA2362" t="str">
            <v>3.00</v>
          </cell>
          <cell r="AB2362" t="str">
            <v>1.00</v>
          </cell>
          <cell r="AC2362" t="str">
            <v>Rooftop</v>
          </cell>
        </row>
        <row r="2363">
          <cell r="E2363" t="str">
            <v>0105798</v>
          </cell>
          <cell r="F2363" t="str">
            <v>0105798_LM_Naranjal_Palmeras</v>
          </cell>
          <cell r="G2363" t="str">
            <v>N/A</v>
          </cell>
          <cell r="H2363" t="str">
            <v>NO</v>
          </cell>
          <cell r="I2363" t="str">
            <v>Psj. La Fisica N  259, Mz. D3, Lt. 1A Sec. 3. Conjunto Habitacional Carlos  Cueto Fernandini, Urb. Carlos Cueto Fernandini.</v>
          </cell>
          <cell r="K2363" t="str">
            <v>NO APLICA</v>
          </cell>
          <cell r="L2363" t="str">
            <v>LIMA</v>
          </cell>
          <cell r="M2363" t="str">
            <v>LIMA</v>
          </cell>
          <cell r="N2363" t="str">
            <v>LOS OLIVOS</v>
          </cell>
          <cell r="O2363" t="str">
            <v>LIMA NORTE</v>
          </cell>
          <cell r="P2363" t="str">
            <v>62</v>
          </cell>
          <cell r="Q2363" t="str">
            <v>-11.9804</v>
          </cell>
          <cell r="R2363" t="str">
            <v>-77.07305</v>
          </cell>
          <cell r="S2363" t="str">
            <v>NO</v>
          </cell>
          <cell r="T2363" t="str">
            <v>NO</v>
          </cell>
          <cell r="U2363" t="str">
            <v>NO</v>
          </cell>
          <cell r="V2363" t="str">
            <v>NA</v>
          </cell>
          <cell r="W2363" t="str">
            <v>NO</v>
          </cell>
          <cell r="X2363" t="str">
            <v>NA</v>
          </cell>
          <cell r="Y2363" t="str">
            <v>NO</v>
          </cell>
          <cell r="Z2363" t="str">
            <v>Mástil Arriostrado</v>
          </cell>
          <cell r="AA2363" t="str">
            <v>6.00</v>
          </cell>
          <cell r="AB2363" t="str">
            <v>1.00</v>
          </cell>
          <cell r="AC2363" t="str">
            <v>Rooftop</v>
          </cell>
        </row>
        <row r="2364">
          <cell r="E2364" t="str">
            <v>0101346</v>
          </cell>
          <cell r="F2364" t="str">
            <v>0101346_CS_Mayuorco</v>
          </cell>
          <cell r="G2364" t="str">
            <v>N/A</v>
          </cell>
          <cell r="H2364" t="str">
            <v>NO</v>
          </cell>
          <cell r="I2364" t="str">
            <v>Lote de Terreno N  1, Mz. K, Pueblo Joven de Wimpillay, Coordenadas: Latitud: -13.540905, Longitud: -71.956832</v>
          </cell>
          <cell r="K2364" t="str">
            <v>NO APLICA</v>
          </cell>
          <cell r="L2364" t="str">
            <v>CUSCO</v>
          </cell>
          <cell r="M2364" t="str">
            <v>CUSCO</v>
          </cell>
          <cell r="N2364" t="str">
            <v>SANTIAGO</v>
          </cell>
          <cell r="O2364" t="str">
            <v>CUSCO</v>
          </cell>
          <cell r="P2364" t="str">
            <v>3378</v>
          </cell>
          <cell r="Q2364" t="str">
            <v>-13.540905</v>
          </cell>
          <cell r="R2364" t="str">
            <v>-71.956832</v>
          </cell>
          <cell r="S2364" t="str">
            <v>NO</v>
          </cell>
          <cell r="T2364" t="str">
            <v>NO</v>
          </cell>
          <cell r="U2364" t="str">
            <v>NO</v>
          </cell>
          <cell r="V2364" t="str">
            <v>NA</v>
          </cell>
          <cell r="W2364" t="str">
            <v>NO</v>
          </cell>
          <cell r="X2364" t="str">
            <v>NA</v>
          </cell>
          <cell r="Y2364" t="str">
            <v>NO</v>
          </cell>
          <cell r="Z2364" t="str">
            <v>Mástil Arriostrado</v>
          </cell>
          <cell r="AA2364" t="str">
            <v>3.00</v>
          </cell>
          <cell r="AB2364" t="str">
            <v>1.00</v>
          </cell>
          <cell r="AC2364" t="str">
            <v>Rooftop</v>
          </cell>
        </row>
        <row r="2365">
          <cell r="E2365" t="str">
            <v>0105126</v>
          </cell>
          <cell r="F2365" t="str">
            <v>0105126_LM_Nuevo_Horizonte</v>
          </cell>
          <cell r="G2365" t="str">
            <v>N/A</v>
          </cell>
          <cell r="H2365" t="str">
            <v>NO</v>
          </cell>
          <cell r="I2365" t="str">
            <v>Mz. 5, Lt. 8 Pueblo Joven Pamplona Alta.</v>
          </cell>
          <cell r="K2365" t="str">
            <v>NO APLICA</v>
          </cell>
          <cell r="L2365" t="str">
            <v>LIMA</v>
          </cell>
          <cell r="M2365" t="str">
            <v>LIMA</v>
          </cell>
          <cell r="N2365" t="str">
            <v>SAN JUAN DE MIRAFLORES</v>
          </cell>
          <cell r="O2365" t="str">
            <v>LIMA SUR</v>
          </cell>
          <cell r="P2365" t="str">
            <v>147</v>
          </cell>
          <cell r="Q2365" t="str">
            <v>-12.149926</v>
          </cell>
          <cell r="R2365" t="str">
            <v>-76.966458</v>
          </cell>
          <cell r="S2365" t="str">
            <v>SI</v>
          </cell>
          <cell r="T2365" t="str">
            <v>NO</v>
          </cell>
          <cell r="U2365" t="str">
            <v>NO</v>
          </cell>
          <cell r="V2365" t="str">
            <v>NA</v>
          </cell>
          <cell r="W2365" t="str">
            <v>NO</v>
          </cell>
          <cell r="X2365" t="str">
            <v>NA</v>
          </cell>
          <cell r="Y2365" t="str">
            <v>NO</v>
          </cell>
          <cell r="Z2365" t="str">
            <v>Ventada</v>
          </cell>
          <cell r="AA2365" t="str">
            <v>18.00</v>
          </cell>
          <cell r="AB2365" t="str">
            <v>1.00</v>
          </cell>
          <cell r="AC2365" t="str">
            <v>Rooftop</v>
          </cell>
        </row>
        <row r="2366">
          <cell r="E2366" t="str">
            <v>0102897</v>
          </cell>
          <cell r="F2366" t="str">
            <v>0102897_PN_Repetidor_Vizcach</v>
          </cell>
          <cell r="G2366" t="str">
            <v>N/A</v>
          </cell>
          <cell r="H2366" t="str">
            <v>NO</v>
          </cell>
          <cell r="I2366" t="str">
            <v>Predio Rustico denominado Tarucani</v>
          </cell>
          <cell r="K2366" t="str">
            <v>NO APLICA</v>
          </cell>
          <cell r="L2366" t="str">
            <v>PUNO</v>
          </cell>
          <cell r="M2366" t="str">
            <v>SAN ANTONIO DE PUTINA</v>
          </cell>
          <cell r="N2366" t="str">
            <v>ANANEA</v>
          </cell>
          <cell r="O2366" t="str">
            <v>JULIACA</v>
          </cell>
          <cell r="P2366" t="str">
            <v>5023</v>
          </cell>
          <cell r="Q2366" t="str">
            <v>-14.70238</v>
          </cell>
          <cell r="R2366" t="str">
            <v>-69.75052</v>
          </cell>
          <cell r="S2366" t="str">
            <v>SI</v>
          </cell>
          <cell r="T2366" t="str">
            <v>NO</v>
          </cell>
          <cell r="U2366" t="str">
            <v>SI</v>
          </cell>
          <cell r="V2366" t="str">
            <v>Plaza de Armas</v>
          </cell>
          <cell r="W2366" t="str">
            <v>NO</v>
          </cell>
          <cell r="X2366" t="str">
            <v>NA</v>
          </cell>
          <cell r="Y2366" t="str">
            <v>NO</v>
          </cell>
          <cell r="Z2366" t="str">
            <v>Autosoportada</v>
          </cell>
          <cell r="AA2366" t="str">
            <v>45.20</v>
          </cell>
          <cell r="AB2366" t="str">
            <v>1.00</v>
          </cell>
          <cell r="AC2366" t="str">
            <v>Greenfield</v>
          </cell>
        </row>
        <row r="2367">
          <cell r="E2367" t="str">
            <v>0105313</v>
          </cell>
          <cell r="F2367" t="str">
            <v>0105313_LM_Acceso_Santa_Rosa</v>
          </cell>
          <cell r="G2367" t="str">
            <v>N/A</v>
          </cell>
          <cell r="H2367" t="str">
            <v>NO</v>
          </cell>
          <cell r="I2367" t="str">
            <v>Urb. Popular Coovitiomar, Mz. L Lote 22</v>
          </cell>
          <cell r="K2367" t="str">
            <v>NO APLICA</v>
          </cell>
          <cell r="L2367" t="str">
            <v>LIMA</v>
          </cell>
          <cell r="M2367" t="str">
            <v>LIMA</v>
          </cell>
          <cell r="N2367" t="str">
            <v>SANTA ROSA</v>
          </cell>
          <cell r="O2367" t="str">
            <v>LIMA NORTE</v>
          </cell>
          <cell r="P2367" t="str">
            <v>46</v>
          </cell>
          <cell r="Q2367" t="str">
            <v>-11.78599</v>
          </cell>
          <cell r="R2367" t="str">
            <v>-77.15491</v>
          </cell>
          <cell r="S2367" t="str">
            <v>NO</v>
          </cell>
          <cell r="T2367" t="str">
            <v>NO</v>
          </cell>
          <cell r="U2367" t="str">
            <v>NO</v>
          </cell>
          <cell r="V2367" t="str">
            <v>NA</v>
          </cell>
          <cell r="W2367" t="str">
            <v>NO</v>
          </cell>
          <cell r="X2367" t="str">
            <v>NA</v>
          </cell>
          <cell r="Y2367" t="str">
            <v>NO</v>
          </cell>
          <cell r="Z2367" t="str">
            <v>Autosoportada</v>
          </cell>
          <cell r="AA2367" t="str">
            <v>30.00</v>
          </cell>
          <cell r="AB2367" t="str">
            <v>0.41</v>
          </cell>
          <cell r="AC2367" t="str">
            <v>Greenfield</v>
          </cell>
        </row>
        <row r="2368">
          <cell r="E2368" t="str">
            <v>0102177</v>
          </cell>
          <cell r="F2368" t="str">
            <v>0102177_LM_Los_Chasquis</v>
          </cell>
          <cell r="G2368" t="str">
            <v>N/A</v>
          </cell>
          <cell r="H2368" t="str">
            <v>NO</v>
          </cell>
          <cell r="I2368" t="str">
            <v>Av. Caminos de Inca, Mz. Z1, Lt. 2, Zn. Proyec. Pil. Nuevo Pachacutec/Sector E, CN Oeste. (Proyecto Piloto Nuevo Pachacutec, Mz. Z1, Lt. 2, Grupo Residencial E4, Sector E).</v>
          </cell>
          <cell r="K2368" t="str">
            <v>NO APLICA</v>
          </cell>
          <cell r="L2368" t="str">
            <v>CALLAO</v>
          </cell>
          <cell r="M2368" t="str">
            <v>PROV. CONST. DEL CALLAO</v>
          </cell>
          <cell r="N2368" t="str">
            <v>VENTANILLA</v>
          </cell>
          <cell r="O2368" t="str">
            <v>LIMA NORTE</v>
          </cell>
          <cell r="P2368" t="str">
            <v>197</v>
          </cell>
          <cell r="Q2368" t="str">
            <v>-11.83559</v>
          </cell>
          <cell r="R2368" t="str">
            <v>-77.15248</v>
          </cell>
          <cell r="S2368" t="str">
            <v>SI</v>
          </cell>
          <cell r="T2368" t="str">
            <v>NO</v>
          </cell>
          <cell r="U2368" t="str">
            <v>NO</v>
          </cell>
          <cell r="V2368" t="str">
            <v>NA</v>
          </cell>
          <cell r="W2368" t="str">
            <v>NO</v>
          </cell>
          <cell r="X2368" t="str">
            <v>NA</v>
          </cell>
          <cell r="Y2368" t="str">
            <v>NO</v>
          </cell>
          <cell r="Z2368" t="str">
            <v>Monopolo</v>
          </cell>
          <cell r="AA2368" t="str">
            <v>36.00</v>
          </cell>
          <cell r="AB2368" t="str">
            <v>1.00</v>
          </cell>
          <cell r="AC2368" t="str">
            <v>Greenfield</v>
          </cell>
        </row>
        <row r="2369">
          <cell r="E2369" t="str">
            <v>0101092</v>
          </cell>
          <cell r="F2369" t="str">
            <v>0101092_LA_Landelino</v>
          </cell>
          <cell r="G2369" t="str">
            <v>N/A</v>
          </cell>
          <cell r="H2369" t="str">
            <v>NO</v>
          </cell>
          <cell r="I2369" t="str">
            <v>Mz. 5 Lt. 2, AA.HH/PPJJ La Victoria - Tercer Sector - Segunda Parte.</v>
          </cell>
          <cell r="K2369" t="str">
            <v>NO APLICA</v>
          </cell>
          <cell r="L2369" t="str">
            <v>LAMBAYEQUE</v>
          </cell>
          <cell r="M2369" t="str">
            <v>CHICLAYO</v>
          </cell>
          <cell r="N2369" t="str">
            <v>LA VICTORIA</v>
          </cell>
          <cell r="O2369" t="str">
            <v>LAMBAYEQUE</v>
          </cell>
          <cell r="P2369" t="str">
            <v>29</v>
          </cell>
          <cell r="Q2369" t="str">
            <v>-6.799972</v>
          </cell>
          <cell r="R2369" t="str">
            <v>-79.834694</v>
          </cell>
          <cell r="S2369" t="str">
            <v>SI</v>
          </cell>
          <cell r="T2369" t="str">
            <v>NO</v>
          </cell>
          <cell r="U2369" t="str">
            <v>NO</v>
          </cell>
          <cell r="V2369" t="str">
            <v>NA</v>
          </cell>
          <cell r="W2369" t="str">
            <v>NO</v>
          </cell>
          <cell r="X2369" t="str">
            <v>NA</v>
          </cell>
          <cell r="Y2369" t="str">
            <v>NO</v>
          </cell>
          <cell r="Z2369" t="str">
            <v>Monopolo</v>
          </cell>
          <cell r="AA2369" t="str">
            <v>30.00</v>
          </cell>
          <cell r="AB2369" t="str">
            <v>1.00</v>
          </cell>
          <cell r="AC2369" t="str">
            <v>Greenfield</v>
          </cell>
        </row>
        <row r="2370">
          <cell r="E2370" t="str">
            <v>0105112</v>
          </cell>
          <cell r="F2370" t="str">
            <v>0105112_LM_Enatru</v>
          </cell>
          <cell r="G2370" t="str">
            <v>N/A</v>
          </cell>
          <cell r="H2370" t="str">
            <v>NO</v>
          </cell>
          <cell r="I2370" t="str">
            <v>Parcela Signada como N  III-B-A del EX Fundo Márquez.</v>
          </cell>
          <cell r="K2370" t="str">
            <v>NO APLICA</v>
          </cell>
          <cell r="L2370" t="str">
            <v>LIMA</v>
          </cell>
          <cell r="M2370" t="str">
            <v>LIMA</v>
          </cell>
          <cell r="N2370" t="str">
            <v>CHORRILLOS</v>
          </cell>
          <cell r="O2370" t="str">
            <v>LIMA SUR</v>
          </cell>
          <cell r="P2370" t="str">
            <v>6</v>
          </cell>
          <cell r="Q2370" t="str">
            <v>-12.20548</v>
          </cell>
          <cell r="R2370" t="str">
            <v>-77.0187</v>
          </cell>
          <cell r="S2370" t="str">
            <v>SI</v>
          </cell>
          <cell r="T2370" t="str">
            <v>NO</v>
          </cell>
          <cell r="U2370" t="str">
            <v>NO</v>
          </cell>
          <cell r="V2370" t="str">
            <v>NA</v>
          </cell>
          <cell r="W2370" t="str">
            <v>NO</v>
          </cell>
          <cell r="X2370" t="str">
            <v>NA</v>
          </cell>
          <cell r="Y2370" t="str">
            <v>NO</v>
          </cell>
          <cell r="Z2370" t="str">
            <v>Arriostrada</v>
          </cell>
          <cell r="AA2370" t="str">
            <v>15.00</v>
          </cell>
          <cell r="AB2370" t="str">
            <v>1.00</v>
          </cell>
          <cell r="AC2370" t="str">
            <v>Rooftop</v>
          </cell>
        </row>
        <row r="2371">
          <cell r="E2371" t="str">
            <v>0105622</v>
          </cell>
          <cell r="F2371" t="str">
            <v>0105622_LM_Raucana</v>
          </cell>
          <cell r="G2371" t="str">
            <v>N/A</v>
          </cell>
          <cell r="H2371" t="str">
            <v>NO</v>
          </cell>
          <cell r="I2371" t="str">
            <v>Lt. 17 A, Mz. B - Urbanización Nueva Esperanza Vitarte</v>
          </cell>
          <cell r="K2371" t="str">
            <v>NO APLICA</v>
          </cell>
          <cell r="L2371" t="str">
            <v>LIMA</v>
          </cell>
          <cell r="M2371" t="str">
            <v>LIMA</v>
          </cell>
          <cell r="N2371" t="str">
            <v>ATE</v>
          </cell>
          <cell r="O2371" t="str">
            <v>LIMA SUR</v>
          </cell>
          <cell r="P2371" t="str">
            <v>382</v>
          </cell>
          <cell r="Q2371" t="str">
            <v>-12.026676</v>
          </cell>
          <cell r="R2371" t="str">
            <v>-76.905546</v>
          </cell>
          <cell r="S2371" t="str">
            <v>NO</v>
          </cell>
          <cell r="T2371" t="str">
            <v>NO</v>
          </cell>
          <cell r="U2371" t="str">
            <v>NO</v>
          </cell>
          <cell r="V2371" t="str">
            <v>NA</v>
          </cell>
          <cell r="W2371" t="str">
            <v>NO</v>
          </cell>
          <cell r="X2371" t="str">
            <v>NA</v>
          </cell>
          <cell r="Y2371" t="str">
            <v>NO</v>
          </cell>
          <cell r="Z2371" t="str">
            <v>Arriostrada</v>
          </cell>
          <cell r="AA2371" t="str">
            <v>6.00</v>
          </cell>
          <cell r="AB2371" t="str">
            <v>1.00</v>
          </cell>
          <cell r="AC2371" t="str">
            <v>Rooftop</v>
          </cell>
        </row>
        <row r="2372">
          <cell r="E2372" t="str">
            <v>0106319</v>
          </cell>
          <cell r="F2372" t="str">
            <v>0106319_LM_Galerias_Brasil</v>
          </cell>
          <cell r="G2372" t="str">
            <v>N/A</v>
          </cell>
          <cell r="H2372" t="str">
            <v>NO</v>
          </cell>
          <cell r="I2372" t="str">
            <v>Jr. Huamachuco N  1375</v>
          </cell>
          <cell r="K2372" t="str">
            <v>NO APLICA</v>
          </cell>
          <cell r="L2372" t="str">
            <v>LIMA</v>
          </cell>
          <cell r="M2372" t="str">
            <v>LIMA</v>
          </cell>
          <cell r="N2372" t="str">
            <v>JESUS MARIA</v>
          </cell>
          <cell r="O2372" t="str">
            <v>LIMA NORTE</v>
          </cell>
          <cell r="P2372" t="str">
            <v>112</v>
          </cell>
          <cell r="Q2372" t="str">
            <v>-12.07573</v>
          </cell>
          <cell r="R2372" t="str">
            <v>-77.048416</v>
          </cell>
          <cell r="S2372" t="str">
            <v>NO</v>
          </cell>
          <cell r="T2372" t="str">
            <v>NO</v>
          </cell>
          <cell r="U2372" t="str">
            <v>NO</v>
          </cell>
          <cell r="V2372" t="str">
            <v>NA</v>
          </cell>
          <cell r="W2372" t="str">
            <v>NO</v>
          </cell>
          <cell r="X2372" t="str">
            <v>NA</v>
          </cell>
          <cell r="Y2372" t="str">
            <v>NO</v>
          </cell>
          <cell r="Z2372" t="str">
            <v>Ventada + Mástil</v>
          </cell>
          <cell r="AA2372" t="str">
            <v>21.40</v>
          </cell>
          <cell r="AB2372" t="str">
            <v>1.00</v>
          </cell>
          <cell r="AC2372" t="str">
            <v>Rooftop</v>
          </cell>
        </row>
        <row r="2373">
          <cell r="E2373" t="str">
            <v>0105839</v>
          </cell>
          <cell r="F2373" t="str">
            <v>0105839_LM_Ampato</v>
          </cell>
          <cell r="G2373" t="str">
            <v>N/A</v>
          </cell>
          <cell r="H2373" t="str">
            <v>NO</v>
          </cell>
          <cell r="I2373" t="str">
            <v>Intersección de las Calles, Jr. Huascaran cdra 2 y Psj. Coropuma.</v>
          </cell>
          <cell r="K2373" t="str">
            <v>NO APLICA</v>
          </cell>
          <cell r="L2373" t="str">
            <v>LIMA</v>
          </cell>
          <cell r="M2373" t="str">
            <v>LIMA</v>
          </cell>
          <cell r="N2373" t="str">
            <v>SANTIAGO DE SURCO</v>
          </cell>
          <cell r="O2373" t="str">
            <v>LIMA SUR</v>
          </cell>
          <cell r="P2373" t="str">
            <v>83</v>
          </cell>
          <cell r="Q2373" t="str">
            <v>-12.14747</v>
          </cell>
          <cell r="R2373" t="str">
            <v>-76.99689</v>
          </cell>
          <cell r="S2373" t="str">
            <v>NO</v>
          </cell>
          <cell r="T2373" t="str">
            <v>NO</v>
          </cell>
          <cell r="U2373" t="str">
            <v>NO</v>
          </cell>
          <cell r="V2373" t="str">
            <v>NA</v>
          </cell>
          <cell r="W2373" t="str">
            <v>NO</v>
          </cell>
          <cell r="X2373" t="str">
            <v>NA</v>
          </cell>
          <cell r="Y2373" t="str">
            <v>NO</v>
          </cell>
          <cell r="Z2373" t="str">
            <v>Arriostrada</v>
          </cell>
          <cell r="AA2373" t="str">
            <v>6.00</v>
          </cell>
          <cell r="AB2373" t="str">
            <v>1.00</v>
          </cell>
          <cell r="AC2373" t="str">
            <v>Rooftop</v>
          </cell>
        </row>
        <row r="2374">
          <cell r="E2374" t="str">
            <v>0105431</v>
          </cell>
          <cell r="F2374" t="str">
            <v>0105431_LM_Acceso_Pachacutec</v>
          </cell>
          <cell r="G2374" t="str">
            <v>N/A</v>
          </cell>
          <cell r="H2374" t="str">
            <v>NO</v>
          </cell>
          <cell r="I2374" t="str">
            <v xml:space="preserve">Mz. B Lt. 5, Asociacion de Vivienda San Francisco del Norte </v>
          </cell>
          <cell r="K2374" t="str">
            <v>NO APLICA</v>
          </cell>
          <cell r="L2374" t="str">
            <v>LIMA</v>
          </cell>
          <cell r="M2374" t="str">
            <v>LIMA</v>
          </cell>
          <cell r="N2374" t="str">
            <v>ANCON</v>
          </cell>
          <cell r="O2374" t="str">
            <v>LIMA NORTE</v>
          </cell>
          <cell r="P2374" t="str">
            <v>141</v>
          </cell>
          <cell r="Q2374" t="str">
            <v>-11.81516</v>
          </cell>
          <cell r="R2374" t="str">
            <v>-77.1288</v>
          </cell>
          <cell r="S2374" t="str">
            <v>NO</v>
          </cell>
          <cell r="T2374" t="str">
            <v>NO</v>
          </cell>
          <cell r="U2374" t="str">
            <v>NO</v>
          </cell>
          <cell r="V2374" t="str">
            <v>NA</v>
          </cell>
          <cell r="W2374" t="str">
            <v>NO</v>
          </cell>
          <cell r="X2374" t="str">
            <v>NA</v>
          </cell>
          <cell r="Y2374" t="str">
            <v>NO</v>
          </cell>
          <cell r="Z2374" t="str">
            <v>Monopolo</v>
          </cell>
          <cell r="AA2374" t="str">
            <v>27.00</v>
          </cell>
          <cell r="AB2374" t="str">
            <v>0.44</v>
          </cell>
          <cell r="AC2374" t="str">
            <v>Greenfield</v>
          </cell>
        </row>
        <row r="2375">
          <cell r="E2375" t="str">
            <v>0102858</v>
          </cell>
          <cell r="F2375" t="str">
            <v>0102858_PN_Ananea</v>
          </cell>
          <cell r="G2375" t="str">
            <v>N/A</v>
          </cell>
          <cell r="H2375" t="str">
            <v>NO</v>
          </cell>
          <cell r="I2375" t="str">
            <v>Predio Rustico denominado Ananea, Ubicado en el distrito de Ananea. Coordenadas: Latitud: -14.68185, Longitud: -69.53445</v>
          </cell>
          <cell r="K2375" t="str">
            <v>NO APLICA</v>
          </cell>
          <cell r="L2375" t="str">
            <v>PUNO</v>
          </cell>
          <cell r="M2375" t="str">
            <v>SAN ANTONIO DE PUTINA</v>
          </cell>
          <cell r="N2375" t="str">
            <v>ANANEA</v>
          </cell>
          <cell r="O2375" t="str">
            <v>JULIACA</v>
          </cell>
          <cell r="P2375" t="str">
            <v>4773</v>
          </cell>
          <cell r="Q2375" t="str">
            <v>-14.68185</v>
          </cell>
          <cell r="R2375" t="str">
            <v>-69.53445</v>
          </cell>
          <cell r="S2375" t="str">
            <v>NO</v>
          </cell>
          <cell r="T2375" t="str">
            <v>NO</v>
          </cell>
          <cell r="U2375" t="str">
            <v>NO</v>
          </cell>
          <cell r="V2375" t="str">
            <v>NA</v>
          </cell>
          <cell r="W2375" t="str">
            <v>NO</v>
          </cell>
          <cell r="X2375" t="str">
            <v>NA</v>
          </cell>
          <cell r="Y2375" t="str">
            <v>NO</v>
          </cell>
          <cell r="Z2375" t="str">
            <v>Autosoportada</v>
          </cell>
          <cell r="AA2375" t="str">
            <v>42.00</v>
          </cell>
          <cell r="AB2375" t="str">
            <v>0.45</v>
          </cell>
          <cell r="AC2375" t="str">
            <v>Greenfield</v>
          </cell>
        </row>
        <row r="2376">
          <cell r="E2376" t="str">
            <v>0102863</v>
          </cell>
          <cell r="F2376" t="str">
            <v>0102863_PN_Putina</v>
          </cell>
          <cell r="G2376" t="str">
            <v>N/A</v>
          </cell>
          <cell r="H2376" t="str">
            <v>NO</v>
          </cell>
          <cell r="I2376" t="str">
            <v>C  Cristo Blanco</v>
          </cell>
          <cell r="K2376" t="str">
            <v>NO APLICA</v>
          </cell>
          <cell r="L2376" t="str">
            <v>PUNO</v>
          </cell>
          <cell r="M2376" t="str">
            <v>SAN ANTONIO DE PUTINA</v>
          </cell>
          <cell r="N2376" t="str">
            <v>PUTINA</v>
          </cell>
          <cell r="O2376" t="str">
            <v>JULIACA</v>
          </cell>
          <cell r="P2376" t="str">
            <v>4070</v>
          </cell>
          <cell r="Q2376" t="str">
            <v>-14.909694</v>
          </cell>
          <cell r="R2376" t="str">
            <v>-69.872</v>
          </cell>
          <cell r="S2376" t="str">
            <v>NO</v>
          </cell>
          <cell r="T2376" t="str">
            <v>SI</v>
          </cell>
          <cell r="U2376" t="str">
            <v>NO</v>
          </cell>
          <cell r="V2376" t="str">
            <v>NA</v>
          </cell>
          <cell r="W2376" t="str">
            <v>SI</v>
          </cell>
          <cell r="X2376" t="str">
            <v>700</v>
          </cell>
          <cell r="Y2376" t="str">
            <v>NO</v>
          </cell>
          <cell r="Z2376" t="str">
            <v>Autosoportada</v>
          </cell>
          <cell r="AA2376" t="str">
            <v>23.00</v>
          </cell>
          <cell r="AB2376" t="str">
            <v>1.00</v>
          </cell>
          <cell r="AC2376" t="str">
            <v>Greenfield</v>
          </cell>
        </row>
        <row r="2377">
          <cell r="E2377" t="str">
            <v>0102747</v>
          </cell>
          <cell r="F2377" t="str">
            <v>0102747_CS_Cruz_De_Urubamba</v>
          </cell>
          <cell r="G2377" t="str">
            <v>N/A</v>
          </cell>
          <cell r="H2377" t="str">
            <v>NO</v>
          </cell>
          <cell r="I2377" t="str">
            <v>Cerro que divide el Distrito de Moccopata y Yanaconas</v>
          </cell>
          <cell r="K2377" t="str">
            <v>NO APLICA</v>
          </cell>
          <cell r="L2377" t="str">
            <v>CUSCO</v>
          </cell>
          <cell r="M2377" t="str">
            <v>URUBAMBA</v>
          </cell>
          <cell r="N2377" t="str">
            <v>URUBAMBA</v>
          </cell>
          <cell r="O2377" t="str">
            <v>CUSCO</v>
          </cell>
          <cell r="P2377" t="str">
            <v>3413</v>
          </cell>
          <cell r="Q2377" t="str">
            <v>-13.286140</v>
          </cell>
          <cell r="R2377" t="str">
            <v>-72.119110</v>
          </cell>
          <cell r="S2377" t="str">
            <v>NO</v>
          </cell>
          <cell r="T2377" t="str">
            <v>NO</v>
          </cell>
          <cell r="U2377" t="str">
            <v>NO</v>
          </cell>
          <cell r="V2377" t="str">
            <v>NA</v>
          </cell>
          <cell r="W2377" t="str">
            <v>NO</v>
          </cell>
          <cell r="X2377" t="str">
            <v>NA</v>
          </cell>
          <cell r="Y2377" t="str">
            <v>NO</v>
          </cell>
          <cell r="Z2377" t="str">
            <v>Autosoportada</v>
          </cell>
          <cell r="AA2377" t="str">
            <v>30.00</v>
          </cell>
          <cell r="AB2377" t="str">
            <v>1.00</v>
          </cell>
          <cell r="AC2377" t="str">
            <v>Greenfield</v>
          </cell>
        </row>
        <row r="2378">
          <cell r="E2378" t="str">
            <v>0104677</v>
          </cell>
          <cell r="F2378" t="str">
            <v>0104677_LM_Monasterio_Lance</v>
          </cell>
          <cell r="G2378" t="str">
            <v>N/A</v>
          </cell>
          <cell r="H2378" t="str">
            <v>NO</v>
          </cell>
          <cell r="I2378" t="str">
            <v>Mz. A4. Lt. 5. A.A.H.H. Puerto Pachacutec</v>
          </cell>
          <cell r="K2378" t="str">
            <v>NO APLICA</v>
          </cell>
          <cell r="L2378" t="str">
            <v>CALLAO</v>
          </cell>
          <cell r="M2378" t="str">
            <v>PROV. CONST. DEL CALLAO</v>
          </cell>
          <cell r="N2378" t="str">
            <v>VENTANILLA</v>
          </cell>
          <cell r="O2378" t="str">
            <v>LIMA NORTE</v>
          </cell>
          <cell r="P2378" t="str">
            <v>133</v>
          </cell>
          <cell r="Q2378" t="str">
            <v>-11.838151</v>
          </cell>
          <cell r="R2378" t="str">
            <v>-77.173174</v>
          </cell>
          <cell r="S2378" t="str">
            <v>NO</v>
          </cell>
          <cell r="T2378" t="str">
            <v>NO</v>
          </cell>
          <cell r="U2378" t="str">
            <v>NO</v>
          </cell>
          <cell r="V2378" t="str">
            <v>NA</v>
          </cell>
          <cell r="W2378" t="str">
            <v>NO</v>
          </cell>
          <cell r="X2378" t="str">
            <v>NA</v>
          </cell>
          <cell r="Y2378" t="str">
            <v>NO</v>
          </cell>
          <cell r="Z2378" t="str">
            <v>Monopolo</v>
          </cell>
          <cell r="AA2378" t="str">
            <v>24.00</v>
          </cell>
          <cell r="AB2378" t="str">
            <v>1.00</v>
          </cell>
          <cell r="AC2378" t="str">
            <v>Greenfield</v>
          </cell>
        </row>
        <row r="2379">
          <cell r="E2379" t="str">
            <v>0105262</v>
          </cell>
          <cell r="F2379" t="str">
            <v>0105262_LM_Calle_20_Comas</v>
          </cell>
          <cell r="G2379" t="str">
            <v>N/A</v>
          </cell>
          <cell r="H2379" t="str">
            <v>NO</v>
          </cell>
          <cell r="I2379" t="str">
            <v>Calle 14, N  126, Mz. P1, Lt. 6. Cooperativa de Vivienda Primavera.</v>
          </cell>
          <cell r="K2379" t="str">
            <v>NO APLICA</v>
          </cell>
          <cell r="L2379" t="str">
            <v>LIMA</v>
          </cell>
          <cell r="M2379" t="str">
            <v>LIMA</v>
          </cell>
          <cell r="N2379" t="str">
            <v>COMAS</v>
          </cell>
          <cell r="O2379" t="str">
            <v>LIMA NORTE</v>
          </cell>
          <cell r="P2379" t="str">
            <v>138</v>
          </cell>
          <cell r="Q2379" t="str">
            <v>-11.92025</v>
          </cell>
          <cell r="R2379" t="str">
            <v>-77.05189</v>
          </cell>
          <cell r="S2379" t="str">
            <v>NO</v>
          </cell>
          <cell r="T2379" t="str">
            <v>NO</v>
          </cell>
          <cell r="U2379" t="str">
            <v>NO</v>
          </cell>
          <cell r="V2379" t="str">
            <v>NA</v>
          </cell>
          <cell r="W2379" t="str">
            <v>NO</v>
          </cell>
          <cell r="X2379" t="str">
            <v>NA</v>
          </cell>
          <cell r="Y2379" t="str">
            <v>NO</v>
          </cell>
          <cell r="Z2379" t="str">
            <v>Mástil Arriostrado</v>
          </cell>
          <cell r="AA2379" t="str">
            <v>6.50</v>
          </cell>
          <cell r="AB2379" t="str">
            <v>0.33</v>
          </cell>
          <cell r="AC2379" t="str">
            <v>Rooftop</v>
          </cell>
        </row>
        <row r="2380">
          <cell r="E2380" t="str">
            <v>0101518</v>
          </cell>
          <cell r="F2380" t="str">
            <v>0101518_CA_Plazuela_San_Jose</v>
          </cell>
          <cell r="G2380" t="str">
            <v>N/A</v>
          </cell>
          <cell r="H2380" t="str">
            <v>NO</v>
          </cell>
          <cell r="I2380" t="str">
            <v>Jr. Horacio Urteaga N  447.</v>
          </cell>
          <cell r="K2380" t="str">
            <v>NO APLICA</v>
          </cell>
          <cell r="L2380" t="str">
            <v>CAJAMARCA</v>
          </cell>
          <cell r="M2380" t="str">
            <v>CAJAMARCA</v>
          </cell>
          <cell r="N2380" t="str">
            <v>CAJAMARCA</v>
          </cell>
          <cell r="O2380" t="str">
            <v>CAJAMARCA</v>
          </cell>
          <cell r="P2380" t="str">
            <v>2736</v>
          </cell>
          <cell r="Q2380" t="str">
            <v>-7.15391</v>
          </cell>
          <cell r="R2380" t="str">
            <v>-78.5216</v>
          </cell>
          <cell r="S2380" t="str">
            <v>NO</v>
          </cell>
          <cell r="T2380" t="str">
            <v>NO</v>
          </cell>
          <cell r="U2380" t="str">
            <v>NO</v>
          </cell>
          <cell r="V2380" t="str">
            <v>NA</v>
          </cell>
          <cell r="W2380" t="str">
            <v>NO</v>
          </cell>
          <cell r="X2380" t="str">
            <v>NA</v>
          </cell>
          <cell r="Y2380" t="str">
            <v>NO</v>
          </cell>
          <cell r="Z2380" t="str">
            <v>Mástil Distribuido</v>
          </cell>
          <cell r="AA2380" t="str">
            <v>3.00</v>
          </cell>
          <cell r="AB2380" t="str">
            <v>1.00</v>
          </cell>
          <cell r="AC2380" t="str">
            <v>Rooftop</v>
          </cell>
        </row>
        <row r="2381">
          <cell r="E2381" t="str">
            <v>0102735</v>
          </cell>
          <cell r="F2381" t="str">
            <v>0102735_LM_Engranaje_R1</v>
          </cell>
          <cell r="G2381" t="str">
            <v>Alto Valor</v>
          </cell>
          <cell r="H2381" t="str">
            <v>NO</v>
          </cell>
          <cell r="I2381" t="str">
            <v>Calle Los Ejes con Calle Engranaje. Av. Victor Raul</v>
          </cell>
          <cell r="K2381" t="str">
            <v>NO APLICA</v>
          </cell>
          <cell r="L2381" t="str">
            <v>LIMA</v>
          </cell>
          <cell r="M2381" t="str">
            <v>LIMA</v>
          </cell>
          <cell r="N2381" t="str">
            <v>SAN MARTIN DE PORRES</v>
          </cell>
          <cell r="O2381" t="str">
            <v>LIMA NORTE</v>
          </cell>
          <cell r="P2381" t="str">
            <v>86</v>
          </cell>
          <cell r="Q2381" t="str">
            <v>-12.01432</v>
          </cell>
          <cell r="R2381" t="str">
            <v>-77.0655</v>
          </cell>
          <cell r="S2381" t="str">
            <v>NO</v>
          </cell>
          <cell r="T2381" t="str">
            <v>NO</v>
          </cell>
          <cell r="U2381" t="str">
            <v>NO</v>
          </cell>
          <cell r="V2381" t="str">
            <v>NA</v>
          </cell>
          <cell r="W2381" t="str">
            <v>NO</v>
          </cell>
          <cell r="X2381" t="str">
            <v>NA</v>
          </cell>
          <cell r="Y2381" t="str">
            <v>NO</v>
          </cell>
          <cell r="Z2381" t="str">
            <v>Monopolo</v>
          </cell>
          <cell r="AA2381" t="str">
            <v>24.00</v>
          </cell>
          <cell r="AB2381" t="str">
            <v>1.00</v>
          </cell>
          <cell r="AC2381" t="str">
            <v>Greenfield</v>
          </cell>
        </row>
        <row r="2382">
          <cell r="E2382" t="str">
            <v>0103250</v>
          </cell>
          <cell r="F2382" t="str">
            <v>0103250_PI_San_Jacinto</v>
          </cell>
          <cell r="G2382" t="str">
            <v>N/A</v>
          </cell>
          <cell r="H2382" t="str">
            <v>NO</v>
          </cell>
          <cell r="I2382" t="str">
            <v>Terreno ubicado en Terrenos Eriazos en Zona Norte - Anexo San Miguel.</v>
          </cell>
          <cell r="K2382" t="str">
            <v>NO APLICA</v>
          </cell>
          <cell r="L2382" t="str">
            <v>PIURA</v>
          </cell>
          <cell r="M2382" t="str">
            <v>SULLANA</v>
          </cell>
          <cell r="N2382" t="str">
            <v>IGNACIO ESCUDERO</v>
          </cell>
          <cell r="O2382" t="str">
            <v>PIURA</v>
          </cell>
          <cell r="P2382" t="str">
            <v>61</v>
          </cell>
          <cell r="Q2382" t="str">
            <v>-4.844806</v>
          </cell>
          <cell r="R2382" t="str">
            <v>-80.890583</v>
          </cell>
          <cell r="S2382" t="str">
            <v>NO</v>
          </cell>
          <cell r="T2382" t="str">
            <v>NO</v>
          </cell>
          <cell r="U2382" t="str">
            <v>NO</v>
          </cell>
          <cell r="V2382" t="str">
            <v>NA</v>
          </cell>
          <cell r="W2382" t="str">
            <v>NO</v>
          </cell>
          <cell r="X2382" t="str">
            <v>NA</v>
          </cell>
          <cell r="Y2382" t="str">
            <v>NO</v>
          </cell>
          <cell r="Z2382" t="str">
            <v>Autosoportada</v>
          </cell>
          <cell r="AA2382" t="str">
            <v>24.00</v>
          </cell>
          <cell r="AB2382" t="str">
            <v>0.48</v>
          </cell>
          <cell r="AC2382" t="str">
            <v>Greenfield</v>
          </cell>
        </row>
        <row r="2383">
          <cell r="E2383" t="str">
            <v>0106255</v>
          </cell>
          <cell r="F2383" t="str">
            <v>0106255_LM_Owens_Lurin</v>
          </cell>
          <cell r="G2383" t="str">
            <v>N/A</v>
          </cell>
          <cell r="H2383" t="str">
            <v>NO</v>
          </cell>
          <cell r="I2383" t="str">
            <v>Asociación Agrupación Agropecuaria Sumac Pacha, altura de la carretera de la Autopista Panamericana Sur Km. 32.20, Mz. J, Lt. 01</v>
          </cell>
          <cell r="K2383" t="str">
            <v>NO APLICA</v>
          </cell>
          <cell r="L2383" t="str">
            <v>LIMA</v>
          </cell>
          <cell r="M2383" t="str">
            <v>LIMA</v>
          </cell>
          <cell r="N2383" t="str">
            <v>PUNTA HERMOSA</v>
          </cell>
          <cell r="O2383" t="str">
            <v>LIMA SUR</v>
          </cell>
          <cell r="P2383" t="str">
            <v>61</v>
          </cell>
          <cell r="Q2383" t="str">
            <v>-12.301063</v>
          </cell>
          <cell r="R2383" t="str">
            <v>-76.828491</v>
          </cell>
          <cell r="S2383" t="str">
            <v>NO</v>
          </cell>
          <cell r="T2383" t="str">
            <v>NO</v>
          </cell>
          <cell r="U2383" t="str">
            <v>NO</v>
          </cell>
          <cell r="V2383" t="str">
            <v>NA</v>
          </cell>
          <cell r="W2383" t="str">
            <v>NO</v>
          </cell>
          <cell r="X2383" t="str">
            <v>NA</v>
          </cell>
          <cell r="Y2383" t="str">
            <v>NO</v>
          </cell>
          <cell r="Z2383" t="str">
            <v>Monopolo</v>
          </cell>
          <cell r="AA2383" t="str">
            <v>30.00</v>
          </cell>
          <cell r="AB2383" t="str">
            <v>0.58</v>
          </cell>
          <cell r="AC2383" t="str">
            <v>Greenfield</v>
          </cell>
        </row>
        <row r="2384">
          <cell r="E2384" t="str">
            <v>0103271</v>
          </cell>
          <cell r="F2384" t="str">
            <v>0103271_PI_Refineria_Talara</v>
          </cell>
          <cell r="G2384" t="str">
            <v>N/A</v>
          </cell>
          <cell r="H2384" t="str">
            <v>NO</v>
          </cell>
          <cell r="I2384" t="str">
            <v>Av. Grau A, N  132-A  1-134, Dpto 102.</v>
          </cell>
          <cell r="K2384" t="str">
            <v>NO APLICA</v>
          </cell>
          <cell r="L2384" t="str">
            <v>PIURA</v>
          </cell>
          <cell r="M2384" t="str">
            <v>TALARA</v>
          </cell>
          <cell r="N2384" t="str">
            <v>PARIÑAS</v>
          </cell>
          <cell r="O2384" t="str">
            <v>TALARA</v>
          </cell>
          <cell r="P2384" t="str">
            <v>7</v>
          </cell>
          <cell r="Q2384" t="str">
            <v>-4.57755</v>
          </cell>
          <cell r="R2384" t="str">
            <v>-81.27742</v>
          </cell>
          <cell r="S2384" t="str">
            <v>SI</v>
          </cell>
          <cell r="T2384" t="str">
            <v>NO</v>
          </cell>
          <cell r="U2384" t="str">
            <v>NO</v>
          </cell>
          <cell r="V2384" t="str">
            <v>NA</v>
          </cell>
          <cell r="W2384" t="str">
            <v>NO</v>
          </cell>
          <cell r="X2384" t="str">
            <v>NA</v>
          </cell>
          <cell r="Y2384" t="str">
            <v>NO</v>
          </cell>
          <cell r="Z2384" t="str">
            <v>Monopolo</v>
          </cell>
          <cell r="AA2384" t="str">
            <v>18.00</v>
          </cell>
          <cell r="AB2384" t="str">
            <v>0.58</v>
          </cell>
          <cell r="AC2384" t="str">
            <v>Greenfield</v>
          </cell>
        </row>
        <row r="2385">
          <cell r="E2385" t="str">
            <v>0105750</v>
          </cell>
          <cell r="F2385" t="str">
            <v>0105750_LM_Iglesia_Inmaculada</v>
          </cell>
          <cell r="G2385" t="str">
            <v>N/A</v>
          </cell>
          <cell r="H2385" t="str">
            <v>NO</v>
          </cell>
          <cell r="I2385" t="str">
            <v>Jr. Zepita N  674, Cercado.</v>
          </cell>
          <cell r="K2385" t="str">
            <v>NO APLICA</v>
          </cell>
          <cell r="L2385" t="str">
            <v>LIMA</v>
          </cell>
          <cell r="M2385" t="str">
            <v>LIMA</v>
          </cell>
          <cell r="N2385" t="str">
            <v>LIMA</v>
          </cell>
          <cell r="O2385" t="str">
            <v>LIMA NORTE</v>
          </cell>
          <cell r="P2385" t="str">
            <v>144</v>
          </cell>
          <cell r="Q2385" t="str">
            <v>-12.04858</v>
          </cell>
          <cell r="R2385" t="str">
            <v>-77.04137</v>
          </cell>
          <cell r="S2385" t="str">
            <v>NO</v>
          </cell>
          <cell r="T2385" t="str">
            <v>NO</v>
          </cell>
          <cell r="U2385" t="str">
            <v>NO</v>
          </cell>
          <cell r="V2385" t="str">
            <v>NA</v>
          </cell>
          <cell r="W2385" t="str">
            <v>NO</v>
          </cell>
          <cell r="X2385" t="str">
            <v>NA</v>
          </cell>
          <cell r="Y2385" t="str">
            <v>NO</v>
          </cell>
          <cell r="Z2385" t="str">
            <v>Mástil Arriostrado</v>
          </cell>
          <cell r="AA2385" t="str">
            <v>6.00</v>
          </cell>
          <cell r="AB2385" t="str">
            <v>0.35</v>
          </cell>
          <cell r="AC2385" t="str">
            <v>Rooftop</v>
          </cell>
        </row>
        <row r="2386">
          <cell r="E2386" t="str">
            <v>0101274</v>
          </cell>
          <cell r="F2386" t="str">
            <v>0101274_LM_Nuevo_Golf</v>
          </cell>
          <cell r="G2386" t="str">
            <v>N/A</v>
          </cell>
          <cell r="H2386" t="str">
            <v>NO</v>
          </cell>
          <cell r="I2386" t="str">
            <v>LADERA CERRO DE CAMACHO</v>
          </cell>
          <cell r="K2386" t="str">
            <v>NO APLICA</v>
          </cell>
          <cell r="L2386" t="str">
            <v>LIMA</v>
          </cell>
          <cell r="M2386" t="str">
            <v>LIMA</v>
          </cell>
          <cell r="N2386" t="str">
            <v>SANTIAGO DE SURCO</v>
          </cell>
          <cell r="O2386" t="str">
            <v>LIMA SUR</v>
          </cell>
          <cell r="P2386" t="str">
            <v>258</v>
          </cell>
          <cell r="Q2386" t="str">
            <v>-12.081811</v>
          </cell>
          <cell r="R2386" t="str">
            <v>-76.959831</v>
          </cell>
          <cell r="S2386" t="str">
            <v>NO</v>
          </cell>
          <cell r="T2386" t="str">
            <v>NO</v>
          </cell>
          <cell r="U2386" t="str">
            <v>NO</v>
          </cell>
          <cell r="V2386" t="str">
            <v>NA</v>
          </cell>
          <cell r="W2386" t="str">
            <v>NO</v>
          </cell>
          <cell r="X2386" t="str">
            <v>NA</v>
          </cell>
          <cell r="Y2386" t="str">
            <v>NO</v>
          </cell>
          <cell r="Z2386" t="str">
            <v>Mástil Arriostrado</v>
          </cell>
          <cell r="AA2386" t="str">
            <v>3.00</v>
          </cell>
          <cell r="AB2386" t="str">
            <v>1.00</v>
          </cell>
          <cell r="AC2386" t="str">
            <v>Rooftop</v>
          </cell>
        </row>
        <row r="2387">
          <cell r="E2387" t="str">
            <v>0105423</v>
          </cell>
          <cell r="F2387" t="str">
            <v>0105423_LM_Arboleda_Santa_Rosa</v>
          </cell>
          <cell r="G2387" t="str">
            <v>N/A</v>
          </cell>
          <cell r="H2387" t="str">
            <v>NO</v>
          </cell>
          <cell r="I2387" t="str">
            <v>A.A.H.H. El Golf de Santa Rosa, Mz. Y2, Lt. 18.</v>
          </cell>
          <cell r="K2387" t="str">
            <v>NO APLICA</v>
          </cell>
          <cell r="L2387" t="str">
            <v>LIMA</v>
          </cell>
          <cell r="M2387" t="str">
            <v>LIMA</v>
          </cell>
          <cell r="N2387" t="str">
            <v>SANTA ROSA</v>
          </cell>
          <cell r="O2387" t="str">
            <v>LIMA NORTE</v>
          </cell>
          <cell r="P2387" t="str">
            <v>80</v>
          </cell>
          <cell r="Q2387" t="str">
            <v>-11.80546</v>
          </cell>
          <cell r="R2387" t="str">
            <v>-77.16666</v>
          </cell>
          <cell r="S2387" t="str">
            <v>NO</v>
          </cell>
          <cell r="T2387" t="str">
            <v>NO</v>
          </cell>
          <cell r="U2387" t="str">
            <v>NO</v>
          </cell>
          <cell r="V2387" t="str">
            <v>NA</v>
          </cell>
          <cell r="W2387" t="str">
            <v>NO</v>
          </cell>
          <cell r="X2387" t="str">
            <v>NA</v>
          </cell>
          <cell r="Y2387" t="str">
            <v>NO</v>
          </cell>
          <cell r="Z2387" t="str">
            <v>Monopolo</v>
          </cell>
          <cell r="AA2387" t="str">
            <v>30.00</v>
          </cell>
          <cell r="AB2387" t="str">
            <v>1.00</v>
          </cell>
          <cell r="AC2387" t="str">
            <v>Greenfield</v>
          </cell>
        </row>
        <row r="2388">
          <cell r="E2388" t="str">
            <v>0103263</v>
          </cell>
          <cell r="F2388" t="str">
            <v>0103263_PI_Cerro_Calvario</v>
          </cell>
          <cell r="G2388" t="str">
            <v>N/A</v>
          </cell>
          <cell r="H2388" t="str">
            <v>NO</v>
          </cell>
          <cell r="I2388" t="str">
            <v>C  AYABACA</v>
          </cell>
          <cell r="K2388" t="str">
            <v>NO APLICA</v>
          </cell>
          <cell r="L2388" t="str">
            <v>PIURA</v>
          </cell>
          <cell r="M2388" t="str">
            <v>AYABACA</v>
          </cell>
          <cell r="N2388" t="str">
            <v>AYABACA</v>
          </cell>
          <cell r="O2388" t="str">
            <v>PIURA</v>
          </cell>
          <cell r="P2388" t="str">
            <v>2948</v>
          </cell>
          <cell r="Q2388" t="str">
            <v>-6.300389</v>
          </cell>
          <cell r="R2388" t="str">
            <v>-76.712778</v>
          </cell>
          <cell r="S2388" t="str">
            <v>NO</v>
          </cell>
          <cell r="T2388" t="str">
            <v>NO</v>
          </cell>
          <cell r="U2388" t="str">
            <v>NO</v>
          </cell>
          <cell r="V2388" t="str">
            <v>NA</v>
          </cell>
          <cell r="W2388" t="str">
            <v>NO</v>
          </cell>
          <cell r="X2388" t="str">
            <v>NA</v>
          </cell>
          <cell r="Y2388" t="str">
            <v>NO</v>
          </cell>
          <cell r="Z2388" t="str">
            <v>Autosoportada</v>
          </cell>
          <cell r="AA2388" t="str">
            <v>33.00</v>
          </cell>
          <cell r="AB2388" t="str">
            <v>1.00</v>
          </cell>
          <cell r="AC2388" t="str">
            <v>Greenfield</v>
          </cell>
        </row>
        <row r="2389">
          <cell r="E2389" t="str">
            <v>0105791</v>
          </cell>
          <cell r="F2389" t="str">
            <v>0105791_LM_Casanova</v>
          </cell>
          <cell r="G2389" t="str">
            <v>N/A</v>
          </cell>
          <cell r="H2389" t="str">
            <v>NO</v>
          </cell>
          <cell r="I2389" t="str">
            <v>AV. PETIT THOUARS N  2467</v>
          </cell>
          <cell r="K2389" t="str">
            <v>NO APLICA</v>
          </cell>
          <cell r="L2389" t="str">
            <v>LIMA</v>
          </cell>
          <cell r="M2389" t="str">
            <v>LIMA</v>
          </cell>
          <cell r="N2389" t="str">
            <v>LINCE</v>
          </cell>
          <cell r="O2389" t="str">
            <v>LIMA SUR</v>
          </cell>
          <cell r="P2389" t="str">
            <v>116</v>
          </cell>
          <cell r="Q2389" t="str">
            <v>-12.08847</v>
          </cell>
          <cell r="R2389" t="str">
            <v>-77.03239</v>
          </cell>
          <cell r="S2389" t="str">
            <v>NO</v>
          </cell>
          <cell r="T2389" t="str">
            <v>NO</v>
          </cell>
          <cell r="U2389" t="str">
            <v>NO</v>
          </cell>
          <cell r="V2389" t="str">
            <v>NA</v>
          </cell>
          <cell r="W2389" t="str">
            <v>NO</v>
          </cell>
          <cell r="X2389" t="str">
            <v>NA</v>
          </cell>
          <cell r="Y2389" t="str">
            <v>NO</v>
          </cell>
          <cell r="Z2389" t="str">
            <v>Arriostrada</v>
          </cell>
          <cell r="AA2389" t="str">
            <v>12.05</v>
          </cell>
          <cell r="AB2389" t="str">
            <v>1.00</v>
          </cell>
          <cell r="AC2389" t="str">
            <v>Rooftop</v>
          </cell>
        </row>
        <row r="2390">
          <cell r="E2390" t="str">
            <v>0102138</v>
          </cell>
          <cell r="F2390" t="str">
            <v>0102138_AZ_Pedro_Castro</v>
          </cell>
          <cell r="G2390" t="str">
            <v>N/A</v>
          </cell>
          <cell r="H2390" t="str">
            <v>NO</v>
          </cell>
          <cell r="I2390" t="str">
            <v>Av. 11 de Octubre s/n. Cdra. 6, AA.HH. Pedro Castro Alva.</v>
          </cell>
          <cell r="K2390" t="str">
            <v>NO APLICA</v>
          </cell>
          <cell r="L2390" t="str">
            <v>AMAZONAS</v>
          </cell>
          <cell r="M2390" t="str">
            <v>CHACHAPOYAS</v>
          </cell>
          <cell r="N2390" t="str">
            <v>CHACHAPOYAS</v>
          </cell>
          <cell r="O2390" t="str">
            <v>CHACHAPOYAS</v>
          </cell>
          <cell r="P2390" t="str">
            <v>2380</v>
          </cell>
          <cell r="Q2390" t="str">
            <v>-6.217767</v>
          </cell>
          <cell r="R2390" t="str">
            <v>-77.865578</v>
          </cell>
          <cell r="S2390" t="str">
            <v>NO</v>
          </cell>
          <cell r="T2390" t="str">
            <v>NO</v>
          </cell>
          <cell r="U2390" t="str">
            <v>NO</v>
          </cell>
          <cell r="V2390" t="str">
            <v>NA</v>
          </cell>
          <cell r="W2390" t="str">
            <v>NO</v>
          </cell>
          <cell r="X2390" t="str">
            <v>NA</v>
          </cell>
          <cell r="Y2390" t="str">
            <v>NO</v>
          </cell>
          <cell r="Z2390" t="str">
            <v>Monopolo</v>
          </cell>
          <cell r="AA2390" t="str">
            <v>24.00</v>
          </cell>
          <cell r="AB2390" t="str">
            <v>1.00</v>
          </cell>
          <cell r="AC2390" t="str">
            <v>Greenfield</v>
          </cell>
        </row>
        <row r="2391">
          <cell r="E2391" t="str">
            <v>0105094</v>
          </cell>
          <cell r="F2391" t="str">
            <v>0105094_LM_Campestres</v>
          </cell>
          <cell r="G2391" t="str">
            <v>N/A</v>
          </cell>
          <cell r="H2391" t="str">
            <v>NO</v>
          </cell>
          <cell r="I2391" t="str">
            <v>PUEBLO JOVEN 3 DE OCTUBRE. (,ALT. KM. 26.5 CARRETERA CENTRAL)</v>
          </cell>
          <cell r="K2391" t="str">
            <v>NO APLICA</v>
          </cell>
          <cell r="L2391" t="str">
            <v>LIMA</v>
          </cell>
          <cell r="M2391" t="str">
            <v>LIMA</v>
          </cell>
          <cell r="N2391" t="str">
            <v>CHACLACAYO</v>
          </cell>
          <cell r="O2391" t="str">
            <v>LIMA SUR</v>
          </cell>
          <cell r="P2391" t="str">
            <v>767</v>
          </cell>
          <cell r="Q2391" t="str">
            <v>-11.97597</v>
          </cell>
          <cell r="R2391" t="str">
            <v>-76.75122</v>
          </cell>
          <cell r="S2391" t="str">
            <v>NO</v>
          </cell>
          <cell r="T2391" t="str">
            <v>NO</v>
          </cell>
          <cell r="U2391" t="str">
            <v>NO</v>
          </cell>
          <cell r="V2391" t="str">
            <v>NA</v>
          </cell>
          <cell r="W2391" t="str">
            <v>NO</v>
          </cell>
          <cell r="X2391" t="str">
            <v>NA</v>
          </cell>
          <cell r="Y2391" t="str">
            <v>NO</v>
          </cell>
          <cell r="Z2391" t="str">
            <v>Monopolo</v>
          </cell>
          <cell r="AA2391" t="str">
            <v>15.00</v>
          </cell>
          <cell r="AB2391" t="str">
            <v>1.00</v>
          </cell>
          <cell r="AC2391" t="str">
            <v>Greenfield</v>
          </cell>
        </row>
        <row r="2392">
          <cell r="E2392" t="str">
            <v>0101764</v>
          </cell>
          <cell r="F2392" t="str">
            <v>0101764_PI_Paredes_Maceda</v>
          </cell>
          <cell r="G2392" t="str">
            <v>N/A</v>
          </cell>
          <cell r="H2392" t="str">
            <v>NO</v>
          </cell>
          <cell r="I2392" t="str">
            <v>Mz. A10 - 02, AA.HH. Luis Paredes Maceda.</v>
          </cell>
          <cell r="K2392" t="str">
            <v>NO APLICA</v>
          </cell>
          <cell r="L2392" t="str">
            <v>PIURA</v>
          </cell>
          <cell r="M2392" t="str">
            <v>PIURA</v>
          </cell>
          <cell r="N2392" t="str">
            <v>PIURA</v>
          </cell>
          <cell r="O2392" t="str">
            <v>PIURA</v>
          </cell>
          <cell r="P2392" t="str">
            <v>35</v>
          </cell>
          <cell r="Q2392" t="str">
            <v>-5.1799</v>
          </cell>
          <cell r="R2392" t="str">
            <v>-80.68488</v>
          </cell>
          <cell r="S2392" t="str">
            <v>NO</v>
          </cell>
          <cell r="T2392" t="str">
            <v>NO</v>
          </cell>
          <cell r="U2392" t="str">
            <v>NO</v>
          </cell>
          <cell r="V2392" t="str">
            <v>NA</v>
          </cell>
          <cell r="W2392" t="str">
            <v>NO</v>
          </cell>
          <cell r="X2392" t="str">
            <v>NA</v>
          </cell>
          <cell r="Y2392" t="str">
            <v>NO</v>
          </cell>
          <cell r="Z2392" t="str">
            <v>Monopolo</v>
          </cell>
          <cell r="AA2392" t="str">
            <v>24.00</v>
          </cell>
          <cell r="AB2392" t="str">
            <v>1.00</v>
          </cell>
          <cell r="AC2392" t="str">
            <v>Greenfield</v>
          </cell>
        </row>
        <row r="2393">
          <cell r="E2393" t="str">
            <v>0101076</v>
          </cell>
          <cell r="F2393" t="str">
            <v>0101076_LA_Campodonico</v>
          </cell>
          <cell r="G2393" t="str">
            <v>N/A</v>
          </cell>
          <cell r="H2393" t="str">
            <v>NO</v>
          </cell>
          <cell r="I2393" t="str">
            <v>San Antonio, San Carlos N  246. (Pueblo Joven San Antonio, Sector Este, Mz. 20, Lt. 6.)</v>
          </cell>
          <cell r="K2393" t="str">
            <v>NO APLICA</v>
          </cell>
          <cell r="L2393" t="str">
            <v>LAMBAYEQUE</v>
          </cell>
          <cell r="M2393" t="str">
            <v>CHICLAYO</v>
          </cell>
          <cell r="N2393" t="str">
            <v>CHICLAYO</v>
          </cell>
          <cell r="O2393" t="str">
            <v>LAMBAYEQUE</v>
          </cell>
          <cell r="P2393" t="str">
            <v>33</v>
          </cell>
          <cell r="Q2393" t="str">
            <v>-6.767279</v>
          </cell>
          <cell r="R2393" t="str">
            <v>-79.828048</v>
          </cell>
          <cell r="S2393" t="str">
            <v>SI</v>
          </cell>
          <cell r="T2393" t="str">
            <v>NO</v>
          </cell>
          <cell r="U2393" t="str">
            <v>NO</v>
          </cell>
          <cell r="V2393" t="str">
            <v>NA</v>
          </cell>
          <cell r="W2393" t="str">
            <v>NO</v>
          </cell>
          <cell r="X2393" t="str">
            <v>NA</v>
          </cell>
          <cell r="Y2393" t="str">
            <v>NO</v>
          </cell>
          <cell r="Z2393" t="str">
            <v>Mástil Arriostrado</v>
          </cell>
          <cell r="AA2393" t="str">
            <v>6.00</v>
          </cell>
          <cell r="AB2393" t="str">
            <v>1.00</v>
          </cell>
          <cell r="AC2393" t="str">
            <v>Rooftop</v>
          </cell>
        </row>
        <row r="2394">
          <cell r="E2394" t="str">
            <v>0101391</v>
          </cell>
          <cell r="F2394" t="str">
            <v>0101391_CS_Alemania_Occidental</v>
          </cell>
          <cell r="G2394" t="str">
            <v>N/A</v>
          </cell>
          <cell r="H2394" t="str">
            <v>NO</v>
          </cell>
          <cell r="I2394" t="str">
            <v>A.P:V. Rosa Alta, (Av. Rene de la Colina - 2 de Mayo) Mz. R-1, Lt. 15 (Mz. R-1, Lt. 15, Urb. Popular Sanra Rosa.)</v>
          </cell>
          <cell r="K2394" t="str">
            <v>NO APLICA</v>
          </cell>
          <cell r="L2394" t="str">
            <v>CUSCO</v>
          </cell>
          <cell r="M2394" t="str">
            <v>CUSCO</v>
          </cell>
          <cell r="N2394" t="str">
            <v>SAN SEBASTIAN</v>
          </cell>
          <cell r="O2394" t="str">
            <v>CUSCO</v>
          </cell>
          <cell r="P2394" t="str">
            <v>3293</v>
          </cell>
          <cell r="Q2394" t="str">
            <v>-13.53096</v>
          </cell>
          <cell r="R2394" t="str">
            <v>-71.91827</v>
          </cell>
          <cell r="S2394" t="str">
            <v>NO</v>
          </cell>
          <cell r="T2394" t="str">
            <v>NO</v>
          </cell>
          <cell r="U2394" t="str">
            <v>NO</v>
          </cell>
          <cell r="V2394" t="str">
            <v>NA</v>
          </cell>
          <cell r="W2394" t="str">
            <v>NO</v>
          </cell>
          <cell r="X2394" t="str">
            <v>NA</v>
          </cell>
          <cell r="Y2394" t="str">
            <v>NO</v>
          </cell>
          <cell r="Z2394" t="str">
            <v>Mástil Arriostrado</v>
          </cell>
          <cell r="AA2394" t="str">
            <v>3.00</v>
          </cell>
          <cell r="AB2394" t="str">
            <v>1.00</v>
          </cell>
          <cell r="AC2394" t="str">
            <v>Rooftop</v>
          </cell>
        </row>
        <row r="2395">
          <cell r="E2395" t="str">
            <v>0102672</v>
          </cell>
          <cell r="F2395" t="str">
            <v>0102672_PN_Chucuito_Puno</v>
          </cell>
          <cell r="G2395" t="str">
            <v>N/A</v>
          </cell>
          <cell r="H2395" t="str">
            <v>NO</v>
          </cell>
          <cell r="I2395" t="str">
            <v>Jr. Leticia S/N</v>
          </cell>
          <cell r="K2395" t="str">
            <v>NO APLICA</v>
          </cell>
          <cell r="L2395" t="str">
            <v>PUNO</v>
          </cell>
          <cell r="M2395" t="str">
            <v>CHUCUITO</v>
          </cell>
          <cell r="N2395" t="str">
            <v>DESAGUADERO</v>
          </cell>
          <cell r="O2395" t="str">
            <v>PUNO</v>
          </cell>
          <cell r="P2395" t="str">
            <v>3828</v>
          </cell>
          <cell r="Q2395" t="str">
            <v>-16.5686</v>
          </cell>
          <cell r="R2395" t="str">
            <v>-69.04091</v>
          </cell>
          <cell r="S2395" t="str">
            <v>NO</v>
          </cell>
          <cell r="T2395" t="str">
            <v>NO</v>
          </cell>
          <cell r="U2395" t="str">
            <v>NO</v>
          </cell>
          <cell r="V2395" t="str">
            <v>NA</v>
          </cell>
          <cell r="W2395" t="str">
            <v>NO</v>
          </cell>
          <cell r="X2395" t="str">
            <v>NA</v>
          </cell>
          <cell r="Y2395" t="str">
            <v>NO</v>
          </cell>
          <cell r="Z2395" t="str">
            <v>Autosoportada Tri Tower</v>
          </cell>
          <cell r="AA2395" t="str">
            <v>30.00</v>
          </cell>
          <cell r="AB2395" t="str">
            <v>1.00</v>
          </cell>
          <cell r="AC2395" t="str">
            <v>Greenfield</v>
          </cell>
        </row>
        <row r="2396">
          <cell r="E2396" t="str">
            <v>0101456</v>
          </cell>
          <cell r="F2396" t="str">
            <v>0101456_PN_Pacifico_Juliaca</v>
          </cell>
          <cell r="G2396" t="str">
            <v>N/A</v>
          </cell>
          <cell r="H2396" t="str">
            <v>NO</v>
          </cell>
          <cell r="I2396" t="str">
            <v>Jr Siglo XXI, N  S/n, Mza. M-2, Lt. 18. Zona 1 Bloque E. (Jr. Siglo XX, Núm. 13-137. Urb. San Jose II Etapa.)</v>
          </cell>
          <cell r="K2396" t="str">
            <v>NO APLICA</v>
          </cell>
          <cell r="L2396" t="str">
            <v>PUNO</v>
          </cell>
          <cell r="M2396" t="str">
            <v>SAN ROMAN</v>
          </cell>
          <cell r="N2396" t="str">
            <v>JULIACA</v>
          </cell>
          <cell r="O2396" t="str">
            <v>JULIACA</v>
          </cell>
          <cell r="P2396" t="str">
            <v>3830</v>
          </cell>
          <cell r="Q2396" t="str">
            <v>-15.4791</v>
          </cell>
          <cell r="R2396" t="str">
            <v>-70.13326</v>
          </cell>
          <cell r="S2396" t="str">
            <v>SI</v>
          </cell>
          <cell r="T2396" t="str">
            <v>NO</v>
          </cell>
          <cell r="U2396" t="str">
            <v>NO</v>
          </cell>
          <cell r="V2396" t="str">
            <v>NA</v>
          </cell>
          <cell r="W2396" t="str">
            <v>NO</v>
          </cell>
          <cell r="X2396" t="str">
            <v>NA</v>
          </cell>
          <cell r="Y2396" t="str">
            <v>NO</v>
          </cell>
          <cell r="Z2396" t="str">
            <v>Mástil Arriostrado</v>
          </cell>
          <cell r="AA2396" t="str">
            <v>3.00</v>
          </cell>
          <cell r="AB2396" t="str">
            <v>1.00</v>
          </cell>
          <cell r="AC2396" t="str">
            <v>Rooftop</v>
          </cell>
        </row>
        <row r="2397">
          <cell r="E2397" t="str">
            <v>0104371</v>
          </cell>
          <cell r="F2397" t="str">
            <v>0104371_PI_Matanza</v>
          </cell>
          <cell r="G2397" t="str">
            <v>N/A</v>
          </cell>
          <cell r="H2397" t="str">
            <v>NO</v>
          </cell>
          <cell r="I2397" t="str">
            <v>Av. San Martín N  0615</v>
          </cell>
          <cell r="K2397" t="str">
            <v>NO APLICA</v>
          </cell>
          <cell r="L2397" t="str">
            <v>PIURA</v>
          </cell>
          <cell r="M2397" t="str">
            <v>MORROPON</v>
          </cell>
          <cell r="N2397" t="str">
            <v>LA MATANZA</v>
          </cell>
          <cell r="O2397" t="str">
            <v>PIURA</v>
          </cell>
          <cell r="P2397" t="str">
            <v>110</v>
          </cell>
          <cell r="Q2397" t="str">
            <v>-5.21255</v>
          </cell>
          <cell r="R2397" t="str">
            <v>-80.09213</v>
          </cell>
          <cell r="S2397" t="str">
            <v>NO</v>
          </cell>
          <cell r="T2397" t="str">
            <v>NO</v>
          </cell>
          <cell r="U2397" t="str">
            <v>NO</v>
          </cell>
          <cell r="V2397" t="str">
            <v>NA</v>
          </cell>
          <cell r="W2397" t="str">
            <v>SI</v>
          </cell>
          <cell r="X2397" t="str">
            <v>700</v>
          </cell>
          <cell r="Y2397" t="str">
            <v>NO</v>
          </cell>
          <cell r="Z2397" t="str">
            <v>Monopolo</v>
          </cell>
          <cell r="AA2397" t="str">
            <v>30.00</v>
          </cell>
          <cell r="AB2397" t="str">
            <v>1.00</v>
          </cell>
          <cell r="AC2397" t="str">
            <v>Greenfield</v>
          </cell>
        </row>
        <row r="2398">
          <cell r="E2398" t="str">
            <v>0103221</v>
          </cell>
          <cell r="F2398" t="str">
            <v>0103221_PI_Ayabaca_Piura</v>
          </cell>
          <cell r="G2398" t="str">
            <v>N/A</v>
          </cell>
          <cell r="H2398" t="str">
            <v>NO</v>
          </cell>
          <cell r="I2398" t="str">
            <v>Jr. Arequipa N  155</v>
          </cell>
          <cell r="K2398" t="str">
            <v>NO APLICA</v>
          </cell>
          <cell r="L2398" t="str">
            <v>PIURA</v>
          </cell>
          <cell r="M2398" t="str">
            <v>AYABACA</v>
          </cell>
          <cell r="N2398" t="str">
            <v>AYABACA</v>
          </cell>
          <cell r="O2398" t="str">
            <v>PIURA</v>
          </cell>
          <cell r="P2398" t="str">
            <v>2732</v>
          </cell>
          <cell r="Q2398" t="str">
            <v>-4.640556</v>
          </cell>
          <cell r="R2398" t="str">
            <v>-79.716042</v>
          </cell>
          <cell r="S2398" t="str">
            <v>NO</v>
          </cell>
          <cell r="T2398" t="str">
            <v>NO</v>
          </cell>
          <cell r="U2398" t="str">
            <v>SI</v>
          </cell>
          <cell r="V2398" t="str">
            <v>Plaza de Armas</v>
          </cell>
          <cell r="W2398" t="str">
            <v>SI</v>
          </cell>
          <cell r="X2398" t="str">
            <v>2300, 700</v>
          </cell>
          <cell r="Y2398" t="str">
            <v>NO</v>
          </cell>
          <cell r="Z2398" t="str">
            <v>Autosoportada</v>
          </cell>
          <cell r="AA2398" t="str">
            <v>30.00</v>
          </cell>
          <cell r="AB2398" t="str">
            <v>1.00</v>
          </cell>
          <cell r="AC2398" t="str">
            <v>Greenfield</v>
          </cell>
        </row>
        <row r="2399">
          <cell r="E2399" t="str">
            <v>0102472</v>
          </cell>
          <cell r="F2399" t="str">
            <v>0102472_LA_Esquina_Molle</v>
          </cell>
          <cell r="G2399" t="str">
            <v>N/A</v>
          </cell>
          <cell r="H2399" t="str">
            <v>NO</v>
          </cell>
          <cell r="I2399" t="str">
            <v>Señor de Los Milagros . -  La Fe, Mz. G, Lt. 8.</v>
          </cell>
          <cell r="K2399" t="str">
            <v>NO APLICA</v>
          </cell>
          <cell r="L2399" t="str">
            <v>LAMBAYEQUE</v>
          </cell>
          <cell r="M2399" t="str">
            <v>CHICLAYO</v>
          </cell>
          <cell r="N2399" t="str">
            <v>CHICLAYO</v>
          </cell>
          <cell r="O2399" t="str">
            <v>LAMBAYEQUE</v>
          </cell>
          <cell r="P2399" t="str">
            <v>28</v>
          </cell>
          <cell r="Q2399" t="str">
            <v>-6.778536</v>
          </cell>
          <cell r="R2399" t="str">
            <v>-79.850543</v>
          </cell>
          <cell r="S2399" t="str">
            <v>NO</v>
          </cell>
          <cell r="T2399" t="str">
            <v>NO</v>
          </cell>
          <cell r="U2399" t="str">
            <v>NO</v>
          </cell>
          <cell r="V2399" t="str">
            <v>NA</v>
          </cell>
          <cell r="W2399" t="str">
            <v>NO</v>
          </cell>
          <cell r="X2399" t="str">
            <v>NA</v>
          </cell>
          <cell r="Y2399" t="str">
            <v>NO</v>
          </cell>
          <cell r="Z2399" t="str">
            <v>Monopolo</v>
          </cell>
          <cell r="AA2399" t="str">
            <v>30.00</v>
          </cell>
          <cell r="AB2399" t="str">
            <v>0.73</v>
          </cell>
          <cell r="AC2399" t="str">
            <v>Greenfield</v>
          </cell>
        </row>
        <row r="2400">
          <cell r="E2400" t="str">
            <v>0102171</v>
          </cell>
          <cell r="F2400" t="str">
            <v>0102171_LM_Puruchuco</v>
          </cell>
          <cell r="G2400" t="str">
            <v>N/A</v>
          </cell>
          <cell r="H2400" t="str">
            <v>NO</v>
          </cell>
          <cell r="I2400" t="str">
            <v>Pueblo Joven Micaela Bastidas - Sector I, Mz. H, Lt.26</v>
          </cell>
          <cell r="K2400" t="str">
            <v>NO APLICA</v>
          </cell>
          <cell r="L2400" t="str">
            <v>LIMA</v>
          </cell>
          <cell r="M2400" t="str">
            <v>LIMA</v>
          </cell>
          <cell r="N2400" t="str">
            <v>ATE</v>
          </cell>
          <cell r="O2400" t="str">
            <v>LIMA SUR</v>
          </cell>
          <cell r="P2400" t="str">
            <v>323</v>
          </cell>
          <cell r="Q2400" t="str">
            <v>-12.046194</v>
          </cell>
          <cell r="R2400" t="str">
            <v>-76.931444</v>
          </cell>
          <cell r="S2400" t="str">
            <v>SI</v>
          </cell>
          <cell r="T2400" t="str">
            <v>NO</v>
          </cell>
          <cell r="U2400" t="str">
            <v>NO</v>
          </cell>
          <cell r="V2400" t="str">
            <v>NA</v>
          </cell>
          <cell r="W2400" t="str">
            <v>NO</v>
          </cell>
          <cell r="X2400" t="str">
            <v>NA</v>
          </cell>
          <cell r="Y2400" t="str">
            <v>NO</v>
          </cell>
          <cell r="Z2400" t="str">
            <v>Mástil Arriostrado</v>
          </cell>
          <cell r="AA2400" t="str">
            <v>4.00</v>
          </cell>
          <cell r="AB2400" t="str">
            <v>1.00</v>
          </cell>
          <cell r="AC2400" t="str">
            <v>Rooftop</v>
          </cell>
        </row>
        <row r="2401">
          <cell r="E2401" t="str">
            <v>0100033</v>
          </cell>
          <cell r="F2401" t="str">
            <v>0100033_LM_San_Juan_de_Mirafl</v>
          </cell>
          <cell r="G2401" t="str">
            <v>Alto Valor</v>
          </cell>
          <cell r="H2401" t="str">
            <v>NO</v>
          </cell>
          <cell r="I2401" t="str">
            <v>Mz. 'G', Lt. 6, Urb. San Juan, unidad A. San Juan de Miraflores</v>
          </cell>
          <cell r="K2401" t="str">
            <v>NO APLICA</v>
          </cell>
          <cell r="L2401" t="str">
            <v>LIMA</v>
          </cell>
          <cell r="M2401" t="str">
            <v>LIMA</v>
          </cell>
          <cell r="N2401" t="str">
            <v>SAN JUAN DE MIRAFLORES</v>
          </cell>
          <cell r="O2401" t="str">
            <v>LIMA SUR</v>
          </cell>
          <cell r="P2401" t="str">
            <v>118</v>
          </cell>
          <cell r="Q2401" t="str">
            <v>-12.158485</v>
          </cell>
          <cell r="R2401" t="str">
            <v>-76.976638</v>
          </cell>
          <cell r="S2401" t="str">
            <v>SI</v>
          </cell>
          <cell r="T2401" t="str">
            <v>NO</v>
          </cell>
          <cell r="U2401" t="str">
            <v>NO</v>
          </cell>
          <cell r="V2401" t="str">
            <v>NA</v>
          </cell>
          <cell r="W2401" t="str">
            <v>NO</v>
          </cell>
          <cell r="X2401" t="str">
            <v>NA</v>
          </cell>
          <cell r="Y2401" t="str">
            <v>NO</v>
          </cell>
          <cell r="Z2401" t="str">
            <v>Autosoportada Cuadrada</v>
          </cell>
          <cell r="AA2401" t="str">
            <v>38.00</v>
          </cell>
          <cell r="AB2401" t="str">
            <v>1.75</v>
          </cell>
          <cell r="AC2401" t="str">
            <v>Greenfield</v>
          </cell>
        </row>
        <row r="2402">
          <cell r="E2402" t="str">
            <v>0100038</v>
          </cell>
          <cell r="F2402" t="str">
            <v>0100038_LM_Villa_Salvador</v>
          </cell>
          <cell r="G2402" t="str">
            <v>N/A</v>
          </cell>
          <cell r="H2402" t="str">
            <v>NO</v>
          </cell>
          <cell r="I2402" t="str">
            <v>Mz. 'N', Lt. 5, Sector segundo, Grupo Residencial  N  14</v>
          </cell>
          <cell r="K2402" t="str">
            <v>NO APLICA</v>
          </cell>
          <cell r="L2402" t="str">
            <v>LIMA</v>
          </cell>
          <cell r="M2402" t="str">
            <v>LIMA</v>
          </cell>
          <cell r="N2402" t="str">
            <v>VILLA EL SALVADOR</v>
          </cell>
          <cell r="O2402" t="str">
            <v>LIMA SUR</v>
          </cell>
          <cell r="P2402" t="str">
            <v>166</v>
          </cell>
          <cell r="Q2402" t="str">
            <v>-12.209842</v>
          </cell>
          <cell r="R2402" t="str">
            <v>-76.94194</v>
          </cell>
          <cell r="S2402" t="str">
            <v>SI</v>
          </cell>
          <cell r="T2402" t="str">
            <v>NO</v>
          </cell>
          <cell r="U2402" t="str">
            <v>NO</v>
          </cell>
          <cell r="V2402" t="str">
            <v>NA</v>
          </cell>
          <cell r="W2402" t="str">
            <v>NO</v>
          </cell>
          <cell r="X2402" t="str">
            <v>NA</v>
          </cell>
          <cell r="Y2402" t="str">
            <v>NO</v>
          </cell>
          <cell r="Z2402" t="str">
            <v>Autosoportada Cuadrada</v>
          </cell>
          <cell r="AA2402" t="str">
            <v>23.00</v>
          </cell>
          <cell r="AB2402" t="str">
            <v>0.90</v>
          </cell>
          <cell r="AC2402" t="str">
            <v>Rooftop</v>
          </cell>
        </row>
        <row r="2403">
          <cell r="E2403" t="str">
            <v>0100193</v>
          </cell>
          <cell r="F2403" t="str">
            <v>0100193_LM_Mirones</v>
          </cell>
          <cell r="G2403" t="str">
            <v>N/A</v>
          </cell>
          <cell r="H2403" t="str">
            <v>NO</v>
          </cell>
          <cell r="I2403" t="str">
            <v>Av. Colonial No. 2004, Lotizacion Industrial 'La Trinidad', Cercado de Lima</v>
          </cell>
          <cell r="K2403" t="str">
            <v>NO APLICA</v>
          </cell>
          <cell r="L2403" t="str">
            <v>LIMA</v>
          </cell>
          <cell r="M2403" t="str">
            <v>LIMA</v>
          </cell>
          <cell r="N2403" t="str">
            <v>LIMA</v>
          </cell>
          <cell r="O2403" t="str">
            <v>LIMA NORTE</v>
          </cell>
          <cell r="P2403" t="str">
            <v>99</v>
          </cell>
          <cell r="Q2403" t="str">
            <v>-12.048592</v>
          </cell>
          <cell r="R2403" t="str">
            <v>-77.06726</v>
          </cell>
          <cell r="S2403" t="str">
            <v>NO</v>
          </cell>
          <cell r="T2403" t="str">
            <v>NO</v>
          </cell>
          <cell r="U2403" t="str">
            <v>NO</v>
          </cell>
          <cell r="V2403" t="str">
            <v>NA</v>
          </cell>
          <cell r="W2403" t="str">
            <v>NO</v>
          </cell>
          <cell r="X2403" t="str">
            <v>NA</v>
          </cell>
          <cell r="Y2403" t="str">
            <v>NO</v>
          </cell>
          <cell r="Z2403" t="str">
            <v>Monoposte + Mástil</v>
          </cell>
          <cell r="AA2403" t="str">
            <v>23.00</v>
          </cell>
          <cell r="AB2403" t="str">
            <v>0.65</v>
          </cell>
          <cell r="AC2403" t="str">
            <v>Greenfield</v>
          </cell>
        </row>
        <row r="2404">
          <cell r="E2404" t="str">
            <v>0100275</v>
          </cell>
          <cell r="F2404" t="str">
            <v>0100275_LM_Insurgentes</v>
          </cell>
          <cell r="G2404" t="str">
            <v>N/A</v>
          </cell>
          <cell r="H2404" t="str">
            <v>NO</v>
          </cell>
          <cell r="I2404" t="str">
            <v>Avenida Uno N  1213, 1217, Mz P2 Lt 18, Programa de Vivienda Urbanización Ciudad del Pescador.</v>
          </cell>
          <cell r="K2404" t="str">
            <v>NO APLICA</v>
          </cell>
          <cell r="L2404" t="str">
            <v>CALLAO</v>
          </cell>
          <cell r="M2404" t="str">
            <v>PROV. CONST. DEL CALLAO</v>
          </cell>
          <cell r="N2404" t="str">
            <v>BELLAVISTA</v>
          </cell>
          <cell r="O2404" t="str">
            <v>LIMA NORTE</v>
          </cell>
          <cell r="P2404" t="str">
            <v>41</v>
          </cell>
          <cell r="Q2404" t="str">
            <v>-12.061144</v>
          </cell>
          <cell r="R2404" t="str">
            <v>-77.105224</v>
          </cell>
          <cell r="S2404" t="str">
            <v>NO</v>
          </cell>
          <cell r="T2404" t="str">
            <v>NO</v>
          </cell>
          <cell r="U2404" t="str">
            <v>NO</v>
          </cell>
          <cell r="V2404" t="str">
            <v>NA</v>
          </cell>
          <cell r="W2404" t="str">
            <v>NO</v>
          </cell>
          <cell r="X2404" t="str">
            <v>NA</v>
          </cell>
          <cell r="Y2404" t="str">
            <v>NO</v>
          </cell>
          <cell r="Z2404" t="str">
            <v>Mástil Arriostrado</v>
          </cell>
          <cell r="AA2404" t="str">
            <v>5.50</v>
          </cell>
          <cell r="AB2404" t="str">
            <v>0.00</v>
          </cell>
          <cell r="AC2404" t="str">
            <v>Rooftop</v>
          </cell>
        </row>
        <row r="2405">
          <cell r="E2405" t="str">
            <v>0100653</v>
          </cell>
          <cell r="F2405" t="str">
            <v>0100653_LI_La_Alameda</v>
          </cell>
          <cell r="G2405" t="str">
            <v>N/A</v>
          </cell>
          <cell r="H2405" t="str">
            <v>NO</v>
          </cell>
          <cell r="I2405" t="str">
            <v>MANZANA 'J' LOTE 15 URBANIZACIÓN EL BOSQUE.</v>
          </cell>
          <cell r="K2405" t="str">
            <v>NO APLICA</v>
          </cell>
          <cell r="L2405" t="str">
            <v>LA LIBERTAD</v>
          </cell>
          <cell r="M2405" t="str">
            <v>TRUJILLO</v>
          </cell>
          <cell r="N2405" t="str">
            <v>TRUJILLO</v>
          </cell>
          <cell r="O2405" t="str">
            <v>TRUJILLO</v>
          </cell>
          <cell r="P2405" t="str">
            <v>50</v>
          </cell>
          <cell r="Q2405" t="str">
            <v>-8.102489</v>
          </cell>
          <cell r="R2405" t="str">
            <v>-79.003875</v>
          </cell>
          <cell r="S2405" t="str">
            <v>SI</v>
          </cell>
          <cell r="T2405" t="str">
            <v>NO</v>
          </cell>
          <cell r="U2405" t="str">
            <v>NO</v>
          </cell>
          <cell r="V2405" t="str">
            <v>NA</v>
          </cell>
          <cell r="W2405" t="str">
            <v>NO</v>
          </cell>
          <cell r="X2405" t="str">
            <v>NA</v>
          </cell>
          <cell r="Y2405" t="str">
            <v>NO</v>
          </cell>
          <cell r="Z2405" t="str">
            <v>Mástil Arriostrado</v>
          </cell>
          <cell r="AA2405" t="str">
            <v>6.00</v>
          </cell>
          <cell r="AB2405" t="str">
            <v>1.00</v>
          </cell>
          <cell r="AC2405" t="str">
            <v>Rooftop</v>
          </cell>
        </row>
        <row r="2406">
          <cell r="E2406" t="str">
            <v>0101327</v>
          </cell>
          <cell r="F2406" t="str">
            <v>0101327_CS_Plazuela_Garcilazo</v>
          </cell>
          <cell r="G2406" t="str">
            <v>N/A</v>
          </cell>
          <cell r="H2406" t="str">
            <v>NO</v>
          </cell>
          <cell r="I2406" t="str">
            <v>Mz. P Lote 3, Urb. Rosaspata</v>
          </cell>
          <cell r="K2406" t="str">
            <v>NO APLICA</v>
          </cell>
          <cell r="L2406" t="str">
            <v>CUSCO</v>
          </cell>
          <cell r="M2406" t="str">
            <v>CUSCO</v>
          </cell>
          <cell r="N2406" t="str">
            <v>CUSCO</v>
          </cell>
          <cell r="O2406" t="str">
            <v>CUSCO</v>
          </cell>
          <cell r="P2406" t="str">
            <v>3378</v>
          </cell>
          <cell r="Q2406" t="str">
            <v>-13.518746</v>
          </cell>
          <cell r="R2406" t="str">
            <v>-71.965919</v>
          </cell>
          <cell r="S2406" t="str">
            <v>NO</v>
          </cell>
          <cell r="T2406" t="str">
            <v>NO</v>
          </cell>
          <cell r="U2406" t="str">
            <v>NO</v>
          </cell>
          <cell r="V2406" t="str">
            <v>NA</v>
          </cell>
          <cell r="W2406" t="str">
            <v>NO</v>
          </cell>
          <cell r="X2406" t="str">
            <v>NA</v>
          </cell>
          <cell r="Y2406" t="str">
            <v>NO</v>
          </cell>
          <cell r="Z2406" t="str">
            <v>Mástil Arriostrado</v>
          </cell>
          <cell r="AA2406" t="str">
            <v>8.00</v>
          </cell>
          <cell r="AB2406" t="str">
            <v>0.00</v>
          </cell>
          <cell r="AC2406" t="str">
            <v>Rooftop</v>
          </cell>
        </row>
        <row r="2407">
          <cell r="E2407" t="str">
            <v>0101328</v>
          </cell>
          <cell r="F2407" t="str">
            <v>0101328_CS_Qoricancha</v>
          </cell>
          <cell r="G2407" t="str">
            <v>N/A</v>
          </cell>
          <cell r="H2407" t="str">
            <v>NO</v>
          </cell>
          <cell r="I2407" t="str">
            <v>Calle Puente Rosario 124, 126, 128 130, 132, Sector 11</v>
          </cell>
          <cell r="K2407" t="str">
            <v>NO APLICA</v>
          </cell>
          <cell r="L2407" t="str">
            <v>CUSCO</v>
          </cell>
          <cell r="M2407" t="str">
            <v>CUSCO</v>
          </cell>
          <cell r="N2407" t="str">
            <v>CUSCO</v>
          </cell>
          <cell r="O2407" t="str">
            <v>CUSCO</v>
          </cell>
          <cell r="P2407" t="str">
            <v>3377</v>
          </cell>
          <cell r="Q2407" t="str">
            <v>-13.52075</v>
          </cell>
          <cell r="R2407" t="str">
            <v>-71.977</v>
          </cell>
          <cell r="S2407" t="str">
            <v>NO</v>
          </cell>
          <cell r="T2407" t="str">
            <v>NO</v>
          </cell>
          <cell r="U2407" t="str">
            <v>SI</v>
          </cell>
          <cell r="V2407" t="str">
            <v>Plaza de Armas</v>
          </cell>
          <cell r="W2407" t="str">
            <v>NO</v>
          </cell>
          <cell r="X2407" t="str">
            <v>NA</v>
          </cell>
          <cell r="Y2407" t="str">
            <v>NO</v>
          </cell>
          <cell r="Z2407" t="str">
            <v>Monoposte</v>
          </cell>
          <cell r="AA2407" t="str">
            <v>3.00</v>
          </cell>
          <cell r="AB2407" t="str">
            <v>1.44</v>
          </cell>
          <cell r="AC2407" t="str">
            <v>Rooftop</v>
          </cell>
        </row>
        <row r="2408">
          <cell r="E2408" t="str">
            <v>0101330</v>
          </cell>
          <cell r="F2408" t="str">
            <v>0101330_CS_Ollantay</v>
          </cell>
          <cell r="G2408" t="str">
            <v>N/A</v>
          </cell>
          <cell r="H2408" t="str">
            <v>NO</v>
          </cell>
          <cell r="I2408" t="str">
            <v>Calle Chile, Esq. Con Av. Uruguay, Mz. K, Lt. 17-B, Urbanizacion UcchulloGrande</v>
          </cell>
          <cell r="K2408" t="str">
            <v>NO APLICA</v>
          </cell>
          <cell r="L2408" t="str">
            <v>CUSCO</v>
          </cell>
          <cell r="M2408" t="str">
            <v>CUSCO</v>
          </cell>
          <cell r="N2408" t="str">
            <v>CUSCO</v>
          </cell>
          <cell r="O2408" t="str">
            <v>CUSCO</v>
          </cell>
          <cell r="P2408" t="str">
            <v>4304</v>
          </cell>
          <cell r="Q2408" t="str">
            <v>-13.519000</v>
          </cell>
          <cell r="R2408" t="str">
            <v>-71.958206</v>
          </cell>
          <cell r="S2408" t="str">
            <v>NO</v>
          </cell>
          <cell r="T2408" t="str">
            <v>NO</v>
          </cell>
          <cell r="U2408" t="str">
            <v>NO</v>
          </cell>
          <cell r="V2408" t="str">
            <v>NA</v>
          </cell>
          <cell r="W2408" t="str">
            <v>NO</v>
          </cell>
          <cell r="X2408" t="str">
            <v>NA</v>
          </cell>
          <cell r="Y2408" t="str">
            <v>NO</v>
          </cell>
          <cell r="Z2408" t="str">
            <v>Mástil Arriostrado</v>
          </cell>
          <cell r="AA2408" t="str">
            <v>6.00</v>
          </cell>
          <cell r="AB2408" t="str">
            <v>0.37</v>
          </cell>
          <cell r="AC2408" t="str">
            <v>Rooftop</v>
          </cell>
        </row>
        <row r="2409">
          <cell r="E2409" t="str">
            <v>0101365</v>
          </cell>
          <cell r="F2409" t="str">
            <v>0101365_CS_Versalles</v>
          </cell>
          <cell r="G2409" t="str">
            <v>N/A</v>
          </cell>
          <cell r="H2409" t="str">
            <v>NO</v>
          </cell>
          <cell r="I2409" t="str">
            <v>Urbanización Aprovite Mz. a lote 14</v>
          </cell>
          <cell r="K2409" t="str">
            <v>NO APLICA</v>
          </cell>
          <cell r="L2409" t="str">
            <v>CUSCO</v>
          </cell>
          <cell r="M2409" t="str">
            <v>CUSCO</v>
          </cell>
          <cell r="N2409" t="str">
            <v>SAN SEBASTIAN</v>
          </cell>
          <cell r="O2409" t="str">
            <v>CUSCO</v>
          </cell>
          <cell r="P2409" t="str">
            <v>3243</v>
          </cell>
          <cell r="Q2409" t="str">
            <v>-13.5413</v>
          </cell>
          <cell r="R2409" t="str">
            <v>-71.8984</v>
          </cell>
          <cell r="S2409" t="str">
            <v>NO</v>
          </cell>
          <cell r="T2409" t="str">
            <v>NO</v>
          </cell>
          <cell r="U2409" t="str">
            <v>NO</v>
          </cell>
          <cell r="V2409" t="str">
            <v>NA</v>
          </cell>
          <cell r="W2409" t="str">
            <v>NO</v>
          </cell>
          <cell r="X2409" t="str">
            <v>NA</v>
          </cell>
          <cell r="Y2409" t="str">
            <v>NO</v>
          </cell>
          <cell r="Z2409" t="str">
            <v>Arriostrada</v>
          </cell>
          <cell r="AA2409" t="str">
            <v>9.00</v>
          </cell>
          <cell r="AB2409" t="str">
            <v>1.00</v>
          </cell>
          <cell r="AC2409" t="str">
            <v>Rooftop</v>
          </cell>
        </row>
        <row r="2410">
          <cell r="E2410" t="str">
            <v>0101382</v>
          </cell>
          <cell r="F2410" t="str">
            <v>0101382_CS_Bajo_Mirador</v>
          </cell>
          <cell r="G2410" t="str">
            <v>N/A</v>
          </cell>
          <cell r="H2410" t="str">
            <v>NO</v>
          </cell>
          <cell r="I2410" t="str">
            <v>Prolongación de la Avenida Arcopata N  771, municipalmeente llamado Prolongación Arcopata Sector 07 N  A Dpto. Int. 001</v>
          </cell>
          <cell r="K2410" t="str">
            <v>NO APLICA</v>
          </cell>
          <cell r="L2410" t="str">
            <v>CUSCO</v>
          </cell>
          <cell r="M2410" t="str">
            <v>CUSCO</v>
          </cell>
          <cell r="N2410" t="str">
            <v>CUSCO</v>
          </cell>
          <cell r="O2410" t="str">
            <v>CUSCO</v>
          </cell>
          <cell r="P2410" t="str">
            <v>3461</v>
          </cell>
          <cell r="Q2410" t="str">
            <v>-13.518300</v>
          </cell>
          <cell r="R2410" t="str">
            <v>-71.987602</v>
          </cell>
          <cell r="S2410" t="str">
            <v>NO</v>
          </cell>
          <cell r="T2410" t="str">
            <v>NO</v>
          </cell>
          <cell r="U2410" t="str">
            <v>NO</v>
          </cell>
          <cell r="V2410" t="str">
            <v>NA</v>
          </cell>
          <cell r="W2410" t="str">
            <v>NO</v>
          </cell>
          <cell r="X2410" t="str">
            <v>NA</v>
          </cell>
          <cell r="Y2410" t="str">
            <v>NO</v>
          </cell>
          <cell r="Z2410" t="str">
            <v>Mástil Arriostrado</v>
          </cell>
          <cell r="AA2410" t="str">
            <v>6.00</v>
          </cell>
          <cell r="AB2410" t="str">
            <v>0.32</v>
          </cell>
          <cell r="AC2410" t="str">
            <v>Rooftop</v>
          </cell>
        </row>
        <row r="2411">
          <cell r="E2411" t="str">
            <v>0101395</v>
          </cell>
          <cell r="F2411" t="str">
            <v>0101395_CS_Tren_Artesanias</v>
          </cell>
          <cell r="G2411" t="str">
            <v>N/A</v>
          </cell>
          <cell r="H2411" t="str">
            <v>NO</v>
          </cell>
          <cell r="I2411" t="str">
            <v>Intersección Av. Mariano de los Santos con Av. Del Ejército - Ex Fundo Coripata</v>
          </cell>
          <cell r="K2411" t="str">
            <v>NO APLICA</v>
          </cell>
          <cell r="L2411" t="str">
            <v>CUSCO</v>
          </cell>
          <cell r="M2411" t="str">
            <v>CUSCO</v>
          </cell>
          <cell r="N2411" t="str">
            <v>SANTIAGO</v>
          </cell>
          <cell r="O2411" t="str">
            <v>CUSCO</v>
          </cell>
          <cell r="P2411" t="str">
            <v>3357</v>
          </cell>
          <cell r="Q2411" t="str">
            <v>-13.527376</v>
          </cell>
          <cell r="R2411" t="str">
            <v>-71.971969</v>
          </cell>
          <cell r="S2411" t="str">
            <v>NO</v>
          </cell>
          <cell r="T2411" t="str">
            <v>NO</v>
          </cell>
          <cell r="U2411" t="str">
            <v>NO</v>
          </cell>
          <cell r="V2411" t="str">
            <v>NA</v>
          </cell>
          <cell r="W2411" t="str">
            <v>NO</v>
          </cell>
          <cell r="X2411" t="str">
            <v>NA</v>
          </cell>
          <cell r="Y2411" t="str">
            <v>SI</v>
          </cell>
          <cell r="Z2411" t="str">
            <v>Monopolo</v>
          </cell>
          <cell r="AA2411" t="str">
            <v>50.00</v>
          </cell>
          <cell r="AB2411" t="str">
            <v>1.00</v>
          </cell>
          <cell r="AC2411" t="str">
            <v>Greenfield</v>
          </cell>
        </row>
        <row r="2412">
          <cell r="E2412" t="str">
            <v>0101409</v>
          </cell>
          <cell r="F2412" t="str">
            <v>0101409_PN_Santiago_Giraldo</v>
          </cell>
          <cell r="G2412" t="str">
            <v>N/A</v>
          </cell>
          <cell r="H2412" t="str">
            <v>NO</v>
          </cell>
          <cell r="I2412" t="str">
            <v>Av. Huancané N  547, Urb. Francisco I Etapa Puno</v>
          </cell>
          <cell r="K2412" t="str">
            <v>NO APLICA</v>
          </cell>
          <cell r="L2412" t="str">
            <v>PUNO</v>
          </cell>
          <cell r="M2412" t="str">
            <v>SAN ROMAN</v>
          </cell>
          <cell r="N2412" t="str">
            <v>JULIACA</v>
          </cell>
          <cell r="O2412" t="str">
            <v>JULIACA</v>
          </cell>
          <cell r="P2412" t="str">
            <v>3831</v>
          </cell>
          <cell r="Q2412" t="str">
            <v>-15.480111</v>
          </cell>
          <cell r="R2412" t="str">
            <v>-70.116851</v>
          </cell>
          <cell r="S2412" t="str">
            <v>NO</v>
          </cell>
          <cell r="T2412" t="str">
            <v>NO</v>
          </cell>
          <cell r="U2412" t="str">
            <v>NO</v>
          </cell>
          <cell r="V2412" t="str">
            <v>NA</v>
          </cell>
          <cell r="W2412" t="str">
            <v>NO</v>
          </cell>
          <cell r="X2412" t="str">
            <v>NA</v>
          </cell>
          <cell r="Y2412" t="str">
            <v>NO</v>
          </cell>
          <cell r="Z2412" t="str">
            <v>Autosoportada Cuadrada</v>
          </cell>
          <cell r="AA2412" t="str">
            <v>70.00</v>
          </cell>
          <cell r="AB2412" t="str">
            <v>1.00</v>
          </cell>
          <cell r="AC2412" t="str">
            <v>Greenfield</v>
          </cell>
        </row>
        <row r="2413">
          <cell r="E2413" t="str">
            <v>0101414</v>
          </cell>
          <cell r="F2413" t="str">
            <v>0101414_PN_Huisoroque</v>
          </cell>
          <cell r="G2413" t="str">
            <v>N/A</v>
          </cell>
          <cell r="H2413" t="str">
            <v>NO</v>
          </cell>
          <cell r="I2413" t="str">
            <v>Cerro Huisoroque, Comunidad Campesina Mataro Chico</v>
          </cell>
          <cell r="K2413" t="str">
            <v>NO APLICA</v>
          </cell>
          <cell r="L2413" t="str">
            <v>PUNO</v>
          </cell>
          <cell r="M2413" t="str">
            <v>AZANGARO</v>
          </cell>
          <cell r="N2413" t="str">
            <v>SANTIAGO DE PUPUJA</v>
          </cell>
          <cell r="O2413" t="str">
            <v>JULIACA</v>
          </cell>
          <cell r="P2413" t="str">
            <v>4302</v>
          </cell>
          <cell r="Q2413" t="str">
            <v>-15.090556</v>
          </cell>
          <cell r="R2413" t="str">
            <v>-70.224914</v>
          </cell>
          <cell r="S2413" t="str">
            <v>SI</v>
          </cell>
          <cell r="T2413" t="str">
            <v>NO</v>
          </cell>
          <cell r="U2413" t="str">
            <v>NO</v>
          </cell>
          <cell r="V2413" t="str">
            <v>NA</v>
          </cell>
          <cell r="W2413" t="str">
            <v>NO</v>
          </cell>
          <cell r="X2413" t="str">
            <v>NA</v>
          </cell>
          <cell r="Y2413" t="str">
            <v>NO</v>
          </cell>
          <cell r="Z2413" t="str">
            <v>Autosoportada Cuadrada</v>
          </cell>
          <cell r="AA2413" t="str">
            <v>50.00</v>
          </cell>
          <cell r="AB2413" t="str">
            <v>1.00</v>
          </cell>
          <cell r="AC2413" t="str">
            <v>Greenfield</v>
          </cell>
        </row>
        <row r="2414">
          <cell r="E2414" t="str">
            <v>0101431</v>
          </cell>
          <cell r="F2414" t="str">
            <v>0101431_PN_Rinconada_Juliaca</v>
          </cell>
          <cell r="G2414" t="str">
            <v>N/A</v>
          </cell>
          <cell r="H2414" t="str">
            <v>NO</v>
          </cell>
          <cell r="I2414" t="str">
            <v>Mz. C, Lt. 09 de la Urb. Las Mercedes.</v>
          </cell>
          <cell r="K2414" t="str">
            <v>NO APLICA</v>
          </cell>
          <cell r="L2414" t="str">
            <v>PUNO</v>
          </cell>
          <cell r="M2414" t="str">
            <v>SAN ROMAN</v>
          </cell>
          <cell r="N2414" t="str">
            <v>JULIACA</v>
          </cell>
          <cell r="O2414" t="str">
            <v>JULIACA</v>
          </cell>
          <cell r="P2414" t="str">
            <v>3840</v>
          </cell>
          <cell r="Q2414" t="str">
            <v>-15.504000</v>
          </cell>
          <cell r="R2414" t="str">
            <v>-70.136299</v>
          </cell>
          <cell r="S2414" t="str">
            <v>SI</v>
          </cell>
          <cell r="T2414" t="str">
            <v>NO</v>
          </cell>
          <cell r="U2414" t="str">
            <v>NO</v>
          </cell>
          <cell r="V2414" t="str">
            <v>NA</v>
          </cell>
          <cell r="W2414" t="str">
            <v>NO</v>
          </cell>
          <cell r="X2414" t="str">
            <v>NA</v>
          </cell>
          <cell r="Y2414" t="str">
            <v>NO</v>
          </cell>
          <cell r="Z2414" t="str">
            <v>Arriostrada</v>
          </cell>
          <cell r="AA2414" t="str">
            <v>12.00</v>
          </cell>
          <cell r="AB2414" t="str">
            <v>1.00</v>
          </cell>
          <cell r="AC2414" t="str">
            <v>Rooftop</v>
          </cell>
        </row>
        <row r="2415">
          <cell r="E2415" t="str">
            <v>0101434</v>
          </cell>
          <cell r="F2415" t="str">
            <v>0101434_PN_Sol_Y_Luna_Juliaca</v>
          </cell>
          <cell r="G2415" t="str">
            <v>N/A</v>
          </cell>
          <cell r="H2415" t="str">
            <v>NO</v>
          </cell>
          <cell r="I2415" t="str">
            <v>Jr. San Agustín Mz. G1, Lt. 1- Ampliacion Nueva Esperanza</v>
          </cell>
          <cell r="K2415" t="str">
            <v>NO APLICA</v>
          </cell>
          <cell r="L2415" t="str">
            <v>PUNO</v>
          </cell>
          <cell r="M2415" t="str">
            <v>SAN ROMAN</v>
          </cell>
          <cell r="N2415" t="str">
            <v>JULIACA</v>
          </cell>
          <cell r="O2415" t="str">
            <v>JULIACA</v>
          </cell>
          <cell r="P2415" t="str">
            <v>3830</v>
          </cell>
          <cell r="Q2415" t="str">
            <v>-15.497883</v>
          </cell>
          <cell r="R2415" t="str">
            <v>-70.11737</v>
          </cell>
          <cell r="S2415" t="str">
            <v>SI</v>
          </cell>
          <cell r="T2415" t="str">
            <v>NO</v>
          </cell>
          <cell r="U2415" t="str">
            <v>NO</v>
          </cell>
          <cell r="V2415" t="str">
            <v>NA</v>
          </cell>
          <cell r="W2415" t="str">
            <v>NO</v>
          </cell>
          <cell r="X2415" t="str">
            <v>NA</v>
          </cell>
          <cell r="Y2415" t="str">
            <v>NO</v>
          </cell>
          <cell r="Z2415" t="str">
            <v>Arriostrada</v>
          </cell>
          <cell r="AA2415" t="str">
            <v>12.00</v>
          </cell>
          <cell r="AB2415" t="str">
            <v>1.00</v>
          </cell>
          <cell r="AC2415" t="str">
            <v>Rooftop</v>
          </cell>
        </row>
        <row r="2416">
          <cell r="E2416" t="str">
            <v>0101454</v>
          </cell>
          <cell r="F2416" t="str">
            <v>0101454_PN_Celedonia_Juliaca</v>
          </cell>
          <cell r="G2416" t="str">
            <v>N/A</v>
          </cell>
          <cell r="H2416" t="str">
            <v>NO</v>
          </cell>
          <cell r="I2416" t="str">
            <v xml:space="preserve">Urb. Ampliación Jorge Chavez Mz. G - 1-A, Lt. 04, Zona 1, Bloque D, </v>
          </cell>
          <cell r="K2416" t="str">
            <v>NO APLICA</v>
          </cell>
          <cell r="L2416" t="str">
            <v>PUNO</v>
          </cell>
          <cell r="M2416" t="str">
            <v>SAN ROMAN</v>
          </cell>
          <cell r="N2416" t="str">
            <v>JULIACA</v>
          </cell>
          <cell r="O2416" t="str">
            <v>JULIACA</v>
          </cell>
          <cell r="P2416" t="str">
            <v>3832</v>
          </cell>
          <cell r="Q2416" t="str">
            <v>-15.47948</v>
          </cell>
          <cell r="R2416" t="str">
            <v>-70.14096</v>
          </cell>
          <cell r="S2416" t="str">
            <v>SI</v>
          </cell>
          <cell r="T2416" t="str">
            <v>NO</v>
          </cell>
          <cell r="U2416" t="str">
            <v>NO</v>
          </cell>
          <cell r="V2416" t="str">
            <v>NA</v>
          </cell>
          <cell r="W2416" t="str">
            <v>NO</v>
          </cell>
          <cell r="X2416" t="str">
            <v>NA</v>
          </cell>
          <cell r="Y2416" t="str">
            <v>NO</v>
          </cell>
          <cell r="Z2416" t="str">
            <v>Arriostrada</v>
          </cell>
          <cell r="AA2416" t="str">
            <v>12.00</v>
          </cell>
          <cell r="AB2416" t="str">
            <v>1.00</v>
          </cell>
          <cell r="AC2416" t="str">
            <v>Rooftop</v>
          </cell>
        </row>
        <row r="2417">
          <cell r="E2417" t="str">
            <v>0101461</v>
          </cell>
          <cell r="F2417" t="str">
            <v>0101461_PN_Autopista_Juliaca</v>
          </cell>
          <cell r="G2417" t="str">
            <v>N/A</v>
          </cell>
          <cell r="H2417" t="str">
            <v>NO</v>
          </cell>
          <cell r="I2417" t="str">
            <v>Lt. 05, Mz. B-18, Urbanización Taparachi.</v>
          </cell>
          <cell r="K2417" t="str">
            <v>NO APLICA</v>
          </cell>
          <cell r="L2417" t="str">
            <v>PUNO</v>
          </cell>
          <cell r="M2417" t="str">
            <v>SAN ROMAN</v>
          </cell>
          <cell r="N2417" t="str">
            <v>JULIACA</v>
          </cell>
          <cell r="O2417" t="str">
            <v>JULIACA</v>
          </cell>
          <cell r="P2417" t="str">
            <v>3829</v>
          </cell>
          <cell r="Q2417" t="str">
            <v>-15.513600</v>
          </cell>
          <cell r="R2417" t="str">
            <v>-70.126801</v>
          </cell>
          <cell r="S2417" t="str">
            <v>SI</v>
          </cell>
          <cell r="T2417" t="str">
            <v>NO</v>
          </cell>
          <cell r="U2417" t="str">
            <v>NO</v>
          </cell>
          <cell r="V2417" t="str">
            <v>NA</v>
          </cell>
          <cell r="W2417" t="str">
            <v>NO</v>
          </cell>
          <cell r="X2417" t="str">
            <v>NA</v>
          </cell>
          <cell r="Y2417" t="str">
            <v>NO</v>
          </cell>
          <cell r="Z2417" t="str">
            <v>Arriostrada</v>
          </cell>
          <cell r="AA2417" t="str">
            <v>12.00</v>
          </cell>
          <cell r="AB2417" t="str">
            <v>1.00</v>
          </cell>
          <cell r="AC2417" t="str">
            <v>Rooftop</v>
          </cell>
        </row>
        <row r="2418">
          <cell r="E2418" t="str">
            <v>0101491</v>
          </cell>
          <cell r="F2418" t="str">
            <v>0101491_PN_Acco_Esquin</v>
          </cell>
          <cell r="G2418" t="str">
            <v>N/A</v>
          </cell>
          <cell r="H2418" t="str">
            <v>NO</v>
          </cell>
          <cell r="I2418" t="str">
            <v>Jr. Faustino S Con Teodro V. Urb. Nestor C.V</v>
          </cell>
          <cell r="K2418" t="str">
            <v>NO APLICA</v>
          </cell>
          <cell r="L2418" t="str">
            <v>PUNO</v>
          </cell>
          <cell r="M2418" t="str">
            <v>SAN ROMAN</v>
          </cell>
          <cell r="N2418" t="str">
            <v>CARACOTO</v>
          </cell>
          <cell r="O2418" t="str">
            <v>JULIACA</v>
          </cell>
          <cell r="P2418" t="str">
            <v>3829</v>
          </cell>
          <cell r="Q2418" t="str">
            <v>-15.543629</v>
          </cell>
          <cell r="R2418" t="str">
            <v>-70.120628</v>
          </cell>
          <cell r="S2418" t="str">
            <v>SI</v>
          </cell>
          <cell r="T2418" t="str">
            <v>NO</v>
          </cell>
          <cell r="U2418" t="str">
            <v>NO</v>
          </cell>
          <cell r="V2418" t="str">
            <v>NA</v>
          </cell>
          <cell r="W2418" t="str">
            <v>NO</v>
          </cell>
          <cell r="X2418" t="str">
            <v>NA</v>
          </cell>
          <cell r="Y2418" t="str">
            <v>NO</v>
          </cell>
          <cell r="Z2418" t="str">
            <v>Ventada</v>
          </cell>
          <cell r="AA2418" t="str">
            <v>21.30</v>
          </cell>
          <cell r="AB2418" t="str">
            <v>1.00</v>
          </cell>
          <cell r="AC2418" t="str">
            <v>Greenfield</v>
          </cell>
        </row>
        <row r="2419">
          <cell r="E2419" t="str">
            <v>0101492</v>
          </cell>
          <cell r="F2419" t="str">
            <v>0101492_PN_Republica_Juliaca</v>
          </cell>
          <cell r="G2419" t="str">
            <v>N/A</v>
          </cell>
          <cell r="H2419" t="str">
            <v>NO</v>
          </cell>
          <cell r="I2419" t="str">
            <v>MZ. M, LOTE 16, DE LA URB. ANEXO INDEPENDENCIA-0010063746</v>
          </cell>
          <cell r="K2419" t="str">
            <v>NO APLICA</v>
          </cell>
          <cell r="L2419" t="str">
            <v>PUNO</v>
          </cell>
          <cell r="M2419" t="str">
            <v>SAN ROMAN</v>
          </cell>
          <cell r="N2419" t="str">
            <v>JULIACA</v>
          </cell>
          <cell r="O2419" t="str">
            <v>JULIACA</v>
          </cell>
          <cell r="P2419" t="str">
            <v>3830</v>
          </cell>
          <cell r="Q2419" t="str">
            <v>-15.469028</v>
          </cell>
          <cell r="R2419" t="str">
            <v>-70.11367</v>
          </cell>
          <cell r="S2419" t="str">
            <v>NO</v>
          </cell>
          <cell r="T2419" t="str">
            <v>NO</v>
          </cell>
          <cell r="U2419" t="str">
            <v>NO</v>
          </cell>
          <cell r="V2419" t="str">
            <v>NA</v>
          </cell>
          <cell r="W2419" t="str">
            <v>NO</v>
          </cell>
          <cell r="X2419" t="str">
            <v>NA</v>
          </cell>
          <cell r="Y2419" t="str">
            <v>NO</v>
          </cell>
          <cell r="Z2419" t="str">
            <v>Autosoportada</v>
          </cell>
          <cell r="AA2419" t="str">
            <v>30.00</v>
          </cell>
          <cell r="AB2419" t="str">
            <v>1.00</v>
          </cell>
          <cell r="AC2419" t="str">
            <v>Greenfield</v>
          </cell>
        </row>
        <row r="2420">
          <cell r="E2420" t="str">
            <v>0101493</v>
          </cell>
          <cell r="F2420" t="str">
            <v>0101493_PN_Coronel_Ponce</v>
          </cell>
          <cell r="G2420" t="str">
            <v>N/A</v>
          </cell>
          <cell r="H2420" t="str">
            <v>NO</v>
          </cell>
          <cell r="I2420" t="str">
            <v>Av. Federico Moore 187</v>
          </cell>
          <cell r="K2420" t="str">
            <v>NO APLICA</v>
          </cell>
          <cell r="L2420" t="str">
            <v>PUNO</v>
          </cell>
          <cell r="M2420" t="str">
            <v>PUNO</v>
          </cell>
          <cell r="N2420" t="str">
            <v>PUNO</v>
          </cell>
          <cell r="O2420" t="str">
            <v>PUNO</v>
          </cell>
          <cell r="P2420" t="str">
            <v>3837</v>
          </cell>
          <cell r="Q2420" t="str">
            <v>-15.843</v>
          </cell>
          <cell r="R2420" t="str">
            <v>-70.024612</v>
          </cell>
          <cell r="S2420" t="str">
            <v>NO</v>
          </cell>
          <cell r="T2420" t="str">
            <v>NO</v>
          </cell>
          <cell r="U2420" t="str">
            <v>SI</v>
          </cell>
          <cell r="V2420" t="str">
            <v>Plaza de Armas</v>
          </cell>
          <cell r="W2420" t="str">
            <v>NO</v>
          </cell>
          <cell r="X2420" t="str">
            <v>NA</v>
          </cell>
          <cell r="Y2420" t="str">
            <v>NO</v>
          </cell>
          <cell r="Z2420" t="str">
            <v>Autosoportada Cuadrada</v>
          </cell>
          <cell r="AA2420" t="str">
            <v>23.50</v>
          </cell>
          <cell r="AB2420" t="str">
            <v>1.00</v>
          </cell>
          <cell r="AC2420" t="str">
            <v>Rooftop</v>
          </cell>
        </row>
        <row r="2421">
          <cell r="E2421" t="str">
            <v>0101497</v>
          </cell>
          <cell r="F2421" t="str">
            <v>0101497_PN_Laykakota</v>
          </cell>
          <cell r="G2421" t="str">
            <v>N/A</v>
          </cell>
          <cell r="H2421" t="str">
            <v>NO</v>
          </cell>
          <cell r="I2421" t="str">
            <v xml:space="preserve">Avenida el Sol N  1763 </v>
          </cell>
          <cell r="K2421" t="str">
            <v>NO APLICA</v>
          </cell>
          <cell r="L2421" t="str">
            <v>PUNO</v>
          </cell>
          <cell r="M2421" t="str">
            <v>PUNO</v>
          </cell>
          <cell r="N2421" t="str">
            <v>PUNO</v>
          </cell>
          <cell r="O2421" t="str">
            <v>PUNO</v>
          </cell>
          <cell r="P2421" t="str">
            <v>3834</v>
          </cell>
          <cell r="Q2421" t="str">
            <v>-15.85059</v>
          </cell>
          <cell r="R2421" t="str">
            <v>-70.01856</v>
          </cell>
          <cell r="S2421" t="str">
            <v>NO</v>
          </cell>
          <cell r="T2421" t="str">
            <v>NO</v>
          </cell>
          <cell r="U2421" t="str">
            <v>NO</v>
          </cell>
          <cell r="V2421" t="str">
            <v>NA</v>
          </cell>
          <cell r="W2421" t="str">
            <v>NO</v>
          </cell>
          <cell r="X2421" t="str">
            <v>NA</v>
          </cell>
          <cell r="Y2421" t="str">
            <v>NO</v>
          </cell>
          <cell r="Z2421" t="str">
            <v>Ventada</v>
          </cell>
          <cell r="AA2421" t="str">
            <v>12.00</v>
          </cell>
          <cell r="AB2421" t="str">
            <v>1.00</v>
          </cell>
          <cell r="AC2421" t="str">
            <v>Rooftop</v>
          </cell>
        </row>
        <row r="2422">
          <cell r="E2422" t="str">
            <v>0101508</v>
          </cell>
          <cell r="F2422" t="str">
            <v>0101508_CA_Cajamarca_Centro</v>
          </cell>
          <cell r="G2422" t="str">
            <v>N/A</v>
          </cell>
          <cell r="H2422" t="str">
            <v>NO</v>
          </cell>
          <cell r="I2422" t="str">
            <v>Jr. Amazonas N  542, Sección A, Zona Barrio La Merced</v>
          </cell>
          <cell r="K2422" t="str">
            <v>NO APLICA</v>
          </cell>
          <cell r="L2422" t="str">
            <v>CAJAMARCA</v>
          </cell>
          <cell r="M2422" t="str">
            <v>CAJAMARCA</v>
          </cell>
          <cell r="N2422" t="str">
            <v>CAJAMARCA</v>
          </cell>
          <cell r="O2422" t="str">
            <v>CAJAMARCA</v>
          </cell>
          <cell r="P2422" t="str">
            <v>2725</v>
          </cell>
          <cell r="Q2422" t="str">
            <v>-7.155472</v>
          </cell>
          <cell r="R2422" t="str">
            <v>-78.517654</v>
          </cell>
          <cell r="S2422" t="str">
            <v>NO</v>
          </cell>
          <cell r="T2422" t="str">
            <v>NO</v>
          </cell>
          <cell r="U2422" t="str">
            <v>SI</v>
          </cell>
          <cell r="V2422" t="str">
            <v>Plaza de Armas</v>
          </cell>
          <cell r="W2422" t="str">
            <v>NO</v>
          </cell>
          <cell r="X2422" t="str">
            <v>NA</v>
          </cell>
          <cell r="Y2422" t="str">
            <v>NO</v>
          </cell>
          <cell r="Z2422" t="str">
            <v>Mástil</v>
          </cell>
          <cell r="AA2422" t="str">
            <v>11.60</v>
          </cell>
          <cell r="AB2422" t="str">
            <v>0.20</v>
          </cell>
          <cell r="AC2422" t="str">
            <v>Rooftop</v>
          </cell>
        </row>
        <row r="2423">
          <cell r="E2423" t="str">
            <v>0101517</v>
          </cell>
          <cell r="F2423" t="str">
            <v>0101517_CA_Estacion_Cajamarca</v>
          </cell>
          <cell r="G2423" t="str">
            <v>N/A</v>
          </cell>
          <cell r="H2423" t="str">
            <v>NO</v>
          </cell>
          <cell r="I2423" t="str">
            <v>Av. La Paz 412, 414, 416 Barrio La Florida, Cajamarca</v>
          </cell>
          <cell r="K2423" t="str">
            <v>NO APLICA</v>
          </cell>
          <cell r="L2423" t="str">
            <v>CAJAMARCA</v>
          </cell>
          <cell r="M2423" t="str">
            <v>CAJAMARCA</v>
          </cell>
          <cell r="N2423" t="str">
            <v>CAJAMARCA</v>
          </cell>
          <cell r="O2423" t="str">
            <v>CAJAMARCA</v>
          </cell>
          <cell r="P2423" t="str">
            <v>2717</v>
          </cell>
          <cell r="Q2423" t="str">
            <v>-7.16763</v>
          </cell>
          <cell r="R2423" t="str">
            <v>-78.5084</v>
          </cell>
          <cell r="S2423" t="str">
            <v>NO</v>
          </cell>
          <cell r="T2423" t="str">
            <v>NO</v>
          </cell>
          <cell r="U2423" t="str">
            <v>NO</v>
          </cell>
          <cell r="V2423" t="str">
            <v>NA</v>
          </cell>
          <cell r="W2423" t="str">
            <v>NO</v>
          </cell>
          <cell r="X2423" t="str">
            <v>NA</v>
          </cell>
          <cell r="Y2423" t="str">
            <v>NO</v>
          </cell>
          <cell r="Z2423" t="str">
            <v>Mástil Arriostrado</v>
          </cell>
          <cell r="AA2423" t="str">
            <v>7.00</v>
          </cell>
          <cell r="AB2423" t="str">
            <v>0.36</v>
          </cell>
          <cell r="AC2423" t="str">
            <v>Rooftop</v>
          </cell>
        </row>
        <row r="2424">
          <cell r="E2424" t="str">
            <v>0101525</v>
          </cell>
          <cell r="F2424" t="str">
            <v>0101525_CA_Sara_Mcdougall</v>
          </cell>
          <cell r="G2424" t="str">
            <v>N/A</v>
          </cell>
          <cell r="H2424" t="str">
            <v>NO</v>
          </cell>
          <cell r="I2424" t="str">
            <v>Jr, Chepen N  800_802 Lugar PPJJ Cahuide - Esquina Jr. Wiracocha N  109</v>
          </cell>
          <cell r="K2424" t="str">
            <v>NO APLICA</v>
          </cell>
          <cell r="L2424" t="str">
            <v>CAJAMARCA</v>
          </cell>
          <cell r="M2424" t="str">
            <v>CAJAMARCA</v>
          </cell>
          <cell r="N2424" t="str">
            <v>CAJAMARCA</v>
          </cell>
          <cell r="O2424" t="str">
            <v>CAJAMARCA</v>
          </cell>
          <cell r="P2424" t="str">
            <v>2723</v>
          </cell>
          <cell r="Q2424" t="str">
            <v>-7.14926</v>
          </cell>
          <cell r="R2424" t="str">
            <v>-78.51877</v>
          </cell>
          <cell r="S2424" t="str">
            <v>NO</v>
          </cell>
          <cell r="T2424" t="str">
            <v>NO</v>
          </cell>
          <cell r="U2424" t="str">
            <v>NO</v>
          </cell>
          <cell r="V2424" t="str">
            <v>NA</v>
          </cell>
          <cell r="W2424" t="str">
            <v>NO</v>
          </cell>
          <cell r="X2424" t="str">
            <v>NA</v>
          </cell>
          <cell r="Y2424" t="str">
            <v>NO</v>
          </cell>
          <cell r="Z2424" t="str">
            <v>Mástil Arriostrado</v>
          </cell>
          <cell r="AA2424" t="str">
            <v>6.00</v>
          </cell>
          <cell r="AB2424" t="str">
            <v>0.37</v>
          </cell>
          <cell r="AC2424" t="str">
            <v>Rooftop</v>
          </cell>
        </row>
        <row r="2425">
          <cell r="E2425" t="str">
            <v>0101543</v>
          </cell>
          <cell r="F2425" t="str">
            <v>0101543_CA_Evitamiento_Sur</v>
          </cell>
          <cell r="G2425" t="str">
            <v>N/A</v>
          </cell>
          <cell r="H2425" t="str">
            <v>NO</v>
          </cell>
          <cell r="I2425" t="str">
            <v>Jr. Huancayo 193, PPJJ. Vicot Raul Haya de la Torre</v>
          </cell>
          <cell r="K2425" t="str">
            <v>NO APLICA</v>
          </cell>
          <cell r="L2425" t="str">
            <v>CAJAMARCA</v>
          </cell>
          <cell r="M2425" t="str">
            <v>CAJAMARCA</v>
          </cell>
          <cell r="N2425" t="str">
            <v>CAJAMARCA</v>
          </cell>
          <cell r="O2425" t="str">
            <v>CAJAMARCA</v>
          </cell>
          <cell r="P2425" t="str">
            <v>2694</v>
          </cell>
          <cell r="Q2425" t="str">
            <v>-7.16234</v>
          </cell>
          <cell r="R2425" t="str">
            <v>-78.50448</v>
          </cell>
          <cell r="S2425" t="str">
            <v>NO</v>
          </cell>
          <cell r="T2425" t="str">
            <v>NO</v>
          </cell>
          <cell r="U2425" t="str">
            <v>NO</v>
          </cell>
          <cell r="V2425" t="str">
            <v>NA</v>
          </cell>
          <cell r="W2425" t="str">
            <v>NO</v>
          </cell>
          <cell r="X2425" t="str">
            <v>NA</v>
          </cell>
          <cell r="Y2425" t="str">
            <v>NO</v>
          </cell>
          <cell r="Z2425" t="str">
            <v>Mástil Arriostrado</v>
          </cell>
          <cell r="AA2425" t="str">
            <v>4.00</v>
          </cell>
          <cell r="AB2425" t="str">
            <v>0.38</v>
          </cell>
          <cell r="AC2425" t="str">
            <v>Rooftop</v>
          </cell>
        </row>
        <row r="2426">
          <cell r="E2426" t="str">
            <v>0101544</v>
          </cell>
          <cell r="F2426" t="str">
            <v>0101544_CA_Av_Independencia</v>
          </cell>
          <cell r="G2426" t="str">
            <v>N/A</v>
          </cell>
          <cell r="H2426" t="str">
            <v>NO</v>
          </cell>
          <cell r="I2426" t="str">
            <v>Jr. Diego Ferré N  334-336-338 (antes 324), Zona Lugar Santa Elena, distrito de Cajamarca</v>
          </cell>
          <cell r="K2426" t="str">
            <v>NO APLICA</v>
          </cell>
          <cell r="L2426" t="str">
            <v>CAJAMARCA</v>
          </cell>
          <cell r="M2426" t="str">
            <v>CAJAMARCA</v>
          </cell>
          <cell r="N2426" t="str">
            <v>CAJAMARCA</v>
          </cell>
          <cell r="O2426" t="str">
            <v>CAJAMARCA</v>
          </cell>
          <cell r="P2426" t="str">
            <v>2747</v>
          </cell>
          <cell r="Q2426" t="str">
            <v>-7.17142</v>
          </cell>
          <cell r="R2426" t="str">
            <v>-78.5116</v>
          </cell>
          <cell r="S2426" t="str">
            <v>NO</v>
          </cell>
          <cell r="T2426" t="str">
            <v>NO</v>
          </cell>
          <cell r="U2426" t="str">
            <v>NO</v>
          </cell>
          <cell r="V2426" t="str">
            <v>NA</v>
          </cell>
          <cell r="W2426" t="str">
            <v>NO</v>
          </cell>
          <cell r="X2426" t="str">
            <v>NA</v>
          </cell>
          <cell r="Y2426" t="str">
            <v>NO</v>
          </cell>
          <cell r="Z2426" t="str">
            <v>Mástil Arriostrado</v>
          </cell>
          <cell r="AA2426" t="str">
            <v>6.00</v>
          </cell>
          <cell r="AB2426" t="str">
            <v>0.37</v>
          </cell>
          <cell r="AC2426" t="str">
            <v>Rooftop</v>
          </cell>
        </row>
        <row r="2427">
          <cell r="E2427" t="str">
            <v>0106106</v>
          </cell>
          <cell r="F2427" t="str">
            <v>0106106_LM_Ausangate</v>
          </cell>
          <cell r="G2427" t="str">
            <v>N/A</v>
          </cell>
          <cell r="H2427" t="str">
            <v>NO</v>
          </cell>
          <cell r="I2427" t="str">
            <v>Calle Ausangate, Mz. E, Lt. 24, N  536, Urb. Maranga (4to Fase, 5ta Etapa)</v>
          </cell>
          <cell r="K2427" t="str">
            <v>NO APLICA</v>
          </cell>
          <cell r="L2427" t="str">
            <v>LIMA</v>
          </cell>
          <cell r="M2427" t="str">
            <v>LIMA</v>
          </cell>
          <cell r="N2427" t="str">
            <v>SAN MIGUEL</v>
          </cell>
          <cell r="O2427" t="str">
            <v>LIMA NORTE</v>
          </cell>
          <cell r="P2427" t="str">
            <v>50</v>
          </cell>
          <cell r="Q2427" t="str">
            <v>-12.069008</v>
          </cell>
          <cell r="R2427" t="str">
            <v>-77.093722</v>
          </cell>
          <cell r="S2427" t="str">
            <v>NO</v>
          </cell>
          <cell r="T2427" t="str">
            <v>NO</v>
          </cell>
          <cell r="U2427" t="str">
            <v>NO</v>
          </cell>
          <cell r="V2427" t="str">
            <v>NA</v>
          </cell>
          <cell r="W2427" t="str">
            <v>NO</v>
          </cell>
          <cell r="X2427" t="str">
            <v>NA</v>
          </cell>
          <cell r="Y2427" t="str">
            <v>NO</v>
          </cell>
          <cell r="Z2427" t="str">
            <v>Mástil Arriostrado</v>
          </cell>
          <cell r="AA2427" t="str">
            <v>6.00</v>
          </cell>
          <cell r="AB2427" t="str">
            <v>1.00</v>
          </cell>
          <cell r="AC2427" t="str">
            <v>Rooftop</v>
          </cell>
        </row>
        <row r="2428">
          <cell r="E2428" t="str">
            <v>0106114</v>
          </cell>
          <cell r="F2428" t="str">
            <v>0106114_LM_Jesus_Redentor</v>
          </cell>
          <cell r="G2428" t="str">
            <v>N/A</v>
          </cell>
          <cell r="H2428" t="str">
            <v>NO</v>
          </cell>
          <cell r="I2428" t="str">
            <v>Av. Insurgentes 122-124 Manzana L1, Lote4, Urbanización Arboleda de Maranga (Sector Oeste del Fundo Maranga)</v>
          </cell>
          <cell r="K2428" t="str">
            <v>NO APLICA</v>
          </cell>
          <cell r="L2428" t="str">
            <v>LIMA</v>
          </cell>
          <cell r="M2428" t="str">
            <v>LIMA</v>
          </cell>
          <cell r="N2428" t="str">
            <v>SAN MIGUEL</v>
          </cell>
          <cell r="O2428" t="str">
            <v>LIMA NORTE</v>
          </cell>
          <cell r="P2428" t="str">
            <v>39</v>
          </cell>
          <cell r="Q2428" t="str">
            <v>-12.076775</v>
          </cell>
          <cell r="R2428" t="str">
            <v>-77.10695</v>
          </cell>
          <cell r="S2428" t="str">
            <v>NO</v>
          </cell>
          <cell r="T2428" t="str">
            <v>NO</v>
          </cell>
          <cell r="U2428" t="str">
            <v>NO</v>
          </cell>
          <cell r="V2428" t="str">
            <v>NA</v>
          </cell>
          <cell r="W2428" t="str">
            <v>NO</v>
          </cell>
          <cell r="X2428" t="str">
            <v>NA</v>
          </cell>
          <cell r="Y2428" t="str">
            <v>NO</v>
          </cell>
          <cell r="Z2428" t="str">
            <v>Mástil Arriostrado</v>
          </cell>
          <cell r="AA2428" t="str">
            <v>6.00</v>
          </cell>
          <cell r="AB2428" t="str">
            <v>0.00</v>
          </cell>
          <cell r="AC2428" t="str">
            <v>Rooftop</v>
          </cell>
        </row>
        <row r="2429">
          <cell r="E2429" t="str">
            <v>0106124</v>
          </cell>
          <cell r="F2429" t="str">
            <v>0106124_LM_Olo_Santa_Anita</v>
          </cell>
          <cell r="G2429" t="str">
            <v>N/A</v>
          </cell>
          <cell r="H2429" t="str">
            <v>NO</v>
          </cell>
          <cell r="I2429" t="str">
            <v>JR.LOS FLAMENCOS 142-144 URB. SANTA ANITA</v>
          </cell>
          <cell r="K2429" t="str">
            <v>NO APLICA</v>
          </cell>
          <cell r="L2429" t="str">
            <v>LIMA</v>
          </cell>
          <cell r="M2429" t="str">
            <v>LIMA</v>
          </cell>
          <cell r="N2429" t="str">
            <v>SANTA ANITA</v>
          </cell>
          <cell r="O2429" t="str">
            <v>LIMA NORTE</v>
          </cell>
          <cell r="P2429" t="str">
            <v>257</v>
          </cell>
          <cell r="Q2429" t="str">
            <v>-12.053556</v>
          </cell>
          <cell r="R2429" t="str">
            <v>-76.9635</v>
          </cell>
          <cell r="S2429" t="str">
            <v>NO</v>
          </cell>
          <cell r="T2429" t="str">
            <v>NO</v>
          </cell>
          <cell r="U2429" t="str">
            <v>NO</v>
          </cell>
          <cell r="V2429" t="str">
            <v>NA</v>
          </cell>
          <cell r="W2429" t="str">
            <v>NO</v>
          </cell>
          <cell r="X2429" t="str">
            <v>NA</v>
          </cell>
          <cell r="Y2429" t="str">
            <v>NO</v>
          </cell>
          <cell r="Z2429" t="str">
            <v>Mástil Arriostrado</v>
          </cell>
          <cell r="AA2429" t="str">
            <v>10.00</v>
          </cell>
          <cell r="AB2429" t="str">
            <v>1.00</v>
          </cell>
          <cell r="AC2429" t="str">
            <v>Rooftop</v>
          </cell>
        </row>
        <row r="2430">
          <cell r="E2430" t="str">
            <v>0106217</v>
          </cell>
          <cell r="F2430" t="str">
            <v>0106217_LM_Independencia_Barra</v>
          </cell>
          <cell r="G2430" t="str">
            <v>N/A</v>
          </cell>
          <cell r="H2430" t="str">
            <v>NO</v>
          </cell>
          <cell r="I2430" t="str">
            <v>Calle La Merced N  105, Coop. De Vivienda Buena Vista - Mz. C, Lt. 01.</v>
          </cell>
          <cell r="K2430" t="str">
            <v>NO APLICA</v>
          </cell>
          <cell r="L2430" t="str">
            <v>LIMA</v>
          </cell>
          <cell r="M2430" t="str">
            <v>BARRANCA</v>
          </cell>
          <cell r="N2430" t="str">
            <v>BARRANCA</v>
          </cell>
          <cell r="O2430" t="str">
            <v>HUACHO</v>
          </cell>
          <cell r="P2430" t="str">
            <v>53</v>
          </cell>
          <cell r="Q2430" t="str">
            <v>-10.758200</v>
          </cell>
          <cell r="R2430" t="str">
            <v>-77.759499</v>
          </cell>
          <cell r="S2430" t="str">
            <v>SI</v>
          </cell>
          <cell r="T2430" t="str">
            <v>NO</v>
          </cell>
          <cell r="U2430" t="str">
            <v>NO</v>
          </cell>
          <cell r="V2430" t="str">
            <v>NA</v>
          </cell>
          <cell r="W2430" t="str">
            <v>NO</v>
          </cell>
          <cell r="X2430" t="str">
            <v>NA</v>
          </cell>
          <cell r="Y2430" t="str">
            <v>NO</v>
          </cell>
          <cell r="Z2430" t="str">
            <v>Mástil Arriostrado</v>
          </cell>
          <cell r="AA2430" t="str">
            <v>6.00</v>
          </cell>
          <cell r="AB2430" t="str">
            <v>1.00</v>
          </cell>
          <cell r="AC2430" t="str">
            <v>Rooftop</v>
          </cell>
        </row>
        <row r="2431">
          <cell r="E2431" t="str">
            <v>0106218</v>
          </cell>
          <cell r="F2431" t="str">
            <v>0106218_LM_Hospital_Barranca</v>
          </cell>
          <cell r="G2431" t="str">
            <v>N/A</v>
          </cell>
          <cell r="H2431" t="str">
            <v>NO</v>
          </cell>
          <cell r="I2431" t="str">
            <v>Calle Ramon Zavala (Calle Camal y Prolongacion Zavala</v>
          </cell>
          <cell r="K2431" t="str">
            <v>NO APLICA</v>
          </cell>
          <cell r="L2431" t="str">
            <v>LIMA</v>
          </cell>
          <cell r="M2431" t="str">
            <v>BARRANCA</v>
          </cell>
          <cell r="N2431" t="str">
            <v>BARRANCA</v>
          </cell>
          <cell r="O2431" t="str">
            <v>HUACHO</v>
          </cell>
          <cell r="P2431" t="str">
            <v>47</v>
          </cell>
          <cell r="Q2431" t="str">
            <v>-10.75342</v>
          </cell>
          <cell r="R2431" t="str">
            <v>-77.76511</v>
          </cell>
          <cell r="S2431" t="str">
            <v>NO</v>
          </cell>
          <cell r="T2431" t="str">
            <v>NO</v>
          </cell>
          <cell r="U2431" t="str">
            <v>NO</v>
          </cell>
          <cell r="V2431" t="str">
            <v>NA</v>
          </cell>
          <cell r="W2431" t="str">
            <v>NO</v>
          </cell>
          <cell r="X2431" t="str">
            <v>NA</v>
          </cell>
          <cell r="Y2431" t="str">
            <v>NO</v>
          </cell>
          <cell r="Z2431" t="str">
            <v>Mástil Arriostrado</v>
          </cell>
          <cell r="AA2431" t="str">
            <v>6.00</v>
          </cell>
          <cell r="AB2431" t="str">
            <v>0.35</v>
          </cell>
          <cell r="AC2431" t="str">
            <v>Rooftop</v>
          </cell>
        </row>
        <row r="2432">
          <cell r="E2432" t="str">
            <v>0106219</v>
          </cell>
          <cell r="F2432" t="str">
            <v>0106219_LM_Grau_Y_Ugarte</v>
          </cell>
          <cell r="G2432" t="str">
            <v>N/A</v>
          </cell>
          <cell r="H2432" t="str">
            <v>NO</v>
          </cell>
          <cell r="I2432" t="str">
            <v>Av. Guardia Civil  S/N - Urb. El Olivar</v>
          </cell>
          <cell r="K2432" t="str">
            <v>NO APLICA</v>
          </cell>
          <cell r="L2432" t="str">
            <v>LIMA</v>
          </cell>
          <cell r="M2432" t="str">
            <v>BARRANCA</v>
          </cell>
          <cell r="N2432" t="str">
            <v>BARRANCA</v>
          </cell>
          <cell r="O2432" t="str">
            <v>HUACHO</v>
          </cell>
          <cell r="P2432" t="str">
            <v>62</v>
          </cell>
          <cell r="Q2432" t="str">
            <v>-10.752677</v>
          </cell>
          <cell r="R2432" t="str">
            <v>-77.7563</v>
          </cell>
          <cell r="S2432" t="str">
            <v>NO</v>
          </cell>
          <cell r="T2432" t="str">
            <v>NO</v>
          </cell>
          <cell r="U2432" t="str">
            <v>NO</v>
          </cell>
          <cell r="V2432" t="str">
            <v>NA</v>
          </cell>
          <cell r="W2432" t="str">
            <v>NO</v>
          </cell>
          <cell r="X2432" t="str">
            <v>NA</v>
          </cell>
          <cell r="Y2432" t="str">
            <v>NO</v>
          </cell>
          <cell r="Z2432" t="str">
            <v>Autosoportada</v>
          </cell>
          <cell r="AA2432" t="str">
            <v>50.00</v>
          </cell>
          <cell r="AB2432" t="str">
            <v>1.00</v>
          </cell>
          <cell r="AC2432" t="str">
            <v>Greenfield</v>
          </cell>
        </row>
        <row r="2433">
          <cell r="E2433" t="str">
            <v>0106238</v>
          </cell>
          <cell r="F2433" t="str">
            <v>0106238_LM_Est_Terrena_Lurin</v>
          </cell>
          <cell r="G2433" t="str">
            <v>N/A</v>
          </cell>
          <cell r="H2433" t="str">
            <v>NO</v>
          </cell>
          <cell r="I2433" t="str">
            <v>Panamericana Sur Km. 40</v>
          </cell>
          <cell r="K2433" t="str">
            <v>NO APLICA</v>
          </cell>
          <cell r="L2433" t="str">
            <v>LIMA</v>
          </cell>
          <cell r="M2433" t="str">
            <v>LIMA</v>
          </cell>
          <cell r="N2433" t="str">
            <v>LURIN</v>
          </cell>
          <cell r="O2433" t="str">
            <v>LIMA SUR</v>
          </cell>
          <cell r="P2433" t="str">
            <v>19</v>
          </cell>
          <cell r="Q2433" t="str">
            <v>-12.28636</v>
          </cell>
          <cell r="R2433" t="str">
            <v>-76.84761</v>
          </cell>
          <cell r="S2433" t="str">
            <v>NO</v>
          </cell>
          <cell r="T2433" t="str">
            <v>NO</v>
          </cell>
          <cell r="U2433" t="str">
            <v>NO</v>
          </cell>
          <cell r="V2433" t="str">
            <v>NA</v>
          </cell>
          <cell r="W2433" t="str">
            <v>NO</v>
          </cell>
          <cell r="X2433" t="str">
            <v>NA</v>
          </cell>
          <cell r="Y2433" t="str">
            <v>NO</v>
          </cell>
          <cell r="Z2433" t="str">
            <v>Autosoportada</v>
          </cell>
          <cell r="AA2433" t="str">
            <v>51.70</v>
          </cell>
          <cell r="AB2433" t="str">
            <v>1.00</v>
          </cell>
          <cell r="AC2433" t="str">
            <v>Greenfield</v>
          </cell>
        </row>
        <row r="2434">
          <cell r="E2434" t="str">
            <v>0106248</v>
          </cell>
          <cell r="F2434" t="str">
            <v>0106248_LM_Unique_Lurin</v>
          </cell>
          <cell r="G2434" t="str">
            <v>Alto Valor</v>
          </cell>
          <cell r="H2434" t="str">
            <v>NO</v>
          </cell>
          <cell r="I2434" t="str">
            <v>Parcela A-IC, Sector Predio San Vicente. Unidad Catastral N  11340</v>
          </cell>
          <cell r="K2434" t="str">
            <v>NO APLICA</v>
          </cell>
          <cell r="L2434" t="str">
            <v>LIMA</v>
          </cell>
          <cell r="M2434" t="str">
            <v>LIMA</v>
          </cell>
          <cell r="N2434" t="str">
            <v>LURIN</v>
          </cell>
          <cell r="O2434" t="str">
            <v>LIMA SUR</v>
          </cell>
          <cell r="P2434" t="str">
            <v>6</v>
          </cell>
          <cell r="Q2434" t="str">
            <v>-12.279429</v>
          </cell>
          <cell r="R2434" t="str">
            <v>-76.877086</v>
          </cell>
          <cell r="S2434" t="str">
            <v>NO</v>
          </cell>
          <cell r="T2434" t="str">
            <v>NO</v>
          </cell>
          <cell r="U2434" t="str">
            <v>NO</v>
          </cell>
          <cell r="V2434" t="str">
            <v>NA</v>
          </cell>
          <cell r="W2434" t="str">
            <v>NO</v>
          </cell>
          <cell r="X2434" t="str">
            <v>NA</v>
          </cell>
          <cell r="Y2434" t="str">
            <v>NO</v>
          </cell>
          <cell r="Z2434" t="str">
            <v>Monopolo</v>
          </cell>
          <cell r="AA2434" t="str">
            <v>21.00</v>
          </cell>
          <cell r="AB2434" t="str">
            <v>1.00</v>
          </cell>
          <cell r="AC2434" t="str">
            <v>Greenfield</v>
          </cell>
        </row>
        <row r="2435">
          <cell r="E2435" t="str">
            <v>0106253</v>
          </cell>
          <cell r="F2435" t="str">
            <v>0106253_LM_Raymisa</v>
          </cell>
          <cell r="G2435" t="str">
            <v>N/A</v>
          </cell>
          <cell r="H2435" t="str">
            <v>NO</v>
          </cell>
          <cell r="I2435" t="str">
            <v>CALLE PEJEREY MZ 42, LOTE 06 AAHH KM 40 III ETAPA - LURIN</v>
          </cell>
          <cell r="K2435" t="str">
            <v>NO APLICA</v>
          </cell>
          <cell r="L2435" t="str">
            <v>LIMA</v>
          </cell>
          <cell r="M2435" t="str">
            <v>LIMA</v>
          </cell>
          <cell r="N2435" t="str">
            <v>LURIN</v>
          </cell>
          <cell r="O2435" t="str">
            <v>LIMA SUR</v>
          </cell>
          <cell r="P2435" t="str">
            <v>14</v>
          </cell>
          <cell r="Q2435" t="str">
            <v>-12.302102</v>
          </cell>
          <cell r="R2435" t="str">
            <v>-76.849822</v>
          </cell>
          <cell r="S2435" t="str">
            <v>NO</v>
          </cell>
          <cell r="T2435" t="str">
            <v>NO</v>
          </cell>
          <cell r="U2435" t="str">
            <v>NO</v>
          </cell>
          <cell r="V2435" t="str">
            <v>NA</v>
          </cell>
          <cell r="W2435" t="str">
            <v>NO</v>
          </cell>
          <cell r="X2435" t="str">
            <v>NA</v>
          </cell>
          <cell r="Y2435" t="str">
            <v>NO</v>
          </cell>
          <cell r="Z2435" t="str">
            <v>Autosoportada</v>
          </cell>
          <cell r="AA2435" t="str">
            <v>30.00</v>
          </cell>
          <cell r="AB2435" t="str">
            <v>1.00</v>
          </cell>
          <cell r="AC2435" t="str">
            <v>Greenfield</v>
          </cell>
        </row>
        <row r="2436">
          <cell r="E2436" t="str">
            <v>0106261</v>
          </cell>
          <cell r="F2436" t="str">
            <v>0106261_LM_Canete_Plaza</v>
          </cell>
          <cell r="G2436" t="str">
            <v>Alto Valor</v>
          </cell>
          <cell r="H2436" t="str">
            <v>NO</v>
          </cell>
          <cell r="I2436" t="str">
            <v>Av. Dos De Mayo 588</v>
          </cell>
          <cell r="K2436" t="str">
            <v>NO APLICA</v>
          </cell>
          <cell r="L2436" t="str">
            <v>LIMA</v>
          </cell>
          <cell r="M2436" t="str">
            <v>CAÑETE</v>
          </cell>
          <cell r="N2436" t="str">
            <v>SAN VICENTE DE CAÑETE</v>
          </cell>
          <cell r="O2436" t="str">
            <v>CAÑETE</v>
          </cell>
          <cell r="P2436" t="str">
            <v>39</v>
          </cell>
          <cell r="Q2436" t="str">
            <v>-13.077056</v>
          </cell>
          <cell r="R2436" t="str">
            <v>-76.388465</v>
          </cell>
          <cell r="S2436" t="str">
            <v>NO</v>
          </cell>
          <cell r="T2436" t="str">
            <v>NO</v>
          </cell>
          <cell r="U2436" t="str">
            <v>SI</v>
          </cell>
          <cell r="V2436" t="str">
            <v>Plaza de Armas</v>
          </cell>
          <cell r="W2436" t="str">
            <v>NO</v>
          </cell>
          <cell r="X2436" t="str">
            <v>NA</v>
          </cell>
          <cell r="Y2436" t="str">
            <v>NO</v>
          </cell>
          <cell r="Z2436" t="str">
            <v>Autosoportada Cuadrada</v>
          </cell>
          <cell r="AA2436" t="str">
            <v>70.00</v>
          </cell>
          <cell r="AB2436" t="str">
            <v>1.00</v>
          </cell>
          <cell r="AC2436" t="str">
            <v>Greenfield</v>
          </cell>
        </row>
        <row r="2437">
          <cell r="E2437" t="str">
            <v>0106262</v>
          </cell>
          <cell r="F2437" t="str">
            <v>0106262_LM_Calle_1_Orquideas</v>
          </cell>
          <cell r="G2437" t="str">
            <v>Alto Valor</v>
          </cell>
          <cell r="H2437" t="str">
            <v>NO</v>
          </cell>
          <cell r="I2437" t="str">
            <v xml:space="preserve">Avenida Mariscal Benavides Nro. 280 </v>
          </cell>
          <cell r="K2437" t="str">
            <v>NO APLICA</v>
          </cell>
          <cell r="L2437" t="str">
            <v>LIMA</v>
          </cell>
          <cell r="M2437" t="str">
            <v>CAÑETE</v>
          </cell>
          <cell r="N2437" t="str">
            <v>SAN VICENTE DE CAÑETE</v>
          </cell>
          <cell r="O2437" t="str">
            <v>CAÑETE</v>
          </cell>
          <cell r="P2437" t="str">
            <v>49</v>
          </cell>
          <cell r="Q2437" t="str">
            <v>-13.076302</v>
          </cell>
          <cell r="R2437" t="str">
            <v>-76.382354</v>
          </cell>
          <cell r="S2437" t="str">
            <v>NO</v>
          </cell>
          <cell r="T2437" t="str">
            <v>NO</v>
          </cell>
          <cell r="U2437" t="str">
            <v>NO</v>
          </cell>
          <cell r="V2437" t="str">
            <v>NA</v>
          </cell>
          <cell r="W2437" t="str">
            <v>NO</v>
          </cell>
          <cell r="X2437" t="str">
            <v>NA</v>
          </cell>
          <cell r="Y2437" t="str">
            <v>NO</v>
          </cell>
          <cell r="Z2437" t="str">
            <v>Autosoportada</v>
          </cell>
          <cell r="AA2437" t="str">
            <v>30.00</v>
          </cell>
          <cell r="AB2437" t="str">
            <v>1.00</v>
          </cell>
          <cell r="AC2437" t="str">
            <v>Greenfield</v>
          </cell>
        </row>
        <row r="2438">
          <cell r="E2438" t="str">
            <v>0106264</v>
          </cell>
          <cell r="F2438" t="str">
            <v>0106264_LM_Ovalo_Mariscal_Bena</v>
          </cell>
          <cell r="G2438" t="str">
            <v>N/A</v>
          </cell>
          <cell r="H2438" t="str">
            <v>NO</v>
          </cell>
          <cell r="I2438" t="str">
            <v>Av. Roberto Yañez N  107 (Lt. 02)</v>
          </cell>
          <cell r="K2438" t="str">
            <v>NO APLICA</v>
          </cell>
          <cell r="L2438" t="str">
            <v>LIMA</v>
          </cell>
          <cell r="M2438" t="str">
            <v>CAÑETE</v>
          </cell>
          <cell r="N2438" t="str">
            <v>SAN VICENTE DE CAÑETE</v>
          </cell>
          <cell r="O2438" t="str">
            <v>CAÑETE</v>
          </cell>
          <cell r="P2438" t="str">
            <v>56</v>
          </cell>
          <cell r="Q2438" t="str">
            <v>-13.074700</v>
          </cell>
          <cell r="R2438" t="str">
            <v>-76.376701</v>
          </cell>
          <cell r="S2438" t="str">
            <v>NO</v>
          </cell>
          <cell r="T2438" t="str">
            <v>NO</v>
          </cell>
          <cell r="U2438" t="str">
            <v>NO</v>
          </cell>
          <cell r="V2438" t="str">
            <v>NA</v>
          </cell>
          <cell r="W2438" t="str">
            <v>NO</v>
          </cell>
          <cell r="X2438" t="str">
            <v>NA</v>
          </cell>
          <cell r="Y2438" t="str">
            <v>NO</v>
          </cell>
          <cell r="Z2438" t="str">
            <v>Mástil Skid</v>
          </cell>
          <cell r="AA2438" t="str">
            <v>24.00</v>
          </cell>
          <cell r="AB2438" t="str">
            <v>0.87</v>
          </cell>
          <cell r="AC2438" t="str">
            <v>Greenfield</v>
          </cell>
        </row>
        <row r="2439">
          <cell r="E2439" t="str">
            <v>0106269</v>
          </cell>
          <cell r="F2439" t="str">
            <v>0106269_LM_Los_Alisos_Chancay</v>
          </cell>
          <cell r="G2439" t="str">
            <v>N/A</v>
          </cell>
          <cell r="H2439" t="str">
            <v>NO</v>
          </cell>
          <cell r="I2439" t="str">
            <v>Esquina Grau (cdra 3) con Jr. Bolognesi (cdra 1)</v>
          </cell>
          <cell r="K2439" t="str">
            <v>NO APLICA</v>
          </cell>
          <cell r="L2439" t="str">
            <v>LIMA</v>
          </cell>
          <cell r="M2439" t="str">
            <v>HUARAL</v>
          </cell>
          <cell r="N2439" t="str">
            <v>CHANCAY</v>
          </cell>
          <cell r="O2439" t="str">
            <v>HUACHO</v>
          </cell>
          <cell r="P2439" t="str">
            <v>44</v>
          </cell>
          <cell r="Q2439" t="str">
            <v>-11.566635</v>
          </cell>
          <cell r="R2439" t="str">
            <v>-77.266746</v>
          </cell>
          <cell r="S2439" t="str">
            <v>NO</v>
          </cell>
          <cell r="T2439" t="str">
            <v>NO</v>
          </cell>
          <cell r="U2439" t="str">
            <v>NO</v>
          </cell>
          <cell r="V2439" t="str">
            <v>NA</v>
          </cell>
          <cell r="W2439" t="str">
            <v>NO</v>
          </cell>
          <cell r="X2439" t="str">
            <v>NA</v>
          </cell>
          <cell r="Y2439" t="str">
            <v>NO</v>
          </cell>
          <cell r="Z2439" t="str">
            <v>Autosoportada</v>
          </cell>
          <cell r="AA2439" t="str">
            <v>30.00</v>
          </cell>
          <cell r="AB2439" t="str">
            <v>1.00</v>
          </cell>
          <cell r="AC2439" t="str">
            <v>Rooftop</v>
          </cell>
        </row>
        <row r="2440">
          <cell r="E2440" t="str">
            <v>0106272</v>
          </cell>
          <cell r="F2440" t="str">
            <v>0106272_LM_Castillo_Chancay</v>
          </cell>
          <cell r="G2440" t="str">
            <v>N/A</v>
          </cell>
          <cell r="H2440" t="str">
            <v>NO</v>
          </cell>
          <cell r="I2440" t="str">
            <v>Avenida Roosevelt N  490, Mz. A, Lt. 1</v>
          </cell>
          <cell r="K2440" t="str">
            <v>NO APLICA</v>
          </cell>
          <cell r="L2440" t="str">
            <v>LIMA</v>
          </cell>
          <cell r="M2440" t="str">
            <v>HUARAL</v>
          </cell>
          <cell r="N2440" t="str">
            <v>CHANCAY</v>
          </cell>
          <cell r="O2440" t="str">
            <v>HUACHO</v>
          </cell>
          <cell r="P2440" t="str">
            <v>30</v>
          </cell>
          <cell r="Q2440" t="str">
            <v>-11.573200</v>
          </cell>
          <cell r="R2440" t="str">
            <v>-77.268997</v>
          </cell>
          <cell r="S2440" t="str">
            <v>SI</v>
          </cell>
          <cell r="T2440" t="str">
            <v>NO</v>
          </cell>
          <cell r="U2440" t="str">
            <v>NO</v>
          </cell>
          <cell r="V2440" t="str">
            <v>NA</v>
          </cell>
          <cell r="W2440" t="str">
            <v>NO</v>
          </cell>
          <cell r="X2440" t="str">
            <v>NA</v>
          </cell>
          <cell r="Y2440" t="str">
            <v>NO</v>
          </cell>
          <cell r="Z2440" t="str">
            <v>Mástil Skid</v>
          </cell>
          <cell r="AA2440" t="str">
            <v>24.00</v>
          </cell>
          <cell r="AB2440" t="str">
            <v>0.80</v>
          </cell>
          <cell r="AC2440" t="str">
            <v>Greenfield</v>
          </cell>
        </row>
        <row r="2441">
          <cell r="E2441" t="str">
            <v>0106288</v>
          </cell>
          <cell r="F2441" t="str">
            <v>0106288_LM_Pativilca</v>
          </cell>
          <cell r="G2441" t="str">
            <v>N/A</v>
          </cell>
          <cell r="H2441" t="str">
            <v>NO</v>
          </cell>
          <cell r="I2441" t="str">
            <v>San Gerónimo cdra. 2</v>
          </cell>
          <cell r="K2441" t="str">
            <v>NO APLICA</v>
          </cell>
          <cell r="L2441" t="str">
            <v>LIMA</v>
          </cell>
          <cell r="M2441" t="str">
            <v>BARRANCA</v>
          </cell>
          <cell r="N2441" t="str">
            <v>PATIVILCA</v>
          </cell>
          <cell r="O2441" t="str">
            <v>HUACHO</v>
          </cell>
          <cell r="P2441" t="str">
            <v>86</v>
          </cell>
          <cell r="Q2441" t="str">
            <v>-10.694357</v>
          </cell>
          <cell r="R2441" t="str">
            <v>-77.779724</v>
          </cell>
          <cell r="S2441" t="str">
            <v>NO</v>
          </cell>
          <cell r="T2441" t="str">
            <v>NO</v>
          </cell>
          <cell r="U2441" t="str">
            <v>NO</v>
          </cell>
          <cell r="V2441" t="str">
            <v>NA</v>
          </cell>
          <cell r="W2441" t="str">
            <v>NO</v>
          </cell>
          <cell r="X2441" t="str">
            <v>NA</v>
          </cell>
          <cell r="Y2441" t="str">
            <v>NO</v>
          </cell>
          <cell r="Z2441" t="str">
            <v>Autosoportada</v>
          </cell>
          <cell r="AA2441" t="str">
            <v>29.00</v>
          </cell>
          <cell r="AB2441" t="str">
            <v>1.00</v>
          </cell>
          <cell r="AC2441" t="str">
            <v>Greenfield</v>
          </cell>
        </row>
        <row r="2442">
          <cell r="E2442" t="str">
            <v>0106301</v>
          </cell>
          <cell r="F2442" t="str">
            <v>0106301_LM_Politecnico_Naciona</v>
          </cell>
          <cell r="G2442" t="str">
            <v>N/A</v>
          </cell>
          <cell r="H2442" t="str">
            <v>NO</v>
          </cell>
          <cell r="I2442" t="str">
            <v>Sector 2, lote 7 AAHH 3 de octubre</v>
          </cell>
          <cell r="K2442" t="str">
            <v>NO APLICA</v>
          </cell>
          <cell r="L2442" t="str">
            <v>CALLAO</v>
          </cell>
          <cell r="M2442" t="str">
            <v>PROV. CONST. DEL CALLAO</v>
          </cell>
          <cell r="N2442" t="str">
            <v>CALLAO</v>
          </cell>
          <cell r="O2442" t="str">
            <v>LIMA NORTE</v>
          </cell>
          <cell r="P2442" t="str">
            <v>44</v>
          </cell>
          <cell r="Q2442" t="str">
            <v>-12.045678</v>
          </cell>
          <cell r="R2442" t="str">
            <v>-77.100167</v>
          </cell>
          <cell r="S2442" t="str">
            <v>NO</v>
          </cell>
          <cell r="T2442" t="str">
            <v>NO</v>
          </cell>
          <cell r="U2442" t="str">
            <v>NO</v>
          </cell>
          <cell r="V2442" t="str">
            <v>NA</v>
          </cell>
          <cell r="W2442" t="str">
            <v>NO</v>
          </cell>
          <cell r="X2442" t="str">
            <v>NA</v>
          </cell>
          <cell r="Y2442" t="str">
            <v>NO</v>
          </cell>
          <cell r="Z2442" t="str">
            <v>Mástil Arriostrado</v>
          </cell>
          <cell r="AA2442" t="str">
            <v>6.00</v>
          </cell>
          <cell r="AB2442" t="str">
            <v>1.00</v>
          </cell>
          <cell r="AC2442" t="str">
            <v>Rooftop</v>
          </cell>
        </row>
        <row r="2443">
          <cell r="E2443" t="str">
            <v>0106320</v>
          </cell>
          <cell r="F2443" t="str">
            <v>0106320_LM_Elektra_Ventanilla</v>
          </cell>
          <cell r="G2443" t="str">
            <v>Alto Valor</v>
          </cell>
          <cell r="H2443" t="str">
            <v>NO</v>
          </cell>
          <cell r="I2443" t="str">
            <v>Av. Principal / Av. La Playa Mz. C9 Lts 2 y 3</v>
          </cell>
          <cell r="K2443" t="str">
            <v>NO APLICA</v>
          </cell>
          <cell r="L2443" t="str">
            <v>CALLAO</v>
          </cell>
          <cell r="M2443" t="str">
            <v>PROV. CONST. DEL CALLAO</v>
          </cell>
          <cell r="N2443" t="str">
            <v>VENTANILLA</v>
          </cell>
          <cell r="O2443" t="str">
            <v>LIMA NORTE</v>
          </cell>
          <cell r="P2443" t="str">
            <v>20</v>
          </cell>
          <cell r="Q2443" t="str">
            <v>-11.876299</v>
          </cell>
          <cell r="R2443" t="str">
            <v>-77.127197</v>
          </cell>
          <cell r="S2443" t="str">
            <v>NO</v>
          </cell>
          <cell r="T2443" t="str">
            <v>NO</v>
          </cell>
          <cell r="U2443" t="str">
            <v>NO</v>
          </cell>
          <cell r="V2443" t="str">
            <v>NA</v>
          </cell>
          <cell r="W2443" t="str">
            <v>NO</v>
          </cell>
          <cell r="X2443" t="str">
            <v>NA</v>
          </cell>
          <cell r="Y2443" t="str">
            <v>NO</v>
          </cell>
          <cell r="Z2443" t="str">
            <v>Autosoportada Cuadrada</v>
          </cell>
          <cell r="AA2443" t="str">
            <v>28.00</v>
          </cell>
          <cell r="AB2443" t="str">
            <v>1.00</v>
          </cell>
          <cell r="AC2443" t="str">
            <v>Greenfield</v>
          </cell>
        </row>
        <row r="2444">
          <cell r="E2444" t="str">
            <v>0106322</v>
          </cell>
          <cell r="F2444" t="str">
            <v>0106322_LM_Ovalo_Brena</v>
          </cell>
          <cell r="G2444" t="str">
            <v>N/A</v>
          </cell>
          <cell r="H2444" t="str">
            <v>NO</v>
          </cell>
          <cell r="I2444" t="str">
            <v>Jr. Yungar 431 - Urb. Chacra Colorada</v>
          </cell>
          <cell r="K2444" t="str">
            <v>NO APLICA</v>
          </cell>
          <cell r="L2444" t="str">
            <v>LIMA</v>
          </cell>
          <cell r="M2444" t="str">
            <v>LIMA</v>
          </cell>
          <cell r="N2444" t="str">
            <v>BREÑA</v>
          </cell>
          <cell r="O2444" t="str">
            <v>LIMA NORTE</v>
          </cell>
          <cell r="P2444" t="str">
            <v>125</v>
          </cell>
          <cell r="Q2444" t="str">
            <v>-12.0514</v>
          </cell>
          <cell r="R2444" t="str">
            <v>-77.052001</v>
          </cell>
          <cell r="S2444" t="str">
            <v>NO</v>
          </cell>
          <cell r="T2444" t="str">
            <v>NO</v>
          </cell>
          <cell r="U2444" t="str">
            <v>NO</v>
          </cell>
          <cell r="V2444" t="str">
            <v>NA</v>
          </cell>
          <cell r="W2444" t="str">
            <v>NO</v>
          </cell>
          <cell r="X2444" t="str">
            <v>NA</v>
          </cell>
          <cell r="Y2444" t="str">
            <v>NO</v>
          </cell>
          <cell r="Z2444" t="str">
            <v>Autosoportada</v>
          </cell>
          <cell r="AA2444" t="str">
            <v>30.00</v>
          </cell>
          <cell r="AB2444" t="str">
            <v>1.00</v>
          </cell>
          <cell r="AC2444" t="str">
            <v>Greenfield</v>
          </cell>
        </row>
        <row r="2445">
          <cell r="E2445" t="str">
            <v>0106336</v>
          </cell>
          <cell r="F2445" t="str">
            <v>0106336_LM_Municipalidad_Puent</v>
          </cell>
          <cell r="G2445" t="str">
            <v>Alto Valor</v>
          </cell>
          <cell r="H2445" t="str">
            <v>NO</v>
          </cell>
          <cell r="I2445" t="str">
            <v>Av. Buenos aires 174-180 Lote 8 Mz 78.</v>
          </cell>
          <cell r="K2445" t="str">
            <v>NO APLICA</v>
          </cell>
          <cell r="L2445" t="str">
            <v>LIMA</v>
          </cell>
          <cell r="M2445" t="str">
            <v>LIMA</v>
          </cell>
          <cell r="N2445" t="str">
            <v>PUENTE PIEDRA</v>
          </cell>
          <cell r="O2445" t="str">
            <v>LIMA NORTE</v>
          </cell>
          <cell r="P2445" t="str">
            <v>185</v>
          </cell>
          <cell r="Q2445" t="str">
            <v>-11.867099</v>
          </cell>
          <cell r="R2445" t="str">
            <v>-77.076103</v>
          </cell>
          <cell r="S2445" t="str">
            <v>NO</v>
          </cell>
          <cell r="T2445" t="str">
            <v>NO</v>
          </cell>
          <cell r="U2445" t="str">
            <v>NO</v>
          </cell>
          <cell r="V2445" t="str">
            <v>NA</v>
          </cell>
          <cell r="W2445" t="str">
            <v>NO</v>
          </cell>
          <cell r="X2445" t="str">
            <v>NA</v>
          </cell>
          <cell r="Y2445" t="str">
            <v>NO</v>
          </cell>
          <cell r="Z2445" t="str">
            <v>Autosoportada</v>
          </cell>
          <cell r="AA2445" t="str">
            <v>34.10</v>
          </cell>
          <cell r="AB2445" t="str">
            <v>1.00</v>
          </cell>
          <cell r="AC2445" t="str">
            <v>Greenfield</v>
          </cell>
        </row>
        <row r="2446">
          <cell r="E2446" t="str">
            <v>0106341</v>
          </cell>
          <cell r="F2446" t="str">
            <v>0106341_LM_Air_Plaza</v>
          </cell>
          <cell r="G2446" t="str">
            <v>N/A</v>
          </cell>
          <cell r="H2446" t="str">
            <v>NO</v>
          </cell>
          <cell r="I2446" t="str">
            <v>AVENIDA ELMER FAUCETT S/N CUADRA 30</v>
          </cell>
          <cell r="K2446" t="str">
            <v>NO APLICA</v>
          </cell>
          <cell r="L2446" t="str">
            <v>CALLAO</v>
          </cell>
          <cell r="M2446" t="str">
            <v>PROV. CONST. DEL CALLAO</v>
          </cell>
          <cell r="N2446" t="str">
            <v>CALLAO</v>
          </cell>
          <cell r="O2446" t="str">
            <v>LIMA NORTE</v>
          </cell>
          <cell r="P2446" t="str">
            <v>38</v>
          </cell>
          <cell r="Q2446" t="str">
            <v>-12.02458</v>
          </cell>
          <cell r="R2446" t="str">
            <v>-77.103683</v>
          </cell>
          <cell r="S2446" t="str">
            <v>NO</v>
          </cell>
          <cell r="T2446" t="str">
            <v>NO</v>
          </cell>
          <cell r="U2446" t="str">
            <v>NO</v>
          </cell>
          <cell r="V2446" t="str">
            <v>NA</v>
          </cell>
          <cell r="W2446" t="str">
            <v>NO</v>
          </cell>
          <cell r="X2446" t="str">
            <v>NA</v>
          </cell>
          <cell r="Y2446" t="str">
            <v>NO</v>
          </cell>
          <cell r="Z2446" t="str">
            <v>Monopolo</v>
          </cell>
          <cell r="AA2446" t="str">
            <v>25.00</v>
          </cell>
          <cell r="AB2446" t="str">
            <v>1.23</v>
          </cell>
          <cell r="AC2446" t="str">
            <v>Greenfield</v>
          </cell>
        </row>
        <row r="2447">
          <cell r="E2447" t="str">
            <v>0106346</v>
          </cell>
          <cell r="F2447" t="str">
            <v>0106346_LM_Plaza_Mala</v>
          </cell>
          <cell r="G2447" t="str">
            <v>N/A</v>
          </cell>
          <cell r="H2447" t="str">
            <v>NO</v>
          </cell>
          <cell r="I2447" t="str">
            <v>Jr. Real 581 585</v>
          </cell>
          <cell r="K2447" t="str">
            <v>NO APLICA</v>
          </cell>
          <cell r="L2447" t="str">
            <v>LIMA</v>
          </cell>
          <cell r="M2447" t="str">
            <v>CAÑETE</v>
          </cell>
          <cell r="N2447" t="str">
            <v>MALA</v>
          </cell>
          <cell r="O2447" t="str">
            <v>CAÑETE</v>
          </cell>
          <cell r="P2447" t="str">
            <v>33</v>
          </cell>
          <cell r="Q2447" t="str">
            <v>-12.658499</v>
          </cell>
          <cell r="R2447" t="str">
            <v>-76.632278</v>
          </cell>
          <cell r="S2447" t="str">
            <v>NO</v>
          </cell>
          <cell r="T2447" t="str">
            <v>NO</v>
          </cell>
          <cell r="U2447" t="str">
            <v>NO</v>
          </cell>
          <cell r="V2447" t="str">
            <v>NA</v>
          </cell>
          <cell r="W2447" t="str">
            <v>NO</v>
          </cell>
          <cell r="X2447" t="str">
            <v>NA</v>
          </cell>
          <cell r="Y2447" t="str">
            <v>NO</v>
          </cell>
          <cell r="Z2447" t="str">
            <v>Autosoportada</v>
          </cell>
          <cell r="AA2447" t="str">
            <v>21.00</v>
          </cell>
          <cell r="AB2447" t="str">
            <v>1.00</v>
          </cell>
          <cell r="AC2447" t="str">
            <v>Rooftop</v>
          </cell>
        </row>
        <row r="2448">
          <cell r="E2448" t="str">
            <v>0107035</v>
          </cell>
          <cell r="F2448" t="str">
            <v>0107035_CA_Rep.Vizcachas</v>
          </cell>
          <cell r="G2448" t="str">
            <v>N/A</v>
          </cell>
          <cell r="H2448" t="str">
            <v>NO</v>
          </cell>
          <cell r="I2448" t="str">
            <v>Caserio Santa Aurelia, Sector Cochaconga</v>
          </cell>
          <cell r="K2448" t="str">
            <v>NO APLICA</v>
          </cell>
          <cell r="L2448" t="str">
            <v>CAJAMARCA</v>
          </cell>
          <cell r="M2448" t="str">
            <v>SAN MIGUEL</v>
          </cell>
          <cell r="N2448" t="str">
            <v>SAN SILVESTRE DE COCHAN</v>
          </cell>
          <cell r="O2448" t="str">
            <v>CAJAMARCA</v>
          </cell>
          <cell r="P2448" t="str">
            <v>3631</v>
          </cell>
          <cell r="Q2448" t="str">
            <v>-6.951860</v>
          </cell>
          <cell r="R2448" t="str">
            <v>-78.749184</v>
          </cell>
          <cell r="S2448" t="str">
            <v>SI</v>
          </cell>
          <cell r="T2448" t="str">
            <v>NO</v>
          </cell>
          <cell r="U2448" t="str">
            <v>NO</v>
          </cell>
          <cell r="V2448" t="str">
            <v>NA</v>
          </cell>
          <cell r="W2448" t="str">
            <v>NO</v>
          </cell>
          <cell r="X2448" t="str">
            <v>NA</v>
          </cell>
          <cell r="Y2448" t="str">
            <v>NO</v>
          </cell>
          <cell r="Z2448" t="str">
            <v>Autosoportada Cuadrada</v>
          </cell>
          <cell r="AA2448" t="str">
            <v>21.00</v>
          </cell>
          <cell r="AB2448" t="str">
            <v>1.02</v>
          </cell>
          <cell r="AC2448" t="str">
            <v>Greenfield</v>
          </cell>
        </row>
        <row r="2449">
          <cell r="E2449" t="str">
            <v>0100375</v>
          </cell>
          <cell r="F2449" t="str">
            <v>0100375_LM_San_Eugenio</v>
          </cell>
          <cell r="G2449" t="str">
            <v>N/A</v>
          </cell>
          <cell r="H2449" t="str">
            <v>NO</v>
          </cell>
          <cell r="I2449" t="str">
            <v>Av. San Eugenio No. 727;Av. Santa Catalina N  299</v>
          </cell>
          <cell r="K2449" t="str">
            <v>NO APLICA</v>
          </cell>
          <cell r="L2449" t="str">
            <v>LIMA</v>
          </cell>
          <cell r="M2449" t="str">
            <v>LIMA</v>
          </cell>
          <cell r="N2449" t="str">
            <v>LA VICTORIA</v>
          </cell>
          <cell r="O2449" t="str">
            <v>LIMA SUR</v>
          </cell>
          <cell r="P2449" t="str">
            <v>0</v>
          </cell>
          <cell r="Q2449" t="str">
            <v>-12.084220</v>
          </cell>
          <cell r="R2449" t="str">
            <v>-77.019081</v>
          </cell>
          <cell r="S2449" t="str">
            <v>NO</v>
          </cell>
          <cell r="T2449" t="str">
            <v>NO</v>
          </cell>
          <cell r="U2449" t="str">
            <v>NO</v>
          </cell>
          <cell r="V2449" t="str">
            <v>NA</v>
          </cell>
          <cell r="W2449" t="str">
            <v>NO</v>
          </cell>
          <cell r="X2449" t="str">
            <v>NA</v>
          </cell>
          <cell r="Y2449" t="str">
            <v>NO</v>
          </cell>
          <cell r="Z2449" t="str">
            <v>Arriostrada</v>
          </cell>
          <cell r="AA2449" t="str">
            <v>12.00</v>
          </cell>
          <cell r="AB2449" t="str">
            <v>0.00</v>
          </cell>
          <cell r="AC2449" t="str">
            <v>Rooftop</v>
          </cell>
        </row>
        <row r="2450">
          <cell r="E2450" t="str">
            <v>0102053</v>
          </cell>
          <cell r="F2450" t="str">
            <v>0102053_AN_Rep_Marian</v>
          </cell>
          <cell r="G2450" t="str">
            <v>N/A</v>
          </cell>
          <cell r="H2450" t="str">
            <v>NO</v>
          </cell>
          <cell r="I2450" t="str">
            <v>CARA JIRCA, SECTOR CANTU</v>
          </cell>
          <cell r="K2450" t="str">
            <v>NO APLICA</v>
          </cell>
          <cell r="L2450" t="str">
            <v>ANCASH</v>
          </cell>
          <cell r="M2450" t="str">
            <v>HUARAZ</v>
          </cell>
          <cell r="N2450" t="str">
            <v>INDEPENDENCIA</v>
          </cell>
          <cell r="O2450" t="str">
            <v>HUARAZ</v>
          </cell>
          <cell r="P2450" t="str">
            <v>3287</v>
          </cell>
          <cell r="Q2450" t="str">
            <v>-9.518250</v>
          </cell>
          <cell r="R2450" t="str">
            <v>-77.499420</v>
          </cell>
          <cell r="S2450" t="str">
            <v>SI</v>
          </cell>
          <cell r="T2450" t="str">
            <v>NO</v>
          </cell>
          <cell r="U2450" t="str">
            <v>NO</v>
          </cell>
          <cell r="V2450" t="str">
            <v>NA</v>
          </cell>
          <cell r="W2450" t="str">
            <v>NO</v>
          </cell>
          <cell r="X2450" t="str">
            <v>NA</v>
          </cell>
          <cell r="Y2450" t="str">
            <v>SI</v>
          </cell>
          <cell r="Z2450" t="str">
            <v>Autosoportada Cuadrada</v>
          </cell>
          <cell r="AA2450" t="str">
            <v>45.00</v>
          </cell>
          <cell r="AB2450" t="str">
            <v>0.90</v>
          </cell>
          <cell r="AC2450" t="str">
            <v>Greenfield</v>
          </cell>
        </row>
        <row r="2451">
          <cell r="E2451" t="str">
            <v>0102369</v>
          </cell>
          <cell r="F2451" t="str">
            <v>0102369_AQ_Piedras_Blancas</v>
          </cell>
          <cell r="G2451" t="str">
            <v>N/A</v>
          </cell>
          <cell r="H2451" t="str">
            <v>NO</v>
          </cell>
          <cell r="I2451" t="str">
            <v>ZONA DENOMINADA PIEDRAS BLANCAS  -KM # 677 PANAMERICANA SUR</v>
          </cell>
          <cell r="K2451" t="str">
            <v>NO APLICA</v>
          </cell>
          <cell r="L2451" t="str">
            <v>AREQUIPA</v>
          </cell>
          <cell r="M2451" t="str">
            <v>CARAVELI</v>
          </cell>
          <cell r="N2451" t="str">
            <v>ATICO</v>
          </cell>
          <cell r="O2451" t="str">
            <v>CAMANA</v>
          </cell>
          <cell r="P2451" t="str">
            <v>54</v>
          </cell>
          <cell r="Q2451" t="str">
            <v>-16.1306</v>
          </cell>
          <cell r="R2451" t="str">
            <v>-73.8669</v>
          </cell>
          <cell r="S2451" t="str">
            <v>SI</v>
          </cell>
          <cell r="T2451" t="str">
            <v>SI</v>
          </cell>
          <cell r="U2451" t="str">
            <v>NO</v>
          </cell>
          <cell r="V2451" t="str">
            <v>NA</v>
          </cell>
          <cell r="W2451" t="str">
            <v>NO</v>
          </cell>
          <cell r="X2451" t="str">
            <v>NA</v>
          </cell>
          <cell r="Y2451" t="str">
            <v>NO</v>
          </cell>
          <cell r="Z2451" t="str">
            <v>Autosoportada Cuadrada</v>
          </cell>
          <cell r="AA2451" t="str">
            <v>50.00</v>
          </cell>
          <cell r="AB2451" t="str">
            <v>0.43</v>
          </cell>
          <cell r="AC2451" t="str">
            <v>Greenfield</v>
          </cell>
        </row>
        <row r="2452">
          <cell r="E2452" t="str">
            <v>0101581</v>
          </cell>
          <cell r="F2452" t="str">
            <v>0101581_CA_Catan</v>
          </cell>
          <cell r="G2452" t="str">
            <v>N/A</v>
          </cell>
          <cell r="H2452" t="str">
            <v>NO</v>
          </cell>
          <cell r="I2452" t="str">
            <v>CERRO EL GALLIT, CASERIO ALTAMISAS</v>
          </cell>
          <cell r="K2452" t="str">
            <v>NO APLICA</v>
          </cell>
          <cell r="L2452" t="str">
            <v>CAJAMARCA</v>
          </cell>
          <cell r="M2452" t="str">
            <v>CONTUMAZA</v>
          </cell>
          <cell r="N2452" t="str">
            <v>TANTARICA</v>
          </cell>
          <cell r="O2452" t="str">
            <v>CAJAMARCA</v>
          </cell>
          <cell r="P2452" t="str">
            <v>3362</v>
          </cell>
          <cell r="Q2452" t="str">
            <v>-7.331472</v>
          </cell>
          <cell r="R2452" t="str">
            <v>-78.95322</v>
          </cell>
          <cell r="S2452" t="str">
            <v>NO</v>
          </cell>
          <cell r="T2452" t="str">
            <v>NO</v>
          </cell>
          <cell r="U2452" t="str">
            <v>NO</v>
          </cell>
          <cell r="V2452" t="str">
            <v>NA</v>
          </cell>
          <cell r="W2452" t="str">
            <v>NO</v>
          </cell>
          <cell r="X2452" t="str">
            <v>NA</v>
          </cell>
          <cell r="Y2452" t="str">
            <v>NO</v>
          </cell>
          <cell r="Z2452" t="str">
            <v>Autosoportada Cuadrada</v>
          </cell>
          <cell r="AA2452" t="str">
            <v>60.00</v>
          </cell>
          <cell r="AB2452" t="str">
            <v>0.88</v>
          </cell>
          <cell r="AC2452" t="str">
            <v>Greenfield</v>
          </cell>
        </row>
        <row r="2453">
          <cell r="E2453" t="str">
            <v>0101300</v>
          </cell>
          <cell r="F2453" t="str">
            <v>0101300_CS_Chiaraje</v>
          </cell>
          <cell r="G2453" t="str">
            <v>N/A</v>
          </cell>
          <cell r="H2453" t="str">
            <v>NO</v>
          </cell>
          <cell r="I2453" t="str">
            <v>Cerro Escurani de la Comunidad campesina de Hampatura</v>
          </cell>
          <cell r="K2453" t="str">
            <v>NO APLICA</v>
          </cell>
          <cell r="L2453" t="str">
            <v>CUSCO</v>
          </cell>
          <cell r="M2453" t="str">
            <v>CANAS</v>
          </cell>
          <cell r="N2453" t="str">
            <v>YANAOCA</v>
          </cell>
          <cell r="O2453" t="str">
            <v>CUSCO</v>
          </cell>
          <cell r="P2453" t="str">
            <v>4633</v>
          </cell>
          <cell r="Q2453" t="str">
            <v>-14.3663</v>
          </cell>
          <cell r="R2453" t="str">
            <v>-71.3843</v>
          </cell>
          <cell r="S2453" t="str">
            <v>SI</v>
          </cell>
          <cell r="T2453" t="str">
            <v>NO</v>
          </cell>
          <cell r="U2453" t="str">
            <v>NO</v>
          </cell>
          <cell r="V2453" t="str">
            <v>NA</v>
          </cell>
          <cell r="W2453" t="str">
            <v>NO</v>
          </cell>
          <cell r="X2453" t="str">
            <v>NA</v>
          </cell>
          <cell r="Y2453" t="str">
            <v>NO</v>
          </cell>
          <cell r="Z2453" t="str">
            <v>Autosoportada Cuadrada</v>
          </cell>
          <cell r="AA2453" t="str">
            <v>50.00</v>
          </cell>
          <cell r="AB2453" t="str">
            <v>1.87</v>
          </cell>
          <cell r="AC2453" t="str">
            <v>Greenfield</v>
          </cell>
        </row>
        <row r="2454">
          <cell r="E2454" t="str">
            <v>0102032</v>
          </cell>
          <cell r="F2454" t="str">
            <v>0102032_MQ_Rep_Southern</v>
          </cell>
          <cell r="G2454" t="str">
            <v>N/A</v>
          </cell>
          <cell r="H2454" t="str">
            <v>NO</v>
          </cell>
          <cell r="I2454" t="str">
            <v>Playa Uno</v>
          </cell>
          <cell r="K2454" t="str">
            <v>NO APLICA</v>
          </cell>
          <cell r="L2454" t="str">
            <v>MOQUEGUA</v>
          </cell>
          <cell r="M2454" t="str">
            <v>ILO</v>
          </cell>
          <cell r="N2454" t="str">
            <v>ILO</v>
          </cell>
          <cell r="O2454" t="str">
            <v>MOQUEGUA</v>
          </cell>
          <cell r="P2454" t="str">
            <v>30</v>
          </cell>
          <cell r="Q2454" t="str">
            <v>-17.723721</v>
          </cell>
          <cell r="R2454" t="str">
            <v>-71.287827</v>
          </cell>
          <cell r="S2454" t="str">
            <v>NO</v>
          </cell>
          <cell r="T2454" t="str">
            <v>NO</v>
          </cell>
          <cell r="U2454" t="str">
            <v>NO</v>
          </cell>
          <cell r="V2454" t="str">
            <v>NA</v>
          </cell>
          <cell r="W2454" t="str">
            <v>NO</v>
          </cell>
          <cell r="X2454" t="str">
            <v>NA</v>
          </cell>
          <cell r="Y2454" t="str">
            <v>SI</v>
          </cell>
          <cell r="Z2454" t="str">
            <v>Arriostrada</v>
          </cell>
          <cell r="AA2454" t="str">
            <v>9.00</v>
          </cell>
          <cell r="AB2454" t="str">
            <v>0.50</v>
          </cell>
          <cell r="AC2454" t="str">
            <v>Greenfield</v>
          </cell>
        </row>
        <row r="2455">
          <cell r="E2455" t="str">
            <v>0102866</v>
          </cell>
          <cell r="F2455" t="str">
            <v>0102866_PN_Dorsal_Sallahuanca</v>
          </cell>
          <cell r="G2455" t="str">
            <v>N/A</v>
          </cell>
          <cell r="H2455" t="str">
            <v>NO</v>
          </cell>
          <cell r="I2455" t="str">
            <v>Cerro Sallahuanca, Predio Rústico Acco Cunca Chaupi Astana</v>
          </cell>
          <cell r="K2455" t="str">
            <v>NO APLICA</v>
          </cell>
          <cell r="L2455" t="str">
            <v>PUNO</v>
          </cell>
          <cell r="M2455" t="str">
            <v>MELGAR</v>
          </cell>
          <cell r="N2455" t="str">
            <v>MACARI</v>
          </cell>
          <cell r="O2455" t="str">
            <v>JULIACA</v>
          </cell>
          <cell r="P2455" t="str">
            <v>4607</v>
          </cell>
          <cell r="Q2455" t="str">
            <v>-14.632685</v>
          </cell>
          <cell r="R2455" t="str">
            <v>-71.026680</v>
          </cell>
          <cell r="S2455" t="str">
            <v>NO</v>
          </cell>
          <cell r="T2455" t="str">
            <v>NO</v>
          </cell>
          <cell r="U2455" t="str">
            <v>NO</v>
          </cell>
          <cell r="V2455" t="str">
            <v>NA</v>
          </cell>
          <cell r="W2455" t="str">
            <v>NO</v>
          </cell>
          <cell r="X2455" t="str">
            <v>NA</v>
          </cell>
          <cell r="Y2455" t="str">
            <v>NO</v>
          </cell>
          <cell r="Z2455" t="str">
            <v>Autosoportada</v>
          </cell>
          <cell r="AA2455" t="str">
            <v>40.00</v>
          </cell>
          <cell r="AB2455" t="str">
            <v>0.82</v>
          </cell>
          <cell r="AC2455" t="str">
            <v>Greenfield</v>
          </cell>
        </row>
        <row r="2456">
          <cell r="E2456" t="str">
            <v>0102061</v>
          </cell>
          <cell r="F2456" t="str">
            <v>0102061_LI_Rep_Canare</v>
          </cell>
          <cell r="G2456" t="str">
            <v>N/A</v>
          </cell>
          <cell r="H2456" t="str">
            <v>NO</v>
          </cell>
          <cell r="I2456" t="str">
            <v>PREDIO ‘’LA PAMPA’’ - SECTOR CIÉNEGO GRANDE</v>
          </cell>
          <cell r="K2456" t="str">
            <v>NO APLICA</v>
          </cell>
          <cell r="L2456" t="str">
            <v>LA LIBERTAD</v>
          </cell>
          <cell r="M2456" t="str">
            <v>OTUZCO</v>
          </cell>
          <cell r="N2456" t="str">
            <v>OTUZCO</v>
          </cell>
          <cell r="O2456" t="str">
            <v>TRUJILLO</v>
          </cell>
          <cell r="P2456" t="str">
            <v>3628</v>
          </cell>
          <cell r="Q2456" t="str">
            <v>-7.918167</v>
          </cell>
          <cell r="R2456" t="str">
            <v>-78.513611</v>
          </cell>
          <cell r="S2456" t="str">
            <v>SI</v>
          </cell>
          <cell r="T2456" t="str">
            <v>NO</v>
          </cell>
          <cell r="U2456" t="str">
            <v>NO</v>
          </cell>
          <cell r="V2456" t="str">
            <v>NA</v>
          </cell>
          <cell r="W2456" t="str">
            <v>NO</v>
          </cell>
          <cell r="X2456" t="str">
            <v>NA</v>
          </cell>
          <cell r="Y2456" t="str">
            <v>NO</v>
          </cell>
          <cell r="Z2456" t="str">
            <v>Autosoportada</v>
          </cell>
          <cell r="AA2456" t="str">
            <v>30.00</v>
          </cell>
          <cell r="AB2456" t="str">
            <v>0.90</v>
          </cell>
          <cell r="AC2456" t="str">
            <v>Greenfield</v>
          </cell>
        </row>
        <row r="2457">
          <cell r="E2457" t="str">
            <v>0102020</v>
          </cell>
          <cell r="F2457" t="str">
            <v>0102020_AN_Llamacorral</v>
          </cell>
          <cell r="G2457" t="str">
            <v>N/A</v>
          </cell>
          <cell r="H2457" t="str">
            <v>NO</v>
          </cell>
          <cell r="I2457" t="str">
            <v>Piruruyoc, Valle Callejon de Huaylas, Sector Canshan</v>
          </cell>
          <cell r="K2457" t="str">
            <v>NO APLICA</v>
          </cell>
          <cell r="L2457" t="str">
            <v>ANCASH</v>
          </cell>
          <cell r="M2457" t="str">
            <v>HUARAZ</v>
          </cell>
          <cell r="N2457" t="str">
            <v>INDEPENDENCIA</v>
          </cell>
          <cell r="O2457" t="str">
            <v>HUARAZ</v>
          </cell>
          <cell r="P2457" t="str">
            <v>4581</v>
          </cell>
          <cell r="Q2457" t="str">
            <v>-9.574656</v>
          </cell>
          <cell r="R2457" t="str">
            <v>-77.625969</v>
          </cell>
          <cell r="S2457" t="str">
            <v>NO</v>
          </cell>
          <cell r="T2457" t="str">
            <v>SI</v>
          </cell>
          <cell r="U2457" t="str">
            <v>NO</v>
          </cell>
          <cell r="V2457" t="str">
            <v>NA</v>
          </cell>
          <cell r="W2457" t="str">
            <v>NO</v>
          </cell>
          <cell r="X2457" t="str">
            <v>NA</v>
          </cell>
          <cell r="Y2457" t="str">
            <v>NO</v>
          </cell>
          <cell r="Z2457" t="str">
            <v>Autosoportada</v>
          </cell>
          <cell r="AA2457" t="str">
            <v>45.00</v>
          </cell>
          <cell r="AB2457" t="str">
            <v>0.62</v>
          </cell>
          <cell r="AC2457" t="str">
            <v>Greenfield</v>
          </cell>
        </row>
        <row r="2458">
          <cell r="E2458" t="str">
            <v>0102057</v>
          </cell>
          <cell r="F2458" t="str">
            <v>0102057_CA_Rep_Cutervo</v>
          </cell>
          <cell r="G2458" t="str">
            <v>N/A</v>
          </cell>
          <cell r="H2458" t="str">
            <v>NO</v>
          </cell>
          <cell r="I2458" t="str">
            <v>CERRO LOS CORRALES</v>
          </cell>
          <cell r="K2458" t="str">
            <v>NO APLICA</v>
          </cell>
          <cell r="L2458" t="str">
            <v>CAJAMARCA</v>
          </cell>
          <cell r="M2458" t="str">
            <v>CUTERVO</v>
          </cell>
          <cell r="N2458" t="str">
            <v>SAN ANDRES DE CUTERVO</v>
          </cell>
          <cell r="O2458" t="str">
            <v>JAEN</v>
          </cell>
          <cell r="P2458" t="str">
            <v>2589</v>
          </cell>
          <cell r="Q2458" t="str">
            <v>-6.208910</v>
          </cell>
          <cell r="R2458" t="str">
            <v>-78.723709</v>
          </cell>
          <cell r="S2458" t="str">
            <v>NO</v>
          </cell>
          <cell r="T2458" t="str">
            <v>NO</v>
          </cell>
          <cell r="U2458" t="str">
            <v>NO</v>
          </cell>
          <cell r="V2458" t="str">
            <v>NA</v>
          </cell>
          <cell r="W2458" t="str">
            <v>NO</v>
          </cell>
          <cell r="X2458" t="str">
            <v>NA</v>
          </cell>
          <cell r="Y2458" t="str">
            <v>NO</v>
          </cell>
          <cell r="Z2458" t="str">
            <v>Autosoportada Cuadrada</v>
          </cell>
          <cell r="AA2458" t="str">
            <v>60.00</v>
          </cell>
          <cell r="AB2458" t="str">
            <v>2.00</v>
          </cell>
          <cell r="AC2458" t="str">
            <v>Greenfield</v>
          </cell>
        </row>
        <row r="2459">
          <cell r="E2459" t="str">
            <v>0102059</v>
          </cell>
          <cell r="F2459" t="str">
            <v>0102059_CA_Rep_Hualgayoc</v>
          </cell>
          <cell r="G2459" t="str">
            <v>N/A</v>
          </cell>
          <cell r="H2459" t="str">
            <v>NO</v>
          </cell>
          <cell r="I2459" t="str">
            <v>QUEBRADA POZO, CASERÍO CHAUPIQUINUA</v>
          </cell>
          <cell r="K2459" t="str">
            <v>NO APLICA</v>
          </cell>
          <cell r="L2459" t="str">
            <v>CAJAMARCA</v>
          </cell>
          <cell r="M2459" t="str">
            <v>HUALGAYOC</v>
          </cell>
          <cell r="N2459" t="str">
            <v>HUALGAYOC</v>
          </cell>
          <cell r="O2459" t="str">
            <v>CAJAMARCA</v>
          </cell>
          <cell r="P2459" t="str">
            <v>4087</v>
          </cell>
          <cell r="Q2459" t="str">
            <v>-6.794056</v>
          </cell>
          <cell r="R2459" t="str">
            <v>-78.615692</v>
          </cell>
          <cell r="S2459" t="str">
            <v>SI</v>
          </cell>
          <cell r="T2459" t="str">
            <v>NO</v>
          </cell>
          <cell r="U2459" t="str">
            <v>NO</v>
          </cell>
          <cell r="V2459" t="str">
            <v>NA</v>
          </cell>
          <cell r="W2459" t="str">
            <v>NO</v>
          </cell>
          <cell r="X2459" t="str">
            <v>NA</v>
          </cell>
          <cell r="Y2459" t="str">
            <v>NO</v>
          </cell>
          <cell r="Z2459" t="str">
            <v>Autosoportada Cuadrada</v>
          </cell>
          <cell r="AA2459" t="str">
            <v>30.00</v>
          </cell>
          <cell r="AB2459" t="str">
            <v>0.73</v>
          </cell>
          <cell r="AC2459" t="str">
            <v>Greenfield</v>
          </cell>
        </row>
        <row r="2460">
          <cell r="E2460" t="str">
            <v>0102033</v>
          </cell>
          <cell r="F2460" t="str">
            <v>0102033_JU_Cachi_Cachi</v>
          </cell>
          <cell r="G2460" t="str">
            <v>N/A</v>
          </cell>
          <cell r="H2460" t="str">
            <v>NO</v>
          </cell>
          <cell r="I2460" t="str">
            <v>CERRO WICLIO</v>
          </cell>
          <cell r="K2460" t="str">
            <v>NO APLICA</v>
          </cell>
          <cell r="L2460" t="str">
            <v>JUNIN</v>
          </cell>
          <cell r="M2460" t="str">
            <v>JAUJA</v>
          </cell>
          <cell r="N2460" t="str">
            <v>POMACANCHA</v>
          </cell>
          <cell r="O2460" t="str">
            <v>HUANCAYO</v>
          </cell>
          <cell r="P2460" t="str">
            <v>4364</v>
          </cell>
          <cell r="Q2460" t="str">
            <v>-11.595917</v>
          </cell>
          <cell r="R2460" t="str">
            <v>-75.691719</v>
          </cell>
          <cell r="S2460" t="str">
            <v>SI</v>
          </cell>
          <cell r="T2460" t="str">
            <v>NO</v>
          </cell>
          <cell r="U2460" t="str">
            <v>NO</v>
          </cell>
          <cell r="V2460" t="str">
            <v>NA</v>
          </cell>
          <cell r="W2460" t="str">
            <v>NO</v>
          </cell>
          <cell r="X2460" t="str">
            <v>NA</v>
          </cell>
          <cell r="Y2460" t="str">
            <v>NO</v>
          </cell>
          <cell r="Z2460" t="str">
            <v>Autosoportada</v>
          </cell>
          <cell r="AA2460" t="str">
            <v>25.00</v>
          </cell>
          <cell r="AB2460" t="str">
            <v>0.28</v>
          </cell>
          <cell r="AC2460" t="str">
            <v>Greenfield</v>
          </cell>
        </row>
        <row r="2461">
          <cell r="E2461" t="str">
            <v>0100954</v>
          </cell>
          <cell r="F2461" t="str">
            <v>0100954_AQ_Mistiluna</v>
          </cell>
          <cell r="G2461" t="str">
            <v>N/A</v>
          </cell>
          <cell r="H2461" t="str">
            <v>NO</v>
          </cell>
          <cell r="I2461" t="str">
            <v>Asentamiento Humano Asociación Provivienda Nueva Alborada Mz. Y, Lt. 09.</v>
          </cell>
          <cell r="K2461" t="str">
            <v>NO APLICA</v>
          </cell>
          <cell r="L2461" t="str">
            <v>AREQUIPA</v>
          </cell>
          <cell r="M2461" t="str">
            <v>AREQUIPA</v>
          </cell>
          <cell r="N2461" t="str">
            <v>PAUCARPATA</v>
          </cell>
          <cell r="O2461" t="str">
            <v>AREQUIPA</v>
          </cell>
          <cell r="P2461" t="str">
            <v>2542</v>
          </cell>
          <cell r="Q2461" t="str">
            <v>-16.435705</v>
          </cell>
          <cell r="R2461" t="str">
            <v>-71.488753</v>
          </cell>
          <cell r="S2461" t="str">
            <v>NO</v>
          </cell>
          <cell r="T2461" t="str">
            <v>NO</v>
          </cell>
          <cell r="U2461" t="str">
            <v>NO</v>
          </cell>
          <cell r="V2461" t="str">
            <v>NA</v>
          </cell>
          <cell r="W2461" t="str">
            <v>NO</v>
          </cell>
          <cell r="X2461" t="str">
            <v>NA</v>
          </cell>
          <cell r="Y2461" t="str">
            <v>NO</v>
          </cell>
          <cell r="Z2461" t="str">
            <v>Mástil Arriostrado</v>
          </cell>
          <cell r="AA2461" t="str">
            <v>6.00</v>
          </cell>
          <cell r="AB2461" t="str">
            <v>0.35</v>
          </cell>
          <cell r="AC2461" t="str">
            <v>Rooftop</v>
          </cell>
        </row>
        <row r="2462">
          <cell r="E2462" t="str">
            <v>0104432</v>
          </cell>
          <cell r="F2462" t="str">
            <v>0104432_CP_Villa_Rica_Pasco</v>
          </cell>
          <cell r="G2462" t="str">
            <v>N/A</v>
          </cell>
          <cell r="H2462" t="str">
            <v>NO</v>
          </cell>
          <cell r="I2462" t="str">
            <v>Avenida Padre Salas S/N</v>
          </cell>
          <cell r="K2462" t="str">
            <v>NO APLICA</v>
          </cell>
          <cell r="L2462" t="str">
            <v>PASCO</v>
          </cell>
          <cell r="M2462" t="str">
            <v>OXAPAMPA</v>
          </cell>
          <cell r="N2462" t="str">
            <v>VILLA RICA</v>
          </cell>
          <cell r="O2462" t="str">
            <v>LA MERCED</v>
          </cell>
          <cell r="P2462" t="str">
            <v>1477</v>
          </cell>
          <cell r="Q2462" t="str">
            <v>-10.7382</v>
          </cell>
          <cell r="R2462" t="str">
            <v>-75.2696</v>
          </cell>
          <cell r="S2462" t="str">
            <v>NO</v>
          </cell>
          <cell r="T2462" t="str">
            <v>NO</v>
          </cell>
          <cell r="U2462" t="str">
            <v>NO</v>
          </cell>
          <cell r="V2462" t="str">
            <v>NA</v>
          </cell>
          <cell r="W2462" t="str">
            <v>NO</v>
          </cell>
          <cell r="X2462" t="str">
            <v>NA</v>
          </cell>
          <cell r="Y2462" t="str">
            <v>NO</v>
          </cell>
          <cell r="Z2462" t="str">
            <v>Autosoportada</v>
          </cell>
          <cell r="AA2462" t="str">
            <v>30.00</v>
          </cell>
          <cell r="AB2462" t="str">
            <v>1.00</v>
          </cell>
          <cell r="AC2462" t="str">
            <v>Greenfield</v>
          </cell>
        </row>
        <row r="2463">
          <cell r="E2463" t="str">
            <v>0102363</v>
          </cell>
          <cell r="F2463" t="str">
            <v>0102363_SM_Shatoja_San_Martin</v>
          </cell>
          <cell r="G2463" t="str">
            <v>N/A</v>
          </cell>
          <cell r="H2463" t="str">
            <v>NO</v>
          </cell>
          <cell r="I2463" t="str">
            <v>Fundo Los Lirios S/N - Loma Shatoja</v>
          </cell>
          <cell r="K2463" t="str">
            <v>NO APLICA</v>
          </cell>
          <cell r="L2463" t="str">
            <v>SAN MARTIN</v>
          </cell>
          <cell r="M2463" t="str">
            <v>EL DORADO</v>
          </cell>
          <cell r="N2463" t="str">
            <v>SHATOJA</v>
          </cell>
          <cell r="O2463" t="str">
            <v>SAN MARTIN</v>
          </cell>
          <cell r="P2463" t="str">
            <v>461</v>
          </cell>
          <cell r="Q2463" t="str">
            <v>-6.5263</v>
          </cell>
          <cell r="R2463" t="str">
            <v>-76.7139</v>
          </cell>
          <cell r="S2463" t="str">
            <v>NO</v>
          </cell>
          <cell r="T2463" t="str">
            <v>NO</v>
          </cell>
          <cell r="U2463" t="str">
            <v>NO</v>
          </cell>
          <cell r="V2463" t="str">
            <v>NA</v>
          </cell>
          <cell r="W2463" t="str">
            <v>NO</v>
          </cell>
          <cell r="X2463" t="str">
            <v>NA</v>
          </cell>
          <cell r="Y2463" t="str">
            <v>NO</v>
          </cell>
          <cell r="Z2463" t="str">
            <v>Autosoportada</v>
          </cell>
          <cell r="AA2463" t="str">
            <v>48.00</v>
          </cell>
          <cell r="AB2463" t="str">
            <v>1.00</v>
          </cell>
          <cell r="AC2463" t="str">
            <v>Greenfield</v>
          </cell>
        </row>
        <row r="2464">
          <cell r="E2464" t="str">
            <v>0102931</v>
          </cell>
          <cell r="F2464" t="str">
            <v>0102931_AP_Totoral</v>
          </cell>
          <cell r="G2464" t="str">
            <v>N/A</v>
          </cell>
          <cell r="H2464" t="str">
            <v>NO</v>
          </cell>
          <cell r="I2464" t="str">
            <v>Lasimarca, Unidad Catastral N  16579 con coordenadas UTM PSD 56: Latitud  18L 0678723, Longitud 8490589</v>
          </cell>
          <cell r="K2464" t="str">
            <v>NO APLICA</v>
          </cell>
          <cell r="L2464" t="str">
            <v>APURIMAC</v>
          </cell>
          <cell r="M2464" t="str">
            <v>ANDAHUAYLAS</v>
          </cell>
          <cell r="N2464" t="str">
            <v>SAN JERONIMO</v>
          </cell>
          <cell r="O2464" t="str">
            <v>APURIMAC</v>
          </cell>
          <cell r="P2464" t="str">
            <v>3255</v>
          </cell>
          <cell r="Q2464" t="str">
            <v>-13.65135</v>
          </cell>
          <cell r="R2464" t="str">
            <v>-73.34986</v>
          </cell>
          <cell r="S2464" t="str">
            <v>SI</v>
          </cell>
          <cell r="T2464" t="str">
            <v>NO</v>
          </cell>
          <cell r="U2464" t="str">
            <v>NO</v>
          </cell>
          <cell r="V2464" t="str">
            <v>NA</v>
          </cell>
          <cell r="W2464" t="str">
            <v>NO</v>
          </cell>
          <cell r="X2464" t="str">
            <v>NA</v>
          </cell>
          <cell r="Y2464" t="str">
            <v>SI</v>
          </cell>
          <cell r="Z2464" t="str">
            <v>Autosoportada Cuadrada</v>
          </cell>
          <cell r="AA2464" t="str">
            <v>42.00</v>
          </cell>
          <cell r="AB2464" t="str">
            <v>0.54</v>
          </cell>
          <cell r="AC2464" t="str">
            <v>Greenfield</v>
          </cell>
        </row>
        <row r="2465">
          <cell r="E2465" t="str">
            <v>0102915</v>
          </cell>
          <cell r="F2465" t="str">
            <v>0102915_AP_Andahuaylas</v>
          </cell>
          <cell r="G2465" t="str">
            <v>Alto Valor</v>
          </cell>
          <cell r="H2465" t="str">
            <v>NO</v>
          </cell>
          <cell r="I2465" t="str">
            <v xml:space="preserve">Av. Mariano Melgar con Alfonso Ugarte </v>
          </cell>
          <cell r="K2465" t="str">
            <v>NO APLICA</v>
          </cell>
          <cell r="L2465" t="str">
            <v>APURIMAC</v>
          </cell>
          <cell r="M2465" t="str">
            <v>ANDAHUAYLAS</v>
          </cell>
          <cell r="N2465" t="str">
            <v>ANDAHUAYLAS</v>
          </cell>
          <cell r="O2465" t="str">
            <v>APURIMAC</v>
          </cell>
          <cell r="P2465" t="str">
            <v>2898</v>
          </cell>
          <cell r="Q2465" t="str">
            <v>-13.657084</v>
          </cell>
          <cell r="R2465" t="str">
            <v>-73.383397</v>
          </cell>
          <cell r="S2465" t="str">
            <v>NO</v>
          </cell>
          <cell r="T2465" t="str">
            <v>NO</v>
          </cell>
          <cell r="U2465" t="str">
            <v>NO</v>
          </cell>
          <cell r="V2465" t="str">
            <v>NA</v>
          </cell>
          <cell r="W2465" t="str">
            <v>NO</v>
          </cell>
          <cell r="X2465" t="str">
            <v>NA</v>
          </cell>
          <cell r="Y2465" t="str">
            <v>NO</v>
          </cell>
          <cell r="Z2465" t="str">
            <v>Autosoportada</v>
          </cell>
          <cell r="AA2465" t="str">
            <v>19.00</v>
          </cell>
          <cell r="AB2465" t="str">
            <v>1.00</v>
          </cell>
          <cell r="AC2465" t="str">
            <v>Rooftop</v>
          </cell>
        </row>
        <row r="2466">
          <cell r="E2466" t="str">
            <v>0102924</v>
          </cell>
          <cell r="F2466" t="str">
            <v>0102924_AP_Plaza_San_Jeronimo</v>
          </cell>
          <cell r="G2466" t="str">
            <v>N/A</v>
          </cell>
          <cell r="H2466" t="str">
            <v>NO</v>
          </cell>
          <cell r="I2466" t="str">
            <v xml:space="preserve">Molipama Sector Totoral, Distrito de San Jerónimo </v>
          </cell>
          <cell r="K2466" t="str">
            <v>NO APLICA</v>
          </cell>
          <cell r="L2466" t="str">
            <v>APURIMAC</v>
          </cell>
          <cell r="M2466" t="str">
            <v>ANDAHUAYLAS</v>
          </cell>
          <cell r="N2466" t="str">
            <v>SAN JERONIMO</v>
          </cell>
          <cell r="O2466" t="str">
            <v>APURIMAC</v>
          </cell>
          <cell r="P2466" t="str">
            <v>2963</v>
          </cell>
          <cell r="Q2466" t="str">
            <v>-13.654877</v>
          </cell>
          <cell r="R2466" t="str">
            <v>-73.363304</v>
          </cell>
          <cell r="S2466" t="str">
            <v>NO</v>
          </cell>
          <cell r="T2466" t="str">
            <v>NO</v>
          </cell>
          <cell r="U2466" t="str">
            <v>NO</v>
          </cell>
          <cell r="V2466" t="str">
            <v>NA</v>
          </cell>
          <cell r="W2466" t="str">
            <v>NO</v>
          </cell>
          <cell r="X2466" t="str">
            <v>NA</v>
          </cell>
          <cell r="Y2466" t="str">
            <v>NO</v>
          </cell>
          <cell r="Z2466" t="str">
            <v>Autosoportada</v>
          </cell>
          <cell r="AA2466" t="str">
            <v>42.00</v>
          </cell>
          <cell r="AB2466" t="str">
            <v>1.00</v>
          </cell>
          <cell r="AC2466" t="str">
            <v>Greenfield</v>
          </cell>
        </row>
        <row r="2467">
          <cell r="E2467" t="str">
            <v>0102493</v>
          </cell>
          <cell r="F2467" t="str">
            <v>0102493_LA_Olmos</v>
          </cell>
          <cell r="G2467" t="str">
            <v>Alto Valor</v>
          </cell>
          <cell r="H2467" t="str">
            <v>NO</v>
          </cell>
          <cell r="I2467" t="str">
            <v>TARATA S/N 66</v>
          </cell>
          <cell r="K2467" t="str">
            <v>NO APLICA</v>
          </cell>
          <cell r="L2467" t="str">
            <v>LAMBAYEQUE</v>
          </cell>
          <cell r="M2467" t="str">
            <v>LAMBAYEQUE</v>
          </cell>
          <cell r="N2467" t="str">
            <v>OLMOS</v>
          </cell>
          <cell r="O2467" t="str">
            <v>LAMBAYEQUE</v>
          </cell>
          <cell r="P2467" t="str">
            <v>347</v>
          </cell>
          <cell r="Q2467" t="str">
            <v>-5.987483</v>
          </cell>
          <cell r="R2467" t="str">
            <v>-79.745919</v>
          </cell>
          <cell r="S2467" t="str">
            <v>NO</v>
          </cell>
          <cell r="T2467" t="str">
            <v>NO</v>
          </cell>
          <cell r="U2467" t="str">
            <v>NO</v>
          </cell>
          <cell r="V2467" t="str">
            <v>NA</v>
          </cell>
          <cell r="W2467" t="str">
            <v>NO</v>
          </cell>
          <cell r="X2467" t="str">
            <v>NA</v>
          </cell>
          <cell r="Y2467" t="str">
            <v>NO</v>
          </cell>
          <cell r="Z2467" t="str">
            <v>Autosoportada</v>
          </cell>
          <cell r="AA2467" t="str">
            <v>35.00</v>
          </cell>
          <cell r="AB2467" t="str">
            <v>1.00</v>
          </cell>
          <cell r="AC2467" t="str">
            <v>Greenfield</v>
          </cell>
        </row>
        <row r="2468">
          <cell r="E2468" t="str">
            <v>0101086</v>
          </cell>
          <cell r="F2468" t="str">
            <v>0101086_LA_Espera_De_Oro</v>
          </cell>
          <cell r="G2468" t="str">
            <v>N/A</v>
          </cell>
          <cell r="H2468" t="str">
            <v>NO</v>
          </cell>
          <cell r="I2468" t="str">
            <v>Lt. 16, Fundo Cerro Pon</v>
          </cell>
          <cell r="K2468" t="str">
            <v>NO APLICA</v>
          </cell>
          <cell r="L2468" t="str">
            <v>LAMBAYEQUE</v>
          </cell>
          <cell r="M2468" t="str">
            <v>CHICLAYO</v>
          </cell>
          <cell r="N2468" t="str">
            <v>CHICLAYO</v>
          </cell>
          <cell r="O2468" t="str">
            <v>LAMBAYEQUE</v>
          </cell>
          <cell r="P2468" t="str">
            <v>25</v>
          </cell>
          <cell r="Q2468" t="str">
            <v>-6.784614</v>
          </cell>
          <cell r="R2468" t="str">
            <v>-79.851511</v>
          </cell>
          <cell r="S2468" t="str">
            <v>SI</v>
          </cell>
          <cell r="T2468" t="str">
            <v>NO</v>
          </cell>
          <cell r="U2468" t="str">
            <v>NO</v>
          </cell>
          <cell r="V2468" t="str">
            <v>NA</v>
          </cell>
          <cell r="W2468" t="str">
            <v>NO</v>
          </cell>
          <cell r="X2468" t="str">
            <v>NA</v>
          </cell>
          <cell r="Y2468" t="str">
            <v>NO</v>
          </cell>
          <cell r="Z2468" t="str">
            <v>Autosoportada</v>
          </cell>
          <cell r="AA2468" t="str">
            <v>30.00</v>
          </cell>
          <cell r="AB2468" t="str">
            <v>1.00</v>
          </cell>
          <cell r="AC2468" t="str">
            <v>Greenfield</v>
          </cell>
        </row>
        <row r="2469">
          <cell r="E2469" t="str">
            <v>0102352</v>
          </cell>
          <cell r="F2469" t="str">
            <v>0102352_SM_Capiro</v>
          </cell>
          <cell r="G2469" t="str">
            <v>N/A</v>
          </cell>
          <cell r="H2469" t="str">
            <v>NO</v>
          </cell>
          <cell r="I2469" t="str">
            <v>Cerro denominado Campana del Sector Campana (CERRO CAMPANA)</v>
          </cell>
          <cell r="K2469" t="str">
            <v>NO APLICA</v>
          </cell>
          <cell r="L2469" t="str">
            <v>SAN MARTIN</v>
          </cell>
          <cell r="M2469" t="str">
            <v>LAMAS</v>
          </cell>
          <cell r="N2469" t="str">
            <v>ALONSO DE ALVARADO</v>
          </cell>
          <cell r="O2469" t="str">
            <v>SAN MARTIN</v>
          </cell>
          <cell r="P2469" t="str">
            <v>1520</v>
          </cell>
          <cell r="Q2469" t="str">
            <v>-6.360403</v>
          </cell>
          <cell r="R2469" t="str">
            <v>-76.73927</v>
          </cell>
          <cell r="S2469" t="str">
            <v>NO</v>
          </cell>
          <cell r="T2469" t="str">
            <v>SI</v>
          </cell>
          <cell r="U2469" t="str">
            <v>NO</v>
          </cell>
          <cell r="V2469" t="str">
            <v>NA</v>
          </cell>
          <cell r="W2469" t="str">
            <v>NO</v>
          </cell>
          <cell r="X2469" t="str">
            <v>NA</v>
          </cell>
          <cell r="Y2469" t="str">
            <v>NO</v>
          </cell>
          <cell r="Z2469" t="str">
            <v>Autosoportada</v>
          </cell>
          <cell r="AA2469" t="str">
            <v>72.00</v>
          </cell>
          <cell r="AB2469" t="str">
            <v>1.15</v>
          </cell>
          <cell r="AC2469" t="str">
            <v>Greenfield</v>
          </cell>
        </row>
        <row r="2470">
          <cell r="E2470" t="str">
            <v>0102459</v>
          </cell>
          <cell r="F2470" t="str">
            <v>0102459_LA_Motupe_plaza</v>
          </cell>
          <cell r="G2470" t="str">
            <v>N/A</v>
          </cell>
          <cell r="H2470" t="str">
            <v>NO</v>
          </cell>
          <cell r="I2470" t="str">
            <v>CA. San Julian N  389.</v>
          </cell>
          <cell r="K2470" t="str">
            <v>NO APLICA</v>
          </cell>
          <cell r="L2470" t="str">
            <v>LAMBAYEQUE</v>
          </cell>
          <cell r="M2470" t="str">
            <v>LAMBAYEQUE</v>
          </cell>
          <cell r="N2470" t="str">
            <v>MOTUPE</v>
          </cell>
          <cell r="O2470" t="str">
            <v>LAMBAYEQUE</v>
          </cell>
          <cell r="P2470" t="str">
            <v>132</v>
          </cell>
          <cell r="Q2470" t="str">
            <v>-6.154389</v>
          </cell>
          <cell r="R2470" t="str">
            <v>-79.717528</v>
          </cell>
          <cell r="S2470" t="str">
            <v>NO</v>
          </cell>
          <cell r="T2470" t="str">
            <v>NO</v>
          </cell>
          <cell r="U2470" t="str">
            <v>NO</v>
          </cell>
          <cell r="V2470" t="str">
            <v>NA</v>
          </cell>
          <cell r="W2470" t="str">
            <v>NO</v>
          </cell>
          <cell r="X2470" t="str">
            <v>NA</v>
          </cell>
          <cell r="Y2470" t="str">
            <v>NO</v>
          </cell>
          <cell r="Z2470" t="str">
            <v>Autosoportada</v>
          </cell>
          <cell r="AA2470" t="str">
            <v>25.00</v>
          </cell>
          <cell r="AB2470" t="str">
            <v>1.00</v>
          </cell>
          <cell r="AC2470" t="str">
            <v>Rooftop</v>
          </cell>
        </row>
        <row r="2471">
          <cell r="E2471" t="str">
            <v>0103214</v>
          </cell>
          <cell r="F2471" t="str">
            <v>0103214_PI_Chocan</v>
          </cell>
          <cell r="G2471" t="str">
            <v>N/A</v>
          </cell>
          <cell r="H2471" t="str">
            <v>NO</v>
          </cell>
          <cell r="I2471" t="str">
            <v>CERRO LA BANDERA</v>
          </cell>
          <cell r="K2471" t="str">
            <v>NO APLICA</v>
          </cell>
          <cell r="L2471" t="str">
            <v>PIURA</v>
          </cell>
          <cell r="M2471" t="str">
            <v>SULLANA</v>
          </cell>
          <cell r="N2471" t="str">
            <v>QUERECOTILLO</v>
          </cell>
          <cell r="O2471" t="str">
            <v>PIURA</v>
          </cell>
          <cell r="P2471" t="str">
            <v>108</v>
          </cell>
          <cell r="Q2471" t="str">
            <v>-4.754111</v>
          </cell>
          <cell r="R2471" t="str">
            <v>-80.58406</v>
          </cell>
          <cell r="S2471" t="str">
            <v>NO</v>
          </cell>
          <cell r="T2471" t="str">
            <v>NO</v>
          </cell>
          <cell r="U2471" t="str">
            <v>NO</v>
          </cell>
          <cell r="V2471" t="str">
            <v>NA</v>
          </cell>
          <cell r="W2471" t="str">
            <v>NO</v>
          </cell>
          <cell r="X2471" t="str">
            <v>NA</v>
          </cell>
          <cell r="Y2471" t="str">
            <v>NO</v>
          </cell>
          <cell r="Z2471" t="str">
            <v>Autosoportada</v>
          </cell>
          <cell r="AA2471" t="str">
            <v>30.00</v>
          </cell>
          <cell r="AB2471" t="str">
            <v>1.00</v>
          </cell>
          <cell r="AC2471" t="str">
            <v>Greenfield</v>
          </cell>
        </row>
        <row r="2472">
          <cell r="E2472" t="str">
            <v>0102359</v>
          </cell>
          <cell r="F2472" t="str">
            <v>0102359_SM_San_Jose_De_Sisa</v>
          </cell>
          <cell r="G2472" t="str">
            <v>N/A</v>
          </cell>
          <cell r="H2472" t="str">
            <v>NO</v>
          </cell>
          <cell r="I2472" t="str">
            <v>PREDIO RUSTICO DENOMINADO LAS PALMERAS SECTOR UTCURARCA</v>
          </cell>
          <cell r="K2472" t="str">
            <v>NO APLICA</v>
          </cell>
          <cell r="L2472" t="str">
            <v>SAN MARTIN</v>
          </cell>
          <cell r="M2472" t="str">
            <v>EL DORADO</v>
          </cell>
          <cell r="N2472" t="str">
            <v>SAN JOSE DE SISA</v>
          </cell>
          <cell r="O2472" t="str">
            <v>SAN MARTIN</v>
          </cell>
          <cell r="P2472" t="str">
            <v>501</v>
          </cell>
          <cell r="Q2472" t="str">
            <v>-6.62516</v>
          </cell>
          <cell r="R2472" t="str">
            <v>-76.68832</v>
          </cell>
          <cell r="S2472" t="str">
            <v>NO</v>
          </cell>
          <cell r="T2472" t="str">
            <v>NO</v>
          </cell>
          <cell r="U2472" t="str">
            <v>SI</v>
          </cell>
          <cell r="V2472" t="str">
            <v>Plaza de Armas</v>
          </cell>
          <cell r="W2472" t="str">
            <v>SI</v>
          </cell>
          <cell r="X2472" t="str">
            <v>700</v>
          </cell>
          <cell r="Y2472" t="str">
            <v>NO</v>
          </cell>
          <cell r="Z2472" t="str">
            <v>Autosoportada Cuadrada</v>
          </cell>
          <cell r="AA2472" t="str">
            <v>72.00</v>
          </cell>
          <cell r="AB2472" t="str">
            <v>1.00</v>
          </cell>
          <cell r="AC2472" t="str">
            <v>Greenfield</v>
          </cell>
        </row>
        <row r="2473">
          <cell r="E2473" t="str">
            <v>0102348</v>
          </cell>
          <cell r="F2473" t="str">
            <v>0102348_SM_Jepelacio</v>
          </cell>
          <cell r="G2473" t="str">
            <v>N/A</v>
          </cell>
          <cell r="H2473" t="str">
            <v>NO</v>
          </cell>
          <cell r="I2473" t="str">
            <v xml:space="preserve">Cerro Shallac Urco con coordinados (WGS84)lon -76.900927  Lat -6.098504 </v>
          </cell>
          <cell r="K2473" t="str">
            <v>NO APLICA</v>
          </cell>
          <cell r="L2473" t="str">
            <v>SAN MARTIN</v>
          </cell>
          <cell r="M2473" t="str">
            <v>MOYOBAMBA</v>
          </cell>
          <cell r="N2473" t="str">
            <v>JEPELACIO</v>
          </cell>
          <cell r="O2473" t="str">
            <v>SAN MARTIN</v>
          </cell>
          <cell r="P2473" t="str">
            <v>1534</v>
          </cell>
          <cell r="Q2473" t="str">
            <v>-6.098560</v>
          </cell>
          <cell r="R2473" t="str">
            <v>-76.901901</v>
          </cell>
          <cell r="S2473" t="str">
            <v>SI</v>
          </cell>
          <cell r="T2473" t="str">
            <v>SI</v>
          </cell>
          <cell r="U2473" t="str">
            <v>NO</v>
          </cell>
          <cell r="V2473" t="str">
            <v>NA</v>
          </cell>
          <cell r="W2473" t="str">
            <v>SI</v>
          </cell>
          <cell r="X2473" t="str">
            <v>700</v>
          </cell>
          <cell r="Y2473" t="str">
            <v>NO</v>
          </cell>
          <cell r="Z2473" t="str">
            <v>Autosoportada Triangular</v>
          </cell>
          <cell r="AA2473" t="str">
            <v>48.00</v>
          </cell>
          <cell r="AB2473" t="str">
            <v>0.48</v>
          </cell>
          <cell r="AC2473" t="str">
            <v>Greenfield</v>
          </cell>
        </row>
        <row r="2474">
          <cell r="E2474" t="str">
            <v>0102462</v>
          </cell>
          <cell r="F2474" t="str">
            <v>0102462_LA_Tucume_Pueblo</v>
          </cell>
          <cell r="G2474" t="str">
            <v>N/A</v>
          </cell>
          <cell r="H2474" t="str">
            <v>NO</v>
          </cell>
          <cell r="I2474" t="str">
            <v>CA. Agusto B. Leguia N  110.</v>
          </cell>
          <cell r="K2474" t="str">
            <v>NO APLICA</v>
          </cell>
          <cell r="L2474" t="str">
            <v>LAMBAYEQUE</v>
          </cell>
          <cell r="M2474" t="str">
            <v>LAMBAYEQUE</v>
          </cell>
          <cell r="N2474" t="str">
            <v>TUCUME</v>
          </cell>
          <cell r="O2474" t="str">
            <v>LAMBAYEQUE</v>
          </cell>
          <cell r="P2474" t="str">
            <v>46</v>
          </cell>
          <cell r="Q2474" t="str">
            <v>-6.508806</v>
          </cell>
          <cell r="R2474" t="str">
            <v>-79.859944</v>
          </cell>
          <cell r="S2474" t="str">
            <v>NO</v>
          </cell>
          <cell r="T2474" t="str">
            <v>NO</v>
          </cell>
          <cell r="U2474" t="str">
            <v>NO</v>
          </cell>
          <cell r="V2474" t="str">
            <v>NA</v>
          </cell>
          <cell r="W2474" t="str">
            <v>NO</v>
          </cell>
          <cell r="X2474" t="str">
            <v>NA</v>
          </cell>
          <cell r="Y2474" t="str">
            <v>NO</v>
          </cell>
          <cell r="Z2474" t="str">
            <v>Autosoportada</v>
          </cell>
          <cell r="AA2474" t="str">
            <v>30.00</v>
          </cell>
          <cell r="AB2474" t="str">
            <v>1.00</v>
          </cell>
          <cell r="AC2474" t="str">
            <v>Greenfield</v>
          </cell>
        </row>
        <row r="2475">
          <cell r="E2475" t="str">
            <v>0102465</v>
          </cell>
          <cell r="F2475" t="str">
            <v>0102465_LA_Mochumi</v>
          </cell>
          <cell r="G2475" t="str">
            <v>N/A</v>
          </cell>
          <cell r="H2475" t="str">
            <v>NO</v>
          </cell>
          <cell r="I2475" t="str">
            <v>Prolongación Miguel Grau Mz. F, Lt. 4,5 - Urb. Carolina.</v>
          </cell>
          <cell r="K2475" t="str">
            <v>NO APLICA</v>
          </cell>
          <cell r="L2475" t="str">
            <v>LAMBAYEQUE</v>
          </cell>
          <cell r="M2475" t="str">
            <v>LAMBAYEQUE</v>
          </cell>
          <cell r="N2475" t="str">
            <v>MOCHUMI</v>
          </cell>
          <cell r="O2475" t="str">
            <v>LAMBAYEQUE</v>
          </cell>
          <cell r="P2475" t="str">
            <v>37</v>
          </cell>
          <cell r="Q2475" t="str">
            <v>-6.550111</v>
          </cell>
          <cell r="R2475" t="str">
            <v>-79.864833</v>
          </cell>
          <cell r="S2475" t="str">
            <v>NO</v>
          </cell>
          <cell r="T2475" t="str">
            <v>NO</v>
          </cell>
          <cell r="U2475" t="str">
            <v>NO</v>
          </cell>
          <cell r="V2475" t="str">
            <v>NA</v>
          </cell>
          <cell r="W2475" t="str">
            <v>NO</v>
          </cell>
          <cell r="X2475" t="str">
            <v>NA</v>
          </cell>
          <cell r="Y2475" t="str">
            <v>NO</v>
          </cell>
          <cell r="Z2475" t="str">
            <v>Autosoportada</v>
          </cell>
          <cell r="AA2475" t="str">
            <v>25.00</v>
          </cell>
          <cell r="AB2475" t="str">
            <v>1.00</v>
          </cell>
          <cell r="AC2475" t="str">
            <v>Greenfield</v>
          </cell>
        </row>
        <row r="2476">
          <cell r="E2476" t="str">
            <v>0103090</v>
          </cell>
          <cell r="F2476" t="str">
            <v>0103090_JU_Alfonso_Mercadillo</v>
          </cell>
          <cell r="G2476" t="str">
            <v>N/A</v>
          </cell>
          <cell r="H2476" t="str">
            <v>NO</v>
          </cell>
          <cell r="I2476" t="str">
            <v>CA. Coronel Pedro y Aliaga S/N.</v>
          </cell>
          <cell r="K2476" t="str">
            <v>NO APLICA</v>
          </cell>
          <cell r="L2476" t="str">
            <v>JUNIN</v>
          </cell>
          <cell r="M2476" t="str">
            <v>CHUPACA</v>
          </cell>
          <cell r="N2476" t="str">
            <v>CHUPACA</v>
          </cell>
          <cell r="O2476" t="str">
            <v>HUANCAYO</v>
          </cell>
          <cell r="P2476" t="str">
            <v>3274</v>
          </cell>
          <cell r="Q2476" t="str">
            <v>-12.063500</v>
          </cell>
          <cell r="R2476" t="str">
            <v>-75.289803</v>
          </cell>
          <cell r="S2476" t="str">
            <v>NO</v>
          </cell>
          <cell r="T2476" t="str">
            <v>NO</v>
          </cell>
          <cell r="U2476" t="str">
            <v>SI</v>
          </cell>
          <cell r="V2476" t="str">
            <v>Plaza de Armas</v>
          </cell>
          <cell r="W2476" t="str">
            <v>NO</v>
          </cell>
          <cell r="X2476" t="str">
            <v>NA</v>
          </cell>
          <cell r="Y2476" t="str">
            <v>NO</v>
          </cell>
          <cell r="Z2476" t="str">
            <v>Autosoportada</v>
          </cell>
          <cell r="AA2476" t="str">
            <v>25.00</v>
          </cell>
          <cell r="AB2476" t="str">
            <v>1.00</v>
          </cell>
          <cell r="AC2476" t="str">
            <v>Greenfield</v>
          </cell>
        </row>
        <row r="2477">
          <cell r="E2477" t="str">
            <v>0102027</v>
          </cell>
          <cell r="F2477" t="str">
            <v>0102027_AQ_Rep_Ocona</v>
          </cell>
          <cell r="G2477" t="str">
            <v>N/A</v>
          </cell>
          <cell r="H2477" t="str">
            <v>NO</v>
          </cell>
          <cell r="I2477" t="str">
            <v>CERRO QUICHIN, Ingreso por KM 779 Panamericana Sur, a 800 m de la Antigua Carretera Panamericana Sur.</v>
          </cell>
          <cell r="K2477" t="str">
            <v>NO APLICA</v>
          </cell>
          <cell r="L2477" t="str">
            <v>AREQUIPA</v>
          </cell>
          <cell r="M2477" t="str">
            <v>CAMANA</v>
          </cell>
          <cell r="N2477" t="str">
            <v>OCOÑA</v>
          </cell>
          <cell r="O2477" t="str">
            <v>CAMANA</v>
          </cell>
          <cell r="P2477" t="str">
            <v>600</v>
          </cell>
          <cell r="Q2477" t="str">
            <v>-16.424730</v>
          </cell>
          <cell r="R2477" t="str">
            <v>-73.132309</v>
          </cell>
          <cell r="S2477" t="str">
            <v>SI</v>
          </cell>
          <cell r="T2477" t="str">
            <v>NO</v>
          </cell>
          <cell r="U2477" t="str">
            <v>NO</v>
          </cell>
          <cell r="V2477" t="str">
            <v>NA</v>
          </cell>
          <cell r="W2477" t="str">
            <v>NO</v>
          </cell>
          <cell r="X2477" t="str">
            <v>NA</v>
          </cell>
          <cell r="Y2477" t="str">
            <v>NO</v>
          </cell>
          <cell r="Z2477" t="str">
            <v>Autosoportada Cuadrada</v>
          </cell>
          <cell r="AA2477" t="str">
            <v>25.00</v>
          </cell>
          <cell r="AB2477" t="str">
            <v>0.86</v>
          </cell>
          <cell r="AC2477" t="str">
            <v>Greenfield</v>
          </cell>
        </row>
        <row r="2478">
          <cell r="E2478" t="str">
            <v>0103078</v>
          </cell>
          <cell r="F2478" t="str">
            <v>0103078_JU_Palcomayo_Pueblo</v>
          </cell>
          <cell r="G2478" t="str">
            <v>N/A</v>
          </cell>
          <cell r="H2478" t="str">
            <v>NO</v>
          </cell>
          <cell r="I2478" t="str">
            <v>Jr. Grau N  896.</v>
          </cell>
          <cell r="K2478" t="str">
            <v>NO APLICA</v>
          </cell>
          <cell r="L2478" t="str">
            <v>JUNIN</v>
          </cell>
          <cell r="M2478" t="str">
            <v>TARMA</v>
          </cell>
          <cell r="N2478" t="str">
            <v>PALCAMAYO</v>
          </cell>
          <cell r="O2478" t="str">
            <v>TARMA</v>
          </cell>
          <cell r="P2478" t="str">
            <v>3339</v>
          </cell>
          <cell r="Q2478" t="str">
            <v>-11.294638</v>
          </cell>
          <cell r="R2478" t="str">
            <v>-75.773313</v>
          </cell>
          <cell r="S2478" t="str">
            <v>NO</v>
          </cell>
          <cell r="T2478" t="str">
            <v>NO</v>
          </cell>
          <cell r="U2478" t="str">
            <v>NO</v>
          </cell>
          <cell r="V2478" t="str">
            <v>NA</v>
          </cell>
          <cell r="W2478" t="str">
            <v>NO</v>
          </cell>
          <cell r="X2478" t="str">
            <v>NA</v>
          </cell>
          <cell r="Y2478" t="str">
            <v>NO</v>
          </cell>
          <cell r="Z2478" t="str">
            <v>Autosoportada</v>
          </cell>
          <cell r="AA2478" t="str">
            <v>25.00</v>
          </cell>
          <cell r="AB2478" t="str">
            <v>1.00</v>
          </cell>
          <cell r="AC2478" t="str">
            <v>Greenfield</v>
          </cell>
        </row>
        <row r="2479">
          <cell r="E2479" t="str">
            <v>0101056</v>
          </cell>
          <cell r="F2479" t="str">
            <v>0101056_LA_La_Melchora</v>
          </cell>
          <cell r="G2479" t="str">
            <v>N/A</v>
          </cell>
          <cell r="H2479" t="str">
            <v>NO</v>
          </cell>
          <cell r="I2479" t="str">
            <v>Jiron 28 de Julio S/N Coop agraria Cayalti</v>
          </cell>
          <cell r="K2479" t="str">
            <v>NO APLICA</v>
          </cell>
          <cell r="L2479" t="str">
            <v>LAMBAYEQUE</v>
          </cell>
          <cell r="M2479" t="str">
            <v>CHICLAYO</v>
          </cell>
          <cell r="N2479" t="str">
            <v>CAYALTI</v>
          </cell>
          <cell r="O2479" t="str">
            <v>LAMBAYEQUE</v>
          </cell>
          <cell r="P2479" t="str">
            <v>74</v>
          </cell>
          <cell r="Q2479" t="str">
            <v>-6.89214</v>
          </cell>
          <cell r="R2479" t="str">
            <v>-79.5608</v>
          </cell>
          <cell r="S2479" t="str">
            <v>NO</v>
          </cell>
          <cell r="T2479" t="str">
            <v>NO</v>
          </cell>
          <cell r="U2479" t="str">
            <v>NO</v>
          </cell>
          <cell r="V2479" t="str">
            <v>NA</v>
          </cell>
          <cell r="W2479" t="str">
            <v>NO</v>
          </cell>
          <cell r="X2479" t="str">
            <v>NA</v>
          </cell>
          <cell r="Y2479" t="str">
            <v>NO</v>
          </cell>
          <cell r="Z2479" t="str">
            <v>Autosoportada</v>
          </cell>
          <cell r="AA2479" t="str">
            <v>25.10</v>
          </cell>
          <cell r="AB2479" t="str">
            <v>1.00</v>
          </cell>
          <cell r="AC2479" t="str">
            <v>Greenfield</v>
          </cell>
        </row>
        <row r="2480">
          <cell r="E2480" t="str">
            <v>0102349</v>
          </cell>
          <cell r="F2480" t="str">
            <v>0102349_SM_Ahuashiyacu</v>
          </cell>
          <cell r="G2480" t="str">
            <v>N/A</v>
          </cell>
          <cell r="H2480" t="str">
            <v>NO</v>
          </cell>
          <cell r="I2480" t="str">
            <v>AV. VIA DE EVITAMIENTO S/N (A 100 MTRS. DEL OVALO DEL PERIODISTA BANDA DE SHILCAYO, SAN MARTIN)</v>
          </cell>
          <cell r="K2480" t="str">
            <v>NO APLICA</v>
          </cell>
          <cell r="L2480" t="str">
            <v>SAN MARTIN</v>
          </cell>
          <cell r="M2480" t="str">
            <v>SAN MARTIN</v>
          </cell>
          <cell r="N2480" t="str">
            <v>LA BANDA DE SHILCAYO</v>
          </cell>
          <cell r="O2480" t="str">
            <v>SAN MARTIN</v>
          </cell>
          <cell r="P2480" t="str">
            <v>275</v>
          </cell>
          <cell r="Q2480" t="str">
            <v>-6.509437</v>
          </cell>
          <cell r="R2480" t="str">
            <v>-76.347281</v>
          </cell>
          <cell r="S2480" t="str">
            <v>NO</v>
          </cell>
          <cell r="T2480" t="str">
            <v>NO</v>
          </cell>
          <cell r="U2480" t="str">
            <v>NO</v>
          </cell>
          <cell r="V2480" t="str">
            <v>NA</v>
          </cell>
          <cell r="W2480" t="str">
            <v>NO</v>
          </cell>
          <cell r="X2480" t="str">
            <v>NA</v>
          </cell>
          <cell r="Y2480" t="str">
            <v>SI</v>
          </cell>
          <cell r="Z2480" t="str">
            <v>Autosoportada</v>
          </cell>
          <cell r="AA2480" t="str">
            <v>30.00</v>
          </cell>
          <cell r="AB2480" t="str">
            <v>1.00</v>
          </cell>
          <cell r="AC2480" t="str">
            <v>Greenfield</v>
          </cell>
        </row>
        <row r="2481">
          <cell r="E2481" t="str">
            <v>0103083</v>
          </cell>
          <cell r="F2481" t="str">
            <v>0103083_JU_Matahuasi</v>
          </cell>
          <cell r="G2481" t="str">
            <v>N/A</v>
          </cell>
          <cell r="H2481" t="str">
            <v>NO</v>
          </cell>
          <cell r="I2481" t="str">
            <v>Jr. Manuel Balllarta S/N.</v>
          </cell>
          <cell r="K2481" t="str">
            <v>NO APLICA</v>
          </cell>
          <cell r="L2481" t="str">
            <v>JUNIN</v>
          </cell>
          <cell r="M2481" t="str">
            <v>CONCEPCION</v>
          </cell>
          <cell r="N2481" t="str">
            <v>MATAHUASI</v>
          </cell>
          <cell r="O2481" t="str">
            <v>HUANCAYO</v>
          </cell>
          <cell r="P2481" t="str">
            <v>3282</v>
          </cell>
          <cell r="Q2481" t="str">
            <v>-11.8929</v>
          </cell>
          <cell r="R2481" t="str">
            <v>-75.3429</v>
          </cell>
          <cell r="S2481" t="str">
            <v>NO</v>
          </cell>
          <cell r="T2481" t="str">
            <v>NO</v>
          </cell>
          <cell r="U2481" t="str">
            <v>NO</v>
          </cell>
          <cell r="V2481" t="str">
            <v>NA</v>
          </cell>
          <cell r="W2481" t="str">
            <v>NO</v>
          </cell>
          <cell r="X2481" t="str">
            <v>NA</v>
          </cell>
          <cell r="Y2481" t="str">
            <v>NO</v>
          </cell>
          <cell r="Z2481" t="str">
            <v>Autosoportada</v>
          </cell>
          <cell r="AA2481" t="str">
            <v>40.00</v>
          </cell>
          <cell r="AB2481" t="str">
            <v>1.00</v>
          </cell>
          <cell r="AC2481" t="str">
            <v>Rooftop</v>
          </cell>
        </row>
        <row r="2482">
          <cell r="E2482" t="str">
            <v>0106401</v>
          </cell>
          <cell r="F2482" t="str">
            <v>0106401_LM_Las_Piedras</v>
          </cell>
          <cell r="G2482" t="str">
            <v>N/A</v>
          </cell>
          <cell r="H2482" t="str">
            <v>NO</v>
          </cell>
          <cell r="I2482" t="str">
            <v>Cerro Gamboa, Centro Poblado Menor Irrigación Santa Rosa ( UTM PSAD56 Lat 236619,42 y Long -8757790,44, equivalente  cordenadas UTM WGS Lat. -11.230755  y Lon -77.414273 y cordenadas UTM WGS84 Lat. 236390.00 y Lon. 8757423.0.</v>
          </cell>
          <cell r="J2482" t="str">
            <v>NO APLICA</v>
          </cell>
          <cell r="K2482" t="str">
            <v>NO APLICA</v>
          </cell>
          <cell r="L2482" t="str">
            <v>LIMA</v>
          </cell>
          <cell r="M2482" t="str">
            <v>HUAURA</v>
          </cell>
          <cell r="N2482" t="str">
            <v>SAYAN</v>
          </cell>
          <cell r="O2482" t="str">
            <v>HUACHO</v>
          </cell>
          <cell r="P2482" t="str">
            <v>703</v>
          </cell>
          <cell r="Q2482" t="str">
            <v>-11.230755</v>
          </cell>
          <cell r="R2482" t="str">
            <v>-77.414273</v>
          </cell>
          <cell r="S2482" t="str">
            <v>NO</v>
          </cell>
          <cell r="T2482" t="str">
            <v>NO</v>
          </cell>
          <cell r="U2482" t="str">
            <v>NO</v>
          </cell>
          <cell r="V2482" t="str">
            <v>NA</v>
          </cell>
          <cell r="W2482" t="str">
            <v>NO</v>
          </cell>
          <cell r="X2482" t="str">
            <v>NA</v>
          </cell>
          <cell r="Y2482" t="str">
            <v>NO</v>
          </cell>
          <cell r="Z2482" t="str">
            <v>Autosoportada</v>
          </cell>
          <cell r="AA2482" t="str">
            <v>30.00</v>
          </cell>
          <cell r="AB2482" t="str">
            <v>0.45</v>
          </cell>
          <cell r="AC2482" t="str">
            <v>Greenfield</v>
          </cell>
        </row>
        <row r="2483">
          <cell r="E2483" t="str">
            <v>0102468</v>
          </cell>
          <cell r="F2483" t="str">
            <v>0102468_LA_Zana</v>
          </cell>
          <cell r="G2483" t="str">
            <v>N/A</v>
          </cell>
          <cell r="H2483" t="str">
            <v>NO</v>
          </cell>
          <cell r="I2483" t="str">
            <v>CA. Real N  604.</v>
          </cell>
          <cell r="K2483" t="str">
            <v>NO APLICA</v>
          </cell>
          <cell r="L2483" t="str">
            <v>LAMBAYEQUE</v>
          </cell>
          <cell r="M2483" t="str">
            <v>CHICLAYO</v>
          </cell>
          <cell r="N2483" t="str">
            <v>SAÑA</v>
          </cell>
          <cell r="O2483" t="str">
            <v>LAMBAYEQUE</v>
          </cell>
          <cell r="P2483" t="str">
            <v>62</v>
          </cell>
          <cell r="Q2483" t="str">
            <v>-6.92267</v>
          </cell>
          <cell r="R2483" t="str">
            <v>-79.5836</v>
          </cell>
          <cell r="S2483" t="str">
            <v>NO</v>
          </cell>
          <cell r="T2483" t="str">
            <v>NO</v>
          </cell>
          <cell r="U2483" t="str">
            <v>NO</v>
          </cell>
          <cell r="V2483" t="str">
            <v>NA</v>
          </cell>
          <cell r="W2483" t="str">
            <v>NO</v>
          </cell>
          <cell r="X2483" t="str">
            <v>NA</v>
          </cell>
          <cell r="Y2483" t="str">
            <v>NO</v>
          </cell>
          <cell r="Z2483" t="str">
            <v>Autosoportada</v>
          </cell>
          <cell r="AA2483" t="str">
            <v>32.60</v>
          </cell>
          <cell r="AB2483" t="str">
            <v>1.00</v>
          </cell>
          <cell r="AC2483" t="str">
            <v>Greenfield</v>
          </cell>
        </row>
        <row r="2484">
          <cell r="E2484" t="str">
            <v>0100644</v>
          </cell>
          <cell r="F2484" t="str">
            <v>0100644_LI_Otuzco</v>
          </cell>
          <cell r="G2484" t="str">
            <v>N/A</v>
          </cell>
          <cell r="H2484" t="str">
            <v>NO</v>
          </cell>
          <cell r="I2484" t="str">
            <v>Jr. Lima s/n</v>
          </cell>
          <cell r="J2484" t="str">
            <v>NO APLICA</v>
          </cell>
          <cell r="K2484" t="str">
            <v>NO APLICA</v>
          </cell>
          <cell r="L2484" t="str">
            <v>LA LIBERTAD</v>
          </cell>
          <cell r="M2484" t="str">
            <v>OTUZCO</v>
          </cell>
          <cell r="N2484" t="str">
            <v>OTUZCO</v>
          </cell>
          <cell r="O2484" t="str">
            <v>TRUJILLO</v>
          </cell>
          <cell r="P2484" t="str">
            <v>2746</v>
          </cell>
          <cell r="Q2484" t="str">
            <v>-7.90189</v>
          </cell>
          <cell r="R2484" t="str">
            <v>-78.5652</v>
          </cell>
          <cell r="S2484" t="str">
            <v>NO</v>
          </cell>
          <cell r="T2484" t="str">
            <v>NO</v>
          </cell>
          <cell r="U2484" t="str">
            <v>SI</v>
          </cell>
          <cell r="V2484" t="str">
            <v>Plaza de Armas</v>
          </cell>
          <cell r="W2484" t="str">
            <v>SI</v>
          </cell>
          <cell r="X2484" t="str">
            <v>2300</v>
          </cell>
          <cell r="Y2484" t="str">
            <v>NO</v>
          </cell>
          <cell r="Z2484" t="str">
            <v>Autosoportada</v>
          </cell>
          <cell r="AA2484" t="str">
            <v>25.00</v>
          </cell>
          <cell r="AB2484" t="str">
            <v>1.00</v>
          </cell>
          <cell r="AC2484" t="str">
            <v>Greenfield</v>
          </cell>
        </row>
        <row r="2485">
          <cell r="E2485" t="str">
            <v>0102376</v>
          </cell>
          <cell r="F2485" t="str">
            <v>0102376_SM_Moyobamba_Agregador</v>
          </cell>
          <cell r="G2485" t="str">
            <v>Alto Valor</v>
          </cell>
          <cell r="H2485" t="str">
            <v>NO</v>
          </cell>
          <cell r="I2485" t="str">
            <v>Jr. Manuel del Aguila Jr. N  667, Lt. 01 - Barrio Belén. (Pueblo Tradicional Cercado de Moyobamba)</v>
          </cell>
          <cell r="K2485" t="str">
            <v>NO APLICA</v>
          </cell>
          <cell r="L2485" t="str">
            <v>SAN MARTIN</v>
          </cell>
          <cell r="M2485" t="str">
            <v>MOYOBAMBA</v>
          </cell>
          <cell r="N2485" t="str">
            <v>MOYOBAMBA</v>
          </cell>
          <cell r="O2485" t="str">
            <v>SAN MARTIN</v>
          </cell>
          <cell r="P2485" t="str">
            <v>874</v>
          </cell>
          <cell r="Q2485" t="str">
            <v>-6.0355</v>
          </cell>
          <cell r="R2485" t="str">
            <v>-76.976306</v>
          </cell>
          <cell r="S2485" t="str">
            <v>SI</v>
          </cell>
          <cell r="T2485" t="str">
            <v>NO</v>
          </cell>
          <cell r="U2485" t="str">
            <v>SI</v>
          </cell>
          <cell r="V2485" t="str">
            <v>Plaza de Armas</v>
          </cell>
          <cell r="W2485" t="str">
            <v>NO</v>
          </cell>
          <cell r="X2485" t="str">
            <v>NA</v>
          </cell>
          <cell r="Y2485" t="str">
            <v>SI</v>
          </cell>
          <cell r="Z2485" t="str">
            <v>Autosoportada Triangular</v>
          </cell>
          <cell r="AA2485" t="str">
            <v>30.00</v>
          </cell>
          <cell r="AB2485" t="str">
            <v>0.80</v>
          </cell>
          <cell r="AC2485" t="str">
            <v>Greenfield</v>
          </cell>
        </row>
        <row r="2486">
          <cell r="E2486" t="str">
            <v>0102362</v>
          </cell>
          <cell r="F2486" t="str">
            <v>0102362_SM_Morro_Calzada</v>
          </cell>
          <cell r="G2486" t="str">
            <v>N/A</v>
          </cell>
          <cell r="H2486" t="str">
            <v>NO</v>
          </cell>
          <cell r="I2486" t="str">
            <v>Predio El Mandarinal Valle Altomayo, Sector Zapote - Los Angeles.</v>
          </cell>
          <cell r="K2486" t="str">
            <v>NO APLICA</v>
          </cell>
          <cell r="L2486" t="str">
            <v>SAN MARTIN</v>
          </cell>
          <cell r="M2486" t="str">
            <v>MOYOBAMBA</v>
          </cell>
          <cell r="N2486" t="str">
            <v>MOYOBAMBA</v>
          </cell>
          <cell r="O2486" t="str">
            <v>SAN MARTIN</v>
          </cell>
          <cell r="P2486" t="str">
            <v>1116</v>
          </cell>
          <cell r="Q2486" t="str">
            <v>-5.921</v>
          </cell>
          <cell r="R2486" t="str">
            <v>-77.0229</v>
          </cell>
          <cell r="S2486" t="str">
            <v>NO</v>
          </cell>
          <cell r="T2486" t="str">
            <v>NO</v>
          </cell>
          <cell r="U2486" t="str">
            <v>NO</v>
          </cell>
          <cell r="V2486" t="str">
            <v>NA</v>
          </cell>
          <cell r="W2486" t="str">
            <v>NO</v>
          </cell>
          <cell r="X2486" t="str">
            <v>NA</v>
          </cell>
          <cell r="Y2486" t="str">
            <v>SI</v>
          </cell>
          <cell r="Z2486" t="str">
            <v>Autosoportada</v>
          </cell>
          <cell r="AA2486" t="str">
            <v>30.00</v>
          </cell>
          <cell r="AB2486" t="str">
            <v>1.00</v>
          </cell>
          <cell r="AC2486" t="str">
            <v>Greenfield</v>
          </cell>
        </row>
        <row r="2487">
          <cell r="E2487" t="str">
            <v>0103260</v>
          </cell>
          <cell r="F2487" t="str">
            <v>0103260_PI_Ignacio_Escudero</v>
          </cell>
          <cell r="G2487" t="str">
            <v>N/A</v>
          </cell>
          <cell r="H2487" t="str">
            <v>NO</v>
          </cell>
          <cell r="I2487" t="str">
            <v>JR. SAN MARTÍN 113</v>
          </cell>
          <cell r="K2487" t="str">
            <v>NO APLICA</v>
          </cell>
          <cell r="L2487" t="str">
            <v>PIURA</v>
          </cell>
          <cell r="M2487" t="str">
            <v>SULLANA</v>
          </cell>
          <cell r="N2487" t="str">
            <v>IGNACIO ESCUDERO</v>
          </cell>
          <cell r="O2487" t="str">
            <v>PIURA</v>
          </cell>
          <cell r="P2487" t="str">
            <v>44</v>
          </cell>
          <cell r="Q2487" t="str">
            <v>-4.84558</v>
          </cell>
          <cell r="R2487" t="str">
            <v>-80.8718</v>
          </cell>
          <cell r="S2487" t="str">
            <v>NO</v>
          </cell>
          <cell r="T2487" t="str">
            <v>NO</v>
          </cell>
          <cell r="U2487" t="str">
            <v>NO</v>
          </cell>
          <cell r="V2487" t="str">
            <v>NA</v>
          </cell>
          <cell r="W2487" t="str">
            <v>NO</v>
          </cell>
          <cell r="X2487" t="str">
            <v>NA</v>
          </cell>
          <cell r="Y2487" t="str">
            <v>NO</v>
          </cell>
          <cell r="Z2487" t="str">
            <v>Autosoportada</v>
          </cell>
          <cell r="AA2487" t="str">
            <v>25.00</v>
          </cell>
          <cell r="AB2487" t="str">
            <v>1.00</v>
          </cell>
          <cell r="AC2487" t="str">
            <v>Rooftop</v>
          </cell>
        </row>
        <row r="2488">
          <cell r="E2488" t="str">
            <v>0102455</v>
          </cell>
          <cell r="F2488" t="str">
            <v>0102455_LA_Jayanca_Pueblo</v>
          </cell>
          <cell r="G2488" t="str">
            <v>N/A</v>
          </cell>
          <cell r="H2488" t="str">
            <v>NO</v>
          </cell>
          <cell r="I2488" t="str">
            <v>CA. MIGUEL GRAU 649</v>
          </cell>
          <cell r="K2488" t="str">
            <v>NO APLICA</v>
          </cell>
          <cell r="L2488" t="str">
            <v>LAMBAYEQUE</v>
          </cell>
          <cell r="M2488" t="str">
            <v>LAMBAYEQUE</v>
          </cell>
          <cell r="N2488" t="str">
            <v>JAYANCA</v>
          </cell>
          <cell r="O2488" t="str">
            <v>LAMBAYEQUE</v>
          </cell>
          <cell r="P2488" t="str">
            <v>64</v>
          </cell>
          <cell r="Q2488" t="str">
            <v>-6.390083</v>
          </cell>
          <cell r="R2488" t="str">
            <v>-79.821714</v>
          </cell>
          <cell r="S2488" t="str">
            <v>NO</v>
          </cell>
          <cell r="T2488" t="str">
            <v>NO</v>
          </cell>
          <cell r="U2488" t="str">
            <v>NO</v>
          </cell>
          <cell r="V2488" t="str">
            <v>NA</v>
          </cell>
          <cell r="W2488" t="str">
            <v>NO</v>
          </cell>
          <cell r="X2488" t="str">
            <v>NA</v>
          </cell>
          <cell r="Y2488" t="str">
            <v>NO</v>
          </cell>
          <cell r="Z2488" t="str">
            <v>Autosoportada</v>
          </cell>
          <cell r="AA2488" t="str">
            <v>33.00</v>
          </cell>
          <cell r="AB2488" t="str">
            <v>1.00</v>
          </cell>
          <cell r="AC2488" t="str">
            <v>Greenfield</v>
          </cell>
        </row>
        <row r="2489">
          <cell r="E2489" t="str">
            <v>0105571</v>
          </cell>
          <cell r="F2489" t="str">
            <v>0105571_LM_Parque_Cocharcas</v>
          </cell>
          <cell r="G2489" t="str">
            <v>N/A</v>
          </cell>
          <cell r="H2489" t="str">
            <v>NO</v>
          </cell>
          <cell r="I2489" t="str">
            <v xml:space="preserve">Cooperativa de Vivienda Huancaray Ltda Mz. I Lt. 12 </v>
          </cell>
          <cell r="K2489" t="str">
            <v>NO APLICA</v>
          </cell>
          <cell r="L2489" t="str">
            <v>LIMA</v>
          </cell>
          <cell r="M2489" t="str">
            <v>LIMA</v>
          </cell>
          <cell r="N2489" t="str">
            <v>SAN JUAN DE LURIGANCHO</v>
          </cell>
          <cell r="O2489" t="str">
            <v>LIMA NORTE</v>
          </cell>
          <cell r="P2489" t="str">
            <v>284</v>
          </cell>
          <cell r="Q2489" t="str">
            <v>-11.967063</v>
          </cell>
          <cell r="R2489" t="str">
            <v>-76.988129</v>
          </cell>
          <cell r="S2489" t="str">
            <v>NO</v>
          </cell>
          <cell r="T2489" t="str">
            <v>NO</v>
          </cell>
          <cell r="U2489" t="str">
            <v>NO</v>
          </cell>
          <cell r="V2489" t="str">
            <v>NA</v>
          </cell>
          <cell r="W2489" t="str">
            <v>NO</v>
          </cell>
          <cell r="X2489" t="str">
            <v>NA</v>
          </cell>
          <cell r="Y2489" t="str">
            <v>NO</v>
          </cell>
          <cell r="Z2489" t="str">
            <v>Mástil Arriostrado</v>
          </cell>
          <cell r="AA2489" t="str">
            <v>9.00</v>
          </cell>
          <cell r="AB2489" t="str">
            <v>1.00</v>
          </cell>
          <cell r="AC2489" t="str">
            <v>Rooftop</v>
          </cell>
        </row>
        <row r="2490">
          <cell r="E2490" t="str">
            <v>0102361</v>
          </cell>
          <cell r="F2490" t="str">
            <v>0102361_SM_Rioja</v>
          </cell>
          <cell r="G2490" t="str">
            <v>Alto Valor</v>
          </cell>
          <cell r="H2490" t="str">
            <v>NO</v>
          </cell>
          <cell r="I2490" t="str">
            <v>Jr. Ramon Castilla N  560</v>
          </cell>
          <cell r="K2490" t="str">
            <v>NO APLICA</v>
          </cell>
          <cell r="L2490" t="str">
            <v>SAN MARTIN</v>
          </cell>
          <cell r="M2490" t="str">
            <v>RIOJA</v>
          </cell>
          <cell r="N2490" t="str">
            <v>RIOJA</v>
          </cell>
          <cell r="O2490" t="str">
            <v>SAN MARTIN</v>
          </cell>
          <cell r="P2490" t="str">
            <v>843</v>
          </cell>
          <cell r="Q2490" t="str">
            <v>-6.05949</v>
          </cell>
          <cell r="R2490" t="str">
            <v>-77.16787</v>
          </cell>
          <cell r="S2490" t="str">
            <v>NO</v>
          </cell>
          <cell r="T2490" t="str">
            <v>NO</v>
          </cell>
          <cell r="U2490" t="str">
            <v>SI</v>
          </cell>
          <cell r="V2490" t="str">
            <v>Plaza de Armas</v>
          </cell>
          <cell r="W2490" t="str">
            <v>NO</v>
          </cell>
          <cell r="X2490" t="str">
            <v>NA</v>
          </cell>
          <cell r="Y2490" t="str">
            <v>NO</v>
          </cell>
          <cell r="Z2490" t="str">
            <v>Autosoportada</v>
          </cell>
          <cell r="AA2490" t="str">
            <v>42.00</v>
          </cell>
          <cell r="AB2490" t="str">
            <v>1.00</v>
          </cell>
          <cell r="AC2490" t="str">
            <v>Greenfield</v>
          </cell>
        </row>
        <row r="2491">
          <cell r="E2491" t="str">
            <v>0104741</v>
          </cell>
          <cell r="F2491" t="str">
            <v>0104741_CA_Cauday</v>
          </cell>
          <cell r="G2491" t="str">
            <v>N/A</v>
          </cell>
          <cell r="H2491" t="str">
            <v>NO</v>
          </cell>
          <cell r="I2491" t="str">
            <v xml:space="preserve">PAMPA EL UNICO, CALLE CIRO ALEGRÍA S/N, BARRIO SAN PEDRO </v>
          </cell>
          <cell r="K2491" t="str">
            <v>NO APLICA</v>
          </cell>
          <cell r="L2491" t="str">
            <v>CAJAMARCA</v>
          </cell>
          <cell r="M2491" t="str">
            <v>CAJABAMBA</v>
          </cell>
          <cell r="N2491" t="str">
            <v>CONDEBAMBA</v>
          </cell>
          <cell r="O2491" t="str">
            <v>CAJAMARCA</v>
          </cell>
          <cell r="P2491" t="str">
            <v>2812</v>
          </cell>
          <cell r="Q2491" t="str">
            <v>-7.57544</v>
          </cell>
          <cell r="R2491" t="str">
            <v>-78.068194</v>
          </cell>
          <cell r="S2491" t="str">
            <v>NO</v>
          </cell>
          <cell r="T2491" t="str">
            <v>NO</v>
          </cell>
          <cell r="U2491" t="str">
            <v>NO</v>
          </cell>
          <cell r="V2491" t="str">
            <v>NA</v>
          </cell>
          <cell r="W2491" t="str">
            <v>NO</v>
          </cell>
          <cell r="X2491" t="str">
            <v>NA</v>
          </cell>
          <cell r="Y2491" t="str">
            <v>NO</v>
          </cell>
          <cell r="Z2491" t="str">
            <v>Autosoportada</v>
          </cell>
          <cell r="AA2491" t="str">
            <v>42.00</v>
          </cell>
          <cell r="AB2491" t="str">
            <v>1.00</v>
          </cell>
          <cell r="AC2491" t="str">
            <v>Greenfield</v>
          </cell>
        </row>
        <row r="2492">
          <cell r="E2492" t="str">
            <v>0102132</v>
          </cell>
          <cell r="F2492" t="str">
            <v>0102132_AZ_Carretera_Chosgon</v>
          </cell>
          <cell r="G2492" t="str">
            <v>N/A</v>
          </cell>
          <cell r="H2492" t="str">
            <v>NO</v>
          </cell>
          <cell r="I2492" t="str">
            <v>C  PITA (Comunidad de Chosgon)</v>
          </cell>
          <cell r="K2492" t="str">
            <v>NO APLICA</v>
          </cell>
          <cell r="L2492" t="str">
            <v>AMAZONAS</v>
          </cell>
          <cell r="M2492" t="str">
            <v>BONGARA</v>
          </cell>
          <cell r="N2492" t="str">
            <v>JAZAN</v>
          </cell>
          <cell r="O2492" t="str">
            <v>CHACHAPOYAS</v>
          </cell>
          <cell r="P2492" t="str">
            <v>920</v>
          </cell>
          <cell r="Q2492" t="str">
            <v>-5.951444</v>
          </cell>
          <cell r="R2492" t="str">
            <v>-78.031694</v>
          </cell>
          <cell r="S2492" t="str">
            <v>NO</v>
          </cell>
          <cell r="T2492" t="str">
            <v>SI</v>
          </cell>
          <cell r="U2492" t="str">
            <v>NO</v>
          </cell>
          <cell r="V2492" t="str">
            <v>NA</v>
          </cell>
          <cell r="W2492" t="str">
            <v>NO</v>
          </cell>
          <cell r="X2492" t="str">
            <v>NA</v>
          </cell>
          <cell r="Y2492" t="str">
            <v>NO</v>
          </cell>
          <cell r="Z2492" t="str">
            <v>Autosoportada</v>
          </cell>
          <cell r="AA2492" t="str">
            <v>45.00</v>
          </cell>
          <cell r="AB2492" t="str">
            <v>1.00</v>
          </cell>
          <cell r="AC2492" t="str">
            <v>Greenfield</v>
          </cell>
        </row>
        <row r="2493">
          <cell r="E2493" t="str">
            <v>0102108</v>
          </cell>
          <cell r="F2493" t="str">
            <v>0102108_AZ_Plaza_Chachapoyas</v>
          </cell>
          <cell r="G2493" t="str">
            <v>Alto Valor</v>
          </cell>
          <cell r="H2493" t="str">
            <v>NO</v>
          </cell>
          <cell r="I2493" t="str">
            <v>Jr. Triunfo N  851  - Chachapoyas.</v>
          </cell>
          <cell r="K2493" t="str">
            <v>NO APLICA</v>
          </cell>
          <cell r="L2493" t="str">
            <v>AMAZONAS</v>
          </cell>
          <cell r="M2493" t="str">
            <v>CHACHAPOYAS</v>
          </cell>
          <cell r="N2493" t="str">
            <v>CHACHAPOYAS</v>
          </cell>
          <cell r="O2493" t="str">
            <v>CHACHAPOYAS</v>
          </cell>
          <cell r="P2493" t="str">
            <v>2336</v>
          </cell>
          <cell r="Q2493" t="str">
            <v>-6.231167</v>
          </cell>
          <cell r="R2493" t="str">
            <v>-77.871583</v>
          </cell>
          <cell r="S2493" t="str">
            <v>NO</v>
          </cell>
          <cell r="T2493" t="str">
            <v>NO</v>
          </cell>
          <cell r="U2493" t="str">
            <v>SI</v>
          </cell>
          <cell r="V2493" t="str">
            <v>Plaza de Armas</v>
          </cell>
          <cell r="W2493" t="str">
            <v>NO</v>
          </cell>
          <cell r="X2493" t="str">
            <v>NA</v>
          </cell>
          <cell r="Y2493" t="str">
            <v>NO</v>
          </cell>
          <cell r="Z2493" t="str">
            <v>Autosoportada</v>
          </cell>
          <cell r="AA2493" t="str">
            <v>24.00</v>
          </cell>
          <cell r="AB2493" t="str">
            <v>1.00</v>
          </cell>
          <cell r="AC2493" t="str">
            <v>Rooftop</v>
          </cell>
        </row>
        <row r="2494">
          <cell r="E2494" t="str">
            <v>0102122</v>
          </cell>
          <cell r="F2494" t="str">
            <v>0102122_AZ_Nuevo_Chachapoyas</v>
          </cell>
          <cell r="G2494" t="str">
            <v>Alto Valor</v>
          </cell>
          <cell r="H2494" t="str">
            <v>NO</v>
          </cell>
          <cell r="I2494" t="str">
            <v>CARRETERA ANGELA SABARBEIN Cdra. 4, N  296,   (Mz. Y,   Lt. 2 AAHH. SANTO TORIBIO DE MOGROVEJO)</v>
          </cell>
          <cell r="K2494" t="str">
            <v>NO APLICA</v>
          </cell>
          <cell r="L2494" t="str">
            <v>AMAZONAS</v>
          </cell>
          <cell r="M2494" t="str">
            <v>CHACHAPOYAS</v>
          </cell>
          <cell r="N2494" t="str">
            <v>CHACHAPOYAS</v>
          </cell>
          <cell r="O2494" t="str">
            <v>CHACHAPOYAS</v>
          </cell>
          <cell r="P2494" t="str">
            <v>2440</v>
          </cell>
          <cell r="Q2494" t="str">
            <v>-6.22474</v>
          </cell>
          <cell r="R2494" t="str">
            <v>-77.87888</v>
          </cell>
          <cell r="S2494" t="str">
            <v>SI</v>
          </cell>
          <cell r="T2494" t="str">
            <v>NO</v>
          </cell>
          <cell r="U2494" t="str">
            <v>NO</v>
          </cell>
          <cell r="V2494" t="str">
            <v>NA</v>
          </cell>
          <cell r="W2494" t="str">
            <v>NO</v>
          </cell>
          <cell r="X2494" t="str">
            <v>NA</v>
          </cell>
          <cell r="Y2494" t="str">
            <v>SI</v>
          </cell>
          <cell r="Z2494" t="str">
            <v>Autosoportada Cuadrada</v>
          </cell>
          <cell r="AA2494" t="str">
            <v>36.00</v>
          </cell>
          <cell r="AB2494" t="str">
            <v>0.95</v>
          </cell>
          <cell r="AC2494" t="str">
            <v>Greenfield</v>
          </cell>
        </row>
        <row r="2495">
          <cell r="E2495" t="str">
            <v>0102130</v>
          </cell>
          <cell r="F2495" t="str">
            <v>0102130_AZ_Levanto</v>
          </cell>
          <cell r="G2495" t="str">
            <v>N/A</v>
          </cell>
          <cell r="H2495" t="str">
            <v>NO</v>
          </cell>
          <cell r="I2495" t="str">
            <v>C  Pumaurco</v>
          </cell>
          <cell r="K2495" t="str">
            <v>NO APLICA</v>
          </cell>
          <cell r="L2495" t="str">
            <v>AMAZONAS</v>
          </cell>
          <cell r="M2495" t="str">
            <v>CHACHAPOYAS</v>
          </cell>
          <cell r="N2495" t="str">
            <v>CHACHAPOYAS</v>
          </cell>
          <cell r="O2495" t="str">
            <v>CHACHAPOYAS</v>
          </cell>
          <cell r="P2495" t="str">
            <v>3333</v>
          </cell>
          <cell r="Q2495" t="str">
            <v>-6.275222</v>
          </cell>
          <cell r="R2495" t="str">
            <v>-77.844472</v>
          </cell>
          <cell r="S2495" t="str">
            <v>NO</v>
          </cell>
          <cell r="T2495" t="str">
            <v>NO</v>
          </cell>
          <cell r="U2495" t="str">
            <v>NO</v>
          </cell>
          <cell r="V2495" t="str">
            <v>NA</v>
          </cell>
          <cell r="W2495" t="str">
            <v>NO</v>
          </cell>
          <cell r="X2495" t="str">
            <v>NA</v>
          </cell>
          <cell r="Y2495" t="str">
            <v>NO</v>
          </cell>
          <cell r="Z2495" t="str">
            <v>Autosoportada Cuadrada</v>
          </cell>
          <cell r="AA2495" t="str">
            <v>33.00</v>
          </cell>
          <cell r="AB2495" t="str">
            <v>1.00</v>
          </cell>
          <cell r="AC2495" t="str">
            <v>Rooftop</v>
          </cell>
        </row>
        <row r="2496">
          <cell r="E2496" t="str">
            <v>0102135</v>
          </cell>
          <cell r="F2496" t="str">
            <v>0102135_AZ_Luya_Amazonas</v>
          </cell>
          <cell r="G2496" t="str">
            <v>N/A</v>
          </cell>
          <cell r="H2496" t="str">
            <v>NO</v>
          </cell>
          <cell r="I2496" t="str">
            <v>Predio Ayal III, con 4 hs.</v>
          </cell>
          <cell r="K2496" t="str">
            <v>NO APLICA</v>
          </cell>
          <cell r="L2496" t="str">
            <v>AMAZONAS</v>
          </cell>
          <cell r="M2496" t="str">
            <v>LUYA</v>
          </cell>
          <cell r="N2496" t="str">
            <v>LUYA</v>
          </cell>
          <cell r="O2496" t="str">
            <v>CHACHAPOYAS</v>
          </cell>
          <cell r="P2496" t="str">
            <v>2583</v>
          </cell>
          <cell r="Q2496" t="str">
            <v>-6.178390</v>
          </cell>
          <cell r="R2496" t="str">
            <v>-77.948799</v>
          </cell>
          <cell r="S2496" t="str">
            <v>SI</v>
          </cell>
          <cell r="T2496" t="str">
            <v>NO</v>
          </cell>
          <cell r="U2496" t="str">
            <v>NO</v>
          </cell>
          <cell r="V2496" t="str">
            <v>NA</v>
          </cell>
          <cell r="W2496" t="str">
            <v>NO</v>
          </cell>
          <cell r="X2496" t="str">
            <v>NA</v>
          </cell>
          <cell r="Y2496" t="str">
            <v>NO</v>
          </cell>
          <cell r="Z2496" t="str">
            <v>Autosoportada</v>
          </cell>
          <cell r="AA2496" t="str">
            <v>30.00</v>
          </cell>
          <cell r="AB2496" t="str">
            <v>1.00</v>
          </cell>
          <cell r="AC2496" t="str">
            <v>Greenfield</v>
          </cell>
        </row>
        <row r="2497">
          <cell r="E2497" t="str">
            <v>0105560</v>
          </cell>
          <cell r="F2497" t="str">
            <v>0105560_LM_Planicie_De_Canto</v>
          </cell>
          <cell r="G2497" t="str">
            <v>N/A</v>
          </cell>
          <cell r="H2497" t="str">
            <v>NO</v>
          </cell>
          <cell r="I2497" t="str">
            <v>Calle Los Cocalenos N 739, Mz. T,  Lt. 11, Urb. Cantogrande</v>
          </cell>
          <cell r="K2497" t="str">
            <v>NO APLICA</v>
          </cell>
          <cell r="L2497" t="str">
            <v>LIMA</v>
          </cell>
          <cell r="M2497" t="str">
            <v>LIMA</v>
          </cell>
          <cell r="N2497" t="str">
            <v>SAN JUAN DE LURIGANCHO</v>
          </cell>
          <cell r="O2497" t="str">
            <v>LIMA NORTE</v>
          </cell>
          <cell r="P2497" t="str">
            <v>255</v>
          </cell>
          <cell r="Q2497" t="str">
            <v>-11.979896</v>
          </cell>
          <cell r="R2497" t="str">
            <v>-76.995259</v>
          </cell>
          <cell r="S2497" t="str">
            <v>NO</v>
          </cell>
          <cell r="T2497" t="str">
            <v>NO</v>
          </cell>
          <cell r="U2497" t="str">
            <v>NO</v>
          </cell>
          <cell r="V2497" t="str">
            <v>NA</v>
          </cell>
          <cell r="W2497" t="str">
            <v>NO</v>
          </cell>
          <cell r="X2497" t="str">
            <v>NA</v>
          </cell>
          <cell r="Y2497" t="str">
            <v>NO</v>
          </cell>
          <cell r="Z2497" t="str">
            <v>Mástil Arriostrado</v>
          </cell>
          <cell r="AA2497" t="str">
            <v>6.00</v>
          </cell>
          <cell r="AB2497" t="str">
            <v>0.32</v>
          </cell>
          <cell r="AC2497" t="str">
            <v>Rooftop</v>
          </cell>
        </row>
        <row r="2498">
          <cell r="E2498" t="str">
            <v>0102126</v>
          </cell>
          <cell r="F2498" t="str">
            <v>0102126_AZ_Luya_Lamud_Amazonas</v>
          </cell>
          <cell r="G2498" t="str">
            <v>N/A</v>
          </cell>
          <cell r="H2498" t="str">
            <v>NO</v>
          </cell>
          <cell r="I2498" t="str">
            <v>JIRON LIMA N  198 PLAZA DE ARMAS</v>
          </cell>
          <cell r="K2498" t="str">
            <v>NO APLICA</v>
          </cell>
          <cell r="L2498" t="str">
            <v>AMAZONAS</v>
          </cell>
          <cell r="M2498" t="str">
            <v>LUYA</v>
          </cell>
          <cell r="N2498" t="str">
            <v>LAMUD</v>
          </cell>
          <cell r="O2498" t="str">
            <v>CHACHAPOYAS</v>
          </cell>
          <cell r="P2498" t="str">
            <v>2386</v>
          </cell>
          <cell r="Q2498" t="str">
            <v>-6.140134</v>
          </cell>
          <cell r="R2498" t="str">
            <v>-77.953616</v>
          </cell>
          <cell r="S2498" t="str">
            <v>NO</v>
          </cell>
          <cell r="T2498" t="str">
            <v>NO</v>
          </cell>
          <cell r="U2498" t="str">
            <v>SI</v>
          </cell>
          <cell r="V2498" t="str">
            <v>Plaza de Armas</v>
          </cell>
          <cell r="W2498" t="str">
            <v>NO</v>
          </cell>
          <cell r="X2498" t="str">
            <v>NA</v>
          </cell>
          <cell r="Y2498" t="str">
            <v>NO</v>
          </cell>
          <cell r="Z2498" t="str">
            <v>Autosoportada</v>
          </cell>
          <cell r="AA2498" t="str">
            <v>50.00</v>
          </cell>
          <cell r="AB2498" t="str">
            <v>1.00</v>
          </cell>
          <cell r="AC2498" t="str">
            <v>Greenfield</v>
          </cell>
        </row>
        <row r="2499">
          <cell r="E2499" t="str">
            <v>0103086</v>
          </cell>
          <cell r="F2499" t="str">
            <v>0103086_JU_Unishcoto</v>
          </cell>
          <cell r="G2499" t="str">
            <v>N/A</v>
          </cell>
          <cell r="H2499" t="str">
            <v>NO</v>
          </cell>
          <cell r="I2499" t="str">
            <v>Jr. Junin N  1023.</v>
          </cell>
          <cell r="K2499" t="str">
            <v>NO APLICA</v>
          </cell>
          <cell r="L2499" t="str">
            <v>JUNIN</v>
          </cell>
          <cell r="M2499" t="str">
            <v>HUANCAYO</v>
          </cell>
          <cell r="N2499" t="str">
            <v>SAN JERONIMO DE TUNAN</v>
          </cell>
          <cell r="O2499" t="str">
            <v>HUANCAYO</v>
          </cell>
          <cell r="P2499" t="str">
            <v>3254</v>
          </cell>
          <cell r="Q2499" t="str">
            <v>-11.9504</v>
          </cell>
          <cell r="R2499" t="str">
            <v>-75.2828</v>
          </cell>
          <cell r="S2499" t="str">
            <v>NO</v>
          </cell>
          <cell r="T2499" t="str">
            <v>NO</v>
          </cell>
          <cell r="U2499" t="str">
            <v>NO</v>
          </cell>
          <cell r="V2499" t="str">
            <v>NA</v>
          </cell>
          <cell r="W2499" t="str">
            <v>NO</v>
          </cell>
          <cell r="X2499" t="str">
            <v>NA</v>
          </cell>
          <cell r="Y2499" t="str">
            <v>NO</v>
          </cell>
          <cell r="Z2499" t="str">
            <v>Autosoportada</v>
          </cell>
          <cell r="AA2499" t="str">
            <v>20.00</v>
          </cell>
          <cell r="AB2499" t="str">
            <v>1.00</v>
          </cell>
          <cell r="AC2499" t="str">
            <v>Rooftop</v>
          </cell>
        </row>
        <row r="2500">
          <cell r="E2500" t="str">
            <v>0102910</v>
          </cell>
          <cell r="F2500" t="str">
            <v>0102910_AP_Santa_Rosa_Abancay</v>
          </cell>
          <cell r="G2500" t="str">
            <v>N/A</v>
          </cell>
          <cell r="H2500" t="str">
            <v>NO</v>
          </cell>
          <cell r="I2500" t="str">
            <v>Av. Seoane con Av Perú S/N</v>
          </cell>
          <cell r="K2500" t="str">
            <v>NO APLICA</v>
          </cell>
          <cell r="L2500" t="str">
            <v>APURIMAC</v>
          </cell>
          <cell r="M2500" t="str">
            <v>ABANCAY</v>
          </cell>
          <cell r="N2500" t="str">
            <v>ABANCAY</v>
          </cell>
          <cell r="O2500" t="str">
            <v>APURIMAC</v>
          </cell>
          <cell r="P2500" t="str">
            <v>2422</v>
          </cell>
          <cell r="Q2500" t="str">
            <v>-13.632635</v>
          </cell>
          <cell r="R2500" t="str">
            <v>-72.88239</v>
          </cell>
          <cell r="S2500" t="str">
            <v>NO</v>
          </cell>
          <cell r="T2500" t="str">
            <v>NO</v>
          </cell>
          <cell r="U2500" t="str">
            <v>NO</v>
          </cell>
          <cell r="V2500" t="str">
            <v>NA</v>
          </cell>
          <cell r="W2500" t="str">
            <v>NO</v>
          </cell>
          <cell r="X2500" t="str">
            <v>NA</v>
          </cell>
          <cell r="Y2500" t="str">
            <v>NO</v>
          </cell>
          <cell r="Z2500" t="str">
            <v>Autosoportada</v>
          </cell>
          <cell r="AA2500" t="str">
            <v>70.00</v>
          </cell>
          <cell r="AB2500" t="str">
            <v>1.00</v>
          </cell>
          <cell r="AC2500" t="str">
            <v>Greenfield</v>
          </cell>
        </row>
        <row r="2501">
          <cell r="E2501" t="str">
            <v>0102936</v>
          </cell>
          <cell r="F2501" t="str">
            <v>0102936_AP_Huallpahuasi</v>
          </cell>
          <cell r="G2501" t="str">
            <v>N/A</v>
          </cell>
          <cell r="H2501" t="str">
            <v>NO</v>
          </cell>
          <cell r="I2501" t="str">
            <v>Aychahuacso Antabamba Baja del Ex Fundo Patibamba ( Cordenadas en UTM psd 56 Lat. 18 L 0730434 y Long. 8494153.</v>
          </cell>
          <cell r="K2501" t="str">
            <v>NO APLICA</v>
          </cell>
          <cell r="L2501" t="str">
            <v>APURIMAC</v>
          </cell>
          <cell r="M2501" t="str">
            <v>ABANCAY</v>
          </cell>
          <cell r="N2501" t="str">
            <v>TAMBURCO</v>
          </cell>
          <cell r="O2501" t="str">
            <v>APURIMAC</v>
          </cell>
          <cell r="P2501" t="str">
            <v>2688</v>
          </cell>
          <cell r="Q2501" t="str">
            <v>-13.61551</v>
          </cell>
          <cell r="R2501" t="str">
            <v>-72.87229</v>
          </cell>
          <cell r="S2501" t="str">
            <v>SI</v>
          </cell>
          <cell r="T2501" t="str">
            <v>NO</v>
          </cell>
          <cell r="U2501" t="str">
            <v>NO</v>
          </cell>
          <cell r="V2501" t="str">
            <v>NA</v>
          </cell>
          <cell r="W2501" t="str">
            <v>NO</v>
          </cell>
          <cell r="X2501" t="str">
            <v>NA</v>
          </cell>
          <cell r="Y2501" t="str">
            <v>SI</v>
          </cell>
          <cell r="Z2501" t="str">
            <v>Autosoportada Cuadrada</v>
          </cell>
          <cell r="AA2501" t="str">
            <v>48.00</v>
          </cell>
          <cell r="AB2501" t="str">
            <v>0.53</v>
          </cell>
          <cell r="AC2501" t="str">
            <v>Greenfield</v>
          </cell>
        </row>
        <row r="2502">
          <cell r="E2502" t="str">
            <v>0102973</v>
          </cell>
          <cell r="F2502" t="str">
            <v>0102973_AP_Sojyajasa</v>
          </cell>
          <cell r="G2502" t="str">
            <v>N/A</v>
          </cell>
          <cell r="H2502" t="str">
            <v>NO</v>
          </cell>
          <cell r="I2502" t="str">
            <v>Co. Incapicula, Comunidad Soccyaccasa</v>
          </cell>
          <cell r="K2502" t="str">
            <v>NO APLICA</v>
          </cell>
          <cell r="L2502" t="str">
            <v>APURIMAC</v>
          </cell>
          <cell r="M2502" t="str">
            <v>ABANCAY</v>
          </cell>
          <cell r="N2502" t="str">
            <v>ABANCAY</v>
          </cell>
          <cell r="O2502" t="str">
            <v>APURIMAC</v>
          </cell>
          <cell r="P2502" t="str">
            <v>4055</v>
          </cell>
          <cell r="Q2502" t="str">
            <v>-13.590600</v>
          </cell>
          <cell r="R2502" t="str">
            <v>-72.815300</v>
          </cell>
          <cell r="S2502" t="str">
            <v>NO</v>
          </cell>
          <cell r="T2502" t="str">
            <v>NO</v>
          </cell>
          <cell r="U2502" t="str">
            <v>NO</v>
          </cell>
          <cell r="V2502" t="str">
            <v>NA</v>
          </cell>
          <cell r="W2502" t="str">
            <v>NO</v>
          </cell>
          <cell r="X2502" t="str">
            <v>NA</v>
          </cell>
          <cell r="Y2502" t="str">
            <v>NO</v>
          </cell>
          <cell r="Z2502" t="str">
            <v>Autosoportada</v>
          </cell>
          <cell r="AA2502" t="str">
            <v>36.00</v>
          </cell>
          <cell r="AB2502" t="str">
            <v>1.00</v>
          </cell>
          <cell r="AC2502" t="str">
            <v>Greenfield</v>
          </cell>
        </row>
        <row r="2503">
          <cell r="E2503" t="str">
            <v>0106353</v>
          </cell>
          <cell r="F2503" t="str">
            <v>0106353_LM_Progreso_Sucre</v>
          </cell>
          <cell r="G2503" t="str">
            <v>N/A</v>
          </cell>
          <cell r="H2503" t="str">
            <v>NO</v>
          </cell>
          <cell r="I2503" t="str">
            <v>AV. DOS DE MAYO 164-172 - CAÑETE LOCAL DE TDP</v>
          </cell>
          <cell r="K2503" t="str">
            <v>NO APLICA</v>
          </cell>
          <cell r="L2503" t="str">
            <v>LIMA</v>
          </cell>
          <cell r="M2503" t="str">
            <v>CAÑETE</v>
          </cell>
          <cell r="N2503" t="str">
            <v>IMPERIAL</v>
          </cell>
          <cell r="O2503" t="str">
            <v>CAÑETE</v>
          </cell>
          <cell r="P2503" t="str">
            <v>91</v>
          </cell>
          <cell r="Q2503" t="str">
            <v>-13.059000</v>
          </cell>
          <cell r="R2503" t="str">
            <v>-76.354103</v>
          </cell>
          <cell r="S2503" t="str">
            <v>NO</v>
          </cell>
          <cell r="T2503" t="str">
            <v>NO</v>
          </cell>
          <cell r="U2503" t="str">
            <v>NO</v>
          </cell>
          <cell r="V2503" t="str">
            <v>NA</v>
          </cell>
          <cell r="W2503" t="str">
            <v>NO</v>
          </cell>
          <cell r="X2503" t="str">
            <v>NA</v>
          </cell>
          <cell r="Y2503" t="str">
            <v>NO</v>
          </cell>
          <cell r="Z2503" t="str">
            <v>Monopolo</v>
          </cell>
          <cell r="AA2503" t="str">
            <v>47.00</v>
          </cell>
          <cell r="AB2503" t="str">
            <v>1.00</v>
          </cell>
          <cell r="AC2503" t="str">
            <v>Greenfield</v>
          </cell>
        </row>
        <row r="2504">
          <cell r="E2504" t="str">
            <v>0102134</v>
          </cell>
          <cell r="F2504" t="str">
            <v>0102134_AZ_Capac_Mallku</v>
          </cell>
          <cell r="G2504" t="str">
            <v>N/A</v>
          </cell>
          <cell r="H2504" t="str">
            <v>NO</v>
          </cell>
          <cell r="I2504" t="str">
            <v xml:space="preserve">Pueblo Tradicional Cercado de Bagua Grande, Sector San Luis Mz. SL1 Lt. 3 </v>
          </cell>
          <cell r="K2504" t="str">
            <v>NO APLICA</v>
          </cell>
          <cell r="L2504" t="str">
            <v>AMAZONAS</v>
          </cell>
          <cell r="M2504" t="str">
            <v>UTCUBAMBA</v>
          </cell>
          <cell r="N2504" t="str">
            <v>BAGUA GRANDE</v>
          </cell>
          <cell r="O2504" t="str">
            <v>JAEN</v>
          </cell>
          <cell r="P2504" t="str">
            <v>434</v>
          </cell>
          <cell r="Q2504" t="str">
            <v>-5.75933</v>
          </cell>
          <cell r="R2504" t="str">
            <v>-78.42486</v>
          </cell>
          <cell r="S2504" t="str">
            <v>NO</v>
          </cell>
          <cell r="T2504" t="str">
            <v>NO</v>
          </cell>
          <cell r="U2504" t="str">
            <v>NO</v>
          </cell>
          <cell r="V2504" t="str">
            <v>NA</v>
          </cell>
          <cell r="W2504" t="str">
            <v>NO</v>
          </cell>
          <cell r="X2504" t="str">
            <v>NA</v>
          </cell>
          <cell r="Y2504" t="str">
            <v>NO</v>
          </cell>
          <cell r="Z2504" t="str">
            <v>Autosoportada</v>
          </cell>
          <cell r="AA2504" t="str">
            <v>42.00</v>
          </cell>
          <cell r="AB2504" t="str">
            <v>1.00</v>
          </cell>
          <cell r="AC2504" t="str">
            <v>Greenfield</v>
          </cell>
        </row>
        <row r="2505">
          <cell r="E2505" t="str">
            <v>0102470</v>
          </cell>
          <cell r="F2505" t="str">
            <v>0102470_LA_Batangrande</v>
          </cell>
          <cell r="G2505" t="str">
            <v>N/A</v>
          </cell>
          <cell r="H2505" t="str">
            <v>NO</v>
          </cell>
          <cell r="I2505" t="str">
            <v>Predio Batan Grande U.C. N  73675, Sector La Calera Valle La Leche, Pitito, Ferreñafe.</v>
          </cell>
          <cell r="K2505" t="str">
            <v>NO APLICA</v>
          </cell>
          <cell r="L2505" t="str">
            <v>LAMBAYEQUE</v>
          </cell>
          <cell r="M2505" t="str">
            <v>FERREÑAFE</v>
          </cell>
          <cell r="N2505" t="str">
            <v>PITIPO</v>
          </cell>
          <cell r="O2505" t="str">
            <v>LAMBAYEQUE</v>
          </cell>
          <cell r="P2505" t="str">
            <v>98</v>
          </cell>
          <cell r="Q2505" t="str">
            <v>-6.48496</v>
          </cell>
          <cell r="R2505" t="str">
            <v>-79.67189</v>
          </cell>
          <cell r="S2505" t="str">
            <v>NO</v>
          </cell>
          <cell r="T2505" t="str">
            <v>NO</v>
          </cell>
          <cell r="U2505" t="str">
            <v>NO</v>
          </cell>
          <cell r="V2505" t="str">
            <v>NA</v>
          </cell>
          <cell r="W2505" t="str">
            <v>NO</v>
          </cell>
          <cell r="X2505" t="str">
            <v>NA</v>
          </cell>
          <cell r="Y2505" t="str">
            <v>NO</v>
          </cell>
          <cell r="Z2505" t="str">
            <v>Autosoportada</v>
          </cell>
          <cell r="AA2505" t="str">
            <v>30.00</v>
          </cell>
          <cell r="AB2505" t="str">
            <v>1.00</v>
          </cell>
          <cell r="AC2505" t="str">
            <v>Greenfield</v>
          </cell>
        </row>
        <row r="2506">
          <cell r="E2506" t="str">
            <v>0102335</v>
          </cell>
          <cell r="F2506" t="str">
            <v>0102335_SM_Alonso_De_Alvarado</v>
          </cell>
          <cell r="G2506" t="str">
            <v>Alto Valor</v>
          </cell>
          <cell r="H2506" t="str">
            <v>NO</v>
          </cell>
          <cell r="I2506" t="str">
            <v>Jr. Alonso de Alvarado N  836, con Jr. Benavides N  407</v>
          </cell>
          <cell r="K2506" t="str">
            <v>NO APLICA</v>
          </cell>
          <cell r="L2506" t="str">
            <v>SAN MARTIN</v>
          </cell>
          <cell r="M2506" t="str">
            <v>MOYOBAMBA</v>
          </cell>
          <cell r="N2506" t="str">
            <v>MOYOBAMBA</v>
          </cell>
          <cell r="O2506" t="str">
            <v>SAN MARTIN</v>
          </cell>
          <cell r="P2506" t="str">
            <v>877</v>
          </cell>
          <cell r="Q2506" t="str">
            <v>-6.032237</v>
          </cell>
          <cell r="R2506" t="str">
            <v>-76.971315</v>
          </cell>
          <cell r="S2506" t="str">
            <v>NO</v>
          </cell>
          <cell r="T2506" t="str">
            <v>NO</v>
          </cell>
          <cell r="U2506" t="str">
            <v>SI</v>
          </cell>
          <cell r="V2506" t="str">
            <v>Plaza de Armas</v>
          </cell>
          <cell r="W2506" t="str">
            <v>NO</v>
          </cell>
          <cell r="X2506" t="str">
            <v>NA</v>
          </cell>
          <cell r="Y2506" t="str">
            <v>SI</v>
          </cell>
          <cell r="Z2506" t="str">
            <v>Autosoportada</v>
          </cell>
          <cell r="AA2506" t="str">
            <v>70.00</v>
          </cell>
          <cell r="AB2506" t="str">
            <v>1.00</v>
          </cell>
          <cell r="AC2506" t="str">
            <v>Greenfield</v>
          </cell>
        </row>
        <row r="2507">
          <cell r="E2507" t="str">
            <v>0102344</v>
          </cell>
          <cell r="F2507" t="str">
            <v>0102344_SM_Nueva_Cajamarca</v>
          </cell>
          <cell r="G2507" t="str">
            <v>N/A</v>
          </cell>
          <cell r="H2507" t="str">
            <v>NO</v>
          </cell>
          <cell r="I2507" t="str">
            <v>Jr. San Martín, Cdra. 4.</v>
          </cell>
          <cell r="K2507" t="str">
            <v>NO APLICA</v>
          </cell>
          <cell r="L2507" t="str">
            <v>SAN MARTIN</v>
          </cell>
          <cell r="M2507" t="str">
            <v>RIOJA</v>
          </cell>
          <cell r="N2507" t="str">
            <v>NUEVA CAJAMARCA</v>
          </cell>
          <cell r="O2507" t="str">
            <v>SAN MARTIN</v>
          </cell>
          <cell r="P2507" t="str">
            <v>868</v>
          </cell>
          <cell r="Q2507" t="str">
            <v>-5.942345</v>
          </cell>
          <cell r="R2507" t="str">
            <v>-77.308977</v>
          </cell>
          <cell r="S2507" t="str">
            <v>NO</v>
          </cell>
          <cell r="T2507" t="str">
            <v>NO</v>
          </cell>
          <cell r="U2507" t="str">
            <v>NO</v>
          </cell>
          <cell r="V2507" t="str">
            <v>NA</v>
          </cell>
          <cell r="W2507" t="str">
            <v>NO</v>
          </cell>
          <cell r="X2507" t="str">
            <v>NA</v>
          </cell>
          <cell r="Y2507" t="str">
            <v>NO</v>
          </cell>
          <cell r="Z2507" t="str">
            <v>Autosoportada</v>
          </cell>
          <cell r="AA2507" t="str">
            <v>19.90</v>
          </cell>
          <cell r="AB2507" t="str">
            <v>1.00</v>
          </cell>
          <cell r="AC2507" t="str">
            <v>Rooftop</v>
          </cell>
        </row>
        <row r="2508">
          <cell r="E2508" t="str">
            <v>0104581</v>
          </cell>
          <cell r="F2508" t="str">
            <v>0104581_LM_Los_Leoncitos</v>
          </cell>
          <cell r="G2508" t="str">
            <v>N/A</v>
          </cell>
          <cell r="H2508" t="str">
            <v>NO</v>
          </cell>
          <cell r="I2508" t="str">
            <v>Urb. ACJ - Playa Y Camp, Zona Sur, km 104 al 119.   (Margen derecho de la Panamericana Sur - Rumbo Sur, Alt-Km-115 - 116, Urb. ACJ - Playa y Camp, Zona Sur Km-104 al 1099</v>
          </cell>
          <cell r="K2508" t="str">
            <v>NO APLICA</v>
          </cell>
          <cell r="L2508" t="str">
            <v>LIMA</v>
          </cell>
          <cell r="M2508" t="str">
            <v>CAÑETE</v>
          </cell>
          <cell r="N2508" t="str">
            <v>ASIA</v>
          </cell>
          <cell r="O2508" t="str">
            <v>CAÑETE</v>
          </cell>
          <cell r="P2508" t="str">
            <v>37</v>
          </cell>
          <cell r="Q2508" t="str">
            <v>-12.893100</v>
          </cell>
          <cell r="R2508" t="str">
            <v>-76.509697</v>
          </cell>
          <cell r="S2508" t="str">
            <v>NO</v>
          </cell>
          <cell r="T2508" t="str">
            <v>SI</v>
          </cell>
          <cell r="U2508" t="str">
            <v>NO</v>
          </cell>
          <cell r="V2508" t="str">
            <v>NA</v>
          </cell>
          <cell r="W2508" t="str">
            <v>NO</v>
          </cell>
          <cell r="X2508" t="str">
            <v>NA</v>
          </cell>
          <cell r="Y2508" t="str">
            <v>NO</v>
          </cell>
          <cell r="Z2508" t="str">
            <v>Monopolo</v>
          </cell>
          <cell r="AA2508" t="str">
            <v>36.00</v>
          </cell>
          <cell r="AB2508" t="str">
            <v>0.88</v>
          </cell>
          <cell r="AC2508" t="str">
            <v>Greenfield</v>
          </cell>
        </row>
        <row r="2509">
          <cell r="E2509" t="str">
            <v>0104005</v>
          </cell>
          <cell r="F2509" t="str">
            <v>0104005_AQ_Huanca_Lluta</v>
          </cell>
          <cell r="G2509" t="str">
            <v>N/A</v>
          </cell>
          <cell r="H2509" t="str">
            <v>NO</v>
          </cell>
          <cell r="I2509" t="str">
            <v>Parccarquenta ubic. En el Caserio de Hatum Plata - Coordenada UTM PSAD56 19K 0184661 8226667 y UTM WGS84 19K 01844460 8226301. Terreno Rustico ubicado en la Regio Sierra)</v>
          </cell>
          <cell r="K2509" t="str">
            <v>NO APLICA</v>
          </cell>
          <cell r="L2509" t="str">
            <v>AREQUIPA</v>
          </cell>
          <cell r="M2509" t="str">
            <v>CAYLLOMA</v>
          </cell>
          <cell r="N2509" t="str">
            <v>LLUTA</v>
          </cell>
          <cell r="O2509" t="str">
            <v>AREQUIPA</v>
          </cell>
          <cell r="P2509" t="str">
            <v>3693</v>
          </cell>
          <cell r="Q2509" t="str">
            <v>-16.022900</v>
          </cell>
          <cell r="R2509" t="str">
            <v>-71.948196</v>
          </cell>
          <cell r="S2509" t="str">
            <v>SI</v>
          </cell>
          <cell r="T2509" t="str">
            <v>SI</v>
          </cell>
          <cell r="U2509" t="str">
            <v>NO</v>
          </cell>
          <cell r="V2509" t="str">
            <v>NA</v>
          </cell>
          <cell r="W2509" t="str">
            <v>NO</v>
          </cell>
          <cell r="X2509" t="str">
            <v>NA</v>
          </cell>
          <cell r="Y2509" t="str">
            <v>NO</v>
          </cell>
          <cell r="Z2509" t="str">
            <v>Autosoportada</v>
          </cell>
          <cell r="AA2509" t="str">
            <v>48.00</v>
          </cell>
          <cell r="AB2509" t="str">
            <v>0.52</v>
          </cell>
          <cell r="AC2509" t="str">
            <v>Greenfield</v>
          </cell>
        </row>
        <row r="2510">
          <cell r="E2510" t="str">
            <v>0103629</v>
          </cell>
          <cell r="F2510" t="str">
            <v>0103629_HU_Pazos_Aymara</v>
          </cell>
          <cell r="G2510" t="str">
            <v>N/A</v>
          </cell>
          <cell r="H2510" t="str">
            <v>NO</v>
          </cell>
          <cell r="I2510" t="str">
            <v>C  Viuda Rumi,</v>
          </cell>
          <cell r="J2510" t="str">
            <v>NO APLICA</v>
          </cell>
          <cell r="K2510" t="str">
            <v>NO APLICA</v>
          </cell>
          <cell r="L2510" t="str">
            <v>JUNIN</v>
          </cell>
          <cell r="M2510" t="str">
            <v>HUANCAYO</v>
          </cell>
          <cell r="N2510" t="str">
            <v>PUCARA</v>
          </cell>
          <cell r="O2510" t="str">
            <v>HUANCAYO</v>
          </cell>
          <cell r="P2510" t="str">
            <v>4104</v>
          </cell>
          <cell r="Q2510" t="str">
            <v>-12.232278</v>
          </cell>
          <cell r="R2510" t="str">
            <v>-75.088778</v>
          </cell>
          <cell r="S2510" t="str">
            <v>NO</v>
          </cell>
          <cell r="T2510" t="str">
            <v>SI</v>
          </cell>
          <cell r="U2510" t="str">
            <v>NO</v>
          </cell>
          <cell r="V2510" t="str">
            <v>NA</v>
          </cell>
          <cell r="W2510" t="str">
            <v>NO</v>
          </cell>
          <cell r="X2510" t="str">
            <v>NA</v>
          </cell>
          <cell r="Y2510" t="str">
            <v>NO</v>
          </cell>
          <cell r="Z2510" t="str">
            <v>Monopolo</v>
          </cell>
          <cell r="AA2510" t="str">
            <v>30.00</v>
          </cell>
          <cell r="AB2510" t="str">
            <v>1.00</v>
          </cell>
          <cell r="AC2510" t="str">
            <v>Greenfield</v>
          </cell>
        </row>
        <row r="2511">
          <cell r="E2511" t="str">
            <v>0104043</v>
          </cell>
          <cell r="F2511" t="str">
            <v>0104043_AQ_Lluta</v>
          </cell>
          <cell r="G2511" t="str">
            <v>N/A</v>
          </cell>
          <cell r="H2511" t="str">
            <v>NO</v>
          </cell>
          <cell r="I2511" t="str">
            <v>Cerro Sombreroyocc con cordenadas UTM PSAD56 18K 0820456 8226855 y UTM WGS84 18K 0826496</v>
          </cell>
          <cell r="K2511" t="str">
            <v>NO APLICA</v>
          </cell>
          <cell r="L2511" t="str">
            <v>AREQUIPA</v>
          </cell>
          <cell r="M2511" t="str">
            <v>CAYLLOMA</v>
          </cell>
          <cell r="N2511" t="str">
            <v>LLUTA</v>
          </cell>
          <cell r="O2511" t="str">
            <v>AREQUIPA</v>
          </cell>
          <cell r="P2511" t="str">
            <v>3290</v>
          </cell>
          <cell r="Q2511" t="str">
            <v>-16.020100</v>
          </cell>
          <cell r="R2511" t="str">
            <v>-72.008301</v>
          </cell>
          <cell r="S2511" t="str">
            <v>NO</v>
          </cell>
          <cell r="T2511" t="str">
            <v>NO</v>
          </cell>
          <cell r="U2511" t="str">
            <v>NO</v>
          </cell>
          <cell r="V2511" t="str">
            <v>NA</v>
          </cell>
          <cell r="W2511" t="str">
            <v>NO</v>
          </cell>
          <cell r="X2511" t="str">
            <v>NA</v>
          </cell>
          <cell r="Y2511" t="str">
            <v>NO</v>
          </cell>
          <cell r="Z2511" t="str">
            <v>Autosoportada</v>
          </cell>
          <cell r="AA2511" t="str">
            <v>60.00</v>
          </cell>
          <cell r="AB2511" t="str">
            <v>0.45</v>
          </cell>
          <cell r="AC2511" t="str">
            <v>Greenfield</v>
          </cell>
        </row>
        <row r="2512">
          <cell r="E2512" t="str">
            <v>0102350</v>
          </cell>
          <cell r="F2512" t="str">
            <v>0102350_SM_Leguia</v>
          </cell>
          <cell r="G2512" t="str">
            <v>N/A</v>
          </cell>
          <cell r="H2512" t="str">
            <v>NO</v>
          </cell>
          <cell r="I2512" t="str">
            <v>Predio Rustico denominado Cocopa ( Cocopa Km 3 - Sector Cocopa)</v>
          </cell>
          <cell r="K2512" t="str">
            <v>NO APLICA</v>
          </cell>
          <cell r="L2512" t="str">
            <v>SAN MARTIN</v>
          </cell>
          <cell r="M2512" t="str">
            <v>SAN MARTIN</v>
          </cell>
          <cell r="N2512" t="str">
            <v>MORALES</v>
          </cell>
          <cell r="O2512" t="str">
            <v>SAN MARTIN</v>
          </cell>
          <cell r="P2512" t="str">
            <v>271</v>
          </cell>
          <cell r="Q2512" t="str">
            <v>-6.469790</v>
          </cell>
          <cell r="R2512" t="str">
            <v>-76.409897</v>
          </cell>
          <cell r="S2512" t="str">
            <v>NO</v>
          </cell>
          <cell r="T2512" t="str">
            <v>NO</v>
          </cell>
          <cell r="U2512" t="str">
            <v>NO</v>
          </cell>
          <cell r="V2512" t="str">
            <v>NA</v>
          </cell>
          <cell r="W2512" t="str">
            <v>NO</v>
          </cell>
          <cell r="X2512" t="str">
            <v>NA</v>
          </cell>
          <cell r="Y2512" t="str">
            <v>NO</v>
          </cell>
          <cell r="Z2512" t="str">
            <v>Autosoportada Triangular</v>
          </cell>
          <cell r="AA2512" t="str">
            <v>48.00</v>
          </cell>
          <cell r="AB2512" t="str">
            <v>0.46</v>
          </cell>
          <cell r="AC2512" t="str">
            <v>Greenfield</v>
          </cell>
        </row>
        <row r="2513">
          <cell r="E2513" t="str">
            <v>0104700</v>
          </cell>
          <cell r="F2513" t="str">
            <v>0104700_CA_Cajabamba</v>
          </cell>
          <cell r="G2513" t="str">
            <v>N/A</v>
          </cell>
          <cell r="H2513" t="str">
            <v>NO</v>
          </cell>
          <cell r="I2513" t="str">
            <v xml:space="preserve"> Calle Alfonso Ugarte y la Torra 699</v>
          </cell>
          <cell r="K2513" t="str">
            <v>NO APLICA</v>
          </cell>
          <cell r="L2513" t="str">
            <v>CAJAMARCA</v>
          </cell>
          <cell r="M2513" t="str">
            <v>CAJABAMBA</v>
          </cell>
          <cell r="N2513" t="str">
            <v>CAJABAMBA</v>
          </cell>
          <cell r="O2513" t="str">
            <v>CAJAMARCA</v>
          </cell>
          <cell r="P2513" t="str">
            <v>2723</v>
          </cell>
          <cell r="Q2513" t="str">
            <v>-7.62311</v>
          </cell>
          <cell r="R2513" t="str">
            <v>-78.0444</v>
          </cell>
          <cell r="S2513" t="str">
            <v>NO</v>
          </cell>
          <cell r="T2513" t="str">
            <v>NO</v>
          </cell>
          <cell r="U2513" t="str">
            <v>SI</v>
          </cell>
          <cell r="V2513" t="str">
            <v>Plaza de Armas</v>
          </cell>
          <cell r="W2513" t="str">
            <v>NO</v>
          </cell>
          <cell r="X2513" t="str">
            <v>NA</v>
          </cell>
          <cell r="Y2513" t="str">
            <v>NO</v>
          </cell>
          <cell r="Z2513" t="str">
            <v>Autosoportada</v>
          </cell>
          <cell r="AA2513" t="str">
            <v>28.00</v>
          </cell>
          <cell r="AB2513" t="str">
            <v>1.00</v>
          </cell>
          <cell r="AC2513" t="str">
            <v>Greenfield</v>
          </cell>
        </row>
        <row r="2514">
          <cell r="E2514" t="str">
            <v>0104357</v>
          </cell>
          <cell r="F2514" t="str">
            <v>0104357_AY_Lecclespata</v>
          </cell>
          <cell r="G2514" t="str">
            <v>N/A</v>
          </cell>
          <cell r="H2514" t="str">
            <v>NO</v>
          </cell>
          <cell r="I2514" t="str">
            <v>C  Lecclespata.</v>
          </cell>
          <cell r="K2514" t="str">
            <v>NO APLICA</v>
          </cell>
          <cell r="L2514" t="str">
            <v>AYACUCHO</v>
          </cell>
          <cell r="M2514" t="str">
            <v>HUAMANGA</v>
          </cell>
          <cell r="N2514" t="str">
            <v>PACAYCASA</v>
          </cell>
          <cell r="O2514" t="str">
            <v>AYACUCHO</v>
          </cell>
          <cell r="P2514" t="str">
            <v>3372</v>
          </cell>
          <cell r="Q2514" t="str">
            <v>-13.029055</v>
          </cell>
          <cell r="R2514" t="str">
            <v>-74.239222</v>
          </cell>
          <cell r="S2514" t="str">
            <v>SI</v>
          </cell>
          <cell r="T2514" t="str">
            <v>SI</v>
          </cell>
          <cell r="U2514" t="str">
            <v>NO</v>
          </cell>
          <cell r="V2514" t="str">
            <v>NA</v>
          </cell>
          <cell r="W2514" t="str">
            <v>NO</v>
          </cell>
          <cell r="X2514" t="str">
            <v>NA</v>
          </cell>
          <cell r="Y2514" t="str">
            <v>NO</v>
          </cell>
          <cell r="Z2514" t="str">
            <v>Ventada</v>
          </cell>
          <cell r="AA2514" t="str">
            <v>15.10</v>
          </cell>
          <cell r="AB2514" t="str">
            <v>1.00</v>
          </cell>
          <cell r="AC2514" t="str">
            <v>Greenfield</v>
          </cell>
        </row>
        <row r="2515">
          <cell r="E2515" t="str">
            <v>0100550</v>
          </cell>
          <cell r="F2515" t="str">
            <v>0100550_LM_Valle_Libertad</v>
          </cell>
          <cell r="G2515" t="str">
            <v>N/A</v>
          </cell>
          <cell r="H2515" t="str">
            <v>NO</v>
          </cell>
          <cell r="I2515" t="str">
            <v>Manchay Alto, Lote A - Matriz Manchay Alto, Número de Parcela 10001, Código Catastral 1001  Valle La Libertad. (Muni Pachacamac: Fundo Manchay Alto Lote A.</v>
          </cell>
          <cell r="K2515" t="str">
            <v>NO APLICA</v>
          </cell>
          <cell r="L2515" t="str">
            <v>LIMA</v>
          </cell>
          <cell r="M2515" t="str">
            <v>LIMA</v>
          </cell>
          <cell r="N2515" t="str">
            <v>PACHACAMAC</v>
          </cell>
          <cell r="O2515" t="str">
            <v>LIMA SUR</v>
          </cell>
          <cell r="P2515" t="str">
            <v>201</v>
          </cell>
          <cell r="Q2515" t="str">
            <v>-12.147284</v>
          </cell>
          <cell r="R2515" t="str">
            <v>-76.834042</v>
          </cell>
          <cell r="S2515" t="str">
            <v>NO</v>
          </cell>
          <cell r="T2515" t="str">
            <v>NO</v>
          </cell>
          <cell r="U2515" t="str">
            <v>NO</v>
          </cell>
          <cell r="V2515" t="str">
            <v>NA</v>
          </cell>
          <cell r="W2515" t="str">
            <v>NO</v>
          </cell>
          <cell r="X2515" t="str">
            <v>NA</v>
          </cell>
          <cell r="Y2515" t="str">
            <v>NO</v>
          </cell>
          <cell r="Z2515" t="str">
            <v>Monopolo</v>
          </cell>
          <cell r="AA2515" t="str">
            <v>36.00</v>
          </cell>
          <cell r="AB2515" t="str">
            <v>0.44</v>
          </cell>
          <cell r="AC2515" t="str">
            <v>Greenfield</v>
          </cell>
        </row>
        <row r="2516">
          <cell r="E2516" t="str">
            <v>0102799</v>
          </cell>
          <cell r="F2516" t="str">
            <v>0102799_CS_Urcos</v>
          </cell>
          <cell r="G2516" t="str">
            <v>N/A</v>
          </cell>
          <cell r="H2516" t="str">
            <v>NO</v>
          </cell>
          <cell r="I2516" t="str">
            <v>Av. Mariano de Los Santos S/N.</v>
          </cell>
          <cell r="K2516" t="str">
            <v>NO APLICA</v>
          </cell>
          <cell r="L2516" t="str">
            <v>CUSCO</v>
          </cell>
          <cell r="M2516" t="str">
            <v>QUISPICANCHI</v>
          </cell>
          <cell r="N2516" t="str">
            <v>URCOS</v>
          </cell>
          <cell r="O2516" t="str">
            <v>CUSCO</v>
          </cell>
          <cell r="P2516" t="str">
            <v>3134</v>
          </cell>
          <cell r="Q2516" t="str">
            <v>-13.686000</v>
          </cell>
          <cell r="R2516" t="str">
            <v>-71.623001</v>
          </cell>
          <cell r="S2516" t="str">
            <v>NO</v>
          </cell>
          <cell r="T2516" t="str">
            <v>NO</v>
          </cell>
          <cell r="U2516" t="str">
            <v>SI</v>
          </cell>
          <cell r="V2516" t="str">
            <v>Plaza de Armas</v>
          </cell>
          <cell r="W2516" t="str">
            <v>NO</v>
          </cell>
          <cell r="X2516" t="str">
            <v>NA</v>
          </cell>
          <cell r="Y2516" t="str">
            <v>NO</v>
          </cell>
          <cell r="Z2516" t="str">
            <v>Autosoportada</v>
          </cell>
          <cell r="AA2516" t="str">
            <v>30.00</v>
          </cell>
          <cell r="AB2516" t="str">
            <v>1.00</v>
          </cell>
          <cell r="AC2516" t="str">
            <v>Greenfield</v>
          </cell>
        </row>
        <row r="2517">
          <cell r="E2517" t="str">
            <v>0102452</v>
          </cell>
          <cell r="F2517" t="str">
            <v>0102452_LA_Chongoyape</v>
          </cell>
          <cell r="G2517" t="str">
            <v>N/A</v>
          </cell>
          <cell r="H2517" t="str">
            <v>NO</v>
          </cell>
          <cell r="I2517" t="str">
            <v>CA. Chiclayo, Cdra. 16.</v>
          </cell>
          <cell r="K2517" t="str">
            <v>NO APLICA</v>
          </cell>
          <cell r="L2517" t="str">
            <v>LAMBAYEQUE</v>
          </cell>
          <cell r="M2517" t="str">
            <v>CHICLAYO</v>
          </cell>
          <cell r="N2517" t="str">
            <v>CHONGOYAPE</v>
          </cell>
          <cell r="O2517" t="str">
            <v>LAMBAYEQUE</v>
          </cell>
          <cell r="P2517" t="str">
            <v>211</v>
          </cell>
          <cell r="Q2517" t="str">
            <v>-6.643780</v>
          </cell>
          <cell r="R2517" t="str">
            <v>-79.386497</v>
          </cell>
          <cell r="S2517" t="str">
            <v>NO</v>
          </cell>
          <cell r="T2517" t="str">
            <v>NO</v>
          </cell>
          <cell r="U2517" t="str">
            <v>NO</v>
          </cell>
          <cell r="V2517" t="str">
            <v>NA</v>
          </cell>
          <cell r="W2517" t="str">
            <v>SI</v>
          </cell>
          <cell r="X2517" t="str">
            <v>700</v>
          </cell>
          <cell r="Y2517" t="str">
            <v>NO</v>
          </cell>
          <cell r="Z2517" t="str">
            <v>Autosoportada</v>
          </cell>
          <cell r="AA2517" t="str">
            <v>35.00</v>
          </cell>
          <cell r="AB2517" t="str">
            <v>1.00</v>
          </cell>
          <cell r="AC2517" t="str">
            <v>Greenfield</v>
          </cell>
        </row>
        <row r="2518">
          <cell r="E2518" t="str">
            <v>0103710</v>
          </cell>
          <cell r="F2518" t="str">
            <v>0103710_AY_Scarsi</v>
          </cell>
          <cell r="G2518" t="str">
            <v>Alto Valor</v>
          </cell>
          <cell r="H2518" t="str">
            <v>NO</v>
          </cell>
          <cell r="I2518" t="str">
            <v xml:space="preserve">Jr. Huanta N  109, Mz. Q, Lt. 18, Centro Poblado de Magdalena._ Huamanga Ayacucho </v>
          </cell>
          <cell r="K2518" t="str">
            <v>NO APLICA</v>
          </cell>
          <cell r="L2518" t="str">
            <v>AYACUCHO</v>
          </cell>
          <cell r="M2518" t="str">
            <v>HUAMANGA</v>
          </cell>
          <cell r="N2518" t="str">
            <v>AYACUCHO</v>
          </cell>
          <cell r="O2518" t="str">
            <v>AYACUCHO</v>
          </cell>
          <cell r="P2518" t="str">
            <v>2740</v>
          </cell>
          <cell r="Q2518" t="str">
            <v>-13.158906</v>
          </cell>
          <cell r="R2518" t="str">
            <v>-74.220806</v>
          </cell>
          <cell r="S2518" t="str">
            <v>NO</v>
          </cell>
          <cell r="T2518" t="str">
            <v>NO</v>
          </cell>
          <cell r="U2518" t="str">
            <v>SI</v>
          </cell>
          <cell r="V2518" t="str">
            <v>Plaza de Armas</v>
          </cell>
          <cell r="W2518" t="str">
            <v>NO</v>
          </cell>
          <cell r="X2518" t="str">
            <v>NA</v>
          </cell>
          <cell r="Y2518" t="str">
            <v>NO</v>
          </cell>
          <cell r="Z2518" t="str">
            <v>Mástil Distribuido</v>
          </cell>
          <cell r="AA2518" t="str">
            <v>3.00</v>
          </cell>
          <cell r="AB2518" t="str">
            <v>1.00</v>
          </cell>
          <cell r="AC2518" t="str">
            <v>Rooftop</v>
          </cell>
        </row>
        <row r="2519">
          <cell r="E2519" t="str">
            <v>0102453</v>
          </cell>
          <cell r="F2519" t="str">
            <v>0102453_LA_Almacenes_Populares</v>
          </cell>
          <cell r="G2519" t="str">
            <v>N/A</v>
          </cell>
          <cell r="H2519" t="str">
            <v>NO</v>
          </cell>
          <cell r="I2519" t="str">
            <v>Ubicación Rural Predio Chacupe, U.C. 12447.</v>
          </cell>
          <cell r="K2519" t="str">
            <v>NO APLICA</v>
          </cell>
          <cell r="L2519" t="str">
            <v>LAMBAYEQUE</v>
          </cell>
          <cell r="M2519" t="str">
            <v>CHICLAYO</v>
          </cell>
          <cell r="N2519" t="str">
            <v>LA VICTORIA</v>
          </cell>
          <cell r="O2519" t="str">
            <v>LAMBAYEQUE</v>
          </cell>
          <cell r="P2519" t="str">
            <v>23</v>
          </cell>
          <cell r="Q2519" t="str">
            <v>-6.817130</v>
          </cell>
          <cell r="R2519" t="str">
            <v>-79.854599</v>
          </cell>
          <cell r="S2519" t="str">
            <v>NO</v>
          </cell>
          <cell r="T2519" t="str">
            <v>NO</v>
          </cell>
          <cell r="U2519" t="str">
            <v>NO</v>
          </cell>
          <cell r="V2519" t="str">
            <v>NA</v>
          </cell>
          <cell r="W2519" t="str">
            <v>NO</v>
          </cell>
          <cell r="X2519" t="str">
            <v>NA</v>
          </cell>
          <cell r="Y2519" t="str">
            <v>NO</v>
          </cell>
          <cell r="Z2519" t="str">
            <v>Monopolo</v>
          </cell>
          <cell r="AA2519" t="str">
            <v>30.00</v>
          </cell>
          <cell r="AB2519" t="str">
            <v>0.58</v>
          </cell>
          <cell r="AC2519" t="str">
            <v>Greenfield</v>
          </cell>
        </row>
        <row r="2520">
          <cell r="E2520" t="str">
            <v>0102461</v>
          </cell>
          <cell r="F2520" t="str">
            <v>0102461_LA_Sonolipe</v>
          </cell>
          <cell r="G2520" t="str">
            <v>N/A</v>
          </cell>
          <cell r="H2520" t="str">
            <v>NO</v>
          </cell>
          <cell r="I2520" t="str">
            <v>C  SONOLIPE</v>
          </cell>
          <cell r="K2520" t="str">
            <v>NO APLICA</v>
          </cell>
          <cell r="L2520" t="str">
            <v>LAMBAYEQUE</v>
          </cell>
          <cell r="M2520" t="str">
            <v>LAMBAYEQUE</v>
          </cell>
          <cell r="N2520" t="str">
            <v>MOTUPE</v>
          </cell>
          <cell r="O2520" t="str">
            <v>LAMBAYEQUE</v>
          </cell>
          <cell r="P2520" t="str">
            <v>261</v>
          </cell>
          <cell r="Q2520" t="str">
            <v>-6.162603</v>
          </cell>
          <cell r="R2520" t="str">
            <v>-79.694305</v>
          </cell>
          <cell r="S2520" t="str">
            <v>NO</v>
          </cell>
          <cell r="T2520" t="str">
            <v>NO</v>
          </cell>
          <cell r="U2520" t="str">
            <v>NO</v>
          </cell>
          <cell r="V2520" t="str">
            <v>NA</v>
          </cell>
          <cell r="W2520" t="str">
            <v>NO</v>
          </cell>
          <cell r="X2520" t="str">
            <v>NA</v>
          </cell>
          <cell r="Y2520" t="str">
            <v>NO</v>
          </cell>
          <cell r="Z2520" t="str">
            <v>Autosoportada</v>
          </cell>
          <cell r="AA2520" t="str">
            <v>20.00</v>
          </cell>
          <cell r="AB2520" t="str">
            <v>1.00</v>
          </cell>
          <cell r="AC2520" t="str">
            <v>Greenfield</v>
          </cell>
        </row>
        <row r="2521">
          <cell r="E2521" t="str">
            <v>0103084</v>
          </cell>
          <cell r="F2521" t="str">
            <v>0103084_JU_Loma_Verde</v>
          </cell>
          <cell r="G2521" t="str">
            <v>N/A</v>
          </cell>
          <cell r="H2521" t="str">
            <v>NO</v>
          </cell>
          <cell r="I2521" t="str">
            <v>C  Concepción</v>
          </cell>
          <cell r="K2521" t="str">
            <v>NO APLICA</v>
          </cell>
          <cell r="L2521" t="str">
            <v>JUNIN</v>
          </cell>
          <cell r="M2521" t="str">
            <v>CONCEPCION</v>
          </cell>
          <cell r="N2521" t="str">
            <v>CONCEPCION</v>
          </cell>
          <cell r="O2521" t="str">
            <v>HUANCAYO</v>
          </cell>
          <cell r="P2521" t="str">
            <v>3362</v>
          </cell>
          <cell r="Q2521" t="str">
            <v>-11.9319</v>
          </cell>
          <cell r="R2521" t="str">
            <v>-75.3064</v>
          </cell>
          <cell r="S2521" t="str">
            <v>NO</v>
          </cell>
          <cell r="T2521" t="str">
            <v>NO</v>
          </cell>
          <cell r="U2521" t="str">
            <v>NO</v>
          </cell>
          <cell r="V2521" t="str">
            <v>NA</v>
          </cell>
          <cell r="W2521" t="str">
            <v>NO</v>
          </cell>
          <cell r="X2521" t="str">
            <v>NA</v>
          </cell>
          <cell r="Y2521" t="str">
            <v>NO</v>
          </cell>
          <cell r="Z2521" t="str">
            <v>Autosoportada</v>
          </cell>
          <cell r="AA2521" t="str">
            <v>35.00</v>
          </cell>
          <cell r="AB2521" t="str">
            <v>1.00</v>
          </cell>
          <cell r="AC2521" t="str">
            <v>Greenfield</v>
          </cell>
        </row>
        <row r="2522">
          <cell r="E2522" t="str">
            <v>0102469</v>
          </cell>
          <cell r="F2522" t="str">
            <v>0102469_LA_Sapame</v>
          </cell>
          <cell r="G2522" t="str">
            <v>N/A</v>
          </cell>
          <cell r="H2522" t="str">
            <v>NO</v>
          </cell>
          <cell r="I2522" t="str">
            <v>Cerro  SAPAME</v>
          </cell>
          <cell r="K2522" t="str">
            <v>NO APLICA</v>
          </cell>
          <cell r="L2522" t="str">
            <v>LAMBAYEQUE</v>
          </cell>
          <cell r="M2522" t="str">
            <v>LAMBAYEQUE</v>
          </cell>
          <cell r="N2522" t="str">
            <v>TUCUME</v>
          </cell>
          <cell r="O2522" t="str">
            <v>LAMBAYEQUE</v>
          </cell>
          <cell r="P2522" t="str">
            <v>118</v>
          </cell>
          <cell r="Q2522" t="str">
            <v>-6.47922</v>
          </cell>
          <cell r="R2522" t="str">
            <v>-79.8196</v>
          </cell>
          <cell r="S2522" t="str">
            <v>SI</v>
          </cell>
          <cell r="T2522" t="str">
            <v>NO</v>
          </cell>
          <cell r="U2522" t="str">
            <v>NO</v>
          </cell>
          <cell r="V2522" t="str">
            <v>NA</v>
          </cell>
          <cell r="W2522" t="str">
            <v>NO</v>
          </cell>
          <cell r="X2522" t="str">
            <v>NA</v>
          </cell>
          <cell r="Y2522" t="str">
            <v>NO</v>
          </cell>
          <cell r="Z2522" t="str">
            <v>Autosoportada</v>
          </cell>
          <cell r="AA2522" t="str">
            <v>32.50</v>
          </cell>
          <cell r="AB2522" t="str">
            <v>1.00</v>
          </cell>
          <cell r="AC2522" t="str">
            <v>Greenfield</v>
          </cell>
        </row>
        <row r="2523">
          <cell r="E2523" t="str">
            <v>0104747</v>
          </cell>
          <cell r="F2523" t="str">
            <v>0104747_CA_Cerro_Mashcon</v>
          </cell>
          <cell r="G2523" t="str">
            <v>N/A</v>
          </cell>
          <cell r="H2523" t="str">
            <v>NO</v>
          </cell>
          <cell r="I2523" t="str">
            <v>Predio denominado Gollocongo, Sector de Llagamarca</v>
          </cell>
          <cell r="K2523" t="str">
            <v>NO APLICA</v>
          </cell>
          <cell r="L2523" t="str">
            <v>CAJAMARCA</v>
          </cell>
          <cell r="M2523" t="str">
            <v>CAJAMARCA</v>
          </cell>
          <cell r="N2523" t="str">
            <v>LOS BAÑOS DEL INCA</v>
          </cell>
          <cell r="O2523" t="str">
            <v>CAJAMARCA</v>
          </cell>
          <cell r="P2523" t="str">
            <v>2703</v>
          </cell>
          <cell r="Q2523" t="str">
            <v>-7.125869</v>
          </cell>
          <cell r="R2523" t="str">
            <v>-78.51077</v>
          </cell>
          <cell r="S2523" t="str">
            <v>SI</v>
          </cell>
          <cell r="T2523" t="str">
            <v>NO</v>
          </cell>
          <cell r="U2523" t="str">
            <v>NO</v>
          </cell>
          <cell r="V2523" t="str">
            <v>NA</v>
          </cell>
          <cell r="W2523" t="str">
            <v>NO</v>
          </cell>
          <cell r="X2523" t="str">
            <v>NA</v>
          </cell>
          <cell r="Y2523" t="str">
            <v>NO</v>
          </cell>
          <cell r="Z2523" t="str">
            <v>Autosoportada</v>
          </cell>
          <cell r="AA2523" t="str">
            <v>27.00</v>
          </cell>
          <cell r="AB2523" t="str">
            <v>1.00</v>
          </cell>
          <cell r="AC2523" t="str">
            <v>Greenfield</v>
          </cell>
        </row>
        <row r="2524">
          <cell r="E2524" t="str">
            <v>0102919</v>
          </cell>
          <cell r="F2524" t="str">
            <v>0102919_AP_Lirioscampa</v>
          </cell>
          <cell r="G2524" t="str">
            <v>N/A</v>
          </cell>
          <cell r="H2524" t="str">
            <v>NO</v>
          </cell>
          <cell r="I2524" t="str">
            <v>Predio denominado Cceccapata, ubicado valle Chumbao, Sector Los Lirios.</v>
          </cell>
          <cell r="K2524" t="str">
            <v>NO APLICA</v>
          </cell>
          <cell r="L2524" t="str">
            <v>APURIMAC</v>
          </cell>
          <cell r="M2524" t="str">
            <v>ANDAHUAYLAS</v>
          </cell>
          <cell r="N2524" t="str">
            <v>ANDAHUAYLAS</v>
          </cell>
          <cell r="O2524" t="str">
            <v>APURIMAC</v>
          </cell>
          <cell r="P2524" t="str">
            <v>2990</v>
          </cell>
          <cell r="Q2524" t="str">
            <v>-13.6691</v>
          </cell>
          <cell r="R2524" t="str">
            <v>-73.4014</v>
          </cell>
          <cell r="S2524" t="str">
            <v>SI</v>
          </cell>
          <cell r="T2524" t="str">
            <v>NO</v>
          </cell>
          <cell r="U2524" t="str">
            <v>SI</v>
          </cell>
          <cell r="V2524" t="str">
            <v>Plaza de Armas</v>
          </cell>
          <cell r="W2524" t="str">
            <v>NO</v>
          </cell>
          <cell r="X2524" t="str">
            <v>NA</v>
          </cell>
          <cell r="Y2524" t="str">
            <v>SI</v>
          </cell>
          <cell r="Z2524" t="str">
            <v>Autosoportada</v>
          </cell>
          <cell r="AA2524" t="str">
            <v>30.00</v>
          </cell>
          <cell r="AB2524" t="str">
            <v>0.52</v>
          </cell>
          <cell r="AC2524" t="str">
            <v>Greenfield</v>
          </cell>
        </row>
        <row r="2525">
          <cell r="E2525" t="str">
            <v>0103824</v>
          </cell>
          <cell r="F2525" t="str">
            <v>0103824_AQ_Bellapampa</v>
          </cell>
          <cell r="G2525" t="str">
            <v>N/A</v>
          </cell>
          <cell r="H2525" t="str">
            <v>NO</v>
          </cell>
          <cell r="I2525" t="str">
            <v>SECTOR SORAYA DE LOS ANGELES - TERRENO AGRICOLA</v>
          </cell>
          <cell r="K2525" t="str">
            <v>NO APLICA</v>
          </cell>
          <cell r="L2525" t="str">
            <v>AREQUIPA</v>
          </cell>
          <cell r="M2525" t="str">
            <v>AREQUIPA</v>
          </cell>
          <cell r="N2525" t="str">
            <v>SOCABAYA</v>
          </cell>
          <cell r="O2525" t="str">
            <v>AREQUIPA</v>
          </cell>
          <cell r="P2525" t="str">
            <v>2269</v>
          </cell>
          <cell r="Q2525" t="str">
            <v>-16.457899</v>
          </cell>
          <cell r="R2525" t="str">
            <v>-71.540497</v>
          </cell>
          <cell r="S2525" t="str">
            <v>SI</v>
          </cell>
          <cell r="T2525" t="str">
            <v>NO</v>
          </cell>
          <cell r="U2525" t="str">
            <v>NO</v>
          </cell>
          <cell r="V2525" t="str">
            <v>NA</v>
          </cell>
          <cell r="W2525" t="str">
            <v>NO</v>
          </cell>
          <cell r="X2525" t="str">
            <v>NA</v>
          </cell>
          <cell r="Y2525" t="str">
            <v>NO</v>
          </cell>
          <cell r="Z2525" t="str">
            <v>Monopolo</v>
          </cell>
          <cell r="AA2525" t="str">
            <v>30.00</v>
          </cell>
          <cell r="AB2525" t="str">
            <v>1.00</v>
          </cell>
          <cell r="AC2525" t="str">
            <v>Greenfield</v>
          </cell>
        </row>
        <row r="2526">
          <cell r="E2526" t="str">
            <v>0103801</v>
          </cell>
          <cell r="F2526" t="str">
            <v>0103801_AQ_Alto_De_Jesus</v>
          </cell>
          <cell r="G2526" t="str">
            <v>N/A</v>
          </cell>
          <cell r="H2526" t="str">
            <v>NO</v>
          </cell>
          <cell r="I2526" t="str">
            <v>VALLE CHILI PARCELA 9 LT A (REF: AV LOS INCAS, ALTURA FERIA DE LOS FERRETEROS)</v>
          </cell>
          <cell r="K2526" t="str">
            <v>NO APLICA</v>
          </cell>
          <cell r="L2526" t="str">
            <v>AREQUIPA</v>
          </cell>
          <cell r="M2526" t="str">
            <v>AREQUIPA</v>
          </cell>
          <cell r="N2526" t="str">
            <v>JOSE LUIS BUSTAMANTE Y RIVERO</v>
          </cell>
          <cell r="O2526" t="str">
            <v>AREQUIPA</v>
          </cell>
          <cell r="P2526" t="str">
            <v>2319</v>
          </cell>
          <cell r="Q2526" t="str">
            <v>-16.41875</v>
          </cell>
          <cell r="R2526" t="str">
            <v>-71.53426</v>
          </cell>
          <cell r="S2526" t="str">
            <v>NO</v>
          </cell>
          <cell r="T2526" t="str">
            <v>NO</v>
          </cell>
          <cell r="U2526" t="str">
            <v>NO</v>
          </cell>
          <cell r="V2526" t="str">
            <v>NA</v>
          </cell>
          <cell r="W2526" t="str">
            <v>NO</v>
          </cell>
          <cell r="X2526" t="str">
            <v>NA</v>
          </cell>
          <cell r="Y2526" t="str">
            <v>NO</v>
          </cell>
          <cell r="Z2526" t="str">
            <v>Autosoportada</v>
          </cell>
          <cell r="AA2526" t="str">
            <v>32.00</v>
          </cell>
          <cell r="AB2526" t="str">
            <v>1.00</v>
          </cell>
          <cell r="AC2526" t="str">
            <v>Greenfield</v>
          </cell>
        </row>
        <row r="2527">
          <cell r="E2527" t="str">
            <v>0101268</v>
          </cell>
          <cell r="F2527" t="str">
            <v>0101268_TA_Mezquita_Babul</v>
          </cell>
          <cell r="G2527" t="str">
            <v>N/A</v>
          </cell>
          <cell r="H2527" t="str">
            <v>NO</v>
          </cell>
          <cell r="I2527" t="str">
            <v>PAGO SILPAY SUB LOTE A</v>
          </cell>
          <cell r="K2527" t="str">
            <v>NO APLICA</v>
          </cell>
          <cell r="L2527" t="str">
            <v>TACNA</v>
          </cell>
          <cell r="M2527" t="str">
            <v>TACNA</v>
          </cell>
          <cell r="N2527" t="str">
            <v>TACNA</v>
          </cell>
          <cell r="O2527" t="str">
            <v>TACNA</v>
          </cell>
          <cell r="P2527" t="str">
            <v>545</v>
          </cell>
          <cell r="Q2527" t="str">
            <v>-18.02146</v>
          </cell>
          <cell r="R2527" t="str">
            <v>-70.25754</v>
          </cell>
          <cell r="S2527" t="str">
            <v>NO</v>
          </cell>
          <cell r="T2527" t="str">
            <v>NO</v>
          </cell>
          <cell r="U2527" t="str">
            <v>SI</v>
          </cell>
          <cell r="V2527" t="str">
            <v>Plaza de Armas</v>
          </cell>
          <cell r="W2527" t="str">
            <v>NO</v>
          </cell>
          <cell r="X2527" t="str">
            <v>NA</v>
          </cell>
          <cell r="Y2527" t="str">
            <v>NO</v>
          </cell>
          <cell r="Z2527" t="str">
            <v>Autosoportada</v>
          </cell>
          <cell r="AA2527" t="str">
            <v>55.00</v>
          </cell>
          <cell r="AB2527" t="str">
            <v>1.00</v>
          </cell>
          <cell r="AC2527" t="str">
            <v>Greenfield</v>
          </cell>
        </row>
        <row r="2528">
          <cell r="E2528" t="str">
            <v>0100682</v>
          </cell>
          <cell r="F2528" t="str">
            <v>0100682_LI_Basilio_Pacheco</v>
          </cell>
          <cell r="G2528" t="str">
            <v>N/A</v>
          </cell>
          <cell r="H2528" t="str">
            <v>NO</v>
          </cell>
          <cell r="I2528" t="str">
            <v>Calle David Lozano N  1038, Urb. El Bosque</v>
          </cell>
          <cell r="K2528" t="str">
            <v>NO APLICA</v>
          </cell>
          <cell r="L2528" t="str">
            <v>LA LIBERTAD</v>
          </cell>
          <cell r="M2528" t="str">
            <v>TRUJILLO</v>
          </cell>
          <cell r="N2528" t="str">
            <v>TRUJILLO</v>
          </cell>
          <cell r="O2528" t="str">
            <v>TRUJILLO</v>
          </cell>
          <cell r="P2528" t="str">
            <v>39</v>
          </cell>
          <cell r="Q2528" t="str">
            <v>-8.11155</v>
          </cell>
          <cell r="R2528" t="str">
            <v>-79.00362</v>
          </cell>
          <cell r="S2528" t="str">
            <v>NO</v>
          </cell>
          <cell r="T2528" t="str">
            <v>NO</v>
          </cell>
          <cell r="U2528" t="str">
            <v>NO</v>
          </cell>
          <cell r="V2528" t="str">
            <v>NA</v>
          </cell>
          <cell r="W2528" t="str">
            <v>NO</v>
          </cell>
          <cell r="X2528" t="str">
            <v>NA</v>
          </cell>
          <cell r="Y2528" t="str">
            <v>NO</v>
          </cell>
          <cell r="Z2528" t="str">
            <v>Mástil Arriostrado</v>
          </cell>
          <cell r="AA2528" t="str">
            <v>6.00</v>
          </cell>
          <cell r="AB2528" t="str">
            <v>1.00</v>
          </cell>
          <cell r="AC2528" t="str">
            <v>Rooftop</v>
          </cell>
        </row>
        <row r="2529">
          <cell r="E2529" t="str">
            <v>0106312</v>
          </cell>
          <cell r="F2529" t="str">
            <v>0106312_LM_Nayris</v>
          </cell>
          <cell r="G2529" t="str">
            <v>N/A</v>
          </cell>
          <cell r="H2529" t="str">
            <v>NO</v>
          </cell>
          <cell r="I2529" t="str">
            <v>Av. Gregorio Escobedo N  803</v>
          </cell>
          <cell r="K2529" t="str">
            <v>NO APLICA</v>
          </cell>
          <cell r="L2529" t="str">
            <v>LIMA</v>
          </cell>
          <cell r="M2529" t="str">
            <v>LIMA</v>
          </cell>
          <cell r="N2529" t="str">
            <v>JESUS MARIA</v>
          </cell>
          <cell r="O2529" t="str">
            <v>LIMA NORTE</v>
          </cell>
          <cell r="P2529" t="str">
            <v>90</v>
          </cell>
          <cell r="Q2529" t="str">
            <v>-12.087739</v>
          </cell>
          <cell r="R2529" t="str">
            <v>-77.05558</v>
          </cell>
          <cell r="S2529" t="str">
            <v>NO</v>
          </cell>
          <cell r="T2529" t="str">
            <v>NO</v>
          </cell>
          <cell r="U2529" t="str">
            <v>NO</v>
          </cell>
          <cell r="V2529" t="str">
            <v>NA</v>
          </cell>
          <cell r="W2529" t="str">
            <v>NO</v>
          </cell>
          <cell r="X2529" t="str">
            <v>NA</v>
          </cell>
          <cell r="Y2529" t="str">
            <v>NO</v>
          </cell>
          <cell r="Z2529" t="str">
            <v>Mástil Arriostrado</v>
          </cell>
          <cell r="AA2529" t="str">
            <v>3.00</v>
          </cell>
          <cell r="AB2529" t="str">
            <v>1.00</v>
          </cell>
          <cell r="AC2529" t="str">
            <v>Rooftop</v>
          </cell>
        </row>
        <row r="2530">
          <cell r="E2530" t="str">
            <v>0105606</v>
          </cell>
          <cell r="F2530" t="str">
            <v>0105606_LM_Agustino_Sur</v>
          </cell>
          <cell r="G2530" t="str">
            <v>N/A</v>
          </cell>
          <cell r="H2530" t="str">
            <v>NO</v>
          </cell>
          <cell r="I2530" t="str">
            <v>Psj. SATELITE  # 115, MZ A, Lote 21, Urb. Los Jazmines - El Agustino, Lima</v>
          </cell>
          <cell r="K2530" t="str">
            <v>NO APLICA</v>
          </cell>
          <cell r="L2530" t="str">
            <v>LIMA</v>
          </cell>
          <cell r="M2530" t="str">
            <v>LIMA</v>
          </cell>
          <cell r="N2530" t="str">
            <v>EL AGUSTINO</v>
          </cell>
          <cell r="O2530" t="str">
            <v>LIMA NORTE</v>
          </cell>
          <cell r="P2530" t="str">
            <v>185</v>
          </cell>
          <cell r="Q2530" t="str">
            <v>-12.057016</v>
          </cell>
          <cell r="R2530" t="str">
            <v>-77.006274</v>
          </cell>
          <cell r="S2530" t="str">
            <v>SI</v>
          </cell>
          <cell r="T2530" t="str">
            <v>NO</v>
          </cell>
          <cell r="U2530" t="str">
            <v>NO</v>
          </cell>
          <cell r="V2530" t="str">
            <v>NA</v>
          </cell>
          <cell r="W2530" t="str">
            <v>NO</v>
          </cell>
          <cell r="X2530" t="str">
            <v>NA</v>
          </cell>
          <cell r="Y2530" t="str">
            <v>NO</v>
          </cell>
          <cell r="Z2530" t="str">
            <v>Arriostrada</v>
          </cell>
          <cell r="AA2530" t="str">
            <v>6.00</v>
          </cell>
          <cell r="AB2530" t="str">
            <v>1.00</v>
          </cell>
          <cell r="AC2530" t="str">
            <v>Rooftop</v>
          </cell>
        </row>
        <row r="2531">
          <cell r="E2531" t="str">
            <v>0102285</v>
          </cell>
          <cell r="F2531" t="str">
            <v>0102285_IC_De_los_Molinos</v>
          </cell>
          <cell r="G2531" t="str">
            <v>N/A</v>
          </cell>
          <cell r="H2531" t="str">
            <v>NO</v>
          </cell>
          <cell r="I2531" t="str">
            <v>CIMA DEL CERRO PRIETO</v>
          </cell>
          <cell r="K2531" t="str">
            <v>NO APLICA</v>
          </cell>
          <cell r="L2531" t="str">
            <v>ICA</v>
          </cell>
          <cell r="M2531" t="str">
            <v>ICA</v>
          </cell>
          <cell r="N2531" t="str">
            <v>SAN JOSE DE LOS MOLINOS</v>
          </cell>
          <cell r="O2531" t="str">
            <v>ICA</v>
          </cell>
          <cell r="P2531" t="str">
            <v>523</v>
          </cell>
          <cell r="Q2531" t="str">
            <v>-13.9315</v>
          </cell>
          <cell r="R2531" t="str">
            <v>-75.6711</v>
          </cell>
          <cell r="S2531" t="str">
            <v>SI</v>
          </cell>
          <cell r="T2531" t="str">
            <v>NO</v>
          </cell>
          <cell r="U2531" t="str">
            <v>NO</v>
          </cell>
          <cell r="V2531" t="str">
            <v>NA</v>
          </cell>
          <cell r="W2531" t="str">
            <v>NO</v>
          </cell>
          <cell r="X2531" t="str">
            <v>NA</v>
          </cell>
          <cell r="Y2531" t="str">
            <v>NO</v>
          </cell>
          <cell r="Z2531" t="str">
            <v>Autosoportada</v>
          </cell>
          <cell r="AA2531" t="str">
            <v>20.00</v>
          </cell>
          <cell r="AB2531" t="str">
            <v>1.00</v>
          </cell>
          <cell r="AC2531" t="str">
            <v>Greenfield</v>
          </cell>
        </row>
        <row r="2532">
          <cell r="E2532" t="str">
            <v>0104003</v>
          </cell>
          <cell r="F2532" t="str">
            <v>0104003_AQ_Sarcas</v>
          </cell>
          <cell r="G2532" t="str">
            <v>N/A</v>
          </cell>
          <cell r="H2532" t="str">
            <v>NO</v>
          </cell>
          <cell r="I2532" t="str">
            <v>Capilla Km. 20.50, Carretera Aaplao, Distrito de Uraca</v>
          </cell>
          <cell r="K2532" t="str">
            <v>NO APLICA</v>
          </cell>
          <cell r="L2532" t="str">
            <v>AREQUIPA</v>
          </cell>
          <cell r="M2532" t="str">
            <v>CASTILLA</v>
          </cell>
          <cell r="N2532" t="str">
            <v>URACA</v>
          </cell>
          <cell r="O2532" t="str">
            <v>AREQUIPA</v>
          </cell>
          <cell r="P2532" t="str">
            <v>1236</v>
          </cell>
          <cell r="Q2532" t="str">
            <v>-16.31731</v>
          </cell>
          <cell r="R2532" t="str">
            <v>-72.4354</v>
          </cell>
          <cell r="S2532" t="str">
            <v>NO</v>
          </cell>
          <cell r="T2532" t="str">
            <v>SI</v>
          </cell>
          <cell r="U2532" t="str">
            <v>NO</v>
          </cell>
          <cell r="V2532" t="str">
            <v>NA</v>
          </cell>
          <cell r="W2532" t="str">
            <v>NO</v>
          </cell>
          <cell r="X2532" t="str">
            <v>NA</v>
          </cell>
          <cell r="Y2532" t="str">
            <v>NO</v>
          </cell>
          <cell r="Z2532" t="str">
            <v>Autosoportada</v>
          </cell>
          <cell r="AA2532" t="str">
            <v>44.00</v>
          </cell>
          <cell r="AB2532" t="str">
            <v>1.00</v>
          </cell>
          <cell r="AC2532" t="str">
            <v>Greenfield</v>
          </cell>
        </row>
        <row r="2533">
          <cell r="E2533" t="str">
            <v>0104063</v>
          </cell>
          <cell r="F2533" t="str">
            <v>0104063_AQ_Corire</v>
          </cell>
          <cell r="G2533" t="str">
            <v>N/A</v>
          </cell>
          <cell r="H2533" t="str">
            <v>NO</v>
          </cell>
          <cell r="I2533" t="str">
            <v>28 Julio S/N - Corire ( Uraca - Castilla )</v>
          </cell>
          <cell r="K2533" t="str">
            <v>NO APLICA</v>
          </cell>
          <cell r="L2533" t="str">
            <v>AREQUIPA</v>
          </cell>
          <cell r="M2533" t="str">
            <v>CASTILLA</v>
          </cell>
          <cell r="N2533" t="str">
            <v>URACA</v>
          </cell>
          <cell r="O2533" t="str">
            <v>AREQUIPA</v>
          </cell>
          <cell r="P2533" t="str">
            <v>435</v>
          </cell>
          <cell r="Q2533" t="str">
            <v>-16.2237</v>
          </cell>
          <cell r="R2533" t="str">
            <v>-72.4689</v>
          </cell>
          <cell r="S2533" t="str">
            <v>NO</v>
          </cell>
          <cell r="T2533" t="str">
            <v>SI</v>
          </cell>
          <cell r="U2533" t="str">
            <v>NO</v>
          </cell>
          <cell r="V2533" t="str">
            <v>NA</v>
          </cell>
          <cell r="W2533" t="str">
            <v>NO</v>
          </cell>
          <cell r="X2533" t="str">
            <v>NA</v>
          </cell>
          <cell r="Y2533" t="str">
            <v>NO</v>
          </cell>
          <cell r="Z2533" t="str">
            <v>Autosoportada</v>
          </cell>
          <cell r="AA2533" t="str">
            <v>25.50</v>
          </cell>
          <cell r="AB2533" t="str">
            <v>1.00</v>
          </cell>
          <cell r="AC2533" t="str">
            <v>Greenfield</v>
          </cell>
        </row>
        <row r="2534">
          <cell r="E2534" t="str">
            <v>0103673</v>
          </cell>
          <cell r="F2534" t="str">
            <v>0103673_CS_Andahuailillas</v>
          </cell>
          <cell r="G2534" t="str">
            <v>N/A</v>
          </cell>
          <cell r="H2534" t="str">
            <v>NO</v>
          </cell>
          <cell r="I2534" t="str">
            <v>LOTE # 05 MANZADA D</v>
          </cell>
          <cell r="K2534" t="str">
            <v>NO APLICA</v>
          </cell>
          <cell r="L2534" t="str">
            <v>CUSCO</v>
          </cell>
          <cell r="M2534" t="str">
            <v>QUISPICANCHI</v>
          </cell>
          <cell r="N2534" t="str">
            <v>ANDAHUAYLILLAS</v>
          </cell>
          <cell r="O2534" t="str">
            <v>CUSCO</v>
          </cell>
          <cell r="P2534" t="str">
            <v>3108</v>
          </cell>
          <cell r="Q2534" t="str">
            <v>-13.67146</v>
          </cell>
          <cell r="R2534" t="str">
            <v>-71.67501</v>
          </cell>
          <cell r="S2534" t="str">
            <v>NO</v>
          </cell>
          <cell r="T2534" t="str">
            <v>NO</v>
          </cell>
          <cell r="U2534" t="str">
            <v>NO</v>
          </cell>
          <cell r="V2534" t="str">
            <v>NA</v>
          </cell>
          <cell r="W2534" t="str">
            <v>NO</v>
          </cell>
          <cell r="X2534" t="str">
            <v>NA</v>
          </cell>
          <cell r="Y2534" t="str">
            <v>NO</v>
          </cell>
          <cell r="Z2534" t="str">
            <v>Autosoportada</v>
          </cell>
          <cell r="AA2534" t="str">
            <v>30.50</v>
          </cell>
          <cell r="AB2534" t="str">
            <v>1.00</v>
          </cell>
          <cell r="AC2534" t="str">
            <v>Greenfield</v>
          </cell>
        </row>
        <row r="2535">
          <cell r="E2535" t="str">
            <v>0104359</v>
          </cell>
          <cell r="F2535" t="str">
            <v>0104359_AY_Qollpahuaycco</v>
          </cell>
          <cell r="G2535" t="str">
            <v>N/A</v>
          </cell>
          <cell r="H2535" t="str">
            <v>NO</v>
          </cell>
          <cell r="I2535" t="str">
            <v>CERRO LERPACO</v>
          </cell>
          <cell r="K2535" t="str">
            <v>NO APLICA</v>
          </cell>
          <cell r="L2535" t="str">
            <v>AYACUCHO</v>
          </cell>
          <cell r="M2535" t="str">
            <v>HUAMANGA</v>
          </cell>
          <cell r="N2535" t="str">
            <v>ACOCRO</v>
          </cell>
          <cell r="O2535" t="str">
            <v>AYACUCHO</v>
          </cell>
          <cell r="P2535" t="str">
            <v>3484</v>
          </cell>
          <cell r="Q2535" t="str">
            <v>-13.2265</v>
          </cell>
          <cell r="R2535" t="str">
            <v>-74.0456</v>
          </cell>
          <cell r="S2535" t="str">
            <v>NO</v>
          </cell>
          <cell r="T2535" t="str">
            <v>NO</v>
          </cell>
          <cell r="U2535" t="str">
            <v>NO</v>
          </cell>
          <cell r="V2535" t="str">
            <v>NA</v>
          </cell>
          <cell r="W2535" t="str">
            <v>NO</v>
          </cell>
          <cell r="X2535" t="str">
            <v>NA</v>
          </cell>
          <cell r="Y2535" t="str">
            <v>NO</v>
          </cell>
          <cell r="Z2535" t="str">
            <v>Autosoportada</v>
          </cell>
          <cell r="AA2535" t="str">
            <v>55.00</v>
          </cell>
          <cell r="AB2535" t="str">
            <v>1.00</v>
          </cell>
          <cell r="AC2535" t="str">
            <v>Greenfield</v>
          </cell>
        </row>
        <row r="2536">
          <cell r="E2536" t="str">
            <v>0104067</v>
          </cell>
          <cell r="F2536" t="str">
            <v>0104067_AQ_Pedregal_Sur</v>
          </cell>
          <cell r="G2536" t="str">
            <v>N/A</v>
          </cell>
          <cell r="H2536" t="str">
            <v>NO</v>
          </cell>
          <cell r="I2536" t="str">
            <v xml:space="preserve">Lt. Granja G-540 de la seccion A </v>
          </cell>
          <cell r="K2536" t="str">
            <v>NO APLICA</v>
          </cell>
          <cell r="L2536" t="str">
            <v>AREQUIPA</v>
          </cell>
          <cell r="M2536" t="str">
            <v>CAYLLOMA</v>
          </cell>
          <cell r="N2536" t="str">
            <v>MAJES</v>
          </cell>
          <cell r="O2536" t="str">
            <v>AREQUIPA</v>
          </cell>
          <cell r="P2536" t="str">
            <v>1347</v>
          </cell>
          <cell r="Q2536" t="str">
            <v>-16.385000</v>
          </cell>
          <cell r="R2536" t="str">
            <v>-72.203697</v>
          </cell>
          <cell r="S2536" t="str">
            <v>SI</v>
          </cell>
          <cell r="T2536" t="str">
            <v>NO</v>
          </cell>
          <cell r="U2536" t="str">
            <v>NO</v>
          </cell>
          <cell r="V2536" t="str">
            <v>NA</v>
          </cell>
          <cell r="W2536" t="str">
            <v>NO</v>
          </cell>
          <cell r="X2536" t="str">
            <v>NA</v>
          </cell>
          <cell r="Y2536" t="str">
            <v>NO</v>
          </cell>
          <cell r="Z2536" t="str">
            <v>Autosoportada</v>
          </cell>
          <cell r="AA2536" t="str">
            <v>30.00</v>
          </cell>
          <cell r="AB2536" t="str">
            <v>1.00</v>
          </cell>
          <cell r="AC2536" t="str">
            <v>Greenfield</v>
          </cell>
        </row>
        <row r="2537">
          <cell r="E2537" t="str">
            <v>0104294</v>
          </cell>
          <cell r="F2537" t="str">
            <v>0104294_LI_Plaza_Chepen</v>
          </cell>
          <cell r="G2537" t="str">
            <v>N/A</v>
          </cell>
          <cell r="H2537" t="str">
            <v>NO</v>
          </cell>
          <cell r="I2537" t="str">
            <v>Centro Poblado Chepen Sector II, Mz 34 Lote 2</v>
          </cell>
          <cell r="K2537" t="str">
            <v>NO APLICA</v>
          </cell>
          <cell r="L2537" t="str">
            <v>LA LIBERTAD</v>
          </cell>
          <cell r="M2537" t="str">
            <v>CHEPEN</v>
          </cell>
          <cell r="N2537" t="str">
            <v>CHEPEN</v>
          </cell>
          <cell r="O2537" t="str">
            <v>PACASMAYO</v>
          </cell>
          <cell r="P2537" t="str">
            <v>140</v>
          </cell>
          <cell r="Q2537" t="str">
            <v>-7.230872</v>
          </cell>
          <cell r="R2537" t="str">
            <v>-79.424219</v>
          </cell>
          <cell r="S2537" t="str">
            <v>SI</v>
          </cell>
          <cell r="T2537" t="str">
            <v>NO</v>
          </cell>
          <cell r="U2537" t="str">
            <v>SI</v>
          </cell>
          <cell r="V2537" t="str">
            <v>Plaza de Armas</v>
          </cell>
          <cell r="W2537" t="str">
            <v>NO</v>
          </cell>
          <cell r="X2537" t="str">
            <v>NA</v>
          </cell>
          <cell r="Y2537" t="str">
            <v>NO</v>
          </cell>
          <cell r="Z2537" t="str">
            <v>Mástil Arriostrado</v>
          </cell>
          <cell r="AA2537" t="str">
            <v>8.00</v>
          </cell>
          <cell r="AB2537" t="str">
            <v>1.00</v>
          </cell>
          <cell r="AC2537" t="str">
            <v>Rooftop</v>
          </cell>
        </row>
        <row r="2538">
          <cell r="E2538" t="str">
            <v>0102463</v>
          </cell>
          <cell r="F2538" t="str">
            <v>0102463_LA_Ucupe</v>
          </cell>
          <cell r="G2538" t="str">
            <v>N/A</v>
          </cell>
          <cell r="H2538" t="str">
            <v>NO</v>
          </cell>
          <cell r="I2538" t="str">
            <v>Calle el Estadio, Mz. 30, Lote 1, Mz. 30 - Ucupe. (Pueblo Tradicional Cercado de Ucupe)</v>
          </cell>
          <cell r="K2538" t="str">
            <v>NO APLICA</v>
          </cell>
          <cell r="L2538" t="str">
            <v>LAMBAYEQUE</v>
          </cell>
          <cell r="M2538" t="str">
            <v>CHICLAYO</v>
          </cell>
          <cell r="N2538" t="str">
            <v>LAGUNAS</v>
          </cell>
          <cell r="O2538" t="str">
            <v>LAMBAYEQUE</v>
          </cell>
          <cell r="P2538" t="str">
            <v>37</v>
          </cell>
          <cell r="Q2538" t="str">
            <v>-6.98842</v>
          </cell>
          <cell r="R2538" t="str">
            <v>-79.62476</v>
          </cell>
          <cell r="S2538" t="str">
            <v>NO</v>
          </cell>
          <cell r="T2538" t="str">
            <v>NO</v>
          </cell>
          <cell r="U2538" t="str">
            <v>NO</v>
          </cell>
          <cell r="V2538" t="str">
            <v>NA</v>
          </cell>
          <cell r="W2538" t="str">
            <v>SI</v>
          </cell>
          <cell r="X2538" t="str">
            <v>700</v>
          </cell>
          <cell r="Y2538" t="str">
            <v>NO</v>
          </cell>
          <cell r="Z2538" t="str">
            <v>Monopolo</v>
          </cell>
          <cell r="AA2538" t="str">
            <v>30.00</v>
          </cell>
          <cell r="AB2538" t="str">
            <v>0.38</v>
          </cell>
          <cell r="AC2538" t="str">
            <v>Greenfield</v>
          </cell>
        </row>
        <row r="2539">
          <cell r="E2539" t="str">
            <v>0100528</v>
          </cell>
          <cell r="F2539" t="str">
            <v>0100528_LM_Almacen_Ransa</v>
          </cell>
          <cell r="G2539" t="str">
            <v>N/A</v>
          </cell>
          <cell r="H2539" t="str">
            <v>NO</v>
          </cell>
          <cell r="I2539" t="str">
            <v>Calle Juan Manuel Barreto Mz. W Lote 25, AA.HH. Sarita Colonia, 1er Sector</v>
          </cell>
          <cell r="K2539" t="str">
            <v>NO APLICA</v>
          </cell>
          <cell r="L2539" t="str">
            <v>CALLAO</v>
          </cell>
          <cell r="M2539" t="str">
            <v>PROV. CONST. DEL CALLAO</v>
          </cell>
          <cell r="N2539" t="str">
            <v>CALLAO</v>
          </cell>
          <cell r="O2539" t="str">
            <v>LIMA NORTE</v>
          </cell>
          <cell r="P2539" t="str">
            <v>4</v>
          </cell>
          <cell r="Q2539" t="str">
            <v>-12.021708</v>
          </cell>
          <cell r="R2539" t="str">
            <v>-77.135045</v>
          </cell>
          <cell r="S2539" t="str">
            <v>NO</v>
          </cell>
          <cell r="T2539" t="str">
            <v>NO</v>
          </cell>
          <cell r="U2539" t="str">
            <v>NO</v>
          </cell>
          <cell r="V2539" t="str">
            <v>NA</v>
          </cell>
          <cell r="W2539" t="str">
            <v>NO</v>
          </cell>
          <cell r="X2539" t="str">
            <v>NA</v>
          </cell>
          <cell r="Y2539" t="str">
            <v>NO</v>
          </cell>
          <cell r="Z2539" t="str">
            <v>Monopolo</v>
          </cell>
          <cell r="AA2539" t="str">
            <v>18.00</v>
          </cell>
          <cell r="AB2539" t="str">
            <v>0.58</v>
          </cell>
          <cell r="AC2539" t="str">
            <v>Greenfield</v>
          </cell>
        </row>
        <row r="2540">
          <cell r="E2540" t="str">
            <v>0103560</v>
          </cell>
          <cell r="F2540" t="str">
            <v>0103560_LH_Panao_Molinos_Tamil</v>
          </cell>
          <cell r="G2540" t="str">
            <v>N/A</v>
          </cell>
          <cell r="H2540" t="str">
            <v>NO</v>
          </cell>
          <cell r="I2540" t="str">
            <v xml:space="preserve">PREDIO HISPICALLA UUCC N  10246 </v>
          </cell>
          <cell r="K2540" t="str">
            <v>NO APLICA</v>
          </cell>
          <cell r="L2540" t="str">
            <v>HUANUCO</v>
          </cell>
          <cell r="M2540" t="str">
            <v>PACHITEA</v>
          </cell>
          <cell r="N2540" t="str">
            <v>UMARI</v>
          </cell>
          <cell r="O2540" t="str">
            <v>HUANUCO</v>
          </cell>
          <cell r="P2540" t="str">
            <v>3210</v>
          </cell>
          <cell r="Q2540" t="str">
            <v>-9.86553</v>
          </cell>
          <cell r="R2540" t="str">
            <v>-76.017958</v>
          </cell>
          <cell r="S2540" t="str">
            <v>NO</v>
          </cell>
          <cell r="T2540" t="str">
            <v>NO</v>
          </cell>
          <cell r="U2540" t="str">
            <v>NO</v>
          </cell>
          <cell r="V2540" t="str">
            <v>NA</v>
          </cell>
          <cell r="W2540" t="str">
            <v>NO</v>
          </cell>
          <cell r="X2540" t="str">
            <v>NA</v>
          </cell>
          <cell r="Y2540" t="str">
            <v>NO</v>
          </cell>
          <cell r="Z2540" t="str">
            <v>Autosoportada</v>
          </cell>
          <cell r="AA2540" t="str">
            <v>54.00</v>
          </cell>
          <cell r="AB2540" t="str">
            <v>1.00</v>
          </cell>
          <cell r="AC2540" t="str">
            <v>Greenfield</v>
          </cell>
        </row>
        <row r="2541">
          <cell r="E2541" t="str">
            <v>0103768</v>
          </cell>
          <cell r="F2541" t="str">
            <v>0103768_AY_Querobamba</v>
          </cell>
          <cell r="G2541" t="str">
            <v>N/A</v>
          </cell>
          <cell r="H2541" t="str">
            <v>NO</v>
          </cell>
          <cell r="I2541" t="str">
            <v>Fundo Cullipata</v>
          </cell>
          <cell r="K2541" t="str">
            <v>NO APLICA</v>
          </cell>
          <cell r="L2541" t="str">
            <v>AYACUCHO</v>
          </cell>
          <cell r="M2541" t="str">
            <v>SUCRE</v>
          </cell>
          <cell r="N2541" t="str">
            <v>QUEROBAMBA</v>
          </cell>
          <cell r="O2541" t="str">
            <v>AYACUCHO</v>
          </cell>
          <cell r="P2541" t="str">
            <v>3526</v>
          </cell>
          <cell r="Q2541" t="str">
            <v>-13.991833</v>
          </cell>
          <cell r="R2541" t="str">
            <v>-73.855055</v>
          </cell>
          <cell r="S2541" t="str">
            <v>NO</v>
          </cell>
          <cell r="T2541" t="str">
            <v>NO</v>
          </cell>
          <cell r="U2541" t="str">
            <v>NO</v>
          </cell>
          <cell r="V2541" t="str">
            <v>NA</v>
          </cell>
          <cell r="W2541" t="str">
            <v>NO</v>
          </cell>
          <cell r="X2541" t="str">
            <v>NA</v>
          </cell>
          <cell r="Y2541" t="str">
            <v>NO</v>
          </cell>
          <cell r="Z2541" t="str">
            <v>Autosoportada</v>
          </cell>
          <cell r="AA2541" t="str">
            <v>54.00</v>
          </cell>
          <cell r="AB2541" t="str">
            <v>1.00</v>
          </cell>
          <cell r="AC2541" t="str">
            <v>Greenfield</v>
          </cell>
        </row>
        <row r="2542">
          <cell r="E2542" t="str">
            <v>0102466</v>
          </cell>
          <cell r="F2542" t="str">
            <v>0102466_LA_Pomalca_Oeste</v>
          </cell>
          <cell r="G2542" t="str">
            <v>N/A</v>
          </cell>
          <cell r="H2542" t="str">
            <v>NO</v>
          </cell>
          <cell r="I2542" t="str">
            <v>PROLONGACION COLOMBIA S/N PUEBLO JOVEN ESPERANZA</v>
          </cell>
          <cell r="K2542" t="str">
            <v>NO APLICA</v>
          </cell>
          <cell r="L2542" t="str">
            <v>LAMBAYEQUE</v>
          </cell>
          <cell r="M2542" t="str">
            <v>CHICLAYO</v>
          </cell>
          <cell r="N2542" t="str">
            <v>POMALCA</v>
          </cell>
          <cell r="O2542" t="str">
            <v>LAMBAYEQUE</v>
          </cell>
          <cell r="P2542" t="str">
            <v>40</v>
          </cell>
          <cell r="Q2542" t="str">
            <v>-6.76808</v>
          </cell>
          <cell r="R2542" t="str">
            <v>-79.79137</v>
          </cell>
          <cell r="S2542" t="str">
            <v>NO</v>
          </cell>
          <cell r="T2542" t="str">
            <v>NO</v>
          </cell>
          <cell r="U2542" t="str">
            <v>NO</v>
          </cell>
          <cell r="V2542" t="str">
            <v>NA</v>
          </cell>
          <cell r="W2542" t="str">
            <v>NO</v>
          </cell>
          <cell r="X2542" t="str">
            <v>NA</v>
          </cell>
          <cell r="Y2542" t="str">
            <v>NO</v>
          </cell>
          <cell r="Z2542" t="str">
            <v>Autosoportada</v>
          </cell>
          <cell r="AA2542" t="str">
            <v>30.00</v>
          </cell>
          <cell r="AB2542" t="str">
            <v>1.00</v>
          </cell>
          <cell r="AC2542" t="str">
            <v>Greenfield</v>
          </cell>
        </row>
        <row r="2543">
          <cell r="E2543" t="str">
            <v>0103957</v>
          </cell>
          <cell r="F2543" t="str">
            <v>0103957_AQ_Espiritu_Santo</v>
          </cell>
          <cell r="G2543" t="str">
            <v>N/A</v>
          </cell>
          <cell r="H2543" t="str">
            <v>NO</v>
          </cell>
          <cell r="I2543" t="str">
            <v> Av. Alianza N 502 A.H ALTO DE SELVA ALEGRE MZ 23 LT 2, ZONA A</v>
          </cell>
          <cell r="K2543" t="str">
            <v>NO APLICA</v>
          </cell>
          <cell r="L2543" t="str">
            <v>AREQUIPA</v>
          </cell>
          <cell r="M2543" t="str">
            <v>AREQUIPA</v>
          </cell>
          <cell r="N2543" t="str">
            <v>ALTO SELVA ALEGRE</v>
          </cell>
          <cell r="O2543" t="str">
            <v>AREQUIPA</v>
          </cell>
          <cell r="P2543" t="str">
            <v>2458</v>
          </cell>
          <cell r="Q2543" t="str">
            <v>-16.38479</v>
          </cell>
          <cell r="R2543" t="str">
            <v>-71.52217</v>
          </cell>
          <cell r="S2543" t="str">
            <v>NO</v>
          </cell>
          <cell r="T2543" t="str">
            <v>NO</v>
          </cell>
          <cell r="U2543" t="str">
            <v>NO</v>
          </cell>
          <cell r="V2543" t="str">
            <v>NA</v>
          </cell>
          <cell r="W2543" t="str">
            <v>NO</v>
          </cell>
          <cell r="X2543" t="str">
            <v>NA</v>
          </cell>
          <cell r="Y2543" t="str">
            <v>NO</v>
          </cell>
          <cell r="Z2543" t="str">
            <v>Mástil Arriostrado</v>
          </cell>
          <cell r="AA2543" t="str">
            <v>6.00</v>
          </cell>
          <cell r="AB2543" t="str">
            <v>1.00</v>
          </cell>
          <cell r="AC2543" t="str">
            <v>Rooftop</v>
          </cell>
        </row>
        <row r="2544">
          <cell r="E2544" t="str">
            <v>0103558</v>
          </cell>
          <cell r="F2544" t="str">
            <v>0103558_LH_Chaglla</v>
          </cell>
          <cell r="G2544" t="str">
            <v>N/A</v>
          </cell>
          <cell r="H2544" t="str">
            <v>NO</v>
          </cell>
          <cell r="I2544" t="str">
            <v xml:space="preserve">Ascensión Loma, con Cordenadas U.T.M, 56: 18L 401669.69  8911951.35. </v>
          </cell>
          <cell r="K2544" t="str">
            <v>NO APLICA</v>
          </cell>
          <cell r="L2544" t="str">
            <v>HUANUCO</v>
          </cell>
          <cell r="M2544" t="str">
            <v>PACHITEA</v>
          </cell>
          <cell r="N2544" t="str">
            <v>CHAGLLA</v>
          </cell>
          <cell r="O2544" t="str">
            <v>HUANUCO</v>
          </cell>
          <cell r="P2544" t="str">
            <v>3180</v>
          </cell>
          <cell r="Q2544" t="str">
            <v>-9.841690</v>
          </cell>
          <cell r="R2544" t="str">
            <v>-75.896896</v>
          </cell>
          <cell r="S2544" t="str">
            <v>SI</v>
          </cell>
          <cell r="T2544" t="str">
            <v>NO</v>
          </cell>
          <cell r="U2544" t="str">
            <v>NO</v>
          </cell>
          <cell r="V2544" t="str">
            <v>NA</v>
          </cell>
          <cell r="W2544" t="str">
            <v>NO</v>
          </cell>
          <cell r="X2544" t="str">
            <v>NA</v>
          </cell>
          <cell r="Y2544" t="str">
            <v>NO</v>
          </cell>
          <cell r="Z2544" t="str">
            <v>Ventada</v>
          </cell>
          <cell r="AA2544" t="str">
            <v>42.00</v>
          </cell>
          <cell r="AB2544" t="str">
            <v>1.00</v>
          </cell>
          <cell r="AC2544" t="str">
            <v>Greenfield</v>
          </cell>
        </row>
        <row r="2545">
          <cell r="E2545" t="str">
            <v>0103553</v>
          </cell>
          <cell r="F2545" t="str">
            <v>0103553_LH_Conchamarca</v>
          </cell>
          <cell r="G2545" t="str">
            <v>N/A</v>
          </cell>
          <cell r="H2545" t="str">
            <v>NO</v>
          </cell>
          <cell r="I2545" t="str">
            <v>CERRO PONGA</v>
          </cell>
          <cell r="K2545" t="str">
            <v>NO APLICA</v>
          </cell>
          <cell r="L2545" t="str">
            <v>HUANUCO</v>
          </cell>
          <cell r="M2545" t="str">
            <v>AMBO</v>
          </cell>
          <cell r="N2545" t="str">
            <v>TOMAY KICHWA</v>
          </cell>
          <cell r="O2545" t="str">
            <v>HUANUCO</v>
          </cell>
          <cell r="P2545" t="str">
            <v>2170</v>
          </cell>
          <cell r="Q2545" t="str">
            <v>-10.082399</v>
          </cell>
          <cell r="R2545" t="str">
            <v>-76.209851</v>
          </cell>
          <cell r="S2545" t="str">
            <v>NO</v>
          </cell>
          <cell r="T2545" t="str">
            <v>NO</v>
          </cell>
          <cell r="U2545" t="str">
            <v>NO</v>
          </cell>
          <cell r="V2545" t="str">
            <v>NA</v>
          </cell>
          <cell r="W2545" t="str">
            <v>NO</v>
          </cell>
          <cell r="X2545" t="str">
            <v>NA</v>
          </cell>
          <cell r="Y2545" t="str">
            <v>NO</v>
          </cell>
          <cell r="Z2545" t="str">
            <v>Autosoportada</v>
          </cell>
          <cell r="AA2545" t="str">
            <v>30.00</v>
          </cell>
          <cell r="AB2545" t="str">
            <v>1.00</v>
          </cell>
          <cell r="AC2545" t="str">
            <v>Greenfield</v>
          </cell>
        </row>
        <row r="2546">
          <cell r="E2546" t="str">
            <v>0103554</v>
          </cell>
          <cell r="F2546" t="str">
            <v>0103554_LH_Ambo</v>
          </cell>
          <cell r="G2546" t="str">
            <v>N/A</v>
          </cell>
          <cell r="H2546" t="str">
            <v>NO</v>
          </cell>
          <cell r="I2546" t="str">
            <v>Llunco Parcela I, con cordenadas -10.12913 / -76.19754.</v>
          </cell>
          <cell r="K2546" t="str">
            <v>NO APLICA</v>
          </cell>
          <cell r="L2546" t="str">
            <v>HUANUCO</v>
          </cell>
          <cell r="M2546" t="str">
            <v>AMBO</v>
          </cell>
          <cell r="N2546" t="str">
            <v>AMBO</v>
          </cell>
          <cell r="O2546" t="str">
            <v>HUANUCO</v>
          </cell>
          <cell r="P2546" t="str">
            <v>2230</v>
          </cell>
          <cell r="Q2546" t="str">
            <v>-10.129300</v>
          </cell>
          <cell r="R2546" t="str">
            <v>-76.197403</v>
          </cell>
          <cell r="S2546" t="str">
            <v>SI</v>
          </cell>
          <cell r="T2546" t="str">
            <v>NO</v>
          </cell>
          <cell r="U2546" t="str">
            <v>NO</v>
          </cell>
          <cell r="V2546" t="str">
            <v>NA</v>
          </cell>
          <cell r="W2546" t="str">
            <v>NO</v>
          </cell>
          <cell r="X2546" t="str">
            <v>NA</v>
          </cell>
          <cell r="Y2546" t="str">
            <v>NO</v>
          </cell>
          <cell r="Z2546" t="str">
            <v>Ventada</v>
          </cell>
          <cell r="AA2546" t="str">
            <v>48.00</v>
          </cell>
          <cell r="AB2546" t="str">
            <v>1.00</v>
          </cell>
          <cell r="AC2546" t="str">
            <v>Greenfield</v>
          </cell>
        </row>
        <row r="2547">
          <cell r="E2547" t="str">
            <v>0103582</v>
          </cell>
          <cell r="F2547" t="str">
            <v>0103582_LH_Ventosilla_Ambo</v>
          </cell>
          <cell r="G2547" t="str">
            <v>N/A</v>
          </cell>
          <cell r="H2547" t="str">
            <v>NO</v>
          </cell>
          <cell r="I2547" t="str">
            <v>Jr. 28 de Julio N  303.</v>
          </cell>
          <cell r="K2547" t="str">
            <v>NO APLICA</v>
          </cell>
          <cell r="L2547" t="str">
            <v>HUANUCO</v>
          </cell>
          <cell r="M2547" t="str">
            <v>AMBO</v>
          </cell>
          <cell r="N2547" t="str">
            <v>AMBO</v>
          </cell>
          <cell r="O2547" t="str">
            <v>HUANUCO</v>
          </cell>
          <cell r="P2547" t="str">
            <v>2075</v>
          </cell>
          <cell r="Q2547" t="str">
            <v>-10.130300</v>
          </cell>
          <cell r="R2547" t="str">
            <v>-76.203796</v>
          </cell>
          <cell r="S2547" t="str">
            <v>NO</v>
          </cell>
          <cell r="T2547" t="str">
            <v>NO</v>
          </cell>
          <cell r="U2547" t="str">
            <v>SI</v>
          </cell>
          <cell r="V2547" t="str">
            <v>Plaza de Armas</v>
          </cell>
          <cell r="W2547" t="str">
            <v>NO</v>
          </cell>
          <cell r="X2547" t="str">
            <v>NA</v>
          </cell>
          <cell r="Y2547" t="str">
            <v>NO</v>
          </cell>
          <cell r="Z2547" t="str">
            <v>Autosoportada</v>
          </cell>
          <cell r="AA2547" t="str">
            <v>30.00</v>
          </cell>
          <cell r="AB2547" t="str">
            <v>1.00</v>
          </cell>
          <cell r="AC2547" t="str">
            <v>Greenfield</v>
          </cell>
        </row>
        <row r="2548">
          <cell r="E2548" t="str">
            <v>0106108</v>
          </cell>
          <cell r="F2548" t="str">
            <v>0106108_LM_Montecario</v>
          </cell>
          <cell r="G2548" t="str">
            <v>N/A</v>
          </cell>
          <cell r="H2548" t="str">
            <v>NO</v>
          </cell>
          <cell r="I2548" t="str">
            <v>Av. Precursores N  822, Mz.E Lote 3, Urb. Maranga VI Etapa</v>
          </cell>
          <cell r="K2548" t="str">
            <v>NO APLICA</v>
          </cell>
          <cell r="L2548" t="str">
            <v>LIMA</v>
          </cell>
          <cell r="M2548" t="str">
            <v>LIMA</v>
          </cell>
          <cell r="N2548" t="str">
            <v>SAN MIGUEL</v>
          </cell>
          <cell r="O2548" t="str">
            <v>LIMA NORTE</v>
          </cell>
          <cell r="P2548" t="str">
            <v>49</v>
          </cell>
          <cell r="Q2548" t="str">
            <v>-12.069005</v>
          </cell>
          <cell r="R2548" t="str">
            <v>-77.098355</v>
          </cell>
          <cell r="S2548" t="str">
            <v>NO</v>
          </cell>
          <cell r="T2548" t="str">
            <v>NO</v>
          </cell>
          <cell r="U2548" t="str">
            <v>NO</v>
          </cell>
          <cell r="V2548" t="str">
            <v>NA</v>
          </cell>
          <cell r="W2548" t="str">
            <v>NO</v>
          </cell>
          <cell r="X2548" t="str">
            <v>NA</v>
          </cell>
          <cell r="Y2548" t="str">
            <v>NO</v>
          </cell>
          <cell r="Z2548" t="str">
            <v>Ventada</v>
          </cell>
          <cell r="AA2548" t="str">
            <v>12.00</v>
          </cell>
          <cell r="AB2548" t="str">
            <v>1.00</v>
          </cell>
          <cell r="AC2548" t="str">
            <v>Rooftop</v>
          </cell>
        </row>
        <row r="2549">
          <cell r="E2549" t="str">
            <v>0103045</v>
          </cell>
          <cell r="F2549" t="str">
            <v>0103045_JU_Chongos_Bajo_Ciudad</v>
          </cell>
          <cell r="G2549" t="str">
            <v>N/A</v>
          </cell>
          <cell r="H2549" t="str">
            <v>NO</v>
          </cell>
          <cell r="I2549" t="str">
            <v>Mantaro - KM - Rincon Yana Anaco</v>
          </cell>
          <cell r="K2549" t="str">
            <v>NO APLICA</v>
          </cell>
          <cell r="L2549" t="str">
            <v>JUNIN</v>
          </cell>
          <cell r="M2549" t="str">
            <v>CHUPACA</v>
          </cell>
          <cell r="N2549" t="str">
            <v>CHONGOS BAJO</v>
          </cell>
          <cell r="O2549" t="str">
            <v>HUANCAYO</v>
          </cell>
          <cell r="P2549" t="str">
            <v>3337</v>
          </cell>
          <cell r="Q2549" t="str">
            <v>-12.13574</v>
          </cell>
          <cell r="R2549" t="str">
            <v>-75.27293</v>
          </cell>
          <cell r="S2549" t="str">
            <v>SI</v>
          </cell>
          <cell r="T2549" t="str">
            <v>NO</v>
          </cell>
          <cell r="U2549" t="str">
            <v>NO</v>
          </cell>
          <cell r="V2549" t="str">
            <v>NA</v>
          </cell>
          <cell r="W2549" t="str">
            <v>NO</v>
          </cell>
          <cell r="X2549" t="str">
            <v>NA</v>
          </cell>
          <cell r="Y2549" t="str">
            <v>NO</v>
          </cell>
          <cell r="Z2549" t="str">
            <v>Autosoportada</v>
          </cell>
          <cell r="AA2549" t="str">
            <v>24.00</v>
          </cell>
          <cell r="AB2549" t="str">
            <v>1.00</v>
          </cell>
          <cell r="AC2549" t="str">
            <v>Greenfield</v>
          </cell>
        </row>
        <row r="2550">
          <cell r="E2550" t="str">
            <v>0102358</v>
          </cell>
          <cell r="F2550" t="str">
            <v>0102358_SM_Picota</v>
          </cell>
          <cell r="G2550" t="str">
            <v>N/A</v>
          </cell>
          <cell r="H2550" t="str">
            <v>NO</v>
          </cell>
          <cell r="I2550" t="str">
            <v>Jr. La Divisoria S/N, Predio El Caobal Sector Picota - Picota</v>
          </cell>
          <cell r="K2550" t="str">
            <v>NO APLICA</v>
          </cell>
          <cell r="L2550" t="str">
            <v>SAN MARTIN</v>
          </cell>
          <cell r="M2550" t="str">
            <v>PICOTA</v>
          </cell>
          <cell r="N2550" t="str">
            <v>PICOTA</v>
          </cell>
          <cell r="O2550" t="str">
            <v>SAN MARTIN</v>
          </cell>
          <cell r="P2550" t="str">
            <v>273</v>
          </cell>
          <cell r="Q2550" t="str">
            <v>-6.92365</v>
          </cell>
          <cell r="R2550" t="str">
            <v>-76.33341</v>
          </cell>
          <cell r="S2550" t="str">
            <v>NO</v>
          </cell>
          <cell r="T2550" t="str">
            <v>NO</v>
          </cell>
          <cell r="U2550" t="str">
            <v>SI</v>
          </cell>
          <cell r="V2550" t="str">
            <v>Plaza de Armas</v>
          </cell>
          <cell r="W2550" t="str">
            <v>NO</v>
          </cell>
          <cell r="X2550" t="str">
            <v>NA</v>
          </cell>
          <cell r="Y2550" t="str">
            <v>NO</v>
          </cell>
          <cell r="Z2550" t="str">
            <v>Ventada</v>
          </cell>
          <cell r="AA2550" t="str">
            <v>48.00</v>
          </cell>
          <cell r="AB2550" t="str">
            <v>1.00</v>
          </cell>
          <cell r="AC2550" t="str">
            <v>Greenfield</v>
          </cell>
        </row>
        <row r="2551">
          <cell r="E2551" t="str">
            <v>0102390</v>
          </cell>
          <cell r="F2551" t="str">
            <v>0102390_SM_Alto_Picota</v>
          </cell>
          <cell r="G2551" t="str">
            <v>N/A</v>
          </cell>
          <cell r="H2551" t="str">
            <v>NO</v>
          </cell>
          <cell r="I2551" t="str">
            <v>C  San Juan de Pumahuasi.</v>
          </cell>
          <cell r="K2551" t="str">
            <v>NO APLICA</v>
          </cell>
          <cell r="L2551" t="str">
            <v>SAN MARTIN</v>
          </cell>
          <cell r="M2551" t="str">
            <v>PICOTA</v>
          </cell>
          <cell r="N2551" t="str">
            <v>PICOTA</v>
          </cell>
          <cell r="O2551" t="str">
            <v>SAN MARTIN</v>
          </cell>
          <cell r="P2551" t="str">
            <v>501</v>
          </cell>
          <cell r="Q2551" t="str">
            <v>-6.899510</v>
          </cell>
          <cell r="R2551" t="str">
            <v>-76.350098</v>
          </cell>
          <cell r="S2551" t="str">
            <v>NO</v>
          </cell>
          <cell r="T2551" t="str">
            <v>NO</v>
          </cell>
          <cell r="U2551" t="str">
            <v>NO</v>
          </cell>
          <cell r="V2551" t="str">
            <v>NA</v>
          </cell>
          <cell r="W2551" t="str">
            <v>NO</v>
          </cell>
          <cell r="X2551" t="str">
            <v>NA</v>
          </cell>
          <cell r="Y2551" t="str">
            <v>NO</v>
          </cell>
          <cell r="Z2551" t="str">
            <v>Autosoportada</v>
          </cell>
          <cell r="AA2551" t="str">
            <v>55.00</v>
          </cell>
          <cell r="AB2551" t="str">
            <v>1.00</v>
          </cell>
          <cell r="AC2551" t="str">
            <v>Greenfield</v>
          </cell>
        </row>
        <row r="2552">
          <cell r="E2552" t="str">
            <v>0103544</v>
          </cell>
          <cell r="F2552" t="str">
            <v>0103544_LH_Tallamonte</v>
          </cell>
          <cell r="G2552" t="str">
            <v>N/A</v>
          </cell>
          <cell r="H2552" t="str">
            <v>NO</v>
          </cell>
          <cell r="I2552" t="str">
            <v xml:space="preserve">Pueblo Joven Macchi. (Pueblo Parcelo N  7 y 16 del Predio Rústico Macchi o Maccha) - Huanuco </v>
          </cell>
          <cell r="K2552" t="str">
            <v>NO APLICA</v>
          </cell>
          <cell r="L2552" t="str">
            <v>HUANUCO</v>
          </cell>
          <cell r="M2552" t="str">
            <v>HUANUCO</v>
          </cell>
          <cell r="N2552" t="str">
            <v>AMARILIS</v>
          </cell>
          <cell r="O2552" t="str">
            <v>HUANUCO</v>
          </cell>
          <cell r="P2552" t="str">
            <v>3453</v>
          </cell>
          <cell r="Q2552" t="str">
            <v>-9.951668</v>
          </cell>
          <cell r="R2552" t="str">
            <v>-76.202942</v>
          </cell>
          <cell r="S2552" t="str">
            <v>NO</v>
          </cell>
          <cell r="T2552" t="str">
            <v>NO</v>
          </cell>
          <cell r="U2552" t="str">
            <v>NO</v>
          </cell>
          <cell r="V2552" t="str">
            <v>NA</v>
          </cell>
          <cell r="W2552" t="str">
            <v>NO</v>
          </cell>
          <cell r="X2552" t="str">
            <v>NA</v>
          </cell>
          <cell r="Y2552" t="str">
            <v>NO</v>
          </cell>
          <cell r="Z2552" t="str">
            <v>Autosoportada</v>
          </cell>
          <cell r="AA2552" t="str">
            <v>30.00</v>
          </cell>
          <cell r="AB2552" t="str">
            <v>0.69</v>
          </cell>
          <cell r="AC2552" t="str">
            <v>Greenfield</v>
          </cell>
        </row>
        <row r="2553">
          <cell r="E2553" t="str">
            <v>0103568</v>
          </cell>
          <cell r="F2553" t="str">
            <v>0103568_LH_Cayran</v>
          </cell>
          <cell r="G2553" t="str">
            <v>N/A</v>
          </cell>
          <cell r="H2553" t="str">
            <v>NO</v>
          </cell>
          <cell r="I2553" t="str">
            <v>Valle de Cunyaj, con cordenadad UTM PASD56 18L 358595.22 /8895926.47</v>
          </cell>
          <cell r="K2553" t="str">
            <v>NO APLICA</v>
          </cell>
          <cell r="L2553" t="str">
            <v>HUANUCO</v>
          </cell>
          <cell r="M2553" t="str">
            <v>HUANUCO</v>
          </cell>
          <cell r="N2553" t="str">
            <v>SAN FRANCISCO DE CAYRAN</v>
          </cell>
          <cell r="O2553" t="str">
            <v>HUANUCO</v>
          </cell>
          <cell r="P2553" t="str">
            <v>2340</v>
          </cell>
          <cell r="Q2553" t="str">
            <v>-9.985580</v>
          </cell>
          <cell r="R2553" t="str">
            <v>-76.290077</v>
          </cell>
          <cell r="S2553" t="str">
            <v>SI</v>
          </cell>
          <cell r="T2553" t="str">
            <v>NO</v>
          </cell>
          <cell r="U2553" t="str">
            <v>NO</v>
          </cell>
          <cell r="V2553" t="str">
            <v>NA</v>
          </cell>
          <cell r="W2553" t="str">
            <v>NO</v>
          </cell>
          <cell r="X2553" t="str">
            <v>NA</v>
          </cell>
          <cell r="Y2553" t="str">
            <v>NO</v>
          </cell>
          <cell r="Z2553" t="str">
            <v>Ventada</v>
          </cell>
          <cell r="AA2553" t="str">
            <v>42.00</v>
          </cell>
          <cell r="AB2553" t="str">
            <v>1.00</v>
          </cell>
          <cell r="AC2553" t="str">
            <v>Greenfield</v>
          </cell>
        </row>
        <row r="2554">
          <cell r="E2554" t="str">
            <v>0102836</v>
          </cell>
          <cell r="F2554" t="str">
            <v>0102836_PN_Manazo</v>
          </cell>
          <cell r="G2554" t="str">
            <v>N/A</v>
          </cell>
          <cell r="H2554" t="str">
            <v>NO</v>
          </cell>
          <cell r="I2554" t="str">
            <v>Cerro Mizarpata con cordenadas decimales Lat. -15.795246  y Lon. -70.297199  equivalente a cordenadas UTM WGS84 Lat. 361060.00 y Lon . 8253284.98; y cordenadas UTM PSAD56 Lat. 19L 361264,12 y Lon 19L 8253650.74. Puno</v>
          </cell>
          <cell r="K2554" t="str">
            <v>NO APLICA</v>
          </cell>
          <cell r="L2554" t="str">
            <v>PUNO</v>
          </cell>
          <cell r="M2554" t="str">
            <v>PUNO</v>
          </cell>
          <cell r="N2554" t="str">
            <v>VILQUE</v>
          </cell>
          <cell r="O2554" t="str">
            <v>PUNO</v>
          </cell>
          <cell r="P2554" t="str">
            <v>4305</v>
          </cell>
          <cell r="Q2554" t="str">
            <v>-15.795246</v>
          </cell>
          <cell r="R2554" t="str">
            <v>-70.297199</v>
          </cell>
          <cell r="S2554" t="str">
            <v>NO</v>
          </cell>
          <cell r="T2554" t="str">
            <v>SI</v>
          </cell>
          <cell r="U2554" t="str">
            <v>NO</v>
          </cell>
          <cell r="V2554" t="str">
            <v>NA</v>
          </cell>
          <cell r="W2554" t="str">
            <v>NO</v>
          </cell>
          <cell r="X2554" t="str">
            <v>NA</v>
          </cell>
          <cell r="Y2554" t="str">
            <v>NO</v>
          </cell>
          <cell r="Z2554" t="str">
            <v>Autosoportada</v>
          </cell>
          <cell r="AA2554" t="str">
            <v>72.00</v>
          </cell>
          <cell r="AB2554" t="str">
            <v>0.44</v>
          </cell>
          <cell r="AC2554" t="str">
            <v>Greenfield</v>
          </cell>
        </row>
        <row r="2555">
          <cell r="E2555" t="str">
            <v>0102366</v>
          </cell>
          <cell r="F2555" t="str">
            <v>0102366_SM_San_Bellavista</v>
          </cell>
          <cell r="G2555" t="str">
            <v>N/A</v>
          </cell>
          <cell r="H2555" t="str">
            <v>NO</v>
          </cell>
          <cell r="I2555" t="str">
            <v>Jr. Huallaga S/N</v>
          </cell>
          <cell r="K2555" t="str">
            <v>NO APLICA</v>
          </cell>
          <cell r="L2555" t="str">
            <v>SAN MARTIN</v>
          </cell>
          <cell r="M2555" t="str">
            <v>BELLAVISTA</v>
          </cell>
          <cell r="N2555" t="str">
            <v>BELLAVISTA</v>
          </cell>
          <cell r="O2555" t="str">
            <v>SAN MARTIN</v>
          </cell>
          <cell r="P2555" t="str">
            <v>252</v>
          </cell>
          <cell r="Q2555" t="str">
            <v>-7.066758</v>
          </cell>
          <cell r="R2555" t="str">
            <v>-76.584047</v>
          </cell>
          <cell r="S2555" t="str">
            <v>NO</v>
          </cell>
          <cell r="T2555" t="str">
            <v>NO</v>
          </cell>
          <cell r="U2555" t="str">
            <v>SI</v>
          </cell>
          <cell r="V2555" t="str">
            <v>Plaza de Armas</v>
          </cell>
          <cell r="W2555" t="str">
            <v>SI</v>
          </cell>
          <cell r="X2555" t="str">
            <v>700</v>
          </cell>
          <cell r="Y2555" t="str">
            <v>NO</v>
          </cell>
          <cell r="Z2555" t="str">
            <v>Autosoportada</v>
          </cell>
          <cell r="AA2555" t="str">
            <v>20.00</v>
          </cell>
          <cell r="AB2555" t="str">
            <v>1.00</v>
          </cell>
          <cell r="AC2555" t="str">
            <v>Rooftop</v>
          </cell>
        </row>
        <row r="2556">
          <cell r="E2556" t="str">
            <v>0102798</v>
          </cell>
          <cell r="F2556" t="str">
            <v>0102798_CS_Chincheros</v>
          </cell>
          <cell r="G2556" t="str">
            <v>N/A</v>
          </cell>
          <cell r="H2556" t="str">
            <v>NO</v>
          </cell>
          <cell r="I2556" t="str">
            <v>Prolongación Manco Segundo N  139.</v>
          </cell>
          <cell r="K2556" t="str">
            <v>NO APLICA</v>
          </cell>
          <cell r="L2556" t="str">
            <v>CUSCO</v>
          </cell>
          <cell r="M2556" t="str">
            <v>URUBAMBA</v>
          </cell>
          <cell r="N2556" t="str">
            <v>CHINCHERO</v>
          </cell>
          <cell r="O2556" t="str">
            <v>CUSCO</v>
          </cell>
          <cell r="P2556" t="str">
            <v>3719</v>
          </cell>
          <cell r="Q2556" t="str">
            <v>-13.3933</v>
          </cell>
          <cell r="R2556" t="str">
            <v>-72.0511</v>
          </cell>
          <cell r="S2556" t="str">
            <v>NO</v>
          </cell>
          <cell r="T2556" t="str">
            <v>NO</v>
          </cell>
          <cell r="U2556" t="str">
            <v>NO</v>
          </cell>
          <cell r="V2556" t="str">
            <v>NA</v>
          </cell>
          <cell r="W2556" t="str">
            <v>NO</v>
          </cell>
          <cell r="X2556" t="str">
            <v>NA</v>
          </cell>
          <cell r="Y2556" t="str">
            <v>NO</v>
          </cell>
          <cell r="Z2556" t="str">
            <v>Autosoportada</v>
          </cell>
          <cell r="AA2556" t="str">
            <v>26.00</v>
          </cell>
          <cell r="AB2556" t="str">
            <v>1.00</v>
          </cell>
          <cell r="AC2556" t="str">
            <v>Greenfield</v>
          </cell>
        </row>
        <row r="2557">
          <cell r="E2557" t="str">
            <v>0105371</v>
          </cell>
          <cell r="F2557" t="str">
            <v>0105371_LM_Av_Perimetrica</v>
          </cell>
          <cell r="G2557" t="str">
            <v>N/A</v>
          </cell>
          <cell r="H2557" t="str">
            <v>NO</v>
          </cell>
          <cell r="I2557" t="str">
            <v xml:space="preserve">Mz. B, Lt. 14, de la Asociación Vivienda Paraíso de San Lorenzo (Jose Carlos Mariátegui - Parcela 14, código catastral 8_2758685_02236, Proyecto Jose Carlos Mariátegui - Carabayllo.) </v>
          </cell>
          <cell r="K2557" t="str">
            <v>NO APLICA</v>
          </cell>
          <cell r="L2557" t="str">
            <v>LIMA</v>
          </cell>
          <cell r="M2557" t="str">
            <v>LIMA</v>
          </cell>
          <cell r="N2557" t="str">
            <v>CARABAYLLO</v>
          </cell>
          <cell r="O2557" t="str">
            <v>LIMA NORTE</v>
          </cell>
          <cell r="P2557" t="str">
            <v>200</v>
          </cell>
          <cell r="Q2557" t="str">
            <v>-11.84751</v>
          </cell>
          <cell r="R2557" t="str">
            <v>-77.06464</v>
          </cell>
          <cell r="S2557" t="str">
            <v>NO</v>
          </cell>
          <cell r="T2557" t="str">
            <v>NO</v>
          </cell>
          <cell r="U2557" t="str">
            <v>NO</v>
          </cell>
          <cell r="V2557" t="str">
            <v>NA</v>
          </cell>
          <cell r="W2557" t="str">
            <v>NO</v>
          </cell>
          <cell r="X2557" t="str">
            <v>NA</v>
          </cell>
          <cell r="Y2557" t="str">
            <v>NO</v>
          </cell>
          <cell r="Z2557" t="str">
            <v>Monopolo</v>
          </cell>
          <cell r="AA2557" t="str">
            <v>24.00</v>
          </cell>
          <cell r="AB2557" t="str">
            <v>0.63</v>
          </cell>
          <cell r="AC2557" t="str">
            <v>Greenfield</v>
          </cell>
        </row>
        <row r="2558">
          <cell r="E2558" t="str">
            <v>0102078</v>
          </cell>
          <cell r="F2558" t="str">
            <v>0102078_AN_Nuevo_San_Jacinto</v>
          </cell>
          <cell r="G2558" t="str">
            <v>N/A</v>
          </cell>
          <cell r="H2558" t="str">
            <v>NO</v>
          </cell>
          <cell r="I2558" t="str">
            <v>VALLE DE NEPEÑA</v>
          </cell>
          <cell r="K2558" t="str">
            <v>NO APLICA</v>
          </cell>
          <cell r="L2558" t="str">
            <v>ANCASH</v>
          </cell>
          <cell r="M2558" t="str">
            <v>SANTA</v>
          </cell>
          <cell r="N2558" t="str">
            <v>NEPEÑA</v>
          </cell>
          <cell r="O2558" t="str">
            <v>CHIMBOTE</v>
          </cell>
          <cell r="P2558" t="str">
            <v>256</v>
          </cell>
          <cell r="Q2558" t="str">
            <v>-9.14925</v>
          </cell>
          <cell r="R2558" t="str">
            <v>-78.295</v>
          </cell>
          <cell r="S2558" t="str">
            <v>NO</v>
          </cell>
          <cell r="T2558" t="str">
            <v>NO</v>
          </cell>
          <cell r="U2558" t="str">
            <v>NO</v>
          </cell>
          <cell r="V2558" t="str">
            <v>NA</v>
          </cell>
          <cell r="W2558" t="str">
            <v>NO</v>
          </cell>
          <cell r="X2558" t="str">
            <v>NA</v>
          </cell>
          <cell r="Y2558" t="str">
            <v>NO</v>
          </cell>
          <cell r="Z2558" t="str">
            <v>Autosoportada</v>
          </cell>
          <cell r="AA2558" t="str">
            <v>18.10</v>
          </cell>
          <cell r="AB2558" t="str">
            <v>1.00</v>
          </cell>
          <cell r="AC2558" t="str">
            <v>Greenfield</v>
          </cell>
        </row>
        <row r="2559">
          <cell r="E2559" t="str">
            <v>0102454</v>
          </cell>
          <cell r="F2559" t="str">
            <v>0102454_LA_Pacherrez</v>
          </cell>
          <cell r="G2559" t="str">
            <v>N/A</v>
          </cell>
          <cell r="H2559" t="str">
            <v>NO</v>
          </cell>
          <cell r="I2559" t="str">
            <v>C  PACHERREZ</v>
          </cell>
          <cell r="K2559" t="str">
            <v>NO APLICA</v>
          </cell>
          <cell r="L2559" t="str">
            <v>LAMBAYEQUE</v>
          </cell>
          <cell r="M2559" t="str">
            <v>CHICLAYO</v>
          </cell>
          <cell r="N2559" t="str">
            <v>PUCALA</v>
          </cell>
          <cell r="O2559" t="str">
            <v>LAMBAYEQUE</v>
          </cell>
          <cell r="P2559" t="str">
            <v>375</v>
          </cell>
          <cell r="Q2559" t="str">
            <v>-6.780500</v>
          </cell>
          <cell r="R2559" t="str">
            <v>-79.507469</v>
          </cell>
          <cell r="S2559" t="str">
            <v>NO</v>
          </cell>
          <cell r="T2559" t="str">
            <v>NO</v>
          </cell>
          <cell r="U2559" t="str">
            <v>NO</v>
          </cell>
          <cell r="V2559" t="str">
            <v>NA</v>
          </cell>
          <cell r="W2559" t="str">
            <v>NO</v>
          </cell>
          <cell r="X2559" t="str">
            <v>NA</v>
          </cell>
          <cell r="Y2559" t="str">
            <v>NO</v>
          </cell>
          <cell r="Z2559" t="str">
            <v>Autosoportada</v>
          </cell>
          <cell r="AA2559" t="str">
            <v>38.00</v>
          </cell>
          <cell r="AB2559" t="str">
            <v>1.00</v>
          </cell>
          <cell r="AC2559" t="str">
            <v>Greenfield</v>
          </cell>
        </row>
        <row r="2560">
          <cell r="E2560" t="str">
            <v>0102655</v>
          </cell>
          <cell r="F2560" t="str">
            <v>0102655_PN_Pomata</v>
          </cell>
          <cell r="G2560" t="str">
            <v>N/A</v>
          </cell>
          <cell r="H2560" t="str">
            <v>NO</v>
          </cell>
          <cell r="I2560" t="str">
            <v>Terreno denominado Imillani - Pata, ubicado en el lugar denominado Chuañama</v>
          </cell>
          <cell r="K2560" t="str">
            <v>NO APLICA</v>
          </cell>
          <cell r="L2560" t="str">
            <v>PUNO</v>
          </cell>
          <cell r="M2560" t="str">
            <v>CHUCUITO</v>
          </cell>
          <cell r="N2560" t="str">
            <v>POMATA</v>
          </cell>
          <cell r="O2560" t="str">
            <v>PUNO</v>
          </cell>
          <cell r="P2560" t="str">
            <v>4032</v>
          </cell>
          <cell r="Q2560" t="str">
            <v>-16.283985</v>
          </cell>
          <cell r="R2560" t="str">
            <v>-69.288933</v>
          </cell>
          <cell r="S2560" t="str">
            <v>NO</v>
          </cell>
          <cell r="T2560" t="str">
            <v>NO</v>
          </cell>
          <cell r="U2560" t="str">
            <v>NO</v>
          </cell>
          <cell r="V2560" t="str">
            <v>NA</v>
          </cell>
          <cell r="W2560" t="str">
            <v>NO</v>
          </cell>
          <cell r="X2560" t="str">
            <v>NA</v>
          </cell>
          <cell r="Y2560" t="str">
            <v>NO</v>
          </cell>
          <cell r="Z2560" t="str">
            <v>Autosoportada</v>
          </cell>
          <cell r="AA2560" t="str">
            <v>30.00</v>
          </cell>
          <cell r="AB2560" t="str">
            <v>1.00</v>
          </cell>
          <cell r="AC2560" t="str">
            <v>Greenfield</v>
          </cell>
        </row>
        <row r="2561">
          <cell r="E2561" t="str">
            <v>0102724</v>
          </cell>
          <cell r="F2561" t="str">
            <v>0102724_CS_Callan</v>
          </cell>
          <cell r="G2561" t="str">
            <v>N/A</v>
          </cell>
          <cell r="H2561" t="str">
            <v>NO</v>
          </cell>
          <cell r="I2561" t="str">
            <v>CERRO IMILLUY</v>
          </cell>
          <cell r="K2561" t="str">
            <v>NO APLICA</v>
          </cell>
          <cell r="L2561" t="str">
            <v>CUSCO</v>
          </cell>
          <cell r="M2561" t="str">
            <v>ANTA</v>
          </cell>
          <cell r="N2561" t="str">
            <v>HUAROCONDO</v>
          </cell>
          <cell r="O2561" t="str">
            <v>CUSCO</v>
          </cell>
          <cell r="P2561" t="str">
            <v>3830</v>
          </cell>
          <cell r="Q2561" t="str">
            <v>-13.428422</v>
          </cell>
          <cell r="R2561" t="str">
            <v>-72.193161</v>
          </cell>
          <cell r="S2561" t="str">
            <v>NO</v>
          </cell>
          <cell r="T2561" t="str">
            <v>NO</v>
          </cell>
          <cell r="U2561" t="str">
            <v>NO</v>
          </cell>
          <cell r="V2561" t="str">
            <v>NA</v>
          </cell>
          <cell r="W2561" t="str">
            <v>NO</v>
          </cell>
          <cell r="X2561" t="str">
            <v>NA</v>
          </cell>
          <cell r="Y2561" t="str">
            <v>NO</v>
          </cell>
          <cell r="Z2561" t="str">
            <v>Autosoportada</v>
          </cell>
          <cell r="AA2561" t="str">
            <v>30.00</v>
          </cell>
          <cell r="AB2561" t="str">
            <v>1.00</v>
          </cell>
          <cell r="AC2561" t="str">
            <v>Greenfield</v>
          </cell>
        </row>
        <row r="2562">
          <cell r="E2562" t="str">
            <v>0105986</v>
          </cell>
          <cell r="F2562" t="str">
            <v>0105986_LM_Vivero_Leguia</v>
          </cell>
          <cell r="G2562" t="str">
            <v>N/A</v>
          </cell>
          <cell r="H2562" t="str">
            <v>NO</v>
          </cell>
          <cell r="I2562" t="str">
            <v>Jr. Mariscal Castilla N  826</v>
          </cell>
          <cell r="K2562" t="str">
            <v>NO APLICA</v>
          </cell>
          <cell r="L2562" t="str">
            <v>LIMA</v>
          </cell>
          <cell r="M2562" t="str">
            <v>LIMA</v>
          </cell>
          <cell r="N2562" t="str">
            <v>MAGDALENA DEL MAR</v>
          </cell>
          <cell r="O2562" t="str">
            <v>LIMA NORTE</v>
          </cell>
          <cell r="P2562" t="str">
            <v>65</v>
          </cell>
          <cell r="Q2562" t="str">
            <v>-12.089</v>
          </cell>
          <cell r="R2562" t="str">
            <v>-77.072926</v>
          </cell>
          <cell r="S2562" t="str">
            <v>NO</v>
          </cell>
          <cell r="T2562" t="str">
            <v>NO</v>
          </cell>
          <cell r="U2562" t="str">
            <v>NO</v>
          </cell>
          <cell r="V2562" t="str">
            <v>NA</v>
          </cell>
          <cell r="W2562" t="str">
            <v>NO</v>
          </cell>
          <cell r="X2562" t="str">
            <v>NA</v>
          </cell>
          <cell r="Y2562" t="str">
            <v>NO</v>
          </cell>
          <cell r="Z2562" t="str">
            <v>Mástil Arriostrado</v>
          </cell>
          <cell r="AA2562" t="str">
            <v>9.00</v>
          </cell>
          <cell r="AB2562" t="str">
            <v>1.00</v>
          </cell>
          <cell r="AC2562" t="str">
            <v>Rooftop</v>
          </cell>
        </row>
        <row r="2563">
          <cell r="E2563" t="str">
            <v>0102975</v>
          </cell>
          <cell r="F2563" t="str">
            <v>0102975_AP_Uripa_Pueblo</v>
          </cell>
          <cell r="G2563" t="str">
            <v>N/A</v>
          </cell>
          <cell r="H2563" t="str">
            <v>NO</v>
          </cell>
          <cell r="I2563" t="str">
            <v>Distrito de Anccohuayllo (Uripa) Provincia de Chincheros, Apurimac, (Referencia Carretera para ir al distrito de Chincheros)</v>
          </cell>
          <cell r="K2563" t="str">
            <v>NO APLICA</v>
          </cell>
          <cell r="L2563" t="str">
            <v>APURIMAC</v>
          </cell>
          <cell r="M2563" t="str">
            <v>CHINCHEROS</v>
          </cell>
          <cell r="N2563" t="str">
            <v>CHINCHEROS</v>
          </cell>
          <cell r="O2563" t="str">
            <v>APURIMAC</v>
          </cell>
          <cell r="P2563" t="str">
            <v>3355</v>
          </cell>
          <cell r="Q2563" t="str">
            <v>-13.531111</v>
          </cell>
          <cell r="R2563" t="str">
            <v>-73.705111</v>
          </cell>
          <cell r="S2563" t="str">
            <v>NO</v>
          </cell>
          <cell r="T2563" t="str">
            <v>NO</v>
          </cell>
          <cell r="U2563" t="str">
            <v>SI</v>
          </cell>
          <cell r="V2563" t="str">
            <v>Plaza de Armas</v>
          </cell>
          <cell r="W2563" t="str">
            <v>SI</v>
          </cell>
          <cell r="X2563" t="str">
            <v>700</v>
          </cell>
          <cell r="Y2563" t="str">
            <v>NO</v>
          </cell>
          <cell r="Z2563" t="str">
            <v>Autosoportada</v>
          </cell>
          <cell r="AA2563" t="str">
            <v>54.00</v>
          </cell>
          <cell r="AB2563" t="str">
            <v>1.00</v>
          </cell>
          <cell r="AC2563" t="str">
            <v>Greenfield</v>
          </cell>
        </row>
        <row r="2564">
          <cell r="E2564" t="str">
            <v>0104058</v>
          </cell>
          <cell r="F2564" t="str">
            <v>0104058_AQ_Curva_Mollendo</v>
          </cell>
          <cell r="G2564" t="str">
            <v>N/A</v>
          </cell>
          <cell r="H2564" t="str">
            <v>NO</v>
          </cell>
          <cell r="I2564" t="str">
            <v>Calle Amazonas N  101 ( Mz. K2, Lt. 10, Zona Centro Urbano Informal La Curva).</v>
          </cell>
          <cell r="K2564" t="str">
            <v>NO APLICA</v>
          </cell>
          <cell r="L2564" t="str">
            <v>AREQUIPA</v>
          </cell>
          <cell r="M2564" t="str">
            <v>ISLAY</v>
          </cell>
          <cell r="N2564" t="str">
            <v>DEAN VALDIVIA</v>
          </cell>
          <cell r="O2564" t="str">
            <v>AREQUIPA</v>
          </cell>
          <cell r="P2564" t="str">
            <v>18</v>
          </cell>
          <cell r="Q2564" t="str">
            <v>-17.145795</v>
          </cell>
          <cell r="R2564" t="str">
            <v>-71.821483</v>
          </cell>
          <cell r="S2564" t="str">
            <v>SI</v>
          </cell>
          <cell r="T2564" t="str">
            <v>NO</v>
          </cell>
          <cell r="U2564" t="str">
            <v>NO</v>
          </cell>
          <cell r="V2564" t="str">
            <v>NA</v>
          </cell>
          <cell r="W2564" t="str">
            <v>NO</v>
          </cell>
          <cell r="X2564" t="str">
            <v>NA</v>
          </cell>
          <cell r="Y2564" t="str">
            <v>NO</v>
          </cell>
          <cell r="Z2564" t="str">
            <v>Monopolo</v>
          </cell>
          <cell r="AA2564" t="str">
            <v>30.00</v>
          </cell>
          <cell r="AB2564" t="str">
            <v>0.58</v>
          </cell>
          <cell r="AC2564" t="str">
            <v>Greenfield</v>
          </cell>
        </row>
        <row r="2565">
          <cell r="E2565" t="str">
            <v>0102833</v>
          </cell>
          <cell r="F2565" t="str">
            <v>0102833_PN_Azangaro_Puno</v>
          </cell>
          <cell r="G2565" t="str">
            <v>N/A</v>
          </cell>
          <cell r="H2565" t="str">
            <v>NO</v>
          </cell>
          <cell r="I2565" t="str">
            <v>San Martín N  142</v>
          </cell>
          <cell r="K2565" t="str">
            <v>NO APLICA</v>
          </cell>
          <cell r="L2565" t="str">
            <v>PUNO</v>
          </cell>
          <cell r="M2565" t="str">
            <v>AZANGARO</v>
          </cell>
          <cell r="N2565" t="str">
            <v>AZANGARO</v>
          </cell>
          <cell r="O2565" t="str">
            <v>JULIACA</v>
          </cell>
          <cell r="P2565" t="str">
            <v>3945</v>
          </cell>
          <cell r="Q2565" t="str">
            <v>-14.913900</v>
          </cell>
          <cell r="R2565" t="str">
            <v>-70.195602</v>
          </cell>
          <cell r="S2565" t="str">
            <v>NO</v>
          </cell>
          <cell r="T2565" t="str">
            <v>NO</v>
          </cell>
          <cell r="U2565" t="str">
            <v>SI</v>
          </cell>
          <cell r="V2565" t="str">
            <v>Plaza de Armas</v>
          </cell>
          <cell r="W2565" t="str">
            <v>NO</v>
          </cell>
          <cell r="X2565" t="str">
            <v>NA</v>
          </cell>
          <cell r="Y2565" t="str">
            <v>NO</v>
          </cell>
          <cell r="Z2565" t="str">
            <v>Autosoportada</v>
          </cell>
          <cell r="AA2565" t="str">
            <v>25.00</v>
          </cell>
          <cell r="AB2565" t="str">
            <v>1.00</v>
          </cell>
          <cell r="AC2565" t="str">
            <v>Greenfield</v>
          </cell>
        </row>
        <row r="2566">
          <cell r="E2566" t="str">
            <v>0101627</v>
          </cell>
          <cell r="F2566" t="str">
            <v>0101627_JU_Av_Progreso</v>
          </cell>
          <cell r="G2566" t="str">
            <v>N/A</v>
          </cell>
          <cell r="H2566" t="str">
            <v>NO</v>
          </cell>
          <cell r="I2566" t="str">
            <v>'Av. Primavera, Mz. C, Lt. 12, Urbanización Gonzales  (Av. Primavera N  353  - Tercera Etapa: Nueva Habilitación)'</v>
          </cell>
          <cell r="K2566" t="str">
            <v>NO APLICA</v>
          </cell>
          <cell r="L2566" t="str">
            <v>JUNIN</v>
          </cell>
          <cell r="M2566" t="str">
            <v>HUANCAYO</v>
          </cell>
          <cell r="N2566" t="str">
            <v>EL TAMBO</v>
          </cell>
          <cell r="O2566" t="str">
            <v>HUANCAYO</v>
          </cell>
          <cell r="P2566" t="str">
            <v>3268</v>
          </cell>
          <cell r="Q2566" t="str">
            <v>-12.050030</v>
          </cell>
          <cell r="R2566" t="str">
            <v>-75.224220</v>
          </cell>
          <cell r="S2566" t="str">
            <v>NO</v>
          </cell>
          <cell r="T2566" t="str">
            <v>NO</v>
          </cell>
          <cell r="U2566" t="str">
            <v>NO</v>
          </cell>
          <cell r="V2566" t="str">
            <v>NA</v>
          </cell>
          <cell r="W2566" t="str">
            <v>NO</v>
          </cell>
          <cell r="X2566" t="str">
            <v>NA</v>
          </cell>
          <cell r="Y2566" t="str">
            <v>NO</v>
          </cell>
          <cell r="Z2566" t="str">
            <v>Mástil Arriostrado</v>
          </cell>
          <cell r="AA2566" t="str">
            <v>6.00</v>
          </cell>
          <cell r="AB2566" t="str">
            <v>0.33</v>
          </cell>
          <cell r="AC2566" t="str">
            <v>Rooftop</v>
          </cell>
        </row>
        <row r="2567">
          <cell r="E2567" t="str">
            <v>0100711</v>
          </cell>
          <cell r="F2567" t="str">
            <v>0100711_AN_Los_Pinos</v>
          </cell>
          <cell r="G2567" t="str">
            <v>N/A</v>
          </cell>
          <cell r="H2567" t="str">
            <v>NO</v>
          </cell>
          <cell r="I2567" t="str">
            <v xml:space="preserve">Pasaje D S/N, Mz. M, Lote 8, Programa de Vivienda Urbanización Laderas del Norte, Zona N  1, Obreros </v>
          </cell>
          <cell r="K2567" t="str">
            <v>NO APLICA</v>
          </cell>
          <cell r="L2567" t="str">
            <v>ANCASH</v>
          </cell>
          <cell r="M2567" t="str">
            <v>SANTA</v>
          </cell>
          <cell r="N2567" t="str">
            <v>CHIMBOTE</v>
          </cell>
          <cell r="O2567" t="str">
            <v>CHIMBOTE</v>
          </cell>
          <cell r="P2567" t="str">
            <v>41</v>
          </cell>
          <cell r="Q2567" t="str">
            <v>-9.05889</v>
          </cell>
          <cell r="R2567" t="str">
            <v>-78.58653</v>
          </cell>
          <cell r="S2567" t="str">
            <v>NO</v>
          </cell>
          <cell r="T2567" t="str">
            <v>NO</v>
          </cell>
          <cell r="U2567" t="str">
            <v>NO</v>
          </cell>
          <cell r="V2567" t="str">
            <v>NA</v>
          </cell>
          <cell r="W2567" t="str">
            <v>NO</v>
          </cell>
          <cell r="X2567" t="str">
            <v>NA</v>
          </cell>
          <cell r="Y2567" t="str">
            <v>NO</v>
          </cell>
          <cell r="Z2567" t="str">
            <v>Mástil Arriostrado</v>
          </cell>
          <cell r="AA2567" t="str">
            <v>4.00</v>
          </cell>
          <cell r="AB2567" t="str">
            <v/>
          </cell>
          <cell r="AC2567" t="str">
            <v>Rooftop</v>
          </cell>
        </row>
        <row r="2568">
          <cell r="E2568" t="str">
            <v>0102460</v>
          </cell>
          <cell r="F2568" t="str">
            <v>0102460_LA_Ferrenafe_Norte</v>
          </cell>
          <cell r="G2568" t="str">
            <v>N/A</v>
          </cell>
          <cell r="H2568" t="str">
            <v>NO</v>
          </cell>
          <cell r="I2568" t="str">
            <v>SANTA ROSA N  01601</v>
          </cell>
          <cell r="K2568" t="str">
            <v>NO APLICA</v>
          </cell>
          <cell r="L2568" t="str">
            <v>LAMBAYEQUE</v>
          </cell>
          <cell r="M2568" t="str">
            <v>FERREÑAFE</v>
          </cell>
          <cell r="N2568" t="str">
            <v>FERREÑAFE</v>
          </cell>
          <cell r="O2568" t="str">
            <v>LAMBAYEQUE</v>
          </cell>
          <cell r="P2568" t="str">
            <v>42</v>
          </cell>
          <cell r="Q2568" t="str">
            <v>-6.628425</v>
          </cell>
          <cell r="R2568" t="str">
            <v>-79.786364</v>
          </cell>
          <cell r="S2568" t="str">
            <v>SI</v>
          </cell>
          <cell r="T2568" t="str">
            <v>NO</v>
          </cell>
          <cell r="U2568" t="str">
            <v>NO</v>
          </cell>
          <cell r="V2568" t="str">
            <v>NA</v>
          </cell>
          <cell r="W2568" t="str">
            <v>NO</v>
          </cell>
          <cell r="X2568" t="str">
            <v>NA</v>
          </cell>
          <cell r="Y2568" t="str">
            <v>NO</v>
          </cell>
          <cell r="Z2568" t="str">
            <v>Autosoportada</v>
          </cell>
          <cell r="AA2568" t="str">
            <v>42.00</v>
          </cell>
          <cell r="AB2568" t="str">
            <v>1.00</v>
          </cell>
          <cell r="AC2568" t="str">
            <v>Greenfield</v>
          </cell>
        </row>
        <row r="2569">
          <cell r="E2569" t="str">
            <v>0103878</v>
          </cell>
          <cell r="F2569" t="str">
            <v>0103878_AQ_Hipodromo_Arequipa</v>
          </cell>
          <cell r="G2569" t="str">
            <v>N/A</v>
          </cell>
          <cell r="H2569" t="str">
            <v>NO</v>
          </cell>
          <cell r="I2569" t="str">
            <v>Predio Rústico denominado Buena Esperanza, ubicado en la Irrigación Zamacola, Lateral H, chica.</v>
          </cell>
          <cell r="K2569" t="str">
            <v>NO APLICA</v>
          </cell>
          <cell r="L2569" t="str">
            <v>AREQUIPA</v>
          </cell>
          <cell r="M2569" t="str">
            <v>AREQUIPA</v>
          </cell>
          <cell r="N2569" t="str">
            <v>CERRO COLORADO</v>
          </cell>
          <cell r="O2569" t="str">
            <v>AREQUIPA</v>
          </cell>
          <cell r="P2569" t="str">
            <v>2410</v>
          </cell>
          <cell r="Q2569" t="str">
            <v>-16.366247</v>
          </cell>
          <cell r="R2569" t="str">
            <v>-71.588377</v>
          </cell>
          <cell r="S2569" t="str">
            <v>NO</v>
          </cell>
          <cell r="T2569" t="str">
            <v>SI</v>
          </cell>
          <cell r="U2569" t="str">
            <v>NO</v>
          </cell>
          <cell r="V2569" t="str">
            <v>NA</v>
          </cell>
          <cell r="W2569" t="str">
            <v>NO</v>
          </cell>
          <cell r="X2569" t="str">
            <v>NA</v>
          </cell>
          <cell r="Y2569" t="str">
            <v>NO</v>
          </cell>
          <cell r="Z2569" t="str">
            <v>Monopolo</v>
          </cell>
          <cell r="AA2569" t="str">
            <v>30.30</v>
          </cell>
          <cell r="AB2569" t="str">
            <v>0.58</v>
          </cell>
          <cell r="AC2569" t="str">
            <v>Greenfield</v>
          </cell>
        </row>
        <row r="2570">
          <cell r="E2570" t="str">
            <v>0101322</v>
          </cell>
          <cell r="F2570" t="str">
            <v>0101322_CS_Espinar</v>
          </cell>
          <cell r="G2570" t="str">
            <v>N/A</v>
          </cell>
          <cell r="H2570" t="str">
            <v>NO</v>
          </cell>
          <cell r="I2570" t="str">
            <v>Ca. Bolivar N  107, Urb. Huarcanto.</v>
          </cell>
          <cell r="K2570" t="str">
            <v>NO APLICA</v>
          </cell>
          <cell r="L2570" t="str">
            <v>CUSCO</v>
          </cell>
          <cell r="M2570" t="str">
            <v>ESPINAR</v>
          </cell>
          <cell r="N2570" t="str">
            <v>ESPINAR</v>
          </cell>
          <cell r="O2570" t="str">
            <v>CUSCO</v>
          </cell>
          <cell r="P2570" t="str">
            <v>3926</v>
          </cell>
          <cell r="Q2570" t="str">
            <v>-14.798380</v>
          </cell>
          <cell r="R2570" t="str">
            <v>-71.410896</v>
          </cell>
          <cell r="S2570" t="str">
            <v>NO</v>
          </cell>
          <cell r="T2570" t="str">
            <v>NO</v>
          </cell>
          <cell r="U2570" t="str">
            <v>SI</v>
          </cell>
          <cell r="V2570" t="str">
            <v>Plaza de Armas</v>
          </cell>
          <cell r="W2570" t="str">
            <v>NO</v>
          </cell>
          <cell r="X2570" t="str">
            <v>NA</v>
          </cell>
          <cell r="Y2570" t="str">
            <v>NO</v>
          </cell>
          <cell r="Z2570" t="str">
            <v>Autosoportada</v>
          </cell>
          <cell r="AA2570" t="str">
            <v>33.00</v>
          </cell>
          <cell r="AB2570" t="str">
            <v>1.00</v>
          </cell>
          <cell r="AC2570" t="str">
            <v>Rooftop</v>
          </cell>
        </row>
        <row r="2571">
          <cell r="E2571" t="str">
            <v>0102286</v>
          </cell>
          <cell r="F2571" t="str">
            <v>0102286_IC_Guadalupe_Salas</v>
          </cell>
          <cell r="G2571" t="str">
            <v>N/A</v>
          </cell>
          <cell r="H2571" t="str">
            <v>NO</v>
          </cell>
          <cell r="I2571" t="str">
            <v>Centro Poblado Guadalupe Mz. D1, Lt. 4-A.</v>
          </cell>
          <cell r="K2571" t="str">
            <v>NO APLICA</v>
          </cell>
          <cell r="L2571" t="str">
            <v>ICA</v>
          </cell>
          <cell r="M2571" t="str">
            <v>ICA</v>
          </cell>
          <cell r="N2571" t="str">
            <v>SALAS</v>
          </cell>
          <cell r="O2571" t="str">
            <v>ICA</v>
          </cell>
          <cell r="P2571" t="str">
            <v>429</v>
          </cell>
          <cell r="Q2571" t="str">
            <v>-13.98762</v>
          </cell>
          <cell r="R2571" t="str">
            <v>-75.77296</v>
          </cell>
          <cell r="S2571" t="str">
            <v>SI</v>
          </cell>
          <cell r="T2571" t="str">
            <v>NO</v>
          </cell>
          <cell r="U2571" t="str">
            <v>NO</v>
          </cell>
          <cell r="V2571" t="str">
            <v>NA</v>
          </cell>
          <cell r="W2571" t="str">
            <v>NO</v>
          </cell>
          <cell r="X2571" t="str">
            <v>NA</v>
          </cell>
          <cell r="Y2571" t="str">
            <v>NO</v>
          </cell>
          <cell r="Z2571" t="str">
            <v>Monopolo</v>
          </cell>
          <cell r="AA2571" t="str">
            <v>30.00</v>
          </cell>
          <cell r="AB2571" t="str">
            <v>1.00</v>
          </cell>
          <cell r="AC2571" t="str">
            <v>Greenfield</v>
          </cell>
        </row>
        <row r="2572">
          <cell r="E2572" t="str">
            <v>0102456</v>
          </cell>
          <cell r="F2572" t="str">
            <v>0102456_LA_Lambayeque_Oeste</v>
          </cell>
          <cell r="G2572" t="str">
            <v>N/A</v>
          </cell>
          <cell r="H2572" t="str">
            <v>NO</v>
          </cell>
          <cell r="I2572" t="str">
            <v>Pueblo Joven San Martin de Porres, Mz. P2, Lt. 11.</v>
          </cell>
          <cell r="K2572" t="str">
            <v>NO APLICA</v>
          </cell>
          <cell r="L2572" t="str">
            <v>LAMBAYEQUE</v>
          </cell>
          <cell r="M2572" t="str">
            <v>LAMBAYEQUE</v>
          </cell>
          <cell r="N2572" t="str">
            <v>LAMBAYEQUE</v>
          </cell>
          <cell r="O2572" t="str">
            <v>LAMBAYEQUE</v>
          </cell>
          <cell r="P2572" t="str">
            <v>21</v>
          </cell>
          <cell r="Q2572" t="str">
            <v>-6.705138</v>
          </cell>
          <cell r="R2572" t="str">
            <v>-79.912318</v>
          </cell>
          <cell r="S2572" t="str">
            <v>SI</v>
          </cell>
          <cell r="T2572" t="str">
            <v>NO</v>
          </cell>
          <cell r="U2572" t="str">
            <v>SI</v>
          </cell>
          <cell r="V2572" t="str">
            <v>Plaza de Armas</v>
          </cell>
          <cell r="W2572" t="str">
            <v>NO</v>
          </cell>
          <cell r="X2572" t="str">
            <v>NA</v>
          </cell>
          <cell r="Y2572" t="str">
            <v>NO</v>
          </cell>
          <cell r="Z2572" t="str">
            <v>Monopolo</v>
          </cell>
          <cell r="AA2572" t="str">
            <v>30.00</v>
          </cell>
          <cell r="AB2572" t="str">
            <v>1.00</v>
          </cell>
          <cell r="AC2572" t="str">
            <v>Greenfield</v>
          </cell>
        </row>
        <row r="2573">
          <cell r="E2573" t="str">
            <v>0100774</v>
          </cell>
          <cell r="F2573" t="str">
            <v>0100774_AN_Ferrocarril_Chimbot</v>
          </cell>
          <cell r="G2573" t="str">
            <v>N/A</v>
          </cell>
          <cell r="H2573" t="str">
            <v>NO</v>
          </cell>
          <cell r="I2573" t="str">
            <v>Jirón Lima, Lote 10, Mz. Y, Asentamiento Humanano La Unión.</v>
          </cell>
          <cell r="K2573" t="str">
            <v>NO APLICA</v>
          </cell>
          <cell r="L2573" t="str">
            <v>ANCASH</v>
          </cell>
          <cell r="M2573" t="str">
            <v>SANTA</v>
          </cell>
          <cell r="N2573" t="str">
            <v>CHIMBOTE</v>
          </cell>
          <cell r="O2573" t="str">
            <v>CHIMBOTE</v>
          </cell>
          <cell r="P2573" t="str">
            <v>27</v>
          </cell>
          <cell r="Q2573" t="str">
            <v>-9.048000</v>
          </cell>
          <cell r="R2573" t="str">
            <v>-78.57555</v>
          </cell>
          <cell r="S2573" t="str">
            <v>SI</v>
          </cell>
          <cell r="T2573" t="str">
            <v>NO</v>
          </cell>
          <cell r="U2573" t="str">
            <v>NO</v>
          </cell>
          <cell r="V2573" t="str">
            <v>NA</v>
          </cell>
          <cell r="W2573" t="str">
            <v>NO</v>
          </cell>
          <cell r="X2573" t="str">
            <v>NA</v>
          </cell>
          <cell r="Y2573" t="str">
            <v>NO</v>
          </cell>
          <cell r="Z2573" t="str">
            <v>Mástil Arriostrado</v>
          </cell>
          <cell r="AA2573" t="str">
            <v>9.00</v>
          </cell>
          <cell r="AB2573" t="str">
            <v>1.00</v>
          </cell>
          <cell r="AC2573" t="str">
            <v>Rooftop</v>
          </cell>
        </row>
        <row r="2574">
          <cell r="E2574" t="str">
            <v>0102291</v>
          </cell>
          <cell r="F2574" t="str">
            <v>0102291_IC_Jose_Tijero_Ica</v>
          </cell>
          <cell r="G2574" t="str">
            <v>N/A</v>
          </cell>
          <cell r="H2574" t="str">
            <v>NO</v>
          </cell>
          <cell r="I2574" t="str">
            <v>Calle Portal de Escribanos N  107 y Calle Ica N  100.</v>
          </cell>
          <cell r="K2574" t="str">
            <v>NO APLICA</v>
          </cell>
          <cell r="L2574" t="str">
            <v>ICA</v>
          </cell>
          <cell r="M2574" t="str">
            <v>PALPA</v>
          </cell>
          <cell r="N2574" t="str">
            <v>PALPA</v>
          </cell>
          <cell r="O2574" t="str">
            <v>ICA</v>
          </cell>
          <cell r="P2574" t="str">
            <v>350</v>
          </cell>
          <cell r="Q2574" t="str">
            <v>-14.5339</v>
          </cell>
          <cell r="R2574" t="str">
            <v>-75.1846</v>
          </cell>
          <cell r="S2574" t="str">
            <v>SI</v>
          </cell>
          <cell r="T2574" t="str">
            <v>NO</v>
          </cell>
          <cell r="U2574" t="str">
            <v>SI</v>
          </cell>
          <cell r="V2574" t="str">
            <v>Plaza de Armas</v>
          </cell>
          <cell r="W2574" t="str">
            <v>SI</v>
          </cell>
          <cell r="X2574" t="str">
            <v>2300, 700</v>
          </cell>
          <cell r="Y2574" t="str">
            <v>NO</v>
          </cell>
          <cell r="Z2574" t="str">
            <v>Autosoportada</v>
          </cell>
          <cell r="AA2574" t="str">
            <v>24.00</v>
          </cell>
          <cell r="AB2574" t="str">
            <v>1.00</v>
          </cell>
          <cell r="AC2574" t="str">
            <v>Greenfield</v>
          </cell>
        </row>
        <row r="2575">
          <cell r="E2575" t="str">
            <v>0100695</v>
          </cell>
          <cell r="F2575" t="str">
            <v>0100695_LI_Almacenes_Trujillo</v>
          </cell>
          <cell r="G2575" t="str">
            <v>N/A</v>
          </cell>
          <cell r="H2575" t="str">
            <v>NO</v>
          </cell>
          <cell r="I2575" t="str">
            <v>Asentamiento Humano Virgen del Socorro 1, Mz. N-16, Lote 01</v>
          </cell>
          <cell r="K2575" t="str">
            <v>NO APLICA</v>
          </cell>
          <cell r="L2575" t="str">
            <v>LA LIBERTAD</v>
          </cell>
          <cell r="M2575" t="str">
            <v>TRUJILLO</v>
          </cell>
          <cell r="N2575" t="str">
            <v>LA ESPERANZA</v>
          </cell>
          <cell r="O2575" t="str">
            <v>TRUJILLO</v>
          </cell>
          <cell r="P2575" t="str">
            <v>97</v>
          </cell>
          <cell r="Q2575" t="str">
            <v>-8.050841</v>
          </cell>
          <cell r="R2575" t="str">
            <v>-79.06948</v>
          </cell>
          <cell r="S2575" t="str">
            <v>SI</v>
          </cell>
          <cell r="T2575" t="str">
            <v>NO</v>
          </cell>
          <cell r="U2575" t="str">
            <v>NO</v>
          </cell>
          <cell r="V2575" t="str">
            <v>NA</v>
          </cell>
          <cell r="W2575" t="str">
            <v>NO</v>
          </cell>
          <cell r="X2575" t="str">
            <v>NA</v>
          </cell>
          <cell r="Y2575" t="str">
            <v>NO</v>
          </cell>
          <cell r="Z2575" t="str">
            <v>Mástil Arriostrado</v>
          </cell>
          <cell r="AA2575" t="str">
            <v>6.00</v>
          </cell>
          <cell r="AB2575" t="str">
            <v>1.00</v>
          </cell>
          <cell r="AC2575" t="str">
            <v>Rooftop</v>
          </cell>
        </row>
        <row r="2576">
          <cell r="E2576" t="str">
            <v>0104288</v>
          </cell>
          <cell r="F2576" t="str">
            <v>0104288_LI_Roma_Casagrande</v>
          </cell>
          <cell r="G2576" t="str">
            <v>N/A</v>
          </cell>
          <cell r="H2576" t="str">
            <v>NO</v>
          </cell>
          <cell r="I2576" t="str">
            <v>AA.HH. El Mirador, Calle Sánchez Carrión, Mz. Y, Lt. 3.</v>
          </cell>
          <cell r="K2576" t="str">
            <v>NO APLICA</v>
          </cell>
          <cell r="L2576" t="str">
            <v>LA LIBERTAD</v>
          </cell>
          <cell r="M2576" t="str">
            <v>ASCOPE</v>
          </cell>
          <cell r="N2576" t="str">
            <v>CASA GRANDE</v>
          </cell>
          <cell r="O2576" t="str">
            <v>PACASMAYO</v>
          </cell>
          <cell r="P2576" t="str">
            <v>180</v>
          </cell>
          <cell r="Q2576" t="str">
            <v>-7.76452</v>
          </cell>
          <cell r="R2576" t="str">
            <v>-79.14635</v>
          </cell>
          <cell r="S2576" t="str">
            <v>NO</v>
          </cell>
          <cell r="T2576" t="str">
            <v>NO</v>
          </cell>
          <cell r="U2576" t="str">
            <v>NO</v>
          </cell>
          <cell r="V2576" t="str">
            <v>NA</v>
          </cell>
          <cell r="W2576" t="str">
            <v>SI</v>
          </cell>
          <cell r="X2576" t="str">
            <v>700</v>
          </cell>
          <cell r="Y2576" t="str">
            <v>NO</v>
          </cell>
          <cell r="Z2576" t="str">
            <v>Ventada</v>
          </cell>
          <cell r="AA2576" t="str">
            <v>24.00</v>
          </cell>
          <cell r="AB2576" t="str">
            <v>1.00</v>
          </cell>
          <cell r="AC2576" t="str">
            <v>Rooftop</v>
          </cell>
        </row>
        <row r="2577">
          <cell r="E2577" t="str">
            <v>0101452</v>
          </cell>
          <cell r="F2577" t="str">
            <v>0101452_PN_Maria_Juana</v>
          </cell>
          <cell r="G2577" t="str">
            <v>N/A</v>
          </cell>
          <cell r="H2577" t="str">
            <v>NO</v>
          </cell>
          <cell r="I2577" t="str">
            <v>Urbanizadora Popular La Victoria, Lt. N  11, Mz. J4, Zona.</v>
          </cell>
          <cell r="K2577" t="str">
            <v>NO APLICA</v>
          </cell>
          <cell r="L2577" t="str">
            <v>PUNO</v>
          </cell>
          <cell r="M2577" t="str">
            <v>SAN ROMAN</v>
          </cell>
          <cell r="N2577" t="str">
            <v>JULIACA</v>
          </cell>
          <cell r="O2577" t="str">
            <v>JULIACA</v>
          </cell>
          <cell r="P2577" t="str">
            <v>3832</v>
          </cell>
          <cell r="Q2577" t="str">
            <v>-15.47192</v>
          </cell>
          <cell r="R2577" t="str">
            <v>-70.12805</v>
          </cell>
          <cell r="S2577" t="str">
            <v>NO</v>
          </cell>
          <cell r="T2577" t="str">
            <v>NO</v>
          </cell>
          <cell r="U2577" t="str">
            <v>NO</v>
          </cell>
          <cell r="V2577" t="str">
            <v>NA</v>
          </cell>
          <cell r="W2577" t="str">
            <v>NO</v>
          </cell>
          <cell r="X2577" t="str">
            <v>NA</v>
          </cell>
          <cell r="Y2577" t="str">
            <v>NO</v>
          </cell>
          <cell r="Z2577" t="str">
            <v>Arriostrada</v>
          </cell>
          <cell r="AA2577" t="str">
            <v>12.00</v>
          </cell>
          <cell r="AB2577" t="str">
            <v>1.00</v>
          </cell>
          <cell r="AC2577" t="str">
            <v>Rooftop</v>
          </cell>
        </row>
        <row r="2578">
          <cell r="E2578" t="str">
            <v>0102725</v>
          </cell>
          <cell r="F2578" t="str">
            <v>0102725_CS_Pumapata</v>
          </cell>
          <cell r="G2578" t="str">
            <v>N/A</v>
          </cell>
          <cell r="H2578" t="str">
            <v>NO</v>
          </cell>
          <cell r="I2578" t="str">
            <v>Cerro Soqomarca, Com. San Martin de Porras.</v>
          </cell>
          <cell r="K2578" t="str">
            <v>NO APLICA</v>
          </cell>
          <cell r="L2578" t="str">
            <v>CUSCO</v>
          </cell>
          <cell r="M2578" t="str">
            <v>ANTA</v>
          </cell>
          <cell r="N2578" t="str">
            <v>ANCAHUASI</v>
          </cell>
          <cell r="O2578" t="str">
            <v>CUSCO</v>
          </cell>
          <cell r="P2578" t="str">
            <v>4050</v>
          </cell>
          <cell r="Q2578" t="str">
            <v>-13.432116</v>
          </cell>
          <cell r="R2578" t="str">
            <v>-72.319248</v>
          </cell>
          <cell r="S2578" t="str">
            <v>NO</v>
          </cell>
          <cell r="T2578" t="str">
            <v>NO</v>
          </cell>
          <cell r="U2578" t="str">
            <v>NO</v>
          </cell>
          <cell r="V2578" t="str">
            <v>NA</v>
          </cell>
          <cell r="W2578" t="str">
            <v>NO</v>
          </cell>
          <cell r="X2578" t="str">
            <v>NA</v>
          </cell>
          <cell r="Y2578" t="str">
            <v>NO</v>
          </cell>
          <cell r="Z2578" t="str">
            <v>Autosoportada</v>
          </cell>
          <cell r="AA2578" t="str">
            <v>30.00</v>
          </cell>
          <cell r="AB2578" t="str">
            <v>1.00</v>
          </cell>
          <cell r="AC2578" t="str">
            <v>Greenfield</v>
          </cell>
        </row>
        <row r="2579">
          <cell r="E2579" t="str">
            <v>0102064</v>
          </cell>
          <cell r="F2579" t="str">
            <v>0102064_AN_Comandante_Noel</v>
          </cell>
          <cell r="G2579" t="str">
            <v>N/A</v>
          </cell>
          <cell r="H2579" t="str">
            <v>NO</v>
          </cell>
          <cell r="I2579" t="str">
            <v>Ubicado en la Cumbre de Cerro y margen Izquiera de la Carretera Panamericana Norte,  entre los Kilometros 355-369.</v>
          </cell>
          <cell r="K2579" t="str">
            <v>NO APLICA</v>
          </cell>
          <cell r="L2579" t="str">
            <v>ANCASH</v>
          </cell>
          <cell r="M2579" t="str">
            <v>CASMA</v>
          </cell>
          <cell r="N2579" t="str">
            <v>CASMA</v>
          </cell>
          <cell r="O2579" t="str">
            <v>CHIMBOTE</v>
          </cell>
          <cell r="P2579" t="str">
            <v>551</v>
          </cell>
          <cell r="Q2579" t="str">
            <v>-9.63048</v>
          </cell>
          <cell r="R2579" t="str">
            <v>-78.27934</v>
          </cell>
          <cell r="S2579" t="str">
            <v>NO</v>
          </cell>
          <cell r="T2579" t="str">
            <v>SI</v>
          </cell>
          <cell r="U2579" t="str">
            <v>NO</v>
          </cell>
          <cell r="V2579" t="str">
            <v>NA</v>
          </cell>
          <cell r="W2579" t="str">
            <v>NO</v>
          </cell>
          <cell r="X2579" t="str">
            <v>NA</v>
          </cell>
          <cell r="Y2579" t="str">
            <v>NO</v>
          </cell>
          <cell r="Z2579" t="str">
            <v>Autosoportada Triangular</v>
          </cell>
          <cell r="AA2579" t="str">
            <v>42.00</v>
          </cell>
          <cell r="AB2579" t="str">
            <v>0.50</v>
          </cell>
          <cell r="AC2579" t="str">
            <v>Greenfield</v>
          </cell>
        </row>
        <row r="2580">
          <cell r="E2580" t="str">
            <v>0104585</v>
          </cell>
          <cell r="F2580" t="str">
            <v>0104585_LM_La_Chutana</v>
          </cell>
          <cell r="G2580" t="str">
            <v>N/A</v>
          </cell>
          <cell r="H2580" t="str">
            <v>NO</v>
          </cell>
          <cell r="I2580" t="str">
            <v>El Inmueble se encuentra ubicado en el Kilometro 50.5 de la Carretera Panamericana Sur.</v>
          </cell>
          <cell r="K2580" t="str">
            <v>NO APLICA</v>
          </cell>
          <cell r="L2580" t="str">
            <v>LIMA</v>
          </cell>
          <cell r="M2580" t="str">
            <v>CAÑETE</v>
          </cell>
          <cell r="N2580" t="str">
            <v>CHILCA</v>
          </cell>
          <cell r="O2580" t="str">
            <v>CAÑETE</v>
          </cell>
          <cell r="P2580" t="str">
            <v>83</v>
          </cell>
          <cell r="Q2580" t="str">
            <v>-12.397899</v>
          </cell>
          <cell r="R2580" t="str">
            <v>-76.752176</v>
          </cell>
          <cell r="S2580" t="str">
            <v>NO</v>
          </cell>
          <cell r="T2580" t="str">
            <v>NO</v>
          </cell>
          <cell r="U2580" t="str">
            <v>NO</v>
          </cell>
          <cell r="V2580" t="str">
            <v>NA</v>
          </cell>
          <cell r="W2580" t="str">
            <v>NO</v>
          </cell>
          <cell r="X2580" t="str">
            <v>NA</v>
          </cell>
          <cell r="Y2580" t="str">
            <v>NO</v>
          </cell>
          <cell r="Z2580" t="str">
            <v>Monopolo</v>
          </cell>
          <cell r="AA2580" t="str">
            <v>12.00</v>
          </cell>
          <cell r="AB2580" t="str">
            <v>0.43</v>
          </cell>
          <cell r="AC2580" t="str">
            <v>Greenfield</v>
          </cell>
        </row>
        <row r="2581">
          <cell r="E2581" t="str">
            <v>0103505</v>
          </cell>
          <cell r="F2581" t="str">
            <v>0103505_LH_Valdizan</v>
          </cell>
          <cell r="G2581" t="str">
            <v>N/A</v>
          </cell>
          <cell r="H2581" t="str">
            <v>NO</v>
          </cell>
          <cell r="I2581" t="str">
            <v>Jr. Aguilar N  1000</v>
          </cell>
          <cell r="K2581" t="str">
            <v>NO APLICA</v>
          </cell>
          <cell r="L2581" t="str">
            <v>HUANUCO</v>
          </cell>
          <cell r="M2581" t="str">
            <v>HUANUCO</v>
          </cell>
          <cell r="N2581" t="str">
            <v>HUANUCO</v>
          </cell>
          <cell r="O2581" t="str">
            <v>HUANUCO</v>
          </cell>
          <cell r="P2581" t="str">
            <v>1895</v>
          </cell>
          <cell r="Q2581" t="str">
            <v>-9.93462</v>
          </cell>
          <cell r="R2581" t="str">
            <v>-76.23919</v>
          </cell>
          <cell r="S2581" t="str">
            <v>NO</v>
          </cell>
          <cell r="T2581" t="str">
            <v>NO</v>
          </cell>
          <cell r="U2581" t="str">
            <v>SI</v>
          </cell>
          <cell r="V2581" t="str">
            <v>Plaza de Armas</v>
          </cell>
          <cell r="W2581" t="str">
            <v>NO</v>
          </cell>
          <cell r="X2581" t="str">
            <v>NA</v>
          </cell>
          <cell r="Y2581" t="str">
            <v>NO</v>
          </cell>
          <cell r="Z2581" t="str">
            <v>Arriostrada</v>
          </cell>
          <cell r="AA2581" t="str">
            <v>15.00</v>
          </cell>
          <cell r="AB2581" t="str">
            <v>1.00</v>
          </cell>
          <cell r="AC2581" t="str">
            <v>Rooftop</v>
          </cell>
        </row>
        <row r="2582">
          <cell r="E2582" t="str">
            <v>0102018</v>
          </cell>
          <cell r="F2582" t="str">
            <v>0102018_AN_Shuyo</v>
          </cell>
          <cell r="G2582" t="str">
            <v>N/A</v>
          </cell>
          <cell r="H2582" t="str">
            <v>NO</v>
          </cell>
          <cell r="I2582" t="str">
            <v>Valle del Río Huaylas, Ubicado en las Cordenadas UTM 18 l 184570. 66 M.E9017717.63 ms, dentro de los terrenos de la Comunidad Cmapesina de Huaylas</v>
          </cell>
          <cell r="K2582" t="str">
            <v>NO APLICA</v>
          </cell>
          <cell r="L2582" t="str">
            <v>ANCASH</v>
          </cell>
          <cell r="M2582" t="str">
            <v>HUAYLAS</v>
          </cell>
          <cell r="N2582" t="str">
            <v>HUAYLAS</v>
          </cell>
          <cell r="O2582" t="str">
            <v>HUARAZ</v>
          </cell>
          <cell r="P2582" t="str">
            <v>2902</v>
          </cell>
          <cell r="Q2582" t="str">
            <v>-8.875282</v>
          </cell>
          <cell r="R2582" t="str">
            <v>-77.867661</v>
          </cell>
          <cell r="S2582" t="str">
            <v>NO</v>
          </cell>
          <cell r="T2582" t="str">
            <v>SI</v>
          </cell>
          <cell r="U2582" t="str">
            <v>NO</v>
          </cell>
          <cell r="V2582" t="str">
            <v>NA</v>
          </cell>
          <cell r="W2582" t="str">
            <v>NO</v>
          </cell>
          <cell r="X2582" t="str">
            <v>NA</v>
          </cell>
          <cell r="Y2582" t="str">
            <v>NO</v>
          </cell>
          <cell r="Z2582" t="str">
            <v>Autosoportada</v>
          </cell>
          <cell r="AA2582" t="str">
            <v>72.00</v>
          </cell>
          <cell r="AB2582" t="str">
            <v>0.89</v>
          </cell>
          <cell r="AC2582" t="str">
            <v>Greenfield</v>
          </cell>
        </row>
        <row r="2583">
          <cell r="E2583" t="str">
            <v>0104138</v>
          </cell>
          <cell r="F2583" t="str">
            <v>0104138_LI_Calle_Condores</v>
          </cell>
          <cell r="G2583" t="str">
            <v>N/A</v>
          </cell>
          <cell r="H2583" t="str">
            <v>NO</v>
          </cell>
          <cell r="I2583" t="str">
            <v>Inmueble ubicado en Mz. 12, Lt. 7 - Urbanización Los Jardines del Golf.</v>
          </cell>
          <cell r="K2583" t="str">
            <v>NO APLICA</v>
          </cell>
          <cell r="L2583" t="str">
            <v>LA LIBERTAD</v>
          </cell>
          <cell r="M2583" t="str">
            <v>TRUJILLO</v>
          </cell>
          <cell r="N2583" t="str">
            <v>TRUJILLO</v>
          </cell>
          <cell r="O2583" t="str">
            <v>TRUJILLO</v>
          </cell>
          <cell r="P2583" t="str">
            <v>16</v>
          </cell>
          <cell r="Q2583" t="str">
            <v>-8.12616</v>
          </cell>
          <cell r="R2583" t="str">
            <v>-79.04474</v>
          </cell>
          <cell r="S2583" t="str">
            <v>SI</v>
          </cell>
          <cell r="T2583" t="str">
            <v>NO</v>
          </cell>
          <cell r="U2583" t="str">
            <v>NO</v>
          </cell>
          <cell r="V2583" t="str">
            <v>NA</v>
          </cell>
          <cell r="W2583" t="str">
            <v>NO</v>
          </cell>
          <cell r="X2583" t="str">
            <v>NA</v>
          </cell>
          <cell r="Y2583" t="str">
            <v>NO</v>
          </cell>
          <cell r="Z2583" t="str">
            <v>Mástil Arriostrado</v>
          </cell>
          <cell r="AA2583" t="str">
            <v>6.00</v>
          </cell>
          <cell r="AB2583" t="str">
            <v>1.00</v>
          </cell>
          <cell r="AC2583" t="str">
            <v>Rooftop</v>
          </cell>
        </row>
        <row r="2584">
          <cell r="E2584" t="str">
            <v>0102310</v>
          </cell>
          <cell r="F2584" t="str">
            <v>0102310_SM_Morales</v>
          </cell>
          <cell r="G2584" t="str">
            <v>N/A</v>
          </cell>
          <cell r="H2584" t="str">
            <v>NO</v>
          </cell>
          <cell r="I2584" t="str">
            <v>Av Salaverry, Cuadra 2, al costado de la PNP.</v>
          </cell>
          <cell r="K2584" t="str">
            <v>NO APLICA</v>
          </cell>
          <cell r="L2584" t="str">
            <v>SAN MARTIN</v>
          </cell>
          <cell r="M2584" t="str">
            <v>SAN MARTIN</v>
          </cell>
          <cell r="N2584" t="str">
            <v>MORALES</v>
          </cell>
          <cell r="O2584" t="str">
            <v>SAN MARTIN</v>
          </cell>
          <cell r="P2584" t="str">
            <v>282</v>
          </cell>
          <cell r="Q2584" t="str">
            <v>-6.4793</v>
          </cell>
          <cell r="R2584" t="str">
            <v>-76.383</v>
          </cell>
          <cell r="S2584" t="str">
            <v>SI</v>
          </cell>
          <cell r="T2584" t="str">
            <v>NO</v>
          </cell>
          <cell r="U2584" t="str">
            <v>NO</v>
          </cell>
          <cell r="V2584" t="str">
            <v>NA</v>
          </cell>
          <cell r="W2584" t="str">
            <v>NO</v>
          </cell>
          <cell r="X2584" t="str">
            <v>NA</v>
          </cell>
          <cell r="Y2584" t="str">
            <v>NO</v>
          </cell>
          <cell r="Z2584" t="str">
            <v>Autosoportada</v>
          </cell>
          <cell r="AA2584" t="str">
            <v>30.00</v>
          </cell>
          <cell r="AB2584" t="str">
            <v>1.00</v>
          </cell>
          <cell r="AC2584" t="str">
            <v>Greenfield</v>
          </cell>
        </row>
        <row r="2585">
          <cell r="E2585" t="str">
            <v>0104068</v>
          </cell>
          <cell r="F2585" t="str">
            <v>0104068_AQ_Nuevo_Vitor</v>
          </cell>
          <cell r="G2585" t="str">
            <v>N/A</v>
          </cell>
          <cell r="H2585" t="str">
            <v>NO</v>
          </cell>
          <cell r="I2585" t="str">
            <v>Pueblo Tradicional La Joya, Mz. V, Lt. 9, Zona A.</v>
          </cell>
          <cell r="K2585" t="str">
            <v>NO APLICA</v>
          </cell>
          <cell r="L2585" t="str">
            <v>AREQUIPA</v>
          </cell>
          <cell r="M2585" t="str">
            <v>AREQUIPA</v>
          </cell>
          <cell r="N2585" t="str">
            <v>LA JOYA</v>
          </cell>
          <cell r="O2585" t="str">
            <v>AREQUIPA</v>
          </cell>
          <cell r="P2585" t="str">
            <v>1631</v>
          </cell>
          <cell r="Q2585" t="str">
            <v>-16.42414</v>
          </cell>
          <cell r="R2585" t="str">
            <v>-71.81651</v>
          </cell>
          <cell r="S2585" t="str">
            <v>SI</v>
          </cell>
          <cell r="T2585" t="str">
            <v>NO</v>
          </cell>
          <cell r="U2585" t="str">
            <v>NO</v>
          </cell>
          <cell r="V2585" t="str">
            <v>NA</v>
          </cell>
          <cell r="W2585" t="str">
            <v>SI</v>
          </cell>
          <cell r="X2585" t="str">
            <v>700</v>
          </cell>
          <cell r="Y2585" t="str">
            <v>NO</v>
          </cell>
          <cell r="Z2585" t="str">
            <v>Autosoportada</v>
          </cell>
          <cell r="AA2585" t="str">
            <v>30.00</v>
          </cell>
          <cell r="AB2585" t="str">
            <v>1.00</v>
          </cell>
          <cell r="AC2585" t="str">
            <v>Greenfield</v>
          </cell>
        </row>
        <row r="2586">
          <cell r="E2586" t="str">
            <v>0103032</v>
          </cell>
          <cell r="F2586" t="str">
            <v>0103032_JU_Cerro_Pichanaki</v>
          </cell>
          <cell r="G2586" t="str">
            <v>N/A</v>
          </cell>
          <cell r="H2586" t="str">
            <v>NO</v>
          </cell>
          <cell r="I2586" t="str">
            <v>Cerro Pichanaqui</v>
          </cell>
          <cell r="K2586" t="str">
            <v>NO APLICA</v>
          </cell>
          <cell r="L2586" t="str">
            <v>JUNIN</v>
          </cell>
          <cell r="M2586" t="str">
            <v>CHANCHAMAYO</v>
          </cell>
          <cell r="N2586" t="str">
            <v>PERENE</v>
          </cell>
          <cell r="O2586" t="str">
            <v>LA MERCED</v>
          </cell>
          <cell r="P2586" t="str">
            <v>1238</v>
          </cell>
          <cell r="Q2586" t="str">
            <v>-10.913667</v>
          </cell>
          <cell r="R2586" t="str">
            <v>-74.924528</v>
          </cell>
          <cell r="S2586" t="str">
            <v>NO</v>
          </cell>
          <cell r="T2586" t="str">
            <v>NO</v>
          </cell>
          <cell r="U2586" t="str">
            <v>NO</v>
          </cell>
          <cell r="V2586" t="str">
            <v>NA</v>
          </cell>
          <cell r="W2586" t="str">
            <v>SI</v>
          </cell>
          <cell r="X2586" t="str">
            <v>700</v>
          </cell>
          <cell r="Y2586" t="str">
            <v>NO</v>
          </cell>
          <cell r="Z2586" t="str">
            <v>Autosoportada</v>
          </cell>
          <cell r="AA2586" t="str">
            <v>43.00</v>
          </cell>
          <cell r="AB2586" t="str">
            <v>1.00</v>
          </cell>
          <cell r="AC2586" t="str">
            <v>Rooftop</v>
          </cell>
        </row>
        <row r="2587">
          <cell r="E2587" t="str">
            <v>0101249</v>
          </cell>
          <cell r="F2587" t="str">
            <v>0101249_TA_Bohemia_Tacnena</v>
          </cell>
          <cell r="G2587" t="str">
            <v>N/A</v>
          </cell>
          <cell r="H2587" t="str">
            <v>NO</v>
          </cell>
          <cell r="I2587" t="str">
            <v>Inmueble ubicado en A.H. Asociación de Vivienda Vista Alegre, Mz. 41, Lt. 5.</v>
          </cell>
          <cell r="K2587" t="str">
            <v>NO APLICA</v>
          </cell>
          <cell r="L2587" t="str">
            <v>TACNA</v>
          </cell>
          <cell r="M2587" t="str">
            <v>TACNA</v>
          </cell>
          <cell r="N2587" t="str">
            <v>CORONEL GREGORIO ALBARRACIN LANCHIPA</v>
          </cell>
          <cell r="O2587" t="str">
            <v>TACNA</v>
          </cell>
          <cell r="P2587" t="str">
            <v>491</v>
          </cell>
          <cell r="Q2587" t="str">
            <v>-18.0561</v>
          </cell>
          <cell r="R2587" t="str">
            <v>-70.2462</v>
          </cell>
          <cell r="S2587" t="str">
            <v>SI</v>
          </cell>
          <cell r="T2587" t="str">
            <v>NO</v>
          </cell>
          <cell r="U2587" t="str">
            <v>NO</v>
          </cell>
          <cell r="V2587" t="str">
            <v>NA</v>
          </cell>
          <cell r="W2587" t="str">
            <v>NO</v>
          </cell>
          <cell r="X2587" t="str">
            <v>NA</v>
          </cell>
          <cell r="Y2587" t="str">
            <v>NO</v>
          </cell>
          <cell r="Z2587" t="str">
            <v>Mástil Arriostrado</v>
          </cell>
          <cell r="AA2587" t="str">
            <v>9.00</v>
          </cell>
          <cell r="AB2587" t="str">
            <v>1.00</v>
          </cell>
          <cell r="AC2587" t="str">
            <v>Rooftop</v>
          </cell>
        </row>
        <row r="2588">
          <cell r="E2588" t="str">
            <v>0101248</v>
          </cell>
          <cell r="F2588" t="str">
            <v>0101248_TA_Fresnos_De_Tacna</v>
          </cell>
          <cell r="G2588" t="str">
            <v>Alto Valor</v>
          </cell>
          <cell r="H2588" t="str">
            <v>NO</v>
          </cell>
          <cell r="I2588" t="str">
            <v xml:space="preserve">Programa Municioal de Vivienda Villa Heroes del Cenepa, Mz. 15, Lt, 07-Av. </v>
          </cell>
          <cell r="K2588" t="str">
            <v>NO APLICA</v>
          </cell>
          <cell r="L2588" t="str">
            <v>TACNA</v>
          </cell>
          <cell r="M2588" t="str">
            <v>TACNA</v>
          </cell>
          <cell r="N2588" t="str">
            <v>TACNA</v>
          </cell>
          <cell r="O2588" t="str">
            <v>TACNA</v>
          </cell>
          <cell r="P2588" t="str">
            <v>502</v>
          </cell>
          <cell r="Q2588" t="str">
            <v>-18.0507</v>
          </cell>
          <cell r="R2588" t="str">
            <v>-70.2533</v>
          </cell>
          <cell r="S2588" t="str">
            <v>NO</v>
          </cell>
          <cell r="T2588" t="str">
            <v>NO</v>
          </cell>
          <cell r="U2588" t="str">
            <v>NO</v>
          </cell>
          <cell r="V2588" t="str">
            <v>NA</v>
          </cell>
          <cell r="W2588" t="str">
            <v>NO</v>
          </cell>
          <cell r="X2588" t="str">
            <v>NA</v>
          </cell>
          <cell r="Y2588" t="str">
            <v>NO</v>
          </cell>
          <cell r="Z2588" t="str">
            <v>Mástil Arriostrado</v>
          </cell>
          <cell r="AA2588" t="str">
            <v>6.00</v>
          </cell>
          <cell r="AB2588" t="str">
            <v>0.41</v>
          </cell>
          <cell r="AC2588" t="str">
            <v>Rooftop</v>
          </cell>
        </row>
        <row r="2589">
          <cell r="E2589" t="str">
            <v>0102971</v>
          </cell>
          <cell r="F2589" t="str">
            <v>0102971_AP_Curahuasi</v>
          </cell>
          <cell r="G2589" t="str">
            <v>N/A</v>
          </cell>
          <cell r="H2589" t="str">
            <v>NO</v>
          </cell>
          <cell r="I2589" t="str">
            <v>TINTAYOC ALTO 7013 SECTOR DE TINTAYOC</v>
          </cell>
          <cell r="K2589" t="str">
            <v>NO APLICA</v>
          </cell>
          <cell r="L2589" t="str">
            <v>APURIMAC</v>
          </cell>
          <cell r="M2589" t="str">
            <v>ABANCAY</v>
          </cell>
          <cell r="N2589" t="str">
            <v>CURAHUASI</v>
          </cell>
          <cell r="O2589" t="str">
            <v>APURIMAC</v>
          </cell>
          <cell r="P2589" t="str">
            <v>2707</v>
          </cell>
          <cell r="Q2589" t="str">
            <v>-13.532722</v>
          </cell>
          <cell r="R2589" t="str">
            <v>-72.70025</v>
          </cell>
          <cell r="S2589" t="str">
            <v>NO</v>
          </cell>
          <cell r="T2589" t="str">
            <v>NO</v>
          </cell>
          <cell r="U2589" t="str">
            <v>NO</v>
          </cell>
          <cell r="V2589" t="str">
            <v>NA</v>
          </cell>
          <cell r="W2589" t="str">
            <v>SI</v>
          </cell>
          <cell r="X2589" t="str">
            <v>700</v>
          </cell>
          <cell r="Y2589" t="str">
            <v>NO</v>
          </cell>
          <cell r="Z2589" t="str">
            <v>Autosoportada</v>
          </cell>
          <cell r="AA2589" t="str">
            <v>42.00</v>
          </cell>
          <cell r="AB2589" t="str">
            <v>1.00</v>
          </cell>
          <cell r="AC2589" t="str">
            <v>Greenfield</v>
          </cell>
        </row>
        <row r="2590">
          <cell r="E2590" t="str">
            <v>0102380</v>
          </cell>
          <cell r="F2590" t="str">
            <v>0102380_SM_Termales_Moyobamba</v>
          </cell>
          <cell r="G2590" t="str">
            <v>N/A</v>
          </cell>
          <cell r="H2590" t="str">
            <v>NO</v>
          </cell>
          <cell r="I2590" t="str">
            <v>C  SAN MATEO</v>
          </cell>
          <cell r="K2590" t="str">
            <v>NO APLICA</v>
          </cell>
          <cell r="L2590" t="str">
            <v>SAN MARTIN</v>
          </cell>
          <cell r="M2590" t="str">
            <v>MOYOBAMBA</v>
          </cell>
          <cell r="N2590" t="str">
            <v>MOYOBAMBA</v>
          </cell>
          <cell r="O2590" t="str">
            <v>SAN MARTIN</v>
          </cell>
          <cell r="P2590" t="str">
            <v>1534</v>
          </cell>
          <cell r="Q2590" t="str">
            <v>-6.08978</v>
          </cell>
          <cell r="R2590" t="str">
            <v>-76.9763</v>
          </cell>
          <cell r="S2590" t="str">
            <v>NO</v>
          </cell>
          <cell r="T2590" t="str">
            <v>NO</v>
          </cell>
          <cell r="U2590" t="str">
            <v>NO</v>
          </cell>
          <cell r="V2590" t="str">
            <v>NA</v>
          </cell>
          <cell r="W2590" t="str">
            <v>SI</v>
          </cell>
          <cell r="X2590" t="str">
            <v>700</v>
          </cell>
          <cell r="Y2590" t="str">
            <v>NO</v>
          </cell>
          <cell r="Z2590" t="str">
            <v>Autosoportada</v>
          </cell>
          <cell r="AA2590" t="str">
            <v>35.10</v>
          </cell>
          <cell r="AB2590" t="str">
            <v>1.00</v>
          </cell>
          <cell r="AC2590" t="str">
            <v>Greenfield</v>
          </cell>
        </row>
        <row r="2591">
          <cell r="E2591" t="str">
            <v>0101218</v>
          </cell>
          <cell r="F2591" t="str">
            <v>0101218_TA_Armando_Reynoso</v>
          </cell>
          <cell r="G2591" t="str">
            <v>N/A</v>
          </cell>
          <cell r="H2591" t="str">
            <v>NO</v>
          </cell>
          <cell r="I2591" t="str">
            <v>Inmueble ubicado en Mz. N  377, Lt. 7, Etapa II, Asentamiento Humano Proyecto Norte.</v>
          </cell>
          <cell r="K2591" t="str">
            <v>NO APLICA</v>
          </cell>
          <cell r="L2591" t="str">
            <v>TACNA</v>
          </cell>
          <cell r="M2591" t="str">
            <v>TACNA</v>
          </cell>
          <cell r="N2591" t="str">
            <v>CIUDAD NUEVA</v>
          </cell>
          <cell r="O2591" t="str">
            <v>TACNA</v>
          </cell>
          <cell r="P2591" t="str">
            <v>720</v>
          </cell>
          <cell r="Q2591" t="str">
            <v>-17.978085</v>
          </cell>
          <cell r="R2591" t="str">
            <v>-70.229449</v>
          </cell>
          <cell r="S2591" t="str">
            <v>SI</v>
          </cell>
          <cell r="T2591" t="str">
            <v>NO</v>
          </cell>
          <cell r="U2591" t="str">
            <v>NO</v>
          </cell>
          <cell r="V2591" t="str">
            <v>NA</v>
          </cell>
          <cell r="W2591" t="str">
            <v>NO</v>
          </cell>
          <cell r="X2591" t="str">
            <v>NA</v>
          </cell>
          <cell r="Y2591" t="str">
            <v>NO</v>
          </cell>
          <cell r="Z2591" t="str">
            <v>Mástil Arriostrado</v>
          </cell>
          <cell r="AA2591" t="str">
            <v>5.00</v>
          </cell>
          <cell r="AB2591" t="str">
            <v>1.00</v>
          </cell>
          <cell r="AC2591" t="str">
            <v>Rooftop</v>
          </cell>
        </row>
        <row r="2592">
          <cell r="E2592" t="str">
            <v>0103953</v>
          </cell>
          <cell r="F2592" t="str">
            <v>0103953_AQ_Soldearequipa</v>
          </cell>
          <cell r="G2592" t="str">
            <v>N/A</v>
          </cell>
          <cell r="H2592" t="str">
            <v>NO</v>
          </cell>
          <cell r="I2592" t="str">
            <v>Pueblo Joven de Polanco Mz. I, Lt. 4, Sector Javier Heraud.</v>
          </cell>
          <cell r="K2592" t="str">
            <v>NO APLICA</v>
          </cell>
          <cell r="L2592" t="str">
            <v>AREQUIPA</v>
          </cell>
          <cell r="M2592" t="str">
            <v>AREQUIPA</v>
          </cell>
          <cell r="N2592" t="str">
            <v>ALTO SELVA ALEGRE</v>
          </cell>
          <cell r="O2592" t="str">
            <v>AREQUIPA</v>
          </cell>
          <cell r="P2592" t="str">
            <v>2480</v>
          </cell>
          <cell r="Q2592" t="str">
            <v>-16.37682</v>
          </cell>
          <cell r="R2592" t="str">
            <v>-71.52419</v>
          </cell>
          <cell r="S2592" t="str">
            <v>SI</v>
          </cell>
          <cell r="T2592" t="str">
            <v>NO</v>
          </cell>
          <cell r="U2592" t="str">
            <v>NO</v>
          </cell>
          <cell r="V2592" t="str">
            <v>NA</v>
          </cell>
          <cell r="W2592" t="str">
            <v>NO</v>
          </cell>
          <cell r="X2592" t="str">
            <v>NA</v>
          </cell>
          <cell r="Y2592" t="str">
            <v>NO</v>
          </cell>
          <cell r="Z2592" t="str">
            <v>Mástil Arriostrado</v>
          </cell>
          <cell r="AA2592" t="str">
            <v>6.00</v>
          </cell>
          <cell r="AB2592" t="str">
            <v>1.00</v>
          </cell>
          <cell r="AC2592" t="str">
            <v>Rooftop</v>
          </cell>
        </row>
        <row r="2593">
          <cell r="E2593" t="str">
            <v>0103004</v>
          </cell>
          <cell r="F2593" t="str">
            <v>0103004_JU_Pichanaki</v>
          </cell>
          <cell r="G2593" t="str">
            <v>N/A</v>
          </cell>
          <cell r="H2593" t="str">
            <v>NO</v>
          </cell>
          <cell r="I2593" t="str">
            <v>Av. Micaela Bastida con Jr. Junin.</v>
          </cell>
          <cell r="J2593" t="str">
            <v>RENTADO TDP</v>
          </cell>
          <cell r="K2593" t="str">
            <v>NO APLICA</v>
          </cell>
          <cell r="L2593" t="str">
            <v>JUNIN</v>
          </cell>
          <cell r="M2593" t="str">
            <v>CHANCHAMAYO</v>
          </cell>
          <cell r="N2593" t="str">
            <v>PICHANAQUI</v>
          </cell>
          <cell r="O2593" t="str">
            <v>LA MERCED</v>
          </cell>
          <cell r="P2593" t="str">
            <v>506</v>
          </cell>
          <cell r="Q2593" t="str">
            <v>-10.927139</v>
          </cell>
          <cell r="R2593" t="str">
            <v>-74.8725</v>
          </cell>
          <cell r="S2593" t="str">
            <v>NO</v>
          </cell>
          <cell r="T2593" t="str">
            <v>NO</v>
          </cell>
          <cell r="U2593" t="str">
            <v>NO</v>
          </cell>
          <cell r="V2593" t="str">
            <v>NA</v>
          </cell>
          <cell r="W2593" t="str">
            <v>NO</v>
          </cell>
          <cell r="X2593" t="str">
            <v>NA</v>
          </cell>
          <cell r="Y2593" t="str">
            <v>NO</v>
          </cell>
          <cell r="Z2593" t="str">
            <v>Autosoportada</v>
          </cell>
          <cell r="AA2593" t="str">
            <v>25.00</v>
          </cell>
          <cell r="AB2593" t="str">
            <v>1.00</v>
          </cell>
          <cell r="AC2593" t="str">
            <v>Rooftop</v>
          </cell>
        </row>
        <row r="2594">
          <cell r="E2594" t="str">
            <v>0102930</v>
          </cell>
          <cell r="F2594" t="str">
            <v>0102930_AP_Tanccama</v>
          </cell>
          <cell r="G2594" t="str">
            <v>N/A</v>
          </cell>
          <cell r="H2594" t="str">
            <v>NO</v>
          </cell>
          <cell r="I2594" t="str">
            <v>Ccoriccollcca-Barrio Mazui, Unidad Catastral 10054, Sector Ccorccollca- andahuaylas- Apurimac</v>
          </cell>
          <cell r="K2594" t="str">
            <v>NO APLICA</v>
          </cell>
          <cell r="L2594" t="str">
            <v>APURIMAC</v>
          </cell>
          <cell r="M2594" t="str">
            <v>ANDAHUAYLAS</v>
          </cell>
          <cell r="N2594" t="str">
            <v>TALAVERA</v>
          </cell>
          <cell r="O2594" t="str">
            <v>APURIMAC</v>
          </cell>
          <cell r="P2594" t="str">
            <v>3042</v>
          </cell>
          <cell r="Q2594" t="str">
            <v>-13.641629</v>
          </cell>
          <cell r="R2594" t="str">
            <v>-73.439119</v>
          </cell>
          <cell r="S2594" t="str">
            <v>NO</v>
          </cell>
          <cell r="T2594" t="str">
            <v>SI</v>
          </cell>
          <cell r="U2594" t="str">
            <v>NO</v>
          </cell>
          <cell r="V2594" t="str">
            <v>NA</v>
          </cell>
          <cell r="W2594" t="str">
            <v>NO</v>
          </cell>
          <cell r="X2594" t="str">
            <v>NA</v>
          </cell>
          <cell r="Y2594" t="str">
            <v>NO</v>
          </cell>
          <cell r="Z2594" t="str">
            <v>Autosoportada Triangular</v>
          </cell>
          <cell r="AA2594" t="str">
            <v>48.00</v>
          </cell>
          <cell r="AB2594" t="str">
            <v>0.54</v>
          </cell>
          <cell r="AC2594" t="str">
            <v>Greenfield</v>
          </cell>
        </row>
        <row r="2595">
          <cell r="E2595" t="str">
            <v>0103925</v>
          </cell>
          <cell r="F2595" t="str">
            <v>0103925_AQ_Inkabor</v>
          </cell>
          <cell r="G2595" t="str">
            <v>N/A</v>
          </cell>
          <cell r="H2595" t="str">
            <v>NO</v>
          </cell>
          <cell r="I2595" t="str">
            <v>Mz. G, Sub. Lt. 8A, Etap. Primera Etapa Parque Industrial de Rio Seco.</v>
          </cell>
          <cell r="K2595" t="str">
            <v>NO APLICA</v>
          </cell>
          <cell r="L2595" t="str">
            <v>AREQUIPA</v>
          </cell>
          <cell r="M2595" t="str">
            <v>AREQUIPA</v>
          </cell>
          <cell r="N2595" t="str">
            <v>CERRO COLORADO</v>
          </cell>
          <cell r="O2595" t="str">
            <v>AREQUIPA</v>
          </cell>
          <cell r="P2595" t="str">
            <v>2462</v>
          </cell>
          <cell r="Q2595" t="str">
            <v>-16.3528</v>
          </cell>
          <cell r="R2595" t="str">
            <v>-71.59104</v>
          </cell>
          <cell r="S2595" t="str">
            <v>NO</v>
          </cell>
          <cell r="T2595" t="str">
            <v>NO</v>
          </cell>
          <cell r="U2595" t="str">
            <v>NO</v>
          </cell>
          <cell r="V2595" t="str">
            <v>NA</v>
          </cell>
          <cell r="W2595" t="str">
            <v>NO</v>
          </cell>
          <cell r="X2595" t="str">
            <v>NA</v>
          </cell>
          <cell r="Y2595" t="str">
            <v>NO</v>
          </cell>
          <cell r="Z2595" t="str">
            <v>Monopolo</v>
          </cell>
          <cell r="AA2595" t="str">
            <v>24.00</v>
          </cell>
          <cell r="AB2595" t="str">
            <v>0.63</v>
          </cell>
          <cell r="AC2595" t="str">
            <v>Greenfield</v>
          </cell>
        </row>
        <row r="2596">
          <cell r="E2596" t="str">
            <v>0102283</v>
          </cell>
          <cell r="F2596" t="str">
            <v>0102283_IC_Humay_Ica</v>
          </cell>
          <cell r="G2596" t="str">
            <v>N/A</v>
          </cell>
          <cell r="H2596" t="str">
            <v>NO</v>
          </cell>
          <cell r="I2596" t="str">
            <v>ALTURA KM 30 CARRETERA LOS LIBERTADORES (REF CERRO PAMPA NEGRA)</v>
          </cell>
          <cell r="K2596" t="str">
            <v>NO APLICA</v>
          </cell>
          <cell r="L2596" t="str">
            <v>ICA</v>
          </cell>
          <cell r="M2596" t="str">
            <v>PISCO</v>
          </cell>
          <cell r="N2596" t="str">
            <v>HUMAY</v>
          </cell>
          <cell r="O2596" t="str">
            <v>CHINCHA</v>
          </cell>
          <cell r="P2596" t="str">
            <v>380</v>
          </cell>
          <cell r="Q2596" t="str">
            <v>-13.7355</v>
          </cell>
          <cell r="R2596" t="str">
            <v>-75.896</v>
          </cell>
          <cell r="S2596" t="str">
            <v>NO</v>
          </cell>
          <cell r="T2596" t="str">
            <v>NO</v>
          </cell>
          <cell r="U2596" t="str">
            <v>NO</v>
          </cell>
          <cell r="V2596" t="str">
            <v>NA</v>
          </cell>
          <cell r="W2596" t="str">
            <v>NO</v>
          </cell>
          <cell r="X2596" t="str">
            <v>NA</v>
          </cell>
          <cell r="Y2596" t="str">
            <v>NO</v>
          </cell>
          <cell r="Z2596" t="str">
            <v>Autosoportada Cuadrada</v>
          </cell>
          <cell r="AA2596" t="str">
            <v>60.00</v>
          </cell>
          <cell r="AB2596" t="str">
            <v>1.00</v>
          </cell>
          <cell r="AC2596" t="str">
            <v>Greenfield</v>
          </cell>
        </row>
        <row r="2597">
          <cell r="E2597" t="str">
            <v>0104528</v>
          </cell>
          <cell r="F2597" t="str">
            <v>0104528_LM_Vilcahuaura</v>
          </cell>
          <cell r="G2597" t="str">
            <v>N/A</v>
          </cell>
          <cell r="H2597" t="str">
            <v>NO</v>
          </cell>
          <cell r="I2597" t="str">
            <v>Sector Santa Rosalía, fundo El Carmen, Valle Huaura, margen izquierdo Rio Huaura</v>
          </cell>
          <cell r="K2597" t="str">
            <v>NO APLICA</v>
          </cell>
          <cell r="L2597" t="str">
            <v>LIMA</v>
          </cell>
          <cell r="M2597" t="str">
            <v>HUAURA</v>
          </cell>
          <cell r="N2597" t="str">
            <v>HUAURA</v>
          </cell>
          <cell r="O2597" t="str">
            <v>HUACHO</v>
          </cell>
          <cell r="P2597" t="str">
            <v>254</v>
          </cell>
          <cell r="Q2597" t="str">
            <v>-11.088200</v>
          </cell>
          <cell r="R2597" t="str">
            <v>-77.520363</v>
          </cell>
          <cell r="S2597" t="str">
            <v>NO</v>
          </cell>
          <cell r="T2597" t="str">
            <v>SI</v>
          </cell>
          <cell r="U2597" t="str">
            <v>NO</v>
          </cell>
          <cell r="V2597" t="str">
            <v>NA</v>
          </cell>
          <cell r="W2597" t="str">
            <v>NO</v>
          </cell>
          <cell r="X2597" t="str">
            <v>NA</v>
          </cell>
          <cell r="Y2597" t="str">
            <v>NO</v>
          </cell>
          <cell r="Z2597" t="str">
            <v>Autosoportada Cuadrada</v>
          </cell>
          <cell r="AA2597" t="str">
            <v>72.00</v>
          </cell>
          <cell r="AB2597" t="str">
            <v>0.46</v>
          </cell>
          <cell r="AC2597" t="str">
            <v>Greenfield</v>
          </cell>
        </row>
        <row r="2598">
          <cell r="E2598" t="str">
            <v>0104296</v>
          </cell>
          <cell r="F2598" t="str">
            <v>0104296_LI_Puerto_Chicama</v>
          </cell>
          <cell r="G2598" t="str">
            <v>N/A</v>
          </cell>
          <cell r="H2598" t="str">
            <v>SI</v>
          </cell>
          <cell r="I2598" t="str">
            <v>Ca. José Olaya S/N. - Puerto Malabrigo</v>
          </cell>
          <cell r="J2598" t="str">
            <v>NO APLICA</v>
          </cell>
          <cell r="K2598" t="str">
            <v>NO APLICA</v>
          </cell>
          <cell r="L2598" t="str">
            <v>LA LIBERTAD</v>
          </cell>
          <cell r="M2598" t="str">
            <v>ASCOPE</v>
          </cell>
          <cell r="N2598" t="str">
            <v>RAZURI</v>
          </cell>
          <cell r="O2598" t="str">
            <v>PACASMAYO</v>
          </cell>
          <cell r="P2598" t="str">
            <v>7</v>
          </cell>
          <cell r="Q2598" t="str">
            <v>-7.702861</v>
          </cell>
          <cell r="R2598" t="str">
            <v>-79.435528</v>
          </cell>
          <cell r="S2598" t="str">
            <v>NO</v>
          </cell>
          <cell r="T2598" t="str">
            <v>NO</v>
          </cell>
          <cell r="U2598" t="str">
            <v>NO</v>
          </cell>
          <cell r="V2598" t="str">
            <v>NA</v>
          </cell>
          <cell r="W2598" t="str">
            <v>NO</v>
          </cell>
          <cell r="X2598" t="str">
            <v>NA</v>
          </cell>
          <cell r="Y2598" t="str">
            <v>NO</v>
          </cell>
          <cell r="Z2598" t="str">
            <v>Autosoportada</v>
          </cell>
          <cell r="AA2598" t="str">
            <v>30.00</v>
          </cell>
          <cell r="AB2598" t="str">
            <v>1.00</v>
          </cell>
          <cell r="AC2598" t="str">
            <v>Greenfield</v>
          </cell>
        </row>
        <row r="2599">
          <cell r="E2599" t="str">
            <v>0104102</v>
          </cell>
          <cell r="F2599" t="str">
            <v>0104102_LI_Manuel_Arevalo</v>
          </cell>
          <cell r="G2599" t="str">
            <v>N/A</v>
          </cell>
          <cell r="H2599" t="str">
            <v>NO</v>
          </cell>
          <cell r="I2599" t="str">
            <v>Calle Nuevo Cajamarca Mz. D, Lt. 15, Sector Villa Huanchaco.</v>
          </cell>
          <cell r="K2599" t="str">
            <v>NO APLICA</v>
          </cell>
          <cell r="L2599" t="str">
            <v>LA LIBERTAD</v>
          </cell>
          <cell r="M2599" t="str">
            <v>TRUJILLO</v>
          </cell>
          <cell r="N2599" t="str">
            <v>LA ESPERANZA</v>
          </cell>
          <cell r="O2599" t="str">
            <v>TRUJILLO</v>
          </cell>
          <cell r="P2599" t="str">
            <v>73</v>
          </cell>
          <cell r="Q2599" t="str">
            <v>-8.075118</v>
          </cell>
          <cell r="R2599" t="str">
            <v>-79.064787</v>
          </cell>
          <cell r="S2599" t="str">
            <v>SI</v>
          </cell>
          <cell r="T2599" t="str">
            <v>NO</v>
          </cell>
          <cell r="U2599" t="str">
            <v>NO</v>
          </cell>
          <cell r="V2599" t="str">
            <v>NA</v>
          </cell>
          <cell r="W2599" t="str">
            <v>NO</v>
          </cell>
          <cell r="X2599" t="str">
            <v>NA</v>
          </cell>
          <cell r="Y2599" t="str">
            <v>NO</v>
          </cell>
          <cell r="Z2599" t="str">
            <v>Monopolo</v>
          </cell>
          <cell r="AA2599" t="str">
            <v>18.00</v>
          </cell>
          <cell r="AB2599" t="str">
            <v>1.00</v>
          </cell>
          <cell r="AC2599" t="str">
            <v>Greenfield</v>
          </cell>
        </row>
        <row r="2600">
          <cell r="E2600" t="str">
            <v>0102386</v>
          </cell>
          <cell r="F2600" t="str">
            <v>0102386_SM_Girasoles_Tarapoto</v>
          </cell>
          <cell r="G2600" t="str">
            <v>N/A</v>
          </cell>
          <cell r="H2600" t="str">
            <v>NO</v>
          </cell>
          <cell r="I2600" t="str">
            <v>Sector Los Jardines, Jr. Ramón Castilla N  01334, Mz. 0, Lt. 0.</v>
          </cell>
          <cell r="K2600" t="str">
            <v>NO APLICA</v>
          </cell>
          <cell r="L2600" t="str">
            <v>SAN MARTIN</v>
          </cell>
          <cell r="M2600" t="str">
            <v>SAN MARTIN</v>
          </cell>
          <cell r="N2600" t="str">
            <v>TARAPOTO</v>
          </cell>
          <cell r="O2600" t="str">
            <v>SAN MARTIN</v>
          </cell>
          <cell r="P2600" t="str">
            <v>273</v>
          </cell>
          <cell r="Q2600" t="str">
            <v>-6.49521</v>
          </cell>
          <cell r="R2600" t="str">
            <v>-76.37211</v>
          </cell>
          <cell r="S2600" t="str">
            <v>NO</v>
          </cell>
          <cell r="T2600" t="str">
            <v>NO</v>
          </cell>
          <cell r="U2600" t="str">
            <v>NO</v>
          </cell>
          <cell r="V2600" t="str">
            <v>NA</v>
          </cell>
          <cell r="W2600" t="str">
            <v>NO</v>
          </cell>
          <cell r="X2600" t="str">
            <v>NA</v>
          </cell>
          <cell r="Y2600" t="str">
            <v>NO</v>
          </cell>
          <cell r="Z2600" t="str">
            <v>Monopolo</v>
          </cell>
          <cell r="AA2600" t="str">
            <v>21.00</v>
          </cell>
          <cell r="AB2600" t="str">
            <v>0.58</v>
          </cell>
          <cell r="AC2600" t="str">
            <v>Greenfield</v>
          </cell>
        </row>
        <row r="2601">
          <cell r="E2601" t="str">
            <v>0100647</v>
          </cell>
          <cell r="F2601" t="str">
            <v>0100647_LI_Prolongacion_Vallej</v>
          </cell>
          <cell r="G2601" t="str">
            <v>N/A</v>
          </cell>
          <cell r="H2601" t="str">
            <v>NO</v>
          </cell>
          <cell r="I2601" t="str">
            <v>Inmueble Ubicado en Mz 12 Lote 7, Urb. Los Jardines del Golf</v>
          </cell>
          <cell r="K2601" t="str">
            <v>NO APLICA</v>
          </cell>
          <cell r="L2601" t="str">
            <v>LA LIBERTAD</v>
          </cell>
          <cell r="M2601" t="str">
            <v>TRUJILLO</v>
          </cell>
          <cell r="N2601" t="str">
            <v>VICTOR LARCO HERRERA</v>
          </cell>
          <cell r="O2601" t="str">
            <v>TRUJILLO</v>
          </cell>
          <cell r="P2601" t="str">
            <v>16</v>
          </cell>
          <cell r="Q2601" t="str">
            <v>-8.13434</v>
          </cell>
          <cell r="R2601" t="str">
            <v>-79.03555</v>
          </cell>
          <cell r="S2601" t="str">
            <v>SI</v>
          </cell>
          <cell r="T2601" t="str">
            <v>NO</v>
          </cell>
          <cell r="U2601" t="str">
            <v>NO</v>
          </cell>
          <cell r="V2601" t="str">
            <v>NA</v>
          </cell>
          <cell r="W2601" t="str">
            <v>NO</v>
          </cell>
          <cell r="X2601" t="str">
            <v>NA</v>
          </cell>
          <cell r="Y2601" t="str">
            <v>NO</v>
          </cell>
          <cell r="Z2601" t="str">
            <v>Mástil Arriostrado</v>
          </cell>
          <cell r="AA2601" t="str">
            <v>7.00</v>
          </cell>
          <cell r="AB2601" t="str">
            <v>1.00</v>
          </cell>
          <cell r="AC2601" t="str">
            <v>Rooftop</v>
          </cell>
        </row>
        <row r="2602">
          <cell r="E2602" t="str">
            <v>0101115</v>
          </cell>
          <cell r="F2602" t="str">
            <v>0101115_MQ_Miramar_Ilo</v>
          </cell>
          <cell r="G2602" t="str">
            <v>N/A</v>
          </cell>
          <cell r="H2602" t="str">
            <v>NO</v>
          </cell>
          <cell r="I2602" t="str">
            <v>A.H. Upis Miramar P. Baja Mz. A, Lt. 20 (Asentamiento Humano Urbanización Popular de Interés Social Miramar, Mz. A, Lt. 20).</v>
          </cell>
          <cell r="K2602" t="str">
            <v>NO APLICA</v>
          </cell>
          <cell r="L2602" t="str">
            <v>MOQUEGUA</v>
          </cell>
          <cell r="M2602" t="str">
            <v>ILO</v>
          </cell>
          <cell r="N2602" t="str">
            <v>ILO</v>
          </cell>
          <cell r="O2602" t="str">
            <v>MOQUEGUA</v>
          </cell>
          <cell r="P2602" t="str">
            <v>56</v>
          </cell>
          <cell r="Q2602" t="str">
            <v>-17.629</v>
          </cell>
          <cell r="R2602" t="str">
            <v>-71.336751</v>
          </cell>
          <cell r="S2602" t="str">
            <v>SI</v>
          </cell>
          <cell r="T2602" t="str">
            <v>NO</v>
          </cell>
          <cell r="U2602" t="str">
            <v>NO</v>
          </cell>
          <cell r="V2602" t="str">
            <v>NA</v>
          </cell>
          <cell r="W2602" t="str">
            <v>NO</v>
          </cell>
          <cell r="X2602" t="str">
            <v>NA</v>
          </cell>
          <cell r="Y2602" t="str">
            <v>NO</v>
          </cell>
          <cell r="Z2602" t="str">
            <v>Monopolo</v>
          </cell>
          <cell r="AA2602" t="str">
            <v>18.00</v>
          </cell>
          <cell r="AB2602" t="str">
            <v>0.58</v>
          </cell>
          <cell r="AC2602" t="str">
            <v>Greenfield</v>
          </cell>
        </row>
        <row r="2603">
          <cell r="E2603" t="str">
            <v>0102467</v>
          </cell>
          <cell r="F2603" t="str">
            <v>0102467_LA_Plaza_Pucala</v>
          </cell>
          <cell r="G2603" t="str">
            <v>N/A</v>
          </cell>
          <cell r="H2603" t="str">
            <v>NO</v>
          </cell>
          <cell r="I2603" t="str">
            <v>Pueblo Tradicional Cercado de Pucala, Sector G, Mz. W2, Lt. 8</v>
          </cell>
          <cell r="K2603" t="str">
            <v>NO APLICA</v>
          </cell>
          <cell r="L2603" t="str">
            <v>LAMBAYEQUE</v>
          </cell>
          <cell r="M2603" t="str">
            <v>CHICLAYO</v>
          </cell>
          <cell r="N2603" t="str">
            <v>PUCALA</v>
          </cell>
          <cell r="O2603" t="str">
            <v>LAMBAYEQUE</v>
          </cell>
          <cell r="P2603" t="str">
            <v>86</v>
          </cell>
          <cell r="Q2603" t="str">
            <v>-6.782794</v>
          </cell>
          <cell r="R2603" t="str">
            <v>-79.608031</v>
          </cell>
          <cell r="S2603" t="str">
            <v>SI</v>
          </cell>
          <cell r="T2603" t="str">
            <v>NO</v>
          </cell>
          <cell r="U2603" t="str">
            <v>NO</v>
          </cell>
          <cell r="V2603" t="str">
            <v>NA</v>
          </cell>
          <cell r="W2603" t="str">
            <v>SI</v>
          </cell>
          <cell r="X2603" t="str">
            <v>700</v>
          </cell>
          <cell r="Y2603" t="str">
            <v>NO</v>
          </cell>
          <cell r="Z2603" t="str">
            <v>Monopolo</v>
          </cell>
          <cell r="AA2603" t="str">
            <v>30.00</v>
          </cell>
          <cell r="AB2603" t="str">
            <v>1.00</v>
          </cell>
          <cell r="AC2603" t="str">
            <v>Greenfield</v>
          </cell>
        </row>
        <row r="2604">
          <cell r="E2604" t="str">
            <v>0104066</v>
          </cell>
          <cell r="F2604" t="str">
            <v>0104066_AQ_Pedregal_Majes</v>
          </cell>
          <cell r="G2604" t="str">
            <v>N/A</v>
          </cell>
          <cell r="H2604" t="str">
            <v>NO</v>
          </cell>
          <cell r="I2604" t="str">
            <v>Mz. C3 Lt. 12 Sector 2 Modulo A</v>
          </cell>
          <cell r="K2604" t="str">
            <v>NO APLICA</v>
          </cell>
          <cell r="L2604" t="str">
            <v>AREQUIPA</v>
          </cell>
          <cell r="M2604" t="str">
            <v>AREQUIPA</v>
          </cell>
          <cell r="N2604" t="str">
            <v>SANTA ISABEL DE SIGUAS</v>
          </cell>
          <cell r="O2604" t="str">
            <v>AREQUIPA</v>
          </cell>
          <cell r="P2604" t="str">
            <v>1467</v>
          </cell>
          <cell r="Q2604" t="str">
            <v>-16.33278</v>
          </cell>
          <cell r="R2604" t="str">
            <v>-72.18461</v>
          </cell>
          <cell r="S2604" t="str">
            <v>SI</v>
          </cell>
          <cell r="T2604" t="str">
            <v>NO</v>
          </cell>
          <cell r="U2604" t="str">
            <v>NO</v>
          </cell>
          <cell r="V2604" t="str">
            <v>NA</v>
          </cell>
          <cell r="W2604" t="str">
            <v>NO</v>
          </cell>
          <cell r="X2604" t="str">
            <v>NA</v>
          </cell>
          <cell r="Y2604" t="str">
            <v>NO</v>
          </cell>
          <cell r="Z2604" t="str">
            <v>Autosoportada</v>
          </cell>
          <cell r="AA2604" t="str">
            <v>30.00</v>
          </cell>
          <cell r="AB2604" t="str">
            <v>1.00</v>
          </cell>
          <cell r="AC2604" t="str">
            <v>Greenfield</v>
          </cell>
        </row>
        <row r="2605">
          <cell r="E2605" t="str">
            <v>0101562</v>
          </cell>
          <cell r="F2605" t="str">
            <v>0101562_CA_Alto_Chaquil</v>
          </cell>
          <cell r="G2605" t="str">
            <v>N/A</v>
          </cell>
          <cell r="H2605" t="str">
            <v>NO</v>
          </cell>
          <cell r="I2605" t="str">
            <v>Cerro Ilucán</v>
          </cell>
          <cell r="K2605" t="str">
            <v>NO APLICA</v>
          </cell>
          <cell r="L2605" t="str">
            <v>CAJAMARCA</v>
          </cell>
          <cell r="M2605" t="str">
            <v>CUTERVO</v>
          </cell>
          <cell r="N2605" t="str">
            <v>CUTERVO</v>
          </cell>
          <cell r="O2605" t="str">
            <v>JAEN</v>
          </cell>
          <cell r="P2605" t="str">
            <v>3194</v>
          </cell>
          <cell r="Q2605" t="str">
            <v>-6.357889</v>
          </cell>
          <cell r="R2605" t="str">
            <v>-78.821333</v>
          </cell>
          <cell r="S2605" t="str">
            <v>NO</v>
          </cell>
          <cell r="T2605" t="str">
            <v>NO</v>
          </cell>
          <cell r="U2605" t="str">
            <v>NO</v>
          </cell>
          <cell r="V2605" t="str">
            <v>NA</v>
          </cell>
          <cell r="W2605" t="str">
            <v>NO</v>
          </cell>
          <cell r="X2605" t="str">
            <v>NA</v>
          </cell>
          <cell r="Y2605" t="str">
            <v>NO</v>
          </cell>
          <cell r="Z2605" t="str">
            <v>Autosoportada</v>
          </cell>
          <cell r="AA2605" t="str">
            <v>35.65</v>
          </cell>
          <cell r="AB2605" t="str">
            <v>1.00</v>
          </cell>
          <cell r="AC2605" t="str">
            <v>Greenfield</v>
          </cell>
        </row>
        <row r="2606">
          <cell r="E2606" t="str">
            <v>0104738</v>
          </cell>
          <cell r="F2606" t="str">
            <v>0104738_CA_Tauripampa</v>
          </cell>
          <cell r="G2606" t="str">
            <v>N/A</v>
          </cell>
          <cell r="H2606" t="str">
            <v>NO</v>
          </cell>
          <cell r="I2606" t="str">
            <v>Denomindado SEBADA MONTE, Ubicado en el Sector Tauripampa  (UTM PSDA56 Zona: 17M, Cordenada Este 747693.31 Me Cordenada Norte 9270753.80 ms)</v>
          </cell>
          <cell r="K2606" t="str">
            <v>NO APLICA</v>
          </cell>
          <cell r="L2606" t="str">
            <v>CAJAMARCA</v>
          </cell>
          <cell r="M2606" t="str">
            <v>CHOTA</v>
          </cell>
          <cell r="N2606" t="str">
            <v>LAJAS</v>
          </cell>
          <cell r="O2606" t="str">
            <v>CAJAMARCA</v>
          </cell>
          <cell r="P2606" t="str">
            <v>2884</v>
          </cell>
          <cell r="Q2606" t="str">
            <v>-6.59575</v>
          </cell>
          <cell r="R2606" t="str">
            <v>-78.76222</v>
          </cell>
          <cell r="S2606" t="str">
            <v>NO</v>
          </cell>
          <cell r="T2606" t="str">
            <v>SI</v>
          </cell>
          <cell r="U2606" t="str">
            <v>NO</v>
          </cell>
          <cell r="V2606" t="str">
            <v>NA</v>
          </cell>
          <cell r="W2606" t="str">
            <v>NO</v>
          </cell>
          <cell r="X2606" t="str">
            <v>NA</v>
          </cell>
          <cell r="Y2606" t="str">
            <v>NO</v>
          </cell>
          <cell r="Z2606" t="str">
            <v>Autosoportada</v>
          </cell>
          <cell r="AA2606" t="str">
            <v>48.00</v>
          </cell>
          <cell r="AB2606" t="str">
            <v>0.73</v>
          </cell>
          <cell r="AC2606" t="str">
            <v>Greenfield</v>
          </cell>
        </row>
        <row r="2607">
          <cell r="E2607" t="str">
            <v>0104743</v>
          </cell>
          <cell r="F2607" t="str">
            <v>0104743_CA_Cutervo</v>
          </cell>
          <cell r="G2607" t="str">
            <v>N/A</v>
          </cell>
          <cell r="H2607" t="str">
            <v>NO</v>
          </cell>
          <cell r="I2607" t="str">
            <v>Jr. El Comercio 225.</v>
          </cell>
          <cell r="K2607" t="str">
            <v>NO APLICA</v>
          </cell>
          <cell r="L2607" t="str">
            <v>CAJAMARCA</v>
          </cell>
          <cell r="M2607" t="str">
            <v>CUTERVO</v>
          </cell>
          <cell r="N2607" t="str">
            <v>CUTERVO</v>
          </cell>
          <cell r="O2607" t="str">
            <v>JAEN</v>
          </cell>
          <cell r="P2607" t="str">
            <v>2657</v>
          </cell>
          <cell r="Q2607" t="str">
            <v>-6.37639</v>
          </cell>
          <cell r="R2607" t="str">
            <v>-78.8188</v>
          </cell>
          <cell r="S2607" t="str">
            <v>NO</v>
          </cell>
          <cell r="T2607" t="str">
            <v>NO</v>
          </cell>
          <cell r="U2607" t="str">
            <v>SI</v>
          </cell>
          <cell r="V2607" t="str">
            <v>Plaza de Armas</v>
          </cell>
          <cell r="W2607" t="str">
            <v>NO</v>
          </cell>
          <cell r="X2607" t="str">
            <v>NA</v>
          </cell>
          <cell r="Y2607" t="str">
            <v>NO</v>
          </cell>
          <cell r="Z2607" t="str">
            <v>Autosoportada Cuadrada</v>
          </cell>
          <cell r="AA2607" t="str">
            <v>20.00</v>
          </cell>
          <cell r="AB2607" t="str">
            <v>1.00</v>
          </cell>
          <cell r="AC2607" t="str">
            <v>Rooftop</v>
          </cell>
        </row>
        <row r="2608">
          <cell r="E2608" t="str">
            <v>0101587</v>
          </cell>
          <cell r="F2608" t="str">
            <v>0101587_CA_Lajas</v>
          </cell>
          <cell r="G2608" t="str">
            <v>N/A</v>
          </cell>
          <cell r="H2608" t="str">
            <v>NO</v>
          </cell>
          <cell r="I2608" t="str">
            <v>Cerro El Sombrero, Centro Poblado Lajas Altas-Sector Bajo, Distrito de Lajas</v>
          </cell>
          <cell r="K2608" t="str">
            <v>NO APLICA</v>
          </cell>
          <cell r="L2608" t="str">
            <v>CAJAMARCA</v>
          </cell>
          <cell r="M2608" t="str">
            <v>CHOTA</v>
          </cell>
          <cell r="N2608" t="str">
            <v>LAJAS</v>
          </cell>
          <cell r="O2608" t="str">
            <v>CAJAMARCA</v>
          </cell>
          <cell r="P2608" t="str">
            <v>2337</v>
          </cell>
          <cell r="Q2608" t="str">
            <v>-6.569861</v>
          </cell>
          <cell r="R2608" t="str">
            <v>-78.74175</v>
          </cell>
          <cell r="S2608" t="str">
            <v>NO</v>
          </cell>
          <cell r="T2608" t="str">
            <v>NO</v>
          </cell>
          <cell r="U2608" t="str">
            <v>NO</v>
          </cell>
          <cell r="V2608" t="str">
            <v>NA</v>
          </cell>
          <cell r="W2608" t="str">
            <v>NO</v>
          </cell>
          <cell r="X2608" t="str">
            <v>NA</v>
          </cell>
          <cell r="Y2608" t="str">
            <v>NO</v>
          </cell>
          <cell r="Z2608" t="str">
            <v>Autosoportada</v>
          </cell>
          <cell r="AA2608" t="str">
            <v>54.00</v>
          </cell>
          <cell r="AB2608" t="str">
            <v>1.00</v>
          </cell>
          <cell r="AC2608" t="str">
            <v>Greenfield</v>
          </cell>
        </row>
        <row r="2609">
          <cell r="E2609" t="str">
            <v>0102784</v>
          </cell>
          <cell r="F2609" t="str">
            <v>0102784_CS_Espinar_Bajo</v>
          </cell>
          <cell r="G2609" t="str">
            <v>N/A</v>
          </cell>
          <cell r="H2609" t="str">
            <v>NO</v>
          </cell>
          <cell r="I2609" t="str">
            <v>Calle Jorge Chavez S/N Mza. K, Lt. 5 y 6 en el Pueblo Joven La Victoria.</v>
          </cell>
          <cell r="K2609" t="str">
            <v>NO APLICA</v>
          </cell>
          <cell r="L2609" t="str">
            <v>CUSCO</v>
          </cell>
          <cell r="M2609" t="str">
            <v>ESPINAR</v>
          </cell>
          <cell r="N2609" t="str">
            <v>ESPINAR</v>
          </cell>
          <cell r="O2609" t="str">
            <v>CUSCO</v>
          </cell>
          <cell r="P2609" t="str">
            <v>3888</v>
          </cell>
          <cell r="Q2609" t="str">
            <v>-14.78749</v>
          </cell>
          <cell r="R2609" t="str">
            <v>-71.398684</v>
          </cell>
          <cell r="S2609" t="str">
            <v>SI</v>
          </cell>
          <cell r="T2609" t="str">
            <v>NO</v>
          </cell>
          <cell r="U2609" t="str">
            <v>NO</v>
          </cell>
          <cell r="V2609" t="str">
            <v>NA</v>
          </cell>
          <cell r="W2609" t="str">
            <v>NO</v>
          </cell>
          <cell r="X2609" t="str">
            <v>NA</v>
          </cell>
          <cell r="Y2609" t="str">
            <v>NO</v>
          </cell>
          <cell r="Z2609" t="str">
            <v>Autosoportada</v>
          </cell>
          <cell r="AA2609" t="str">
            <v>26.00</v>
          </cell>
          <cell r="AB2609" t="str">
            <v>1.00</v>
          </cell>
          <cell r="AC2609" t="str">
            <v>Greenfield</v>
          </cell>
        </row>
        <row r="2610">
          <cell r="E2610" t="str">
            <v>0104077</v>
          </cell>
          <cell r="F2610" t="str">
            <v>0104077_AQ_Las_Flores_Chala</v>
          </cell>
          <cell r="G2610" t="str">
            <v>N/A</v>
          </cell>
          <cell r="H2610" t="str">
            <v>NO</v>
          </cell>
          <cell r="I2610" t="str">
            <v>Asociación de Pobladores - Asentamiento Humano Virgencita de Chapi - Chala, Mz. B, Lt. 3.</v>
          </cell>
          <cell r="K2610" t="str">
            <v>NO APLICA</v>
          </cell>
          <cell r="L2610" t="str">
            <v>AREQUIPA</v>
          </cell>
          <cell r="M2610" t="str">
            <v>CARAVELI</v>
          </cell>
          <cell r="N2610" t="str">
            <v>CHALA</v>
          </cell>
          <cell r="O2610" t="str">
            <v>CAMANA</v>
          </cell>
          <cell r="P2610" t="str">
            <v>47</v>
          </cell>
          <cell r="Q2610" t="str">
            <v>-15.848583</v>
          </cell>
          <cell r="R2610" t="str">
            <v>-74.25225</v>
          </cell>
          <cell r="S2610" t="str">
            <v>SI</v>
          </cell>
          <cell r="T2610" t="str">
            <v>NO</v>
          </cell>
          <cell r="U2610" t="str">
            <v>NO</v>
          </cell>
          <cell r="V2610" t="str">
            <v>NA</v>
          </cell>
          <cell r="W2610" t="str">
            <v>NO</v>
          </cell>
          <cell r="X2610" t="str">
            <v>NA</v>
          </cell>
          <cell r="Y2610" t="str">
            <v>NO</v>
          </cell>
          <cell r="Z2610" t="str">
            <v>Monopolo</v>
          </cell>
          <cell r="AA2610" t="str">
            <v>30.00</v>
          </cell>
          <cell r="AB2610" t="str">
            <v>1.00</v>
          </cell>
          <cell r="AC2610" t="str">
            <v>Greenfield</v>
          </cell>
        </row>
        <row r="2611">
          <cell r="E2611" t="str">
            <v>0102319</v>
          </cell>
          <cell r="F2611" t="str">
            <v>0102319_SM_Cabo_Piston</v>
          </cell>
          <cell r="G2611" t="str">
            <v>N/A</v>
          </cell>
          <cell r="H2611" t="str">
            <v>NO</v>
          </cell>
          <cell r="I2611" t="str">
            <v>Jr. Tupac Amaru N  1200, Lt. 01, Sector Bajo</v>
          </cell>
          <cell r="K2611" t="str">
            <v>NO APLICA</v>
          </cell>
          <cell r="L2611" t="str">
            <v>SAN MARTIN</v>
          </cell>
          <cell r="M2611" t="str">
            <v>SAN MARTIN</v>
          </cell>
          <cell r="N2611" t="str">
            <v>MORALES</v>
          </cell>
          <cell r="O2611" t="str">
            <v>SAN MARTIN</v>
          </cell>
          <cell r="P2611" t="str">
            <v>263</v>
          </cell>
          <cell r="Q2611" t="str">
            <v>-6.488468</v>
          </cell>
          <cell r="R2611" t="str">
            <v>-76.384076</v>
          </cell>
          <cell r="S2611" t="str">
            <v>NO</v>
          </cell>
          <cell r="T2611" t="str">
            <v>NO</v>
          </cell>
          <cell r="U2611" t="str">
            <v>NO</v>
          </cell>
          <cell r="V2611" t="str">
            <v>NA</v>
          </cell>
          <cell r="W2611" t="str">
            <v>NO</v>
          </cell>
          <cell r="X2611" t="str">
            <v>NA</v>
          </cell>
          <cell r="Y2611" t="str">
            <v>NO</v>
          </cell>
          <cell r="Z2611" t="str">
            <v>Monopolo</v>
          </cell>
          <cell r="AA2611" t="str">
            <v>24.00</v>
          </cell>
          <cell r="AB2611" t="str">
            <v>0.63</v>
          </cell>
          <cell r="AC2611" t="str">
            <v>Greenfield</v>
          </cell>
        </row>
        <row r="2612">
          <cell r="E2612" t="str">
            <v>0100681</v>
          </cell>
          <cell r="F2612" t="str">
            <v>0100681_LI_Villa_Del_Contador</v>
          </cell>
          <cell r="G2612" t="str">
            <v>N/A</v>
          </cell>
          <cell r="H2612" t="str">
            <v>NO</v>
          </cell>
          <cell r="I2612" t="str">
            <v>Mz. Ñ, LT. 6 de la Urbanización Villa del Contador</v>
          </cell>
          <cell r="K2612" t="str">
            <v>NO APLICA</v>
          </cell>
          <cell r="L2612" t="str">
            <v>LA LIBERTAD</v>
          </cell>
          <cell r="M2612" t="str">
            <v>TRUJILLO</v>
          </cell>
          <cell r="N2612" t="str">
            <v>TRUJILLO</v>
          </cell>
          <cell r="O2612" t="str">
            <v>TRUJILLO</v>
          </cell>
          <cell r="P2612" t="str">
            <v>27</v>
          </cell>
          <cell r="Q2612" t="str">
            <v>-8.12007</v>
          </cell>
          <cell r="R2612" t="str">
            <v>-79.0064</v>
          </cell>
          <cell r="S2612" t="str">
            <v>NO</v>
          </cell>
          <cell r="T2612" t="str">
            <v>NO</v>
          </cell>
          <cell r="U2612" t="str">
            <v>NO</v>
          </cell>
          <cell r="V2612" t="str">
            <v>NA</v>
          </cell>
          <cell r="W2612" t="str">
            <v>NO</v>
          </cell>
          <cell r="X2612" t="str">
            <v>NA</v>
          </cell>
          <cell r="Y2612" t="str">
            <v>NO</v>
          </cell>
          <cell r="Z2612" t="str">
            <v>Mástil Arriostrado</v>
          </cell>
          <cell r="AA2612" t="str">
            <v>6.00</v>
          </cell>
          <cell r="AB2612" t="str">
            <v>1.00</v>
          </cell>
          <cell r="AC2612" t="str">
            <v>Rooftop</v>
          </cell>
        </row>
        <row r="2613">
          <cell r="E2613" t="str">
            <v>0103082</v>
          </cell>
          <cell r="F2613" t="str">
            <v>0103082_JU_El_Tambo_R1</v>
          </cell>
          <cell r="G2613" t="str">
            <v>Alto Valor</v>
          </cell>
          <cell r="H2613" t="str">
            <v>NO</v>
          </cell>
          <cell r="I2613" t="str">
            <v>Av. Ferrocarril N 2937, Mz E Lote 9, CC.PP. Betancayu Sector 2</v>
          </cell>
          <cell r="K2613" t="str">
            <v>NO APLICA</v>
          </cell>
          <cell r="L2613" t="str">
            <v>JUNIN</v>
          </cell>
          <cell r="M2613" t="str">
            <v>HUANCAYO</v>
          </cell>
          <cell r="N2613" t="str">
            <v>EL TAMBO</v>
          </cell>
          <cell r="O2613" t="str">
            <v>HUANCAYO</v>
          </cell>
          <cell r="P2613" t="str">
            <v>3278</v>
          </cell>
          <cell r="Q2613" t="str">
            <v>-12.039903</v>
          </cell>
          <cell r="R2613" t="str">
            <v>-75.224428</v>
          </cell>
          <cell r="S2613" t="str">
            <v>SI</v>
          </cell>
          <cell r="T2613" t="str">
            <v>NO</v>
          </cell>
          <cell r="U2613" t="str">
            <v>NO</v>
          </cell>
          <cell r="V2613" t="str">
            <v>NA</v>
          </cell>
          <cell r="W2613" t="str">
            <v>NO</v>
          </cell>
          <cell r="X2613" t="str">
            <v>NA</v>
          </cell>
          <cell r="Y2613" t="str">
            <v>SI</v>
          </cell>
          <cell r="Z2613" t="str">
            <v>Autosoportada Cuadrada</v>
          </cell>
          <cell r="AA2613" t="str">
            <v>70.00</v>
          </cell>
          <cell r="AB2613" t="str">
            <v>1.00</v>
          </cell>
          <cell r="AC2613" t="str">
            <v>Greenfield</v>
          </cell>
        </row>
        <row r="2614">
          <cell r="E2614" t="str">
            <v>0101564</v>
          </cell>
          <cell r="F2614" t="str">
            <v>0101564_CA_La_Fila</v>
          </cell>
          <cell r="G2614" t="str">
            <v>N/A</v>
          </cell>
          <cell r="H2614" t="str">
            <v>NO</v>
          </cell>
          <cell r="I2614" t="str">
            <v>Jr. Bolognesi 211</v>
          </cell>
          <cell r="K2614" t="str">
            <v>NO APLICA</v>
          </cell>
          <cell r="L2614" t="str">
            <v>CAJAMARCA</v>
          </cell>
          <cell r="M2614" t="str">
            <v>SANTA CRUZ</v>
          </cell>
          <cell r="N2614" t="str">
            <v>SANTA CRUZ</v>
          </cell>
          <cell r="O2614" t="str">
            <v>CAJAMARCA</v>
          </cell>
          <cell r="P2614" t="str">
            <v>2019</v>
          </cell>
          <cell r="Q2614" t="str">
            <v>-6.626528</v>
          </cell>
          <cell r="R2614" t="str">
            <v>-78.943611</v>
          </cell>
          <cell r="S2614" t="str">
            <v>NO</v>
          </cell>
          <cell r="T2614" t="str">
            <v>NO</v>
          </cell>
          <cell r="U2614" t="str">
            <v>SI</v>
          </cell>
          <cell r="V2614" t="str">
            <v>Plaza de Armas</v>
          </cell>
          <cell r="W2614" t="str">
            <v>SI</v>
          </cell>
          <cell r="X2614" t="str">
            <v>700</v>
          </cell>
          <cell r="Y2614" t="str">
            <v>NO</v>
          </cell>
          <cell r="Z2614" t="str">
            <v>Autosoportada</v>
          </cell>
          <cell r="AA2614" t="str">
            <v>30.00</v>
          </cell>
          <cell r="AB2614" t="str">
            <v>1.00</v>
          </cell>
          <cell r="AC2614" t="str">
            <v>Greenfield</v>
          </cell>
        </row>
        <row r="2615">
          <cell r="E2615" t="str">
            <v>0104287</v>
          </cell>
          <cell r="F2615" t="str">
            <v>0104287_LI_Chicama_Pueblo</v>
          </cell>
          <cell r="G2615" t="str">
            <v>N/A</v>
          </cell>
          <cell r="H2615" t="str">
            <v>NO</v>
          </cell>
          <cell r="I2615" t="str">
            <v>Centro Poblado Simbala, Mz. J, Lt 5</v>
          </cell>
          <cell r="K2615" t="str">
            <v>NO APLICA</v>
          </cell>
          <cell r="L2615" t="str">
            <v>LA LIBERTAD</v>
          </cell>
          <cell r="M2615" t="str">
            <v>ASCOPE</v>
          </cell>
          <cell r="N2615" t="str">
            <v>CHICAMA</v>
          </cell>
          <cell r="O2615" t="str">
            <v>PACASMAYO</v>
          </cell>
          <cell r="P2615" t="str">
            <v>130</v>
          </cell>
          <cell r="Q2615" t="str">
            <v>-7.846496</v>
          </cell>
          <cell r="R2615" t="str">
            <v>-79.147054</v>
          </cell>
          <cell r="S2615" t="str">
            <v>NO</v>
          </cell>
          <cell r="T2615" t="str">
            <v>NO</v>
          </cell>
          <cell r="U2615" t="str">
            <v>NO</v>
          </cell>
          <cell r="V2615" t="str">
            <v>NA</v>
          </cell>
          <cell r="W2615" t="str">
            <v>SI</v>
          </cell>
          <cell r="X2615" t="str">
            <v>700</v>
          </cell>
          <cell r="Y2615" t="str">
            <v>NO</v>
          </cell>
          <cell r="Z2615" t="str">
            <v>Monopolo</v>
          </cell>
          <cell r="AA2615" t="str">
            <v>30.00</v>
          </cell>
          <cell r="AB2615" t="str">
            <v>1.00</v>
          </cell>
          <cell r="AC2615" t="str">
            <v>Greenfield</v>
          </cell>
        </row>
        <row r="2616">
          <cell r="E2616" t="str">
            <v>0100787</v>
          </cell>
          <cell r="F2616" t="str">
            <v>0100787_AN_Urb_Trapecio</v>
          </cell>
          <cell r="G2616" t="str">
            <v>N/A</v>
          </cell>
          <cell r="H2616" t="str">
            <v>NO</v>
          </cell>
          <cell r="I2616" t="str">
            <v xml:space="preserve">Lote 20 de la Manzana T, Departamento 1, Urbanización El Trapecio I Etapa </v>
          </cell>
          <cell r="K2616" t="str">
            <v>NO APLICA</v>
          </cell>
          <cell r="L2616" t="str">
            <v>ANCASH</v>
          </cell>
          <cell r="M2616" t="str">
            <v>SANTA</v>
          </cell>
          <cell r="N2616" t="str">
            <v>CHIMBOTE</v>
          </cell>
          <cell r="O2616" t="str">
            <v>CHIMBOTE</v>
          </cell>
          <cell r="P2616" t="str">
            <v>10</v>
          </cell>
          <cell r="Q2616" t="str">
            <v>-9.100052</v>
          </cell>
          <cell r="R2616" t="str">
            <v>-78.565214</v>
          </cell>
          <cell r="S2616" t="str">
            <v>NO</v>
          </cell>
          <cell r="T2616" t="str">
            <v>NO</v>
          </cell>
          <cell r="U2616" t="str">
            <v>NO</v>
          </cell>
          <cell r="V2616" t="str">
            <v>NA</v>
          </cell>
          <cell r="W2616" t="str">
            <v>NO</v>
          </cell>
          <cell r="X2616" t="str">
            <v>NA</v>
          </cell>
          <cell r="Y2616" t="str">
            <v>NO</v>
          </cell>
          <cell r="Z2616" t="str">
            <v>Arriostrada</v>
          </cell>
          <cell r="AA2616" t="str">
            <v>15.00</v>
          </cell>
          <cell r="AB2616" t="str">
            <v>0.45</v>
          </cell>
          <cell r="AC2616" t="str">
            <v>Rooftop</v>
          </cell>
        </row>
        <row r="2617">
          <cell r="E2617" t="str">
            <v>0102464</v>
          </cell>
          <cell r="F2617" t="str">
            <v>0102464_LA_Plaza_Ferrenafe</v>
          </cell>
          <cell r="G2617" t="str">
            <v>N/A</v>
          </cell>
          <cell r="H2617" t="str">
            <v>NO</v>
          </cell>
          <cell r="I2617" t="str">
            <v>Lote de Terreno Urbano signado con el N  23, de la Mz. G, Sector Este de la Unidad Vecinal Tupac Amaru.</v>
          </cell>
          <cell r="K2617" t="str">
            <v>NO APLICA</v>
          </cell>
          <cell r="L2617" t="str">
            <v>LAMBAYEQUE</v>
          </cell>
          <cell r="M2617" t="str">
            <v>FERREÑAFE</v>
          </cell>
          <cell r="N2617" t="str">
            <v>FERREÑAFE</v>
          </cell>
          <cell r="O2617" t="str">
            <v>LAMBAYEQUE</v>
          </cell>
          <cell r="P2617" t="str">
            <v>45</v>
          </cell>
          <cell r="Q2617" t="str">
            <v>-6.638476</v>
          </cell>
          <cell r="R2617" t="str">
            <v>-79.784037</v>
          </cell>
          <cell r="S2617" t="str">
            <v>SI</v>
          </cell>
          <cell r="T2617" t="str">
            <v>NO</v>
          </cell>
          <cell r="U2617" t="str">
            <v>SI</v>
          </cell>
          <cell r="V2617" t="str">
            <v>Plaza de Armas</v>
          </cell>
          <cell r="W2617" t="str">
            <v>SI</v>
          </cell>
          <cell r="X2617" t="str">
            <v>2300</v>
          </cell>
          <cell r="Y2617" t="str">
            <v>NO</v>
          </cell>
          <cell r="Z2617" t="str">
            <v>Monopolo</v>
          </cell>
          <cell r="AA2617" t="str">
            <v>30.00</v>
          </cell>
          <cell r="AB2617" t="str">
            <v>1.00</v>
          </cell>
          <cell r="AC2617" t="str">
            <v>Greenfield</v>
          </cell>
        </row>
        <row r="2618">
          <cell r="E2618" t="str">
            <v>0103861</v>
          </cell>
          <cell r="F2618" t="str">
            <v>0103861_AQ_Auxiliadora_Aqp</v>
          </cell>
          <cell r="G2618" t="str">
            <v>Alto Valor</v>
          </cell>
          <cell r="H2618" t="str">
            <v>NO</v>
          </cell>
          <cell r="I2618" t="str">
            <v>Calle Puno N  321 - 323</v>
          </cell>
          <cell r="K2618" t="str">
            <v>NO APLICA</v>
          </cell>
          <cell r="L2618" t="str">
            <v>AREQUIPA</v>
          </cell>
          <cell r="M2618" t="str">
            <v>AREQUIPA</v>
          </cell>
          <cell r="N2618" t="str">
            <v>MIRAFLORES</v>
          </cell>
          <cell r="O2618" t="str">
            <v>AREQUIPA</v>
          </cell>
          <cell r="P2618" t="str">
            <v>2404</v>
          </cell>
          <cell r="Q2618" t="str">
            <v>-16.395767</v>
          </cell>
          <cell r="R2618" t="str">
            <v>-71.523183</v>
          </cell>
          <cell r="S2618" t="str">
            <v>SI</v>
          </cell>
          <cell r="T2618" t="str">
            <v>NO</v>
          </cell>
          <cell r="U2618" t="str">
            <v>NO</v>
          </cell>
          <cell r="V2618" t="str">
            <v>NA</v>
          </cell>
          <cell r="W2618" t="str">
            <v>NO</v>
          </cell>
          <cell r="X2618" t="str">
            <v>NA</v>
          </cell>
          <cell r="Y2618" t="str">
            <v>NO</v>
          </cell>
          <cell r="Z2618" t="str">
            <v>Autosoportada</v>
          </cell>
          <cell r="AA2618" t="str">
            <v>31.35</v>
          </cell>
          <cell r="AB2618" t="str">
            <v>1.00</v>
          </cell>
          <cell r="AC2618" t="str">
            <v>Rooftop</v>
          </cell>
        </row>
        <row r="2619">
          <cell r="E2619" t="str">
            <v>0104297</v>
          </cell>
          <cell r="F2619" t="str">
            <v>0104297_LI_Puerto_Morin</v>
          </cell>
          <cell r="G2619" t="str">
            <v>N/A</v>
          </cell>
          <cell r="H2619" t="str">
            <v>NO</v>
          </cell>
          <cell r="I2619" t="str">
            <v>Puerto Morin, Mz. 12 Lt. 14, Centro Poblado Santa Elena.</v>
          </cell>
          <cell r="K2619" t="str">
            <v>NO APLICA</v>
          </cell>
          <cell r="L2619" t="str">
            <v>LA LIBERTAD</v>
          </cell>
          <cell r="M2619" t="str">
            <v>VIRU</v>
          </cell>
          <cell r="N2619" t="str">
            <v>VIRU</v>
          </cell>
          <cell r="O2619" t="str">
            <v>TRUJILLO</v>
          </cell>
          <cell r="P2619" t="str">
            <v>6</v>
          </cell>
          <cell r="Q2619" t="str">
            <v>-8.404389</v>
          </cell>
          <cell r="R2619" t="str">
            <v>-78.894681</v>
          </cell>
          <cell r="S2619" t="str">
            <v>SI</v>
          </cell>
          <cell r="T2619" t="str">
            <v>SI</v>
          </cell>
          <cell r="U2619" t="str">
            <v>NO</v>
          </cell>
          <cell r="V2619" t="str">
            <v>NA</v>
          </cell>
          <cell r="W2619" t="str">
            <v>NO</v>
          </cell>
          <cell r="X2619" t="str">
            <v>NA</v>
          </cell>
          <cell r="Y2619" t="str">
            <v>NO</v>
          </cell>
          <cell r="Z2619" t="str">
            <v>Monopolo</v>
          </cell>
          <cell r="AA2619" t="str">
            <v>30.00</v>
          </cell>
          <cell r="AB2619" t="str">
            <v>1.00</v>
          </cell>
          <cell r="AC2619" t="str">
            <v>Greenfield</v>
          </cell>
        </row>
        <row r="2620">
          <cell r="E2620" t="str">
            <v>0103261</v>
          </cell>
          <cell r="F2620" t="str">
            <v>0103261_PI_Poechos</v>
          </cell>
          <cell r="G2620" t="str">
            <v>N/A</v>
          </cell>
          <cell r="H2620" t="str">
            <v>NO</v>
          </cell>
          <cell r="I2620" t="str">
            <v>Cerro  DESVIO</v>
          </cell>
          <cell r="K2620" t="str">
            <v>NO APLICA</v>
          </cell>
          <cell r="L2620" t="str">
            <v>PIURA</v>
          </cell>
          <cell r="M2620" t="str">
            <v>SULLANA</v>
          </cell>
          <cell r="N2620" t="str">
            <v>LANCONES</v>
          </cell>
          <cell r="O2620" t="str">
            <v>PIURA</v>
          </cell>
          <cell r="P2620" t="str">
            <v>192</v>
          </cell>
          <cell r="Q2620" t="str">
            <v>-4.633</v>
          </cell>
          <cell r="R2620" t="str">
            <v>-80.414944</v>
          </cell>
          <cell r="S2620" t="str">
            <v>NO</v>
          </cell>
          <cell r="T2620" t="str">
            <v>NO</v>
          </cell>
          <cell r="U2620" t="str">
            <v>NO</v>
          </cell>
          <cell r="V2620" t="str">
            <v>NA</v>
          </cell>
          <cell r="W2620" t="str">
            <v>SI</v>
          </cell>
          <cell r="X2620" t="str">
            <v>AWS, 700</v>
          </cell>
          <cell r="Y2620" t="str">
            <v>NO</v>
          </cell>
          <cell r="Z2620" t="str">
            <v>Autosoportada</v>
          </cell>
          <cell r="AA2620" t="str">
            <v>33.00</v>
          </cell>
          <cell r="AB2620" t="str">
            <v>1.00</v>
          </cell>
          <cell r="AC2620" t="str">
            <v>Rooftop</v>
          </cell>
        </row>
        <row r="2621">
          <cell r="E2621" t="str">
            <v>0104065</v>
          </cell>
          <cell r="F2621" t="str">
            <v>0104065_AQ_El_Cruce</v>
          </cell>
          <cell r="G2621" t="str">
            <v>N/A</v>
          </cell>
          <cell r="H2621" t="str">
            <v>NO</v>
          </cell>
          <cell r="I2621" t="str">
            <v>Asentamiento Humano El Triunfo, Mz. V, Lt. 4, Zona B.</v>
          </cell>
          <cell r="K2621" t="str">
            <v>NO APLICA</v>
          </cell>
          <cell r="L2621" t="str">
            <v>AREQUIPA</v>
          </cell>
          <cell r="M2621" t="str">
            <v>AREQUIPA</v>
          </cell>
          <cell r="N2621" t="str">
            <v>LA JOYA</v>
          </cell>
          <cell r="O2621" t="str">
            <v>AREQUIPA</v>
          </cell>
          <cell r="P2621" t="str">
            <v>1558</v>
          </cell>
          <cell r="Q2621" t="str">
            <v>-16.49777</v>
          </cell>
          <cell r="R2621" t="str">
            <v>-71.83402</v>
          </cell>
          <cell r="S2621" t="str">
            <v>SI</v>
          </cell>
          <cell r="T2621" t="str">
            <v>NO</v>
          </cell>
          <cell r="U2621" t="str">
            <v>NO</v>
          </cell>
          <cell r="V2621" t="str">
            <v>NA</v>
          </cell>
          <cell r="W2621" t="str">
            <v>NO</v>
          </cell>
          <cell r="X2621" t="str">
            <v>NA</v>
          </cell>
          <cell r="Y2621" t="str">
            <v>NO</v>
          </cell>
          <cell r="Z2621" t="str">
            <v>Autosoportada</v>
          </cell>
          <cell r="AA2621" t="str">
            <v>30.00</v>
          </cell>
          <cell r="AB2621" t="str">
            <v>1.00</v>
          </cell>
          <cell r="AC2621" t="str">
            <v>Greenfield</v>
          </cell>
        </row>
        <row r="2622">
          <cell r="E2622" t="str">
            <v>0102381</v>
          </cell>
          <cell r="F2622" t="str">
            <v>0102381_SM_Pacayzapa_Tabaloso</v>
          </cell>
          <cell r="G2622" t="str">
            <v>N/A</v>
          </cell>
          <cell r="H2622" t="str">
            <v>NO</v>
          </cell>
          <cell r="I2622" t="str">
            <v>Cerro  Lejia</v>
          </cell>
          <cell r="K2622" t="str">
            <v>NO APLICA</v>
          </cell>
          <cell r="L2622" t="str">
            <v>SAN MARTIN</v>
          </cell>
          <cell r="M2622" t="str">
            <v>LAMAS</v>
          </cell>
          <cell r="N2622" t="str">
            <v>TABALOSOS</v>
          </cell>
          <cell r="O2622" t="str">
            <v>SAN MARTIN</v>
          </cell>
          <cell r="P2622" t="str">
            <v>1462</v>
          </cell>
          <cell r="Q2622" t="str">
            <v>-6.30039</v>
          </cell>
          <cell r="R2622" t="str">
            <v>-76.7128</v>
          </cell>
          <cell r="S2622" t="str">
            <v>NO</v>
          </cell>
          <cell r="T2622" t="str">
            <v>NO</v>
          </cell>
          <cell r="U2622" t="str">
            <v>NO</v>
          </cell>
          <cell r="V2622" t="str">
            <v>NA</v>
          </cell>
          <cell r="W2622" t="str">
            <v>NO</v>
          </cell>
          <cell r="X2622" t="str">
            <v>NA</v>
          </cell>
          <cell r="Y2622" t="str">
            <v>NO</v>
          </cell>
          <cell r="Z2622" t="str">
            <v>Autosoportada</v>
          </cell>
          <cell r="AA2622" t="str">
            <v>45.00</v>
          </cell>
          <cell r="AB2622" t="str">
            <v>1.00</v>
          </cell>
          <cell r="AC2622" t="str">
            <v>Greenfield</v>
          </cell>
        </row>
        <row r="2623">
          <cell r="E2623" t="str">
            <v>0103735</v>
          </cell>
          <cell r="F2623" t="str">
            <v>0103735_AY_Yamana_Sur</v>
          </cell>
          <cell r="G2623" t="str">
            <v>N/A</v>
          </cell>
          <cell r="H2623" t="str">
            <v>NO</v>
          </cell>
          <cell r="I2623" t="str">
            <v>Lt. 6 de la Manzana R2, Integrante del Lote A, (Acumulado) con Proyecto de Habilitación Urbana en el Sector Yanama.</v>
          </cell>
          <cell r="K2623" t="str">
            <v>NO APLICA</v>
          </cell>
          <cell r="L2623" t="str">
            <v>AYACUCHO</v>
          </cell>
          <cell r="M2623" t="str">
            <v>HUAMANGA</v>
          </cell>
          <cell r="N2623" t="str">
            <v>SAN JUAN BAUTISTA</v>
          </cell>
          <cell r="O2623" t="str">
            <v>AYACUCHO</v>
          </cell>
          <cell r="P2623" t="str">
            <v>3088</v>
          </cell>
          <cell r="Q2623" t="str">
            <v>-13.198918</v>
          </cell>
          <cell r="R2623" t="str">
            <v>-74.216097</v>
          </cell>
          <cell r="S2623" t="str">
            <v>NO</v>
          </cell>
          <cell r="T2623" t="str">
            <v>NO</v>
          </cell>
          <cell r="U2623" t="str">
            <v>NO</v>
          </cell>
          <cell r="V2623" t="str">
            <v>NA</v>
          </cell>
          <cell r="W2623" t="str">
            <v>NO</v>
          </cell>
          <cell r="X2623" t="str">
            <v>NA</v>
          </cell>
          <cell r="Y2623" t="str">
            <v>NO</v>
          </cell>
          <cell r="Z2623" t="str">
            <v>Monopolo</v>
          </cell>
          <cell r="AA2623" t="str">
            <v>18.00</v>
          </cell>
          <cell r="AB2623" t="str">
            <v>0.58</v>
          </cell>
          <cell r="AC2623" t="str">
            <v>Greenfield</v>
          </cell>
        </row>
        <row r="2624">
          <cell r="E2624" t="str">
            <v>0102353</v>
          </cell>
          <cell r="F2624" t="str">
            <v>0102353_SM_Mishquillaquillo</v>
          </cell>
          <cell r="G2624" t="str">
            <v>N/A</v>
          </cell>
          <cell r="H2624" t="str">
            <v>NO</v>
          </cell>
          <cell r="I2624" t="str">
            <v>Terreno Ubicado en la Comunidad Nativa Kechwa de Mishki Yakillu</v>
          </cell>
          <cell r="K2624" t="str">
            <v>NO APLICA</v>
          </cell>
          <cell r="L2624" t="str">
            <v>SAN MARTIN</v>
          </cell>
          <cell r="M2624" t="str">
            <v>LAMAS</v>
          </cell>
          <cell r="N2624" t="str">
            <v>PINTO RECODO</v>
          </cell>
          <cell r="O2624" t="str">
            <v>SAN MARTIN</v>
          </cell>
          <cell r="P2624" t="str">
            <v>681</v>
          </cell>
          <cell r="Q2624" t="str">
            <v>-6.35718</v>
          </cell>
          <cell r="R2624" t="str">
            <v>-76.611</v>
          </cell>
          <cell r="S2624" t="str">
            <v>NO</v>
          </cell>
          <cell r="T2624" t="str">
            <v>NO</v>
          </cell>
          <cell r="U2624" t="str">
            <v>NO</v>
          </cell>
          <cell r="V2624" t="str">
            <v>NA</v>
          </cell>
          <cell r="W2624" t="str">
            <v>NO</v>
          </cell>
          <cell r="X2624" t="str">
            <v>NA</v>
          </cell>
          <cell r="Y2624" t="str">
            <v>NO</v>
          </cell>
          <cell r="Z2624" t="str">
            <v>Autosoportada</v>
          </cell>
          <cell r="AA2624" t="str">
            <v>48.00</v>
          </cell>
          <cell r="AB2624" t="str">
            <v>0.29</v>
          </cell>
          <cell r="AC2624" t="str">
            <v>Greenfield</v>
          </cell>
        </row>
        <row r="2625">
          <cell r="E2625" t="str">
            <v>0103037</v>
          </cell>
          <cell r="F2625" t="str">
            <v>0103037_JU_Alto_Peru</v>
          </cell>
          <cell r="G2625" t="str">
            <v>N/A</v>
          </cell>
          <cell r="H2625" t="str">
            <v>NO</v>
          </cell>
          <cell r="I2625" t="str">
            <v>C  Jerusalen.</v>
          </cell>
          <cell r="K2625" t="str">
            <v>NO APLICA</v>
          </cell>
          <cell r="L2625" t="str">
            <v>JUNIN</v>
          </cell>
          <cell r="M2625" t="str">
            <v>YAULI</v>
          </cell>
          <cell r="N2625" t="str">
            <v>YAULI</v>
          </cell>
          <cell r="O2625" t="str">
            <v>TARMA</v>
          </cell>
          <cell r="P2625" t="str">
            <v>4642</v>
          </cell>
          <cell r="Q2625" t="str">
            <v>-11.656400</v>
          </cell>
          <cell r="R2625" t="str">
            <v>-76.092598</v>
          </cell>
          <cell r="S2625" t="str">
            <v>NO</v>
          </cell>
          <cell r="T2625" t="str">
            <v>NO</v>
          </cell>
          <cell r="U2625" t="str">
            <v>NO</v>
          </cell>
          <cell r="V2625" t="str">
            <v>NA</v>
          </cell>
          <cell r="W2625" t="str">
            <v>NO</v>
          </cell>
          <cell r="X2625" t="str">
            <v>NA</v>
          </cell>
          <cell r="Y2625" t="str">
            <v>NO</v>
          </cell>
          <cell r="Z2625" t="str">
            <v>Autosoportada</v>
          </cell>
          <cell r="AA2625" t="str">
            <v>20.00</v>
          </cell>
          <cell r="AB2625" t="str">
            <v>1.00</v>
          </cell>
          <cell r="AC2625" t="str">
            <v>Greenfield</v>
          </cell>
        </row>
        <row r="2626">
          <cell r="E2626" t="str">
            <v>0103079</v>
          </cell>
          <cell r="F2626" t="str">
            <v>0103079_JU_Yauli_Pueblo</v>
          </cell>
          <cell r="G2626" t="str">
            <v>N/A</v>
          </cell>
          <cell r="H2626" t="str">
            <v>NO</v>
          </cell>
          <cell r="I2626" t="str">
            <v>Jr. Grau N  140.</v>
          </cell>
          <cell r="K2626" t="str">
            <v>NO APLICA</v>
          </cell>
          <cell r="L2626" t="str">
            <v>JUNIN</v>
          </cell>
          <cell r="M2626" t="str">
            <v>YAULI</v>
          </cell>
          <cell r="N2626" t="str">
            <v>YAULI</v>
          </cell>
          <cell r="O2626" t="str">
            <v>TARMA</v>
          </cell>
          <cell r="P2626" t="str">
            <v>4114</v>
          </cell>
          <cell r="Q2626" t="str">
            <v>-11.6664</v>
          </cell>
          <cell r="R2626" t="str">
            <v>-76.0867</v>
          </cell>
          <cell r="S2626" t="str">
            <v>NO</v>
          </cell>
          <cell r="T2626" t="str">
            <v>NO</v>
          </cell>
          <cell r="U2626" t="str">
            <v>NO</v>
          </cell>
          <cell r="V2626" t="str">
            <v>NA</v>
          </cell>
          <cell r="W2626" t="str">
            <v>NO</v>
          </cell>
          <cell r="X2626" t="str">
            <v>NA</v>
          </cell>
          <cell r="Y2626" t="str">
            <v>NO</v>
          </cell>
          <cell r="Z2626" t="str">
            <v>Autosoportada</v>
          </cell>
          <cell r="AA2626" t="str">
            <v>28.40</v>
          </cell>
          <cell r="AB2626" t="str">
            <v>1.00</v>
          </cell>
          <cell r="AC2626" t="str">
            <v>Greenfield</v>
          </cell>
        </row>
        <row r="2627">
          <cell r="E2627" t="str">
            <v>0104284</v>
          </cell>
          <cell r="F2627" t="str">
            <v>0104284_LI_Trupal</v>
          </cell>
          <cell r="G2627" t="str">
            <v>N/A</v>
          </cell>
          <cell r="H2627" t="str">
            <v>NO</v>
          </cell>
          <cell r="I2627" t="str">
            <v>Mz. A Lote 16 Centro Urbano Inf. Los Claveles - Trupal</v>
          </cell>
          <cell r="K2627" t="str">
            <v>NO APLICA</v>
          </cell>
          <cell r="L2627" t="str">
            <v>LA LIBERTAD</v>
          </cell>
          <cell r="M2627" t="str">
            <v>TRUJILLO</v>
          </cell>
          <cell r="N2627" t="str">
            <v>TRUJILLO</v>
          </cell>
          <cell r="O2627" t="str">
            <v>TRUJILLO</v>
          </cell>
          <cell r="P2627" t="str">
            <v>23</v>
          </cell>
          <cell r="Q2627" t="str">
            <v>-8.114972</v>
          </cell>
          <cell r="R2627" t="str">
            <v>-79.041306</v>
          </cell>
          <cell r="S2627" t="str">
            <v>SI</v>
          </cell>
          <cell r="T2627" t="str">
            <v>NO</v>
          </cell>
          <cell r="U2627" t="str">
            <v>NO</v>
          </cell>
          <cell r="V2627" t="str">
            <v>NA</v>
          </cell>
          <cell r="W2627" t="str">
            <v>NO</v>
          </cell>
          <cell r="X2627" t="str">
            <v>NA</v>
          </cell>
          <cell r="Y2627" t="str">
            <v>NO</v>
          </cell>
          <cell r="Z2627" t="str">
            <v>Monopolo</v>
          </cell>
          <cell r="AA2627" t="str">
            <v>24.00</v>
          </cell>
          <cell r="AB2627" t="str">
            <v>1.00</v>
          </cell>
          <cell r="AC2627" t="str">
            <v>Greenfield</v>
          </cell>
        </row>
        <row r="2628">
          <cell r="E2628" t="str">
            <v>0104128</v>
          </cell>
          <cell r="F2628" t="str">
            <v>0104128_LI_Estadio_Mansiche</v>
          </cell>
          <cell r="G2628" t="str">
            <v>N/A</v>
          </cell>
          <cell r="H2628" t="str">
            <v>NO</v>
          </cell>
          <cell r="I2628" t="str">
            <v>Calle Los Gremios 127 Urbanización Los Huertos</v>
          </cell>
          <cell r="K2628" t="str">
            <v>NO APLICA</v>
          </cell>
          <cell r="L2628" t="str">
            <v>LA LIBERTAD</v>
          </cell>
          <cell r="M2628" t="str">
            <v>TRUJILLO</v>
          </cell>
          <cell r="N2628" t="str">
            <v>TRUJILLO</v>
          </cell>
          <cell r="O2628" t="str">
            <v>TRUJILLO</v>
          </cell>
          <cell r="P2628" t="str">
            <v>45</v>
          </cell>
          <cell r="Q2628" t="str">
            <v>-8.104652</v>
          </cell>
          <cell r="R2628" t="str">
            <v>-79.026663</v>
          </cell>
          <cell r="S2628" t="str">
            <v>NO</v>
          </cell>
          <cell r="T2628" t="str">
            <v>NO</v>
          </cell>
          <cell r="U2628" t="str">
            <v>SI</v>
          </cell>
          <cell r="V2628" t="str">
            <v>Plaza de Armas</v>
          </cell>
          <cell r="W2628" t="str">
            <v>NO</v>
          </cell>
          <cell r="X2628" t="str">
            <v>NA</v>
          </cell>
          <cell r="Y2628" t="str">
            <v>NO</v>
          </cell>
          <cell r="Z2628" t="str">
            <v>Mástil Arriostrado</v>
          </cell>
          <cell r="AA2628" t="str">
            <v>6.00</v>
          </cell>
          <cell r="AB2628" t="str">
            <v>1.00</v>
          </cell>
          <cell r="AC2628" t="str">
            <v>Rooftop</v>
          </cell>
        </row>
        <row r="2629">
          <cell r="E2629" t="str">
            <v>0103280</v>
          </cell>
          <cell r="F2629" t="str">
            <v>0103280_PI_El_Alto_Ciudad</v>
          </cell>
          <cell r="G2629" t="str">
            <v>N/A</v>
          </cell>
          <cell r="H2629" t="str">
            <v>NO</v>
          </cell>
          <cell r="I2629" t="str">
            <v>Av. Bolognesi S/N.</v>
          </cell>
          <cell r="K2629" t="str">
            <v>NO APLICA</v>
          </cell>
          <cell r="L2629" t="str">
            <v>PIURA</v>
          </cell>
          <cell r="M2629" t="str">
            <v>TALARA</v>
          </cell>
          <cell r="N2629" t="str">
            <v>EL ALTO</v>
          </cell>
          <cell r="O2629" t="str">
            <v>TALARA</v>
          </cell>
          <cell r="P2629" t="str">
            <v>279</v>
          </cell>
          <cell r="Q2629" t="str">
            <v>-4.267261</v>
          </cell>
          <cell r="R2629" t="str">
            <v>-81.216304</v>
          </cell>
          <cell r="S2629" t="str">
            <v>SI</v>
          </cell>
          <cell r="T2629" t="str">
            <v>NO</v>
          </cell>
          <cell r="U2629" t="str">
            <v>NO</v>
          </cell>
          <cell r="V2629" t="str">
            <v>NA</v>
          </cell>
          <cell r="W2629" t="str">
            <v>NO</v>
          </cell>
          <cell r="X2629" t="str">
            <v>NA</v>
          </cell>
          <cell r="Y2629" t="str">
            <v>NO</v>
          </cell>
          <cell r="Z2629" t="str">
            <v>Monopolo</v>
          </cell>
          <cell r="AA2629" t="str">
            <v>30.00</v>
          </cell>
          <cell r="AB2629" t="str">
            <v>1.00</v>
          </cell>
          <cell r="AC2629" t="str">
            <v>Greenfield</v>
          </cell>
        </row>
        <row r="2630">
          <cell r="E2630" t="str">
            <v>0102383</v>
          </cell>
          <cell r="F2630" t="str">
            <v>0102383_SM_Camino_Calzada</v>
          </cell>
          <cell r="G2630" t="str">
            <v>N/A</v>
          </cell>
          <cell r="H2630" t="str">
            <v>NO</v>
          </cell>
          <cell r="I2630" t="str">
            <v>Predio Rustico denominado San Juan.</v>
          </cell>
          <cell r="K2630" t="str">
            <v>NO APLICA</v>
          </cell>
          <cell r="L2630" t="str">
            <v>SAN MARTIN</v>
          </cell>
          <cell r="M2630" t="str">
            <v>MOYOBAMBA</v>
          </cell>
          <cell r="N2630" t="str">
            <v>CALZADA</v>
          </cell>
          <cell r="O2630" t="str">
            <v>SAN MARTIN</v>
          </cell>
          <cell r="P2630" t="str">
            <v>816</v>
          </cell>
          <cell r="Q2630" t="str">
            <v>-6.041833</v>
          </cell>
          <cell r="R2630" t="str">
            <v>-77.12728</v>
          </cell>
          <cell r="S2630" t="str">
            <v>SI</v>
          </cell>
          <cell r="T2630" t="str">
            <v>SI</v>
          </cell>
          <cell r="U2630" t="str">
            <v>NO</v>
          </cell>
          <cell r="V2630" t="str">
            <v>NA</v>
          </cell>
          <cell r="W2630" t="str">
            <v>NO</v>
          </cell>
          <cell r="X2630" t="str">
            <v>NA</v>
          </cell>
          <cell r="Y2630" t="str">
            <v>NO</v>
          </cell>
          <cell r="Z2630" t="str">
            <v>Autosoportada</v>
          </cell>
          <cell r="AA2630" t="str">
            <v>54.00</v>
          </cell>
          <cell r="AB2630" t="str">
            <v>1.00</v>
          </cell>
          <cell r="AC2630" t="str">
            <v>Greenfield</v>
          </cell>
        </row>
        <row r="2631">
          <cell r="E2631" t="str">
            <v>0101460</v>
          </cell>
          <cell r="F2631" t="str">
            <v>0101460_PN_Orizabal</v>
          </cell>
          <cell r="G2631" t="str">
            <v>N/A</v>
          </cell>
          <cell r="H2631" t="str">
            <v>NO</v>
          </cell>
          <cell r="I2631" t="str">
            <v>Urb. Señor de Los Milagros, Mz. E-3, Lt. 1-C, Zona 2, Bloque E.</v>
          </cell>
          <cell r="K2631" t="str">
            <v>NO APLICA</v>
          </cell>
          <cell r="L2631" t="str">
            <v>PUNO</v>
          </cell>
          <cell r="M2631" t="str">
            <v>SAN ROMAN</v>
          </cell>
          <cell r="N2631" t="str">
            <v>JULIACA</v>
          </cell>
          <cell r="O2631" t="str">
            <v>JULIACA</v>
          </cell>
          <cell r="P2631" t="str">
            <v>3833</v>
          </cell>
          <cell r="Q2631" t="str">
            <v>-15.47431</v>
          </cell>
          <cell r="R2631" t="str">
            <v>-70.11952</v>
          </cell>
          <cell r="S2631" t="str">
            <v>NO</v>
          </cell>
          <cell r="T2631" t="str">
            <v>NO</v>
          </cell>
          <cell r="U2631" t="str">
            <v>NO</v>
          </cell>
          <cell r="V2631" t="str">
            <v>NA</v>
          </cell>
          <cell r="W2631" t="str">
            <v>NO</v>
          </cell>
          <cell r="X2631" t="str">
            <v>NA</v>
          </cell>
          <cell r="Y2631" t="str">
            <v>NO</v>
          </cell>
          <cell r="Z2631" t="str">
            <v>Arriostrada</v>
          </cell>
          <cell r="AA2631" t="str">
            <v>12.00</v>
          </cell>
          <cell r="AB2631" t="str">
            <v>1.00</v>
          </cell>
          <cell r="AC2631" t="str">
            <v>Rooftop</v>
          </cell>
        </row>
        <row r="2632">
          <cell r="E2632" t="str">
            <v>0100809</v>
          </cell>
          <cell r="F2632" t="str">
            <v>0100809_IC_Villacuri_Tm</v>
          </cell>
          <cell r="G2632" t="str">
            <v>N/A</v>
          </cell>
          <cell r="H2632" t="str">
            <v>NO</v>
          </cell>
          <cell r="I2632" t="str">
            <v>Panamericana Sur Km N  266.</v>
          </cell>
          <cell r="K2632" t="str">
            <v>NO APLICA</v>
          </cell>
          <cell r="L2632" t="str">
            <v>ICA</v>
          </cell>
          <cell r="M2632" t="str">
            <v>ICA</v>
          </cell>
          <cell r="N2632" t="str">
            <v>SALAS</v>
          </cell>
          <cell r="O2632" t="str">
            <v>ICA</v>
          </cell>
          <cell r="P2632" t="str">
            <v>315</v>
          </cell>
          <cell r="Q2632" t="str">
            <v>-13.92557</v>
          </cell>
          <cell r="R2632" t="str">
            <v>-75.9829</v>
          </cell>
          <cell r="S2632" t="str">
            <v>SI</v>
          </cell>
          <cell r="T2632" t="str">
            <v>NO</v>
          </cell>
          <cell r="U2632" t="str">
            <v>NO</v>
          </cell>
          <cell r="V2632" t="str">
            <v>NA</v>
          </cell>
          <cell r="W2632" t="str">
            <v>NO</v>
          </cell>
          <cell r="X2632" t="str">
            <v>NA</v>
          </cell>
          <cell r="Y2632" t="str">
            <v>NO</v>
          </cell>
          <cell r="Z2632" t="str">
            <v>Autosoportada</v>
          </cell>
          <cell r="AA2632" t="str">
            <v>45.00</v>
          </cell>
          <cell r="AB2632" t="str">
            <v>1.00</v>
          </cell>
          <cell r="AC2632" t="str">
            <v>Greenfield</v>
          </cell>
        </row>
        <row r="2633">
          <cell r="E2633" t="str">
            <v>0104134</v>
          </cell>
          <cell r="F2633" t="str">
            <v>0104134_LI_Alcides_Spelucin</v>
          </cell>
          <cell r="G2633" t="str">
            <v>N/A</v>
          </cell>
          <cell r="H2633" t="str">
            <v>NO</v>
          </cell>
          <cell r="I2633" t="str">
            <v>Inmueble ubicado en el Pueblo Joven La Esperanza - Sector Fraternidad - Barrio 1, Mz. 7, Lt. 10</v>
          </cell>
          <cell r="K2633" t="str">
            <v>NO APLICA</v>
          </cell>
          <cell r="L2633" t="str">
            <v>LA LIBERTAD</v>
          </cell>
          <cell r="M2633" t="str">
            <v>TRUJILLO</v>
          </cell>
          <cell r="N2633" t="str">
            <v>LA ESPERANZA</v>
          </cell>
          <cell r="O2633" t="str">
            <v>TRUJILLO</v>
          </cell>
          <cell r="P2633" t="str">
            <v>145</v>
          </cell>
          <cell r="Q2633" t="str">
            <v>-8.072321</v>
          </cell>
          <cell r="R2633" t="str">
            <v>-79.039688</v>
          </cell>
          <cell r="S2633" t="str">
            <v>SI</v>
          </cell>
          <cell r="T2633" t="str">
            <v>NO</v>
          </cell>
          <cell r="U2633" t="str">
            <v>NO</v>
          </cell>
          <cell r="V2633" t="str">
            <v>NA</v>
          </cell>
          <cell r="W2633" t="str">
            <v>NO</v>
          </cell>
          <cell r="X2633" t="str">
            <v>NA</v>
          </cell>
          <cell r="Y2633" t="str">
            <v>NO</v>
          </cell>
          <cell r="Z2633" t="str">
            <v>Mástil Arriostrado</v>
          </cell>
          <cell r="AA2633" t="str">
            <v>6.00</v>
          </cell>
          <cell r="AB2633" t="str">
            <v>1.00</v>
          </cell>
          <cell r="AC2633" t="str">
            <v>Rooftop</v>
          </cell>
        </row>
        <row r="2634">
          <cell r="E2634" t="str">
            <v>0104279</v>
          </cell>
          <cell r="F2634" t="str">
            <v>0104279_LI_Cerro_Cabras</v>
          </cell>
          <cell r="G2634" t="str">
            <v>N/A</v>
          </cell>
          <cell r="H2634" t="str">
            <v>NO</v>
          </cell>
          <cell r="I2634" t="str">
            <v>Mz H Lote 35 AA.HH. Alto Ttrujillo Barrio 5 -B</v>
          </cell>
          <cell r="K2634" t="str">
            <v>NO APLICA</v>
          </cell>
          <cell r="L2634" t="str">
            <v>LA LIBERTAD</v>
          </cell>
          <cell r="M2634" t="str">
            <v>TRUJILLO</v>
          </cell>
          <cell r="N2634" t="str">
            <v>EL PORVENIR</v>
          </cell>
          <cell r="O2634" t="str">
            <v>TRUJILLO</v>
          </cell>
          <cell r="P2634" t="str">
            <v>178</v>
          </cell>
          <cell r="Q2634" t="str">
            <v>-8.053505</v>
          </cell>
          <cell r="R2634" t="str">
            <v>-79.007611</v>
          </cell>
          <cell r="S2634" t="str">
            <v>NO</v>
          </cell>
          <cell r="T2634" t="str">
            <v>NO</v>
          </cell>
          <cell r="U2634" t="str">
            <v>NO</v>
          </cell>
          <cell r="V2634" t="str">
            <v>NA</v>
          </cell>
          <cell r="W2634" t="str">
            <v>NO</v>
          </cell>
          <cell r="X2634" t="str">
            <v>NA</v>
          </cell>
          <cell r="Y2634" t="str">
            <v>NO</v>
          </cell>
          <cell r="Z2634" t="str">
            <v>Monopolo</v>
          </cell>
          <cell r="AA2634" t="str">
            <v>30.00</v>
          </cell>
          <cell r="AB2634" t="str">
            <v>1.00</v>
          </cell>
          <cell r="AC2634" t="str">
            <v>Greenfield</v>
          </cell>
        </row>
        <row r="2635">
          <cell r="E2635" t="str">
            <v>0100673</v>
          </cell>
          <cell r="F2635" t="str">
            <v>0100673_LI_Teodoro_Valcarcel</v>
          </cell>
          <cell r="G2635" t="str">
            <v>N/A</v>
          </cell>
          <cell r="H2635" t="str">
            <v>NO</v>
          </cell>
          <cell r="I2635" t="str">
            <v>Benito Juarez N  642.  (AA.HH. La Esperanza, Sector Central, Barrio 1, Mz. 15, Lt. 20)</v>
          </cell>
          <cell r="K2635" t="str">
            <v>NO APLICA</v>
          </cell>
          <cell r="L2635" t="str">
            <v>LA LIBERTAD</v>
          </cell>
          <cell r="M2635" t="str">
            <v>TRUJILLO</v>
          </cell>
          <cell r="N2635" t="str">
            <v>LA ESPERANZA</v>
          </cell>
          <cell r="O2635" t="str">
            <v>TRUJILLO</v>
          </cell>
          <cell r="P2635" t="str">
            <v>78</v>
          </cell>
          <cell r="Q2635" t="str">
            <v>-8.085023</v>
          </cell>
          <cell r="R2635" t="str">
            <v>-79.037623</v>
          </cell>
          <cell r="S2635" t="str">
            <v>NO</v>
          </cell>
          <cell r="T2635" t="str">
            <v>NO</v>
          </cell>
          <cell r="U2635" t="str">
            <v>NO</v>
          </cell>
          <cell r="V2635" t="str">
            <v>NA</v>
          </cell>
          <cell r="W2635" t="str">
            <v>NO</v>
          </cell>
          <cell r="X2635" t="str">
            <v>NA</v>
          </cell>
          <cell r="Y2635" t="str">
            <v>NO</v>
          </cell>
          <cell r="Z2635" t="str">
            <v>Mástil Arriostrado</v>
          </cell>
          <cell r="AA2635" t="str">
            <v>6.00</v>
          </cell>
          <cell r="AB2635" t="str">
            <v>1.00</v>
          </cell>
          <cell r="AC2635" t="str">
            <v>Rooftop</v>
          </cell>
        </row>
        <row r="2636">
          <cell r="E2636" t="str">
            <v>0103675</v>
          </cell>
          <cell r="F2636" t="str">
            <v>0103675_CS_Quillabamba_Ciudad</v>
          </cell>
          <cell r="G2636" t="str">
            <v>N/A</v>
          </cell>
          <cell r="H2636" t="str">
            <v>NO</v>
          </cell>
          <cell r="I2636" t="str">
            <v>Ca. Bolognesi N  241</v>
          </cell>
          <cell r="J2636" t="str">
            <v>RENTADO TDP</v>
          </cell>
          <cell r="K2636" t="str">
            <v>NO APLICA</v>
          </cell>
          <cell r="L2636" t="str">
            <v>CUSCO</v>
          </cell>
          <cell r="M2636" t="str">
            <v>LA CONVENCION</v>
          </cell>
          <cell r="N2636" t="str">
            <v>SANTA ANA</v>
          </cell>
          <cell r="O2636" t="str">
            <v>CUSCO</v>
          </cell>
          <cell r="P2636" t="str">
            <v>1060</v>
          </cell>
          <cell r="Q2636" t="str">
            <v>-12.8636</v>
          </cell>
          <cell r="R2636" t="str">
            <v>-72.6947</v>
          </cell>
          <cell r="S2636" t="str">
            <v>NO</v>
          </cell>
          <cell r="T2636" t="str">
            <v>NO</v>
          </cell>
          <cell r="U2636" t="str">
            <v>SI</v>
          </cell>
          <cell r="V2636" t="str">
            <v>Plaza de Armas</v>
          </cell>
          <cell r="W2636" t="str">
            <v>NO</v>
          </cell>
          <cell r="X2636" t="str">
            <v>NA</v>
          </cell>
          <cell r="Y2636" t="str">
            <v>SI</v>
          </cell>
          <cell r="Z2636" t="str">
            <v>Autosoportada</v>
          </cell>
          <cell r="AA2636" t="str">
            <v>25.00</v>
          </cell>
          <cell r="AB2636" t="str">
            <v>1.00</v>
          </cell>
          <cell r="AC2636" t="str">
            <v>Rooftop</v>
          </cell>
        </row>
        <row r="2637">
          <cell r="E2637" t="str">
            <v>0104286</v>
          </cell>
          <cell r="F2637" t="str">
            <v>0104286_LI_Miramar_Moche</v>
          </cell>
          <cell r="G2637" t="str">
            <v>N/A</v>
          </cell>
          <cell r="H2637" t="str">
            <v>NO</v>
          </cell>
          <cell r="I2637" t="str">
            <v>MZ.23 LOTE 1, AAHH SECTOR ALTO MOCHE</v>
          </cell>
          <cell r="K2637" t="str">
            <v>NO APLICA</v>
          </cell>
          <cell r="L2637" t="str">
            <v>LA LIBERTAD</v>
          </cell>
          <cell r="M2637" t="str">
            <v>TRUJILLO</v>
          </cell>
          <cell r="N2637" t="str">
            <v>SALAVERRY</v>
          </cell>
          <cell r="O2637" t="str">
            <v>TRUJILLO</v>
          </cell>
          <cell r="P2637" t="str">
            <v>47</v>
          </cell>
          <cell r="Q2637" t="str">
            <v>-8.183162</v>
          </cell>
          <cell r="R2637" t="str">
            <v>-78.989866</v>
          </cell>
          <cell r="S2637" t="str">
            <v>SI</v>
          </cell>
          <cell r="T2637" t="str">
            <v>NO</v>
          </cell>
          <cell r="U2637" t="str">
            <v>NO</v>
          </cell>
          <cell r="V2637" t="str">
            <v>NA</v>
          </cell>
          <cell r="W2637" t="str">
            <v>NO</v>
          </cell>
          <cell r="X2637" t="str">
            <v>NA</v>
          </cell>
          <cell r="Y2637" t="str">
            <v>NO</v>
          </cell>
          <cell r="Z2637" t="str">
            <v>Autosoportada</v>
          </cell>
          <cell r="AA2637" t="str">
            <v>25.50</v>
          </cell>
          <cell r="AB2637" t="str">
            <v>1.00</v>
          </cell>
          <cell r="AC2637" t="str">
            <v>Greenfield</v>
          </cell>
        </row>
        <row r="2638">
          <cell r="E2638" t="str">
            <v>0103031</v>
          </cell>
          <cell r="F2638" t="str">
            <v>0103031_JU_Tzancuvatziari</v>
          </cell>
          <cell r="G2638" t="str">
            <v>N/A</v>
          </cell>
          <cell r="H2638" t="str">
            <v>NO</v>
          </cell>
          <cell r="I2638" t="str">
            <v>Jr. Junin 195, Calle 1, Urb Santa Leonor</v>
          </cell>
          <cell r="K2638" t="str">
            <v>NO APLICA</v>
          </cell>
          <cell r="L2638" t="str">
            <v>JUNIN</v>
          </cell>
          <cell r="M2638" t="str">
            <v>SATIPO</v>
          </cell>
          <cell r="N2638" t="str">
            <v>SATIPO</v>
          </cell>
          <cell r="O2638" t="str">
            <v>LA MERCED</v>
          </cell>
          <cell r="P2638" t="str">
            <v>624</v>
          </cell>
          <cell r="Q2638" t="str">
            <v>-11.248083</v>
          </cell>
          <cell r="R2638" t="str">
            <v>-74.636139</v>
          </cell>
          <cell r="S2638" t="str">
            <v>NO</v>
          </cell>
          <cell r="T2638" t="str">
            <v>NO</v>
          </cell>
          <cell r="U2638" t="str">
            <v>SI</v>
          </cell>
          <cell r="V2638" t="str">
            <v>Plaza de Armas</v>
          </cell>
          <cell r="W2638" t="str">
            <v>NO</v>
          </cell>
          <cell r="X2638" t="str">
            <v>NA</v>
          </cell>
          <cell r="Y2638" t="str">
            <v>NO</v>
          </cell>
          <cell r="Z2638" t="str">
            <v>Autosoportada</v>
          </cell>
          <cell r="AA2638" t="str">
            <v>28.10</v>
          </cell>
          <cell r="AB2638" t="str">
            <v>1.00</v>
          </cell>
          <cell r="AC2638" t="str">
            <v>Rooftop</v>
          </cell>
        </row>
        <row r="2639">
          <cell r="E2639" t="str">
            <v>0102382</v>
          </cell>
          <cell r="F2639" t="str">
            <v>0102382_SM_Cascada_Ahuashiyacu</v>
          </cell>
          <cell r="G2639" t="str">
            <v>N/A</v>
          </cell>
          <cell r="H2639" t="str">
            <v>NO</v>
          </cell>
          <cell r="I2639" t="str">
            <v>C  Escalera (Km. 13 CarreteraTarapoto - Yurimaguas )</v>
          </cell>
          <cell r="K2639" t="str">
            <v>NO APLICA</v>
          </cell>
          <cell r="L2639" t="str">
            <v>SAN MARTIN</v>
          </cell>
          <cell r="M2639" t="str">
            <v>SAN MARTIN</v>
          </cell>
          <cell r="N2639" t="str">
            <v>LA BANDA DE SHILCAYO</v>
          </cell>
          <cell r="O2639" t="str">
            <v>SAN MARTIN</v>
          </cell>
          <cell r="P2639" t="str">
            <v>1261</v>
          </cell>
          <cell r="Q2639" t="str">
            <v>-6.452780</v>
          </cell>
          <cell r="R2639" t="str">
            <v>-76.298103</v>
          </cell>
          <cell r="S2639" t="str">
            <v>NO</v>
          </cell>
          <cell r="T2639" t="str">
            <v>SI</v>
          </cell>
          <cell r="U2639" t="str">
            <v>NO</v>
          </cell>
          <cell r="V2639" t="str">
            <v>NA</v>
          </cell>
          <cell r="W2639" t="str">
            <v>NO</v>
          </cell>
          <cell r="X2639" t="str">
            <v>NA</v>
          </cell>
          <cell r="Y2639" t="str">
            <v>SI</v>
          </cell>
          <cell r="Z2639" t="str">
            <v>Autosoportada Cuadrada</v>
          </cell>
          <cell r="AA2639" t="str">
            <v>60.00</v>
          </cell>
          <cell r="AB2639" t="str">
            <v>1.00</v>
          </cell>
          <cell r="AC2639" t="str">
            <v>Greenfield</v>
          </cell>
        </row>
        <row r="2640">
          <cell r="E2640" t="str">
            <v>0101171</v>
          </cell>
          <cell r="F2640" t="str">
            <v>0101171_MQ_Torata_Plaza</v>
          </cell>
          <cell r="G2640" t="str">
            <v>N/A</v>
          </cell>
          <cell r="H2640" t="str">
            <v>NO</v>
          </cell>
          <cell r="I2640" t="str">
            <v>Capitan Becerra S/N, Mariscal Caceres</v>
          </cell>
          <cell r="K2640" t="str">
            <v>NO APLICA</v>
          </cell>
          <cell r="L2640" t="str">
            <v>MOQUEGUA</v>
          </cell>
          <cell r="M2640" t="str">
            <v>MARISCAL NIETO</v>
          </cell>
          <cell r="N2640" t="str">
            <v>TORATA</v>
          </cell>
          <cell r="O2640" t="str">
            <v>MOQUEGUA</v>
          </cell>
          <cell r="P2640" t="str">
            <v>2209</v>
          </cell>
          <cell r="Q2640" t="str">
            <v>-17.076475</v>
          </cell>
          <cell r="R2640" t="str">
            <v>-70.843589</v>
          </cell>
          <cell r="S2640" t="str">
            <v>NO</v>
          </cell>
          <cell r="T2640" t="str">
            <v>NO</v>
          </cell>
          <cell r="U2640" t="str">
            <v>NO</v>
          </cell>
          <cell r="V2640" t="str">
            <v>NA</v>
          </cell>
          <cell r="W2640" t="str">
            <v>NO</v>
          </cell>
          <cell r="X2640" t="str">
            <v>NA</v>
          </cell>
          <cell r="Y2640" t="str">
            <v>NO</v>
          </cell>
          <cell r="Z2640" t="str">
            <v>Autosoportada</v>
          </cell>
          <cell r="AA2640" t="str">
            <v>25.00</v>
          </cell>
          <cell r="AB2640" t="str">
            <v>1.00</v>
          </cell>
          <cell r="AC2640" t="str">
            <v>Greenfield</v>
          </cell>
        </row>
        <row r="2641">
          <cell r="E2641" t="str">
            <v>0102906</v>
          </cell>
          <cell r="F2641" t="str">
            <v>0102906_AP_Patibamba</v>
          </cell>
          <cell r="G2641" t="str">
            <v>N/A</v>
          </cell>
          <cell r="H2641" t="str">
            <v>NO</v>
          </cell>
          <cell r="I2641" t="str">
            <v>Prolog. 28 de Julio y Calle Sin Nombre, Urb. Patibamba</v>
          </cell>
          <cell r="K2641" t="str">
            <v>NO APLICA</v>
          </cell>
          <cell r="L2641" t="str">
            <v>APURIMAC</v>
          </cell>
          <cell r="M2641" t="str">
            <v>ABANCAY</v>
          </cell>
          <cell r="N2641" t="str">
            <v>ABANCAY</v>
          </cell>
          <cell r="O2641" t="str">
            <v>APURIMAC</v>
          </cell>
          <cell r="P2641" t="str">
            <v>2263</v>
          </cell>
          <cell r="Q2641" t="str">
            <v>-13.642369</v>
          </cell>
          <cell r="R2641" t="str">
            <v>-72.892387</v>
          </cell>
          <cell r="S2641" t="str">
            <v>NO</v>
          </cell>
          <cell r="T2641" t="str">
            <v>NO</v>
          </cell>
          <cell r="U2641" t="str">
            <v>NO</v>
          </cell>
          <cell r="V2641" t="str">
            <v>NA</v>
          </cell>
          <cell r="W2641" t="str">
            <v>NO</v>
          </cell>
          <cell r="X2641" t="str">
            <v>NA</v>
          </cell>
          <cell r="Y2641" t="str">
            <v>SI</v>
          </cell>
          <cell r="Z2641" t="str">
            <v>Monopolo</v>
          </cell>
          <cell r="AA2641" t="str">
            <v>30.00</v>
          </cell>
          <cell r="AB2641" t="str">
            <v>1.00</v>
          </cell>
          <cell r="AC2641" t="str">
            <v>Greenfield</v>
          </cell>
        </row>
        <row r="2642">
          <cell r="E2642" t="str">
            <v>0101641</v>
          </cell>
          <cell r="F2642" t="str">
            <v>0101641_JU_Univ_Peruana_Andes</v>
          </cell>
          <cell r="G2642" t="str">
            <v>N/A</v>
          </cell>
          <cell r="H2642" t="str">
            <v>NO</v>
          </cell>
          <cell r="I2642" t="str">
            <v>Jr. Estrella N° 136 - 138, Mz. F, Lt. 26, Urbanización Los Eucaliptos</v>
          </cell>
          <cell r="K2642" t="str">
            <v>NO APLICA</v>
          </cell>
          <cell r="L2642" t="str">
            <v>JUNIN</v>
          </cell>
          <cell r="M2642" t="str">
            <v>HUANCAYO</v>
          </cell>
          <cell r="N2642" t="str">
            <v>HUANCAYO</v>
          </cell>
          <cell r="O2642" t="str">
            <v>HUANCAYO</v>
          </cell>
          <cell r="P2642" t="str">
            <v>3336</v>
          </cell>
          <cell r="Q2642" t="str">
            <v>-12.04206</v>
          </cell>
          <cell r="R2642" t="str">
            <v>-75.1919</v>
          </cell>
          <cell r="S2642" t="str">
            <v>NO</v>
          </cell>
          <cell r="T2642" t="str">
            <v>NO</v>
          </cell>
          <cell r="U2642" t="str">
            <v>NO</v>
          </cell>
          <cell r="V2642" t="str">
            <v>NA</v>
          </cell>
          <cell r="W2642" t="str">
            <v>NO</v>
          </cell>
          <cell r="X2642" t="str">
            <v>NA</v>
          </cell>
          <cell r="Y2642" t="str">
            <v>NO</v>
          </cell>
          <cell r="Z2642" t="str">
            <v>Arriostrada</v>
          </cell>
          <cell r="AA2642" t="str">
            <v>15.00</v>
          </cell>
          <cell r="AB2642" t="str">
            <v>1.00</v>
          </cell>
          <cell r="AC2642" t="str">
            <v>Rooftop</v>
          </cell>
        </row>
        <row r="2643">
          <cell r="E2643" t="str">
            <v>0103608</v>
          </cell>
          <cell r="F2643" t="str">
            <v>0103608_HU_Huancavelica</v>
          </cell>
          <cell r="G2643" t="str">
            <v>N/A</v>
          </cell>
          <cell r="H2643" t="str">
            <v>NO</v>
          </cell>
          <cell r="I2643" t="str">
            <v>C  Santa Barbará</v>
          </cell>
          <cell r="K2643" t="str">
            <v>NO APLICA</v>
          </cell>
          <cell r="L2643" t="str">
            <v>HUANCAVELICA</v>
          </cell>
          <cell r="M2643" t="str">
            <v>HUANCAVELICA</v>
          </cell>
          <cell r="N2643" t="str">
            <v>HUANCAVELICA</v>
          </cell>
          <cell r="O2643" t="str">
            <v>HUANCAVELICA</v>
          </cell>
          <cell r="P2643" t="str">
            <v>4264</v>
          </cell>
          <cell r="Q2643" t="str">
            <v>-12.799833</v>
          </cell>
          <cell r="R2643" t="str">
            <v>-74.977280</v>
          </cell>
          <cell r="S2643" t="str">
            <v>NO</v>
          </cell>
          <cell r="T2643" t="str">
            <v>NO</v>
          </cell>
          <cell r="U2643" t="str">
            <v>NO</v>
          </cell>
          <cell r="V2643" t="str">
            <v>NA</v>
          </cell>
          <cell r="W2643" t="str">
            <v>NO</v>
          </cell>
          <cell r="X2643" t="str">
            <v>NA</v>
          </cell>
          <cell r="Y2643" t="str">
            <v>SI</v>
          </cell>
          <cell r="Z2643" t="str">
            <v>Autosoportada</v>
          </cell>
          <cell r="AA2643" t="str">
            <v>20.00</v>
          </cell>
          <cell r="AB2643" t="str">
            <v>1.00</v>
          </cell>
          <cell r="AC2643" t="str">
            <v>Greenfield</v>
          </cell>
        </row>
        <row r="2644">
          <cell r="E2644" t="str">
            <v>0103583</v>
          </cell>
          <cell r="F2644" t="str">
            <v>0103583_LH_Bella_Durmiente</v>
          </cell>
          <cell r="G2644" t="str">
            <v>N/A</v>
          </cell>
          <cell r="H2644" t="str">
            <v>NO</v>
          </cell>
          <cell r="I2644" t="str">
            <v>Cerro Cotomomo</v>
          </cell>
          <cell r="K2644" t="str">
            <v>NO APLICA</v>
          </cell>
          <cell r="L2644" t="str">
            <v>HUANUCO</v>
          </cell>
          <cell r="M2644" t="str">
            <v>LEONCIO PRADO</v>
          </cell>
          <cell r="N2644" t="str">
            <v>RUPA-RUPA</v>
          </cell>
          <cell r="O2644" t="str">
            <v>HUANUCO</v>
          </cell>
          <cell r="P2644" t="str">
            <v>934</v>
          </cell>
          <cell r="Q2644" t="str">
            <v>-9.305722</v>
          </cell>
          <cell r="R2644" t="str">
            <v>-76.014342</v>
          </cell>
          <cell r="S2644" t="str">
            <v>NO</v>
          </cell>
          <cell r="T2644" t="str">
            <v>NO</v>
          </cell>
          <cell r="U2644" t="str">
            <v>NO</v>
          </cell>
          <cell r="V2644" t="str">
            <v>NA</v>
          </cell>
          <cell r="W2644" t="str">
            <v>NO</v>
          </cell>
          <cell r="X2644" t="str">
            <v>NA</v>
          </cell>
          <cell r="Y2644" t="str">
            <v>NO</v>
          </cell>
          <cell r="Z2644" t="str">
            <v>Autosoportada</v>
          </cell>
          <cell r="AA2644" t="str">
            <v>20.10</v>
          </cell>
          <cell r="AB2644" t="str">
            <v>1.00</v>
          </cell>
          <cell r="AC2644" t="str">
            <v>Greenfield</v>
          </cell>
        </row>
        <row r="2645">
          <cell r="E2645" t="str">
            <v>0102075</v>
          </cell>
          <cell r="F2645" t="str">
            <v>0102075_AN_Rinconada_Chimbote</v>
          </cell>
          <cell r="G2645" t="str">
            <v>N/A</v>
          </cell>
          <cell r="H2645" t="str">
            <v>NO</v>
          </cell>
          <cell r="I2645" t="str">
            <v>JR. ANTONIO RAYMONDI N° 211, URB. RINCONADA</v>
          </cell>
          <cell r="K2645" t="str">
            <v>NO APLICA</v>
          </cell>
          <cell r="L2645" t="str">
            <v>ANCASH</v>
          </cell>
          <cell r="M2645" t="str">
            <v>SANTA</v>
          </cell>
          <cell r="N2645" t="str">
            <v>CHIMBOTE</v>
          </cell>
          <cell r="O2645" t="str">
            <v>CHIMBOTE</v>
          </cell>
          <cell r="P2645" t="str">
            <v>87</v>
          </cell>
          <cell r="Q2645" t="str">
            <v>-8.889444</v>
          </cell>
          <cell r="R2645" t="str">
            <v>-78.564722</v>
          </cell>
          <cell r="S2645" t="str">
            <v>NO</v>
          </cell>
          <cell r="T2645" t="str">
            <v>NO</v>
          </cell>
          <cell r="U2645" t="str">
            <v>NO</v>
          </cell>
          <cell r="V2645" t="str">
            <v>NA</v>
          </cell>
          <cell r="W2645" t="str">
            <v>NO</v>
          </cell>
          <cell r="X2645" t="str">
            <v>NA</v>
          </cell>
          <cell r="Y2645" t="str">
            <v>NO</v>
          </cell>
          <cell r="Z2645" t="str">
            <v>Autosoportada</v>
          </cell>
          <cell r="AA2645" t="str">
            <v>42.00</v>
          </cell>
          <cell r="AB2645" t="str">
            <v>1.00</v>
          </cell>
          <cell r="AC2645" t="str">
            <v>Greenfield</v>
          </cell>
        </row>
        <row r="2646">
          <cell r="E2646" t="str">
            <v>0102287</v>
          </cell>
          <cell r="F2646" t="str">
            <v>0102287_IC_Ciudad_Tate</v>
          </cell>
          <cell r="G2646" t="str">
            <v>N/A</v>
          </cell>
          <cell r="H2646" t="str">
            <v>NO</v>
          </cell>
          <cell r="I2646" t="str">
            <v>Predio Urbano ubicado en Av. San Martin S/N.</v>
          </cell>
          <cell r="K2646" t="str">
            <v>NO APLICA</v>
          </cell>
          <cell r="L2646" t="str">
            <v>ICA</v>
          </cell>
          <cell r="M2646" t="str">
            <v>ICA</v>
          </cell>
          <cell r="N2646" t="str">
            <v>PACHACUTEC</v>
          </cell>
          <cell r="O2646" t="str">
            <v>ICA</v>
          </cell>
          <cell r="P2646" t="str">
            <v>410</v>
          </cell>
          <cell r="Q2646" t="str">
            <v>-14.151266</v>
          </cell>
          <cell r="R2646" t="str">
            <v>-75.690582</v>
          </cell>
          <cell r="S2646" t="str">
            <v>NO</v>
          </cell>
          <cell r="T2646" t="str">
            <v>NO</v>
          </cell>
          <cell r="U2646" t="str">
            <v>NO</v>
          </cell>
          <cell r="V2646" t="str">
            <v>NA</v>
          </cell>
          <cell r="W2646" t="str">
            <v>NO</v>
          </cell>
          <cell r="X2646" t="str">
            <v>NA</v>
          </cell>
          <cell r="Y2646" t="str">
            <v>NO</v>
          </cell>
          <cell r="Z2646" t="str">
            <v>Monopolo</v>
          </cell>
          <cell r="AA2646" t="str">
            <v>24.00</v>
          </cell>
          <cell r="AB2646" t="str">
            <v>0.79</v>
          </cell>
          <cell r="AC2646" t="str">
            <v>Greenfield</v>
          </cell>
        </row>
        <row r="2647">
          <cell r="E2647" t="str">
            <v>0102275</v>
          </cell>
          <cell r="F2647" t="str">
            <v>0102275_IC_Estadio_Alegre</v>
          </cell>
          <cell r="G2647" t="str">
            <v>N/A</v>
          </cell>
          <cell r="H2647" t="str">
            <v>NO</v>
          </cell>
          <cell r="I2647" t="str">
            <v>Calle Jose Balta N  120, Urb. Illimo.</v>
          </cell>
          <cell r="K2647" t="str">
            <v>NO APLICA</v>
          </cell>
          <cell r="L2647" t="str">
            <v>ICA</v>
          </cell>
          <cell r="M2647" t="str">
            <v>NAZCA</v>
          </cell>
          <cell r="N2647" t="str">
            <v>VISTA ALEGRE</v>
          </cell>
          <cell r="O2647" t="str">
            <v>ICA</v>
          </cell>
          <cell r="P2647" t="str">
            <v>634</v>
          </cell>
          <cell r="Q2647" t="str">
            <v>-14.85103</v>
          </cell>
          <cell r="R2647" t="str">
            <v>-74.93655</v>
          </cell>
          <cell r="S2647" t="str">
            <v>SI</v>
          </cell>
          <cell r="T2647" t="str">
            <v>SI</v>
          </cell>
          <cell r="U2647" t="str">
            <v>NO</v>
          </cell>
          <cell r="V2647" t="str">
            <v>NA</v>
          </cell>
          <cell r="W2647" t="str">
            <v>NO</v>
          </cell>
          <cell r="X2647" t="str">
            <v>NA</v>
          </cell>
          <cell r="Y2647" t="str">
            <v>NO</v>
          </cell>
          <cell r="Z2647" t="str">
            <v>Monopolo</v>
          </cell>
          <cell r="AA2647" t="str">
            <v>24.00</v>
          </cell>
          <cell r="AB2647" t="str">
            <v>1.00</v>
          </cell>
          <cell r="AC2647" t="str">
            <v>Greenfield</v>
          </cell>
        </row>
        <row r="2648">
          <cell r="E2648" t="str">
            <v>0104473</v>
          </cell>
          <cell r="F2648" t="str">
            <v>0104473_AQ_Camposanto_Haiti</v>
          </cell>
          <cell r="G2648" t="str">
            <v>N/A</v>
          </cell>
          <cell r="H2648" t="str">
            <v>NO</v>
          </cell>
          <cell r="I2648" t="str">
            <v>Asociación de Vivienda  San Juan, Mz. A, Lt. 19 (Jr. Ahushiyacu N  491 - Barrio San Juan</v>
          </cell>
          <cell r="K2648" t="str">
            <v>NO APLICA</v>
          </cell>
          <cell r="L2648" t="str">
            <v>AREQUIPA</v>
          </cell>
          <cell r="M2648" t="str">
            <v>AREQUIPA</v>
          </cell>
          <cell r="N2648" t="str">
            <v>MARIANO MELGAR</v>
          </cell>
          <cell r="O2648" t="str">
            <v>AREQUIPA</v>
          </cell>
          <cell r="P2648" t="str">
            <v>2640</v>
          </cell>
          <cell r="Q2648" t="str">
            <v>-16.39465</v>
          </cell>
          <cell r="R2648" t="str">
            <v>-71.48934</v>
          </cell>
          <cell r="S2648" t="str">
            <v>NO</v>
          </cell>
          <cell r="T2648" t="str">
            <v>NO</v>
          </cell>
          <cell r="U2648" t="str">
            <v>NO</v>
          </cell>
          <cell r="V2648" t="str">
            <v>NA</v>
          </cell>
          <cell r="W2648" t="str">
            <v>NO</v>
          </cell>
          <cell r="X2648" t="str">
            <v>NA</v>
          </cell>
          <cell r="Y2648" t="str">
            <v>NO</v>
          </cell>
          <cell r="Z2648" t="str">
            <v>Monopolo</v>
          </cell>
          <cell r="AA2648" t="str">
            <v>30.00</v>
          </cell>
          <cell r="AB2648" t="str">
            <v>1.00</v>
          </cell>
          <cell r="AC2648" t="str">
            <v>Greenfield</v>
          </cell>
        </row>
        <row r="2649">
          <cell r="E2649" t="str">
            <v>0102096</v>
          </cell>
          <cell r="F2649" t="str">
            <v>0102096_AN_Yungay_Plaza</v>
          </cell>
          <cell r="G2649" t="str">
            <v>N/A</v>
          </cell>
          <cell r="H2649" t="str">
            <v>NO</v>
          </cell>
          <cell r="I2649" t="str">
            <v>Av. Santo Domingo, s/n - Nueva Yungay</v>
          </cell>
          <cell r="K2649" t="str">
            <v>NO APLICA</v>
          </cell>
          <cell r="L2649" t="str">
            <v>ANCASH</v>
          </cell>
          <cell r="M2649" t="str">
            <v>YUNGAY</v>
          </cell>
          <cell r="N2649" t="str">
            <v>YUNGAY</v>
          </cell>
          <cell r="O2649" t="str">
            <v>HUARAZ</v>
          </cell>
          <cell r="P2649" t="str">
            <v>2493</v>
          </cell>
          <cell r="Q2649" t="str">
            <v>-9.13869</v>
          </cell>
          <cell r="R2649" t="str">
            <v>-77.7448</v>
          </cell>
          <cell r="S2649" t="str">
            <v>NO</v>
          </cell>
          <cell r="T2649" t="str">
            <v>NO</v>
          </cell>
          <cell r="U2649" t="str">
            <v>SI</v>
          </cell>
          <cell r="V2649" t="str">
            <v>Plaza de Armas</v>
          </cell>
          <cell r="W2649" t="str">
            <v>NO</v>
          </cell>
          <cell r="X2649" t="str">
            <v>NA</v>
          </cell>
          <cell r="Y2649" t="str">
            <v>NO</v>
          </cell>
          <cell r="Z2649" t="str">
            <v>Autosoportada</v>
          </cell>
          <cell r="AA2649" t="str">
            <v>35.00</v>
          </cell>
          <cell r="AB2649" t="str">
            <v>1.00</v>
          </cell>
          <cell r="AC2649" t="str">
            <v>Rooftop</v>
          </cell>
        </row>
        <row r="2650">
          <cell r="E2650" t="str">
            <v>0103405</v>
          </cell>
          <cell r="F2650" t="str">
            <v>0103405_UY_Haiti_Pucallpa</v>
          </cell>
          <cell r="G2650" t="str">
            <v>N/A</v>
          </cell>
          <cell r="H2650" t="str">
            <v>NO</v>
          </cell>
          <cell r="I2650" t="str">
            <v>Av. Los Jardines Mz. I, Lt. 1 con Calle Francia.</v>
          </cell>
          <cell r="K2650" t="str">
            <v>NO APLICA</v>
          </cell>
          <cell r="L2650" t="str">
            <v>UCAYALI</v>
          </cell>
          <cell r="M2650" t="str">
            <v>CORONEL PORTILLO</v>
          </cell>
          <cell r="N2650" t="str">
            <v>MANANTAY</v>
          </cell>
          <cell r="O2650" t="str">
            <v>PUCALLPA</v>
          </cell>
          <cell r="P2650" t="str">
            <v>154</v>
          </cell>
          <cell r="Q2650" t="str">
            <v>-8.400454</v>
          </cell>
          <cell r="R2650" t="str">
            <v>-74.555145</v>
          </cell>
          <cell r="S2650" t="str">
            <v>NO</v>
          </cell>
          <cell r="T2650" t="str">
            <v>NO</v>
          </cell>
          <cell r="U2650" t="str">
            <v>NO</v>
          </cell>
          <cell r="V2650" t="str">
            <v>NA</v>
          </cell>
          <cell r="W2650" t="str">
            <v>NO</v>
          </cell>
          <cell r="X2650" t="str">
            <v>NA</v>
          </cell>
          <cell r="Y2650" t="str">
            <v>NO</v>
          </cell>
          <cell r="Z2650" t="str">
            <v>Monopolo</v>
          </cell>
          <cell r="AA2650" t="str">
            <v>30.00</v>
          </cell>
          <cell r="AB2650" t="str">
            <v>1.00</v>
          </cell>
          <cell r="AC2650" t="str">
            <v>Greenfield</v>
          </cell>
        </row>
        <row r="2651">
          <cell r="E2651" t="str">
            <v>0103403</v>
          </cell>
          <cell r="F2651" t="str">
            <v>0103403_UY_Pucallpa_Plaza</v>
          </cell>
          <cell r="G2651" t="str">
            <v>N/A</v>
          </cell>
          <cell r="H2651" t="str">
            <v>NO</v>
          </cell>
          <cell r="I2651" t="str">
            <v>Jr. Tarapaca N  540</v>
          </cell>
          <cell r="K2651" t="str">
            <v>NO APLICA</v>
          </cell>
          <cell r="L2651" t="str">
            <v>UCAYALI</v>
          </cell>
          <cell r="M2651" t="str">
            <v>CORONEL PORTILLO</v>
          </cell>
          <cell r="N2651" t="str">
            <v>CALLERIA</v>
          </cell>
          <cell r="O2651" t="str">
            <v>PUCALLPA</v>
          </cell>
          <cell r="P2651" t="str">
            <v>158</v>
          </cell>
          <cell r="Q2651" t="str">
            <v>-8.38205</v>
          </cell>
          <cell r="R2651" t="str">
            <v>-74.5327</v>
          </cell>
          <cell r="S2651" t="str">
            <v>SI</v>
          </cell>
          <cell r="T2651" t="str">
            <v>NO</v>
          </cell>
          <cell r="U2651" t="str">
            <v>SI</v>
          </cell>
          <cell r="V2651" t="str">
            <v>Plaza de Armas</v>
          </cell>
          <cell r="W2651" t="str">
            <v>NO</v>
          </cell>
          <cell r="X2651" t="str">
            <v>NA</v>
          </cell>
          <cell r="Y2651" t="str">
            <v>NO</v>
          </cell>
          <cell r="Z2651" t="str">
            <v>Autosoportada</v>
          </cell>
          <cell r="AA2651" t="str">
            <v>60.00</v>
          </cell>
          <cell r="AB2651" t="str">
            <v>1.00</v>
          </cell>
          <cell r="AC2651" t="str">
            <v>Greenfield</v>
          </cell>
        </row>
        <row r="2652">
          <cell r="E2652" t="str">
            <v>0101159</v>
          </cell>
          <cell r="F2652" t="str">
            <v>0101159_MQ_Torata</v>
          </cell>
          <cell r="G2652" t="str">
            <v>N/A</v>
          </cell>
          <cell r="H2652" t="str">
            <v>NO</v>
          </cell>
          <cell r="I2652" t="str">
            <v>Ubic. Rur. Los Tunales Sector Llubaya (Sect. De Llubaya S/N Los Tunales</v>
          </cell>
          <cell r="K2652" t="str">
            <v>NO APLICA</v>
          </cell>
          <cell r="L2652" t="str">
            <v>MOQUEGUA</v>
          </cell>
          <cell r="M2652" t="str">
            <v>MARISCAL NIETO</v>
          </cell>
          <cell r="N2652" t="str">
            <v>TORATA</v>
          </cell>
          <cell r="O2652" t="str">
            <v>MOQUEGUA</v>
          </cell>
          <cell r="P2652" t="str">
            <v>2603</v>
          </cell>
          <cell r="Q2652" t="str">
            <v>-17.0611</v>
          </cell>
          <cell r="R2652" t="str">
            <v>-70.84009</v>
          </cell>
          <cell r="S2652" t="str">
            <v>SI</v>
          </cell>
          <cell r="T2652" t="str">
            <v>NO</v>
          </cell>
          <cell r="U2652" t="str">
            <v>NO</v>
          </cell>
          <cell r="V2652" t="str">
            <v>NA</v>
          </cell>
          <cell r="W2652" t="str">
            <v>NO</v>
          </cell>
          <cell r="X2652" t="str">
            <v>NA</v>
          </cell>
          <cell r="Y2652" t="str">
            <v>NO</v>
          </cell>
          <cell r="Z2652" t="str">
            <v>Autosoportada</v>
          </cell>
          <cell r="AA2652" t="str">
            <v>60.00</v>
          </cell>
          <cell r="AB2652" t="str">
            <v>1.00</v>
          </cell>
          <cell r="AC2652" t="str">
            <v>Greenfield</v>
          </cell>
        </row>
        <row r="2653">
          <cell r="E2653" t="str">
            <v>0100988</v>
          </cell>
          <cell r="F2653" t="str">
            <v>0100988_AQ_Umacollo</v>
          </cell>
          <cell r="G2653" t="str">
            <v>N/A</v>
          </cell>
          <cell r="H2653" t="str">
            <v>NO</v>
          </cell>
          <cell r="I2653" t="str">
            <v>URBANIZACION MAGISTERIAL II, MANZANA B LOTE 6</v>
          </cell>
          <cell r="K2653" t="str">
            <v>NO APLICA</v>
          </cell>
          <cell r="L2653" t="str">
            <v>AREQUIPA</v>
          </cell>
          <cell r="M2653" t="str">
            <v>AREQUIPA</v>
          </cell>
          <cell r="N2653" t="str">
            <v>AREQUIPA</v>
          </cell>
          <cell r="O2653" t="str">
            <v>AREQUIPA</v>
          </cell>
          <cell r="P2653" t="str">
            <v>2335</v>
          </cell>
          <cell r="Q2653" t="str">
            <v>-16.39722</v>
          </cell>
          <cell r="R2653" t="str">
            <v>-71.54677</v>
          </cell>
          <cell r="S2653" t="str">
            <v>SI</v>
          </cell>
          <cell r="T2653" t="str">
            <v>NO</v>
          </cell>
          <cell r="U2653" t="str">
            <v>NO</v>
          </cell>
          <cell r="V2653" t="str">
            <v>NA</v>
          </cell>
          <cell r="W2653" t="str">
            <v>NO</v>
          </cell>
          <cell r="X2653" t="str">
            <v>NA</v>
          </cell>
          <cell r="Y2653" t="str">
            <v>NO</v>
          </cell>
          <cell r="Z2653" t="str">
            <v>Mástil Arriostrado</v>
          </cell>
          <cell r="AA2653" t="str">
            <v>6.00</v>
          </cell>
          <cell r="AB2653" t="str">
            <v>1.00</v>
          </cell>
          <cell r="AC2653" t="str">
            <v>Rooftop</v>
          </cell>
        </row>
        <row r="2654">
          <cell r="E2654" t="str">
            <v>0100752</v>
          </cell>
          <cell r="F2654" t="str">
            <v>0100752_AN_Manuel_Gomez_Arella</v>
          </cell>
          <cell r="G2654" t="str">
            <v>N/A</v>
          </cell>
          <cell r="H2654" t="str">
            <v>NO</v>
          </cell>
          <cell r="I2654" t="str">
            <v>Av. Elias Aguirre, Mz. S, Lt. 7, Dpto. 2, Pueblo Joven Bolivar Alto.</v>
          </cell>
          <cell r="K2654" t="str">
            <v>NO APLICA</v>
          </cell>
          <cell r="L2654" t="str">
            <v>ANCASH</v>
          </cell>
          <cell r="M2654" t="str">
            <v>SANTA</v>
          </cell>
          <cell r="N2654" t="str">
            <v>CHIMBOTE</v>
          </cell>
          <cell r="O2654" t="str">
            <v>CHIMBOTE</v>
          </cell>
          <cell r="P2654" t="str">
            <v>17</v>
          </cell>
          <cell r="Q2654" t="str">
            <v>-9.06549</v>
          </cell>
          <cell r="R2654" t="str">
            <v>-78.58931</v>
          </cell>
          <cell r="S2654" t="str">
            <v>SI</v>
          </cell>
          <cell r="T2654" t="str">
            <v>NO</v>
          </cell>
          <cell r="U2654" t="str">
            <v>NO</v>
          </cell>
          <cell r="V2654" t="str">
            <v>NA</v>
          </cell>
          <cell r="W2654" t="str">
            <v>NO</v>
          </cell>
          <cell r="X2654" t="str">
            <v>NA</v>
          </cell>
          <cell r="Y2654" t="str">
            <v>NO</v>
          </cell>
          <cell r="Z2654" t="str">
            <v>Mástil Arriostrado</v>
          </cell>
          <cell r="AA2654" t="str">
            <v>6.00</v>
          </cell>
          <cell r="AB2654" t="str">
            <v>1.00</v>
          </cell>
          <cell r="AC2654" t="str">
            <v>Rooftop</v>
          </cell>
        </row>
        <row r="2655">
          <cell r="E2655" t="str">
            <v>0100887</v>
          </cell>
          <cell r="F2655" t="str">
            <v>0100887_IC_Berna_Parcona</v>
          </cell>
          <cell r="G2655" t="str">
            <v>N/A</v>
          </cell>
          <cell r="H2655" t="str">
            <v>NO</v>
          </cell>
          <cell r="I2655" t="str">
            <v>Centro Poblado La Tinguiña - Zona D, Mz. M1, Lt. 9E.</v>
          </cell>
          <cell r="K2655" t="str">
            <v>NO APLICA</v>
          </cell>
          <cell r="L2655" t="str">
            <v>ICA</v>
          </cell>
          <cell r="M2655" t="str">
            <v>ICA</v>
          </cell>
          <cell r="N2655" t="str">
            <v>LA TINGUIÑA</v>
          </cell>
          <cell r="O2655" t="str">
            <v>ICA</v>
          </cell>
          <cell r="P2655" t="str">
            <v>464</v>
          </cell>
          <cell r="Q2655" t="str">
            <v>-14.03217</v>
          </cell>
          <cell r="R2655" t="str">
            <v>-75.69682</v>
          </cell>
          <cell r="S2655" t="str">
            <v>NO</v>
          </cell>
          <cell r="T2655" t="str">
            <v>NO</v>
          </cell>
          <cell r="U2655" t="str">
            <v>NO</v>
          </cell>
          <cell r="V2655" t="str">
            <v>NA</v>
          </cell>
          <cell r="W2655" t="str">
            <v>NO</v>
          </cell>
          <cell r="X2655" t="str">
            <v>NA</v>
          </cell>
          <cell r="Y2655" t="str">
            <v>NO</v>
          </cell>
          <cell r="Z2655" t="str">
            <v>Monopolo</v>
          </cell>
          <cell r="AA2655" t="str">
            <v>29.50</v>
          </cell>
          <cell r="AB2655" t="str">
            <v>1.00</v>
          </cell>
          <cell r="AC2655" t="str">
            <v>Greenfield</v>
          </cell>
        </row>
        <row r="2656">
          <cell r="E2656" t="str">
            <v>0103492</v>
          </cell>
          <cell r="F2656" t="str">
            <v>0103492_JU_Sapallanga</v>
          </cell>
          <cell r="G2656" t="str">
            <v>N/A</v>
          </cell>
          <cell r="H2656" t="str">
            <v>NO</v>
          </cell>
          <cell r="I2656" t="str">
            <v>Jr. Grau N  410 -  San Antonio.</v>
          </cell>
          <cell r="K2656" t="str">
            <v>NO APLICA</v>
          </cell>
          <cell r="L2656" t="str">
            <v>JUNIN</v>
          </cell>
          <cell r="M2656" t="str">
            <v>HUANCAYO</v>
          </cell>
          <cell r="N2656" t="str">
            <v>SAPALLANGA</v>
          </cell>
          <cell r="O2656" t="str">
            <v>HUANCAYO</v>
          </cell>
          <cell r="P2656" t="str">
            <v>3300</v>
          </cell>
          <cell r="Q2656" t="str">
            <v>-12.140388</v>
          </cell>
          <cell r="R2656" t="str">
            <v>-75.159279</v>
          </cell>
          <cell r="S2656" t="str">
            <v>NO</v>
          </cell>
          <cell r="T2656" t="str">
            <v>NO</v>
          </cell>
          <cell r="U2656" t="str">
            <v>NO</v>
          </cell>
          <cell r="V2656" t="str">
            <v>NA</v>
          </cell>
          <cell r="W2656" t="str">
            <v>SI</v>
          </cell>
          <cell r="X2656" t="str">
            <v>700</v>
          </cell>
          <cell r="Y2656" t="str">
            <v>NO</v>
          </cell>
          <cell r="Z2656" t="str">
            <v>Autosoportada</v>
          </cell>
          <cell r="AA2656" t="str">
            <v>50.00</v>
          </cell>
          <cell r="AB2656" t="str">
            <v>1.00</v>
          </cell>
          <cell r="AC2656" t="str">
            <v>Greenfield</v>
          </cell>
        </row>
        <row r="2657">
          <cell r="E2657" t="str">
            <v>0104248</v>
          </cell>
          <cell r="F2657" t="str">
            <v>0104248_AZ_La_Peca</v>
          </cell>
          <cell r="G2657" t="str">
            <v>N/A</v>
          </cell>
          <cell r="H2657" t="str">
            <v>NO</v>
          </cell>
          <cell r="I2657" t="str">
            <v>C  Almendral, Carretera Bagua - La Peca.</v>
          </cell>
          <cell r="K2657" t="str">
            <v>NO APLICA</v>
          </cell>
          <cell r="L2657" t="str">
            <v>AMAZONAS</v>
          </cell>
          <cell r="M2657" t="str">
            <v>BAGUA</v>
          </cell>
          <cell r="N2657" t="str">
            <v>LA PECA</v>
          </cell>
          <cell r="O2657" t="str">
            <v>JAEN</v>
          </cell>
          <cell r="P2657" t="str">
            <v>922</v>
          </cell>
          <cell r="Q2657" t="str">
            <v>-5.635478</v>
          </cell>
          <cell r="R2657" t="str">
            <v>-78.444389</v>
          </cell>
          <cell r="S2657" t="str">
            <v>NO</v>
          </cell>
          <cell r="T2657" t="str">
            <v>NO</v>
          </cell>
          <cell r="U2657" t="str">
            <v>NO</v>
          </cell>
          <cell r="V2657" t="str">
            <v>NA</v>
          </cell>
          <cell r="W2657" t="str">
            <v>SI</v>
          </cell>
          <cell r="X2657" t="str">
            <v>700</v>
          </cell>
          <cell r="Y2657" t="str">
            <v>NO</v>
          </cell>
          <cell r="Z2657" t="str">
            <v>Ventada</v>
          </cell>
          <cell r="AA2657" t="str">
            <v>30.00</v>
          </cell>
          <cell r="AB2657" t="str">
            <v>1.00</v>
          </cell>
          <cell r="AC2657" t="str">
            <v>Greenfield</v>
          </cell>
        </row>
        <row r="2658">
          <cell r="E2658" t="str">
            <v>0103281</v>
          </cell>
          <cell r="F2658" t="str">
            <v>0103281_PI_Ejidos</v>
          </cell>
          <cell r="G2658" t="str">
            <v>N/A</v>
          </cell>
          <cell r="H2658" t="str">
            <v>NO</v>
          </cell>
          <cell r="I2658" t="str">
            <v>Caserio La Esperanza Carretera 10539, Predio Tambo Grande.</v>
          </cell>
          <cell r="K2658" t="str">
            <v>NO APLICA</v>
          </cell>
          <cell r="L2658" t="str">
            <v>PIURA</v>
          </cell>
          <cell r="M2658" t="str">
            <v>PIURA</v>
          </cell>
          <cell r="N2658" t="str">
            <v>PIURA</v>
          </cell>
          <cell r="O2658" t="str">
            <v>PIURA</v>
          </cell>
          <cell r="P2658" t="str">
            <v>38</v>
          </cell>
          <cell r="Q2658" t="str">
            <v>-5.146960</v>
          </cell>
          <cell r="R2658" t="str">
            <v>-80.623222</v>
          </cell>
          <cell r="S2658" t="str">
            <v>SI</v>
          </cell>
          <cell r="T2658" t="str">
            <v>NO</v>
          </cell>
          <cell r="U2658" t="str">
            <v>NO</v>
          </cell>
          <cell r="V2658" t="str">
            <v>NA</v>
          </cell>
          <cell r="W2658" t="str">
            <v>NO</v>
          </cell>
          <cell r="X2658" t="str">
            <v>NA</v>
          </cell>
          <cell r="Y2658" t="str">
            <v>NO</v>
          </cell>
          <cell r="Z2658" t="str">
            <v>Autosoportada</v>
          </cell>
          <cell r="AA2658" t="str">
            <v>30.00</v>
          </cell>
          <cell r="AB2658" t="str">
            <v>1.00</v>
          </cell>
          <cell r="AC2658" t="str">
            <v>Greenfield</v>
          </cell>
        </row>
        <row r="2659">
          <cell r="E2659" t="str">
            <v>0104054</v>
          </cell>
          <cell r="F2659" t="str">
            <v>0104054_AQ_Copeinca</v>
          </cell>
          <cell r="G2659" t="str">
            <v>Alto Valor</v>
          </cell>
          <cell r="H2659" t="str">
            <v>NO</v>
          </cell>
          <cell r="I2659" t="str">
            <v>Ubic. Rur. Al Norte de la Panamericana Sur Km. 745 Ha. 1.7074 Ocoña.</v>
          </cell>
          <cell r="K2659" t="str">
            <v>NO APLICA</v>
          </cell>
          <cell r="L2659" t="str">
            <v>AREQUIPA</v>
          </cell>
          <cell r="M2659" t="str">
            <v>CAMANA</v>
          </cell>
          <cell r="N2659" t="str">
            <v>OCOÑA</v>
          </cell>
          <cell r="O2659" t="str">
            <v>CAMANA</v>
          </cell>
          <cell r="P2659" t="str">
            <v>20</v>
          </cell>
          <cell r="Q2659" t="str">
            <v>-16.402037</v>
          </cell>
          <cell r="R2659" t="str">
            <v>-73.223907</v>
          </cell>
          <cell r="S2659" t="str">
            <v>NO</v>
          </cell>
          <cell r="T2659" t="str">
            <v>NO</v>
          </cell>
          <cell r="U2659" t="str">
            <v>NO</v>
          </cell>
          <cell r="V2659" t="str">
            <v>NA</v>
          </cell>
          <cell r="W2659" t="str">
            <v>NO</v>
          </cell>
          <cell r="X2659" t="str">
            <v>NA</v>
          </cell>
          <cell r="Y2659" t="str">
            <v>NO</v>
          </cell>
          <cell r="Z2659" t="str">
            <v>Autosoportada Triangular</v>
          </cell>
          <cell r="AA2659" t="str">
            <v>48.00</v>
          </cell>
          <cell r="AB2659" t="str">
            <v>0.47</v>
          </cell>
          <cell r="AC2659" t="str">
            <v>Greenfield</v>
          </cell>
        </row>
        <row r="2660">
          <cell r="E2660" t="str">
            <v>0104385</v>
          </cell>
          <cell r="F2660" t="str">
            <v>0104385_SM_Tioyacu</v>
          </cell>
          <cell r="G2660" t="str">
            <v>N/A</v>
          </cell>
          <cell r="H2660" t="str">
            <v>NO</v>
          </cell>
          <cell r="I2660" t="str">
            <v>Av. Galilea N  452</v>
          </cell>
          <cell r="K2660" t="str">
            <v>NO APLICA</v>
          </cell>
          <cell r="L2660" t="str">
            <v>SAN MARTIN</v>
          </cell>
          <cell r="M2660" t="str">
            <v>RIOJA</v>
          </cell>
          <cell r="N2660" t="str">
            <v>ELIAS SOPLIN VARGAS</v>
          </cell>
          <cell r="O2660" t="str">
            <v>SAN MARTIN</v>
          </cell>
          <cell r="P2660" t="str">
            <v>828</v>
          </cell>
          <cell r="Q2660" t="str">
            <v>-5.9884</v>
          </cell>
          <cell r="R2660" t="str">
            <v>-77.27751</v>
          </cell>
          <cell r="S2660" t="str">
            <v>NO</v>
          </cell>
          <cell r="T2660" t="str">
            <v>NO</v>
          </cell>
          <cell r="U2660" t="str">
            <v>NO</v>
          </cell>
          <cell r="V2660" t="str">
            <v>NA</v>
          </cell>
          <cell r="W2660" t="str">
            <v>SI</v>
          </cell>
          <cell r="X2660" t="str">
            <v>700</v>
          </cell>
          <cell r="Y2660" t="str">
            <v>NO</v>
          </cell>
          <cell r="Z2660" t="str">
            <v>Autosoportada</v>
          </cell>
          <cell r="AA2660" t="str">
            <v>34.00</v>
          </cell>
          <cell r="AB2660" t="str">
            <v>1.00</v>
          </cell>
          <cell r="AC2660" t="str">
            <v>Greenfield</v>
          </cell>
        </row>
        <row r="2661">
          <cell r="E2661" t="str">
            <v>0103658</v>
          </cell>
          <cell r="F2661" t="str">
            <v>0103658_AQ_Misti_Invasion</v>
          </cell>
          <cell r="G2661" t="str">
            <v>N/A</v>
          </cell>
          <cell r="H2661" t="str">
            <v>NO</v>
          </cell>
          <cell r="I2661" t="str">
            <v>Calle 1, Mz. A, Lt. 5, - Asociación de Vivienda Las Malvinas.</v>
          </cell>
          <cell r="K2661" t="str">
            <v>NO APLICA</v>
          </cell>
          <cell r="L2661" t="str">
            <v>AREQUIPA</v>
          </cell>
          <cell r="M2661" t="str">
            <v>AREQUIPA</v>
          </cell>
          <cell r="N2661" t="str">
            <v>ALTO SELVA ALEGRE</v>
          </cell>
          <cell r="O2661" t="str">
            <v>AREQUIPA</v>
          </cell>
          <cell r="P2661" t="str">
            <v>2554</v>
          </cell>
          <cell r="Q2661" t="str">
            <v>-16.367413</v>
          </cell>
          <cell r="R2661" t="str">
            <v>-71.513818</v>
          </cell>
          <cell r="S2661" t="str">
            <v>NO</v>
          </cell>
          <cell r="T2661" t="str">
            <v>NO</v>
          </cell>
          <cell r="U2661" t="str">
            <v>NO</v>
          </cell>
          <cell r="V2661" t="str">
            <v>NA</v>
          </cell>
          <cell r="W2661" t="str">
            <v>NO</v>
          </cell>
          <cell r="X2661" t="str">
            <v>NA</v>
          </cell>
          <cell r="Y2661" t="str">
            <v>NO</v>
          </cell>
          <cell r="Z2661" t="str">
            <v>Monopolo</v>
          </cell>
          <cell r="AA2661" t="str">
            <v>24.00</v>
          </cell>
          <cell r="AB2661" t="str">
            <v>0.63</v>
          </cell>
          <cell r="AC2661" t="str">
            <v>Greenfield</v>
          </cell>
        </row>
        <row r="2662">
          <cell r="E2662" t="str">
            <v>0100828</v>
          </cell>
          <cell r="F2662" t="str">
            <v>0100828_IC_Hoja_Redonda</v>
          </cell>
          <cell r="G2662" t="str">
            <v>N/A</v>
          </cell>
          <cell r="H2662" t="str">
            <v>NO</v>
          </cell>
          <cell r="I2662" t="str">
            <v>HH.UU. CENTRO POBLADO SAN MATÍAS, Mz. A, Lt. 3C.</v>
          </cell>
          <cell r="K2662" t="str">
            <v>NO APLICA</v>
          </cell>
          <cell r="L2662" t="str">
            <v>ICA</v>
          </cell>
          <cell r="M2662" t="str">
            <v>CHINCHA</v>
          </cell>
          <cell r="N2662" t="str">
            <v>CHINCHA BAJA</v>
          </cell>
          <cell r="O2662" t="str">
            <v>CHINCHA</v>
          </cell>
          <cell r="P2662" t="str">
            <v>45</v>
          </cell>
          <cell r="Q2662" t="str">
            <v>-13.54847</v>
          </cell>
          <cell r="R2662" t="str">
            <v>-76.14141</v>
          </cell>
          <cell r="S2662" t="str">
            <v>SI</v>
          </cell>
          <cell r="T2662" t="str">
            <v>NO</v>
          </cell>
          <cell r="U2662" t="str">
            <v>NO</v>
          </cell>
          <cell r="V2662" t="str">
            <v>NA</v>
          </cell>
          <cell r="W2662" t="str">
            <v>NO</v>
          </cell>
          <cell r="X2662" t="str">
            <v>NA</v>
          </cell>
          <cell r="Y2662" t="str">
            <v>NO</v>
          </cell>
          <cell r="Z2662" t="str">
            <v>Monopolo</v>
          </cell>
          <cell r="AA2662" t="str">
            <v>30.00</v>
          </cell>
          <cell r="AB2662" t="str">
            <v>1.00</v>
          </cell>
          <cell r="AC2662" t="str">
            <v>Greenfield</v>
          </cell>
        </row>
        <row r="2663">
          <cell r="E2663" t="str">
            <v>0104387</v>
          </cell>
          <cell r="F2663" t="str">
            <v>0104387_SM_Tabalosos</v>
          </cell>
          <cell r="G2663" t="str">
            <v>N/A</v>
          </cell>
          <cell r="H2663" t="str">
            <v>NO</v>
          </cell>
          <cell r="I2663" t="str">
            <v>Prolongación Lamas 100.</v>
          </cell>
          <cell r="K2663" t="str">
            <v>NO APLICA</v>
          </cell>
          <cell r="L2663" t="str">
            <v>SAN MARTIN</v>
          </cell>
          <cell r="M2663" t="str">
            <v>LAMAS</v>
          </cell>
          <cell r="N2663" t="str">
            <v>TABALOSOS</v>
          </cell>
          <cell r="O2663" t="str">
            <v>SAN MARTIN</v>
          </cell>
          <cell r="P2663" t="str">
            <v>579</v>
          </cell>
          <cell r="Q2663" t="str">
            <v>-6.38875</v>
          </cell>
          <cell r="R2663" t="str">
            <v>-76.633666</v>
          </cell>
          <cell r="S2663" t="str">
            <v>NO</v>
          </cell>
          <cell r="T2663" t="str">
            <v>NO</v>
          </cell>
          <cell r="U2663" t="str">
            <v>NO</v>
          </cell>
          <cell r="V2663" t="str">
            <v>NA</v>
          </cell>
          <cell r="W2663" t="str">
            <v>SI</v>
          </cell>
          <cell r="X2663" t="str">
            <v>700</v>
          </cell>
          <cell r="Y2663" t="str">
            <v>NO</v>
          </cell>
          <cell r="Z2663" t="str">
            <v>Autosoportada</v>
          </cell>
          <cell r="AA2663" t="str">
            <v>28.00</v>
          </cell>
          <cell r="AB2663" t="str">
            <v>1.00</v>
          </cell>
          <cell r="AC2663" t="str">
            <v>Greenfield</v>
          </cell>
        </row>
        <row r="2664">
          <cell r="E2664" t="str">
            <v>0102301</v>
          </cell>
          <cell r="F2664" t="str">
            <v>0102301_SM_Shilcayo</v>
          </cell>
          <cell r="G2664" t="str">
            <v>N/A</v>
          </cell>
          <cell r="H2664" t="str">
            <v>NO</v>
          </cell>
          <cell r="I2664" t="str">
            <v>Psj. Abelardo Ramirez N  Cdra 1, Mz. LT. S/n.</v>
          </cell>
          <cell r="K2664" t="str">
            <v>NO APLICA</v>
          </cell>
          <cell r="L2664" t="str">
            <v>SAN MARTIN</v>
          </cell>
          <cell r="M2664" t="str">
            <v>SAN MARTIN</v>
          </cell>
          <cell r="N2664" t="str">
            <v>LA BANDA DE SHILCAYO</v>
          </cell>
          <cell r="O2664" t="str">
            <v>SAN MARTIN</v>
          </cell>
          <cell r="P2664" t="str">
            <v>322</v>
          </cell>
          <cell r="Q2664" t="str">
            <v>-6.485705</v>
          </cell>
          <cell r="R2664" t="str">
            <v>-76.353576</v>
          </cell>
          <cell r="S2664" t="str">
            <v>NO</v>
          </cell>
          <cell r="T2664" t="str">
            <v>NO</v>
          </cell>
          <cell r="U2664" t="str">
            <v>SI</v>
          </cell>
          <cell r="V2664" t="str">
            <v>Plaza de Armas</v>
          </cell>
          <cell r="W2664" t="str">
            <v>NO</v>
          </cell>
          <cell r="X2664" t="str">
            <v>NA</v>
          </cell>
          <cell r="Y2664" t="str">
            <v>NO</v>
          </cell>
          <cell r="Z2664" t="str">
            <v>Monopolo</v>
          </cell>
          <cell r="AA2664" t="str">
            <v>18.00</v>
          </cell>
          <cell r="AB2664" t="str">
            <v>0.58</v>
          </cell>
          <cell r="AC2664" t="str">
            <v>Greenfield</v>
          </cell>
        </row>
        <row r="2665">
          <cell r="E2665" t="str">
            <v>0103908</v>
          </cell>
          <cell r="F2665" t="str">
            <v>0103908_AQ_Apipe_Aqp</v>
          </cell>
          <cell r="G2665" t="str">
            <v>N/A</v>
          </cell>
          <cell r="H2665" t="str">
            <v>NO</v>
          </cell>
          <cell r="I2665" t="str">
            <v>Mz. V, Lt. 13 AA.HH. Centro Urbano Pequeños Artesanos Jose Mería Arquedas, Zona B.</v>
          </cell>
          <cell r="K2665" t="str">
            <v>NO APLICA</v>
          </cell>
          <cell r="L2665" t="str">
            <v>AREQUIPA</v>
          </cell>
          <cell r="M2665" t="str">
            <v>AREQUIPA</v>
          </cell>
          <cell r="N2665" t="str">
            <v>CERRO COLORADO</v>
          </cell>
          <cell r="O2665" t="str">
            <v>AREQUIPA</v>
          </cell>
          <cell r="P2665" t="str">
            <v>2727</v>
          </cell>
          <cell r="Q2665" t="str">
            <v>-16.316878</v>
          </cell>
          <cell r="R2665" t="str">
            <v>-71.551077</v>
          </cell>
          <cell r="S2665" t="str">
            <v>NO</v>
          </cell>
          <cell r="T2665" t="str">
            <v>NO</v>
          </cell>
          <cell r="U2665" t="str">
            <v>NO</v>
          </cell>
          <cell r="V2665" t="str">
            <v>NA</v>
          </cell>
          <cell r="W2665" t="str">
            <v>NO</v>
          </cell>
          <cell r="X2665" t="str">
            <v>NA</v>
          </cell>
          <cell r="Y2665" t="str">
            <v>NO</v>
          </cell>
          <cell r="Z2665" t="str">
            <v>Monopolo</v>
          </cell>
          <cell r="AA2665" t="str">
            <v>18.00</v>
          </cell>
          <cell r="AB2665" t="str">
            <v>0.58</v>
          </cell>
          <cell r="AC2665" t="str">
            <v>Greenfield</v>
          </cell>
        </row>
        <row r="2666">
          <cell r="E2666" t="str">
            <v>0102602</v>
          </cell>
          <cell r="F2666" t="str">
            <v>0102602_TA_Fronterizo_Sta_Rosa</v>
          </cell>
          <cell r="G2666" t="str">
            <v>N/A</v>
          </cell>
          <cell r="H2666" t="str">
            <v>NO</v>
          </cell>
          <cell r="I2666" t="str">
            <v>Panamericana Sur KM 1334</v>
          </cell>
          <cell r="K2666" t="str">
            <v>NO APLICA</v>
          </cell>
          <cell r="L2666" t="str">
            <v>TACNA</v>
          </cell>
          <cell r="M2666" t="str">
            <v>TACNA</v>
          </cell>
          <cell r="N2666" t="str">
            <v>TACNA</v>
          </cell>
          <cell r="O2666" t="str">
            <v>TACNA</v>
          </cell>
          <cell r="P2666" t="str">
            <v>104</v>
          </cell>
          <cell r="Q2666" t="str">
            <v>-18.2993</v>
          </cell>
          <cell r="R2666" t="str">
            <v>-70.31981</v>
          </cell>
          <cell r="S2666" t="str">
            <v>NO</v>
          </cell>
          <cell r="T2666" t="str">
            <v>NO</v>
          </cell>
          <cell r="U2666" t="str">
            <v>NO</v>
          </cell>
          <cell r="V2666" t="str">
            <v>NA</v>
          </cell>
          <cell r="W2666" t="str">
            <v>NO</v>
          </cell>
          <cell r="X2666" t="str">
            <v>NA</v>
          </cell>
          <cell r="Y2666" t="str">
            <v>NO</v>
          </cell>
          <cell r="Z2666" t="str">
            <v>Autosoportada</v>
          </cell>
          <cell r="AA2666" t="str">
            <v>50.00</v>
          </cell>
          <cell r="AB2666" t="str">
            <v>1.00</v>
          </cell>
          <cell r="AC2666" t="str">
            <v>Greenfield</v>
          </cell>
        </row>
        <row r="2667">
          <cell r="E2667" t="str">
            <v>0103393</v>
          </cell>
          <cell r="F2667" t="str">
            <v>0103393_UY_Damaso_Davila</v>
          </cell>
          <cell r="G2667" t="str">
            <v>N/A</v>
          </cell>
          <cell r="H2667" t="str">
            <v>NO</v>
          </cell>
          <cell r="I2667" t="str">
            <v>Ah. Guido Nitzuma Vela, Mz. C, Lt. 8, Psj. Primavera.</v>
          </cell>
          <cell r="K2667" t="str">
            <v>NO APLICA</v>
          </cell>
          <cell r="L2667" t="str">
            <v>UCAYALI</v>
          </cell>
          <cell r="M2667" t="str">
            <v>CORONEL PORTILLO</v>
          </cell>
          <cell r="N2667" t="str">
            <v>MANANTAY</v>
          </cell>
          <cell r="O2667" t="str">
            <v>PUCALLPA</v>
          </cell>
          <cell r="P2667" t="str">
            <v>152</v>
          </cell>
          <cell r="Q2667" t="str">
            <v>-8.426304</v>
          </cell>
          <cell r="R2667" t="str">
            <v>-74.552566</v>
          </cell>
          <cell r="S2667" t="str">
            <v>NO</v>
          </cell>
          <cell r="T2667" t="str">
            <v>NO</v>
          </cell>
          <cell r="U2667" t="str">
            <v>NO</v>
          </cell>
          <cell r="V2667" t="str">
            <v>NA</v>
          </cell>
          <cell r="W2667" t="str">
            <v>NO</v>
          </cell>
          <cell r="X2667" t="str">
            <v>NA</v>
          </cell>
          <cell r="Y2667" t="str">
            <v>NO</v>
          </cell>
          <cell r="Z2667" t="str">
            <v>Monopolo</v>
          </cell>
          <cell r="AA2667" t="str">
            <v>30.00</v>
          </cell>
          <cell r="AB2667" t="str">
            <v>1.00</v>
          </cell>
          <cell r="AC2667" t="str">
            <v>Greenfield</v>
          </cell>
        </row>
        <row r="2668">
          <cell r="E2668" t="str">
            <v>0104650</v>
          </cell>
          <cell r="F2668" t="str">
            <v>0104650_LM_La_Jolla_Asia</v>
          </cell>
          <cell r="G2668" t="str">
            <v>N/A</v>
          </cell>
          <cell r="H2668" t="str">
            <v>NO</v>
          </cell>
          <cell r="I2668" t="str">
            <v>Anexo Palma Baja.</v>
          </cell>
          <cell r="K2668" t="str">
            <v>NO APLICA</v>
          </cell>
          <cell r="L2668" t="str">
            <v>LIMA</v>
          </cell>
          <cell r="M2668" t="str">
            <v>CAÑETE</v>
          </cell>
          <cell r="N2668" t="str">
            <v>ASIA</v>
          </cell>
          <cell r="O2668" t="str">
            <v>CAÑETE</v>
          </cell>
          <cell r="P2668" t="str">
            <v>6</v>
          </cell>
          <cell r="Q2668" t="str">
            <v>-12.78343</v>
          </cell>
          <cell r="R2668" t="str">
            <v>-76.58533</v>
          </cell>
          <cell r="S2668" t="str">
            <v>SI</v>
          </cell>
          <cell r="T2668" t="str">
            <v>NO</v>
          </cell>
          <cell r="U2668" t="str">
            <v>NO</v>
          </cell>
          <cell r="V2668" t="str">
            <v>NA</v>
          </cell>
          <cell r="W2668" t="str">
            <v>NO</v>
          </cell>
          <cell r="X2668" t="str">
            <v>NA</v>
          </cell>
          <cell r="Y2668" t="str">
            <v>NO</v>
          </cell>
          <cell r="Z2668" t="str">
            <v>Monopolo</v>
          </cell>
          <cell r="AA2668" t="str">
            <v>30.00</v>
          </cell>
          <cell r="AB2668" t="str">
            <v>1.00</v>
          </cell>
          <cell r="AC2668" t="str">
            <v>Greenfield</v>
          </cell>
        </row>
        <row r="2669">
          <cell r="E2669" t="str">
            <v>0104083</v>
          </cell>
          <cell r="F2669" t="str">
            <v>0104083_AQ_Caballero_Mares</v>
          </cell>
          <cell r="G2669" t="str">
            <v>N/A</v>
          </cell>
          <cell r="H2669" t="str">
            <v>NO</v>
          </cell>
          <cell r="I2669" t="str">
            <v>Asociación Santo Domingo - San Bernardo Mz. H, Sub. lote 4. (Antes: Asentamiento Poblacional Asociación De Granjeros y Pequeños Industriales Santo Domingo - San Bernardo Mz. H, Sub. Lote 4.)</v>
          </cell>
          <cell r="K2669" t="str">
            <v>NO APLICA</v>
          </cell>
          <cell r="L2669" t="str">
            <v>AREQUIPA</v>
          </cell>
          <cell r="M2669" t="str">
            <v>AREQUIPA</v>
          </cell>
          <cell r="N2669" t="str">
            <v>PAUCARPATA</v>
          </cell>
          <cell r="O2669" t="str">
            <v>AREQUIPA</v>
          </cell>
          <cell r="P2669" t="str">
            <v>2641</v>
          </cell>
          <cell r="Q2669" t="str">
            <v>-16.405899</v>
          </cell>
          <cell r="R2669" t="str">
            <v>-71.471527</v>
          </cell>
          <cell r="S2669" t="str">
            <v>NO</v>
          </cell>
          <cell r="T2669" t="str">
            <v>NO</v>
          </cell>
          <cell r="U2669" t="str">
            <v>NO</v>
          </cell>
          <cell r="V2669" t="str">
            <v>NA</v>
          </cell>
          <cell r="W2669" t="str">
            <v>NO</v>
          </cell>
          <cell r="X2669" t="str">
            <v>NA</v>
          </cell>
          <cell r="Y2669" t="str">
            <v>NO</v>
          </cell>
          <cell r="Z2669" t="str">
            <v>Monopolo</v>
          </cell>
          <cell r="AA2669" t="str">
            <v>24.45</v>
          </cell>
          <cell r="AB2669" t="str">
            <v>0.63</v>
          </cell>
          <cell r="AC2669" t="str">
            <v>Greenfield</v>
          </cell>
        </row>
        <row r="2670">
          <cell r="E2670" t="str">
            <v>0103305</v>
          </cell>
          <cell r="F2670" t="str">
            <v>0103305_UY_Parque_Mangualito</v>
          </cell>
          <cell r="G2670" t="str">
            <v>N/A</v>
          </cell>
          <cell r="H2670" t="str">
            <v>NO</v>
          </cell>
          <cell r="I2670" t="str">
            <v>Jr. Leticia, Mz. 183, Lote 03.</v>
          </cell>
          <cell r="K2670" t="str">
            <v>NO APLICA</v>
          </cell>
          <cell r="L2670" t="str">
            <v>UCAYALI</v>
          </cell>
          <cell r="M2670" t="str">
            <v>CORONEL PORTILLO</v>
          </cell>
          <cell r="N2670" t="str">
            <v>CALLERIA</v>
          </cell>
          <cell r="O2670" t="str">
            <v>PUCALLPA</v>
          </cell>
          <cell r="P2670" t="str">
            <v>156</v>
          </cell>
          <cell r="Q2670" t="str">
            <v>-8.38229</v>
          </cell>
          <cell r="R2670" t="str">
            <v>-74.54402</v>
          </cell>
          <cell r="S2670" t="str">
            <v>NO</v>
          </cell>
          <cell r="T2670" t="str">
            <v>NO</v>
          </cell>
          <cell r="U2670" t="str">
            <v>NO</v>
          </cell>
          <cell r="V2670" t="str">
            <v>NA</v>
          </cell>
          <cell r="W2670" t="str">
            <v>NO</v>
          </cell>
          <cell r="X2670" t="str">
            <v>NA</v>
          </cell>
          <cell r="Y2670" t="str">
            <v>SI</v>
          </cell>
          <cell r="Z2670" t="str">
            <v>Monopolo</v>
          </cell>
          <cell r="AA2670" t="str">
            <v>30.00</v>
          </cell>
          <cell r="AB2670" t="str">
            <v>0.58</v>
          </cell>
          <cell r="AC2670" t="str">
            <v>Greenfield</v>
          </cell>
        </row>
        <row r="2671">
          <cell r="E2671" t="str">
            <v>0103391</v>
          </cell>
          <cell r="F2671" t="str">
            <v>0103391_UY_Mercedes_Pucallpa</v>
          </cell>
          <cell r="G2671" t="str">
            <v>N/A</v>
          </cell>
          <cell r="H2671" t="str">
            <v>NO</v>
          </cell>
          <cell r="I2671" t="str">
            <v>JR. HUAYRUROS JAZMINES, MZ. 5, LT. 7, PRO VIVIEDA LOS LUCHADORES LA CHACRITA.</v>
          </cell>
          <cell r="K2671" t="str">
            <v>NO APLICA</v>
          </cell>
          <cell r="L2671" t="str">
            <v>UCAYALI</v>
          </cell>
          <cell r="M2671" t="str">
            <v>CORONEL PORTILLO</v>
          </cell>
          <cell r="N2671" t="str">
            <v>MANANTAY</v>
          </cell>
          <cell r="O2671" t="str">
            <v>PUCALLPA</v>
          </cell>
          <cell r="P2671" t="str">
            <v>157</v>
          </cell>
          <cell r="Q2671" t="str">
            <v>-8.40409</v>
          </cell>
          <cell r="R2671" t="str">
            <v>-74.54955</v>
          </cell>
          <cell r="S2671" t="str">
            <v>NO</v>
          </cell>
          <cell r="T2671" t="str">
            <v>NO</v>
          </cell>
          <cell r="U2671" t="str">
            <v>NO</v>
          </cell>
          <cell r="V2671" t="str">
            <v>NA</v>
          </cell>
          <cell r="W2671" t="str">
            <v>NO</v>
          </cell>
          <cell r="X2671" t="str">
            <v>NA</v>
          </cell>
          <cell r="Y2671" t="str">
            <v>NO</v>
          </cell>
          <cell r="Z2671" t="str">
            <v>Monopolo</v>
          </cell>
          <cell r="AA2671" t="str">
            <v>30.00</v>
          </cell>
          <cell r="AB2671" t="str">
            <v>0.58</v>
          </cell>
          <cell r="AC2671" t="str">
            <v>Greenfield</v>
          </cell>
        </row>
        <row r="2672">
          <cell r="E2672" t="str">
            <v>0105709</v>
          </cell>
          <cell r="F2672" t="str">
            <v>0105709_LM_Complejo_San_Lorenz</v>
          </cell>
          <cell r="G2672" t="str">
            <v>N/A</v>
          </cell>
          <cell r="H2672" t="str">
            <v>NO</v>
          </cell>
          <cell r="I2672" t="str">
            <v>Sector Valdivia, código del Predio 00021744 (Predio Rural Cerro Colorado - Sector la Campiña).</v>
          </cell>
          <cell r="K2672" t="str">
            <v>NO APLICA</v>
          </cell>
          <cell r="L2672" t="str">
            <v>LIMA</v>
          </cell>
          <cell r="M2672" t="str">
            <v>HUAURA</v>
          </cell>
          <cell r="N2672" t="str">
            <v>SANTA MARIA</v>
          </cell>
          <cell r="O2672" t="str">
            <v>HUACHO</v>
          </cell>
          <cell r="P2672" t="str">
            <v>58</v>
          </cell>
          <cell r="Q2672" t="str">
            <v>-11.109460</v>
          </cell>
          <cell r="R2672" t="str">
            <v>-77.591171</v>
          </cell>
          <cell r="S2672" t="str">
            <v>SI</v>
          </cell>
          <cell r="T2672" t="str">
            <v>NO</v>
          </cell>
          <cell r="U2672" t="str">
            <v>NO</v>
          </cell>
          <cell r="V2672" t="str">
            <v>NA</v>
          </cell>
          <cell r="W2672" t="str">
            <v>NO</v>
          </cell>
          <cell r="X2672" t="str">
            <v>NA</v>
          </cell>
          <cell r="Y2672" t="str">
            <v>NO</v>
          </cell>
          <cell r="Z2672" t="str">
            <v>Monopolo</v>
          </cell>
          <cell r="AA2672" t="str">
            <v>29.90</v>
          </cell>
          <cell r="AB2672" t="str">
            <v>1.00</v>
          </cell>
          <cell r="AC2672" t="str">
            <v>Greenfield</v>
          </cell>
        </row>
        <row r="2673">
          <cell r="E2673" t="str">
            <v>0103392</v>
          </cell>
          <cell r="F2673" t="str">
            <v>0103392_UY_Manish</v>
          </cell>
          <cell r="G2673" t="str">
            <v>N/A</v>
          </cell>
          <cell r="H2673" t="str">
            <v>NO</v>
          </cell>
          <cell r="I2673" t="str">
            <v>Carretera C. F. B Km - 5300 INTE (Antes: Fundo Villa Germaine)</v>
          </cell>
          <cell r="K2673" t="str">
            <v>NO APLICA</v>
          </cell>
          <cell r="L2673" t="str">
            <v>UCAYALI</v>
          </cell>
          <cell r="M2673" t="str">
            <v>CORONEL PORTILLO</v>
          </cell>
          <cell r="N2673" t="str">
            <v>CALLERIA</v>
          </cell>
          <cell r="O2673" t="str">
            <v>PUCALLPA</v>
          </cell>
          <cell r="P2673" t="str">
            <v>155</v>
          </cell>
          <cell r="Q2673" t="str">
            <v>-8.392547</v>
          </cell>
          <cell r="R2673" t="str">
            <v>-74.573570</v>
          </cell>
          <cell r="S2673" t="str">
            <v>NO</v>
          </cell>
          <cell r="T2673" t="str">
            <v>NO</v>
          </cell>
          <cell r="U2673" t="str">
            <v>NO</v>
          </cell>
          <cell r="V2673" t="str">
            <v>NA</v>
          </cell>
          <cell r="W2673" t="str">
            <v>NO</v>
          </cell>
          <cell r="X2673" t="str">
            <v>NA</v>
          </cell>
          <cell r="Y2673" t="str">
            <v>NO</v>
          </cell>
          <cell r="Z2673" t="str">
            <v>Monopolo</v>
          </cell>
          <cell r="AA2673" t="str">
            <v>30.00</v>
          </cell>
          <cell r="AB2673" t="str">
            <v>0.58</v>
          </cell>
          <cell r="AC2673" t="str">
            <v>Greenfield</v>
          </cell>
        </row>
        <row r="2674">
          <cell r="E2674" t="str">
            <v>0104330</v>
          </cell>
          <cell r="F2674" t="str">
            <v>0104330_LM_Cerro_Montero</v>
          </cell>
          <cell r="G2674" t="str">
            <v>N/A</v>
          </cell>
          <cell r="H2674" t="str">
            <v>NO</v>
          </cell>
          <cell r="I2674" t="str">
            <v>PASAJE SEVILLA S/N , UNIDAD CATASTRAL 21421</v>
          </cell>
          <cell r="K2674" t="str">
            <v>NO APLICA</v>
          </cell>
          <cell r="L2674" t="str">
            <v>LIMA</v>
          </cell>
          <cell r="M2674" t="str">
            <v>HUAURA</v>
          </cell>
          <cell r="N2674" t="str">
            <v>SANTA MARIA</v>
          </cell>
          <cell r="O2674" t="str">
            <v>HUACHO</v>
          </cell>
          <cell r="P2674" t="str">
            <v>78</v>
          </cell>
          <cell r="Q2674" t="str">
            <v>-11.089060</v>
          </cell>
          <cell r="R2674" t="str">
            <v>-77.585373</v>
          </cell>
          <cell r="S2674" t="str">
            <v>NO</v>
          </cell>
          <cell r="T2674" t="str">
            <v>NO</v>
          </cell>
          <cell r="U2674" t="str">
            <v>NO</v>
          </cell>
          <cell r="V2674" t="str">
            <v>NA</v>
          </cell>
          <cell r="W2674" t="str">
            <v>NO</v>
          </cell>
          <cell r="X2674" t="str">
            <v>NA</v>
          </cell>
          <cell r="Y2674" t="str">
            <v>NO</v>
          </cell>
          <cell r="Z2674" t="str">
            <v>Ventada</v>
          </cell>
          <cell r="AA2674" t="str">
            <v>36.00</v>
          </cell>
          <cell r="AB2674" t="str">
            <v>1.00</v>
          </cell>
          <cell r="AC2674" t="str">
            <v>Greenfield</v>
          </cell>
        </row>
        <row r="2675">
          <cell r="E2675" t="str">
            <v>0100516</v>
          </cell>
          <cell r="F2675" t="str">
            <v>0100516_LM_Casapalca_Cerro</v>
          </cell>
          <cell r="G2675" t="str">
            <v>N/A</v>
          </cell>
          <cell r="H2675" t="str">
            <v>NO</v>
          </cell>
          <cell r="I2675" t="str">
            <v>COMUNIDAD CAMPESINA DE SAN MATEO DE HUANCHOR / REP. LUCIO JORGE GARCIA DOZA</v>
          </cell>
          <cell r="K2675" t="str">
            <v>NO APLICA</v>
          </cell>
          <cell r="L2675" t="str">
            <v>LIMA</v>
          </cell>
          <cell r="M2675" t="str">
            <v>HUAROCHIRI</v>
          </cell>
          <cell r="N2675" t="str">
            <v>CHICLA</v>
          </cell>
          <cell r="O2675" t="str">
            <v>LIMA SUR</v>
          </cell>
          <cell r="P2675" t="str">
            <v>4411</v>
          </cell>
          <cell r="Q2675" t="str">
            <v>-11.658</v>
          </cell>
          <cell r="R2675" t="str">
            <v>-76.23561</v>
          </cell>
          <cell r="S2675" t="str">
            <v>NO</v>
          </cell>
          <cell r="T2675" t="str">
            <v>NO</v>
          </cell>
          <cell r="U2675" t="str">
            <v>NO</v>
          </cell>
          <cell r="V2675" t="str">
            <v>NA</v>
          </cell>
          <cell r="W2675" t="str">
            <v>NO</v>
          </cell>
          <cell r="X2675" t="str">
            <v>NA</v>
          </cell>
          <cell r="Y2675" t="str">
            <v>NO</v>
          </cell>
          <cell r="Z2675" t="str">
            <v>Autosoportada</v>
          </cell>
          <cell r="AA2675" t="str">
            <v>72.00</v>
          </cell>
          <cell r="AB2675" t="str">
            <v>1.00</v>
          </cell>
          <cell r="AC2675" t="str">
            <v>Greenfield</v>
          </cell>
        </row>
        <row r="2676">
          <cell r="E2676" t="str">
            <v>0103657</v>
          </cell>
          <cell r="F2676" t="str">
            <v>0103657_AQ_Daniel_Comboni</v>
          </cell>
          <cell r="G2676" t="str">
            <v>N/A</v>
          </cell>
          <cell r="H2676" t="str">
            <v>NO</v>
          </cell>
          <cell r="I2676" t="str">
            <v>Agrupación de Familias, Villa Confraternidad, Mz. Y, Zona D, Lote 3,</v>
          </cell>
          <cell r="K2676" t="str">
            <v>NO APLICA</v>
          </cell>
          <cell r="L2676" t="str">
            <v>AREQUIPA</v>
          </cell>
          <cell r="M2676" t="str">
            <v>AREQUIPA</v>
          </cell>
          <cell r="N2676" t="str">
            <v>ALTO SELVA ALEGRE</v>
          </cell>
          <cell r="O2676" t="str">
            <v>AREQUIPA</v>
          </cell>
          <cell r="P2676" t="str">
            <v>2535</v>
          </cell>
          <cell r="Q2676" t="str">
            <v>-16.354697</v>
          </cell>
          <cell r="R2676" t="str">
            <v>-71.529286</v>
          </cell>
          <cell r="S2676" t="str">
            <v>NO</v>
          </cell>
          <cell r="T2676" t="str">
            <v>NO</v>
          </cell>
          <cell r="U2676" t="str">
            <v>NO</v>
          </cell>
          <cell r="V2676" t="str">
            <v>NA</v>
          </cell>
          <cell r="W2676" t="str">
            <v>NO</v>
          </cell>
          <cell r="X2676" t="str">
            <v>NA</v>
          </cell>
          <cell r="Y2676" t="str">
            <v>NO</v>
          </cell>
          <cell r="Z2676" t="str">
            <v>Monopolo</v>
          </cell>
          <cell r="AA2676" t="str">
            <v>18.00</v>
          </cell>
          <cell r="AB2676" t="str">
            <v>0.58</v>
          </cell>
          <cell r="AC2676" t="str">
            <v>Greenfield</v>
          </cell>
        </row>
        <row r="2677">
          <cell r="E2677" t="str">
            <v>0101176</v>
          </cell>
          <cell r="F2677" t="str">
            <v>0101176_MQ_Chen_Chen</v>
          </cell>
          <cell r="G2677" t="str">
            <v>N/A</v>
          </cell>
          <cell r="H2677" t="str">
            <v>NO</v>
          </cell>
          <cell r="I2677" t="str">
            <v>Chen Chen, Sector A-3, Calle N  32, Mz. Z, Lt. 10. (Mz. Z, Lt. 10, Sector A-3 Chen Chen)</v>
          </cell>
          <cell r="K2677" t="str">
            <v>NO APLICA</v>
          </cell>
          <cell r="L2677" t="str">
            <v>MOQUEGUA</v>
          </cell>
          <cell r="M2677" t="str">
            <v>MARISCAL NIETO</v>
          </cell>
          <cell r="N2677" t="str">
            <v>MOQUEGUA</v>
          </cell>
          <cell r="O2677" t="str">
            <v>MOQUEGUA</v>
          </cell>
          <cell r="P2677" t="str">
            <v>1529</v>
          </cell>
          <cell r="Q2677" t="str">
            <v>-17.19976</v>
          </cell>
          <cell r="R2677" t="str">
            <v>-70.92077</v>
          </cell>
          <cell r="S2677" t="str">
            <v>SI</v>
          </cell>
          <cell r="T2677" t="str">
            <v>NO</v>
          </cell>
          <cell r="U2677" t="str">
            <v>NO</v>
          </cell>
          <cell r="V2677" t="str">
            <v>NA</v>
          </cell>
          <cell r="W2677" t="str">
            <v>NO</v>
          </cell>
          <cell r="X2677" t="str">
            <v>NA</v>
          </cell>
          <cell r="Y2677" t="str">
            <v>NO</v>
          </cell>
          <cell r="Z2677" t="str">
            <v>Monopolo</v>
          </cell>
          <cell r="AA2677" t="str">
            <v>28.00</v>
          </cell>
          <cell r="AB2677" t="str">
            <v>1.00</v>
          </cell>
          <cell r="AC2677" t="str">
            <v>Greenfield</v>
          </cell>
        </row>
        <row r="2678">
          <cell r="E2678" t="str">
            <v>0100806</v>
          </cell>
          <cell r="F2678" t="str">
            <v>0100806_IC_Huacachina_Hotel</v>
          </cell>
          <cell r="G2678" t="str">
            <v>N/A</v>
          </cell>
          <cell r="H2678" t="str">
            <v>NO</v>
          </cell>
          <cell r="I2678" t="str">
            <v>HOTEL MOSSONE BALNEARIO DE HUACACHINA</v>
          </cell>
          <cell r="K2678" t="str">
            <v>NO APLICA</v>
          </cell>
          <cell r="L2678" t="str">
            <v>ICA</v>
          </cell>
          <cell r="M2678" t="str">
            <v>ICA</v>
          </cell>
          <cell r="N2678" t="str">
            <v>ICA</v>
          </cell>
          <cell r="O2678" t="str">
            <v>ICA</v>
          </cell>
          <cell r="P2678" t="str">
            <v>405</v>
          </cell>
          <cell r="Q2678" t="str">
            <v>-14.08803</v>
          </cell>
          <cell r="R2678" t="str">
            <v>-75.76247</v>
          </cell>
          <cell r="S2678" t="str">
            <v>NO</v>
          </cell>
          <cell r="T2678" t="str">
            <v>NO</v>
          </cell>
          <cell r="U2678" t="str">
            <v>NO</v>
          </cell>
          <cell r="V2678" t="str">
            <v>NA</v>
          </cell>
          <cell r="W2678" t="str">
            <v>NO</v>
          </cell>
          <cell r="X2678" t="str">
            <v>NA</v>
          </cell>
          <cell r="Y2678" t="str">
            <v>NO</v>
          </cell>
          <cell r="Z2678" t="str">
            <v>Ventada</v>
          </cell>
          <cell r="AA2678" t="str">
            <v>39.00</v>
          </cell>
          <cell r="AB2678" t="str">
            <v>1.00</v>
          </cell>
        </row>
        <row r="2679">
          <cell r="E2679" t="str">
            <v>0103404</v>
          </cell>
          <cell r="F2679" t="str">
            <v>0103404_UY_El_Triangulo</v>
          </cell>
          <cell r="G2679" t="str">
            <v>N/A</v>
          </cell>
          <cell r="H2679" t="str">
            <v>NO</v>
          </cell>
          <cell r="I2679" t="str">
            <v>Av. Las Torres Mz. I, Lt 12.</v>
          </cell>
          <cell r="K2679" t="str">
            <v>NO APLICA</v>
          </cell>
          <cell r="L2679" t="str">
            <v>UCAYALI</v>
          </cell>
          <cell r="M2679" t="str">
            <v>CORONEL PORTILLO</v>
          </cell>
          <cell r="N2679" t="str">
            <v>YARINACOCHA</v>
          </cell>
          <cell r="O2679" t="str">
            <v>PUCALLPA</v>
          </cell>
          <cell r="P2679" t="str">
            <v>155</v>
          </cell>
          <cell r="Q2679" t="str">
            <v>-8.367586</v>
          </cell>
          <cell r="R2679" t="str">
            <v>-74.590004</v>
          </cell>
          <cell r="S2679" t="str">
            <v>NO</v>
          </cell>
          <cell r="T2679" t="str">
            <v>NO</v>
          </cell>
          <cell r="U2679" t="str">
            <v>NO</v>
          </cell>
          <cell r="V2679" t="str">
            <v>NA</v>
          </cell>
          <cell r="W2679" t="str">
            <v>NO</v>
          </cell>
          <cell r="X2679" t="str">
            <v>NA</v>
          </cell>
          <cell r="Y2679" t="str">
            <v>NO</v>
          </cell>
          <cell r="Z2679" t="str">
            <v>Monopolo</v>
          </cell>
          <cell r="AA2679" t="str">
            <v>30.00</v>
          </cell>
          <cell r="AB2679" t="str">
            <v>1.00</v>
          </cell>
          <cell r="AC2679" t="str">
            <v>Greenfield</v>
          </cell>
        </row>
        <row r="2680">
          <cell r="E2680" t="str">
            <v>0103265</v>
          </cell>
          <cell r="F2680" t="str">
            <v>0103265_PI_Pampas_Quemadas</v>
          </cell>
          <cell r="G2680" t="str">
            <v>N/A</v>
          </cell>
          <cell r="H2680" t="str">
            <v>NO</v>
          </cell>
          <cell r="I2680" t="str">
            <v>Predio Rustico Sipiones y la Sloana de Checa, Lancones</v>
          </cell>
          <cell r="K2680" t="str">
            <v>NO APLICA</v>
          </cell>
          <cell r="L2680" t="str">
            <v>PIURA</v>
          </cell>
          <cell r="M2680" t="str">
            <v>PIURA</v>
          </cell>
          <cell r="N2680" t="str">
            <v>LAS LOMAS</v>
          </cell>
          <cell r="O2680" t="str">
            <v>PIURA</v>
          </cell>
          <cell r="P2680" t="str">
            <v>479</v>
          </cell>
          <cell r="Q2680" t="str">
            <v>-4.628312</v>
          </cell>
          <cell r="R2680" t="str">
            <v>-80.33736</v>
          </cell>
          <cell r="S2680" t="str">
            <v>NO</v>
          </cell>
          <cell r="T2680" t="str">
            <v>NO</v>
          </cell>
          <cell r="U2680" t="str">
            <v>NO</v>
          </cell>
          <cell r="V2680" t="str">
            <v>NA</v>
          </cell>
          <cell r="W2680" t="str">
            <v>NO</v>
          </cell>
          <cell r="X2680" t="str">
            <v>NA</v>
          </cell>
          <cell r="Y2680" t="str">
            <v>NO</v>
          </cell>
          <cell r="Z2680" t="str">
            <v>Autosoportada</v>
          </cell>
          <cell r="AA2680" t="str">
            <v>30.00</v>
          </cell>
          <cell r="AB2680" t="str">
            <v>1.00</v>
          </cell>
          <cell r="AC2680" t="str">
            <v>Greenfield</v>
          </cell>
        </row>
        <row r="2681">
          <cell r="E2681" t="str">
            <v>0104416</v>
          </cell>
          <cell r="F2681" t="str">
            <v>0104416_CP_Milpo</v>
          </cell>
          <cell r="G2681" t="str">
            <v>N/A</v>
          </cell>
          <cell r="H2681" t="str">
            <v>NO</v>
          </cell>
          <cell r="I2681" t="str">
            <v>Cerro denominado Verde Pozo del Anexo San Juan de Milpo.</v>
          </cell>
          <cell r="K2681" t="str">
            <v>NO APLICA</v>
          </cell>
          <cell r="L2681" t="str">
            <v>PASCO</v>
          </cell>
          <cell r="M2681" t="str">
            <v>PASCO</v>
          </cell>
          <cell r="N2681" t="str">
            <v>SAN FRANCISCO DE ASIS DE YARUSYACAN</v>
          </cell>
          <cell r="O2681" t="str">
            <v>HUANUCO</v>
          </cell>
          <cell r="P2681" t="str">
            <v>4364</v>
          </cell>
          <cell r="Q2681" t="str">
            <v>-10.58798</v>
          </cell>
          <cell r="R2681" t="str">
            <v>-76.21049</v>
          </cell>
          <cell r="S2681" t="str">
            <v>NO</v>
          </cell>
          <cell r="T2681" t="str">
            <v>NO</v>
          </cell>
          <cell r="U2681" t="str">
            <v>NO</v>
          </cell>
          <cell r="V2681" t="str">
            <v>NA</v>
          </cell>
          <cell r="W2681" t="str">
            <v>NO</v>
          </cell>
          <cell r="X2681" t="str">
            <v>NA</v>
          </cell>
          <cell r="Y2681" t="str">
            <v>SI</v>
          </cell>
          <cell r="Z2681" t="str">
            <v>Autosoportada Cuadrada</v>
          </cell>
          <cell r="AA2681" t="str">
            <v>72.00</v>
          </cell>
          <cell r="AB2681" t="str">
            <v>1.00</v>
          </cell>
          <cell r="AC2681" t="str">
            <v>Greenfield</v>
          </cell>
        </row>
        <row r="2682">
          <cell r="E2682" t="str">
            <v>0101298</v>
          </cell>
          <cell r="F2682" t="str">
            <v>0101298_TA_Boca_del_Rio</v>
          </cell>
          <cell r="G2682" t="str">
            <v>N/A</v>
          </cell>
          <cell r="H2682" t="str">
            <v>NO</v>
          </cell>
          <cell r="I2682" t="str">
            <v>MUNICIPALIDAD CPM BOCA DEL RIO</v>
          </cell>
          <cell r="K2682" t="str">
            <v>NO APLICA</v>
          </cell>
          <cell r="L2682" t="str">
            <v>TACNA</v>
          </cell>
          <cell r="M2682" t="str">
            <v>TACNA</v>
          </cell>
          <cell r="N2682" t="str">
            <v>SAMA</v>
          </cell>
          <cell r="O2682" t="str">
            <v>TACNA</v>
          </cell>
          <cell r="P2682" t="str">
            <v>68</v>
          </cell>
          <cell r="Q2682" t="str">
            <v>-18.153000</v>
          </cell>
          <cell r="R2682" t="str">
            <v>-70.674347</v>
          </cell>
          <cell r="S2682" t="str">
            <v>NO</v>
          </cell>
          <cell r="T2682" t="str">
            <v>NO</v>
          </cell>
          <cell r="U2682" t="str">
            <v>NO</v>
          </cell>
          <cell r="V2682" t="str">
            <v>NA</v>
          </cell>
          <cell r="W2682" t="str">
            <v>NO</v>
          </cell>
          <cell r="X2682" t="str">
            <v>NA</v>
          </cell>
          <cell r="Y2682" t="str">
            <v>NO</v>
          </cell>
          <cell r="Z2682" t="str">
            <v>Autosoportada</v>
          </cell>
          <cell r="AA2682" t="str">
            <v>30.00</v>
          </cell>
          <cell r="AB2682" t="str">
            <v>1.00</v>
          </cell>
          <cell r="AC2682" t="str">
            <v>Greenfield</v>
          </cell>
        </row>
        <row r="2683">
          <cell r="E2683" t="str">
            <v>0103937</v>
          </cell>
          <cell r="F2683" t="str">
            <v>0103937_AQ_Los_Ciruelos</v>
          </cell>
          <cell r="G2683" t="str">
            <v>N/A</v>
          </cell>
          <cell r="H2683" t="str">
            <v>NO</v>
          </cell>
          <cell r="I2683" t="str">
            <v>Mz. F, Lt. 1.B - Calle Ramón  Castilla N  300. (Pueblo Tradicional Cayma, Mz. F, Lt. 1B)</v>
          </cell>
          <cell r="K2683" t="str">
            <v>NO APLICA</v>
          </cell>
          <cell r="L2683" t="str">
            <v>AREQUIPA</v>
          </cell>
          <cell r="M2683" t="str">
            <v>AREQUIPA</v>
          </cell>
          <cell r="N2683" t="str">
            <v>CAYMA</v>
          </cell>
          <cell r="O2683" t="str">
            <v>AREQUIPA</v>
          </cell>
          <cell r="P2683" t="str">
            <v>2398</v>
          </cell>
          <cell r="Q2683" t="str">
            <v>-16.37974</v>
          </cell>
          <cell r="R2683" t="str">
            <v>-71.54454</v>
          </cell>
          <cell r="S2683" t="str">
            <v>NO</v>
          </cell>
          <cell r="T2683" t="str">
            <v>NO</v>
          </cell>
          <cell r="U2683" t="str">
            <v>NO</v>
          </cell>
          <cell r="V2683" t="str">
            <v>NA</v>
          </cell>
          <cell r="W2683" t="str">
            <v>NO</v>
          </cell>
          <cell r="X2683" t="str">
            <v>NA</v>
          </cell>
          <cell r="Y2683" t="str">
            <v>NO</v>
          </cell>
          <cell r="Z2683" t="str">
            <v>Mástil Arriostrado</v>
          </cell>
          <cell r="AA2683" t="str">
            <v>5.00</v>
          </cell>
          <cell r="AB2683" t="str">
            <v>0.35</v>
          </cell>
          <cell r="AC2683" t="str">
            <v>Rooftop</v>
          </cell>
        </row>
        <row r="2684">
          <cell r="E2684" t="str">
            <v>0103292</v>
          </cell>
          <cell r="F2684" t="str">
            <v>0103292_PI_La_Bocana</v>
          </cell>
          <cell r="G2684" t="str">
            <v>N/A</v>
          </cell>
          <cell r="H2684" t="str">
            <v>NO</v>
          </cell>
          <cell r="I2684" t="str">
            <v>Carretera Avenida Bayovar - Sector Nuevo Parachique, Urb. Centro Poblado Parachique.</v>
          </cell>
          <cell r="K2684" t="str">
            <v>NO APLICA</v>
          </cell>
          <cell r="L2684" t="str">
            <v>PIURA</v>
          </cell>
          <cell r="M2684" t="str">
            <v>SECHURA</v>
          </cell>
          <cell r="N2684" t="str">
            <v>SECHURA</v>
          </cell>
          <cell r="O2684" t="str">
            <v>PIURA</v>
          </cell>
          <cell r="P2684" t="str">
            <v>12</v>
          </cell>
          <cell r="Q2684" t="str">
            <v>-5.76499</v>
          </cell>
          <cell r="R2684" t="str">
            <v>-80.85064</v>
          </cell>
          <cell r="S2684" t="str">
            <v>SI</v>
          </cell>
          <cell r="T2684" t="str">
            <v>NO</v>
          </cell>
          <cell r="U2684" t="str">
            <v>NO</v>
          </cell>
          <cell r="V2684" t="str">
            <v>NA</v>
          </cell>
          <cell r="W2684" t="str">
            <v>NO</v>
          </cell>
          <cell r="X2684" t="str">
            <v>NA</v>
          </cell>
          <cell r="Y2684" t="str">
            <v>NO</v>
          </cell>
          <cell r="Z2684" t="str">
            <v>Autosoportada</v>
          </cell>
          <cell r="AA2684" t="str">
            <v>60.00</v>
          </cell>
          <cell r="AB2684" t="str">
            <v>1.00</v>
          </cell>
          <cell r="AC2684" t="str">
            <v>Greenfield</v>
          </cell>
        </row>
        <row r="2685">
          <cell r="E2685" t="str">
            <v>0102278</v>
          </cell>
          <cell r="F2685" t="str">
            <v>0102278_IC_Camino_Reyes</v>
          </cell>
          <cell r="G2685" t="str">
            <v>N/A</v>
          </cell>
          <cell r="H2685" t="str">
            <v>NO</v>
          </cell>
          <cell r="I2685" t="str">
            <v>Calle Jorge Chávez Mz. V, Lt. 6. (Centro Poblado San Juan Bautista Mz. V, Lt. 6).</v>
          </cell>
          <cell r="K2685" t="str">
            <v>NO APLICA</v>
          </cell>
          <cell r="L2685" t="str">
            <v>ICA</v>
          </cell>
          <cell r="M2685" t="str">
            <v>ICA</v>
          </cell>
          <cell r="N2685" t="str">
            <v>SAN JUAN BAUTISTA</v>
          </cell>
          <cell r="O2685" t="str">
            <v>ICA</v>
          </cell>
          <cell r="P2685" t="str">
            <v>427</v>
          </cell>
          <cell r="Q2685" t="str">
            <v>-14.01179</v>
          </cell>
          <cell r="R2685" t="str">
            <v>-75.73728</v>
          </cell>
          <cell r="S2685" t="str">
            <v>NO</v>
          </cell>
          <cell r="T2685" t="str">
            <v>NO</v>
          </cell>
          <cell r="U2685" t="str">
            <v>NO</v>
          </cell>
          <cell r="V2685" t="str">
            <v>NA</v>
          </cell>
          <cell r="W2685" t="str">
            <v>NO</v>
          </cell>
          <cell r="X2685" t="str">
            <v>NA</v>
          </cell>
          <cell r="Y2685" t="str">
            <v>NO</v>
          </cell>
          <cell r="Z2685" t="str">
            <v>Monopolo</v>
          </cell>
          <cell r="AA2685" t="str">
            <v>28.00</v>
          </cell>
          <cell r="AB2685" t="str">
            <v>1.00</v>
          </cell>
          <cell r="AC2685" t="str">
            <v>Greenfield</v>
          </cell>
        </row>
        <row r="2686">
          <cell r="E2686" t="str">
            <v>0101998</v>
          </cell>
          <cell r="F2686" t="str">
            <v>0101998_LO_Campamento_Militar</v>
          </cell>
          <cell r="G2686" t="str">
            <v>N/A</v>
          </cell>
          <cell r="H2686" t="str">
            <v>NO</v>
          </cell>
          <cell r="I2686" t="str">
            <v>Pueblo Joven AA.HH. De Vivienda Mariscal Castilla Mz E Lote 37, 1  Etapa</v>
          </cell>
          <cell r="K2686" t="str">
            <v>NO APLICA</v>
          </cell>
          <cell r="L2686" t="str">
            <v>LORETO</v>
          </cell>
          <cell r="M2686" t="str">
            <v>MAYNAS</v>
          </cell>
          <cell r="N2686" t="str">
            <v>IQUITOS</v>
          </cell>
          <cell r="O2686" t="str">
            <v>LORETO</v>
          </cell>
          <cell r="P2686" t="str">
            <v>98</v>
          </cell>
          <cell r="Q2686" t="str">
            <v>-3.75604</v>
          </cell>
          <cell r="R2686" t="str">
            <v>-73.256127</v>
          </cell>
          <cell r="S2686" t="str">
            <v>NO</v>
          </cell>
          <cell r="T2686" t="str">
            <v>NO</v>
          </cell>
          <cell r="U2686" t="str">
            <v>NO</v>
          </cell>
          <cell r="V2686" t="str">
            <v>NA</v>
          </cell>
          <cell r="W2686" t="str">
            <v>NO</v>
          </cell>
          <cell r="X2686" t="str">
            <v>NA</v>
          </cell>
          <cell r="Y2686" t="str">
            <v>NO</v>
          </cell>
          <cell r="Z2686" t="str">
            <v>Monopolo</v>
          </cell>
          <cell r="AA2686" t="str">
            <v>21.00</v>
          </cell>
          <cell r="AB2686" t="str">
            <v>0.58</v>
          </cell>
          <cell r="AC2686" t="str">
            <v>Greenfield</v>
          </cell>
        </row>
        <row r="2687">
          <cell r="E2687" t="str">
            <v>0104011</v>
          </cell>
          <cell r="F2687" t="str">
            <v>0104011_AQ_La_Merced_Arequipa</v>
          </cell>
          <cell r="G2687" t="str">
            <v>N/A</v>
          </cell>
          <cell r="H2687" t="str">
            <v>NO</v>
          </cell>
          <cell r="I2687" t="str">
            <v>Cruz Verde 300 - B 2,</v>
          </cell>
          <cell r="K2687" t="str">
            <v>NO APLICA</v>
          </cell>
          <cell r="L2687" t="str">
            <v>AREQUIPA</v>
          </cell>
          <cell r="M2687" t="str">
            <v>AREQUIPA</v>
          </cell>
          <cell r="N2687" t="str">
            <v>AREQUIPA</v>
          </cell>
          <cell r="O2687" t="str">
            <v>AREQUIPA</v>
          </cell>
          <cell r="P2687" t="str">
            <v>2327</v>
          </cell>
          <cell r="Q2687" t="str">
            <v>-16.400055</v>
          </cell>
          <cell r="R2687" t="str">
            <v>-71.540251</v>
          </cell>
          <cell r="S2687" t="str">
            <v>NO</v>
          </cell>
          <cell r="T2687" t="str">
            <v>NO</v>
          </cell>
          <cell r="U2687" t="str">
            <v>SI</v>
          </cell>
          <cell r="V2687" t="str">
            <v>Plaza de Armas</v>
          </cell>
          <cell r="W2687" t="str">
            <v>NO</v>
          </cell>
          <cell r="X2687" t="str">
            <v>NA</v>
          </cell>
          <cell r="Y2687" t="str">
            <v>NO</v>
          </cell>
          <cell r="Z2687" t="str">
            <v>Mástil Arriostrado</v>
          </cell>
          <cell r="AA2687" t="str">
            <v>6.00</v>
          </cell>
          <cell r="AB2687" t="str">
            <v>0.38</v>
          </cell>
          <cell r="AC2687" t="str">
            <v>Rooftop</v>
          </cell>
        </row>
        <row r="2688">
          <cell r="E2688" t="str">
            <v>0103656</v>
          </cell>
          <cell r="F2688" t="str">
            <v>0103656_AQ_Chilina_Puente</v>
          </cell>
          <cell r="G2688" t="str">
            <v>N/A</v>
          </cell>
          <cell r="H2688" t="str">
            <v>NO</v>
          </cell>
          <cell r="I2688" t="str">
            <v>Pueblo Joven Pampa de Polanco, Mz. D, Lt. 18, Conquistador I.</v>
          </cell>
          <cell r="K2688" t="str">
            <v>NO APLICA</v>
          </cell>
          <cell r="L2688" t="str">
            <v>AREQUIPA</v>
          </cell>
          <cell r="M2688" t="str">
            <v>AREQUIPA</v>
          </cell>
          <cell r="N2688" t="str">
            <v>ALTO SELVA ALEGRE</v>
          </cell>
          <cell r="O2688" t="str">
            <v>AREQUIPA</v>
          </cell>
          <cell r="P2688" t="str">
            <v>2415</v>
          </cell>
          <cell r="Q2688" t="str">
            <v>-16.378784</v>
          </cell>
          <cell r="R2688" t="str">
            <v>-71.529996</v>
          </cell>
          <cell r="S2688" t="str">
            <v>NO</v>
          </cell>
          <cell r="T2688" t="str">
            <v>NO</v>
          </cell>
          <cell r="U2688" t="str">
            <v>NO</v>
          </cell>
          <cell r="V2688" t="str">
            <v>NA</v>
          </cell>
          <cell r="W2688" t="str">
            <v>NO</v>
          </cell>
          <cell r="X2688" t="str">
            <v>NA</v>
          </cell>
          <cell r="Y2688" t="str">
            <v>NO</v>
          </cell>
          <cell r="Z2688" t="str">
            <v>Monopolo</v>
          </cell>
          <cell r="AA2688" t="str">
            <v>18.00</v>
          </cell>
          <cell r="AB2688" t="str">
            <v>0.58</v>
          </cell>
          <cell r="AC2688" t="str">
            <v>Greenfield</v>
          </cell>
        </row>
        <row r="2689">
          <cell r="E2689" t="str">
            <v>0105236</v>
          </cell>
          <cell r="F2689" t="str">
            <v>0105236_LM_Laguna_Campestre</v>
          </cell>
          <cell r="G2689" t="str">
            <v>N/A</v>
          </cell>
          <cell r="H2689" t="str">
            <v>NO</v>
          </cell>
          <cell r="I2689" t="str">
            <v>CERRO PURUCHUCO</v>
          </cell>
          <cell r="K2689" t="str">
            <v>NO APLICA</v>
          </cell>
          <cell r="L2689" t="str">
            <v>LIMA</v>
          </cell>
          <cell r="M2689" t="str">
            <v>LIMA</v>
          </cell>
          <cell r="N2689" t="str">
            <v>LA MOLINA</v>
          </cell>
          <cell r="O2689" t="str">
            <v>LIMA SUR</v>
          </cell>
          <cell r="P2689" t="str">
            <v>387</v>
          </cell>
          <cell r="Q2689" t="str">
            <v>-12.07175</v>
          </cell>
          <cell r="R2689" t="str">
            <v>-76.91686</v>
          </cell>
          <cell r="S2689" t="str">
            <v>NO</v>
          </cell>
          <cell r="T2689" t="str">
            <v>NO</v>
          </cell>
          <cell r="U2689" t="str">
            <v>NO</v>
          </cell>
          <cell r="V2689" t="str">
            <v>NA</v>
          </cell>
          <cell r="W2689" t="str">
            <v>NO</v>
          </cell>
          <cell r="X2689" t="str">
            <v>NA</v>
          </cell>
          <cell r="Y2689" t="str">
            <v>NO</v>
          </cell>
          <cell r="Z2689" t="str">
            <v>Mástil Arriostrado</v>
          </cell>
          <cell r="AA2689" t="str">
            <v>9.00</v>
          </cell>
          <cell r="AB2689" t="str">
            <v>1.00</v>
          </cell>
          <cell r="AC2689" t="str">
            <v>Rooftop</v>
          </cell>
        </row>
        <row r="2690">
          <cell r="E2690" t="str">
            <v>0100511</v>
          </cell>
          <cell r="F2690" t="str">
            <v>0100511_LM_Matucana_Cerro</v>
          </cell>
          <cell r="G2690" t="str">
            <v>N/A</v>
          </cell>
          <cell r="H2690" t="str">
            <v>NO</v>
          </cell>
          <cell r="I2690" t="str">
            <v>COMUNIDAD CAMPESINA BARRIO ROJO DE MATUCANA</v>
          </cell>
          <cell r="K2690" t="str">
            <v>NO APLICA</v>
          </cell>
          <cell r="L2690" t="str">
            <v>LIMA</v>
          </cell>
          <cell r="M2690" t="str">
            <v>HUAROCHIRI</v>
          </cell>
          <cell r="N2690" t="str">
            <v>MATUCANA</v>
          </cell>
          <cell r="O2690" t="str">
            <v>LIMA SUR</v>
          </cell>
          <cell r="P2690" t="str">
            <v>2612</v>
          </cell>
          <cell r="Q2690" t="str">
            <v>-11.84739</v>
          </cell>
          <cell r="R2690" t="str">
            <v>-76.38333</v>
          </cell>
          <cell r="S2690" t="str">
            <v>NO</v>
          </cell>
          <cell r="T2690" t="str">
            <v>NO</v>
          </cell>
          <cell r="U2690" t="str">
            <v>SI</v>
          </cell>
          <cell r="V2690" t="str">
            <v>Plaza de Armas</v>
          </cell>
          <cell r="W2690" t="str">
            <v>SI</v>
          </cell>
          <cell r="X2690" t="str">
            <v>700</v>
          </cell>
          <cell r="Y2690" t="str">
            <v>NO</v>
          </cell>
          <cell r="Z2690" t="str">
            <v>Autosoportada</v>
          </cell>
          <cell r="AA2690" t="str">
            <v>30.00</v>
          </cell>
          <cell r="AB2690" t="str">
            <v>1.00</v>
          </cell>
          <cell r="AC2690" t="str">
            <v>Greenfield</v>
          </cell>
        </row>
        <row r="2691">
          <cell r="E2691" t="str">
            <v>0102314</v>
          </cell>
          <cell r="F2691" t="str">
            <v>0102314_SM_Jose_Olaya_Tarapoto</v>
          </cell>
          <cell r="G2691" t="str">
            <v>Alto Valor</v>
          </cell>
          <cell r="H2691" t="str">
            <v>NO</v>
          </cell>
          <cell r="I2691" t="str">
            <v>JR. MIRAFLORES N  233</v>
          </cell>
          <cell r="K2691" t="str">
            <v>NO APLICA</v>
          </cell>
          <cell r="L2691" t="str">
            <v>SAN MARTIN</v>
          </cell>
          <cell r="M2691" t="str">
            <v>SAN MARTIN</v>
          </cell>
          <cell r="N2691" t="str">
            <v>TARAPOTO</v>
          </cell>
          <cell r="O2691" t="str">
            <v>SAN MARTIN</v>
          </cell>
          <cell r="P2691" t="str">
            <v>283</v>
          </cell>
          <cell r="Q2691" t="str">
            <v>-6.498190</v>
          </cell>
          <cell r="R2691" t="str">
            <v>-76.364830</v>
          </cell>
          <cell r="S2691" t="str">
            <v>NO</v>
          </cell>
          <cell r="T2691" t="str">
            <v>NO</v>
          </cell>
          <cell r="U2691" t="str">
            <v>NO</v>
          </cell>
          <cell r="V2691" t="str">
            <v>NA</v>
          </cell>
          <cell r="W2691" t="str">
            <v>NO</v>
          </cell>
          <cell r="X2691" t="str">
            <v>NA</v>
          </cell>
          <cell r="Y2691" t="str">
            <v>NO</v>
          </cell>
          <cell r="Z2691" t="str">
            <v>Autosoportada</v>
          </cell>
          <cell r="AA2691" t="str">
            <v>42.00</v>
          </cell>
          <cell r="AB2691" t="str">
            <v>1.00</v>
          </cell>
          <cell r="AC2691" t="str">
            <v>Greenfield</v>
          </cell>
        </row>
        <row r="2692">
          <cell r="E2692" t="str">
            <v>0102754</v>
          </cell>
          <cell r="F2692" t="str">
            <v>0102754_CS_Kucya</v>
          </cell>
          <cell r="G2692" t="str">
            <v>N/A</v>
          </cell>
          <cell r="H2692" t="str">
            <v>NO</v>
          </cell>
          <cell r="I2692" t="str">
            <v>CERRO CCOTATOCLLA</v>
          </cell>
          <cell r="K2692" t="str">
            <v>NO APLICA</v>
          </cell>
          <cell r="L2692" t="str">
            <v>CUSCO</v>
          </cell>
          <cell r="M2692" t="str">
            <v>PAUCARTAMBO</v>
          </cell>
          <cell r="N2692" t="str">
            <v>COLQUEPATA</v>
          </cell>
          <cell r="O2692" t="str">
            <v>CUSCO</v>
          </cell>
          <cell r="P2692" t="str">
            <v>3822</v>
          </cell>
          <cell r="Q2692" t="str">
            <v>-13.410578</v>
          </cell>
          <cell r="R2692" t="str">
            <v>-71.638498</v>
          </cell>
          <cell r="S2692" t="str">
            <v>NO</v>
          </cell>
          <cell r="T2692" t="str">
            <v>NO</v>
          </cell>
          <cell r="U2692" t="str">
            <v>NO</v>
          </cell>
          <cell r="V2692" t="str">
            <v>NA</v>
          </cell>
          <cell r="W2692" t="str">
            <v>NO</v>
          </cell>
          <cell r="X2692" t="str">
            <v>NA</v>
          </cell>
          <cell r="Y2692" t="str">
            <v>NO</v>
          </cell>
          <cell r="Z2692" t="str">
            <v>Autosoportada</v>
          </cell>
          <cell r="AA2692" t="str">
            <v>30.00</v>
          </cell>
          <cell r="AB2692" t="str">
            <v>1.00</v>
          </cell>
          <cell r="AC2692" t="str">
            <v>Greenfield</v>
          </cell>
        </row>
        <row r="2693">
          <cell r="E2693" t="str">
            <v>0103754</v>
          </cell>
          <cell r="F2693" t="str">
            <v>0103754_CA_Cerro_Senoritas</v>
          </cell>
          <cell r="G2693" t="str">
            <v>N/A</v>
          </cell>
          <cell r="H2693" t="str">
            <v>NO</v>
          </cell>
          <cell r="I2693" t="str">
            <v>Cerro Señorita, sector la cantera, campamento definitivo – Mina Coimolache</v>
          </cell>
          <cell r="K2693" t="str">
            <v>NO APLICA</v>
          </cell>
          <cell r="L2693" t="str">
            <v>CAJAMARCA</v>
          </cell>
          <cell r="M2693" t="str">
            <v>HUALGAYOC</v>
          </cell>
          <cell r="N2693" t="str">
            <v>CHUGUR</v>
          </cell>
          <cell r="O2693" t="str">
            <v>CAJAMARCA</v>
          </cell>
          <cell r="P2693" t="str">
            <v>3957</v>
          </cell>
          <cell r="Q2693" t="str">
            <v>-6.742903</v>
          </cell>
          <cell r="R2693" t="str">
            <v>-78.68475</v>
          </cell>
          <cell r="S2693" t="str">
            <v>NO</v>
          </cell>
          <cell r="T2693" t="str">
            <v>NO</v>
          </cell>
          <cell r="U2693" t="str">
            <v>NO</v>
          </cell>
          <cell r="V2693" t="str">
            <v>NA</v>
          </cell>
          <cell r="W2693" t="str">
            <v>NO</v>
          </cell>
          <cell r="X2693" t="str">
            <v>NA</v>
          </cell>
          <cell r="Y2693" t="str">
            <v>NO</v>
          </cell>
          <cell r="Z2693" t="str">
            <v>Autosoportada Cuadrada</v>
          </cell>
          <cell r="AA2693" t="str">
            <v>25.50</v>
          </cell>
          <cell r="AB2693" t="str">
            <v>0.30</v>
          </cell>
          <cell r="AC2693" t="str">
            <v>Greenfield</v>
          </cell>
        </row>
        <row r="2694">
          <cell r="E2694" t="str">
            <v>0102068</v>
          </cell>
          <cell r="F2694" t="str">
            <v>0102068_AN_Plaza_Vea_Chimbote</v>
          </cell>
          <cell r="G2694" t="str">
            <v>N/A</v>
          </cell>
          <cell r="H2694" t="str">
            <v>NO</v>
          </cell>
          <cell r="I2694" t="str">
            <v>Pueblo Joven Miraflores, Tercera Zona, Mz. 9, Lt. 13A.</v>
          </cell>
          <cell r="K2694" t="str">
            <v>NO APLICA</v>
          </cell>
          <cell r="L2694" t="str">
            <v>ANCASH</v>
          </cell>
          <cell r="M2694" t="str">
            <v>SANTA</v>
          </cell>
          <cell r="N2694" t="str">
            <v>CHIMBOTE</v>
          </cell>
          <cell r="O2694" t="str">
            <v>CHIMBOTE</v>
          </cell>
          <cell r="P2694" t="str">
            <v>12</v>
          </cell>
          <cell r="Q2694" t="str">
            <v>-9.081177</v>
          </cell>
          <cell r="R2694" t="str">
            <v>-78.575742</v>
          </cell>
          <cell r="S2694" t="str">
            <v>SI</v>
          </cell>
          <cell r="T2694" t="str">
            <v>NO</v>
          </cell>
          <cell r="U2694" t="str">
            <v>NO</v>
          </cell>
          <cell r="V2694" t="str">
            <v>NA</v>
          </cell>
          <cell r="W2694" t="str">
            <v>NO</v>
          </cell>
          <cell r="X2694" t="str">
            <v>NA</v>
          </cell>
          <cell r="Y2694" t="str">
            <v>NO</v>
          </cell>
          <cell r="Z2694" t="str">
            <v>Mástil Arriostrado</v>
          </cell>
          <cell r="AA2694" t="str">
            <v>7.00</v>
          </cell>
          <cell r="AB2694" t="str">
            <v>1.00</v>
          </cell>
          <cell r="AC2694" t="str">
            <v>Rooftop</v>
          </cell>
        </row>
        <row r="2695">
          <cell r="E2695" t="str">
            <v>0104674</v>
          </cell>
          <cell r="F2695" t="str">
            <v>0104674_LM_Avimapa</v>
          </cell>
          <cell r="G2695" t="str">
            <v>N/A</v>
          </cell>
          <cell r="H2695" t="str">
            <v>NO</v>
          </cell>
          <cell r="I2695" t="str">
            <v>Mz. C, Lt. 10, Urb. Popular de Interes Social - La Libertad de Pachacutec</v>
          </cell>
          <cell r="K2695" t="str">
            <v>NO APLICA</v>
          </cell>
          <cell r="L2695" t="str">
            <v>CALLAO</v>
          </cell>
          <cell r="M2695" t="str">
            <v>PROV. CONST. DEL CALLAO</v>
          </cell>
          <cell r="N2695" t="str">
            <v>VENTANILLA</v>
          </cell>
          <cell r="O2695" t="str">
            <v>LIMA NORTE</v>
          </cell>
          <cell r="P2695" t="str">
            <v>217</v>
          </cell>
          <cell r="Q2695" t="str">
            <v>-11.84972</v>
          </cell>
          <cell r="R2695" t="str">
            <v>-77.1362</v>
          </cell>
          <cell r="S2695" t="str">
            <v>SI</v>
          </cell>
          <cell r="T2695" t="str">
            <v>NO</v>
          </cell>
          <cell r="U2695" t="str">
            <v>NO</v>
          </cell>
          <cell r="V2695" t="str">
            <v>NA</v>
          </cell>
          <cell r="W2695" t="str">
            <v>NO</v>
          </cell>
          <cell r="X2695" t="str">
            <v>NA</v>
          </cell>
          <cell r="Y2695" t="str">
            <v>NO</v>
          </cell>
          <cell r="Z2695" t="str">
            <v>Mástil Arriostrado</v>
          </cell>
          <cell r="AA2695" t="str">
            <v>3.00</v>
          </cell>
          <cell r="AB2695" t="str">
            <v>1.00</v>
          </cell>
          <cell r="AC2695" t="str">
            <v>Rooftop</v>
          </cell>
        </row>
        <row r="2696">
          <cell r="E2696" t="str">
            <v>0103556</v>
          </cell>
          <cell r="F2696" t="str">
            <v>0103556_LH_Chinchao</v>
          </cell>
          <cell r="G2696" t="str">
            <v>N/A</v>
          </cell>
          <cell r="H2696" t="str">
            <v>NO</v>
          </cell>
          <cell r="I2696" t="str">
            <v>Cerro Huamparay</v>
          </cell>
          <cell r="K2696" t="str">
            <v>NO APLICA</v>
          </cell>
          <cell r="L2696" t="str">
            <v>HUANUCO</v>
          </cell>
          <cell r="M2696" t="str">
            <v>HUANUCO</v>
          </cell>
          <cell r="N2696" t="str">
            <v>CHINCHAO</v>
          </cell>
          <cell r="O2696" t="str">
            <v>HUANUCO</v>
          </cell>
          <cell r="P2696" t="str">
            <v>2934</v>
          </cell>
          <cell r="Q2696" t="str">
            <v>-9.80431</v>
          </cell>
          <cell r="R2696" t="str">
            <v>-76.09517</v>
          </cell>
          <cell r="S2696" t="str">
            <v>NO</v>
          </cell>
          <cell r="T2696" t="str">
            <v>NO</v>
          </cell>
          <cell r="U2696" t="str">
            <v>NO</v>
          </cell>
          <cell r="V2696" t="str">
            <v>NA</v>
          </cell>
          <cell r="W2696" t="str">
            <v>NO</v>
          </cell>
          <cell r="X2696" t="str">
            <v>NA</v>
          </cell>
          <cell r="Y2696" t="str">
            <v>NO</v>
          </cell>
          <cell r="Z2696" t="str">
            <v>Ventada</v>
          </cell>
          <cell r="AA2696" t="str">
            <v>60.00</v>
          </cell>
          <cell r="AB2696" t="str">
            <v>1.00</v>
          </cell>
          <cell r="AC2696" t="str">
            <v>Greenfield</v>
          </cell>
        </row>
        <row r="2697">
          <cell r="E2697" t="str">
            <v>0102684</v>
          </cell>
          <cell r="F2697" t="str">
            <v>0102684_PN_Lunar_de_Oro</v>
          </cell>
          <cell r="G2697" t="str">
            <v>N/A</v>
          </cell>
          <cell r="H2697" t="str">
            <v>NO</v>
          </cell>
          <cell r="I2697" t="str">
            <v>Cerro Lunar, Localidad El Rincon - Caserio El Dorado</v>
          </cell>
          <cell r="K2697" t="str">
            <v>NO APLICA</v>
          </cell>
          <cell r="L2697" t="str">
            <v>PUNO</v>
          </cell>
          <cell r="M2697" t="str">
            <v>SAN ANTONIO DE PUTINA</v>
          </cell>
          <cell r="N2697" t="str">
            <v>ANANEA</v>
          </cell>
          <cell r="O2697" t="str">
            <v>JULIACA</v>
          </cell>
          <cell r="P2697" t="str">
            <v>4894</v>
          </cell>
          <cell r="Q2697" t="str">
            <v>-14.62216</v>
          </cell>
          <cell r="R2697" t="str">
            <v>-69.45114</v>
          </cell>
          <cell r="S2697" t="str">
            <v>NO</v>
          </cell>
          <cell r="T2697" t="str">
            <v>NO</v>
          </cell>
          <cell r="U2697" t="str">
            <v>NO</v>
          </cell>
          <cell r="V2697" t="str">
            <v>NA</v>
          </cell>
          <cell r="W2697" t="str">
            <v>NO</v>
          </cell>
          <cell r="X2697" t="str">
            <v>NA</v>
          </cell>
          <cell r="Y2697" t="str">
            <v>NO</v>
          </cell>
          <cell r="Z2697" t="str">
            <v>Autosoportada</v>
          </cell>
          <cell r="AA2697" t="str">
            <v>30.00</v>
          </cell>
          <cell r="AB2697" t="str">
            <v>1.00</v>
          </cell>
          <cell r="AC2697" t="str">
            <v>Greenfield</v>
          </cell>
        </row>
        <row r="2698">
          <cell r="E2698" t="str">
            <v>0102583</v>
          </cell>
          <cell r="F2698" t="str">
            <v>0102583_IC_Est_Hugo_Sotil</v>
          </cell>
          <cell r="G2698" t="str">
            <v>N/A</v>
          </cell>
          <cell r="H2698" t="str">
            <v>NO</v>
          </cell>
          <cell r="I2698" t="str">
            <v>Asentamiento Humano Mantaro, Calle Alfonso Ugarte N  1400, Mz. E, Lt. 02.</v>
          </cell>
          <cell r="K2698" t="str">
            <v>NO APLICA</v>
          </cell>
          <cell r="L2698" t="str">
            <v>ICA</v>
          </cell>
          <cell r="M2698" t="str">
            <v>ICA</v>
          </cell>
          <cell r="N2698" t="str">
            <v>PARCONA</v>
          </cell>
          <cell r="O2698" t="str">
            <v>ICA</v>
          </cell>
          <cell r="P2698" t="str">
            <v>451</v>
          </cell>
          <cell r="Q2698" t="str">
            <v>-14.04549</v>
          </cell>
          <cell r="R2698" t="str">
            <v>-75.69389</v>
          </cell>
          <cell r="S2698" t="str">
            <v>NO</v>
          </cell>
          <cell r="T2698" t="str">
            <v>NO</v>
          </cell>
          <cell r="U2698" t="str">
            <v>NO</v>
          </cell>
          <cell r="V2698" t="str">
            <v>NA</v>
          </cell>
          <cell r="W2698" t="str">
            <v>NO</v>
          </cell>
          <cell r="X2698" t="str">
            <v>NA</v>
          </cell>
          <cell r="Y2698" t="str">
            <v>NO</v>
          </cell>
          <cell r="Z2698" t="str">
            <v>Monopolo</v>
          </cell>
          <cell r="AA2698" t="str">
            <v>26.00</v>
          </cell>
          <cell r="AB2698" t="str">
            <v>0.50</v>
          </cell>
          <cell r="AC2698" t="str">
            <v>Greenfield</v>
          </cell>
        </row>
        <row r="2699">
          <cell r="E2699" t="str">
            <v>0106403</v>
          </cell>
          <cell r="F2699" t="str">
            <v>0106403_LM_Los_Azahares</v>
          </cell>
          <cell r="G2699" t="str">
            <v>N/A</v>
          </cell>
          <cell r="H2699" t="str">
            <v>NO</v>
          </cell>
          <cell r="I2699" t="str">
            <v>Calle Los Girsoles 106, Urb Pando</v>
          </cell>
          <cell r="K2699" t="str">
            <v>NO APLICA</v>
          </cell>
          <cell r="L2699" t="str">
            <v>LIMA</v>
          </cell>
          <cell r="M2699" t="str">
            <v>LIMA</v>
          </cell>
          <cell r="N2699" t="str">
            <v>SAN MIGUEL</v>
          </cell>
          <cell r="O2699" t="str">
            <v>LIMA NORTE</v>
          </cell>
          <cell r="P2699" t="str">
            <v>73</v>
          </cell>
          <cell r="Q2699" t="str">
            <v>-12.064631</v>
          </cell>
          <cell r="R2699" t="str">
            <v>-77.080853</v>
          </cell>
          <cell r="S2699" t="str">
            <v>NO</v>
          </cell>
          <cell r="T2699" t="str">
            <v>NO</v>
          </cell>
          <cell r="U2699" t="str">
            <v>NO</v>
          </cell>
          <cell r="V2699" t="str">
            <v>NA</v>
          </cell>
          <cell r="W2699" t="str">
            <v>NO</v>
          </cell>
          <cell r="X2699" t="str">
            <v>NA</v>
          </cell>
          <cell r="Y2699" t="str">
            <v>NO</v>
          </cell>
          <cell r="Z2699" t="str">
            <v>Mástil Arriostrado</v>
          </cell>
          <cell r="AA2699" t="str">
            <v>6.00</v>
          </cell>
          <cell r="AB2699" t="str">
            <v>1.00</v>
          </cell>
          <cell r="AC2699" t="str">
            <v>Rooftop</v>
          </cell>
        </row>
        <row r="2700">
          <cell r="E2700" t="str">
            <v>0102284</v>
          </cell>
          <cell r="F2700" t="str">
            <v>0102284_IC_Villa_Mangos_Ica</v>
          </cell>
          <cell r="G2700" t="str">
            <v>N/A</v>
          </cell>
          <cell r="H2700" t="str">
            <v>NO</v>
          </cell>
          <cell r="I2700" t="str">
            <v>Fundo El Toñuz. - Distrito: Salas de Guadalupe.</v>
          </cell>
          <cell r="K2700" t="str">
            <v>NO APLICA</v>
          </cell>
          <cell r="L2700" t="str">
            <v>ICA</v>
          </cell>
          <cell r="M2700" t="str">
            <v>ICA</v>
          </cell>
          <cell r="N2700" t="str">
            <v>SALAS</v>
          </cell>
          <cell r="O2700" t="str">
            <v>ICA</v>
          </cell>
          <cell r="P2700" t="str">
            <v>379</v>
          </cell>
          <cell r="Q2700" t="str">
            <v>-13.88482</v>
          </cell>
          <cell r="R2700" t="str">
            <v>-75.88965</v>
          </cell>
          <cell r="S2700" t="str">
            <v>SI</v>
          </cell>
          <cell r="T2700" t="str">
            <v>NO</v>
          </cell>
          <cell r="U2700" t="str">
            <v>NO</v>
          </cell>
          <cell r="V2700" t="str">
            <v>NA</v>
          </cell>
          <cell r="W2700" t="str">
            <v>NO</v>
          </cell>
          <cell r="X2700" t="str">
            <v>NA</v>
          </cell>
          <cell r="Y2700" t="str">
            <v>NO</v>
          </cell>
          <cell r="Z2700" t="str">
            <v>Autosoportada</v>
          </cell>
          <cell r="AA2700" t="str">
            <v>45.00</v>
          </cell>
          <cell r="AB2700" t="str">
            <v>1.00</v>
          </cell>
          <cell r="AC2700" t="str">
            <v>Greenfield</v>
          </cell>
        </row>
        <row r="2701">
          <cell r="E2701" t="str">
            <v>0102753</v>
          </cell>
          <cell r="F2701" t="str">
            <v>0102753_CS_Paucartambo_Cusco</v>
          </cell>
          <cell r="G2701" t="str">
            <v>N/A</v>
          </cell>
          <cell r="H2701" t="str">
            <v>NO</v>
          </cell>
          <cell r="I2701" t="str">
            <v>Cerro Ccolcca</v>
          </cell>
          <cell r="K2701" t="str">
            <v>NO APLICA</v>
          </cell>
          <cell r="L2701" t="str">
            <v>CUSCO</v>
          </cell>
          <cell r="M2701" t="str">
            <v>PAUCARTAMBO</v>
          </cell>
          <cell r="N2701" t="str">
            <v>PAUCARTAMBO</v>
          </cell>
          <cell r="O2701" t="str">
            <v>CUSCO</v>
          </cell>
          <cell r="P2701" t="str">
            <v>3245</v>
          </cell>
          <cell r="Q2701" t="str">
            <v>-13.3282</v>
          </cell>
          <cell r="R2701" t="str">
            <v>-71.59363</v>
          </cell>
          <cell r="S2701" t="str">
            <v>NO</v>
          </cell>
          <cell r="T2701" t="str">
            <v>NO</v>
          </cell>
          <cell r="U2701" t="str">
            <v>SI</v>
          </cell>
          <cell r="V2701" t="str">
            <v>Plaza de Armas</v>
          </cell>
          <cell r="W2701" t="str">
            <v>SI</v>
          </cell>
          <cell r="X2701" t="str">
            <v>700</v>
          </cell>
          <cell r="Y2701" t="str">
            <v>NO</v>
          </cell>
          <cell r="Z2701" t="str">
            <v>Autosoportada</v>
          </cell>
          <cell r="AA2701" t="str">
            <v>55.20</v>
          </cell>
          <cell r="AB2701" t="str">
            <v>1.00</v>
          </cell>
          <cell r="AC2701" t="str">
            <v>Greenfield</v>
          </cell>
        </row>
        <row r="2702">
          <cell r="E2702" t="str">
            <v>0104450</v>
          </cell>
          <cell r="F2702" t="str">
            <v>0104450_CS_Alto_Huasao</v>
          </cell>
          <cell r="G2702" t="str">
            <v>N/A</v>
          </cell>
          <cell r="H2702" t="str">
            <v>NO</v>
          </cell>
          <cell r="I2702" t="str">
            <v>C.P. Huasao, Mz. I, Lt. 03 ( Centro Poblado Huasao. Mz I, Lt. 03.)</v>
          </cell>
          <cell r="K2702" t="str">
            <v>NO APLICA</v>
          </cell>
          <cell r="L2702" t="str">
            <v>CUSCO</v>
          </cell>
          <cell r="M2702" t="str">
            <v>QUISPICANCHI</v>
          </cell>
          <cell r="N2702" t="str">
            <v>OROPESA</v>
          </cell>
          <cell r="O2702" t="str">
            <v>CUSCO</v>
          </cell>
          <cell r="P2702" t="str">
            <v>3148</v>
          </cell>
          <cell r="Q2702" t="str">
            <v>-13.569225</v>
          </cell>
          <cell r="R2702" t="str">
            <v>-71.814356</v>
          </cell>
          <cell r="S2702" t="str">
            <v>NO</v>
          </cell>
          <cell r="T2702" t="str">
            <v>NO</v>
          </cell>
          <cell r="U2702" t="str">
            <v>NO</v>
          </cell>
          <cell r="V2702" t="str">
            <v>NA</v>
          </cell>
          <cell r="W2702" t="str">
            <v>NO</v>
          </cell>
          <cell r="X2702" t="str">
            <v>NA</v>
          </cell>
          <cell r="Y2702" t="str">
            <v>NO</v>
          </cell>
          <cell r="Z2702" t="str">
            <v>Monopolo</v>
          </cell>
          <cell r="AA2702" t="str">
            <v>27.00</v>
          </cell>
          <cell r="AB2702" t="str">
            <v>0.58</v>
          </cell>
          <cell r="AC2702" t="str">
            <v>Greenfield</v>
          </cell>
        </row>
        <row r="2703">
          <cell r="E2703" t="str">
            <v>0100354</v>
          </cell>
          <cell r="F2703" t="str">
            <v>0100354_LM_Quinones</v>
          </cell>
          <cell r="G2703" t="str">
            <v>N/A</v>
          </cell>
          <cell r="H2703" t="str">
            <v>NO</v>
          </cell>
          <cell r="I2703" t="str">
            <v>Av. Elmer Faucett intersección con Av. Bocanegra - Parque Temático de la Marina de Guerra</v>
          </cell>
          <cell r="K2703" t="str">
            <v>NO APLICA</v>
          </cell>
          <cell r="L2703" t="str">
            <v>CALLAO</v>
          </cell>
          <cell r="M2703" t="str">
            <v>PROV. CONST. DEL CALLAO</v>
          </cell>
          <cell r="N2703" t="str">
            <v>CALLAO</v>
          </cell>
          <cell r="O2703" t="str">
            <v>LIMA NORTE</v>
          </cell>
          <cell r="P2703" t="str">
            <v>218</v>
          </cell>
          <cell r="Q2703" t="str">
            <v>-12.012010</v>
          </cell>
          <cell r="R2703" t="str">
            <v>-77.110199</v>
          </cell>
          <cell r="S2703" t="str">
            <v>NO</v>
          </cell>
          <cell r="T2703" t="str">
            <v>NO</v>
          </cell>
          <cell r="U2703" t="str">
            <v>NO</v>
          </cell>
          <cell r="V2703" t="str">
            <v>NA</v>
          </cell>
          <cell r="W2703" t="str">
            <v>NO</v>
          </cell>
          <cell r="X2703" t="str">
            <v>NA</v>
          </cell>
          <cell r="Y2703" t="str">
            <v>NO</v>
          </cell>
          <cell r="Z2703" t="str">
            <v>Monopolo</v>
          </cell>
          <cell r="AA2703" t="str">
            <v>24.00</v>
          </cell>
          <cell r="AB2703" t="str">
            <v>1.00</v>
          </cell>
          <cell r="AC2703" t="str">
            <v>Greenfield</v>
          </cell>
        </row>
        <row r="2704">
          <cell r="E2704" t="str">
            <v>0104305</v>
          </cell>
          <cell r="F2704" t="str">
            <v>0104305_LI_Huaca_de_la_Luna</v>
          </cell>
          <cell r="G2704" t="str">
            <v>N/A</v>
          </cell>
          <cell r="H2704" t="str">
            <v>NO</v>
          </cell>
          <cell r="I2704" t="str">
            <v>Sector La Campiña, Ubicación Rural predio los Zafiros</v>
          </cell>
          <cell r="K2704" t="str">
            <v>NO APLICA</v>
          </cell>
          <cell r="L2704" t="str">
            <v>LA LIBERTAD</v>
          </cell>
          <cell r="M2704" t="str">
            <v>TRUJILLO</v>
          </cell>
          <cell r="N2704" t="str">
            <v>MOCHE</v>
          </cell>
          <cell r="O2704" t="str">
            <v>TRUJILLO</v>
          </cell>
          <cell r="P2704" t="str">
            <v>27</v>
          </cell>
          <cell r="Q2704" t="str">
            <v>-8.137446</v>
          </cell>
          <cell r="R2704" t="str">
            <v>-78.996937</v>
          </cell>
          <cell r="S2704" t="str">
            <v>SI</v>
          </cell>
          <cell r="T2704" t="str">
            <v>NO</v>
          </cell>
          <cell r="U2704" t="str">
            <v>NO</v>
          </cell>
          <cell r="V2704" t="str">
            <v>NA</v>
          </cell>
          <cell r="W2704" t="str">
            <v>NO</v>
          </cell>
          <cell r="X2704" t="str">
            <v>NA</v>
          </cell>
          <cell r="Y2704" t="str">
            <v>NO</v>
          </cell>
          <cell r="Z2704" t="str">
            <v>Monopolo</v>
          </cell>
          <cell r="AA2704" t="str">
            <v>30.00</v>
          </cell>
          <cell r="AB2704" t="str">
            <v>1.00</v>
          </cell>
          <cell r="AC2704" t="str">
            <v>Greenfield</v>
          </cell>
        </row>
        <row r="2705">
          <cell r="E2705" t="str">
            <v>0102581</v>
          </cell>
          <cell r="F2705" t="str">
            <v>0102581_IC_Juan_Quinones</v>
          </cell>
          <cell r="G2705" t="str">
            <v>N/A</v>
          </cell>
          <cell r="H2705" t="str">
            <v>NO</v>
          </cell>
          <cell r="I2705" t="str">
            <v>Calle Jose Balta N  351</v>
          </cell>
          <cell r="K2705" t="str">
            <v>NO APLICA</v>
          </cell>
          <cell r="L2705" t="str">
            <v>ICA</v>
          </cell>
          <cell r="M2705" t="str">
            <v>PISCO</v>
          </cell>
          <cell r="N2705" t="str">
            <v>PISCO</v>
          </cell>
          <cell r="O2705" t="str">
            <v>CHINCHA</v>
          </cell>
          <cell r="P2705" t="str">
            <v>9</v>
          </cell>
          <cell r="Q2705" t="str">
            <v>-13.71257</v>
          </cell>
          <cell r="R2705" t="str">
            <v>-76.21721</v>
          </cell>
          <cell r="S2705" t="str">
            <v>NO</v>
          </cell>
          <cell r="T2705" t="str">
            <v>NO</v>
          </cell>
          <cell r="U2705" t="str">
            <v>NO</v>
          </cell>
          <cell r="V2705" t="str">
            <v>NA</v>
          </cell>
          <cell r="W2705" t="str">
            <v>NO</v>
          </cell>
          <cell r="X2705" t="str">
            <v>NA</v>
          </cell>
          <cell r="Y2705" t="str">
            <v>NO</v>
          </cell>
          <cell r="Z2705" t="str">
            <v>Monopolo</v>
          </cell>
          <cell r="AA2705" t="str">
            <v>28.00</v>
          </cell>
          <cell r="AB2705" t="str">
            <v>1.00</v>
          </cell>
          <cell r="AC2705" t="str">
            <v>Greenfield</v>
          </cell>
        </row>
        <row r="2706">
          <cell r="E2706" t="str">
            <v>0102615</v>
          </cell>
          <cell r="F2706" t="str">
            <v>0102615_TA_Cerro_Intiorko</v>
          </cell>
          <cell r="G2706" t="str">
            <v>N/A</v>
          </cell>
          <cell r="H2706" t="str">
            <v>NO</v>
          </cell>
          <cell r="I2706" t="str">
            <v>Asociación de Animales Menores Alto Tacna, Sector Cerro Intiorko - Valle Tacna, Mz. E, Lt. 04.</v>
          </cell>
          <cell r="K2706" t="str">
            <v>NO APLICA</v>
          </cell>
          <cell r="L2706" t="str">
            <v>TACNA</v>
          </cell>
          <cell r="M2706" t="str">
            <v>TACNA</v>
          </cell>
          <cell r="N2706" t="str">
            <v>ALTO DE LA ALIANZA</v>
          </cell>
          <cell r="O2706" t="str">
            <v>TACNA</v>
          </cell>
          <cell r="P2706" t="str">
            <v>839</v>
          </cell>
          <cell r="Q2706" t="str">
            <v>-17.97664</v>
          </cell>
          <cell r="R2706" t="str">
            <v>-70.25549</v>
          </cell>
          <cell r="S2706" t="str">
            <v>NO</v>
          </cell>
          <cell r="T2706" t="str">
            <v>NO</v>
          </cell>
          <cell r="U2706" t="str">
            <v>NO</v>
          </cell>
          <cell r="V2706" t="str">
            <v>NA</v>
          </cell>
          <cell r="W2706" t="str">
            <v>NO</v>
          </cell>
          <cell r="X2706" t="str">
            <v>NA</v>
          </cell>
          <cell r="Y2706" t="str">
            <v>NO</v>
          </cell>
          <cell r="Z2706" t="str">
            <v>Autosoportada Tri Tower</v>
          </cell>
          <cell r="AA2706" t="str">
            <v>24.00</v>
          </cell>
          <cell r="AB2706" t="str">
            <v>0.31</v>
          </cell>
          <cell r="AC2706" t="str">
            <v>Greenfield</v>
          </cell>
        </row>
        <row r="2707">
          <cell r="E2707" t="str">
            <v>0104172</v>
          </cell>
          <cell r="F2707" t="str">
            <v>0104172_LI_General_Astoy</v>
          </cell>
          <cell r="G2707" t="str">
            <v>N/A</v>
          </cell>
          <cell r="H2707" t="str">
            <v>NO</v>
          </cell>
          <cell r="I2707" t="str">
            <v>Calle Victor Fajardo, Lt. 13 de la Mz. LL, Urb. Santa María 5ta Etapa (Hoy Calle Victor Fajardo N  484)</v>
          </cell>
          <cell r="K2707" t="str">
            <v>NO APLICA</v>
          </cell>
          <cell r="L2707" t="str">
            <v>LA LIBERTAD</v>
          </cell>
          <cell r="M2707" t="str">
            <v>TRUJILLO</v>
          </cell>
          <cell r="N2707" t="str">
            <v>TRUJILLO</v>
          </cell>
          <cell r="O2707" t="str">
            <v>TRUJILLO</v>
          </cell>
          <cell r="P2707" t="str">
            <v>23</v>
          </cell>
          <cell r="Q2707" t="str">
            <v>-8.125049</v>
          </cell>
          <cell r="R2707" t="str">
            <v>-79.018085</v>
          </cell>
          <cell r="S2707" t="str">
            <v>NO</v>
          </cell>
          <cell r="T2707" t="str">
            <v>NO</v>
          </cell>
          <cell r="U2707" t="str">
            <v>NO</v>
          </cell>
          <cell r="V2707" t="str">
            <v>NA</v>
          </cell>
          <cell r="W2707" t="str">
            <v>NO</v>
          </cell>
          <cell r="X2707" t="str">
            <v>NA</v>
          </cell>
          <cell r="Y2707" t="str">
            <v>NO</v>
          </cell>
          <cell r="Z2707" t="str">
            <v>Mástil Arriostrado</v>
          </cell>
          <cell r="AA2707" t="str">
            <v>6.00</v>
          </cell>
          <cell r="AB2707" t="str">
            <v>1.00</v>
          </cell>
          <cell r="AC2707" t="str">
            <v>Rooftop</v>
          </cell>
        </row>
        <row r="2708">
          <cell r="E2708" t="str">
            <v>0105008</v>
          </cell>
          <cell r="F2708" t="str">
            <v>0105008_LM_Colmenares_Lugo</v>
          </cell>
          <cell r="G2708" t="str">
            <v>N/A</v>
          </cell>
          <cell r="H2708" t="str">
            <v>NO</v>
          </cell>
          <cell r="I2708" t="str">
            <v>Calle las vascongadas MZ Q LT 22</v>
          </cell>
          <cell r="K2708" t="str">
            <v>NO APLICA</v>
          </cell>
          <cell r="L2708" t="str">
            <v>LIMA</v>
          </cell>
          <cell r="M2708" t="str">
            <v>LIMA</v>
          </cell>
          <cell r="N2708" t="str">
            <v>LA MOLINA</v>
          </cell>
          <cell r="O2708" t="str">
            <v>LIMA SUR</v>
          </cell>
          <cell r="P2708" t="str">
            <v>280</v>
          </cell>
          <cell r="Q2708" t="str">
            <v>-12.108840</v>
          </cell>
          <cell r="R2708" t="str">
            <v>-76.943176</v>
          </cell>
          <cell r="S2708" t="str">
            <v>NO</v>
          </cell>
          <cell r="T2708" t="str">
            <v>NO</v>
          </cell>
          <cell r="U2708" t="str">
            <v>NO</v>
          </cell>
          <cell r="V2708" t="str">
            <v>NA</v>
          </cell>
          <cell r="W2708" t="str">
            <v>NO</v>
          </cell>
          <cell r="X2708" t="str">
            <v>NA</v>
          </cell>
          <cell r="Y2708" t="str">
            <v>NO</v>
          </cell>
          <cell r="Z2708" t="str">
            <v>Mástil Arriostrado</v>
          </cell>
          <cell r="AA2708" t="str">
            <v>7.00</v>
          </cell>
          <cell r="AB2708" t="str">
            <v>1.00</v>
          </cell>
          <cell r="AC2708" t="str">
            <v>Rooftop</v>
          </cell>
        </row>
        <row r="2709">
          <cell r="E2709" t="str">
            <v>0102651</v>
          </cell>
          <cell r="F2709" t="str">
            <v>0102651_PN_Pasincha</v>
          </cell>
          <cell r="G2709" t="str">
            <v>N/A</v>
          </cell>
          <cell r="H2709" t="str">
            <v>NO</v>
          </cell>
          <cell r="I2709" t="str">
            <v>Comunidad Campesina de Pancca Quia.</v>
          </cell>
          <cell r="K2709" t="str">
            <v>NO APLICA</v>
          </cell>
          <cell r="L2709" t="str">
            <v>PUNO</v>
          </cell>
          <cell r="M2709" t="str">
            <v>AZANGARO</v>
          </cell>
          <cell r="N2709" t="str">
            <v>AZANGARO</v>
          </cell>
          <cell r="O2709" t="str">
            <v>JULIACA</v>
          </cell>
          <cell r="P2709" t="str">
            <v>4156</v>
          </cell>
          <cell r="Q2709" t="str">
            <v>-14.936170</v>
          </cell>
          <cell r="R2709" t="str">
            <v>-70.221313</v>
          </cell>
          <cell r="S2709" t="str">
            <v>SI</v>
          </cell>
          <cell r="T2709" t="str">
            <v>NO</v>
          </cell>
          <cell r="U2709" t="str">
            <v>NO</v>
          </cell>
          <cell r="V2709" t="str">
            <v>NA</v>
          </cell>
          <cell r="W2709" t="str">
            <v>NO</v>
          </cell>
          <cell r="X2709" t="str">
            <v>NA</v>
          </cell>
          <cell r="Y2709" t="str">
            <v>NO</v>
          </cell>
          <cell r="Z2709" t="str">
            <v>Autosoportada</v>
          </cell>
          <cell r="AA2709" t="str">
            <v>42.00</v>
          </cell>
          <cell r="AB2709" t="str">
            <v>1.00</v>
          </cell>
          <cell r="AC2709" t="str">
            <v>Greenfield</v>
          </cell>
        </row>
        <row r="2710">
          <cell r="E2710" t="str">
            <v>0104306</v>
          </cell>
          <cell r="F2710" t="str">
            <v>0104306_LI_Posta_El_Milagro</v>
          </cell>
          <cell r="G2710" t="str">
            <v>N/A</v>
          </cell>
          <cell r="H2710" t="str">
            <v>NO</v>
          </cell>
          <cell r="I2710" t="str">
            <v>Asentamiento Humano El Milagro, Calle 02, Sector VI-C, Mz. O, Lt. 11A.</v>
          </cell>
          <cell r="K2710" t="str">
            <v>NO APLICA</v>
          </cell>
          <cell r="L2710" t="str">
            <v>LA LIBERTAD</v>
          </cell>
          <cell r="M2710" t="str">
            <v>TRUJILLO</v>
          </cell>
          <cell r="N2710" t="str">
            <v>HUANCHACO</v>
          </cell>
          <cell r="O2710" t="str">
            <v>TRUJILLO</v>
          </cell>
          <cell r="P2710" t="str">
            <v>115</v>
          </cell>
          <cell r="Q2710" t="str">
            <v>-8.03301</v>
          </cell>
          <cell r="R2710" t="str">
            <v>-79.06781</v>
          </cell>
          <cell r="S2710" t="str">
            <v>NO</v>
          </cell>
          <cell r="T2710" t="str">
            <v>NO</v>
          </cell>
          <cell r="U2710" t="str">
            <v>NO</v>
          </cell>
          <cell r="V2710" t="str">
            <v>NA</v>
          </cell>
          <cell r="W2710" t="str">
            <v>NO</v>
          </cell>
          <cell r="X2710" t="str">
            <v>NA</v>
          </cell>
          <cell r="Y2710" t="str">
            <v>NO</v>
          </cell>
          <cell r="Z2710" t="str">
            <v>Monopolo</v>
          </cell>
          <cell r="AA2710" t="str">
            <v>27.00</v>
          </cell>
          <cell r="AB2710" t="str">
            <v>0.60</v>
          </cell>
          <cell r="AC2710" t="str">
            <v>Greenfield</v>
          </cell>
        </row>
        <row r="2711">
          <cell r="E2711" t="str">
            <v>0101295</v>
          </cell>
          <cell r="F2711" t="str">
            <v>0101295_LM_Sucre_Llosa</v>
          </cell>
          <cell r="G2711" t="str">
            <v>N/A</v>
          </cell>
          <cell r="H2711" t="str">
            <v>NO</v>
          </cell>
          <cell r="I2711" t="str">
            <v>Jr. Junín, Cdra 3 Intersección con Jr. Libertad 10.</v>
          </cell>
          <cell r="K2711" t="str">
            <v>NO APLICA</v>
          </cell>
          <cell r="L2711" t="str">
            <v>LIMA</v>
          </cell>
          <cell r="M2711" t="str">
            <v>LIMA</v>
          </cell>
          <cell r="N2711" t="str">
            <v>MAGDALENA DEL MAR</v>
          </cell>
          <cell r="O2711" t="str">
            <v>LIMA NORTE</v>
          </cell>
          <cell r="P2711" t="str">
            <v>71</v>
          </cell>
          <cell r="Q2711" t="str">
            <v>-12.088848</v>
          </cell>
          <cell r="R2711" t="str">
            <v>-77.068375</v>
          </cell>
          <cell r="S2711" t="str">
            <v>NO</v>
          </cell>
          <cell r="T2711" t="str">
            <v>NO</v>
          </cell>
          <cell r="U2711" t="str">
            <v>NO</v>
          </cell>
          <cell r="V2711" t="str">
            <v>NA</v>
          </cell>
          <cell r="W2711" t="str">
            <v>NO</v>
          </cell>
          <cell r="X2711" t="str">
            <v>NA</v>
          </cell>
          <cell r="Y2711" t="str">
            <v>NO</v>
          </cell>
          <cell r="Z2711" t="str">
            <v>Monopolo</v>
          </cell>
          <cell r="AA2711" t="str">
            <v>24.00</v>
          </cell>
          <cell r="AB2711" t="str">
            <v>1.00</v>
          </cell>
          <cell r="AC2711" t="str">
            <v>Greenfield</v>
          </cell>
        </row>
        <row r="2712">
          <cell r="E2712" t="str">
            <v>0103952</v>
          </cell>
          <cell r="F2712" t="str">
            <v>0103952_AQ_Goyoneche</v>
          </cell>
          <cell r="G2712" t="str">
            <v>N/A</v>
          </cell>
          <cell r="H2712" t="str">
            <v>NO</v>
          </cell>
          <cell r="I2712" t="str">
            <v>Pueblo Joven Unión Edificadores Misti, Mz. P, Lt. 20, Zona D.</v>
          </cell>
          <cell r="K2712" t="str">
            <v>NO APLICA</v>
          </cell>
          <cell r="L2712" t="str">
            <v>AREQUIPA</v>
          </cell>
          <cell r="M2712" t="str">
            <v>AREQUIPA</v>
          </cell>
          <cell r="N2712" t="str">
            <v>MIRAFLORES</v>
          </cell>
          <cell r="O2712" t="str">
            <v>AREQUIPA</v>
          </cell>
          <cell r="P2712" t="str">
            <v>2526</v>
          </cell>
          <cell r="Q2712" t="str">
            <v>-16.38035</v>
          </cell>
          <cell r="R2712" t="str">
            <v>-71.50947</v>
          </cell>
          <cell r="S2712" t="str">
            <v>NO</v>
          </cell>
          <cell r="T2712" t="str">
            <v>NO</v>
          </cell>
          <cell r="U2712" t="str">
            <v>NO</v>
          </cell>
          <cell r="V2712" t="str">
            <v>NA</v>
          </cell>
          <cell r="W2712" t="str">
            <v>NO</v>
          </cell>
          <cell r="X2712" t="str">
            <v>NA</v>
          </cell>
          <cell r="Y2712" t="str">
            <v>SI</v>
          </cell>
          <cell r="Z2712" t="str">
            <v>Mástil Arriostrado</v>
          </cell>
          <cell r="AA2712" t="str">
            <v>6.00</v>
          </cell>
          <cell r="AB2712" t="str">
            <v>1.00</v>
          </cell>
          <cell r="AC2712" t="str">
            <v>Rooftop</v>
          </cell>
        </row>
        <row r="2713">
          <cell r="E2713" t="str">
            <v>0101007</v>
          </cell>
          <cell r="F2713" t="str">
            <v>0101007_LA_Paseo_de_los_Hero</v>
          </cell>
          <cell r="G2713" t="str">
            <v>Alto Valor</v>
          </cell>
          <cell r="H2713" t="str">
            <v>NO</v>
          </cell>
          <cell r="I2713" t="str">
            <v>Calle Francisco Cúneo Salazar N  979, Urb. Patazca</v>
          </cell>
          <cell r="K2713" t="str">
            <v>NO APLICA</v>
          </cell>
          <cell r="L2713" t="str">
            <v>LAMBAYEQUE</v>
          </cell>
          <cell r="M2713" t="str">
            <v>CHICLAYO</v>
          </cell>
          <cell r="N2713" t="str">
            <v>CHICLAYO</v>
          </cell>
          <cell r="O2713" t="str">
            <v>LAMBAYEQUE</v>
          </cell>
          <cell r="P2713" t="str">
            <v>26</v>
          </cell>
          <cell r="Q2713" t="str">
            <v>-6.769466</v>
          </cell>
          <cell r="R2713" t="str">
            <v>-79.854255</v>
          </cell>
          <cell r="S2713" t="str">
            <v>SI</v>
          </cell>
          <cell r="T2713" t="str">
            <v>NO</v>
          </cell>
          <cell r="U2713" t="str">
            <v>NO</v>
          </cell>
          <cell r="V2713" t="str">
            <v>NA</v>
          </cell>
          <cell r="W2713" t="str">
            <v>NO</v>
          </cell>
          <cell r="X2713" t="str">
            <v>NA</v>
          </cell>
          <cell r="Y2713" t="str">
            <v>SI</v>
          </cell>
          <cell r="Z2713" t="str">
            <v>Autosoportada Cuadrada</v>
          </cell>
          <cell r="AA2713" t="str">
            <v>42.00</v>
          </cell>
          <cell r="AB2713" t="str">
            <v>1.01</v>
          </cell>
          <cell r="AC2713" t="str">
            <v>Greenfield</v>
          </cell>
        </row>
        <row r="2714">
          <cell r="E2714" t="str">
            <v>0101008</v>
          </cell>
          <cell r="F2714" t="str">
            <v>0101008_LA_Moshoqueque</v>
          </cell>
          <cell r="G2714" t="str">
            <v>Alto Valor</v>
          </cell>
          <cell r="H2714" t="str">
            <v>NO</v>
          </cell>
          <cell r="I2714" t="str">
            <v>Lotes 7, 8, 9, 29, 30 y 31, Mz. R Urbanización Luján, José Leonardo Ortíz</v>
          </cell>
          <cell r="K2714" t="str">
            <v>NO APLICA</v>
          </cell>
          <cell r="L2714" t="str">
            <v>LAMBAYEQUE</v>
          </cell>
          <cell r="M2714" t="str">
            <v>CHICLAYO</v>
          </cell>
          <cell r="N2714" t="str">
            <v>JOSE LEONARDO ORTIZ</v>
          </cell>
          <cell r="O2714" t="str">
            <v>LAMBAYEQUE</v>
          </cell>
          <cell r="P2714" t="str">
            <v>28</v>
          </cell>
          <cell r="Q2714" t="str">
            <v>-6.753186</v>
          </cell>
          <cell r="R2714" t="str">
            <v>-79.84587</v>
          </cell>
          <cell r="S2714" t="str">
            <v>SI</v>
          </cell>
          <cell r="T2714" t="str">
            <v>NO</v>
          </cell>
          <cell r="U2714" t="str">
            <v>NO</v>
          </cell>
          <cell r="V2714" t="str">
            <v>NA</v>
          </cell>
          <cell r="W2714" t="str">
            <v>NO</v>
          </cell>
          <cell r="X2714" t="str">
            <v>NA</v>
          </cell>
          <cell r="Y2714" t="str">
            <v>SI</v>
          </cell>
          <cell r="Z2714" t="str">
            <v>Autosoportada</v>
          </cell>
          <cell r="AA2714" t="str">
            <v>40.00</v>
          </cell>
          <cell r="AB2714" t="str">
            <v>0.70</v>
          </cell>
          <cell r="AC2714" t="str">
            <v>Greenfield</v>
          </cell>
        </row>
        <row r="2715">
          <cell r="E2715" t="str">
            <v>0101013</v>
          </cell>
          <cell r="F2715" t="str">
            <v>0101013_LA_Ferrenafe</v>
          </cell>
          <cell r="G2715" t="str">
            <v>Alto Valor</v>
          </cell>
          <cell r="H2715" t="str">
            <v>NO</v>
          </cell>
          <cell r="I2715" t="str">
            <v>Av. Víctor Raúl Haya de la Torre s/n, Fundo Dolores</v>
          </cell>
          <cell r="K2715" t="str">
            <v>NO APLICA</v>
          </cell>
          <cell r="L2715" t="str">
            <v>LAMBAYEQUE</v>
          </cell>
          <cell r="M2715" t="str">
            <v>FERREÑAFE</v>
          </cell>
          <cell r="N2715" t="str">
            <v>PUEBLO NUEVO</v>
          </cell>
          <cell r="O2715" t="str">
            <v>LAMBAYEQUE</v>
          </cell>
          <cell r="P2715" t="str">
            <v>40</v>
          </cell>
          <cell r="Q2715" t="str">
            <v>-6.629416</v>
          </cell>
          <cell r="R2715" t="str">
            <v>-79.795219</v>
          </cell>
          <cell r="S2715" t="str">
            <v>NO</v>
          </cell>
          <cell r="T2715" t="str">
            <v>NO</v>
          </cell>
          <cell r="U2715" t="str">
            <v>NO</v>
          </cell>
          <cell r="V2715" t="str">
            <v>NA</v>
          </cell>
          <cell r="W2715" t="str">
            <v>NO</v>
          </cell>
          <cell r="X2715" t="str">
            <v>NA</v>
          </cell>
          <cell r="Y2715" t="str">
            <v>NO</v>
          </cell>
          <cell r="Z2715" t="str">
            <v>Autosoportada Cuadrada</v>
          </cell>
          <cell r="AA2715" t="str">
            <v>40.00</v>
          </cell>
          <cell r="AB2715" t="str">
            <v>0.00</v>
          </cell>
          <cell r="AC2715" t="str">
            <v>Greenfield</v>
          </cell>
        </row>
        <row r="2716">
          <cell r="E2716" t="str">
            <v>0101014</v>
          </cell>
          <cell r="F2716" t="str">
            <v>0101014_LA_Pitipo</v>
          </cell>
          <cell r="G2716" t="str">
            <v>N/A</v>
          </cell>
          <cell r="H2716" t="str">
            <v>NO</v>
          </cell>
          <cell r="I2716" t="str">
            <v>Predio rustico denominado 'El Zambito', Sector Espino, Valle de Chancay</v>
          </cell>
          <cell r="K2716" t="str">
            <v>NO APLICA</v>
          </cell>
          <cell r="L2716" t="str">
            <v>LAMBAYEQUE</v>
          </cell>
          <cell r="M2716" t="str">
            <v>FERREÑAFE</v>
          </cell>
          <cell r="N2716" t="str">
            <v>PITIPO</v>
          </cell>
          <cell r="O2716" t="str">
            <v>LAMBAYEQUE</v>
          </cell>
          <cell r="P2716" t="str">
            <v>49</v>
          </cell>
          <cell r="Q2716" t="str">
            <v>-6.566731</v>
          </cell>
          <cell r="R2716" t="str">
            <v>-79.781684</v>
          </cell>
          <cell r="S2716" t="str">
            <v>NO</v>
          </cell>
          <cell r="T2716" t="str">
            <v>NO</v>
          </cell>
          <cell r="U2716" t="str">
            <v>NO</v>
          </cell>
          <cell r="V2716" t="str">
            <v>NA</v>
          </cell>
          <cell r="W2716" t="str">
            <v>NO</v>
          </cell>
          <cell r="X2716" t="str">
            <v>NA</v>
          </cell>
          <cell r="Y2716" t="str">
            <v>NO</v>
          </cell>
          <cell r="Z2716" t="str">
            <v>Autosoportada Cuadrada</v>
          </cell>
          <cell r="AA2716" t="str">
            <v>35.00</v>
          </cell>
          <cell r="AB2716" t="str">
            <v>0.64</v>
          </cell>
          <cell r="AC2716" t="str">
            <v>Greenfield</v>
          </cell>
        </row>
        <row r="2717">
          <cell r="E2717" t="str">
            <v>0101015</v>
          </cell>
          <cell r="F2717" t="str">
            <v>0101015_LA_Tucume</v>
          </cell>
          <cell r="G2717" t="str">
            <v>N/A</v>
          </cell>
          <cell r="H2717" t="str">
            <v>NO</v>
          </cell>
          <cell r="I2717" t="str">
            <v>Fundo Cabrejos, Valle de Chancay</v>
          </cell>
          <cell r="K2717" t="str">
            <v>NO APLICA</v>
          </cell>
          <cell r="L2717" t="str">
            <v>LAMBAYEQUE</v>
          </cell>
          <cell r="M2717" t="str">
            <v>LAMBAYEQUE</v>
          </cell>
          <cell r="N2717" t="str">
            <v>TUCUME</v>
          </cell>
          <cell r="O2717" t="str">
            <v>LAMBAYEQUE</v>
          </cell>
          <cell r="P2717" t="str">
            <v>43</v>
          </cell>
          <cell r="Q2717" t="str">
            <v>-6.519050</v>
          </cell>
          <cell r="R2717" t="str">
            <v>-79.863152</v>
          </cell>
          <cell r="S2717" t="str">
            <v>NO</v>
          </cell>
          <cell r="T2717" t="str">
            <v>SI</v>
          </cell>
          <cell r="U2717" t="str">
            <v>NO</v>
          </cell>
          <cell r="V2717" t="str">
            <v>NA</v>
          </cell>
          <cell r="W2717" t="str">
            <v>NO</v>
          </cell>
          <cell r="X2717" t="str">
            <v>NA</v>
          </cell>
          <cell r="Y2717" t="str">
            <v>NO</v>
          </cell>
          <cell r="Z2717" t="str">
            <v>Autosoportada Cuadrada</v>
          </cell>
          <cell r="AA2717" t="str">
            <v>30.00</v>
          </cell>
          <cell r="AB2717" t="str">
            <v>0.00</v>
          </cell>
          <cell r="AC2717" t="str">
            <v>Greenfield</v>
          </cell>
        </row>
        <row r="2718">
          <cell r="E2718" t="str">
            <v>0101016</v>
          </cell>
          <cell r="F2718" t="str">
            <v>0101016_LA_Illimo</v>
          </cell>
          <cell r="G2718" t="str">
            <v>N/A</v>
          </cell>
          <cell r="H2718" t="str">
            <v>NO</v>
          </cell>
          <cell r="I2718" t="str">
            <v>Caserío Las Juntas s/n, Valle La Leche</v>
          </cell>
          <cell r="K2718" t="str">
            <v>NO APLICA</v>
          </cell>
          <cell r="L2718" t="str">
            <v>LAMBAYEQUE</v>
          </cell>
          <cell r="M2718" t="str">
            <v>LAMBAYEQUE</v>
          </cell>
          <cell r="N2718" t="str">
            <v>PACORA</v>
          </cell>
          <cell r="O2718" t="str">
            <v>LAMBAYEQUE</v>
          </cell>
          <cell r="P2718" t="str">
            <v>52</v>
          </cell>
          <cell r="Q2718" t="str">
            <v>-6.450847</v>
          </cell>
          <cell r="R2718" t="str">
            <v>-79.855156</v>
          </cell>
          <cell r="S2718" t="str">
            <v>SI</v>
          </cell>
          <cell r="T2718" t="str">
            <v>SI</v>
          </cell>
          <cell r="U2718" t="str">
            <v>NO</v>
          </cell>
          <cell r="V2718" t="str">
            <v>NA</v>
          </cell>
          <cell r="W2718" t="str">
            <v>NO</v>
          </cell>
          <cell r="X2718" t="str">
            <v>NA</v>
          </cell>
          <cell r="Y2718" t="str">
            <v>NO</v>
          </cell>
          <cell r="Z2718" t="str">
            <v>Autosoportada Cuadrada</v>
          </cell>
          <cell r="AA2718" t="str">
            <v>50.00</v>
          </cell>
          <cell r="AB2718" t="str">
            <v>0.70</v>
          </cell>
          <cell r="AC2718" t="str">
            <v>Greenfield</v>
          </cell>
        </row>
        <row r="2719">
          <cell r="E2719" t="str">
            <v>0101017</v>
          </cell>
          <cell r="F2719" t="str">
            <v>0101017_LA_Jayanca</v>
          </cell>
          <cell r="G2719" t="str">
            <v>N/A</v>
          </cell>
          <cell r="H2719" t="str">
            <v>NO</v>
          </cell>
          <cell r="I2719" t="str">
            <v>Calle Carmen Merino S/N</v>
          </cell>
          <cell r="K2719" t="str">
            <v>NO APLICA</v>
          </cell>
          <cell r="L2719" t="str">
            <v>LAMBAYEQUE</v>
          </cell>
          <cell r="M2719" t="str">
            <v>LAMBAYEQUE</v>
          </cell>
          <cell r="N2719" t="str">
            <v>JAYANCA</v>
          </cell>
          <cell r="O2719" t="str">
            <v>LAMBAYEQUE</v>
          </cell>
          <cell r="P2719" t="str">
            <v>68</v>
          </cell>
          <cell r="Q2719" t="str">
            <v>-6.382056</v>
          </cell>
          <cell r="R2719" t="str">
            <v>-79.814445</v>
          </cell>
          <cell r="S2719" t="str">
            <v>NO</v>
          </cell>
          <cell r="T2719" t="str">
            <v>NO</v>
          </cell>
          <cell r="U2719" t="str">
            <v>NO</v>
          </cell>
          <cell r="V2719" t="str">
            <v>NA</v>
          </cell>
          <cell r="W2719" t="str">
            <v>NO</v>
          </cell>
          <cell r="X2719" t="str">
            <v>NA</v>
          </cell>
          <cell r="Y2719" t="str">
            <v>NO</v>
          </cell>
          <cell r="Z2719" t="str">
            <v>Autosoportada Cuadrada</v>
          </cell>
          <cell r="AA2719" t="str">
            <v>30.00</v>
          </cell>
          <cell r="AB2719" t="str">
            <v>0.90</v>
          </cell>
          <cell r="AC2719" t="str">
            <v>Greenfield</v>
          </cell>
        </row>
        <row r="2720">
          <cell r="E2720" t="str">
            <v>0101018</v>
          </cell>
          <cell r="F2720" t="str">
            <v>0101018_LA_Motupe</v>
          </cell>
          <cell r="G2720" t="str">
            <v>N/A</v>
          </cell>
          <cell r="H2720" t="str">
            <v>NO</v>
          </cell>
          <cell r="I2720" t="str">
            <v>Paraje Huangal de la Hacienda Tongorrape, Cabo Verde</v>
          </cell>
          <cell r="K2720" t="str">
            <v>NO APLICA</v>
          </cell>
          <cell r="L2720" t="str">
            <v>LAMBAYEQUE</v>
          </cell>
          <cell r="M2720" t="str">
            <v>LAMBAYEQUE</v>
          </cell>
          <cell r="N2720" t="str">
            <v>MOTUPE</v>
          </cell>
          <cell r="O2720" t="str">
            <v>LAMBAYEQUE</v>
          </cell>
          <cell r="P2720" t="str">
            <v>154</v>
          </cell>
          <cell r="Q2720" t="str">
            <v>-6.12717</v>
          </cell>
          <cell r="R2720" t="str">
            <v>-79.688751</v>
          </cell>
          <cell r="S2720" t="str">
            <v>NO</v>
          </cell>
          <cell r="T2720" t="str">
            <v>SI</v>
          </cell>
          <cell r="U2720" t="str">
            <v>NO</v>
          </cell>
          <cell r="V2720" t="str">
            <v>NA</v>
          </cell>
          <cell r="W2720" t="str">
            <v>NO</v>
          </cell>
          <cell r="X2720" t="str">
            <v>NA</v>
          </cell>
          <cell r="Y2720" t="str">
            <v>NO</v>
          </cell>
          <cell r="Z2720" t="str">
            <v>Autosoportada Cuadrada</v>
          </cell>
          <cell r="AA2720" t="str">
            <v>40.00</v>
          </cell>
          <cell r="AB2720" t="str">
            <v>0.00</v>
          </cell>
          <cell r="AC2720" t="str">
            <v>Greenfield</v>
          </cell>
        </row>
        <row r="2721">
          <cell r="E2721" t="str">
            <v>0101019</v>
          </cell>
          <cell r="F2721" t="str">
            <v>0101019_LA_Avenida_Agricultura</v>
          </cell>
          <cell r="G2721" t="str">
            <v>N/A</v>
          </cell>
          <cell r="H2721" t="str">
            <v>NO</v>
          </cell>
          <cell r="I2721" t="str">
            <v>Av. Nicolas de pierola N  2231, Chiclayo</v>
          </cell>
          <cell r="K2721" t="str">
            <v>NO APLICA</v>
          </cell>
          <cell r="L2721" t="str">
            <v>LAMBAYEQUE</v>
          </cell>
          <cell r="M2721" t="str">
            <v>CHICLAYO</v>
          </cell>
          <cell r="N2721" t="str">
            <v>CHICLAYO</v>
          </cell>
          <cell r="O2721" t="str">
            <v>LAMBAYEQUE</v>
          </cell>
          <cell r="P2721" t="str">
            <v>33</v>
          </cell>
          <cell r="Q2721" t="str">
            <v>-6.760089</v>
          </cell>
          <cell r="R2721" t="str">
            <v>-79.820236</v>
          </cell>
          <cell r="S2721" t="str">
            <v>NO</v>
          </cell>
          <cell r="T2721" t="str">
            <v>NO</v>
          </cell>
          <cell r="U2721" t="str">
            <v>NO</v>
          </cell>
          <cell r="V2721" t="str">
            <v>NA</v>
          </cell>
          <cell r="W2721" t="str">
            <v>NO</v>
          </cell>
          <cell r="X2721" t="str">
            <v>NA</v>
          </cell>
          <cell r="Y2721" t="str">
            <v>NO</v>
          </cell>
          <cell r="Z2721" t="str">
            <v>Autosoportada Cuadrada</v>
          </cell>
          <cell r="AA2721" t="str">
            <v>40.00</v>
          </cell>
          <cell r="AB2721" t="str">
            <v>0.00</v>
          </cell>
          <cell r="AC2721" t="str">
            <v>Greenfield</v>
          </cell>
        </row>
        <row r="2722">
          <cell r="E2722" t="str">
            <v>0101020</v>
          </cell>
          <cell r="F2722" t="str">
            <v>0101020_LA_Los_Claveles</v>
          </cell>
          <cell r="G2722" t="str">
            <v>N/A</v>
          </cell>
          <cell r="H2722" t="str">
            <v>NO</v>
          </cell>
          <cell r="I2722" t="str">
            <v xml:space="preserve">Av. Augusto B. Leguía N  1280, Urb. San Lorenzo </v>
          </cell>
          <cell r="K2722" t="str">
            <v>NO APLICA</v>
          </cell>
          <cell r="L2722" t="str">
            <v>LAMBAYEQUE</v>
          </cell>
          <cell r="M2722" t="str">
            <v>CHICLAYO</v>
          </cell>
          <cell r="N2722" t="str">
            <v>JOSE LEONARDO ORTIZ</v>
          </cell>
          <cell r="O2722" t="str">
            <v>LAMBAYEQUE</v>
          </cell>
          <cell r="P2722" t="str">
            <v>31</v>
          </cell>
          <cell r="Q2722" t="str">
            <v>-6.76457</v>
          </cell>
          <cell r="R2722" t="str">
            <v>-79.844398</v>
          </cell>
          <cell r="S2722" t="str">
            <v>NO</v>
          </cell>
          <cell r="T2722" t="str">
            <v>NO</v>
          </cell>
          <cell r="U2722" t="str">
            <v>NO</v>
          </cell>
          <cell r="V2722" t="str">
            <v>NA</v>
          </cell>
          <cell r="W2722" t="str">
            <v>NO</v>
          </cell>
          <cell r="X2722" t="str">
            <v>NA</v>
          </cell>
          <cell r="Y2722" t="str">
            <v>NO</v>
          </cell>
          <cell r="Z2722" t="str">
            <v>Ventada</v>
          </cell>
          <cell r="AA2722" t="str">
            <v>24.00</v>
          </cell>
          <cell r="AB2722" t="str">
            <v>0.00</v>
          </cell>
          <cell r="AC2722" t="str">
            <v>Rooftop</v>
          </cell>
        </row>
        <row r="2723">
          <cell r="E2723" t="str">
            <v>0101021</v>
          </cell>
          <cell r="F2723" t="str">
            <v>0101021_LA_Americas</v>
          </cell>
          <cell r="G2723" t="str">
            <v>N/A</v>
          </cell>
          <cell r="H2723" t="str">
            <v>NO</v>
          </cell>
          <cell r="I2723" t="str">
            <v xml:space="preserve"> Av. Grau 900 - 904, Sector Villa El Salvador</v>
          </cell>
          <cell r="K2723" t="str">
            <v>NO APLICA</v>
          </cell>
          <cell r="L2723" t="str">
            <v>LAMBAYEQUE</v>
          </cell>
          <cell r="M2723" t="str">
            <v>CHICLAYO</v>
          </cell>
          <cell r="N2723" t="str">
            <v>CHICLAYO</v>
          </cell>
          <cell r="O2723" t="str">
            <v>LAMBAYEQUE</v>
          </cell>
          <cell r="P2723" t="str">
            <v>28</v>
          </cell>
          <cell r="Q2723" t="str">
            <v>-6.782361</v>
          </cell>
          <cell r="R2723" t="str">
            <v>-79.845581</v>
          </cell>
          <cell r="S2723" t="str">
            <v>NO</v>
          </cell>
          <cell r="T2723" t="str">
            <v>NO</v>
          </cell>
          <cell r="U2723" t="str">
            <v>NO</v>
          </cell>
          <cell r="V2723" t="str">
            <v>NA</v>
          </cell>
          <cell r="W2723" t="str">
            <v>NO</v>
          </cell>
          <cell r="X2723" t="str">
            <v>NA</v>
          </cell>
          <cell r="Y2723" t="str">
            <v>NO</v>
          </cell>
          <cell r="Z2723" t="str">
            <v>Mástil Arriostrado</v>
          </cell>
          <cell r="AA2723" t="str">
            <v>5.08</v>
          </cell>
          <cell r="AB2723" t="str">
            <v>0.00</v>
          </cell>
          <cell r="AC2723" t="str">
            <v>Rooftop</v>
          </cell>
        </row>
        <row r="2724">
          <cell r="E2724" t="str">
            <v>0101022</v>
          </cell>
          <cell r="F2724" t="str">
            <v>0101022_LA_Eten</v>
          </cell>
          <cell r="G2724" t="str">
            <v>N/A</v>
          </cell>
          <cell r="H2724" t="str">
            <v>NO</v>
          </cell>
          <cell r="I2724" t="str">
            <v>Lotes 8, 9, 16 y 17 Manzana C, del predio ubicado en la Prolongación San Martin, Km. 0.30</v>
          </cell>
          <cell r="K2724" t="str">
            <v>NO APLICA</v>
          </cell>
          <cell r="L2724" t="str">
            <v>LAMBAYEQUE</v>
          </cell>
          <cell r="M2724" t="str">
            <v>CHICLAYO</v>
          </cell>
          <cell r="N2724" t="str">
            <v>ETEN</v>
          </cell>
          <cell r="O2724" t="str">
            <v>LAMBAYEQUE</v>
          </cell>
          <cell r="P2724" t="str">
            <v>5</v>
          </cell>
          <cell r="Q2724" t="str">
            <v>-6.920320</v>
          </cell>
          <cell r="R2724" t="str">
            <v>-79.865936</v>
          </cell>
          <cell r="S2724" t="str">
            <v>NO</v>
          </cell>
          <cell r="T2724" t="str">
            <v>SI</v>
          </cell>
          <cell r="U2724" t="str">
            <v>NO</v>
          </cell>
          <cell r="V2724" t="str">
            <v>NA</v>
          </cell>
          <cell r="W2724" t="str">
            <v>NO</v>
          </cell>
          <cell r="X2724" t="str">
            <v>NA</v>
          </cell>
          <cell r="Y2724" t="str">
            <v>NO</v>
          </cell>
          <cell r="Z2724" t="str">
            <v>Autosoportada Cuadrada</v>
          </cell>
          <cell r="AA2724" t="str">
            <v>70.00</v>
          </cell>
          <cell r="AB2724" t="str">
            <v>0.93</v>
          </cell>
          <cell r="AC2724" t="str">
            <v>Greenfield</v>
          </cell>
        </row>
        <row r="2725">
          <cell r="E2725" t="str">
            <v>0101023</v>
          </cell>
          <cell r="F2725" t="str">
            <v>0101023_LA_Monsefu</v>
          </cell>
          <cell r="G2725" t="str">
            <v>N/A</v>
          </cell>
          <cell r="H2725" t="str">
            <v>NO</v>
          </cell>
          <cell r="I2725" t="str">
            <v>Lotización Urbana 'El Dorado', Mz. A Lote 2</v>
          </cell>
          <cell r="K2725" t="str">
            <v>NO APLICA</v>
          </cell>
          <cell r="L2725" t="str">
            <v>LAMBAYEQUE</v>
          </cell>
          <cell r="M2725" t="str">
            <v>CHICLAYO</v>
          </cell>
          <cell r="N2725" t="str">
            <v>MONSEFU</v>
          </cell>
          <cell r="O2725" t="str">
            <v>LAMBAYEQUE</v>
          </cell>
          <cell r="P2725" t="str">
            <v>10</v>
          </cell>
          <cell r="Q2725" t="str">
            <v>-6.88079</v>
          </cell>
          <cell r="R2725" t="str">
            <v>-79.877258</v>
          </cell>
          <cell r="S2725" t="str">
            <v>NO</v>
          </cell>
          <cell r="T2725" t="str">
            <v>NO</v>
          </cell>
          <cell r="U2725" t="str">
            <v>NO</v>
          </cell>
          <cell r="V2725" t="str">
            <v>NA</v>
          </cell>
          <cell r="W2725" t="str">
            <v>NO</v>
          </cell>
          <cell r="X2725" t="str">
            <v>NA</v>
          </cell>
          <cell r="Y2725" t="str">
            <v>NO</v>
          </cell>
          <cell r="Z2725" t="str">
            <v>Autosoportada Cuadrada</v>
          </cell>
          <cell r="AA2725" t="str">
            <v>50.00</v>
          </cell>
          <cell r="AB2725" t="str">
            <v>0.60</v>
          </cell>
          <cell r="AC2725" t="str">
            <v>Greenfield</v>
          </cell>
        </row>
        <row r="2726">
          <cell r="E2726" t="str">
            <v>0101024</v>
          </cell>
          <cell r="F2726" t="str">
            <v>0101024_LA_Leonardo_Ortiz</v>
          </cell>
          <cell r="G2726" t="str">
            <v>N/A</v>
          </cell>
          <cell r="H2726" t="str">
            <v>NO</v>
          </cell>
          <cell r="I2726" t="str">
            <v>Calle Chongoyape N  196, Mz. E-1 Lote, Urb. La Tina</v>
          </cell>
          <cell r="K2726" t="str">
            <v>NO APLICA</v>
          </cell>
          <cell r="L2726" t="str">
            <v>LAMBAYEQUE</v>
          </cell>
          <cell r="M2726" t="str">
            <v>CHICLAYO</v>
          </cell>
          <cell r="N2726" t="str">
            <v>JOSE LEONARDO ORTIZ</v>
          </cell>
          <cell r="O2726" t="str">
            <v>LAMBAYEQUE</v>
          </cell>
          <cell r="P2726" t="str">
            <v>32</v>
          </cell>
          <cell r="Q2726" t="str">
            <v>-6.760459</v>
          </cell>
          <cell r="R2726" t="str">
            <v>-79.831771</v>
          </cell>
          <cell r="S2726" t="str">
            <v>NO</v>
          </cell>
          <cell r="T2726" t="str">
            <v>NO</v>
          </cell>
          <cell r="U2726" t="str">
            <v>NO</v>
          </cell>
          <cell r="V2726" t="str">
            <v>NA</v>
          </cell>
          <cell r="W2726" t="str">
            <v>NO</v>
          </cell>
          <cell r="X2726" t="str">
            <v>NA</v>
          </cell>
          <cell r="Y2726" t="str">
            <v>NO</v>
          </cell>
          <cell r="Z2726" t="str">
            <v>Arriostrada Cuadrada</v>
          </cell>
          <cell r="AA2726" t="str">
            <v>13.00</v>
          </cell>
          <cell r="AB2726" t="str">
            <v>0.00</v>
          </cell>
          <cell r="AC2726" t="str">
            <v>Rooftop</v>
          </cell>
        </row>
        <row r="2727">
          <cell r="E2727" t="str">
            <v>0101025</v>
          </cell>
          <cell r="F2727" t="str">
            <v>0101025_LA_LaVictoria_Chiclayo</v>
          </cell>
          <cell r="G2727" t="str">
            <v>N/A</v>
          </cell>
          <cell r="H2727" t="str">
            <v>NO</v>
          </cell>
          <cell r="I2727" t="str">
            <v>Av. Los Incas 783, Lote 2 Mz 82, Sector 4, AA.HH. La Victoria</v>
          </cell>
          <cell r="K2727" t="str">
            <v>NO APLICA</v>
          </cell>
          <cell r="L2727" t="str">
            <v>LAMBAYEQUE</v>
          </cell>
          <cell r="M2727" t="str">
            <v>CHICLAYO</v>
          </cell>
          <cell r="N2727" t="str">
            <v>LA VICTORIA</v>
          </cell>
          <cell r="O2727" t="str">
            <v>LAMBAYEQUE</v>
          </cell>
          <cell r="P2727" t="str">
            <v>28</v>
          </cell>
          <cell r="Q2727" t="str">
            <v>-6.79617</v>
          </cell>
          <cell r="R2727" t="str">
            <v>-79.840065</v>
          </cell>
          <cell r="S2727" t="str">
            <v>NO</v>
          </cell>
          <cell r="T2727" t="str">
            <v>NO</v>
          </cell>
          <cell r="U2727" t="str">
            <v>NO</v>
          </cell>
          <cell r="V2727" t="str">
            <v>NA</v>
          </cell>
          <cell r="W2727" t="str">
            <v>NO</v>
          </cell>
          <cell r="X2727" t="str">
            <v>NA</v>
          </cell>
          <cell r="Y2727" t="str">
            <v>NO</v>
          </cell>
          <cell r="Z2727" t="str">
            <v>Arriostrada Cuadrada</v>
          </cell>
          <cell r="AA2727" t="str">
            <v>13.21</v>
          </cell>
          <cell r="AB2727" t="str">
            <v>0.00</v>
          </cell>
          <cell r="AC2727" t="str">
            <v>Rooftop</v>
          </cell>
        </row>
        <row r="2728">
          <cell r="E2728" t="str">
            <v>0101326</v>
          </cell>
          <cell r="F2728" t="str">
            <v>0101326_CS_Ovalo_Pachacutec</v>
          </cell>
          <cell r="G2728" t="str">
            <v>N/A</v>
          </cell>
          <cell r="H2728" t="str">
            <v>NO</v>
          </cell>
          <cell r="I2728" t="str">
            <v>Pueblo Joven Tiobamba, Mz. N Lote 24,</v>
          </cell>
          <cell r="K2728" t="str">
            <v>NO APLICA</v>
          </cell>
          <cell r="L2728" t="str">
            <v>CUSCO</v>
          </cell>
          <cell r="M2728" t="str">
            <v>CUSCO</v>
          </cell>
          <cell r="N2728" t="str">
            <v>SANTIAGO</v>
          </cell>
          <cell r="O2728" t="str">
            <v>CUSCO</v>
          </cell>
          <cell r="P2728" t="str">
            <v>3360</v>
          </cell>
          <cell r="Q2728" t="str">
            <v>-13.534079</v>
          </cell>
          <cell r="R2728" t="str">
            <v>-71.968719</v>
          </cell>
          <cell r="S2728" t="str">
            <v>NO</v>
          </cell>
          <cell r="T2728" t="str">
            <v>NO</v>
          </cell>
          <cell r="U2728" t="str">
            <v>NO</v>
          </cell>
          <cell r="V2728" t="str">
            <v>NA</v>
          </cell>
          <cell r="W2728" t="str">
            <v>NO</v>
          </cell>
          <cell r="X2728" t="str">
            <v>NA</v>
          </cell>
          <cell r="Y2728" t="str">
            <v>NO</v>
          </cell>
          <cell r="Z2728" t="str">
            <v>Mástil Arriostrado</v>
          </cell>
          <cell r="AA2728" t="str">
            <v>11.95</v>
          </cell>
          <cell r="AB2728" t="str">
            <v>0.93</v>
          </cell>
          <cell r="AC2728" t="str">
            <v>Rooftop</v>
          </cell>
        </row>
        <row r="2729">
          <cell r="E2729" t="str">
            <v>0101404</v>
          </cell>
          <cell r="F2729" t="str">
            <v>0101404_PN_Puno_Centro</v>
          </cell>
          <cell r="G2729" t="str">
            <v>Alto Valor</v>
          </cell>
          <cell r="H2729" t="str">
            <v>NO</v>
          </cell>
          <cell r="I2729" t="str">
            <v>Jiron Grau N  240, provincia y Jr. Lima N  442, provincia y dpto. de Puno</v>
          </cell>
          <cell r="K2729" t="str">
            <v>NO APLICA</v>
          </cell>
          <cell r="L2729" t="str">
            <v>PUNO</v>
          </cell>
          <cell r="M2729" t="str">
            <v>PUNO</v>
          </cell>
          <cell r="N2729" t="str">
            <v>PUNO</v>
          </cell>
          <cell r="O2729" t="str">
            <v>PUNO</v>
          </cell>
          <cell r="P2729" t="str">
            <v>3845</v>
          </cell>
          <cell r="Q2729" t="str">
            <v>-15.839583</v>
          </cell>
          <cell r="R2729" t="str">
            <v>-70.028236</v>
          </cell>
          <cell r="S2729" t="str">
            <v>SI</v>
          </cell>
          <cell r="T2729" t="str">
            <v>NO</v>
          </cell>
          <cell r="U2729" t="str">
            <v>SI</v>
          </cell>
          <cell r="V2729" t="str">
            <v>Plaza de Armas</v>
          </cell>
          <cell r="W2729" t="str">
            <v>NO</v>
          </cell>
          <cell r="X2729" t="str">
            <v>NA</v>
          </cell>
          <cell r="Y2729" t="str">
            <v>NO</v>
          </cell>
          <cell r="Z2729" t="str">
            <v>Arriostrada</v>
          </cell>
          <cell r="AA2729" t="str">
            <v>9.00</v>
          </cell>
          <cell r="AB2729" t="str">
            <v>0.80</v>
          </cell>
          <cell r="AC2729" t="str">
            <v>Rooftop</v>
          </cell>
        </row>
        <row r="2730">
          <cell r="E2730" t="str">
            <v>0101405</v>
          </cell>
          <cell r="F2730" t="str">
            <v>0101405_PN_Llallahuani</v>
          </cell>
          <cell r="G2730" t="str">
            <v>N/A</v>
          </cell>
          <cell r="H2730" t="str">
            <v>NO</v>
          </cell>
          <cell r="I2730" t="str">
            <v>Fundo Lichipujio Llallahuani, parcialidad Huerta Huaraya</v>
          </cell>
          <cell r="K2730" t="str">
            <v>NO APLICA</v>
          </cell>
          <cell r="L2730" t="str">
            <v>PUNO</v>
          </cell>
          <cell r="M2730" t="str">
            <v>PUNO</v>
          </cell>
          <cell r="N2730" t="str">
            <v>PUNO</v>
          </cell>
          <cell r="O2730" t="str">
            <v>PUNO</v>
          </cell>
          <cell r="P2730" t="str">
            <v>4087</v>
          </cell>
          <cell r="Q2730" t="str">
            <v>-15.813206</v>
          </cell>
          <cell r="R2730" t="str">
            <v>-70.016799</v>
          </cell>
          <cell r="S2730" t="str">
            <v>SI</v>
          </cell>
          <cell r="T2730" t="str">
            <v>NO</v>
          </cell>
          <cell r="U2730" t="str">
            <v>NO</v>
          </cell>
          <cell r="V2730" t="str">
            <v>NA</v>
          </cell>
          <cell r="W2730" t="str">
            <v>NO</v>
          </cell>
          <cell r="X2730" t="str">
            <v>NA</v>
          </cell>
          <cell r="Y2730" t="str">
            <v>SI</v>
          </cell>
          <cell r="Z2730" t="str">
            <v>Autosoportada Cuadrada</v>
          </cell>
          <cell r="AA2730" t="str">
            <v>70.00</v>
          </cell>
          <cell r="AB2730" t="str">
            <v>1.85</v>
          </cell>
          <cell r="AC2730" t="str">
            <v>Greenfield</v>
          </cell>
        </row>
        <row r="2731">
          <cell r="E2731" t="str">
            <v>0101406</v>
          </cell>
          <cell r="F2731" t="str">
            <v>0101406_PN_Juliaca_Cerro</v>
          </cell>
          <cell r="G2731" t="str">
            <v>N/A</v>
          </cell>
          <cell r="H2731" t="str">
            <v>NO</v>
          </cell>
          <cell r="I2731" t="str">
            <v>Jr. Inti Raymi s/n ( Jr. Inti Raymi Lt-14  Mz-1-9, Urb. 3 de Mayo)</v>
          </cell>
          <cell r="K2731" t="str">
            <v>NO APLICA</v>
          </cell>
          <cell r="L2731" t="str">
            <v>PUNO</v>
          </cell>
          <cell r="M2731" t="str">
            <v>SAN ROMAN</v>
          </cell>
          <cell r="N2731" t="str">
            <v>JULIACA</v>
          </cell>
          <cell r="O2731" t="str">
            <v>JULIACA</v>
          </cell>
          <cell r="P2731" t="str">
            <v>3885</v>
          </cell>
          <cell r="Q2731" t="str">
            <v>-15.496886</v>
          </cell>
          <cell r="R2731" t="str">
            <v>-70.136299</v>
          </cell>
          <cell r="S2731" t="str">
            <v>SI</v>
          </cell>
          <cell r="T2731" t="str">
            <v>NO</v>
          </cell>
          <cell r="U2731" t="str">
            <v>SI</v>
          </cell>
          <cell r="V2731" t="str">
            <v>Plaza de Armas</v>
          </cell>
          <cell r="W2731" t="str">
            <v>NO</v>
          </cell>
          <cell r="X2731" t="str">
            <v>NA</v>
          </cell>
          <cell r="Y2731" t="str">
            <v>SI</v>
          </cell>
          <cell r="Z2731" t="str">
            <v>Autosoportada Cuadrada</v>
          </cell>
          <cell r="AA2731" t="str">
            <v>50.00</v>
          </cell>
          <cell r="AB2731" t="str">
            <v>0.98</v>
          </cell>
          <cell r="AC2731" t="str">
            <v>Greenfield</v>
          </cell>
        </row>
        <row r="2732">
          <cell r="E2732" t="str">
            <v>0101411</v>
          </cell>
          <cell r="F2732" t="str">
            <v>0101411_PN_Santa_Rosa_Puno</v>
          </cell>
          <cell r="G2732" t="str">
            <v>N/A</v>
          </cell>
          <cell r="H2732" t="str">
            <v>NO</v>
          </cell>
          <cell r="I2732" t="str">
            <v>Cerro Ichurusi, Fundo Ichurusi</v>
          </cell>
          <cell r="K2732" t="str">
            <v>NO APLICA</v>
          </cell>
          <cell r="L2732" t="str">
            <v>PUNO</v>
          </cell>
          <cell r="M2732" t="str">
            <v>MELGAR</v>
          </cell>
          <cell r="N2732" t="str">
            <v>SANTA ROSA</v>
          </cell>
          <cell r="O2732" t="str">
            <v>JULIACA</v>
          </cell>
          <cell r="P2732" t="str">
            <v>4419</v>
          </cell>
          <cell r="Q2732" t="str">
            <v>-14.591721</v>
          </cell>
          <cell r="R2732" t="str">
            <v>-70.79264</v>
          </cell>
          <cell r="S2732" t="str">
            <v>SI</v>
          </cell>
          <cell r="T2732" t="str">
            <v>NO</v>
          </cell>
          <cell r="U2732" t="str">
            <v>NO</v>
          </cell>
          <cell r="V2732" t="str">
            <v>NA</v>
          </cell>
          <cell r="W2732" t="str">
            <v>NO</v>
          </cell>
          <cell r="X2732" t="str">
            <v>NA</v>
          </cell>
          <cell r="Y2732" t="str">
            <v>NO</v>
          </cell>
          <cell r="Z2732" t="str">
            <v>Autosoportada Cuadrada</v>
          </cell>
          <cell r="AA2732" t="str">
            <v>50.00</v>
          </cell>
          <cell r="AB2732" t="str">
            <v>1.46</v>
          </cell>
          <cell r="AC2732" t="str">
            <v>Greenfield</v>
          </cell>
        </row>
        <row r="2733">
          <cell r="E2733" t="str">
            <v>0101412</v>
          </cell>
          <cell r="F2733" t="str">
            <v>0101412_PN_Pucara</v>
          </cell>
          <cell r="G2733" t="str">
            <v>N/A</v>
          </cell>
          <cell r="H2733" t="str">
            <v>NO</v>
          </cell>
          <cell r="I2733" t="str">
            <v>Cerro Ccollachea, Fundo rústico, parcialidad de Pacaje</v>
          </cell>
          <cell r="K2733" t="str">
            <v>NO APLICA</v>
          </cell>
          <cell r="L2733" t="str">
            <v>PUNO</v>
          </cell>
          <cell r="M2733" t="str">
            <v>LAMPA</v>
          </cell>
          <cell r="N2733" t="str">
            <v>PUCARA</v>
          </cell>
          <cell r="O2733" t="str">
            <v>JULIACA</v>
          </cell>
          <cell r="P2733" t="str">
            <v>3938</v>
          </cell>
          <cell r="Q2733" t="str">
            <v>-14.986389</v>
          </cell>
          <cell r="R2733" t="str">
            <v>-70.408859</v>
          </cell>
          <cell r="S2733" t="str">
            <v>NO</v>
          </cell>
          <cell r="T2733" t="str">
            <v>NO</v>
          </cell>
          <cell r="U2733" t="str">
            <v>NO</v>
          </cell>
          <cell r="V2733" t="str">
            <v>NA</v>
          </cell>
          <cell r="W2733" t="str">
            <v>NO</v>
          </cell>
          <cell r="X2733" t="str">
            <v>NA</v>
          </cell>
          <cell r="Y2733" t="str">
            <v>NO</v>
          </cell>
          <cell r="Z2733" t="str">
            <v>Autosoportada Cuadrada</v>
          </cell>
          <cell r="AA2733" t="str">
            <v>50.00</v>
          </cell>
          <cell r="AB2733" t="str">
            <v>0.98</v>
          </cell>
          <cell r="AC2733" t="str">
            <v>Greenfield</v>
          </cell>
        </row>
        <row r="2734">
          <cell r="E2734" t="str">
            <v>0101415</v>
          </cell>
          <cell r="F2734" t="str">
            <v>0101415_PN_Taraco</v>
          </cell>
          <cell r="G2734" t="str">
            <v>N/A</v>
          </cell>
          <cell r="H2734" t="str">
            <v>NO</v>
          </cell>
          <cell r="I2734" t="str">
            <v>Cerro Furuntani, Sector Rinconada Saman</v>
          </cell>
          <cell r="K2734" t="str">
            <v>NO APLICA</v>
          </cell>
          <cell r="L2734" t="str">
            <v>PUNO</v>
          </cell>
          <cell r="M2734" t="str">
            <v>AZANGARO</v>
          </cell>
          <cell r="N2734" t="str">
            <v>SAMAN</v>
          </cell>
          <cell r="O2734" t="str">
            <v>JULIACA</v>
          </cell>
          <cell r="P2734" t="str">
            <v>4004</v>
          </cell>
          <cell r="Q2734" t="str">
            <v>-15.315472</v>
          </cell>
          <cell r="R2734" t="str">
            <v>-70.019805</v>
          </cell>
          <cell r="S2734" t="str">
            <v>NO</v>
          </cell>
          <cell r="T2734" t="str">
            <v>SI</v>
          </cell>
          <cell r="U2734" t="str">
            <v>NO</v>
          </cell>
          <cell r="V2734" t="str">
            <v>NA</v>
          </cell>
          <cell r="W2734" t="str">
            <v>NO</v>
          </cell>
          <cell r="X2734" t="str">
            <v>NA</v>
          </cell>
          <cell r="Y2734" t="str">
            <v>NO</v>
          </cell>
          <cell r="Z2734" t="str">
            <v>Autosoportada Cuadrada</v>
          </cell>
          <cell r="AA2734" t="str">
            <v>50.00</v>
          </cell>
          <cell r="AB2734" t="str">
            <v>0.50</v>
          </cell>
          <cell r="AC2734" t="str">
            <v>Greenfield</v>
          </cell>
        </row>
        <row r="2735">
          <cell r="E2735" t="str">
            <v>0101416</v>
          </cell>
          <cell r="F2735" t="str">
            <v>0101416_PN_Cabana</v>
          </cell>
          <cell r="G2735" t="str">
            <v>N/A</v>
          </cell>
          <cell r="H2735" t="str">
            <v>NO</v>
          </cell>
          <cell r="I2735" t="str">
            <v>Predio rústico Quenacuturi</v>
          </cell>
          <cell r="K2735" t="str">
            <v>NO APLICA</v>
          </cell>
          <cell r="L2735" t="str">
            <v>PUNO</v>
          </cell>
          <cell r="M2735" t="str">
            <v>SAN ROMAN</v>
          </cell>
          <cell r="N2735" t="str">
            <v>CABANILLAS</v>
          </cell>
          <cell r="O2735" t="str">
            <v>JULIACA</v>
          </cell>
          <cell r="P2735" t="str">
            <v>4082</v>
          </cell>
          <cell r="Q2735" t="str">
            <v>-15.647555</v>
          </cell>
          <cell r="R2735" t="str">
            <v>-70.344139</v>
          </cell>
          <cell r="S2735" t="str">
            <v>NO</v>
          </cell>
          <cell r="T2735" t="str">
            <v>NO</v>
          </cell>
          <cell r="U2735" t="str">
            <v>NO</v>
          </cell>
          <cell r="V2735" t="str">
            <v>NA</v>
          </cell>
          <cell r="W2735" t="str">
            <v>NO</v>
          </cell>
          <cell r="X2735" t="str">
            <v>NA</v>
          </cell>
          <cell r="Y2735" t="str">
            <v>NO</v>
          </cell>
          <cell r="Z2735" t="str">
            <v>Autosoportada Cuadrada</v>
          </cell>
          <cell r="AA2735" t="str">
            <v>50.00</v>
          </cell>
          <cell r="AB2735" t="str">
            <v>1.37</v>
          </cell>
          <cell r="AC2735" t="str">
            <v>Greenfield</v>
          </cell>
        </row>
        <row r="2736">
          <cell r="E2736" t="str">
            <v>0101464</v>
          </cell>
          <cell r="F2736" t="str">
            <v>0101464_PN_Modesto</v>
          </cell>
          <cell r="G2736" t="str">
            <v>N/A</v>
          </cell>
          <cell r="H2736" t="str">
            <v>NO</v>
          </cell>
          <cell r="I2736" t="str">
            <v>JR: BLADIMIRO BERNEO S/N URB. ROSALES</v>
          </cell>
          <cell r="K2736" t="str">
            <v>NO APLICA</v>
          </cell>
          <cell r="L2736" t="str">
            <v>PUNO</v>
          </cell>
          <cell r="M2736" t="str">
            <v>SAN ROMAN</v>
          </cell>
          <cell r="N2736" t="str">
            <v>JULIACA</v>
          </cell>
          <cell r="O2736" t="str">
            <v>JULIACA</v>
          </cell>
          <cell r="P2736" t="str">
            <v>3829</v>
          </cell>
          <cell r="Q2736" t="str">
            <v>-15.50269</v>
          </cell>
          <cell r="R2736" t="str">
            <v>-70.11831</v>
          </cell>
          <cell r="S2736" t="str">
            <v>NO</v>
          </cell>
          <cell r="T2736" t="str">
            <v>NO</v>
          </cell>
          <cell r="U2736" t="str">
            <v>NO</v>
          </cell>
          <cell r="V2736" t="str">
            <v>NA</v>
          </cell>
          <cell r="W2736" t="str">
            <v>NO</v>
          </cell>
          <cell r="X2736" t="str">
            <v>NA</v>
          </cell>
          <cell r="Y2736" t="str">
            <v>NO</v>
          </cell>
          <cell r="Z2736" t="str">
            <v>Autosoportada</v>
          </cell>
          <cell r="AA2736" t="str">
            <v>30.00</v>
          </cell>
          <cell r="AB2736" t="str">
            <v>1.00</v>
          </cell>
          <cell r="AC2736" t="str">
            <v>Greenfield</v>
          </cell>
        </row>
        <row r="2737">
          <cell r="E2737" t="str">
            <v>0101488</v>
          </cell>
          <cell r="F2737" t="str">
            <v>0101488_PN_Zarumilla_Juliaca</v>
          </cell>
          <cell r="G2737" t="str">
            <v>N/A</v>
          </cell>
          <cell r="H2737" t="str">
            <v>NO</v>
          </cell>
          <cell r="I2737" t="str">
            <v>Jr. Atahuallpa s/n Barrio de Zarumilla.</v>
          </cell>
          <cell r="K2737" t="str">
            <v>NO APLICA</v>
          </cell>
          <cell r="L2737" t="str">
            <v>PUNO</v>
          </cell>
          <cell r="M2737" t="str">
            <v>SAN ROMAN</v>
          </cell>
          <cell r="N2737" t="str">
            <v>JULIACA</v>
          </cell>
          <cell r="O2737" t="str">
            <v>JULIACA</v>
          </cell>
          <cell r="P2737" t="str">
            <v>3832</v>
          </cell>
          <cell r="Q2737" t="str">
            <v>-15.497221</v>
          </cell>
          <cell r="R2737" t="str">
            <v>-70.124725</v>
          </cell>
          <cell r="S2737" t="str">
            <v>NO</v>
          </cell>
          <cell r="T2737" t="str">
            <v>NO</v>
          </cell>
          <cell r="U2737" t="str">
            <v>NO</v>
          </cell>
          <cell r="V2737" t="str">
            <v>NA</v>
          </cell>
          <cell r="W2737" t="str">
            <v>NO</v>
          </cell>
          <cell r="X2737" t="str">
            <v>NA</v>
          </cell>
          <cell r="Y2737" t="str">
            <v>NO</v>
          </cell>
          <cell r="Z2737" t="str">
            <v>Autosoportada</v>
          </cell>
          <cell r="AA2737" t="str">
            <v>50.00</v>
          </cell>
          <cell r="AB2737" t="str">
            <v>1.00</v>
          </cell>
          <cell r="AC2737" t="str">
            <v>Greenfield</v>
          </cell>
        </row>
        <row r="2738">
          <cell r="E2738" t="str">
            <v>0101489</v>
          </cell>
          <cell r="F2738" t="str">
            <v>0101489_PN_Triunfo_Juliaca</v>
          </cell>
          <cell r="G2738" t="str">
            <v>N/A</v>
          </cell>
          <cell r="H2738" t="str">
            <v>NO</v>
          </cell>
          <cell r="I2738" t="str">
            <v>Av. Circunvalación Zona Norte 507</v>
          </cell>
          <cell r="K2738" t="str">
            <v>NO APLICA</v>
          </cell>
          <cell r="L2738" t="str">
            <v>PUNO</v>
          </cell>
          <cell r="M2738" t="str">
            <v>SAN ROMAN</v>
          </cell>
          <cell r="N2738" t="str">
            <v>JULIACA</v>
          </cell>
          <cell r="O2738" t="str">
            <v>JULIACA</v>
          </cell>
          <cell r="P2738" t="str">
            <v>3830</v>
          </cell>
          <cell r="Q2738" t="str">
            <v>-15.480757</v>
          </cell>
          <cell r="R2738" t="str">
            <v>-70.127136</v>
          </cell>
          <cell r="S2738" t="str">
            <v>NO</v>
          </cell>
          <cell r="T2738" t="str">
            <v>NO</v>
          </cell>
          <cell r="U2738" t="str">
            <v>NO</v>
          </cell>
          <cell r="V2738" t="str">
            <v>NA</v>
          </cell>
          <cell r="W2738" t="str">
            <v>NO</v>
          </cell>
          <cell r="X2738" t="str">
            <v>NA</v>
          </cell>
          <cell r="Y2738" t="str">
            <v>NO</v>
          </cell>
          <cell r="Z2738" t="str">
            <v>Monopolo</v>
          </cell>
          <cell r="AA2738" t="str">
            <v>30.00</v>
          </cell>
          <cell r="AB2738" t="str">
            <v>1.00</v>
          </cell>
          <cell r="AC2738" t="str">
            <v>Greenfield</v>
          </cell>
        </row>
        <row r="2739">
          <cell r="E2739" t="str">
            <v>0101490</v>
          </cell>
          <cell r="F2739" t="str">
            <v>0101490_PN_Heroes_Pacifico</v>
          </cell>
          <cell r="G2739" t="str">
            <v>N/A</v>
          </cell>
          <cell r="H2739" t="str">
            <v>NO</v>
          </cell>
          <cell r="I2739" t="str">
            <v>Jr. Apolinar Hallasi Mz 8 Lt 9 Zona 1</v>
          </cell>
          <cell r="K2739" t="str">
            <v>NO APLICA</v>
          </cell>
          <cell r="L2739" t="str">
            <v>PUNO</v>
          </cell>
          <cell r="M2739" t="str">
            <v>SAN ROMAN</v>
          </cell>
          <cell r="N2739" t="str">
            <v>JULIACA</v>
          </cell>
          <cell r="O2739" t="str">
            <v>JULIACA</v>
          </cell>
          <cell r="P2739" t="str">
            <v>3830</v>
          </cell>
          <cell r="Q2739" t="str">
            <v>-15.496756</v>
          </cell>
          <cell r="R2739" t="str">
            <v>-70.141883</v>
          </cell>
          <cell r="S2739" t="str">
            <v>SI</v>
          </cell>
          <cell r="T2739" t="str">
            <v>NO</v>
          </cell>
          <cell r="U2739" t="str">
            <v>NO</v>
          </cell>
          <cell r="V2739" t="str">
            <v>NA</v>
          </cell>
          <cell r="W2739" t="str">
            <v>NO</v>
          </cell>
          <cell r="X2739" t="str">
            <v>NA</v>
          </cell>
          <cell r="Y2739" t="str">
            <v>NO</v>
          </cell>
          <cell r="Z2739" t="str">
            <v>Autosoportada</v>
          </cell>
          <cell r="AA2739" t="str">
            <v>30.00</v>
          </cell>
          <cell r="AB2739" t="str">
            <v>1.00</v>
          </cell>
          <cell r="AC2739" t="str">
            <v>Greenfield</v>
          </cell>
        </row>
        <row r="2740">
          <cell r="E2740" t="str">
            <v>0101501</v>
          </cell>
          <cell r="F2740" t="str">
            <v>0101501_CA_Tembladera</v>
          </cell>
          <cell r="G2740" t="str">
            <v>N/A</v>
          </cell>
          <cell r="H2740" t="str">
            <v>NO</v>
          </cell>
          <cell r="I2740" t="str">
            <v>Av. Bolognesi N  121, Centro Poblado Tembladera</v>
          </cell>
          <cell r="K2740" t="str">
            <v>NO APLICA</v>
          </cell>
          <cell r="L2740" t="str">
            <v>CAJAMARCA</v>
          </cell>
          <cell r="M2740" t="str">
            <v>CONTUMAZA</v>
          </cell>
          <cell r="N2740" t="str">
            <v>YONAN</v>
          </cell>
          <cell r="O2740" t="str">
            <v>CAJAMARCA</v>
          </cell>
          <cell r="P2740" t="str">
            <v>416</v>
          </cell>
          <cell r="Q2740" t="str">
            <v>-7.252472</v>
          </cell>
          <cell r="R2740" t="str">
            <v>-79.133918</v>
          </cell>
          <cell r="S2740" t="str">
            <v>NO</v>
          </cell>
          <cell r="T2740" t="str">
            <v>NO</v>
          </cell>
          <cell r="U2740" t="str">
            <v>NO</v>
          </cell>
          <cell r="V2740" t="str">
            <v>NA</v>
          </cell>
          <cell r="W2740" t="str">
            <v>NO</v>
          </cell>
          <cell r="X2740" t="str">
            <v>NA</v>
          </cell>
          <cell r="Y2740" t="str">
            <v>NO</v>
          </cell>
          <cell r="Z2740" t="str">
            <v>Autosoportada Cuadrada</v>
          </cell>
          <cell r="AA2740" t="str">
            <v>50.00</v>
          </cell>
          <cell r="AB2740" t="str">
            <v>0.55</v>
          </cell>
          <cell r="AC2740" t="str">
            <v>Greenfield</v>
          </cell>
        </row>
        <row r="2741">
          <cell r="E2741" t="str">
            <v>0101502</v>
          </cell>
          <cell r="F2741" t="str">
            <v>0101502_CA_Chilete</v>
          </cell>
          <cell r="G2741" t="str">
            <v>N/A</v>
          </cell>
          <cell r="H2741" t="str">
            <v>NO</v>
          </cell>
          <cell r="I2741" t="str">
            <v>Cerro El Nicho, parte alta del Barrio San Salvador, Comunidad Campesina de Huertas</v>
          </cell>
          <cell r="K2741" t="str">
            <v>NO APLICA</v>
          </cell>
          <cell r="L2741" t="str">
            <v>CAJAMARCA</v>
          </cell>
          <cell r="M2741" t="str">
            <v>CONTUMAZA</v>
          </cell>
          <cell r="N2741" t="str">
            <v>CHILETE</v>
          </cell>
          <cell r="O2741" t="str">
            <v>CAJAMARCA</v>
          </cell>
          <cell r="P2741" t="str">
            <v>967</v>
          </cell>
          <cell r="Q2741" t="str">
            <v>-7.22515</v>
          </cell>
          <cell r="R2741" t="str">
            <v>-78.842567</v>
          </cell>
          <cell r="S2741" t="str">
            <v>SI</v>
          </cell>
          <cell r="T2741" t="str">
            <v>SI</v>
          </cell>
          <cell r="U2741" t="str">
            <v>NO</v>
          </cell>
          <cell r="V2741" t="str">
            <v>NA</v>
          </cell>
          <cell r="W2741" t="str">
            <v>NO</v>
          </cell>
          <cell r="X2741" t="str">
            <v>NA</v>
          </cell>
          <cell r="Y2741" t="str">
            <v>NO</v>
          </cell>
          <cell r="Z2741" t="str">
            <v>Autosoportada Cuadrada</v>
          </cell>
          <cell r="AA2741" t="str">
            <v>50.00</v>
          </cell>
          <cell r="AB2741" t="str">
            <v>0.60</v>
          </cell>
          <cell r="AC2741" t="str">
            <v>Greenfield</v>
          </cell>
        </row>
        <row r="2742">
          <cell r="E2742" t="str">
            <v>0101504</v>
          </cell>
          <cell r="F2742" t="str">
            <v>0101504_CA_SanJuan_de_Cajamarca</v>
          </cell>
          <cell r="G2742" t="str">
            <v>N/A</v>
          </cell>
          <cell r="H2742" t="str">
            <v>NO</v>
          </cell>
          <cell r="I2742" t="str">
            <v>Cerro Quishuar Punta, Comunidad Campesina San Juan de Yanac</v>
          </cell>
          <cell r="K2742" t="str">
            <v>NO APLICA</v>
          </cell>
          <cell r="L2742" t="str">
            <v>CAJAMARCA</v>
          </cell>
          <cell r="M2742" t="str">
            <v>CAJAMARCA</v>
          </cell>
          <cell r="N2742" t="str">
            <v>SAN JUAN</v>
          </cell>
          <cell r="O2742" t="str">
            <v>CAJAMARCA</v>
          </cell>
          <cell r="P2742" t="str">
            <v>3118</v>
          </cell>
          <cell r="Q2742" t="str">
            <v>-7.272061</v>
          </cell>
          <cell r="R2742" t="str">
            <v>-78.501785</v>
          </cell>
          <cell r="S2742" t="str">
            <v>NO</v>
          </cell>
          <cell r="T2742" t="str">
            <v>NO</v>
          </cell>
          <cell r="U2742" t="str">
            <v>NO</v>
          </cell>
          <cell r="V2742" t="str">
            <v>NA</v>
          </cell>
          <cell r="W2742" t="str">
            <v>NO</v>
          </cell>
          <cell r="X2742" t="str">
            <v>NA</v>
          </cell>
          <cell r="Y2742" t="str">
            <v>NO</v>
          </cell>
          <cell r="Z2742" t="str">
            <v>Autosoportada Cuadrada</v>
          </cell>
          <cell r="AA2742" t="str">
            <v>60.00</v>
          </cell>
          <cell r="AB2742" t="str">
            <v>0.68</v>
          </cell>
          <cell r="AC2742" t="str">
            <v>Greenfield</v>
          </cell>
        </row>
        <row r="2743">
          <cell r="E2743" t="str">
            <v>0101505</v>
          </cell>
          <cell r="F2743" t="str">
            <v>0101505_CA_San_Pablo</v>
          </cell>
          <cell r="G2743" t="str">
            <v>N/A</v>
          </cell>
          <cell r="H2743" t="str">
            <v>NO</v>
          </cell>
          <cell r="I2743" t="str">
            <v>Cerro Cashorco 'Las Perchas', anexo El Montón</v>
          </cell>
          <cell r="K2743" t="str">
            <v>NO APLICA</v>
          </cell>
          <cell r="L2743" t="str">
            <v>CAJAMARCA</v>
          </cell>
          <cell r="M2743" t="str">
            <v>SAN PABLO</v>
          </cell>
          <cell r="N2743" t="str">
            <v>SAN PABLO</v>
          </cell>
          <cell r="O2743" t="str">
            <v>CAJAMARCA</v>
          </cell>
          <cell r="P2743" t="str">
            <v>2807</v>
          </cell>
          <cell r="Q2743" t="str">
            <v>-7.101417</v>
          </cell>
          <cell r="R2743" t="str">
            <v>-78.830528</v>
          </cell>
          <cell r="S2743" t="str">
            <v>SI</v>
          </cell>
          <cell r="T2743" t="str">
            <v>NO</v>
          </cell>
          <cell r="U2743" t="str">
            <v>SI</v>
          </cell>
          <cell r="V2743" t="str">
            <v>Plaza de Armas</v>
          </cell>
          <cell r="W2743" t="str">
            <v>NO</v>
          </cell>
          <cell r="X2743" t="str">
            <v>NA</v>
          </cell>
          <cell r="Y2743" t="str">
            <v>NO</v>
          </cell>
          <cell r="Z2743" t="str">
            <v>Ventada</v>
          </cell>
          <cell r="AA2743" t="str">
            <v>51.40</v>
          </cell>
          <cell r="AB2743" t="str">
            <v>0.78</v>
          </cell>
          <cell r="AC2743" t="str">
            <v>Greenfield</v>
          </cell>
        </row>
        <row r="2744">
          <cell r="E2744" t="str">
            <v>0101506</v>
          </cell>
          <cell r="F2744" t="str">
            <v>0101506_CA_Jesus_Cajamarca</v>
          </cell>
          <cell r="G2744" t="str">
            <v>N/A</v>
          </cell>
          <cell r="H2744" t="str">
            <v>NO</v>
          </cell>
          <cell r="I2744" t="str">
            <v>Predio Rustico, Sector Chumiguillay</v>
          </cell>
          <cell r="K2744" t="str">
            <v>NO APLICA</v>
          </cell>
          <cell r="L2744" t="str">
            <v>CAJAMARCA</v>
          </cell>
          <cell r="M2744" t="str">
            <v>CAJAMARCA</v>
          </cell>
          <cell r="N2744" t="str">
            <v>JESUS</v>
          </cell>
          <cell r="O2744" t="str">
            <v>CAJAMARCA</v>
          </cell>
          <cell r="P2744" t="str">
            <v>2869</v>
          </cell>
          <cell r="Q2744" t="str">
            <v>-7.257249</v>
          </cell>
          <cell r="R2744" t="str">
            <v>-78.398025</v>
          </cell>
          <cell r="S2744" t="str">
            <v>NO</v>
          </cell>
          <cell r="T2744" t="str">
            <v>SI</v>
          </cell>
          <cell r="U2744" t="str">
            <v>NO</v>
          </cell>
          <cell r="V2744" t="str">
            <v>NA</v>
          </cell>
          <cell r="W2744" t="str">
            <v>NO</v>
          </cell>
          <cell r="X2744" t="str">
            <v>NA</v>
          </cell>
          <cell r="Y2744" t="str">
            <v>NO</v>
          </cell>
          <cell r="Z2744" t="str">
            <v>Autosoportada Cuadrada</v>
          </cell>
          <cell r="AA2744" t="str">
            <v>40.00</v>
          </cell>
          <cell r="AB2744" t="str">
            <v>0.60</v>
          </cell>
          <cell r="AC2744" t="str">
            <v>Greenfield</v>
          </cell>
        </row>
        <row r="2745">
          <cell r="E2745" t="str">
            <v>0101507</v>
          </cell>
          <cell r="F2745" t="str">
            <v>0101507_CA_Via_de_Evitamiento</v>
          </cell>
          <cell r="G2745" t="str">
            <v>N/A</v>
          </cell>
          <cell r="H2745" t="str">
            <v>NO</v>
          </cell>
          <cell r="I2745" t="str">
            <v>Jr. Chamchamayo  Nº 1593, LT 14, Mz G,  Urb. El Jardín</v>
          </cell>
          <cell r="K2745" t="str">
            <v>NO APLICA</v>
          </cell>
          <cell r="L2745" t="str">
            <v>CAJAMARCA</v>
          </cell>
          <cell r="M2745" t="str">
            <v>CAJAMARCA</v>
          </cell>
          <cell r="N2745" t="str">
            <v>CAJAMARCA</v>
          </cell>
          <cell r="O2745" t="str">
            <v>CAJAMARCA</v>
          </cell>
          <cell r="P2745" t="str">
            <v>2724</v>
          </cell>
          <cell r="Q2745" t="str">
            <v>-7.146627</v>
          </cell>
          <cell r="R2745" t="str">
            <v>-78.523109</v>
          </cell>
          <cell r="S2745" t="str">
            <v>NO</v>
          </cell>
          <cell r="T2745" t="str">
            <v>NO</v>
          </cell>
          <cell r="U2745" t="str">
            <v>NO</v>
          </cell>
          <cell r="V2745" t="str">
            <v>NA</v>
          </cell>
          <cell r="W2745" t="str">
            <v>NO</v>
          </cell>
          <cell r="X2745" t="str">
            <v>NA</v>
          </cell>
          <cell r="Y2745" t="str">
            <v>NO</v>
          </cell>
          <cell r="Z2745" t="str">
            <v>Mástil Arriostrado</v>
          </cell>
          <cell r="AA2745" t="str">
            <v>3.25</v>
          </cell>
          <cell r="AB2745" t="str">
            <v>0.80</v>
          </cell>
          <cell r="AC2745" t="str">
            <v>Rooftop</v>
          </cell>
        </row>
        <row r="2746">
          <cell r="E2746" t="str">
            <v>0101509</v>
          </cell>
          <cell r="F2746" t="str">
            <v>0101509_CA_El_Quinde</v>
          </cell>
          <cell r="G2746" t="str">
            <v>Alto Valor</v>
          </cell>
          <cell r="H2746" t="str">
            <v>NO</v>
          </cell>
          <cell r="I2746" t="str">
            <v xml:space="preserve">Jr. Santa Ana 136-138-140, Urb. San Luis II Etapa </v>
          </cell>
          <cell r="K2746" t="str">
            <v>NO APLICA</v>
          </cell>
          <cell r="L2746" t="str">
            <v>CAJAMARCA</v>
          </cell>
          <cell r="M2746" t="str">
            <v>CAJAMARCA</v>
          </cell>
          <cell r="N2746" t="str">
            <v>CAJAMARCA</v>
          </cell>
          <cell r="O2746" t="str">
            <v>CAJAMARCA</v>
          </cell>
          <cell r="P2746" t="str">
            <v>2697</v>
          </cell>
          <cell r="Q2746" t="str">
            <v>-7.151269</v>
          </cell>
          <cell r="R2746" t="str">
            <v>-78.50695</v>
          </cell>
          <cell r="S2746" t="str">
            <v>SI</v>
          </cell>
          <cell r="T2746" t="str">
            <v>NO</v>
          </cell>
          <cell r="U2746" t="str">
            <v>NO</v>
          </cell>
          <cell r="V2746" t="str">
            <v>NA</v>
          </cell>
          <cell r="W2746" t="str">
            <v>NO</v>
          </cell>
          <cell r="X2746" t="str">
            <v>NA</v>
          </cell>
          <cell r="Y2746" t="str">
            <v>NO</v>
          </cell>
          <cell r="Z2746" t="str">
            <v>Mástil Arriostrado</v>
          </cell>
          <cell r="AA2746" t="str">
            <v>6.00</v>
          </cell>
          <cell r="AB2746" t="str">
            <v>0.58</v>
          </cell>
          <cell r="AC2746" t="str">
            <v>Rooftop</v>
          </cell>
        </row>
        <row r="2747">
          <cell r="E2747" t="str">
            <v>0101510</v>
          </cell>
          <cell r="F2747" t="str">
            <v>0101510_CA_Atahualpa</v>
          </cell>
          <cell r="G2747" t="str">
            <v>N/A</v>
          </cell>
          <cell r="H2747" t="str">
            <v>NO</v>
          </cell>
          <cell r="I2747" t="str">
            <v>Av. San Martin de Porres 656, Barrio Aranjuez - Cajamarca</v>
          </cell>
          <cell r="K2747" t="str">
            <v>NO APLICA</v>
          </cell>
          <cell r="L2747" t="str">
            <v>CAJAMARCA</v>
          </cell>
          <cell r="M2747" t="str">
            <v>CAJAMARCA</v>
          </cell>
          <cell r="N2747" t="str">
            <v>CAJAMARCA</v>
          </cell>
          <cell r="O2747" t="str">
            <v>CAJAMARCA</v>
          </cell>
          <cell r="P2747" t="str">
            <v>2702</v>
          </cell>
          <cell r="Q2747" t="str">
            <v>-7.169166</v>
          </cell>
          <cell r="R2747" t="str">
            <v>-78.503974</v>
          </cell>
          <cell r="S2747" t="str">
            <v>NO</v>
          </cell>
          <cell r="T2747" t="str">
            <v>NO</v>
          </cell>
          <cell r="U2747" t="str">
            <v>NO</v>
          </cell>
          <cell r="V2747" t="str">
            <v>NA</v>
          </cell>
          <cell r="W2747" t="str">
            <v>NO</v>
          </cell>
          <cell r="X2747" t="str">
            <v>NA</v>
          </cell>
          <cell r="Y2747" t="str">
            <v>NO</v>
          </cell>
          <cell r="Z2747" t="str">
            <v>Mástil Arriostrado</v>
          </cell>
          <cell r="AA2747" t="str">
            <v>6.90</v>
          </cell>
          <cell r="AB2747" t="str">
            <v>0.91</v>
          </cell>
          <cell r="AC2747" t="str">
            <v>Rooftop</v>
          </cell>
        </row>
        <row r="2748">
          <cell r="E2748" t="str">
            <v>0101511</v>
          </cell>
          <cell r="F2748" t="str">
            <v>0101511_CA_Banos_de_Inca</v>
          </cell>
          <cell r="G2748" t="str">
            <v>N/A</v>
          </cell>
          <cell r="H2748" t="str">
            <v>NO</v>
          </cell>
          <cell r="I2748" t="str">
            <v>CUARTEL BATALLON N 7 BIM ‘’ZEPITA’’ (Baños del INCA)</v>
          </cell>
          <cell r="K2748" t="str">
            <v>NO APLICA</v>
          </cell>
          <cell r="L2748" t="str">
            <v>CAJAMARCA</v>
          </cell>
          <cell r="M2748" t="str">
            <v>CAJAMARCA</v>
          </cell>
          <cell r="N2748" t="str">
            <v>LOS BAÑOS DEL INCA</v>
          </cell>
          <cell r="O2748" t="str">
            <v>CAJAMARCA</v>
          </cell>
          <cell r="P2748" t="str">
            <v>2661</v>
          </cell>
          <cell r="Q2748" t="str">
            <v>-7.167961</v>
          </cell>
          <cell r="R2748" t="str">
            <v>-78.462364</v>
          </cell>
          <cell r="S2748" t="str">
            <v>NO</v>
          </cell>
          <cell r="T2748" t="str">
            <v>NO</v>
          </cell>
          <cell r="U2748" t="str">
            <v>NO</v>
          </cell>
          <cell r="V2748" t="str">
            <v>NA</v>
          </cell>
          <cell r="W2748" t="str">
            <v>NO</v>
          </cell>
          <cell r="X2748" t="str">
            <v>NA</v>
          </cell>
          <cell r="Y2748" t="str">
            <v>NO</v>
          </cell>
          <cell r="Z2748" t="str">
            <v>Autosoportada</v>
          </cell>
          <cell r="AA2748" t="str">
            <v>54.00</v>
          </cell>
          <cell r="AB2748" t="str">
            <v>1.00</v>
          </cell>
          <cell r="AC2748" t="str">
            <v>Greenfield</v>
          </cell>
        </row>
        <row r="2749">
          <cell r="E2749" t="str">
            <v>0101512</v>
          </cell>
          <cell r="F2749" t="str">
            <v>0101512_CA_Hualgayoc</v>
          </cell>
          <cell r="G2749" t="str">
            <v>Alto Valor</v>
          </cell>
          <cell r="H2749" t="str">
            <v>NO</v>
          </cell>
          <cell r="I2749" t="str">
            <v xml:space="preserve">Predio 'Pastora', Sector La Cuadratura, </v>
          </cell>
          <cell r="K2749" t="str">
            <v>NO APLICA</v>
          </cell>
          <cell r="L2749" t="str">
            <v>CAJAMARCA</v>
          </cell>
          <cell r="M2749" t="str">
            <v>HUALGAYOC</v>
          </cell>
          <cell r="N2749" t="str">
            <v>HUALGAYOC</v>
          </cell>
          <cell r="O2749" t="str">
            <v>CAJAMARCA</v>
          </cell>
          <cell r="P2749" t="str">
            <v>3621</v>
          </cell>
          <cell r="Q2749" t="str">
            <v>-6.766749</v>
          </cell>
          <cell r="R2749" t="str">
            <v>-78.604309</v>
          </cell>
          <cell r="S2749" t="str">
            <v>NO</v>
          </cell>
          <cell r="T2749" t="str">
            <v>NO</v>
          </cell>
          <cell r="U2749" t="str">
            <v>NO</v>
          </cell>
          <cell r="V2749" t="str">
            <v>NA</v>
          </cell>
          <cell r="W2749" t="str">
            <v>NO</v>
          </cell>
          <cell r="X2749" t="str">
            <v>NA</v>
          </cell>
          <cell r="Y2749" t="str">
            <v>NO</v>
          </cell>
          <cell r="Z2749" t="str">
            <v>Autosoportada Cuadrada</v>
          </cell>
          <cell r="AA2749" t="str">
            <v>50.00</v>
          </cell>
          <cell r="AB2749" t="str">
            <v>0.60</v>
          </cell>
          <cell r="AC2749" t="str">
            <v>Greenfield</v>
          </cell>
        </row>
        <row r="2750">
          <cell r="E2750" t="str">
            <v>0101513</v>
          </cell>
          <cell r="F2750" t="str">
            <v>0101513_CA_Tacabamba</v>
          </cell>
          <cell r="G2750" t="str">
            <v>N/A</v>
          </cell>
          <cell r="H2750" t="str">
            <v>NO</v>
          </cell>
          <cell r="I2750" t="str">
            <v>Predio denominado Capulí, caserío de La Laguna, Distrito de Tacabamba</v>
          </cell>
          <cell r="K2750" t="str">
            <v>NO APLICA</v>
          </cell>
          <cell r="L2750" t="str">
            <v>CAJAMARCA</v>
          </cell>
          <cell r="M2750" t="str">
            <v>CHOTA</v>
          </cell>
          <cell r="N2750" t="str">
            <v>TACABAMBA</v>
          </cell>
          <cell r="O2750" t="str">
            <v>CAJAMARCA</v>
          </cell>
          <cell r="P2750" t="str">
            <v>2512</v>
          </cell>
          <cell r="Q2750" t="str">
            <v>-6.37687</v>
          </cell>
          <cell r="R2750" t="str">
            <v>-78.61526</v>
          </cell>
          <cell r="S2750" t="str">
            <v>SI</v>
          </cell>
          <cell r="T2750" t="str">
            <v>NO</v>
          </cell>
          <cell r="U2750" t="str">
            <v>NO</v>
          </cell>
          <cell r="V2750" t="str">
            <v>NA</v>
          </cell>
          <cell r="W2750" t="str">
            <v>NO</v>
          </cell>
          <cell r="X2750" t="str">
            <v>NA</v>
          </cell>
          <cell r="Y2750" t="str">
            <v>NO</v>
          </cell>
          <cell r="Z2750" t="str">
            <v>Ventada</v>
          </cell>
          <cell r="AA2750" t="str">
            <v>51.00</v>
          </cell>
          <cell r="AB2750" t="str">
            <v>0.90</v>
          </cell>
          <cell r="AC2750" t="str">
            <v>Greenfield</v>
          </cell>
        </row>
        <row r="2751">
          <cell r="E2751" t="str">
            <v>0101514</v>
          </cell>
          <cell r="F2751" t="str">
            <v>0101514_CA_SanAndres_de_Cutervo</v>
          </cell>
          <cell r="G2751" t="str">
            <v>N/A</v>
          </cell>
          <cell r="H2751" t="str">
            <v>NO</v>
          </cell>
          <cell r="I2751" t="str">
            <v>Cerro La Laguna, Sector El Molino</v>
          </cell>
          <cell r="K2751" t="str">
            <v>NO APLICA</v>
          </cell>
          <cell r="L2751" t="str">
            <v>CAJAMARCA</v>
          </cell>
          <cell r="M2751" t="str">
            <v>CUTERVO</v>
          </cell>
          <cell r="N2751" t="str">
            <v>SAN ANDRES DE CUTERVO</v>
          </cell>
          <cell r="O2751" t="str">
            <v>JAEN</v>
          </cell>
          <cell r="P2751" t="str">
            <v>2380</v>
          </cell>
          <cell r="Q2751" t="str">
            <v>-6.253668</v>
          </cell>
          <cell r="R2751" t="str">
            <v>-78.695533</v>
          </cell>
          <cell r="S2751" t="str">
            <v>SI</v>
          </cell>
          <cell r="T2751" t="str">
            <v>NO</v>
          </cell>
          <cell r="U2751" t="str">
            <v>NO</v>
          </cell>
          <cell r="V2751" t="str">
            <v>NA</v>
          </cell>
          <cell r="W2751" t="str">
            <v>NO</v>
          </cell>
          <cell r="X2751" t="str">
            <v>NA</v>
          </cell>
          <cell r="Y2751" t="str">
            <v>NO</v>
          </cell>
          <cell r="Z2751" t="str">
            <v>Autosoportada Cuadrada</v>
          </cell>
          <cell r="AA2751" t="str">
            <v>50.00</v>
          </cell>
          <cell r="AB2751" t="str">
            <v>3.00</v>
          </cell>
          <cell r="AC2751" t="str">
            <v>Greenfield</v>
          </cell>
        </row>
        <row r="2752">
          <cell r="E2752" t="str">
            <v>0101515</v>
          </cell>
          <cell r="F2752" t="str">
            <v>0101515_CA_Jaen</v>
          </cell>
          <cell r="G2752" t="str">
            <v>N/A</v>
          </cell>
          <cell r="H2752" t="str">
            <v>NO</v>
          </cell>
          <cell r="I2752" t="str">
            <v>PREDIO EL MIRADOR I, SECTOR ZANJA HONDA</v>
          </cell>
          <cell r="K2752" t="str">
            <v>NO APLICA</v>
          </cell>
          <cell r="L2752" t="str">
            <v>CAJAMARCA</v>
          </cell>
          <cell r="M2752" t="str">
            <v>JAEN</v>
          </cell>
          <cell r="N2752" t="str">
            <v>JAEN</v>
          </cell>
          <cell r="O2752" t="str">
            <v>JAEN</v>
          </cell>
          <cell r="P2752" t="str">
            <v>1017</v>
          </cell>
          <cell r="Q2752" t="str">
            <v>-5.730444</v>
          </cell>
          <cell r="R2752" t="str">
            <v>-78.779304</v>
          </cell>
          <cell r="S2752" t="str">
            <v>SI</v>
          </cell>
          <cell r="T2752" t="str">
            <v>NO</v>
          </cell>
          <cell r="U2752" t="str">
            <v>NO</v>
          </cell>
          <cell r="V2752" t="str">
            <v>NA</v>
          </cell>
          <cell r="W2752" t="str">
            <v>SI</v>
          </cell>
          <cell r="X2752" t="str">
            <v>700</v>
          </cell>
          <cell r="Y2752" t="str">
            <v>SI</v>
          </cell>
          <cell r="Z2752" t="str">
            <v>Autosoportada Cuadrada</v>
          </cell>
          <cell r="AA2752" t="str">
            <v>50.00</v>
          </cell>
          <cell r="AB2752" t="str">
            <v>0.80</v>
          </cell>
          <cell r="AC2752" t="str">
            <v>Greenfield</v>
          </cell>
        </row>
        <row r="2753">
          <cell r="E2753" t="str">
            <v>0101516</v>
          </cell>
          <cell r="F2753" t="str">
            <v>0101516_CA_Cajamarca_Estadio</v>
          </cell>
          <cell r="G2753" t="str">
            <v>N/A</v>
          </cell>
          <cell r="H2753" t="str">
            <v>NO</v>
          </cell>
          <cell r="I2753" t="str">
            <v>Av. De los Heroes 346-350</v>
          </cell>
          <cell r="K2753" t="str">
            <v>NO APLICA</v>
          </cell>
          <cell r="L2753" t="str">
            <v>CAJAMARCA</v>
          </cell>
          <cell r="M2753" t="str">
            <v>CAJAMARCA</v>
          </cell>
          <cell r="N2753" t="str">
            <v>CAJAMARCA</v>
          </cell>
          <cell r="O2753" t="str">
            <v>CAJAMARCA</v>
          </cell>
          <cell r="P2753" t="str">
            <v>2720</v>
          </cell>
          <cell r="Q2753" t="str">
            <v>-7.162509</v>
          </cell>
          <cell r="R2753" t="str">
            <v>-78.512512</v>
          </cell>
          <cell r="S2753" t="str">
            <v>NO</v>
          </cell>
          <cell r="T2753" t="str">
            <v>NO</v>
          </cell>
          <cell r="U2753" t="str">
            <v>NO</v>
          </cell>
          <cell r="V2753" t="str">
            <v>NA</v>
          </cell>
          <cell r="W2753" t="str">
            <v>NO</v>
          </cell>
          <cell r="X2753" t="str">
            <v>NA</v>
          </cell>
          <cell r="Y2753" t="str">
            <v>NO</v>
          </cell>
          <cell r="Z2753" t="str">
            <v>Mástil</v>
          </cell>
          <cell r="AA2753" t="str">
            <v>9.00</v>
          </cell>
          <cell r="AB2753" t="str">
            <v>0.20</v>
          </cell>
          <cell r="AC2753" t="str">
            <v>Rooftop</v>
          </cell>
        </row>
        <row r="2754">
          <cell r="E2754" t="str">
            <v>0101550</v>
          </cell>
          <cell r="F2754" t="str">
            <v>0101550_CA_Plaza_Centro_Jaen</v>
          </cell>
          <cell r="G2754" t="str">
            <v>Alto Valor</v>
          </cell>
          <cell r="H2754" t="str">
            <v>NO</v>
          </cell>
          <cell r="I2754" t="str">
            <v>Jr. Mariscal Ureta 1591</v>
          </cell>
          <cell r="K2754" t="str">
            <v>NO APLICA</v>
          </cell>
          <cell r="L2754" t="str">
            <v>CAJAMARCA</v>
          </cell>
          <cell r="M2754" t="str">
            <v>JAEN</v>
          </cell>
          <cell r="N2754" t="str">
            <v>JAEN</v>
          </cell>
          <cell r="O2754" t="str">
            <v>JAEN</v>
          </cell>
          <cell r="P2754" t="str">
            <v>739</v>
          </cell>
          <cell r="Q2754" t="str">
            <v>-5.708416</v>
          </cell>
          <cell r="R2754" t="str">
            <v>-78.809417</v>
          </cell>
          <cell r="S2754" t="str">
            <v>NO</v>
          </cell>
          <cell r="T2754" t="str">
            <v>NO</v>
          </cell>
          <cell r="U2754" t="str">
            <v>SI</v>
          </cell>
          <cell r="V2754" t="str">
            <v>Plaza de Armas</v>
          </cell>
          <cell r="W2754" t="str">
            <v>NO</v>
          </cell>
          <cell r="X2754" t="str">
            <v>NA</v>
          </cell>
          <cell r="Y2754" t="str">
            <v>NO</v>
          </cell>
          <cell r="Z2754" t="str">
            <v>Autosoportada</v>
          </cell>
          <cell r="AA2754" t="str">
            <v>20.00</v>
          </cell>
          <cell r="AB2754" t="str">
            <v>1.00</v>
          </cell>
          <cell r="AC2754" t="str">
            <v>Rooftop</v>
          </cell>
        </row>
        <row r="2755">
          <cell r="E2755" t="str">
            <v>0101557</v>
          </cell>
          <cell r="F2755" t="str">
            <v>0101557_CA_Alcantarilla</v>
          </cell>
          <cell r="G2755" t="str">
            <v>Alto Valor</v>
          </cell>
          <cell r="H2755" t="str">
            <v>NO</v>
          </cell>
          <cell r="I2755" t="str">
            <v>Av Paca Muro 200</v>
          </cell>
          <cell r="K2755" t="str">
            <v>NO APLICA</v>
          </cell>
          <cell r="L2755" t="str">
            <v>CAJAMARCA</v>
          </cell>
          <cell r="M2755" t="str">
            <v>JAEN</v>
          </cell>
          <cell r="N2755" t="str">
            <v>JAEN</v>
          </cell>
          <cell r="O2755" t="str">
            <v>JAEN</v>
          </cell>
          <cell r="P2755" t="str">
            <v>721</v>
          </cell>
          <cell r="Q2755" t="str">
            <v>-5.712756</v>
          </cell>
          <cell r="R2755" t="str">
            <v>-78.803482</v>
          </cell>
          <cell r="S2755" t="str">
            <v>NO</v>
          </cell>
          <cell r="T2755" t="str">
            <v>NO</v>
          </cell>
          <cell r="U2755" t="str">
            <v>NO</v>
          </cell>
          <cell r="V2755" t="str">
            <v>NA</v>
          </cell>
          <cell r="W2755" t="str">
            <v>NO</v>
          </cell>
          <cell r="X2755" t="str">
            <v>NA</v>
          </cell>
          <cell r="Y2755" t="str">
            <v>SI</v>
          </cell>
          <cell r="Z2755" t="str">
            <v>Autosoportada</v>
          </cell>
          <cell r="AA2755" t="str">
            <v>42.30</v>
          </cell>
          <cell r="AB2755" t="str">
            <v>1.00</v>
          </cell>
          <cell r="AC2755" t="str">
            <v>Greenfield</v>
          </cell>
        </row>
        <row r="2756">
          <cell r="E2756" t="str">
            <v>0101569</v>
          </cell>
          <cell r="F2756" t="str">
            <v>0101569_CA_Llallahuar</v>
          </cell>
          <cell r="G2756" t="str">
            <v>N/A</v>
          </cell>
          <cell r="H2756" t="str">
            <v>NO</v>
          </cell>
          <cell r="I2756" t="str">
            <v>C  La Conga</v>
          </cell>
          <cell r="K2756" t="str">
            <v>NO APLICA</v>
          </cell>
          <cell r="L2756" t="str">
            <v>CAJAMARCA</v>
          </cell>
          <cell r="M2756" t="str">
            <v>SAN MIGUEL</v>
          </cell>
          <cell r="N2756" t="str">
            <v>SAN MIGUEL</v>
          </cell>
          <cell r="O2756" t="str">
            <v>CAJAMARCA</v>
          </cell>
          <cell r="P2756" t="str">
            <v>3166</v>
          </cell>
          <cell r="Q2756" t="str">
            <v>-6.99942</v>
          </cell>
          <cell r="R2756" t="str">
            <v>-78.8238</v>
          </cell>
          <cell r="S2756" t="str">
            <v>NO</v>
          </cell>
          <cell r="T2756" t="str">
            <v>SI</v>
          </cell>
          <cell r="U2756" t="str">
            <v>NO</v>
          </cell>
          <cell r="V2756" t="str">
            <v>NA</v>
          </cell>
          <cell r="W2756" t="str">
            <v>NO</v>
          </cell>
          <cell r="X2756" t="str">
            <v>NA</v>
          </cell>
          <cell r="Y2756" t="str">
            <v>NO</v>
          </cell>
          <cell r="Z2756" t="str">
            <v>Autosoportada</v>
          </cell>
          <cell r="AA2756" t="str">
            <v>26.00</v>
          </cell>
          <cell r="AB2756" t="str">
            <v>1.00</v>
          </cell>
          <cell r="AC2756" t="str">
            <v>Greenfield</v>
          </cell>
        </row>
        <row r="2757">
          <cell r="E2757" t="str">
            <v>0101572</v>
          </cell>
          <cell r="F2757" t="str">
            <v>0101572_CA_Tororumi</v>
          </cell>
          <cell r="G2757" t="str">
            <v>N/A</v>
          </cell>
          <cell r="H2757" t="str">
            <v>NO</v>
          </cell>
          <cell r="I2757" t="str">
            <v xml:space="preserve">CALLE 3 DE MAYO N  205 , CACERIO DE SANTA CRUZ </v>
          </cell>
          <cell r="K2757" t="str">
            <v>NO APLICA</v>
          </cell>
          <cell r="L2757" t="str">
            <v>CAJAMARCA</v>
          </cell>
          <cell r="M2757" t="str">
            <v>JAEN</v>
          </cell>
          <cell r="N2757" t="str">
            <v>BELLAVISTA</v>
          </cell>
          <cell r="O2757" t="str">
            <v>JAEN</v>
          </cell>
          <cell r="P2757" t="str">
            <v>483</v>
          </cell>
          <cell r="Q2757" t="str">
            <v>-5.6515</v>
          </cell>
          <cell r="R2757" t="str">
            <v>-78.702697</v>
          </cell>
          <cell r="S2757" t="str">
            <v>NO</v>
          </cell>
          <cell r="T2757" t="str">
            <v>NO</v>
          </cell>
          <cell r="U2757" t="str">
            <v>NO</v>
          </cell>
          <cell r="V2757" t="str">
            <v>NA</v>
          </cell>
          <cell r="W2757" t="str">
            <v>NO</v>
          </cell>
          <cell r="X2757" t="str">
            <v>NA</v>
          </cell>
          <cell r="Y2757" t="str">
            <v>NO</v>
          </cell>
          <cell r="Z2757" t="str">
            <v>Autosoportada</v>
          </cell>
          <cell r="AA2757" t="str">
            <v>42.40</v>
          </cell>
          <cell r="AB2757" t="str">
            <v>1.00</v>
          </cell>
          <cell r="AC2757" t="str">
            <v>Greenfield</v>
          </cell>
        </row>
        <row r="2758">
          <cell r="E2758" t="str">
            <v>0101601</v>
          </cell>
          <cell r="F2758" t="str">
            <v>0101601_JU_Huancayo_Centro</v>
          </cell>
          <cell r="G2758" t="str">
            <v>Alto Valor</v>
          </cell>
          <cell r="H2758" t="str">
            <v>NO</v>
          </cell>
          <cell r="I2758" t="str">
            <v>AV. PASEO DE LA BREÑA</v>
          </cell>
          <cell r="K2758" t="str">
            <v>NO APLICA</v>
          </cell>
          <cell r="L2758" t="str">
            <v>JUNIN</v>
          </cell>
          <cell r="M2758" t="str">
            <v>HUANCAYO</v>
          </cell>
          <cell r="N2758" t="str">
            <v>HUANCAYO</v>
          </cell>
          <cell r="O2758" t="str">
            <v>HUANCAYO</v>
          </cell>
          <cell r="P2758" t="str">
            <v>3254</v>
          </cell>
          <cell r="Q2758" t="str">
            <v>-12.069083</v>
          </cell>
          <cell r="R2758" t="str">
            <v>-75.210556</v>
          </cell>
          <cell r="S2758" t="str">
            <v>SI</v>
          </cell>
          <cell r="T2758" t="str">
            <v>NO</v>
          </cell>
          <cell r="U2758" t="str">
            <v>NO</v>
          </cell>
          <cell r="V2758" t="str">
            <v>NA</v>
          </cell>
          <cell r="W2758" t="str">
            <v>NO</v>
          </cell>
          <cell r="X2758" t="str">
            <v>NA</v>
          </cell>
          <cell r="Y2758" t="str">
            <v>NO</v>
          </cell>
          <cell r="Z2758" t="str">
            <v>Mástil Distribuido</v>
          </cell>
          <cell r="AA2758" t="str">
            <v>7.00</v>
          </cell>
          <cell r="AB2758" t="str">
            <v>0.94</v>
          </cell>
          <cell r="AC2758" t="str">
            <v>Rooftop</v>
          </cell>
        </row>
        <row r="2759">
          <cell r="E2759" t="str">
            <v>0101603</v>
          </cell>
          <cell r="F2759" t="str">
            <v>0101603_JU_Huancas</v>
          </cell>
          <cell r="G2759" t="str">
            <v>N/A</v>
          </cell>
          <cell r="H2759" t="str">
            <v>NO</v>
          </cell>
          <cell r="I2759" t="str">
            <v>Jr. Huancas s/n Cuadra 4</v>
          </cell>
          <cell r="K2759" t="str">
            <v>NO APLICA</v>
          </cell>
          <cell r="L2759" t="str">
            <v>JUNIN</v>
          </cell>
          <cell r="M2759" t="str">
            <v>HUANCAYO</v>
          </cell>
          <cell r="N2759" t="str">
            <v>HUANCAYO</v>
          </cell>
          <cell r="O2759" t="str">
            <v>HUANCAYO</v>
          </cell>
          <cell r="P2759" t="str">
            <v>3265</v>
          </cell>
          <cell r="Q2759" t="str">
            <v>-12.062778</v>
          </cell>
          <cell r="R2759" t="str">
            <v>-75.205833</v>
          </cell>
          <cell r="S2759" t="str">
            <v>NO</v>
          </cell>
          <cell r="T2759" t="str">
            <v>NO</v>
          </cell>
          <cell r="U2759" t="str">
            <v>NO</v>
          </cell>
          <cell r="V2759" t="str">
            <v>NA</v>
          </cell>
          <cell r="W2759" t="str">
            <v>NO</v>
          </cell>
          <cell r="X2759" t="str">
            <v>NA</v>
          </cell>
          <cell r="Y2759" t="str">
            <v>NO</v>
          </cell>
          <cell r="Z2759" t="str">
            <v>Autosoportada</v>
          </cell>
          <cell r="AA2759" t="str">
            <v>70.00</v>
          </cell>
          <cell r="AB2759" t="str">
            <v>1.00</v>
          </cell>
          <cell r="AC2759" t="str">
            <v>Greenfield</v>
          </cell>
        </row>
        <row r="2760">
          <cell r="E2760" t="str">
            <v>0101604</v>
          </cell>
          <cell r="F2760" t="str">
            <v>0101604_JU_Cuartel_9_de_Diciembre</v>
          </cell>
          <cell r="G2760" t="str">
            <v>N/A</v>
          </cell>
          <cell r="H2760" t="str">
            <v>NO</v>
          </cell>
          <cell r="I2760" t="str">
            <v>Jr. Ancash 282-284-286</v>
          </cell>
          <cell r="K2760" t="str">
            <v>NO APLICA</v>
          </cell>
          <cell r="L2760" t="str">
            <v>JUNIN</v>
          </cell>
          <cell r="M2760" t="str">
            <v>HUANCAYO</v>
          </cell>
          <cell r="N2760" t="str">
            <v>CHILCA</v>
          </cell>
          <cell r="O2760" t="str">
            <v>HUANCAYO</v>
          </cell>
          <cell r="P2760" t="str">
            <v>3250</v>
          </cell>
          <cell r="Q2760" t="str">
            <v>-12.07775</v>
          </cell>
          <cell r="R2760" t="str">
            <v>-75.203582</v>
          </cell>
          <cell r="S2760" t="str">
            <v>NO</v>
          </cell>
          <cell r="T2760" t="str">
            <v>NO</v>
          </cell>
          <cell r="U2760" t="str">
            <v>NO</v>
          </cell>
          <cell r="V2760" t="str">
            <v>NA</v>
          </cell>
          <cell r="W2760" t="str">
            <v>NO</v>
          </cell>
          <cell r="X2760" t="str">
            <v>NA</v>
          </cell>
          <cell r="Y2760" t="str">
            <v>NO</v>
          </cell>
          <cell r="Z2760" t="str">
            <v>Mástil</v>
          </cell>
          <cell r="AA2760" t="str">
            <v>8.30</v>
          </cell>
          <cell r="AB2760" t="str">
            <v>0.00</v>
          </cell>
          <cell r="AC2760" t="str">
            <v>Rooftop</v>
          </cell>
        </row>
        <row r="2761">
          <cell r="E2761" t="str">
            <v>0101605</v>
          </cell>
          <cell r="F2761" t="str">
            <v>0101605_JU_Real</v>
          </cell>
          <cell r="G2761" t="str">
            <v>Alto Valor</v>
          </cell>
          <cell r="H2761" t="str">
            <v>NO</v>
          </cell>
          <cell r="I2761" t="str">
            <v>AV  MARISCAL  CASTILLA  N 1454, El tambo</v>
          </cell>
          <cell r="K2761" t="str">
            <v>NO APLICA</v>
          </cell>
          <cell r="L2761" t="str">
            <v>JUNIN</v>
          </cell>
          <cell r="M2761" t="str">
            <v>HUANCAYO</v>
          </cell>
          <cell r="N2761" t="str">
            <v>EL TAMBO</v>
          </cell>
          <cell r="O2761" t="str">
            <v>HUANCAYO</v>
          </cell>
          <cell r="P2761" t="str">
            <v>3269</v>
          </cell>
          <cell r="Q2761" t="str">
            <v>-12.054471</v>
          </cell>
          <cell r="R2761" t="str">
            <v>-75.218864</v>
          </cell>
          <cell r="S2761" t="str">
            <v>NO</v>
          </cell>
          <cell r="T2761" t="str">
            <v>NO</v>
          </cell>
          <cell r="U2761" t="str">
            <v>NO</v>
          </cell>
          <cell r="V2761" t="str">
            <v>NA</v>
          </cell>
          <cell r="W2761" t="str">
            <v>NO</v>
          </cell>
          <cell r="X2761" t="str">
            <v>NA</v>
          </cell>
          <cell r="Y2761" t="str">
            <v>NO</v>
          </cell>
          <cell r="Z2761" t="str">
            <v>Arriostrada</v>
          </cell>
          <cell r="AA2761" t="str">
            <v>14.00</v>
          </cell>
          <cell r="AB2761" t="str">
            <v>0.62</v>
          </cell>
          <cell r="AC2761" t="str">
            <v>Rooftop</v>
          </cell>
        </row>
        <row r="2762">
          <cell r="E2762" t="str">
            <v>0101606</v>
          </cell>
          <cell r="F2762" t="str">
            <v>0101606_JU_Chupaca</v>
          </cell>
          <cell r="G2762" t="str">
            <v>N/A</v>
          </cell>
          <cell r="H2762" t="str">
            <v>NO</v>
          </cell>
          <cell r="I2762" t="str">
            <v>Predio Auquish, Sector La Libertad, Valle de Mantaro</v>
          </cell>
          <cell r="K2762" t="str">
            <v>NO APLICA</v>
          </cell>
          <cell r="L2762" t="str">
            <v>JUNIN</v>
          </cell>
          <cell r="M2762" t="str">
            <v>CHUPACA</v>
          </cell>
          <cell r="N2762" t="str">
            <v>CHUPACA</v>
          </cell>
          <cell r="O2762" t="str">
            <v>HUANCAYO</v>
          </cell>
          <cell r="P2762" t="str">
            <v>3252</v>
          </cell>
          <cell r="Q2762" t="str">
            <v>-12.063249</v>
          </cell>
          <cell r="R2762" t="str">
            <v>-75.278114</v>
          </cell>
          <cell r="S2762" t="str">
            <v>SI</v>
          </cell>
          <cell r="T2762" t="str">
            <v>NO</v>
          </cell>
          <cell r="U2762" t="str">
            <v>NO</v>
          </cell>
          <cell r="V2762" t="str">
            <v>NA</v>
          </cell>
          <cell r="W2762" t="str">
            <v>NO</v>
          </cell>
          <cell r="X2762" t="str">
            <v>NA</v>
          </cell>
          <cell r="Y2762" t="str">
            <v>NO</v>
          </cell>
          <cell r="Z2762" t="str">
            <v>Autosoportada Cuadrada</v>
          </cell>
          <cell r="AA2762" t="str">
            <v>70.55</v>
          </cell>
          <cell r="AB2762" t="str">
            <v>1.00</v>
          </cell>
          <cell r="AC2762" t="str">
            <v>Greenfield</v>
          </cell>
        </row>
        <row r="2763">
          <cell r="E2763" t="str">
            <v>0101607</v>
          </cell>
          <cell r="F2763" t="str">
            <v>0101607_JU_Pilcomayo</v>
          </cell>
          <cell r="G2763" t="str">
            <v>N/A</v>
          </cell>
          <cell r="H2763" t="str">
            <v>NO</v>
          </cell>
          <cell r="I2763" t="str">
            <v>Paraje Duraznuyo, Pasaje S/N, altura de la intersección Jr. Graú y la Av. Mariscal Caceres S/N.</v>
          </cell>
          <cell r="K2763" t="str">
            <v>NO APLICA</v>
          </cell>
          <cell r="L2763" t="str">
            <v>JUNIN</v>
          </cell>
          <cell r="M2763" t="str">
            <v>HUANCAYO</v>
          </cell>
          <cell r="N2763" t="str">
            <v>PILCOMAYO</v>
          </cell>
          <cell r="O2763" t="str">
            <v>HUANCAYO</v>
          </cell>
          <cell r="P2763" t="str">
            <v>3211</v>
          </cell>
          <cell r="Q2763" t="str">
            <v>-12.04965</v>
          </cell>
          <cell r="R2763" t="str">
            <v>-75.252601</v>
          </cell>
          <cell r="S2763" t="str">
            <v>NO</v>
          </cell>
          <cell r="T2763" t="str">
            <v>NO</v>
          </cell>
          <cell r="U2763" t="str">
            <v>NO</v>
          </cell>
          <cell r="V2763" t="str">
            <v>NA</v>
          </cell>
          <cell r="W2763" t="str">
            <v>NO</v>
          </cell>
          <cell r="X2763" t="str">
            <v>NA</v>
          </cell>
          <cell r="Y2763" t="str">
            <v>NO</v>
          </cell>
          <cell r="Z2763" t="str">
            <v>Autosoportada Cuadrada</v>
          </cell>
          <cell r="AA2763" t="str">
            <v>30.00</v>
          </cell>
          <cell r="AB2763" t="str">
            <v>0.68</v>
          </cell>
          <cell r="AC2763" t="str">
            <v>Greenfield</v>
          </cell>
        </row>
        <row r="2764">
          <cell r="E2764" t="str">
            <v>0105774</v>
          </cell>
          <cell r="F2764" t="str">
            <v>0105774_LM_Lima_Centro</v>
          </cell>
          <cell r="G2764" t="str">
            <v>Alto Valor</v>
          </cell>
          <cell r="H2764" t="str">
            <v>NO</v>
          </cell>
          <cell r="I2764" t="str">
            <v>Av. Tacna N  685</v>
          </cell>
          <cell r="K2764" t="str">
            <v>NO APLICA</v>
          </cell>
          <cell r="L2764" t="str">
            <v>LIMA</v>
          </cell>
          <cell r="M2764" t="str">
            <v>LIMA</v>
          </cell>
          <cell r="N2764" t="str">
            <v>LIMA</v>
          </cell>
          <cell r="O2764" t="str">
            <v>LIMA NORTE</v>
          </cell>
          <cell r="P2764" t="str">
            <v>151</v>
          </cell>
          <cell r="Q2764" t="str">
            <v>-12.047988</v>
          </cell>
          <cell r="R2764" t="str">
            <v>-77.038895</v>
          </cell>
          <cell r="S2764" t="str">
            <v>NO</v>
          </cell>
          <cell r="T2764" t="str">
            <v>NO</v>
          </cell>
          <cell r="U2764" t="str">
            <v>NO</v>
          </cell>
          <cell r="V2764" t="str">
            <v>NA</v>
          </cell>
          <cell r="W2764" t="str">
            <v>NO</v>
          </cell>
          <cell r="X2764" t="str">
            <v>NA</v>
          </cell>
          <cell r="Y2764" t="str">
            <v>SI</v>
          </cell>
          <cell r="Z2764" t="str">
            <v>Ventada + Mástil</v>
          </cell>
          <cell r="AA2764" t="str">
            <v>10.00</v>
          </cell>
          <cell r="AB2764" t="str">
            <v>1.00</v>
          </cell>
          <cell r="AC2764" t="str">
            <v>Rooftop</v>
          </cell>
        </row>
        <row r="2765">
          <cell r="E2765" t="str">
            <v>0102398</v>
          </cell>
          <cell r="F2765" t="str">
            <v>0102398_SM_Partido_Alto</v>
          </cell>
          <cell r="G2765" t="str">
            <v>N/A</v>
          </cell>
          <cell r="H2765" t="str">
            <v>NO</v>
          </cell>
          <cell r="I2765" t="str">
            <v>Prl. España 900</v>
          </cell>
          <cell r="K2765" t="str">
            <v>NO APLICA</v>
          </cell>
          <cell r="L2765" t="str">
            <v>SAN MARTIN</v>
          </cell>
          <cell r="M2765" t="str">
            <v>SAN MARTIN</v>
          </cell>
          <cell r="N2765" t="str">
            <v>TARAPOTO</v>
          </cell>
          <cell r="O2765" t="str">
            <v>SAN MARTIN</v>
          </cell>
          <cell r="P2765" t="str">
            <v>0</v>
          </cell>
          <cell r="Q2765" t="str">
            <v>-6.479300</v>
          </cell>
          <cell r="R2765" t="str">
            <v>-76.361038</v>
          </cell>
          <cell r="S2765" t="str">
            <v>NO</v>
          </cell>
          <cell r="T2765" t="str">
            <v>NO</v>
          </cell>
          <cell r="U2765" t="str">
            <v>NO</v>
          </cell>
          <cell r="V2765" t="str">
            <v>NA</v>
          </cell>
          <cell r="W2765" t="str">
            <v>NO</v>
          </cell>
          <cell r="X2765" t="str">
            <v>NA</v>
          </cell>
          <cell r="Y2765" t="str">
            <v>NO</v>
          </cell>
          <cell r="Z2765" t="str">
            <v>Autosoportada</v>
          </cell>
          <cell r="AA2765" t="str">
            <v>30.00</v>
          </cell>
          <cell r="AB2765" t="str">
            <v>0.21</v>
          </cell>
          <cell r="AC2765" t="str">
            <v>Greenfield</v>
          </cell>
        </row>
        <row r="2766">
          <cell r="E2766" t="str">
            <v>0104600</v>
          </cell>
          <cell r="F2766" t="str">
            <v>0104600_LM_Cow_Hotel_Pueblo</v>
          </cell>
          <cell r="G2766" t="str">
            <v>N/A</v>
          </cell>
          <cell r="H2766" t="str">
            <v>NO</v>
          </cell>
          <cell r="I2766" t="str">
            <v>Residencial Las Torres de Santa Clara 1, Carr. Central Km 10.5</v>
          </cell>
          <cell r="K2766" t="str">
            <v>NO APLICA</v>
          </cell>
          <cell r="L2766" t="str">
            <v>LIMA</v>
          </cell>
          <cell r="M2766" t="str">
            <v>LIMA</v>
          </cell>
          <cell r="N2766" t="str">
            <v>ATE</v>
          </cell>
          <cell r="O2766" t="str">
            <v>LIMA SUR</v>
          </cell>
          <cell r="P2766" t="str">
            <v>0</v>
          </cell>
          <cell r="Q2766" t="str">
            <v>-12.036600</v>
          </cell>
          <cell r="R2766" t="str">
            <v>-76.881401</v>
          </cell>
          <cell r="S2766" t="str">
            <v>NO</v>
          </cell>
          <cell r="T2766" t="str">
            <v>NO</v>
          </cell>
          <cell r="U2766" t="str">
            <v>NO</v>
          </cell>
          <cell r="V2766" t="str">
            <v>NA</v>
          </cell>
          <cell r="W2766" t="str">
            <v>NO</v>
          </cell>
          <cell r="X2766" t="str">
            <v>NA</v>
          </cell>
          <cell r="Y2766" t="str">
            <v>NO</v>
          </cell>
          <cell r="Z2766" t="str">
            <v>N/A</v>
          </cell>
          <cell r="AA2766" t="str">
            <v>18.00</v>
          </cell>
          <cell r="AB2766" t="str">
            <v>0.00</v>
          </cell>
        </row>
        <row r="2767">
          <cell r="E2767" t="str">
            <v>0104635</v>
          </cell>
          <cell r="F2767" t="str">
            <v>0104635_LM_Puno_S1</v>
          </cell>
          <cell r="G2767" t="str">
            <v>N/A</v>
          </cell>
          <cell r="H2767" t="str">
            <v>NO</v>
          </cell>
          <cell r="I2767" t="str">
            <v>Jr. Puno No. 520 esquina con Av. Abancay</v>
          </cell>
          <cell r="K2767" t="str">
            <v>NO APLICA</v>
          </cell>
          <cell r="L2767" t="str">
            <v>LIMA</v>
          </cell>
          <cell r="M2767" t="str">
            <v>LIMA</v>
          </cell>
          <cell r="N2767" t="str">
            <v>LIMA</v>
          </cell>
          <cell r="O2767" t="str">
            <v>LIMA NORTE</v>
          </cell>
          <cell r="P2767" t="str">
            <v>0</v>
          </cell>
          <cell r="Q2767" t="str">
            <v>-12.053041</v>
          </cell>
          <cell r="R2767" t="str">
            <v>-77.029266</v>
          </cell>
          <cell r="S2767" t="str">
            <v>NO</v>
          </cell>
          <cell r="T2767" t="str">
            <v>NO</v>
          </cell>
          <cell r="U2767" t="str">
            <v>NO</v>
          </cell>
          <cell r="V2767" t="str">
            <v>NA</v>
          </cell>
          <cell r="W2767" t="str">
            <v>NO</v>
          </cell>
          <cell r="X2767" t="str">
            <v>NA</v>
          </cell>
          <cell r="Y2767" t="str">
            <v>NO</v>
          </cell>
          <cell r="Z2767" t="str">
            <v>Monopolo</v>
          </cell>
          <cell r="AA2767" t="str">
            <v>10.00</v>
          </cell>
          <cell r="AB2767" t="str">
            <v>0.00</v>
          </cell>
        </row>
        <row r="2768">
          <cell r="E2768" t="str">
            <v>0104888</v>
          </cell>
          <cell r="F2768" t="str">
            <v>0104888_LM_IB_PVea_Santa_Isabe</v>
          </cell>
          <cell r="G2768" t="str">
            <v>N/A</v>
          </cell>
          <cell r="H2768" t="str">
            <v>NO</v>
          </cell>
          <cell r="I2768" t="str">
            <v>Av. la Marina 2155 en San Miguel, Lima</v>
          </cell>
          <cell r="K2768" t="str">
            <v>NO APLICA</v>
          </cell>
          <cell r="L2768" t="str">
            <v>LIMA</v>
          </cell>
          <cell r="M2768" t="str">
            <v>LIMA</v>
          </cell>
          <cell r="N2768" t="str">
            <v>SAN MIGUEL</v>
          </cell>
          <cell r="O2768" t="str">
            <v>LIMA NORTE</v>
          </cell>
          <cell r="P2768" t="str">
            <v>61</v>
          </cell>
          <cell r="Q2768" t="str">
            <v>-12.078685</v>
          </cell>
          <cell r="R2768" t="str">
            <v>-77.083691</v>
          </cell>
          <cell r="S2768" t="str">
            <v>NO</v>
          </cell>
          <cell r="T2768" t="str">
            <v>NO</v>
          </cell>
          <cell r="U2768" t="str">
            <v>NO</v>
          </cell>
          <cell r="V2768" t="str">
            <v>NA</v>
          </cell>
          <cell r="W2768" t="str">
            <v>NO</v>
          </cell>
          <cell r="X2768" t="str">
            <v>NA</v>
          </cell>
          <cell r="Y2768" t="str">
            <v>NO</v>
          </cell>
          <cell r="Z2768" t="str">
            <v>Mástil</v>
          </cell>
          <cell r="AA2768" t="str">
            <v>3.00</v>
          </cell>
          <cell r="AB2768" t="str">
            <v>0.00</v>
          </cell>
          <cell r="AC2768" t="str">
            <v>Rooftop</v>
          </cell>
        </row>
        <row r="2769">
          <cell r="E2769" t="str">
            <v>0105649</v>
          </cell>
          <cell r="F2769" t="str">
            <v>0105649_LM_Galvani</v>
          </cell>
          <cell r="G2769" t="str">
            <v>N/A</v>
          </cell>
          <cell r="H2769" t="str">
            <v>NO</v>
          </cell>
          <cell r="I2769" t="str">
            <v>Calle Luis Galvani No. 464</v>
          </cell>
          <cell r="K2769" t="str">
            <v>NO APLICA</v>
          </cell>
          <cell r="L2769" t="str">
            <v>LIMA</v>
          </cell>
          <cell r="M2769" t="str">
            <v>LIMA</v>
          </cell>
          <cell r="N2769" t="str">
            <v>ATE</v>
          </cell>
          <cell r="O2769" t="str">
            <v>LIMA SUR</v>
          </cell>
          <cell r="P2769" t="str">
            <v>0</v>
          </cell>
          <cell r="Q2769" t="str">
            <v>-12.062689</v>
          </cell>
          <cell r="R2769" t="str">
            <v>-76.970291</v>
          </cell>
          <cell r="S2769" t="str">
            <v>NO</v>
          </cell>
          <cell r="T2769" t="str">
            <v>NO</v>
          </cell>
          <cell r="U2769" t="str">
            <v>NO</v>
          </cell>
          <cell r="V2769" t="str">
            <v>NA</v>
          </cell>
          <cell r="W2769" t="str">
            <v>NO</v>
          </cell>
          <cell r="X2769" t="str">
            <v>NA</v>
          </cell>
          <cell r="Y2769" t="str">
            <v>NO</v>
          </cell>
          <cell r="Z2769" t="str">
            <v>Mástil Arriostrado</v>
          </cell>
          <cell r="AA2769" t="str">
            <v>9.00</v>
          </cell>
          <cell r="AB2769" t="str">
            <v>0.00</v>
          </cell>
          <cell r="AC2769" t="str">
            <v>Rooftop</v>
          </cell>
        </row>
        <row r="2770">
          <cell r="E2770" t="str">
            <v>0105815</v>
          </cell>
          <cell r="F2770" t="str">
            <v>0105815_LM_Talleres</v>
          </cell>
          <cell r="G2770" t="str">
            <v>N/A</v>
          </cell>
          <cell r="H2770" t="str">
            <v>NO</v>
          </cell>
          <cell r="I2770" t="str">
            <v>Jr. Catalino Miranda N° 163</v>
          </cell>
          <cell r="K2770" t="str">
            <v>NO APLICA</v>
          </cell>
          <cell r="L2770" t="str">
            <v>LIMA</v>
          </cell>
          <cell r="M2770" t="str">
            <v>LIMA</v>
          </cell>
          <cell r="N2770" t="str">
            <v>SANTIAGO DE SURCO</v>
          </cell>
          <cell r="O2770" t="str">
            <v>LIMA SUR</v>
          </cell>
          <cell r="P2770" t="str">
            <v>0</v>
          </cell>
          <cell r="Q2770" t="str">
            <v>-12.136670</v>
          </cell>
          <cell r="R2770" t="str">
            <v>-77.015793</v>
          </cell>
          <cell r="S2770" t="str">
            <v>NO</v>
          </cell>
          <cell r="T2770" t="str">
            <v>NO</v>
          </cell>
          <cell r="U2770" t="str">
            <v>NO</v>
          </cell>
          <cell r="V2770" t="str">
            <v>NA</v>
          </cell>
          <cell r="W2770" t="str">
            <v>NO</v>
          </cell>
          <cell r="X2770" t="str">
            <v>NA</v>
          </cell>
          <cell r="Y2770" t="str">
            <v>NO</v>
          </cell>
          <cell r="Z2770" t="str">
            <v>Monopolo</v>
          </cell>
          <cell r="AA2770" t="str">
            <v>25.00</v>
          </cell>
          <cell r="AB2770" t="str">
            <v>0.00</v>
          </cell>
        </row>
        <row r="2771">
          <cell r="E2771" t="str">
            <v>0106342</v>
          </cell>
          <cell r="F2771" t="str">
            <v>0106342_LM_Piedraliza</v>
          </cell>
          <cell r="G2771" t="str">
            <v>N/A</v>
          </cell>
          <cell r="H2771" t="str">
            <v>NO</v>
          </cell>
          <cell r="I2771" t="str">
            <v>Asociación Pro Vivienda Excedentes de San Martín de Porres, Mz. A, Lt. 1, Av. Faucett, A-01</v>
          </cell>
          <cell r="K2771" t="str">
            <v>NO APLICA</v>
          </cell>
          <cell r="L2771" t="str">
            <v>CALLAO</v>
          </cell>
          <cell r="M2771" t="str">
            <v>PROV. CONST. DEL CALLAO</v>
          </cell>
          <cell r="N2771" t="str">
            <v>CALLAO</v>
          </cell>
          <cell r="O2771" t="str">
            <v>LIMA NORTE</v>
          </cell>
          <cell r="P2771" t="str">
            <v>16</v>
          </cell>
          <cell r="Q2771" t="str">
            <v>-11.9982</v>
          </cell>
          <cell r="R2771" t="str">
            <v>-77.121696</v>
          </cell>
          <cell r="S2771" t="str">
            <v>NO</v>
          </cell>
          <cell r="T2771" t="str">
            <v>NO</v>
          </cell>
          <cell r="U2771" t="str">
            <v>NO</v>
          </cell>
          <cell r="V2771" t="str">
            <v>NA</v>
          </cell>
          <cell r="W2771" t="str">
            <v>NO</v>
          </cell>
          <cell r="X2771" t="str">
            <v>NA</v>
          </cell>
          <cell r="Y2771" t="str">
            <v>NO</v>
          </cell>
          <cell r="Z2771" t="str">
            <v>Arriostrada + Mástil</v>
          </cell>
          <cell r="AA2771" t="str">
            <v>12.00</v>
          </cell>
          <cell r="AB2771" t="str">
            <v>0.56</v>
          </cell>
          <cell r="AC2771" t="str">
            <v>Rooftop</v>
          </cell>
        </row>
        <row r="2772">
          <cell r="E2772" t="str">
            <v>0106343</v>
          </cell>
          <cell r="F2772" t="str">
            <v>0106343_LM_Terminal</v>
          </cell>
          <cell r="G2772" t="str">
            <v>N/A</v>
          </cell>
          <cell r="H2772" t="str">
            <v>NO</v>
          </cell>
          <cell r="I2772" t="str">
            <v>Calle Cromo 394</v>
          </cell>
          <cell r="K2772" t="str">
            <v>NO APLICA</v>
          </cell>
          <cell r="L2772" t="str">
            <v>CALLAO</v>
          </cell>
          <cell r="M2772" t="str">
            <v>PROV. CONST. DEL CALLAO</v>
          </cell>
          <cell r="N2772" t="str">
            <v>CALLAO</v>
          </cell>
          <cell r="O2772" t="str">
            <v>LIMA NORTE</v>
          </cell>
          <cell r="P2772" t="str">
            <v>41</v>
          </cell>
          <cell r="Q2772" t="str">
            <v>-12.027890</v>
          </cell>
          <cell r="R2772" t="str">
            <v>-77.101921</v>
          </cell>
          <cell r="S2772" t="str">
            <v>NO</v>
          </cell>
          <cell r="T2772" t="str">
            <v>NO</v>
          </cell>
          <cell r="U2772" t="str">
            <v>NO</v>
          </cell>
          <cell r="V2772" t="str">
            <v>NA</v>
          </cell>
          <cell r="W2772" t="str">
            <v>NO</v>
          </cell>
          <cell r="X2772" t="str">
            <v>NA</v>
          </cell>
          <cell r="Y2772" t="str">
            <v>NO</v>
          </cell>
          <cell r="Z2772" t="str">
            <v>Autosoportada Cuadrada</v>
          </cell>
          <cell r="AA2772" t="str">
            <v>22.00</v>
          </cell>
          <cell r="AB2772" t="str">
            <v>0.98</v>
          </cell>
          <cell r="AC2772" t="str">
            <v>Rooftop</v>
          </cell>
        </row>
        <row r="2773">
          <cell r="E2773" t="str">
            <v>0106367</v>
          </cell>
          <cell r="F2773" t="str">
            <v>0106367_LM_IB_OP_Atocongo</v>
          </cell>
          <cell r="G2773" t="str">
            <v>Alto Valor</v>
          </cell>
          <cell r="H2773" t="str">
            <v>NO</v>
          </cell>
          <cell r="I2773" t="str">
            <v>Av.Circunvalación 1801 Sj Miraflores (Área Común);Av.Circunvalación 1801 Sj Miraflores (Tottus);Av.Circunvalación 1801 Sj Miraflores (Sodimac)</v>
          </cell>
          <cell r="K2773" t="str">
            <v>NO APLICA</v>
          </cell>
          <cell r="L2773" t="str">
            <v>LIMA</v>
          </cell>
          <cell r="M2773" t="str">
            <v>LIMA</v>
          </cell>
          <cell r="N2773" t="str">
            <v>SAN JUAN DE MIRAFLORES</v>
          </cell>
          <cell r="O2773" t="str">
            <v>LIMA SUR</v>
          </cell>
          <cell r="P2773" t="str">
            <v>92</v>
          </cell>
          <cell r="Q2773" t="str">
            <v>-12.147111</v>
          </cell>
          <cell r="R2773" t="str">
            <v>-76.981486</v>
          </cell>
          <cell r="S2773" t="str">
            <v>NO</v>
          </cell>
          <cell r="T2773" t="str">
            <v>NO</v>
          </cell>
          <cell r="U2773" t="str">
            <v>NO</v>
          </cell>
          <cell r="V2773" t="str">
            <v>NA</v>
          </cell>
          <cell r="W2773" t="str">
            <v>NO</v>
          </cell>
          <cell r="X2773" t="str">
            <v>NA</v>
          </cell>
          <cell r="Y2773" t="str">
            <v>NO</v>
          </cell>
          <cell r="Z2773" t="str">
            <v>Mástil</v>
          </cell>
          <cell r="AA2773" t="str">
            <v>3.00</v>
          </cell>
          <cell r="AB2773" t="str">
            <v>0.90</v>
          </cell>
          <cell r="AC2773" t="str">
            <v>Rooftop</v>
          </cell>
        </row>
        <row r="2774">
          <cell r="E2774" t="str">
            <v>0106368</v>
          </cell>
          <cell r="F2774" t="str">
            <v>0106368_PI_IB_OP_Piura</v>
          </cell>
          <cell r="G2774" t="str">
            <v>Alto Valor</v>
          </cell>
          <cell r="H2774" t="str">
            <v>NO</v>
          </cell>
          <cell r="I2774" t="str">
            <v>Open Plaza Piura, Ubi. En Av. Andres Avelino Cáceres 147, Urb. Miraflores (Área Común);Open Plaza Piura, Ubi. En Av. Andres Avelino Cáceres 147, Urb. Miraflores (Sodimac)</v>
          </cell>
          <cell r="K2774" t="str">
            <v>NO APLICA</v>
          </cell>
          <cell r="L2774" t="str">
            <v>PIURA</v>
          </cell>
          <cell r="M2774" t="str">
            <v>PIURA</v>
          </cell>
          <cell r="N2774" t="str">
            <v>CASTILLA</v>
          </cell>
          <cell r="O2774" t="str">
            <v>PIURA</v>
          </cell>
          <cell r="P2774" t="str">
            <v>33</v>
          </cell>
          <cell r="Q2774" t="str">
            <v>-5.1822</v>
          </cell>
          <cell r="R2774" t="str">
            <v>-80.622478</v>
          </cell>
          <cell r="S2774" t="str">
            <v>NO</v>
          </cell>
          <cell r="T2774" t="str">
            <v>NO</v>
          </cell>
          <cell r="U2774" t="str">
            <v>NO</v>
          </cell>
          <cell r="V2774" t="str">
            <v>NA</v>
          </cell>
          <cell r="W2774" t="str">
            <v>NO</v>
          </cell>
          <cell r="X2774" t="str">
            <v>NA</v>
          </cell>
          <cell r="Y2774" t="str">
            <v>NO</v>
          </cell>
          <cell r="Z2774" t="str">
            <v>Mástil</v>
          </cell>
          <cell r="AA2774" t="str">
            <v>3.00</v>
          </cell>
          <cell r="AB2774" t="str">
            <v>0.90</v>
          </cell>
          <cell r="AC2774" t="str">
            <v>Rooftop</v>
          </cell>
        </row>
        <row r="2775">
          <cell r="E2775" t="str">
            <v>0106415</v>
          </cell>
          <cell r="F2775" t="str">
            <v>0106415_LM_IB_Ripley_Miraflore</v>
          </cell>
          <cell r="G2775" t="str">
            <v>N/A</v>
          </cell>
          <cell r="H2775" t="str">
            <v>NO</v>
          </cell>
          <cell r="I2775" t="str">
            <v>Calle Shell Nro. 240</v>
          </cell>
          <cell r="K2775" t="str">
            <v>NO APLICA</v>
          </cell>
          <cell r="L2775" t="str">
            <v>LIMA</v>
          </cell>
          <cell r="M2775" t="str">
            <v>LIMA</v>
          </cell>
          <cell r="N2775" t="str">
            <v>MIRAFLORES</v>
          </cell>
          <cell r="O2775" t="str">
            <v>LIMA SUR</v>
          </cell>
          <cell r="P2775" t="str">
            <v>87</v>
          </cell>
          <cell r="Q2775" t="str">
            <v>-12.122875</v>
          </cell>
          <cell r="R2775" t="str">
            <v>-77.030194</v>
          </cell>
          <cell r="S2775" t="str">
            <v>NO</v>
          </cell>
          <cell r="T2775" t="str">
            <v>NO</v>
          </cell>
          <cell r="U2775" t="str">
            <v>NO</v>
          </cell>
          <cell r="V2775" t="str">
            <v>NA</v>
          </cell>
          <cell r="W2775" t="str">
            <v>NO</v>
          </cell>
          <cell r="X2775" t="str">
            <v>NA</v>
          </cell>
          <cell r="Y2775" t="str">
            <v>NO</v>
          </cell>
          <cell r="Z2775" t="str">
            <v>Mástil</v>
          </cell>
          <cell r="AA2775" t="str">
            <v>3.00</v>
          </cell>
          <cell r="AB2775" t="str">
            <v>0.90</v>
          </cell>
          <cell r="AC2775" t="str">
            <v>Rooftop</v>
          </cell>
        </row>
        <row r="2776">
          <cell r="E2776" t="str">
            <v>0106418</v>
          </cell>
          <cell r="F2776" t="str">
            <v>0106418_LM_IB_Clinica_lnt_S_Bor</v>
          </cell>
          <cell r="G2776" t="str">
            <v>N/A</v>
          </cell>
          <cell r="H2776" t="str">
            <v>NO</v>
          </cell>
          <cell r="I2776" t="str">
            <v>Avenida Guardia Civil 431-433</v>
          </cell>
          <cell r="K2776" t="str">
            <v>NO APLICA</v>
          </cell>
          <cell r="L2776" t="str">
            <v>LIMA</v>
          </cell>
          <cell r="M2776" t="str">
            <v>LIMA</v>
          </cell>
          <cell r="N2776" t="str">
            <v>SAN ISIDRO</v>
          </cell>
          <cell r="O2776" t="str">
            <v>LIMA SUR</v>
          </cell>
          <cell r="P2776" t="str">
            <v>149</v>
          </cell>
          <cell r="Q2776" t="str">
            <v>-12.092981</v>
          </cell>
          <cell r="R2776" t="str">
            <v>-77.008958</v>
          </cell>
          <cell r="S2776" t="str">
            <v>NO</v>
          </cell>
          <cell r="T2776" t="str">
            <v>NO</v>
          </cell>
          <cell r="U2776" t="str">
            <v>NO</v>
          </cell>
          <cell r="V2776" t="str">
            <v>NA</v>
          </cell>
          <cell r="W2776" t="str">
            <v>NO</v>
          </cell>
          <cell r="X2776" t="str">
            <v>NA</v>
          </cell>
          <cell r="Y2776" t="str">
            <v>NO</v>
          </cell>
          <cell r="Z2776" t="str">
            <v>Mástil</v>
          </cell>
          <cell r="AA2776" t="str">
            <v>3.00</v>
          </cell>
          <cell r="AB2776" t="str">
            <v>0.00</v>
          </cell>
          <cell r="AC2776" t="str">
            <v>Rooftop</v>
          </cell>
        </row>
        <row r="2777">
          <cell r="E2777" t="str">
            <v>0106429</v>
          </cell>
          <cell r="F2777" t="str">
            <v>0106429_LM_IB_MPExpress_VES</v>
          </cell>
          <cell r="G2777" t="str">
            <v>N/A</v>
          </cell>
          <cell r="H2777" t="str">
            <v>NO</v>
          </cell>
          <cell r="I2777" t="str">
            <v> Av. Lima 2500</v>
          </cell>
          <cell r="K2777" t="str">
            <v>NO APLICA</v>
          </cell>
          <cell r="L2777" t="str">
            <v>LIMA</v>
          </cell>
          <cell r="M2777" t="str">
            <v>LIMA</v>
          </cell>
          <cell r="N2777" t="str">
            <v>VILLA EL SALVADOR</v>
          </cell>
          <cell r="O2777" t="str">
            <v>LIMA SUR</v>
          </cell>
          <cell r="P2777" t="str">
            <v>109</v>
          </cell>
          <cell r="Q2777" t="str">
            <v>-12.231156</v>
          </cell>
          <cell r="R2777" t="str">
            <v>-76.910811</v>
          </cell>
          <cell r="S2777" t="str">
            <v>NO</v>
          </cell>
          <cell r="T2777" t="str">
            <v>NO</v>
          </cell>
          <cell r="U2777" t="str">
            <v>NO</v>
          </cell>
          <cell r="V2777" t="str">
            <v>NA</v>
          </cell>
          <cell r="W2777" t="str">
            <v>NO</v>
          </cell>
          <cell r="X2777" t="str">
            <v>NA</v>
          </cell>
          <cell r="Y2777" t="str">
            <v>NO</v>
          </cell>
          <cell r="Z2777" t="str">
            <v>Mástil</v>
          </cell>
          <cell r="AA2777" t="str">
            <v>3.00</v>
          </cell>
          <cell r="AB2777" t="str">
            <v>0.90</v>
          </cell>
          <cell r="AC2777" t="str">
            <v>Rooftop</v>
          </cell>
        </row>
        <row r="2778">
          <cell r="E2778" t="str">
            <v>0106430</v>
          </cell>
          <cell r="F2778" t="str">
            <v>0106430_LM_IB_MPExpress_Villa</v>
          </cell>
          <cell r="G2778" t="str">
            <v>N/A</v>
          </cell>
          <cell r="H2778" t="str">
            <v>NO</v>
          </cell>
          <cell r="I2778" t="str">
            <v>Av. Alameda Sur cruce con Av. San Marcos Mz II, Chorrillos</v>
          </cell>
          <cell r="K2778" t="str">
            <v>NO APLICA</v>
          </cell>
          <cell r="L2778" t="str">
            <v>LIMA</v>
          </cell>
          <cell r="M2778" t="str">
            <v>LIMA</v>
          </cell>
          <cell r="N2778" t="str">
            <v>CHORRILLOS</v>
          </cell>
          <cell r="O2778" t="str">
            <v>LIMA SUR</v>
          </cell>
          <cell r="P2778" t="str">
            <v>12</v>
          </cell>
          <cell r="Q2778" t="str">
            <v>-12.196938</v>
          </cell>
          <cell r="R2778" t="str">
            <v>-77.011907</v>
          </cell>
          <cell r="S2778" t="str">
            <v>NO</v>
          </cell>
          <cell r="T2778" t="str">
            <v>NO</v>
          </cell>
          <cell r="U2778" t="str">
            <v>NO</v>
          </cell>
          <cell r="V2778" t="str">
            <v>NA</v>
          </cell>
          <cell r="W2778" t="str">
            <v>NO</v>
          </cell>
          <cell r="X2778" t="str">
            <v>NA</v>
          </cell>
          <cell r="Y2778" t="str">
            <v>NO</v>
          </cell>
          <cell r="Z2778" t="str">
            <v>Mástil</v>
          </cell>
          <cell r="AA2778" t="str">
            <v>3.00</v>
          </cell>
          <cell r="AB2778" t="str">
            <v>0.00</v>
          </cell>
          <cell r="AC2778" t="str">
            <v>Rooftop</v>
          </cell>
        </row>
        <row r="2779">
          <cell r="E2779" t="str">
            <v>0106439</v>
          </cell>
          <cell r="F2779" t="str">
            <v>0106439_LM_IB_RP_Santa_Clara</v>
          </cell>
          <cell r="G2779" t="str">
            <v>N/A</v>
          </cell>
          <cell r="H2779" t="str">
            <v>NO</v>
          </cell>
          <cell r="I2779" t="str">
            <v>Av. Nicolás Ayllon 8694 - Carretera Central KM. 10.5., Ate</v>
          </cell>
          <cell r="K2779" t="str">
            <v>NO APLICA</v>
          </cell>
          <cell r="L2779" t="str">
            <v>LIMA</v>
          </cell>
          <cell r="M2779" t="str">
            <v>LIMA</v>
          </cell>
          <cell r="N2779" t="str">
            <v>ATE</v>
          </cell>
          <cell r="O2779" t="str">
            <v>LIMA SUR</v>
          </cell>
          <cell r="P2779" t="str">
            <v>413</v>
          </cell>
          <cell r="Q2779" t="str">
            <v>-12.015783</v>
          </cell>
          <cell r="R2779" t="str">
            <v>-76.887233</v>
          </cell>
          <cell r="S2779" t="str">
            <v>NO</v>
          </cell>
          <cell r="T2779" t="str">
            <v>NO</v>
          </cell>
          <cell r="U2779" t="str">
            <v>NO</v>
          </cell>
          <cell r="V2779" t="str">
            <v>NA</v>
          </cell>
          <cell r="W2779" t="str">
            <v>NO</v>
          </cell>
          <cell r="X2779" t="str">
            <v>NA</v>
          </cell>
          <cell r="Y2779" t="str">
            <v>NO</v>
          </cell>
          <cell r="Z2779" t="str">
            <v>Mástil</v>
          </cell>
          <cell r="AA2779" t="str">
            <v>3.00</v>
          </cell>
          <cell r="AB2779" t="str">
            <v>0.90</v>
          </cell>
          <cell r="AC2779" t="str">
            <v>Rooftop</v>
          </cell>
        </row>
        <row r="2780">
          <cell r="E2780" t="str">
            <v>0106448</v>
          </cell>
          <cell r="F2780" t="str">
            <v>0106448_LM_IB_Torre_Begonias</v>
          </cell>
          <cell r="G2780" t="str">
            <v>N/A</v>
          </cell>
          <cell r="H2780" t="str">
            <v>NO</v>
          </cell>
          <cell r="I2780" t="str">
            <v>Calle Las Begonias 415</v>
          </cell>
          <cell r="K2780" t="str">
            <v>NO APLICA</v>
          </cell>
          <cell r="L2780" t="str">
            <v>LIMA</v>
          </cell>
          <cell r="M2780" t="str">
            <v>LIMA</v>
          </cell>
          <cell r="N2780" t="str">
            <v>SAN ISIDRO</v>
          </cell>
          <cell r="O2780" t="str">
            <v>LIMA SUR</v>
          </cell>
          <cell r="P2780" t="str">
            <v>128</v>
          </cell>
          <cell r="Q2780" t="str">
            <v>-12.092056</v>
          </cell>
          <cell r="R2780" t="str">
            <v>-77.023892</v>
          </cell>
          <cell r="S2780" t="str">
            <v>NO</v>
          </cell>
          <cell r="T2780" t="str">
            <v>NO</v>
          </cell>
          <cell r="U2780" t="str">
            <v>NO</v>
          </cell>
          <cell r="V2780" t="str">
            <v>NA</v>
          </cell>
          <cell r="W2780" t="str">
            <v>NO</v>
          </cell>
          <cell r="X2780" t="str">
            <v>NA</v>
          </cell>
          <cell r="Y2780" t="str">
            <v>NO</v>
          </cell>
          <cell r="Z2780" t="str">
            <v>Mástil</v>
          </cell>
          <cell r="AA2780" t="str">
            <v>3.00</v>
          </cell>
          <cell r="AB2780" t="str">
            <v>0.00</v>
          </cell>
          <cell r="AC2780" t="str">
            <v>Rooftop</v>
          </cell>
        </row>
        <row r="2781">
          <cell r="E2781" t="str">
            <v>0106496</v>
          </cell>
          <cell r="F2781" t="str">
            <v>0106496_LM_IB_Clinica_Tezza</v>
          </cell>
          <cell r="G2781" t="str">
            <v>N/A</v>
          </cell>
          <cell r="H2781" t="str">
            <v>NO</v>
          </cell>
          <cell r="I2781" t="str">
            <v>Av. El Polo 570, Surco</v>
          </cell>
          <cell r="K2781" t="str">
            <v>NO APLICA</v>
          </cell>
          <cell r="L2781" t="str">
            <v>LIMA</v>
          </cell>
          <cell r="M2781" t="str">
            <v>LIMA</v>
          </cell>
          <cell r="N2781" t="str">
            <v>SANTIAGO DE SURCO</v>
          </cell>
          <cell r="O2781" t="str">
            <v>LIMA SUR</v>
          </cell>
          <cell r="P2781" t="str">
            <v>175</v>
          </cell>
          <cell r="Q2781" t="str">
            <v>-12.103108</v>
          </cell>
          <cell r="R2781" t="str">
            <v>-76.972056</v>
          </cell>
          <cell r="S2781" t="str">
            <v>NO</v>
          </cell>
          <cell r="T2781" t="str">
            <v>NO</v>
          </cell>
          <cell r="U2781" t="str">
            <v>NO</v>
          </cell>
          <cell r="V2781" t="str">
            <v>NA</v>
          </cell>
          <cell r="W2781" t="str">
            <v>NO</v>
          </cell>
          <cell r="X2781" t="str">
            <v>NA</v>
          </cell>
          <cell r="Y2781" t="str">
            <v>NO</v>
          </cell>
          <cell r="Z2781" t="str">
            <v>Mástil</v>
          </cell>
          <cell r="AA2781" t="str">
            <v>3.00</v>
          </cell>
          <cell r="AB2781" t="str">
            <v>0.00</v>
          </cell>
          <cell r="AC2781" t="str">
            <v>Rooftop</v>
          </cell>
        </row>
        <row r="2782">
          <cell r="E2782" t="str">
            <v>0106508</v>
          </cell>
          <cell r="F2782" t="str">
            <v>0106508_LM_IB_MPExpress_Canete</v>
          </cell>
          <cell r="G2782" t="str">
            <v>N/A</v>
          </cell>
          <cell r="H2782" t="str">
            <v>NO</v>
          </cell>
          <cell r="I2782" t="str">
            <v>Av. Benavides C/N Carretera Lunahuana (Sodimac);Av. Benavides C/N Carretera Lunahuana (Tottus)</v>
          </cell>
          <cell r="K2782" t="str">
            <v>NO APLICA</v>
          </cell>
          <cell r="L2782" t="str">
            <v>LIMA</v>
          </cell>
          <cell r="M2782" t="str">
            <v>CAÑETE</v>
          </cell>
          <cell r="N2782" t="str">
            <v>SAN VICENTE DE CAÑETE</v>
          </cell>
          <cell r="O2782" t="str">
            <v>CAÑETE</v>
          </cell>
          <cell r="P2782" t="str">
            <v>57</v>
          </cell>
          <cell r="Q2782" t="str">
            <v>-13.075408</v>
          </cell>
          <cell r="R2782" t="str">
            <v>-76.372981</v>
          </cell>
          <cell r="S2782" t="str">
            <v>NO</v>
          </cell>
          <cell r="T2782" t="str">
            <v>NO</v>
          </cell>
          <cell r="U2782" t="str">
            <v>NO</v>
          </cell>
          <cell r="V2782" t="str">
            <v>NA</v>
          </cell>
          <cell r="W2782" t="str">
            <v>NO</v>
          </cell>
          <cell r="X2782" t="str">
            <v>NA</v>
          </cell>
          <cell r="Y2782" t="str">
            <v>NO</v>
          </cell>
          <cell r="Z2782" t="str">
            <v>Mástil</v>
          </cell>
          <cell r="AA2782" t="str">
            <v>3.00</v>
          </cell>
          <cell r="AB2782" t="str">
            <v>0.90</v>
          </cell>
          <cell r="AC2782" t="str">
            <v>Rooftop</v>
          </cell>
        </row>
        <row r="2783">
          <cell r="E2783" t="str">
            <v>0106510</v>
          </cell>
          <cell r="F2783" t="str">
            <v>0106510_LM_IB_Parque_Canepa</v>
          </cell>
          <cell r="G2783" t="str">
            <v>N/A</v>
          </cell>
          <cell r="H2783" t="str">
            <v>NO</v>
          </cell>
          <cell r="I2783" t="str">
            <v>Jr. Antonio Bazo N  640</v>
          </cell>
          <cell r="K2783" t="str">
            <v>NO APLICA</v>
          </cell>
          <cell r="L2783" t="str">
            <v>LIMA</v>
          </cell>
          <cell r="M2783" t="str">
            <v>LIMA</v>
          </cell>
          <cell r="N2783" t="str">
            <v>LA VICTORIA</v>
          </cell>
          <cell r="O2783" t="str">
            <v>LIMA SUR</v>
          </cell>
          <cell r="P2783" t="str">
            <v>164</v>
          </cell>
          <cell r="Q2783" t="str">
            <v>-12.064908</v>
          </cell>
          <cell r="R2783" t="str">
            <v>-77.014838</v>
          </cell>
          <cell r="S2783" t="str">
            <v>NO</v>
          </cell>
          <cell r="T2783" t="str">
            <v>NO</v>
          </cell>
          <cell r="U2783" t="str">
            <v>NO</v>
          </cell>
          <cell r="V2783" t="str">
            <v>NA</v>
          </cell>
          <cell r="W2783" t="str">
            <v>NO</v>
          </cell>
          <cell r="X2783" t="str">
            <v>NA</v>
          </cell>
          <cell r="Y2783" t="str">
            <v>NO</v>
          </cell>
          <cell r="Z2783" t="str">
            <v>Mástil</v>
          </cell>
          <cell r="AA2783" t="str">
            <v>3.00</v>
          </cell>
          <cell r="AB2783" t="str">
            <v>0.90</v>
          </cell>
          <cell r="AC2783" t="str">
            <v>Rooftop</v>
          </cell>
        </row>
        <row r="2784">
          <cell r="E2784" t="str">
            <v>0106535</v>
          </cell>
          <cell r="F2784" t="str">
            <v>0106535_PI_IB_RP_Sullana</v>
          </cell>
          <cell r="G2784" t="str">
            <v>N/A</v>
          </cell>
          <cell r="H2784" t="str">
            <v>NO</v>
          </cell>
          <cell r="I2784" t="str">
            <v>Real Plaza Sullana (Promart);Real Plaza Sullana (Área común) Zona Industrial Municipal N 2, Mz-E, Lt- 01-02</v>
          </cell>
          <cell r="K2784" t="str">
            <v>NO APLICA</v>
          </cell>
          <cell r="L2784" t="str">
            <v>PIURA</v>
          </cell>
          <cell r="M2784" t="str">
            <v>SULLANA</v>
          </cell>
          <cell r="N2784" t="str">
            <v>SULLANA</v>
          </cell>
          <cell r="O2784" t="str">
            <v>PIURA</v>
          </cell>
          <cell r="P2784" t="str">
            <v>64</v>
          </cell>
          <cell r="Q2784" t="str">
            <v>-4.918293</v>
          </cell>
          <cell r="R2784" t="str">
            <v>-80.695916</v>
          </cell>
          <cell r="S2784" t="str">
            <v>NO</v>
          </cell>
          <cell r="T2784" t="str">
            <v>NO</v>
          </cell>
          <cell r="U2784" t="str">
            <v>NO</v>
          </cell>
          <cell r="V2784" t="str">
            <v>NA</v>
          </cell>
          <cell r="W2784" t="str">
            <v>NO</v>
          </cell>
          <cell r="X2784" t="str">
            <v>NA</v>
          </cell>
          <cell r="Y2784" t="str">
            <v>NO</v>
          </cell>
          <cell r="Z2784" t="str">
            <v>Mástil</v>
          </cell>
          <cell r="AA2784" t="str">
            <v>3.00</v>
          </cell>
          <cell r="AB2784" t="str">
            <v>0.90</v>
          </cell>
          <cell r="AC2784" t="str">
            <v>Rooftop</v>
          </cell>
        </row>
        <row r="2785">
          <cell r="E2785" t="str">
            <v>0106539</v>
          </cell>
          <cell r="F2785" t="str">
            <v>0106539_LM_IB_CC_Parq_Agustino</v>
          </cell>
          <cell r="G2785" t="str">
            <v>N/A</v>
          </cell>
          <cell r="H2785" t="str">
            <v>NO</v>
          </cell>
          <cell r="I2785" t="str">
            <v>Jr. Ancash 2151 - El Agustino</v>
          </cell>
          <cell r="K2785" t="str">
            <v>NO APLICA</v>
          </cell>
          <cell r="L2785" t="str">
            <v>LIMA</v>
          </cell>
          <cell r="M2785" t="str">
            <v>LIMA</v>
          </cell>
          <cell r="N2785" t="str">
            <v>EL AGUSTINO</v>
          </cell>
          <cell r="O2785" t="str">
            <v>LIMA NORTE</v>
          </cell>
          <cell r="P2785" t="str">
            <v>204</v>
          </cell>
          <cell r="Q2785" t="str">
            <v>-12.040917</v>
          </cell>
          <cell r="R2785" t="str">
            <v>-77.003494</v>
          </cell>
          <cell r="S2785" t="str">
            <v>NO</v>
          </cell>
          <cell r="T2785" t="str">
            <v>NO</v>
          </cell>
          <cell r="U2785" t="str">
            <v>NO</v>
          </cell>
          <cell r="V2785" t="str">
            <v>NA</v>
          </cell>
          <cell r="W2785" t="str">
            <v>NO</v>
          </cell>
          <cell r="X2785" t="str">
            <v>NA</v>
          </cell>
          <cell r="Y2785" t="str">
            <v>NO</v>
          </cell>
          <cell r="Z2785" t="str">
            <v>Mástil</v>
          </cell>
          <cell r="AA2785" t="str">
            <v>3.00</v>
          </cell>
          <cell r="AB2785" t="str">
            <v>0.90</v>
          </cell>
          <cell r="AC2785" t="str">
            <v>Rooftop</v>
          </cell>
        </row>
        <row r="2786">
          <cell r="E2786" t="str">
            <v>0106420</v>
          </cell>
          <cell r="F2786" t="str">
            <v>0106420_PI_IB_Aerop_Piura</v>
          </cell>
          <cell r="G2786" t="str">
            <v>N/A</v>
          </cell>
          <cell r="H2786" t="str">
            <v>NO</v>
          </cell>
          <cell r="I2786" t="str">
            <v>Aeropuerto Cap. FAP Guillermo Concha Iberico de Piura Ubicado a 5 Km, Al este de la ciudad de Piura.</v>
          </cell>
          <cell r="K2786" t="str">
            <v>NO APLICA</v>
          </cell>
          <cell r="L2786" t="str">
            <v>PIURA</v>
          </cell>
          <cell r="M2786" t="str">
            <v>PIURA</v>
          </cell>
          <cell r="N2786" t="str">
            <v>CASTILLA</v>
          </cell>
          <cell r="O2786" t="str">
            <v>PIURA</v>
          </cell>
          <cell r="P2786" t="str">
            <v>36</v>
          </cell>
          <cell r="Q2786" t="str">
            <v>-5.206269</v>
          </cell>
          <cell r="R2786" t="str">
            <v>-80.618419</v>
          </cell>
          <cell r="S2786" t="str">
            <v>NO</v>
          </cell>
          <cell r="T2786" t="str">
            <v>NO</v>
          </cell>
          <cell r="U2786" t="str">
            <v>NO</v>
          </cell>
          <cell r="V2786" t="str">
            <v>NA</v>
          </cell>
          <cell r="W2786" t="str">
            <v>NO</v>
          </cell>
          <cell r="X2786" t="str">
            <v>NA</v>
          </cell>
          <cell r="Y2786" t="str">
            <v>NO</v>
          </cell>
          <cell r="Z2786" t="str">
            <v>Mástil</v>
          </cell>
          <cell r="AA2786" t="str">
            <v>3.00</v>
          </cell>
          <cell r="AB2786" t="str">
            <v>0.90</v>
          </cell>
          <cell r="AC2786" t="str">
            <v>Rooftop</v>
          </cell>
        </row>
        <row r="2787">
          <cell r="E2787" t="str">
            <v>0106487</v>
          </cell>
          <cell r="F2787" t="str">
            <v>0106487_TU_IB_Aerop_Tumbes</v>
          </cell>
          <cell r="G2787" t="str">
            <v>N/A</v>
          </cell>
          <cell r="H2787" t="str">
            <v>NO</v>
          </cell>
          <cell r="I2787" t="str">
            <v>Aeropuerto CAP FAP Pedro Canga Rodriguez</v>
          </cell>
          <cell r="K2787" t="str">
            <v>NO APLICA</v>
          </cell>
          <cell r="L2787" t="str">
            <v>TUMBES</v>
          </cell>
          <cell r="M2787" t="str">
            <v>TUMBES</v>
          </cell>
          <cell r="N2787" t="str">
            <v>TUMBES</v>
          </cell>
          <cell r="O2787" t="str">
            <v>TUMBES</v>
          </cell>
          <cell r="P2787" t="str">
            <v>29</v>
          </cell>
          <cell r="Q2787" t="str">
            <v>-3.551126</v>
          </cell>
          <cell r="R2787" t="str">
            <v>-80.384537</v>
          </cell>
          <cell r="S2787" t="str">
            <v>NO</v>
          </cell>
          <cell r="T2787" t="str">
            <v>NO</v>
          </cell>
          <cell r="U2787" t="str">
            <v>NO</v>
          </cell>
          <cell r="V2787" t="str">
            <v>NA</v>
          </cell>
          <cell r="W2787" t="str">
            <v>NO</v>
          </cell>
          <cell r="X2787" t="str">
            <v>NA</v>
          </cell>
          <cell r="Y2787" t="str">
            <v>NO</v>
          </cell>
          <cell r="Z2787" t="str">
            <v>Mástil</v>
          </cell>
          <cell r="AA2787" t="str">
            <v>3.00</v>
          </cell>
          <cell r="AB2787" t="str">
            <v>0.90</v>
          </cell>
          <cell r="AC2787" t="str">
            <v>Rooftop</v>
          </cell>
        </row>
        <row r="2788">
          <cell r="E2788" t="str">
            <v>0104883</v>
          </cell>
          <cell r="F2788" t="str">
            <v>0104883_LM_IB_PVea_Risso</v>
          </cell>
          <cell r="G2788" t="str">
            <v>N/A</v>
          </cell>
          <cell r="H2788" t="str">
            <v>NO</v>
          </cell>
          <cell r="I2788" t="str">
            <v>Av. Arequipa No 4651 - Lince</v>
          </cell>
          <cell r="K2788" t="str">
            <v>NO APLICA</v>
          </cell>
          <cell r="L2788" t="str">
            <v>LIMA</v>
          </cell>
          <cell r="M2788" t="str">
            <v>LIMA</v>
          </cell>
          <cell r="N2788" t="str">
            <v>LINCE</v>
          </cell>
          <cell r="O2788" t="str">
            <v>LIMA SUR</v>
          </cell>
          <cell r="P2788" t="str">
            <v>115</v>
          </cell>
          <cell r="Q2788" t="str">
            <v>-12.086847</v>
          </cell>
          <cell r="R2788" t="str">
            <v>-77.034804</v>
          </cell>
          <cell r="S2788" t="str">
            <v>NO</v>
          </cell>
          <cell r="T2788" t="str">
            <v>NO</v>
          </cell>
          <cell r="U2788" t="str">
            <v>NO</v>
          </cell>
          <cell r="V2788" t="str">
            <v>NA</v>
          </cell>
          <cell r="W2788" t="str">
            <v>NO</v>
          </cell>
          <cell r="X2788" t="str">
            <v>NA</v>
          </cell>
          <cell r="Y2788" t="str">
            <v>NO</v>
          </cell>
          <cell r="Z2788" t="str">
            <v>Mástil</v>
          </cell>
          <cell r="AA2788" t="str">
            <v>3.00</v>
          </cell>
          <cell r="AB2788" t="str">
            <v>0.00</v>
          </cell>
          <cell r="AC2788" t="str">
            <v>Rooftop</v>
          </cell>
        </row>
        <row r="2789">
          <cell r="E2789" t="str">
            <v>0104889</v>
          </cell>
          <cell r="F2789" t="str">
            <v>0104889_LM_IB_Teatro_Nacional</v>
          </cell>
          <cell r="G2789" t="str">
            <v>N/A</v>
          </cell>
          <cell r="H2789" t="str">
            <v>NO</v>
          </cell>
          <cell r="I2789" t="str">
            <v>Av. Javier Prado Este 2225, San Borja</v>
          </cell>
          <cell r="K2789" t="str">
            <v>NO APLICA</v>
          </cell>
          <cell r="L2789" t="str">
            <v>LIMA</v>
          </cell>
          <cell r="M2789" t="str">
            <v>LIMA</v>
          </cell>
          <cell r="N2789" t="str">
            <v>SAN BORJA</v>
          </cell>
          <cell r="O2789" t="str">
            <v>LIMA SUR</v>
          </cell>
          <cell r="P2789" t="str">
            <v>168</v>
          </cell>
          <cell r="Q2789" t="str">
            <v>-12.086919</v>
          </cell>
          <cell r="R2789" t="str">
            <v>-77.003203</v>
          </cell>
          <cell r="S2789" t="str">
            <v>NO</v>
          </cell>
          <cell r="T2789" t="str">
            <v>NO</v>
          </cell>
          <cell r="U2789" t="str">
            <v>NO</v>
          </cell>
          <cell r="V2789" t="str">
            <v>NA</v>
          </cell>
          <cell r="W2789" t="str">
            <v>NO</v>
          </cell>
          <cell r="X2789" t="str">
            <v>NA</v>
          </cell>
          <cell r="Y2789" t="str">
            <v>NO</v>
          </cell>
          <cell r="Z2789" t="str">
            <v>Mástil</v>
          </cell>
          <cell r="AA2789" t="str">
            <v>3.00</v>
          </cell>
          <cell r="AB2789" t="str">
            <v>0.00</v>
          </cell>
          <cell r="AC2789" t="str">
            <v>Rooftop</v>
          </cell>
        </row>
        <row r="2790">
          <cell r="E2790" t="str">
            <v>0104927</v>
          </cell>
          <cell r="F2790" t="str">
            <v>0104927_LM_IB_Plaza_Lima_Sur</v>
          </cell>
          <cell r="G2790" t="str">
            <v>N/A</v>
          </cell>
          <cell r="H2790" t="str">
            <v>NO</v>
          </cell>
          <cell r="I2790" t="str">
            <v>Av. Prolongación Paseo la República s/n  (Metro);Av. Prolongación Paseo la República s/n  (Área Común)</v>
          </cell>
          <cell r="K2790" t="str">
            <v>NO APLICA</v>
          </cell>
          <cell r="L2790" t="str">
            <v>LIMA</v>
          </cell>
          <cell r="M2790" t="str">
            <v>LIMA</v>
          </cell>
          <cell r="N2790" t="str">
            <v>CHORRILLOS</v>
          </cell>
          <cell r="O2790" t="str">
            <v>LIMA SUR</v>
          </cell>
          <cell r="P2790" t="str">
            <v>46</v>
          </cell>
          <cell r="Q2790" t="str">
            <v>-12.172667</v>
          </cell>
          <cell r="R2790" t="str">
            <v>-77.013158</v>
          </cell>
          <cell r="S2790" t="str">
            <v>NO</v>
          </cell>
          <cell r="T2790" t="str">
            <v>NO</v>
          </cell>
          <cell r="U2790" t="str">
            <v>NO</v>
          </cell>
          <cell r="V2790" t="str">
            <v>NA</v>
          </cell>
          <cell r="W2790" t="str">
            <v>NO</v>
          </cell>
          <cell r="X2790" t="str">
            <v>NA</v>
          </cell>
          <cell r="Y2790" t="str">
            <v>NO</v>
          </cell>
          <cell r="Z2790" t="str">
            <v>Mástil</v>
          </cell>
          <cell r="AA2790" t="str">
            <v>3.00</v>
          </cell>
          <cell r="AB2790" t="str">
            <v>0.00</v>
          </cell>
          <cell r="AC2790" t="str">
            <v>Rooftop</v>
          </cell>
        </row>
        <row r="2791">
          <cell r="E2791" t="str">
            <v>0104900</v>
          </cell>
          <cell r="F2791" t="str">
            <v>0104900_LM_IB_Saga_Jockey</v>
          </cell>
          <cell r="G2791" t="str">
            <v>N/A</v>
          </cell>
          <cell r="H2791" t="str">
            <v>NO</v>
          </cell>
          <cell r="I2791" t="str">
            <v>Av. Javier Prado Este 4200 Surco</v>
          </cell>
          <cell r="K2791" t="str">
            <v>NO APLICA</v>
          </cell>
          <cell r="L2791" t="str">
            <v>LIMA</v>
          </cell>
          <cell r="M2791" t="str">
            <v>LIMA</v>
          </cell>
          <cell r="N2791" t="str">
            <v>SANTIAGO DE SURCO</v>
          </cell>
          <cell r="O2791" t="str">
            <v>LIMA SUR</v>
          </cell>
          <cell r="P2791" t="str">
            <v>204</v>
          </cell>
          <cell r="Q2791" t="str">
            <v>-12.086358</v>
          </cell>
          <cell r="R2791" t="str">
            <v>-76.976669</v>
          </cell>
          <cell r="S2791" t="str">
            <v>NO</v>
          </cell>
          <cell r="T2791" t="str">
            <v>NO</v>
          </cell>
          <cell r="U2791" t="str">
            <v>NO</v>
          </cell>
          <cell r="V2791" t="str">
            <v>NA</v>
          </cell>
          <cell r="W2791" t="str">
            <v>NO</v>
          </cell>
          <cell r="X2791" t="str">
            <v>NA</v>
          </cell>
          <cell r="Y2791" t="str">
            <v>NO</v>
          </cell>
          <cell r="Z2791" t="str">
            <v>N/A</v>
          </cell>
          <cell r="AA2791" t="str">
            <v>0.00</v>
          </cell>
          <cell r="AB2791" t="str">
            <v>0.00</v>
          </cell>
        </row>
        <row r="2792">
          <cell r="E2792" t="str">
            <v>0104987</v>
          </cell>
          <cell r="F2792" t="str">
            <v>0104987_LM_IB_La_Rambla</v>
          </cell>
          <cell r="G2792" t="str">
            <v>N/A</v>
          </cell>
          <cell r="H2792" t="str">
            <v>NO</v>
          </cell>
          <cell r="I2792" t="str">
            <v>Av. Ja vier Prado Este N  2050  - Centro Comercial La Rambla San Borja</v>
          </cell>
          <cell r="K2792" t="str">
            <v>NO APLICA</v>
          </cell>
          <cell r="L2792" t="str">
            <v>LIMA</v>
          </cell>
          <cell r="M2792" t="str">
            <v>LIMA</v>
          </cell>
          <cell r="N2792" t="str">
            <v>SAN BORJA</v>
          </cell>
          <cell r="O2792" t="str">
            <v>LIMA SUR</v>
          </cell>
          <cell r="P2792" t="str">
            <v>163</v>
          </cell>
          <cell r="Q2792" t="str">
            <v>-12.089209</v>
          </cell>
          <cell r="R2792" t="str">
            <v>-77.004902</v>
          </cell>
          <cell r="S2792" t="str">
            <v>NO</v>
          </cell>
          <cell r="T2792" t="str">
            <v>NO</v>
          </cell>
          <cell r="U2792" t="str">
            <v>NO</v>
          </cell>
          <cell r="V2792" t="str">
            <v>NA</v>
          </cell>
          <cell r="W2792" t="str">
            <v>NO</v>
          </cell>
          <cell r="X2792" t="str">
            <v>NA</v>
          </cell>
          <cell r="Y2792" t="str">
            <v>NO</v>
          </cell>
          <cell r="Z2792" t="str">
            <v>Mástil</v>
          </cell>
          <cell r="AA2792" t="str">
            <v>3.00</v>
          </cell>
          <cell r="AB2792" t="str">
            <v>0.90</v>
          </cell>
          <cell r="AC2792" t="str">
            <v>Rooftop</v>
          </cell>
        </row>
        <row r="2793">
          <cell r="E2793" t="str">
            <v>0106042</v>
          </cell>
          <cell r="F2793" t="str">
            <v>0106042_LM_Vanderghen</v>
          </cell>
          <cell r="G2793" t="str">
            <v>N/A</v>
          </cell>
          <cell r="H2793" t="str">
            <v>NO</v>
          </cell>
          <cell r="I2793" t="str">
            <v>Av. Camino Real Nº 1225</v>
          </cell>
          <cell r="K2793" t="str">
            <v>NO APLICA</v>
          </cell>
          <cell r="L2793" t="str">
            <v>LIMA</v>
          </cell>
          <cell r="M2793" t="str">
            <v>LIMA</v>
          </cell>
          <cell r="N2793" t="str">
            <v>SAN ISIDRO</v>
          </cell>
          <cell r="O2793" t="str">
            <v>LIMA SUR</v>
          </cell>
          <cell r="P2793" t="str">
            <v>96</v>
          </cell>
          <cell r="Q2793" t="str">
            <v>-12.1068</v>
          </cell>
          <cell r="R2793" t="str">
            <v>-77.03926</v>
          </cell>
          <cell r="S2793" t="str">
            <v>NO</v>
          </cell>
          <cell r="T2793" t="str">
            <v>NO</v>
          </cell>
          <cell r="U2793" t="str">
            <v>NO</v>
          </cell>
          <cell r="V2793" t="str">
            <v>NA</v>
          </cell>
          <cell r="W2793" t="str">
            <v>NO</v>
          </cell>
          <cell r="X2793" t="str">
            <v>NA</v>
          </cell>
          <cell r="Y2793" t="str">
            <v>NO</v>
          </cell>
          <cell r="Z2793" t="str">
            <v>Arriostrada</v>
          </cell>
          <cell r="AA2793" t="str">
            <v>12.00</v>
          </cell>
          <cell r="AB2793" t="str">
            <v>0.70</v>
          </cell>
          <cell r="AC2793" t="str">
            <v>Rooftop</v>
          </cell>
        </row>
        <row r="2794">
          <cell r="E2794" t="str">
            <v>0104988</v>
          </cell>
          <cell r="F2794" t="str">
            <v>0104988_LM_IB_La_Rambla2</v>
          </cell>
          <cell r="G2794" t="str">
            <v>N/A</v>
          </cell>
          <cell r="H2794" t="str">
            <v>NO</v>
          </cell>
          <cell r="I2794" t="str">
            <v xml:space="preserve">Av Javier Prado S/N cuadra 20 esquina Calle Morelli Ucello </v>
          </cell>
          <cell r="K2794" t="str">
            <v>NO APLICA</v>
          </cell>
          <cell r="L2794" t="str">
            <v>LIMA</v>
          </cell>
          <cell r="M2794" t="str">
            <v>LIMA</v>
          </cell>
          <cell r="N2794" t="str">
            <v>SAN BORJA</v>
          </cell>
          <cell r="O2794" t="str">
            <v>LIMA SUR</v>
          </cell>
          <cell r="P2794" t="str">
            <v>163</v>
          </cell>
          <cell r="Q2794" t="str">
            <v>-12.089209</v>
          </cell>
          <cell r="R2794" t="str">
            <v>-77.004902</v>
          </cell>
          <cell r="S2794" t="str">
            <v>NO</v>
          </cell>
          <cell r="T2794" t="str">
            <v>NO</v>
          </cell>
          <cell r="U2794" t="str">
            <v>NO</v>
          </cell>
          <cell r="V2794" t="str">
            <v>NA</v>
          </cell>
          <cell r="W2794" t="str">
            <v>NO</v>
          </cell>
          <cell r="X2794" t="str">
            <v>NA</v>
          </cell>
          <cell r="Y2794" t="str">
            <v>NO</v>
          </cell>
          <cell r="Z2794" t="str">
            <v>Mástil</v>
          </cell>
          <cell r="AA2794" t="str">
            <v>3.00</v>
          </cell>
          <cell r="AB2794" t="str">
            <v>0.90</v>
          </cell>
          <cell r="AC2794" t="str">
            <v>Rooftop</v>
          </cell>
        </row>
        <row r="2795">
          <cell r="E2795" t="str">
            <v>0105663</v>
          </cell>
          <cell r="F2795" t="str">
            <v>0105663_LM_Alto_Uni</v>
          </cell>
          <cell r="G2795" t="str">
            <v>Alto Valor</v>
          </cell>
          <cell r="H2795" t="str">
            <v>NO</v>
          </cell>
          <cell r="I2795" t="str">
            <v>Calle Primavera 194 Mz L1 Lote 15</v>
          </cell>
          <cell r="K2795" t="str">
            <v>NO APLICA</v>
          </cell>
          <cell r="L2795" t="str">
            <v>LIMA</v>
          </cell>
          <cell r="M2795" t="str">
            <v>LIMA</v>
          </cell>
          <cell r="N2795" t="str">
            <v>INDEPENDENCIA</v>
          </cell>
          <cell r="O2795" t="str">
            <v>LIMA NORTE</v>
          </cell>
          <cell r="P2795" t="str">
            <v>97</v>
          </cell>
          <cell r="Q2795" t="str">
            <v>-12.00816</v>
          </cell>
          <cell r="R2795" t="str">
            <v>-77.05074</v>
          </cell>
          <cell r="S2795" t="str">
            <v>NO</v>
          </cell>
          <cell r="T2795" t="str">
            <v>NO</v>
          </cell>
          <cell r="U2795" t="str">
            <v>NO</v>
          </cell>
          <cell r="V2795" t="str">
            <v>NA</v>
          </cell>
          <cell r="W2795" t="str">
            <v>NO</v>
          </cell>
          <cell r="X2795" t="str">
            <v>NA</v>
          </cell>
          <cell r="Y2795" t="str">
            <v>NO</v>
          </cell>
          <cell r="Z2795" t="str">
            <v>Mástil Arriostrado</v>
          </cell>
          <cell r="AA2795" t="str">
            <v>6.00</v>
          </cell>
          <cell r="AB2795" t="str">
            <v>1.00</v>
          </cell>
          <cell r="AC2795" t="str">
            <v>Rooftop</v>
          </cell>
        </row>
        <row r="2796">
          <cell r="E2796" t="str">
            <v>0102831</v>
          </cell>
          <cell r="F2796" t="str">
            <v>0102831_PN_Sta_Lucia_Puno</v>
          </cell>
          <cell r="G2796" t="str">
            <v>N/A</v>
          </cell>
          <cell r="H2796" t="str">
            <v>NO</v>
          </cell>
          <cell r="I2796" t="str">
            <v>Lote de terreno Rustico sigando con el N  2, Denominado Limon Verde Huayrapata, independeizado del fundo Cayachira.</v>
          </cell>
          <cell r="K2796" t="str">
            <v>NO APLICA</v>
          </cell>
          <cell r="L2796" t="str">
            <v>PUNO</v>
          </cell>
          <cell r="M2796" t="str">
            <v>LAMPA</v>
          </cell>
          <cell r="N2796" t="str">
            <v>SANTA LUCIA</v>
          </cell>
          <cell r="O2796" t="str">
            <v>JULIACA</v>
          </cell>
          <cell r="P2796" t="str">
            <v>4276</v>
          </cell>
          <cell r="Q2796" t="str">
            <v>-15.68304</v>
          </cell>
          <cell r="R2796" t="str">
            <v>-70.60816</v>
          </cell>
          <cell r="S2796" t="str">
            <v>SI</v>
          </cell>
          <cell r="T2796" t="str">
            <v>SI</v>
          </cell>
          <cell r="U2796" t="str">
            <v>NO</v>
          </cell>
          <cell r="V2796" t="str">
            <v>NA</v>
          </cell>
          <cell r="W2796" t="str">
            <v>NO</v>
          </cell>
          <cell r="X2796" t="str">
            <v>NA</v>
          </cell>
          <cell r="Y2796" t="str">
            <v>NO</v>
          </cell>
          <cell r="Z2796" t="str">
            <v>Autosoportada Cuadrada</v>
          </cell>
          <cell r="AA2796" t="str">
            <v>30.00</v>
          </cell>
          <cell r="AB2796" t="str">
            <v>1.00</v>
          </cell>
          <cell r="AC2796" t="str">
            <v>Greenfield</v>
          </cell>
        </row>
        <row r="2797">
          <cell r="E2797" t="str">
            <v>0104834</v>
          </cell>
          <cell r="F2797" t="str">
            <v>0104834_AQ_IB_MAP_Arequipa2</v>
          </cell>
          <cell r="G2797" t="str">
            <v>N/A</v>
          </cell>
          <cell r="H2797" t="str">
            <v>NO</v>
          </cell>
          <cell r="I2797" t="str">
            <v>Av. Porongoche 500 (Ripley, Sodimac)</v>
          </cell>
          <cell r="K2797" t="str">
            <v>NO APLICA</v>
          </cell>
          <cell r="L2797" t="str">
            <v>AREQUIPA</v>
          </cell>
          <cell r="M2797" t="str">
            <v>AREQUIPA</v>
          </cell>
          <cell r="N2797" t="str">
            <v>PAUCARPATA</v>
          </cell>
          <cell r="O2797" t="str">
            <v>AREQUIPA</v>
          </cell>
          <cell r="P2797" t="str">
            <v>2390</v>
          </cell>
          <cell r="Q2797" t="str">
            <v>-16.417253</v>
          </cell>
          <cell r="R2797" t="str">
            <v>-71.513961</v>
          </cell>
          <cell r="S2797" t="str">
            <v>NO</v>
          </cell>
          <cell r="T2797" t="str">
            <v>NO</v>
          </cell>
          <cell r="U2797" t="str">
            <v>NO</v>
          </cell>
          <cell r="V2797" t="str">
            <v>NA</v>
          </cell>
          <cell r="W2797" t="str">
            <v>NO</v>
          </cell>
          <cell r="X2797" t="str">
            <v>NA</v>
          </cell>
          <cell r="Y2797" t="str">
            <v>NO</v>
          </cell>
          <cell r="Z2797" t="str">
            <v>Mástil</v>
          </cell>
          <cell r="AA2797" t="str">
            <v>3.00</v>
          </cell>
          <cell r="AB2797" t="str">
            <v>0.90</v>
          </cell>
          <cell r="AC2797" t="str">
            <v>Rooftop</v>
          </cell>
        </row>
        <row r="2798">
          <cell r="E2798" t="str">
            <v>0104913</v>
          </cell>
          <cell r="F2798" t="str">
            <v>0104913_AN_IB_MP_Chimbote</v>
          </cell>
          <cell r="G2798" t="str">
            <v>N/A</v>
          </cell>
          <cell r="H2798" t="str">
            <v>NO</v>
          </cell>
          <cell r="I2798" t="str">
            <v>Av. Vitor Haya de la Torre N  4694 interior A04. (Sodimac);Av. Panamericana Norte N  505, Manzana B, lote 1-a1 y 1-a2 (Tottus);Av. José Pardo 4694, Chimbote (Rripley);Av. Victor Raul Haya de la Torre N  4522, 4578, 4694, 4794 (Saga)</v>
          </cell>
          <cell r="K2798" t="str">
            <v>NO APLICA</v>
          </cell>
          <cell r="L2798" t="str">
            <v>ANCASH</v>
          </cell>
          <cell r="M2798" t="str">
            <v>SANTA</v>
          </cell>
          <cell r="N2798" t="str">
            <v>CHIMBOTE</v>
          </cell>
          <cell r="O2798" t="str">
            <v>CHIMBOTE</v>
          </cell>
          <cell r="P2798" t="str">
            <v>10</v>
          </cell>
          <cell r="Q2798" t="str">
            <v>-9.102086</v>
          </cell>
          <cell r="R2798" t="str">
            <v>-78.557902</v>
          </cell>
          <cell r="S2798" t="str">
            <v>NO</v>
          </cell>
          <cell r="T2798" t="str">
            <v>NO</v>
          </cell>
          <cell r="U2798" t="str">
            <v>NO</v>
          </cell>
          <cell r="V2798" t="str">
            <v>NA</v>
          </cell>
          <cell r="W2798" t="str">
            <v>NO</v>
          </cell>
          <cell r="X2798" t="str">
            <v>NA</v>
          </cell>
          <cell r="Y2798" t="str">
            <v>NO</v>
          </cell>
          <cell r="Z2798" t="str">
            <v>Mástil</v>
          </cell>
          <cell r="AA2798" t="str">
            <v>3.00</v>
          </cell>
          <cell r="AB2798" t="str">
            <v>0.90</v>
          </cell>
          <cell r="AC2798" t="str">
            <v>Rooftop</v>
          </cell>
        </row>
        <row r="2799">
          <cell r="E2799" t="str">
            <v>0104928</v>
          </cell>
          <cell r="F2799" t="str">
            <v>0104928_LM_IB_Plaza_Lima_Sur2</v>
          </cell>
          <cell r="G2799" t="str">
            <v>N/A</v>
          </cell>
          <cell r="H2799" t="str">
            <v>NO</v>
          </cell>
          <cell r="I2799" t="str">
            <v>Prolongación de Paseo de la República (Continuación de Vía Expresa) (Maestro)</v>
          </cell>
          <cell r="K2799" t="str">
            <v>NO APLICA</v>
          </cell>
          <cell r="L2799" t="str">
            <v>LIMA</v>
          </cell>
          <cell r="M2799" t="str">
            <v>LIMA</v>
          </cell>
          <cell r="N2799" t="str">
            <v>CHORRILLOS</v>
          </cell>
          <cell r="O2799" t="str">
            <v>LIMA SUR</v>
          </cell>
          <cell r="P2799" t="str">
            <v>46</v>
          </cell>
          <cell r="Q2799" t="str">
            <v>-12.172667</v>
          </cell>
          <cell r="R2799" t="str">
            <v>-77.013158</v>
          </cell>
          <cell r="S2799" t="str">
            <v>NO</v>
          </cell>
          <cell r="T2799" t="str">
            <v>NO</v>
          </cell>
          <cell r="U2799" t="str">
            <v>NO</v>
          </cell>
          <cell r="V2799" t="str">
            <v>NA</v>
          </cell>
          <cell r="W2799" t="str">
            <v>NO</v>
          </cell>
          <cell r="X2799" t="str">
            <v>NA</v>
          </cell>
          <cell r="Y2799" t="str">
            <v>NO</v>
          </cell>
          <cell r="Z2799" t="str">
            <v>Mástil</v>
          </cell>
          <cell r="AA2799" t="str">
            <v>3.00</v>
          </cell>
          <cell r="AB2799" t="str">
            <v>0.90</v>
          </cell>
          <cell r="AC2799" t="str">
            <v>Rooftop</v>
          </cell>
        </row>
        <row r="2800">
          <cell r="E2800" t="str">
            <v>0104975</v>
          </cell>
          <cell r="F2800" t="str">
            <v>0104975_LM_IB_MP_Lima_Norte</v>
          </cell>
          <cell r="G2800" t="str">
            <v>N/A</v>
          </cell>
          <cell r="H2800" t="str">
            <v>NO</v>
          </cell>
          <cell r="I2800" t="str">
            <v>Av. Alfredo Mendiola N  3698 y la Av. Industrial N  3513 - 3515 - 3517 - 3519.</v>
          </cell>
          <cell r="K2800" t="str">
            <v>NO APLICA</v>
          </cell>
          <cell r="L2800" t="str">
            <v>LIMA</v>
          </cell>
          <cell r="M2800" t="str">
            <v>LIMA</v>
          </cell>
          <cell r="N2800" t="str">
            <v>INDEPENDENCIA</v>
          </cell>
          <cell r="O2800" t="str">
            <v>LIMA NORTE</v>
          </cell>
          <cell r="P2800" t="str">
            <v>70</v>
          </cell>
          <cell r="Q2800" t="str">
            <v>-11.994408</v>
          </cell>
          <cell r="R2800" t="str">
            <v>-77.061436</v>
          </cell>
          <cell r="S2800" t="str">
            <v>NO</v>
          </cell>
          <cell r="T2800" t="str">
            <v>NO</v>
          </cell>
          <cell r="U2800" t="str">
            <v>NO</v>
          </cell>
          <cell r="V2800" t="str">
            <v>NA</v>
          </cell>
          <cell r="W2800" t="str">
            <v>NO</v>
          </cell>
          <cell r="X2800" t="str">
            <v>NA</v>
          </cell>
          <cell r="Y2800" t="str">
            <v>NO</v>
          </cell>
          <cell r="Z2800" t="str">
            <v>Mástil</v>
          </cell>
          <cell r="AA2800" t="str">
            <v>3.00</v>
          </cell>
          <cell r="AB2800" t="str">
            <v>0.90</v>
          </cell>
          <cell r="AC2800" t="str">
            <v>Rooftop</v>
          </cell>
        </row>
        <row r="2801">
          <cell r="E2801" t="str">
            <v>0104903</v>
          </cell>
          <cell r="F2801" t="str">
            <v>0104903_LM_IB_Westin2</v>
          </cell>
          <cell r="G2801" t="str">
            <v>N/A</v>
          </cell>
          <cell r="H2801" t="str">
            <v>NO</v>
          </cell>
          <cell r="I2801" t="str">
            <v>Calle Las Begonias 450,</v>
          </cell>
          <cell r="K2801" t="str">
            <v>NO APLICA</v>
          </cell>
          <cell r="L2801" t="str">
            <v>LIMA</v>
          </cell>
          <cell r="M2801" t="str">
            <v>LIMA</v>
          </cell>
          <cell r="N2801" t="str">
            <v>SAN ISIDRO</v>
          </cell>
          <cell r="O2801" t="str">
            <v>LIMA SUR</v>
          </cell>
          <cell r="P2801" t="str">
            <v>127</v>
          </cell>
          <cell r="Q2801" t="str">
            <v>-12.091488</v>
          </cell>
          <cell r="R2801" t="str">
            <v>-77.024902</v>
          </cell>
          <cell r="S2801" t="str">
            <v>NO</v>
          </cell>
          <cell r="T2801" t="str">
            <v>NO</v>
          </cell>
          <cell r="U2801" t="str">
            <v>NO</v>
          </cell>
          <cell r="V2801" t="str">
            <v>NA</v>
          </cell>
          <cell r="W2801" t="str">
            <v>NO</v>
          </cell>
          <cell r="X2801" t="str">
            <v>NA</v>
          </cell>
          <cell r="Y2801" t="str">
            <v>NO</v>
          </cell>
          <cell r="Z2801" t="str">
            <v>Mástil</v>
          </cell>
          <cell r="AA2801" t="str">
            <v>2.00</v>
          </cell>
          <cell r="AB2801" t="str">
            <v>1.00</v>
          </cell>
          <cell r="AC2801" t="str">
            <v>Rooftop</v>
          </cell>
        </row>
        <row r="2802">
          <cell r="E2802" t="str">
            <v>0104956</v>
          </cell>
          <cell r="F2802" t="str">
            <v>0104956_LM_IB_Ripley_San_Isid2</v>
          </cell>
          <cell r="G2802" t="str">
            <v>N/A</v>
          </cell>
          <cell r="H2802" t="str">
            <v>NO</v>
          </cell>
          <cell r="I2802" t="str">
            <v>Av. Las Begonias 545 (Ripley)</v>
          </cell>
          <cell r="K2802" t="str">
            <v>NO APLICA</v>
          </cell>
          <cell r="L2802" t="str">
            <v>LIMA</v>
          </cell>
          <cell r="M2802" t="str">
            <v>LIMA</v>
          </cell>
          <cell r="N2802" t="str">
            <v>SAN ISIDRO</v>
          </cell>
          <cell r="O2802" t="str">
            <v>LIMA SUR</v>
          </cell>
          <cell r="P2802" t="str">
            <v>129</v>
          </cell>
          <cell r="Q2802" t="str">
            <v>-12.0941</v>
          </cell>
          <cell r="R2802" t="str">
            <v>-77.024647</v>
          </cell>
          <cell r="S2802" t="str">
            <v>NO</v>
          </cell>
          <cell r="T2802" t="str">
            <v>NO</v>
          </cell>
          <cell r="U2802" t="str">
            <v>NO</v>
          </cell>
          <cell r="V2802" t="str">
            <v>NA</v>
          </cell>
          <cell r="W2802" t="str">
            <v>NO</v>
          </cell>
          <cell r="X2802" t="str">
            <v>NA</v>
          </cell>
          <cell r="Y2802" t="str">
            <v>NO</v>
          </cell>
          <cell r="Z2802" t="str">
            <v>Mástil</v>
          </cell>
          <cell r="AA2802" t="str">
            <v>3.00</v>
          </cell>
          <cell r="AB2802" t="str">
            <v>0.90</v>
          </cell>
          <cell r="AC2802" t="str">
            <v>Rooftop</v>
          </cell>
        </row>
        <row r="2803">
          <cell r="E2803" t="str">
            <v>0106414</v>
          </cell>
          <cell r="F2803" t="str">
            <v>0106414_LM_IB_Saga_San_Isidro</v>
          </cell>
          <cell r="G2803" t="str">
            <v>N/A</v>
          </cell>
          <cell r="H2803" t="str">
            <v>NO</v>
          </cell>
          <cell r="I2803" t="str">
            <v>Av. Paseo de la Republica N  3220, Urb. Jardín</v>
          </cell>
          <cell r="K2803" t="str">
            <v>NO APLICA</v>
          </cell>
          <cell r="L2803" t="str">
            <v>LIMA</v>
          </cell>
          <cell r="M2803" t="str">
            <v>LIMA</v>
          </cell>
          <cell r="N2803" t="str">
            <v>SAN ISIDRO</v>
          </cell>
          <cell r="O2803" t="str">
            <v>LIMA SUR</v>
          </cell>
          <cell r="P2803" t="str">
            <v>127</v>
          </cell>
          <cell r="Q2803" t="str">
            <v>-12.09511</v>
          </cell>
          <cell r="R2803" t="str">
            <v>-77.024965</v>
          </cell>
          <cell r="S2803" t="str">
            <v>NO</v>
          </cell>
          <cell r="T2803" t="str">
            <v>NO</v>
          </cell>
          <cell r="U2803" t="str">
            <v>NO</v>
          </cell>
          <cell r="V2803" t="str">
            <v>NA</v>
          </cell>
          <cell r="W2803" t="str">
            <v>NO</v>
          </cell>
          <cell r="X2803" t="str">
            <v>NA</v>
          </cell>
          <cell r="Y2803" t="str">
            <v>NO</v>
          </cell>
          <cell r="Z2803" t="str">
            <v>Mástil</v>
          </cell>
          <cell r="AA2803" t="str">
            <v>3.00</v>
          </cell>
          <cell r="AB2803" t="str">
            <v>0.90</v>
          </cell>
          <cell r="AC2803" t="str">
            <v>Rooftop</v>
          </cell>
        </row>
        <row r="2804">
          <cell r="E2804" t="str">
            <v>0104916</v>
          </cell>
          <cell r="F2804" t="str">
            <v>0104916_AQ_IB_Parq_Lambramani2</v>
          </cell>
          <cell r="G2804" t="str">
            <v>N/A</v>
          </cell>
          <cell r="H2804" t="str">
            <v>NO</v>
          </cell>
          <cell r="I2804" t="str">
            <v>Av. Lambramani Nº 325, Arequipa.</v>
          </cell>
          <cell r="K2804" t="str">
            <v>NO APLICA</v>
          </cell>
          <cell r="L2804" t="str">
            <v>AREQUIPA</v>
          </cell>
          <cell r="M2804" t="str">
            <v>AREQUIPA</v>
          </cell>
          <cell r="N2804" t="str">
            <v>JOSE LUIS BUSTAMANTE Y RIVERO</v>
          </cell>
          <cell r="O2804" t="str">
            <v>AREQUIPA</v>
          </cell>
          <cell r="P2804" t="str">
            <v>2371</v>
          </cell>
          <cell r="Q2804" t="str">
            <v>-16.410467</v>
          </cell>
          <cell r="R2804" t="str">
            <v>-71.519692</v>
          </cell>
          <cell r="S2804" t="str">
            <v>NO</v>
          </cell>
          <cell r="T2804" t="str">
            <v>NO</v>
          </cell>
          <cell r="U2804" t="str">
            <v>NO</v>
          </cell>
          <cell r="V2804" t="str">
            <v>NA</v>
          </cell>
          <cell r="W2804" t="str">
            <v>NO</v>
          </cell>
          <cell r="X2804" t="str">
            <v>NA</v>
          </cell>
          <cell r="Y2804" t="str">
            <v>NO</v>
          </cell>
          <cell r="Z2804" t="str">
            <v>Mástil</v>
          </cell>
          <cell r="AA2804" t="str">
            <v>3.00</v>
          </cell>
          <cell r="AB2804" t="str">
            <v>0.90</v>
          </cell>
          <cell r="AC2804" t="str">
            <v>Rooftop</v>
          </cell>
        </row>
        <row r="2805">
          <cell r="E2805" t="str">
            <v>0106068</v>
          </cell>
          <cell r="F2805" t="str">
            <v>0106068_LM_Rep_De_Panama</v>
          </cell>
          <cell r="G2805" t="str">
            <v>N/A</v>
          </cell>
          <cell r="H2805" t="str">
            <v>NO</v>
          </cell>
          <cell r="I2805" t="str">
            <v>Avenida Aramburú N  1115-1121-1125, Urbanización El Palomar, distrito de San Isidro.</v>
          </cell>
          <cell r="K2805" t="str">
            <v>NO APLICA</v>
          </cell>
          <cell r="L2805" t="str">
            <v>LIMA</v>
          </cell>
          <cell r="M2805" t="str">
            <v>LIMA</v>
          </cell>
          <cell r="N2805" t="str">
            <v>SAN ISIDRO</v>
          </cell>
          <cell r="O2805" t="str">
            <v>LIMA SUR</v>
          </cell>
          <cell r="P2805" t="str">
            <v>127</v>
          </cell>
          <cell r="Q2805" t="str">
            <v>-12.101765</v>
          </cell>
          <cell r="R2805" t="str">
            <v>-77.018265</v>
          </cell>
          <cell r="S2805" t="str">
            <v>NO</v>
          </cell>
          <cell r="T2805" t="str">
            <v>NO</v>
          </cell>
          <cell r="U2805" t="str">
            <v>NO</v>
          </cell>
          <cell r="V2805" t="str">
            <v>NA</v>
          </cell>
          <cell r="W2805" t="str">
            <v>NO</v>
          </cell>
          <cell r="X2805" t="str">
            <v>NA</v>
          </cell>
          <cell r="Y2805" t="str">
            <v>NO</v>
          </cell>
          <cell r="Z2805" t="str">
            <v>Ventada + Mástil</v>
          </cell>
          <cell r="AA2805" t="str">
            <v>18.00</v>
          </cell>
          <cell r="AB2805" t="str">
            <v>0.00</v>
          </cell>
          <cell r="AC2805" t="str">
            <v>Rooftop</v>
          </cell>
        </row>
        <row r="2806">
          <cell r="E2806" t="str">
            <v>0106424</v>
          </cell>
          <cell r="F2806" t="str">
            <v>0106424_PI_IB_Plaza_de_la_Luna</v>
          </cell>
          <cell r="G2806" t="str">
            <v>N/A</v>
          </cell>
          <cell r="H2806" t="str">
            <v>NO</v>
          </cell>
          <cell r="I2806" t="str">
            <v xml:space="preserve">Av. Grau N  1460 </v>
          </cell>
          <cell r="K2806" t="str">
            <v>NO APLICA</v>
          </cell>
          <cell r="L2806" t="str">
            <v>PIURA</v>
          </cell>
          <cell r="M2806" t="str">
            <v>PIURA</v>
          </cell>
          <cell r="N2806" t="str">
            <v>PIURA</v>
          </cell>
          <cell r="O2806" t="str">
            <v>PIURA</v>
          </cell>
          <cell r="P2806" t="str">
            <v>37</v>
          </cell>
          <cell r="Q2806" t="str">
            <v>-5.192661</v>
          </cell>
          <cell r="R2806" t="str">
            <v>-80.639467</v>
          </cell>
          <cell r="S2806" t="str">
            <v>NO</v>
          </cell>
          <cell r="T2806" t="str">
            <v>NO</v>
          </cell>
          <cell r="U2806" t="str">
            <v>NO</v>
          </cell>
          <cell r="V2806" t="str">
            <v>NA</v>
          </cell>
          <cell r="W2806" t="str">
            <v>NO</v>
          </cell>
          <cell r="X2806" t="str">
            <v>NA</v>
          </cell>
          <cell r="Y2806" t="str">
            <v>NO</v>
          </cell>
          <cell r="Z2806" t="str">
            <v>Mástil</v>
          </cell>
          <cell r="AA2806" t="str">
            <v>3.00</v>
          </cell>
          <cell r="AB2806" t="str">
            <v>0.90</v>
          </cell>
          <cell r="AC2806" t="str">
            <v>Rooftop</v>
          </cell>
        </row>
        <row r="2807">
          <cell r="E2807" t="str">
            <v>0101109</v>
          </cell>
          <cell r="F2807" t="str">
            <v>0101109_LM_Isabel_Catolica_S1</v>
          </cell>
          <cell r="G2807" t="str">
            <v>N/A</v>
          </cell>
          <cell r="H2807" t="str">
            <v>NO</v>
          </cell>
          <cell r="I2807" t="str">
            <v>Jr. América No. 689</v>
          </cell>
          <cell r="K2807" t="str">
            <v>NO APLICA</v>
          </cell>
          <cell r="L2807" t="str">
            <v>LIMA</v>
          </cell>
          <cell r="M2807" t="str">
            <v>LIMA</v>
          </cell>
          <cell r="N2807" t="str">
            <v>LA VICTORIA</v>
          </cell>
          <cell r="O2807" t="str">
            <v>LIMA SUR</v>
          </cell>
          <cell r="P2807" t="str">
            <v>162</v>
          </cell>
          <cell r="Q2807" t="str">
            <v>-12.068294</v>
          </cell>
          <cell r="R2807" t="str">
            <v>-77.015281</v>
          </cell>
          <cell r="S2807" t="str">
            <v>NO</v>
          </cell>
          <cell r="T2807" t="str">
            <v>NO</v>
          </cell>
          <cell r="U2807" t="str">
            <v>NO</v>
          </cell>
          <cell r="V2807" t="str">
            <v>NA</v>
          </cell>
          <cell r="W2807" t="str">
            <v>NO</v>
          </cell>
          <cell r="X2807" t="str">
            <v>NA</v>
          </cell>
          <cell r="Y2807" t="str">
            <v>NO</v>
          </cell>
          <cell r="Z2807" t="str">
            <v>Mástil Arriostrado</v>
          </cell>
          <cell r="AA2807" t="str">
            <v>15.00</v>
          </cell>
          <cell r="AB2807" t="str">
            <v>0.90</v>
          </cell>
        </row>
        <row r="2808">
          <cell r="E2808" t="str">
            <v>0100591</v>
          </cell>
          <cell r="F2808" t="str">
            <v>0100591_LM_Gamarra2</v>
          </cell>
          <cell r="G2808" t="str">
            <v>N/A</v>
          </cell>
          <cell r="H2808" t="str">
            <v>NO</v>
          </cell>
          <cell r="I2808" t="str">
            <v>Jr. Hipólito Unanue No. 1590</v>
          </cell>
          <cell r="K2808" t="str">
            <v>NO APLICA</v>
          </cell>
          <cell r="L2808" t="str">
            <v>LIMA</v>
          </cell>
          <cell r="M2808" t="str">
            <v>LIMA</v>
          </cell>
          <cell r="N2808" t="str">
            <v>LA VICTORIA</v>
          </cell>
          <cell r="O2808" t="str">
            <v>LIMA SUR</v>
          </cell>
          <cell r="P2808" t="str">
            <v>170</v>
          </cell>
          <cell r="Q2808" t="str">
            <v>-12.065551</v>
          </cell>
          <cell r="R2808" t="str">
            <v>-77.013519</v>
          </cell>
          <cell r="S2808" t="str">
            <v>NO</v>
          </cell>
          <cell r="T2808" t="str">
            <v>NO</v>
          </cell>
          <cell r="U2808" t="str">
            <v>NO</v>
          </cell>
          <cell r="V2808" t="str">
            <v>NA</v>
          </cell>
          <cell r="W2808" t="str">
            <v>NO</v>
          </cell>
          <cell r="X2808" t="str">
            <v>NA</v>
          </cell>
          <cell r="Y2808" t="str">
            <v>NO</v>
          </cell>
          <cell r="Z2808" t="str">
            <v>Soportes</v>
          </cell>
          <cell r="AA2808" t="str">
            <v>0.00</v>
          </cell>
          <cell r="AB2808" t="str">
            <v>0.00</v>
          </cell>
        </row>
        <row r="2809">
          <cell r="E2809" t="str">
            <v>0104659</v>
          </cell>
          <cell r="F2809" t="str">
            <v>0104659_LM_Capon_S3</v>
          </cell>
          <cell r="G2809" t="str">
            <v>N/A</v>
          </cell>
          <cell r="H2809" t="str">
            <v>NO</v>
          </cell>
          <cell r="I2809" t="str">
            <v>Jr. Paruro No. 811, 823</v>
          </cell>
          <cell r="K2809" t="str">
            <v>NO APLICA</v>
          </cell>
          <cell r="L2809" t="str">
            <v>LIMA</v>
          </cell>
          <cell r="M2809" t="str">
            <v>LIMA</v>
          </cell>
          <cell r="N2809" t="str">
            <v>LIMA</v>
          </cell>
          <cell r="O2809" t="str">
            <v>LIMA NORTE</v>
          </cell>
          <cell r="P2809" t="str">
            <v>167</v>
          </cell>
          <cell r="Q2809" t="str">
            <v>-12.051898</v>
          </cell>
          <cell r="R2809" t="str">
            <v>-77.024414</v>
          </cell>
          <cell r="S2809" t="str">
            <v>NO</v>
          </cell>
          <cell r="T2809" t="str">
            <v>NO</v>
          </cell>
          <cell r="U2809" t="str">
            <v>NO</v>
          </cell>
          <cell r="V2809" t="str">
            <v>NA</v>
          </cell>
          <cell r="W2809" t="str">
            <v>NO</v>
          </cell>
          <cell r="X2809" t="str">
            <v>NA</v>
          </cell>
          <cell r="Y2809" t="str">
            <v>NO</v>
          </cell>
          <cell r="Z2809" t="str">
            <v>Soportes</v>
          </cell>
          <cell r="AA2809" t="str">
            <v/>
          </cell>
          <cell r="AB2809" t="str">
            <v>0.90</v>
          </cell>
        </row>
        <row r="2810">
          <cell r="E2810" t="str">
            <v>0104646</v>
          </cell>
          <cell r="F2810" t="str">
            <v>0104646_LM_Lap_B</v>
          </cell>
          <cell r="G2810" t="str">
            <v>N/A</v>
          </cell>
          <cell r="H2810" t="str">
            <v>NO</v>
          </cell>
          <cell r="I2810" t="str">
            <v>Aeropuerto Jorge Chávez</v>
          </cell>
          <cell r="K2810" t="str">
            <v>NO APLICA</v>
          </cell>
          <cell r="L2810" t="str">
            <v>CALLAO</v>
          </cell>
          <cell r="M2810" t="str">
            <v>PROV. CONST. DEL CALLAO</v>
          </cell>
          <cell r="N2810" t="str">
            <v>CALLAO</v>
          </cell>
          <cell r="O2810" t="str">
            <v>LIMA NORTE</v>
          </cell>
          <cell r="P2810" t="str">
            <v>32</v>
          </cell>
          <cell r="Q2810" t="str">
            <v>-12.023199</v>
          </cell>
          <cell r="R2810" t="str">
            <v>-77.108032</v>
          </cell>
          <cell r="S2810" t="str">
            <v>NO</v>
          </cell>
          <cell r="T2810" t="str">
            <v>NO</v>
          </cell>
          <cell r="U2810" t="str">
            <v>NO</v>
          </cell>
          <cell r="V2810" t="str">
            <v>NA</v>
          </cell>
          <cell r="W2810" t="str">
            <v>NO</v>
          </cell>
          <cell r="X2810" t="str">
            <v>NA</v>
          </cell>
          <cell r="Y2810" t="str">
            <v>NO</v>
          </cell>
          <cell r="Z2810" t="str">
            <v>N/A</v>
          </cell>
          <cell r="AA2810" t="str">
            <v>0.00</v>
          </cell>
          <cell r="AB2810" t="str">
            <v>0.00</v>
          </cell>
        </row>
        <row r="2811">
          <cell r="E2811" t="str">
            <v>0106426</v>
          </cell>
          <cell r="F2811" t="str">
            <v>0106426_PI_IB_Plaza_del_Sol</v>
          </cell>
          <cell r="G2811" t="str">
            <v>Alto Valor</v>
          </cell>
          <cell r="H2811" t="str">
            <v>NO</v>
          </cell>
          <cell r="I2811" t="str">
            <v>Calle Cusco N  801</v>
          </cell>
          <cell r="K2811" t="str">
            <v>NO APLICA</v>
          </cell>
          <cell r="L2811" t="str">
            <v>PIURA</v>
          </cell>
          <cell r="M2811" t="str">
            <v>PIURA</v>
          </cell>
          <cell r="N2811" t="str">
            <v>PIURA</v>
          </cell>
          <cell r="O2811" t="str">
            <v>PIURA</v>
          </cell>
          <cell r="P2811" t="str">
            <v>36</v>
          </cell>
          <cell r="Q2811" t="str">
            <v>-5.196669</v>
          </cell>
          <cell r="R2811" t="str">
            <v>-80.628289</v>
          </cell>
          <cell r="S2811" t="str">
            <v>NO</v>
          </cell>
          <cell r="T2811" t="str">
            <v>NO</v>
          </cell>
          <cell r="U2811" t="str">
            <v>NO</v>
          </cell>
          <cell r="V2811" t="str">
            <v>NA</v>
          </cell>
          <cell r="W2811" t="str">
            <v>NO</v>
          </cell>
          <cell r="X2811" t="str">
            <v>NA</v>
          </cell>
          <cell r="Y2811" t="str">
            <v>NO</v>
          </cell>
          <cell r="Z2811" t="str">
            <v>Mástil</v>
          </cell>
          <cell r="AA2811" t="str">
            <v>3.00</v>
          </cell>
          <cell r="AB2811" t="str">
            <v>0.90</v>
          </cell>
          <cell r="AC2811" t="str">
            <v>Rooftop</v>
          </cell>
        </row>
        <row r="2812">
          <cell r="E2812" t="str">
            <v>0102777</v>
          </cell>
          <cell r="F2812" t="str">
            <v>0102777_CS_Santa_Teresa</v>
          </cell>
          <cell r="G2812" t="str">
            <v>N/A</v>
          </cell>
          <cell r="H2812" t="str">
            <v>NO</v>
          </cell>
          <cell r="I2812" t="str">
            <v>Comunidad Tilcapata, Cerro Mesada, Santa Teresa.</v>
          </cell>
          <cell r="J2812" t="str">
            <v>RENTADO FIBERLUX</v>
          </cell>
          <cell r="K2812" t="str">
            <v>NO APLICA</v>
          </cell>
          <cell r="L2812" t="str">
            <v>CUSCO</v>
          </cell>
          <cell r="M2812" t="str">
            <v>LA CONVENCION</v>
          </cell>
          <cell r="N2812" t="str">
            <v>SANTA TERESA</v>
          </cell>
          <cell r="O2812" t="str">
            <v>CUSCO</v>
          </cell>
          <cell r="P2812" t="str">
            <v>1797</v>
          </cell>
          <cell r="Q2812" t="str">
            <v>-13.126588</v>
          </cell>
          <cell r="R2812" t="str">
            <v>-72.597269</v>
          </cell>
          <cell r="S2812" t="str">
            <v>SI</v>
          </cell>
          <cell r="T2812" t="str">
            <v>NO</v>
          </cell>
          <cell r="U2812" t="str">
            <v>NO</v>
          </cell>
          <cell r="V2812" t="str">
            <v>NA</v>
          </cell>
          <cell r="W2812" t="str">
            <v>NO</v>
          </cell>
          <cell r="X2812" t="str">
            <v>NA</v>
          </cell>
          <cell r="Y2812" t="str">
            <v>NO</v>
          </cell>
          <cell r="Z2812" t="str">
            <v>Autosoportada</v>
          </cell>
          <cell r="AA2812" t="str">
            <v>54.00</v>
          </cell>
          <cell r="AB2812" t="str">
            <v>1.00</v>
          </cell>
          <cell r="AC2812" t="str">
            <v>Greenfield</v>
          </cell>
        </row>
        <row r="2813">
          <cell r="E2813" t="str">
            <v>0102918</v>
          </cell>
          <cell r="F2813" t="str">
            <v>0102918_AP_Wanka</v>
          </cell>
          <cell r="G2813" t="str">
            <v>N/A</v>
          </cell>
          <cell r="H2813" t="str">
            <v>NO</v>
          </cell>
          <cell r="I2813" t="str">
            <v>Cerro Huayhuaca</v>
          </cell>
          <cell r="K2813" t="str">
            <v>NO APLICA</v>
          </cell>
          <cell r="L2813" t="str">
            <v>APURIMAC</v>
          </cell>
          <cell r="M2813" t="str">
            <v>ANDAHUAYLAS</v>
          </cell>
          <cell r="N2813" t="str">
            <v>ANDAHUAYLAS</v>
          </cell>
          <cell r="O2813" t="str">
            <v>APURIMAC</v>
          </cell>
          <cell r="P2813" t="str">
            <v>3032</v>
          </cell>
          <cell r="Q2813" t="str">
            <v>-13.661589</v>
          </cell>
          <cell r="R2813" t="str">
            <v>-73.386681</v>
          </cell>
          <cell r="S2813" t="str">
            <v>NO</v>
          </cell>
          <cell r="T2813" t="str">
            <v>NO</v>
          </cell>
          <cell r="U2813" t="str">
            <v>NO</v>
          </cell>
          <cell r="V2813" t="str">
            <v>NA</v>
          </cell>
          <cell r="W2813" t="str">
            <v>NO</v>
          </cell>
          <cell r="X2813" t="str">
            <v>NA</v>
          </cell>
          <cell r="Y2813" t="str">
            <v>NO</v>
          </cell>
          <cell r="Z2813" t="str">
            <v>Autosoportada</v>
          </cell>
          <cell r="AA2813" t="str">
            <v>50.00</v>
          </cell>
          <cell r="AB2813" t="str">
            <v>1.00</v>
          </cell>
          <cell r="AC2813" t="str">
            <v>Greenfield</v>
          </cell>
        </row>
        <row r="2814">
          <cell r="E2814" t="str">
            <v>0101198</v>
          </cell>
          <cell r="F2814" t="str">
            <v>0101198_LM_Villa_Norte_R1</v>
          </cell>
          <cell r="G2814" t="str">
            <v>N/A</v>
          </cell>
          <cell r="H2814" t="str">
            <v>NO</v>
          </cell>
          <cell r="I2814" t="str">
            <v>Avenida Alfredo mendiola 5687, Urbanización Villa Norte</v>
          </cell>
          <cell r="K2814" t="str">
            <v>NO APLICA</v>
          </cell>
          <cell r="L2814" t="str">
            <v>LIMA</v>
          </cell>
          <cell r="M2814" t="str">
            <v>LIMA</v>
          </cell>
          <cell r="N2814" t="str">
            <v>LOS OLIVOS</v>
          </cell>
          <cell r="O2814" t="str">
            <v>LIMA NORTE</v>
          </cell>
          <cell r="P2814" t="str">
            <v>74</v>
          </cell>
          <cell r="Q2814" t="str">
            <v>-11.968206</v>
          </cell>
          <cell r="R2814" t="str">
            <v>-77.06805</v>
          </cell>
          <cell r="S2814" t="str">
            <v>NO</v>
          </cell>
          <cell r="T2814" t="str">
            <v>NO</v>
          </cell>
          <cell r="U2814" t="str">
            <v>NO</v>
          </cell>
          <cell r="V2814" t="str">
            <v>NA</v>
          </cell>
          <cell r="W2814" t="str">
            <v>NO</v>
          </cell>
          <cell r="X2814" t="str">
            <v>NA</v>
          </cell>
          <cell r="Y2814" t="str">
            <v>NO</v>
          </cell>
          <cell r="Z2814" t="str">
            <v>Mástil Arriostrado</v>
          </cell>
          <cell r="AA2814" t="str">
            <v>6.00</v>
          </cell>
          <cell r="AB2814" t="str">
            <v>0.76</v>
          </cell>
          <cell r="AC2814" t="str">
            <v>Rooftop</v>
          </cell>
        </row>
        <row r="2815">
          <cell r="E2815" t="str">
            <v>0102654</v>
          </cell>
          <cell r="F2815" t="str">
            <v>0102654_PN_Putina_Bajo</v>
          </cell>
          <cell r="G2815" t="str">
            <v>N/A</v>
          </cell>
          <cell r="H2815" t="str">
            <v>NO</v>
          </cell>
          <cell r="I2815" t="str">
            <v>Jr. Pumacahua con Jr. Huancane, Zona Industrial.</v>
          </cell>
          <cell r="K2815" t="str">
            <v>NO APLICA</v>
          </cell>
          <cell r="L2815" t="str">
            <v>PUNO</v>
          </cell>
          <cell r="M2815" t="str">
            <v>SAN ANTONIO DE PUTINA</v>
          </cell>
          <cell r="N2815" t="str">
            <v>PUTINA</v>
          </cell>
          <cell r="O2815" t="str">
            <v>JULIACA</v>
          </cell>
          <cell r="P2815" t="str">
            <v>3859</v>
          </cell>
          <cell r="Q2815" t="str">
            <v>-14.9159</v>
          </cell>
          <cell r="R2815" t="str">
            <v>-69.8691</v>
          </cell>
          <cell r="S2815" t="str">
            <v>NO</v>
          </cell>
          <cell r="T2815" t="str">
            <v>NO</v>
          </cell>
          <cell r="U2815" t="str">
            <v>NO</v>
          </cell>
          <cell r="V2815" t="str">
            <v>NA</v>
          </cell>
          <cell r="W2815" t="str">
            <v>SI</v>
          </cell>
          <cell r="X2815" t="str">
            <v>700</v>
          </cell>
          <cell r="Y2815" t="str">
            <v>NO</v>
          </cell>
          <cell r="Z2815" t="str">
            <v>Autosoportada</v>
          </cell>
          <cell r="AA2815" t="str">
            <v>20.00</v>
          </cell>
          <cell r="AB2815" t="str">
            <v>1.00</v>
          </cell>
          <cell r="AC2815" t="str">
            <v>Rooftop</v>
          </cell>
        </row>
        <row r="2816">
          <cell r="E2816" t="str">
            <v>0104811</v>
          </cell>
          <cell r="F2816" t="str">
            <v>0104811_CS_IB_Hotel_Belmond</v>
          </cell>
          <cell r="G2816" t="str">
            <v>N/A</v>
          </cell>
          <cell r="H2816" t="str">
            <v>NO</v>
          </cell>
          <cell r="I2816" t="str">
            <v>Plaza Nazarenas 276, Plazoleta Nazarenas, Cusco</v>
          </cell>
          <cell r="K2816" t="str">
            <v>NO APLICA</v>
          </cell>
          <cell r="L2816" t="str">
            <v>CUSCO</v>
          </cell>
          <cell r="M2816" t="str">
            <v>CUSCO</v>
          </cell>
          <cell r="N2816" t="str">
            <v>CUSCO</v>
          </cell>
          <cell r="O2816" t="str">
            <v>CUSCO</v>
          </cell>
          <cell r="P2816" t="str">
            <v>3418</v>
          </cell>
          <cell r="Q2816" t="str">
            <v>-13.515017</v>
          </cell>
          <cell r="R2816" t="str">
            <v>-71.977036</v>
          </cell>
          <cell r="S2816" t="str">
            <v>NO</v>
          </cell>
          <cell r="T2816" t="str">
            <v>NO</v>
          </cell>
          <cell r="U2816" t="str">
            <v>NO</v>
          </cell>
          <cell r="V2816" t="str">
            <v>NA</v>
          </cell>
          <cell r="W2816" t="str">
            <v>NO</v>
          </cell>
          <cell r="X2816" t="str">
            <v>NA</v>
          </cell>
          <cell r="Y2816" t="str">
            <v>NO</v>
          </cell>
          <cell r="Z2816" t="str">
            <v>Mástil</v>
          </cell>
          <cell r="AA2816" t="str">
            <v>2.00</v>
          </cell>
          <cell r="AB2816" t="str">
            <v>1.00</v>
          </cell>
          <cell r="AC2816" t="str">
            <v>Rooftop</v>
          </cell>
        </row>
        <row r="2817">
          <cell r="E2817" t="str">
            <v>0102731</v>
          </cell>
          <cell r="F2817" t="str">
            <v>0102731_LM_HB_Camino_Real_AMT</v>
          </cell>
          <cell r="G2817" t="str">
            <v>Alto Valor</v>
          </cell>
          <cell r="H2817" t="str">
            <v>NO</v>
          </cell>
          <cell r="I2817" t="str">
            <v>Camino Real 390 piso 11 - Torre Central</v>
          </cell>
          <cell r="J2817" t="str">
            <v>NO APLICA</v>
          </cell>
          <cell r="K2817" t="str">
            <v>NO APLICA</v>
          </cell>
          <cell r="L2817" t="str">
            <v>LIMA</v>
          </cell>
          <cell r="M2817" t="str">
            <v>LIMA</v>
          </cell>
          <cell r="N2817" t="str">
            <v>SAN ISIDRO</v>
          </cell>
          <cell r="O2817" t="str">
            <v>LIMA SUR</v>
          </cell>
          <cell r="P2817" t="str">
            <v>114</v>
          </cell>
          <cell r="Q2817" t="str">
            <v>-12.097361</v>
          </cell>
          <cell r="R2817" t="str">
            <v>-77.036666</v>
          </cell>
          <cell r="S2817" t="str">
            <v>NO</v>
          </cell>
          <cell r="T2817" t="str">
            <v>NO</v>
          </cell>
          <cell r="U2817" t="str">
            <v>NO</v>
          </cell>
          <cell r="V2817" t="str">
            <v>NA</v>
          </cell>
          <cell r="W2817" t="str">
            <v>NO</v>
          </cell>
          <cell r="X2817" t="str">
            <v>NA</v>
          </cell>
          <cell r="Y2817" t="str">
            <v>SI</v>
          </cell>
          <cell r="Z2817" t="str">
            <v>Autosoportada</v>
          </cell>
          <cell r="AA2817" t="str">
            <v>15.00</v>
          </cell>
          <cell r="AB2817" t="str">
            <v>1.00</v>
          </cell>
          <cell r="AC2817" t="str">
            <v>Rooftop</v>
          </cell>
        </row>
        <row r="2818">
          <cell r="E2818" t="str">
            <v>0101401</v>
          </cell>
          <cell r="F2818" t="str">
            <v>0101401_PN_Desaguadero</v>
          </cell>
          <cell r="G2818" t="str">
            <v>N/A</v>
          </cell>
          <cell r="H2818" t="str">
            <v>NO</v>
          </cell>
          <cell r="I2818" t="str">
            <v>Cerro Kolcaparqui</v>
          </cell>
          <cell r="K2818" t="str">
            <v>NO APLICA</v>
          </cell>
          <cell r="L2818" t="str">
            <v>PUNO</v>
          </cell>
          <cell r="M2818" t="str">
            <v>CHUCUITO</v>
          </cell>
          <cell r="N2818" t="str">
            <v>DESAGUADERO</v>
          </cell>
          <cell r="O2818" t="str">
            <v>PUNO</v>
          </cell>
          <cell r="P2818" t="str">
            <v>3893</v>
          </cell>
          <cell r="Q2818" t="str">
            <v>-16.560600</v>
          </cell>
          <cell r="R2818" t="str">
            <v>-69.039383</v>
          </cell>
          <cell r="S2818" t="str">
            <v>NO</v>
          </cell>
          <cell r="T2818" t="str">
            <v>NO</v>
          </cell>
          <cell r="U2818" t="str">
            <v>NO</v>
          </cell>
          <cell r="V2818" t="str">
            <v>NA</v>
          </cell>
          <cell r="W2818" t="str">
            <v>NO</v>
          </cell>
          <cell r="X2818" t="str">
            <v>NA</v>
          </cell>
          <cell r="Y2818" t="str">
            <v>NO</v>
          </cell>
          <cell r="Z2818" t="str">
            <v>Autosoportada Cuadrada</v>
          </cell>
          <cell r="AA2818" t="str">
            <v>50.00</v>
          </cell>
          <cell r="AB2818" t="str">
            <v>0.95</v>
          </cell>
          <cell r="AC2818" t="str">
            <v>Greenfield</v>
          </cell>
        </row>
        <row r="2819">
          <cell r="E2819" t="str">
            <v>0101402</v>
          </cell>
          <cell r="F2819" t="str">
            <v>0101402_PN_Juli</v>
          </cell>
          <cell r="G2819" t="str">
            <v>N/A</v>
          </cell>
          <cell r="H2819" t="str">
            <v>NO</v>
          </cell>
          <cell r="I2819" t="str">
            <v>Predio rústico Ululaymi Olla Parqui, comunidad Olla Pisirapi</v>
          </cell>
          <cell r="K2819" t="str">
            <v>NO APLICA</v>
          </cell>
          <cell r="L2819" t="str">
            <v>PUNO</v>
          </cell>
          <cell r="M2819" t="str">
            <v>CHUCUITO</v>
          </cell>
          <cell r="N2819" t="str">
            <v>JULI</v>
          </cell>
          <cell r="O2819" t="str">
            <v>PUNO</v>
          </cell>
          <cell r="P2819" t="str">
            <v>4126</v>
          </cell>
          <cell r="Q2819" t="str">
            <v>-16.202468</v>
          </cell>
          <cell r="R2819" t="str">
            <v>-69.440704</v>
          </cell>
          <cell r="S2819" t="str">
            <v>NO</v>
          </cell>
          <cell r="T2819" t="str">
            <v>NO</v>
          </cell>
          <cell r="U2819" t="str">
            <v>SI</v>
          </cell>
          <cell r="V2819" t="str">
            <v>Plaza de Armas</v>
          </cell>
          <cell r="W2819" t="str">
            <v>NO</v>
          </cell>
          <cell r="X2819" t="str">
            <v>NA</v>
          </cell>
          <cell r="Y2819" t="str">
            <v>NO</v>
          </cell>
          <cell r="Z2819" t="str">
            <v>Autosoportada Cuadrada</v>
          </cell>
          <cell r="AA2819" t="str">
            <v>70.00</v>
          </cell>
          <cell r="AB2819" t="str">
            <v>1.00</v>
          </cell>
          <cell r="AC2819" t="str">
            <v>Greenfield</v>
          </cell>
        </row>
        <row r="2820">
          <cell r="E2820" t="str">
            <v>0106365</v>
          </cell>
          <cell r="F2820" t="str">
            <v>0106365_IC_IB_MPExpress_Chinc</v>
          </cell>
          <cell r="G2820" t="str">
            <v>N/A</v>
          </cell>
          <cell r="H2820" t="str">
            <v>NO</v>
          </cell>
          <cell r="I2820" t="str">
            <v>Prolongación Mariscal Benavides N  1224, Chincha, Ica</v>
          </cell>
          <cell r="K2820" t="str">
            <v>NO APLICA</v>
          </cell>
          <cell r="L2820" t="str">
            <v>ICA</v>
          </cell>
          <cell r="M2820" t="str">
            <v>CHINCHA</v>
          </cell>
          <cell r="N2820" t="str">
            <v>GROCIO PRADO</v>
          </cell>
          <cell r="O2820" t="str">
            <v>CHINCHA</v>
          </cell>
          <cell r="P2820" t="str">
            <v>93</v>
          </cell>
          <cell r="Q2820" t="str">
            <v>-13.413486</v>
          </cell>
          <cell r="R2820" t="str">
            <v>-76.148844</v>
          </cell>
          <cell r="S2820" t="str">
            <v>NO</v>
          </cell>
          <cell r="T2820" t="str">
            <v>NO</v>
          </cell>
          <cell r="U2820" t="str">
            <v>NO</v>
          </cell>
          <cell r="V2820" t="str">
            <v>NA</v>
          </cell>
          <cell r="W2820" t="str">
            <v>NO</v>
          </cell>
          <cell r="X2820" t="str">
            <v>NA</v>
          </cell>
          <cell r="Y2820" t="str">
            <v>NO</v>
          </cell>
          <cell r="Z2820" t="str">
            <v>Mástil</v>
          </cell>
          <cell r="AA2820" t="str">
            <v>3.00</v>
          </cell>
          <cell r="AB2820" t="str">
            <v>0.90</v>
          </cell>
          <cell r="AC2820" t="str">
            <v>Rooftop</v>
          </cell>
        </row>
        <row r="2821">
          <cell r="E2821" t="str">
            <v>010256372</v>
          </cell>
          <cell r="F2821" t="str">
            <v>010256372_LM_IB_PentaM_CGrande</v>
          </cell>
          <cell r="G2821" t="str">
            <v>N/A</v>
          </cell>
          <cell r="H2821" t="str">
            <v>NO</v>
          </cell>
          <cell r="I2821" t="str">
            <v xml:space="preserve">Av. Canto Grande 288 San Juan de Lurigancho </v>
          </cell>
          <cell r="K2821" t="str">
            <v>NO APLICA</v>
          </cell>
          <cell r="L2821" t="str">
            <v>LIMA</v>
          </cell>
          <cell r="M2821" t="str">
            <v>LIMA</v>
          </cell>
          <cell r="N2821" t="str">
            <v>SAN JUAN DE LURIGANCHO</v>
          </cell>
          <cell r="O2821" t="str">
            <v>LIMA NORTE</v>
          </cell>
          <cell r="P2821" t="str">
            <v>233</v>
          </cell>
          <cell r="Q2821" t="str">
            <v>-11.978892</v>
          </cell>
          <cell r="R2821" t="str">
            <v>-77.010675</v>
          </cell>
          <cell r="S2821" t="str">
            <v>NO</v>
          </cell>
          <cell r="T2821" t="str">
            <v>NO</v>
          </cell>
          <cell r="U2821" t="str">
            <v>NO</v>
          </cell>
          <cell r="V2821" t="str">
            <v>NA</v>
          </cell>
          <cell r="W2821" t="str">
            <v>NO</v>
          </cell>
          <cell r="X2821" t="str">
            <v>NA</v>
          </cell>
          <cell r="Y2821" t="str">
            <v>NO</v>
          </cell>
          <cell r="Z2821" t="str">
            <v>Mástil</v>
          </cell>
          <cell r="AA2821" t="str">
            <v>3.00</v>
          </cell>
          <cell r="AB2821" t="str">
            <v/>
          </cell>
          <cell r="AC2821" t="str">
            <v>Rooftop</v>
          </cell>
        </row>
        <row r="2822">
          <cell r="E2822" t="str">
            <v>0106376</v>
          </cell>
          <cell r="F2822" t="str">
            <v>0106376_LM_IB_Real_Plaza_Pro</v>
          </cell>
          <cell r="G2822" t="str">
            <v>Alto Valor</v>
          </cell>
          <cell r="H2822" t="str">
            <v>NO</v>
          </cell>
          <cell r="I2822" t="str">
            <v>Av. Alfredo Mendiola 7042 -Sector Fundo Sta. Luzmila (Área Común)</v>
          </cell>
          <cell r="K2822" t="str">
            <v>NO APLICA</v>
          </cell>
          <cell r="L2822" t="str">
            <v>LIMA</v>
          </cell>
          <cell r="M2822" t="str">
            <v>LIMA</v>
          </cell>
          <cell r="N2822" t="str">
            <v>SAN MARTIN DE PORRES</v>
          </cell>
          <cell r="O2822" t="str">
            <v>LIMA NORTE</v>
          </cell>
          <cell r="P2822" t="str">
            <v>101</v>
          </cell>
          <cell r="Q2822" t="str">
            <v>-11.939742</v>
          </cell>
          <cell r="R2822" t="str">
            <v>-77.069858</v>
          </cell>
          <cell r="S2822" t="str">
            <v>NO</v>
          </cell>
          <cell r="T2822" t="str">
            <v>NO</v>
          </cell>
          <cell r="U2822" t="str">
            <v>NO</v>
          </cell>
          <cell r="V2822" t="str">
            <v>NA</v>
          </cell>
          <cell r="W2822" t="str">
            <v>NO</v>
          </cell>
          <cell r="X2822" t="str">
            <v>NA</v>
          </cell>
          <cell r="Y2822" t="str">
            <v>NO</v>
          </cell>
          <cell r="Z2822" t="str">
            <v>Mástil</v>
          </cell>
          <cell r="AA2822" t="str">
            <v>3.00</v>
          </cell>
          <cell r="AB2822" t="str">
            <v>0.90</v>
          </cell>
          <cell r="AC2822" t="str">
            <v>Rooftop</v>
          </cell>
        </row>
        <row r="2823">
          <cell r="E2823" t="str">
            <v>0106377</v>
          </cell>
          <cell r="F2823" t="str">
            <v>0106377_PN_IB_RP_Juliaca</v>
          </cell>
          <cell r="G2823" t="str">
            <v>N/A</v>
          </cell>
          <cell r="H2823" t="str">
            <v>NO</v>
          </cell>
          <cell r="I2823" t="str">
            <v>Jr. Tumbes 391  (Área común);Jr. Tumbes 391;Jr. Tumbes 391</v>
          </cell>
          <cell r="K2823" t="str">
            <v>NO APLICA</v>
          </cell>
          <cell r="L2823" t="str">
            <v>PUNO</v>
          </cell>
          <cell r="M2823" t="str">
            <v>SAN ROMAN</v>
          </cell>
          <cell r="N2823" t="str">
            <v>JULIACA</v>
          </cell>
          <cell r="O2823" t="str">
            <v>JULIACA</v>
          </cell>
          <cell r="P2823" t="str">
            <v>3831</v>
          </cell>
          <cell r="Q2823" t="str">
            <v>-15.494647</v>
          </cell>
          <cell r="R2823" t="str">
            <v>-70.130337</v>
          </cell>
          <cell r="S2823" t="str">
            <v>NO</v>
          </cell>
          <cell r="T2823" t="str">
            <v>NO</v>
          </cell>
          <cell r="U2823" t="str">
            <v>NO</v>
          </cell>
          <cell r="V2823" t="str">
            <v>NA</v>
          </cell>
          <cell r="W2823" t="str">
            <v>NO</v>
          </cell>
          <cell r="X2823" t="str">
            <v>NA</v>
          </cell>
          <cell r="Y2823" t="str">
            <v>NO</v>
          </cell>
          <cell r="Z2823" t="str">
            <v>Mástil</v>
          </cell>
          <cell r="AA2823" t="str">
            <v>16.00</v>
          </cell>
          <cell r="AB2823" t="str">
            <v>0.90</v>
          </cell>
          <cell r="AC2823" t="str">
            <v>Rooftop</v>
          </cell>
        </row>
        <row r="2824">
          <cell r="E2824" t="str">
            <v>0106379</v>
          </cell>
          <cell r="F2824" t="str">
            <v>0106379_AQ_IB_RP_Arequipa</v>
          </cell>
          <cell r="G2824" t="str">
            <v>N/A</v>
          </cell>
          <cell r="H2824" t="str">
            <v>NO</v>
          </cell>
          <cell r="I2824" t="str">
            <v>Av. Ejército N 1009 (Oeschle)</v>
          </cell>
          <cell r="K2824" t="str">
            <v>NO APLICA</v>
          </cell>
          <cell r="L2824" t="str">
            <v>AREQUIPA</v>
          </cell>
          <cell r="M2824" t="str">
            <v>AREQUIPA</v>
          </cell>
          <cell r="N2824" t="str">
            <v>CAYMA</v>
          </cell>
          <cell r="O2824" t="str">
            <v>AREQUIPA</v>
          </cell>
          <cell r="P2824" t="str">
            <v>2362</v>
          </cell>
          <cell r="Q2824" t="str">
            <v>-16.389875</v>
          </cell>
          <cell r="R2824" t="str">
            <v>-71.550067</v>
          </cell>
          <cell r="S2824" t="str">
            <v>NO</v>
          </cell>
          <cell r="T2824" t="str">
            <v>NO</v>
          </cell>
          <cell r="U2824" t="str">
            <v>NO</v>
          </cell>
          <cell r="V2824" t="str">
            <v>NA</v>
          </cell>
          <cell r="W2824" t="str">
            <v>NO</v>
          </cell>
          <cell r="X2824" t="str">
            <v>NA</v>
          </cell>
          <cell r="Y2824" t="str">
            <v>NO</v>
          </cell>
          <cell r="Z2824" t="str">
            <v>Mástil</v>
          </cell>
          <cell r="AA2824" t="str">
            <v>3.00</v>
          </cell>
          <cell r="AB2824" t="str">
            <v>0.90</v>
          </cell>
          <cell r="AC2824" t="str">
            <v>Rooftop</v>
          </cell>
        </row>
        <row r="2825">
          <cell r="E2825" t="str">
            <v>0106383</v>
          </cell>
          <cell r="F2825" t="str">
            <v>0106383_AQ_IB_Aerop_Arequipa</v>
          </cell>
          <cell r="G2825" t="str">
            <v>N/A</v>
          </cell>
          <cell r="H2825" t="str">
            <v>NO</v>
          </cell>
          <cell r="I2825" t="str">
            <v>Avenida Aviación Km. 1 Urbanización Zamacola Cerro Colorado, AQP</v>
          </cell>
          <cell r="K2825" t="str">
            <v>NO APLICA</v>
          </cell>
          <cell r="L2825" t="str">
            <v>AREQUIPA</v>
          </cell>
          <cell r="M2825" t="str">
            <v>AREQUIPA</v>
          </cell>
          <cell r="N2825" t="str">
            <v>AREQUIPA</v>
          </cell>
          <cell r="O2825" t="str">
            <v>AREQUIPA</v>
          </cell>
          <cell r="P2825" t="str">
            <v>2543</v>
          </cell>
          <cell r="Q2825" t="str">
            <v>-16.345231</v>
          </cell>
          <cell r="R2825" t="str">
            <v>-71.567469</v>
          </cell>
          <cell r="S2825" t="str">
            <v>NO</v>
          </cell>
          <cell r="T2825" t="str">
            <v>NO</v>
          </cell>
          <cell r="U2825" t="str">
            <v>NO</v>
          </cell>
          <cell r="V2825" t="str">
            <v>NA</v>
          </cell>
          <cell r="W2825" t="str">
            <v>NO</v>
          </cell>
          <cell r="X2825" t="str">
            <v>NA</v>
          </cell>
          <cell r="Y2825" t="str">
            <v>NO</v>
          </cell>
          <cell r="Z2825" t="str">
            <v>Mástil</v>
          </cell>
          <cell r="AA2825" t="str">
            <v>3.00</v>
          </cell>
          <cell r="AB2825" t="str">
            <v>0.90</v>
          </cell>
          <cell r="AC2825" t="str">
            <v>Rooftop</v>
          </cell>
        </row>
        <row r="2826">
          <cell r="E2826" t="str">
            <v>0106417</v>
          </cell>
          <cell r="F2826" t="str">
            <v>0106417_LM_IB_Clinica_Int_Lima</v>
          </cell>
          <cell r="G2826" t="str">
            <v>N/A</v>
          </cell>
          <cell r="H2826" t="str">
            <v>NO</v>
          </cell>
          <cell r="I2826" t="str">
            <v>Av. Garcilaso de la Vega 1421</v>
          </cell>
          <cell r="K2826" t="str">
            <v>NO APLICA</v>
          </cell>
          <cell r="L2826" t="str">
            <v>LIMA</v>
          </cell>
          <cell r="M2826" t="str">
            <v>LIMA</v>
          </cell>
          <cell r="N2826" t="str">
            <v>LIMA</v>
          </cell>
          <cell r="O2826" t="str">
            <v>LIMA NORTE</v>
          </cell>
          <cell r="P2826" t="str">
            <v>143</v>
          </cell>
          <cell r="Q2826" t="str">
            <v>-12.058508</v>
          </cell>
          <cell r="R2826" t="str">
            <v>-77.038541</v>
          </cell>
          <cell r="S2826" t="str">
            <v>NO</v>
          </cell>
          <cell r="T2826" t="str">
            <v>NO</v>
          </cell>
          <cell r="U2826" t="str">
            <v>NO</v>
          </cell>
          <cell r="V2826" t="str">
            <v>NA</v>
          </cell>
          <cell r="W2826" t="str">
            <v>NO</v>
          </cell>
          <cell r="X2826" t="str">
            <v>NA</v>
          </cell>
          <cell r="Y2826" t="str">
            <v>NO</v>
          </cell>
          <cell r="Z2826" t="str">
            <v>Mástil</v>
          </cell>
          <cell r="AA2826" t="str">
            <v>3.00</v>
          </cell>
          <cell r="AB2826" t="str">
            <v>0.00</v>
          </cell>
          <cell r="AC2826" t="str">
            <v>Rooftop</v>
          </cell>
        </row>
        <row r="2827">
          <cell r="E2827" t="str">
            <v>0106466</v>
          </cell>
          <cell r="F2827" t="str">
            <v>0106466_LM_IB_La_Rambla_Brena</v>
          </cell>
          <cell r="G2827" t="str">
            <v>N/A</v>
          </cell>
          <cell r="H2827" t="str">
            <v>NO</v>
          </cell>
          <cell r="I2827" t="str">
            <v>Av. Brasil 702</v>
          </cell>
          <cell r="K2827" t="str">
            <v>NO APLICA</v>
          </cell>
          <cell r="L2827" t="str">
            <v>LIMA</v>
          </cell>
          <cell r="M2827" t="str">
            <v>LIMA</v>
          </cell>
          <cell r="N2827" t="str">
            <v>BREÑA</v>
          </cell>
          <cell r="O2827" t="str">
            <v>LIMA NORTE</v>
          </cell>
          <cell r="P2827" t="str">
            <v>123</v>
          </cell>
          <cell r="Q2827" t="str">
            <v>-12.066228</v>
          </cell>
          <cell r="R2827" t="str">
            <v>-77.047633</v>
          </cell>
          <cell r="S2827" t="str">
            <v>NO</v>
          </cell>
          <cell r="T2827" t="str">
            <v>NO</v>
          </cell>
          <cell r="U2827" t="str">
            <v>NO</v>
          </cell>
          <cell r="V2827" t="str">
            <v>NA</v>
          </cell>
          <cell r="W2827" t="str">
            <v>NO</v>
          </cell>
          <cell r="X2827" t="str">
            <v>NA</v>
          </cell>
          <cell r="Y2827" t="str">
            <v>NO</v>
          </cell>
          <cell r="Z2827" t="str">
            <v>Mástil</v>
          </cell>
          <cell r="AA2827" t="str">
            <v>3.00</v>
          </cell>
          <cell r="AB2827" t="str">
            <v>0.90</v>
          </cell>
          <cell r="AC2827" t="str">
            <v>Rooftop</v>
          </cell>
        </row>
        <row r="2828">
          <cell r="E2828" t="str">
            <v>0106485</v>
          </cell>
          <cell r="F2828" t="str">
            <v>0106485_PN_IB_Aerop_Juliaca</v>
          </cell>
          <cell r="G2828" t="str">
            <v>N/A</v>
          </cell>
          <cell r="H2828" t="str">
            <v>NO</v>
          </cell>
          <cell r="I2828" t="str">
            <v>Aeropuerto Internacional Inca Manco Capac de Juliaca</v>
          </cell>
          <cell r="K2828" t="str">
            <v>NO APLICA</v>
          </cell>
          <cell r="L2828" t="str">
            <v>PUNO</v>
          </cell>
          <cell r="M2828" t="str">
            <v>SAN ROMAN</v>
          </cell>
          <cell r="N2828" t="str">
            <v>JULIACA</v>
          </cell>
          <cell r="O2828" t="str">
            <v>JULIACA</v>
          </cell>
          <cell r="P2828" t="str">
            <v>3831</v>
          </cell>
          <cell r="Q2828" t="str">
            <v>-15.47049</v>
          </cell>
          <cell r="R2828" t="str">
            <v>-70.15661</v>
          </cell>
          <cell r="S2828" t="str">
            <v>NO</v>
          </cell>
          <cell r="T2828" t="str">
            <v>NO</v>
          </cell>
          <cell r="U2828" t="str">
            <v>NO</v>
          </cell>
          <cell r="V2828" t="str">
            <v>NA</v>
          </cell>
          <cell r="W2828" t="str">
            <v>NO</v>
          </cell>
          <cell r="X2828" t="str">
            <v>NA</v>
          </cell>
          <cell r="Y2828" t="str">
            <v>NO</v>
          </cell>
          <cell r="Z2828" t="str">
            <v>Mástil</v>
          </cell>
          <cell r="AA2828" t="str">
            <v>3.00</v>
          </cell>
          <cell r="AB2828" t="str">
            <v>0.90</v>
          </cell>
          <cell r="AC2828" t="str">
            <v>Rooftop</v>
          </cell>
        </row>
        <row r="2829">
          <cell r="E2829" t="str">
            <v>0106486</v>
          </cell>
          <cell r="F2829" t="str">
            <v>0106486_TA_IB_Aerop_Tacna</v>
          </cell>
          <cell r="G2829" t="str">
            <v>N/A</v>
          </cell>
          <cell r="H2829" t="str">
            <v>NO</v>
          </cell>
          <cell r="I2829" t="str">
            <v>Carretera Panamericana Sur S/N, km 5. - Área Común</v>
          </cell>
          <cell r="K2829" t="str">
            <v>NO APLICA</v>
          </cell>
          <cell r="L2829" t="str">
            <v>TACNA</v>
          </cell>
          <cell r="M2829" t="str">
            <v>TACNA</v>
          </cell>
          <cell r="N2829" t="str">
            <v>TACNA</v>
          </cell>
          <cell r="O2829" t="str">
            <v>TACNA</v>
          </cell>
          <cell r="P2829" t="str">
            <v>456</v>
          </cell>
          <cell r="Q2829" t="str">
            <v>-18.053353</v>
          </cell>
          <cell r="R2829" t="str">
            <v>-70.275497</v>
          </cell>
          <cell r="S2829" t="str">
            <v>NO</v>
          </cell>
          <cell r="T2829" t="str">
            <v>NO</v>
          </cell>
          <cell r="U2829" t="str">
            <v>NO</v>
          </cell>
          <cell r="V2829" t="str">
            <v>NA</v>
          </cell>
          <cell r="W2829" t="str">
            <v>NO</v>
          </cell>
          <cell r="X2829" t="str">
            <v>NA</v>
          </cell>
          <cell r="Y2829" t="str">
            <v>NO</v>
          </cell>
          <cell r="Z2829" t="str">
            <v>Mástil</v>
          </cell>
          <cell r="AA2829" t="str">
            <v>3.00</v>
          </cell>
          <cell r="AB2829" t="str">
            <v>0.90</v>
          </cell>
          <cell r="AC2829" t="str">
            <v>Rooftop</v>
          </cell>
        </row>
        <row r="2830">
          <cell r="E2830" t="str">
            <v>0106503</v>
          </cell>
          <cell r="F2830" t="str">
            <v>0106503_AN_IB_RP_Nuevo_Chimbot</v>
          </cell>
          <cell r="G2830" t="str">
            <v>N/A</v>
          </cell>
          <cell r="H2830" t="str">
            <v>NO</v>
          </cell>
          <cell r="I2830" t="str">
            <v>Panamericana Norte Km 427- Pampa Nuevo Chimbote</v>
          </cell>
          <cell r="K2830" t="str">
            <v>NO APLICA</v>
          </cell>
          <cell r="L2830" t="str">
            <v>ANCASH</v>
          </cell>
          <cell r="M2830" t="str">
            <v>SANTA</v>
          </cell>
          <cell r="N2830" t="str">
            <v>NUEVO CHIMBOTE</v>
          </cell>
          <cell r="O2830" t="str">
            <v>CHIMBOTE</v>
          </cell>
          <cell r="P2830" t="str">
            <v>21</v>
          </cell>
          <cell r="Q2830" t="str">
            <v>-9.126022</v>
          </cell>
          <cell r="R2830" t="str">
            <v>-78.535139</v>
          </cell>
          <cell r="S2830" t="str">
            <v>NO</v>
          </cell>
          <cell r="T2830" t="str">
            <v>NO</v>
          </cell>
          <cell r="U2830" t="str">
            <v>NO</v>
          </cell>
          <cell r="V2830" t="str">
            <v>NA</v>
          </cell>
          <cell r="W2830" t="str">
            <v>NO</v>
          </cell>
          <cell r="X2830" t="str">
            <v>NA</v>
          </cell>
          <cell r="Y2830" t="str">
            <v>NO</v>
          </cell>
          <cell r="Z2830" t="str">
            <v>Mástil</v>
          </cell>
          <cell r="AA2830" t="str">
            <v>3.00</v>
          </cell>
          <cell r="AB2830" t="str">
            <v>0.90</v>
          </cell>
          <cell r="AC2830" t="str">
            <v>Rooftop</v>
          </cell>
        </row>
        <row r="2831">
          <cell r="E2831" t="str">
            <v>0106514</v>
          </cell>
          <cell r="F2831" t="str">
            <v>0106514_LM_IB_MP_Barranca</v>
          </cell>
          <cell r="G2831" t="str">
            <v>N/A</v>
          </cell>
          <cell r="H2831" t="str">
            <v>NO</v>
          </cell>
          <cell r="I2831" t="str">
            <v>Jr. Zavala cruce con Av. Castilla</v>
          </cell>
          <cell r="K2831" t="str">
            <v>NO APLICA</v>
          </cell>
          <cell r="L2831" t="str">
            <v>LIMA</v>
          </cell>
          <cell r="M2831" t="str">
            <v>BARRANCA</v>
          </cell>
          <cell r="N2831" t="str">
            <v>BARRANCA</v>
          </cell>
          <cell r="O2831" t="str">
            <v>HUACHO</v>
          </cell>
          <cell r="P2831" t="str">
            <v>58</v>
          </cell>
          <cell r="Q2831" t="str">
            <v>-10.751442</v>
          </cell>
          <cell r="R2831" t="str">
            <v>-77.761628</v>
          </cell>
          <cell r="S2831" t="str">
            <v>NO</v>
          </cell>
          <cell r="T2831" t="str">
            <v>NO</v>
          </cell>
          <cell r="U2831" t="str">
            <v>NO</v>
          </cell>
          <cell r="V2831" t="str">
            <v>NA</v>
          </cell>
          <cell r="W2831" t="str">
            <v>NO</v>
          </cell>
          <cell r="X2831" t="str">
            <v>NA</v>
          </cell>
          <cell r="Y2831" t="str">
            <v>NO</v>
          </cell>
          <cell r="Z2831" t="str">
            <v>Mástil</v>
          </cell>
          <cell r="AA2831" t="str">
            <v>3.00</v>
          </cell>
          <cell r="AB2831" t="str">
            <v>0.90</v>
          </cell>
          <cell r="AC2831" t="str">
            <v>Rooftop</v>
          </cell>
        </row>
        <row r="2832">
          <cell r="E2832" t="str">
            <v>0106517</v>
          </cell>
          <cell r="F2832" t="str">
            <v>0106517_LM_IB_OP_Canta_Callao</v>
          </cell>
          <cell r="G2832" t="str">
            <v>N/A</v>
          </cell>
          <cell r="H2832" t="str">
            <v>NO</v>
          </cell>
          <cell r="I2832" t="str">
            <v>Prolongación Alejandro Bertello 1685 (Área Común);Av. Canta Callao (Sodimac);Av. Canta Callao 378 (Tottus)</v>
          </cell>
          <cell r="K2832" t="str">
            <v>NO APLICA</v>
          </cell>
          <cell r="L2832" t="str">
            <v>CALLAO</v>
          </cell>
          <cell r="M2832" t="str">
            <v>PROV. CONST. DEL CALLAO</v>
          </cell>
          <cell r="N2832" t="str">
            <v>CALLAO</v>
          </cell>
          <cell r="O2832" t="str">
            <v>LIMA NORTE</v>
          </cell>
          <cell r="P2832" t="str">
            <v>21</v>
          </cell>
          <cell r="Q2832" t="str">
            <v>-11.998436</v>
          </cell>
          <cell r="R2832" t="str">
            <v>-77.112808</v>
          </cell>
          <cell r="S2832" t="str">
            <v>NO</v>
          </cell>
          <cell r="T2832" t="str">
            <v>NO</v>
          </cell>
          <cell r="U2832" t="str">
            <v>NO</v>
          </cell>
          <cell r="V2832" t="str">
            <v>NA</v>
          </cell>
          <cell r="W2832" t="str">
            <v>NO</v>
          </cell>
          <cell r="X2832" t="str">
            <v>NA</v>
          </cell>
          <cell r="Y2832" t="str">
            <v>NO</v>
          </cell>
          <cell r="Z2832" t="str">
            <v>Mástil</v>
          </cell>
          <cell r="AA2832" t="str">
            <v>3.00</v>
          </cell>
          <cell r="AB2832" t="str">
            <v>0.90</v>
          </cell>
          <cell r="AC2832" t="str">
            <v>Rooftop</v>
          </cell>
        </row>
        <row r="2833">
          <cell r="E2833" t="str">
            <v>0106519</v>
          </cell>
          <cell r="F2833" t="str">
            <v>0106519_UY_IB_RP_Pucallpa</v>
          </cell>
          <cell r="G2833" t="str">
            <v>N/A</v>
          </cell>
          <cell r="H2833" t="str">
            <v>NO</v>
          </cell>
          <cell r="I2833" t="str">
            <v>Cruce de Av. Centenario con Jr. Alfredo Eglinton</v>
          </cell>
          <cell r="K2833" t="str">
            <v>NO APLICA</v>
          </cell>
          <cell r="L2833" t="str">
            <v>UCAYALI</v>
          </cell>
          <cell r="M2833" t="str">
            <v>CORONEL PORTILLO</v>
          </cell>
          <cell r="N2833" t="str">
            <v>CALLERIA</v>
          </cell>
          <cell r="O2833" t="str">
            <v>PUCALLPA</v>
          </cell>
          <cell r="P2833" t="str">
            <v>155</v>
          </cell>
          <cell r="Q2833" t="str">
            <v>-8.385119</v>
          </cell>
          <cell r="R2833" t="str">
            <v>-74.556433</v>
          </cell>
          <cell r="S2833" t="str">
            <v>NO</v>
          </cell>
          <cell r="T2833" t="str">
            <v>NO</v>
          </cell>
          <cell r="U2833" t="str">
            <v>NO</v>
          </cell>
          <cell r="V2833" t="str">
            <v>NA</v>
          </cell>
          <cell r="W2833" t="str">
            <v>NO</v>
          </cell>
          <cell r="X2833" t="str">
            <v>NA</v>
          </cell>
          <cell r="Y2833" t="str">
            <v>NO</v>
          </cell>
          <cell r="Z2833" t="str">
            <v>Mástil</v>
          </cell>
          <cell r="AA2833" t="str">
            <v>3.00</v>
          </cell>
          <cell r="AB2833" t="str">
            <v>0.90</v>
          </cell>
          <cell r="AC2833" t="str">
            <v>Rooftop</v>
          </cell>
        </row>
        <row r="2834">
          <cell r="E2834" t="str">
            <v>0106523</v>
          </cell>
          <cell r="F2834" t="str">
            <v>0106523_LI_IB_Terrapuert_Truj</v>
          </cell>
          <cell r="G2834" t="str">
            <v>N/A</v>
          </cell>
          <cell r="H2834" t="str">
            <v>NO</v>
          </cell>
          <cell r="I2834" t="str">
            <v>Panamericana norte km 558 ex fundo larrea - Trujillo</v>
          </cell>
          <cell r="K2834" t="str">
            <v>NO APLICA</v>
          </cell>
          <cell r="L2834" t="str">
            <v>LA LIBERTAD</v>
          </cell>
          <cell r="M2834" t="str">
            <v>TRUJILLO</v>
          </cell>
          <cell r="N2834" t="str">
            <v>TRUJILLO</v>
          </cell>
          <cell r="O2834" t="str">
            <v>TRUJILLO</v>
          </cell>
          <cell r="P2834" t="str">
            <v>18</v>
          </cell>
          <cell r="Q2834" t="str">
            <v>-8.138152</v>
          </cell>
          <cell r="R2834" t="str">
            <v>-79.016375</v>
          </cell>
          <cell r="S2834" t="str">
            <v>NO</v>
          </cell>
          <cell r="T2834" t="str">
            <v>NO</v>
          </cell>
          <cell r="U2834" t="str">
            <v>NO</v>
          </cell>
          <cell r="V2834" t="str">
            <v>NA</v>
          </cell>
          <cell r="W2834" t="str">
            <v>NO</v>
          </cell>
          <cell r="X2834" t="str">
            <v>NA</v>
          </cell>
          <cell r="Y2834" t="str">
            <v>NO</v>
          </cell>
          <cell r="Z2834" t="str">
            <v>Mástil</v>
          </cell>
          <cell r="AA2834" t="str">
            <v>3.00</v>
          </cell>
          <cell r="AB2834" t="str">
            <v>0.90</v>
          </cell>
          <cell r="AC2834" t="str">
            <v>Rooftop</v>
          </cell>
        </row>
        <row r="2835">
          <cell r="E2835" t="str">
            <v>0106588</v>
          </cell>
          <cell r="F2835" t="str">
            <v>0106588_LM_RepFO_Olguin_Amer</v>
          </cell>
          <cell r="G2835" t="str">
            <v>Alto Valor</v>
          </cell>
          <cell r="H2835" t="str">
            <v>NO</v>
          </cell>
          <cell r="I2835" t="str">
            <v>Manuel Olguin 280, Lima</v>
          </cell>
          <cell r="K2835" t="str">
            <v>NO APLICA</v>
          </cell>
          <cell r="L2835" t="str">
            <v>LIMA</v>
          </cell>
          <cell r="M2835" t="str">
            <v>LIMA</v>
          </cell>
          <cell r="N2835" t="str">
            <v>SANTIAGO DE SURCO</v>
          </cell>
          <cell r="O2835" t="str">
            <v>LIMA SUR</v>
          </cell>
          <cell r="P2835" t="str">
            <v>0</v>
          </cell>
          <cell r="Q2835" t="str">
            <v>-12.087414</v>
          </cell>
          <cell r="R2835" t="str">
            <v>-76.973358</v>
          </cell>
          <cell r="S2835" t="str">
            <v>NO</v>
          </cell>
          <cell r="T2835" t="str">
            <v>NO</v>
          </cell>
          <cell r="U2835" t="str">
            <v>NO</v>
          </cell>
          <cell r="V2835" t="str">
            <v>NA</v>
          </cell>
          <cell r="W2835" t="str">
            <v>NO</v>
          </cell>
          <cell r="X2835" t="str">
            <v>NA</v>
          </cell>
          <cell r="Y2835" t="str">
            <v>NO</v>
          </cell>
          <cell r="Z2835" t="str">
            <v>Autosoportada</v>
          </cell>
          <cell r="AA2835" t="str">
            <v>35.00</v>
          </cell>
          <cell r="AB2835" t="str">
            <v>1.00</v>
          </cell>
          <cell r="AC2835" t="str">
            <v>Rooftop</v>
          </cell>
        </row>
        <row r="2836">
          <cell r="E2836" t="str">
            <v>0104549</v>
          </cell>
          <cell r="F2836" t="str">
            <v>0104549_LM_Nuevo_Lurigancho</v>
          </cell>
          <cell r="G2836" t="str">
            <v>N/A</v>
          </cell>
          <cell r="H2836" t="str">
            <v>NO</v>
          </cell>
          <cell r="I2836" t="str">
            <v>Calle San Francisco N  836, Mz. B, Lt. 12 - Urbanización Azcarrunz Ref. Azcarruz Bajo ( Jr. San Francisco N  836, - Fundo Parcelación Semi-Rustica)</v>
          </cell>
          <cell r="K2836" t="str">
            <v>NO APLICA</v>
          </cell>
          <cell r="L2836" t="str">
            <v>LIMA</v>
          </cell>
          <cell r="M2836" t="str">
            <v>LIMA</v>
          </cell>
          <cell r="N2836" t="str">
            <v>SAN JUAN DE LURIGANCHO</v>
          </cell>
          <cell r="O2836" t="str">
            <v>LIMA NORTE</v>
          </cell>
          <cell r="P2836" t="str">
            <v>209</v>
          </cell>
          <cell r="Q2836" t="str">
            <v>-12.019083</v>
          </cell>
          <cell r="R2836" t="str">
            <v>-76.999361</v>
          </cell>
          <cell r="S2836" t="str">
            <v>SI</v>
          </cell>
          <cell r="T2836" t="str">
            <v>NO</v>
          </cell>
          <cell r="U2836" t="str">
            <v>NO</v>
          </cell>
          <cell r="V2836" t="str">
            <v>NA</v>
          </cell>
          <cell r="W2836" t="str">
            <v>NO</v>
          </cell>
          <cell r="X2836" t="str">
            <v>NA</v>
          </cell>
          <cell r="Y2836" t="str">
            <v>NO</v>
          </cell>
          <cell r="Z2836" t="str">
            <v>Autosoportada Triangular</v>
          </cell>
          <cell r="AA2836" t="str">
            <v>36.00</v>
          </cell>
          <cell r="AB2836" t="str">
            <v>0.26</v>
          </cell>
          <cell r="AC2836" t="str">
            <v>Greenfield</v>
          </cell>
        </row>
        <row r="2837">
          <cell r="E2837" t="str">
            <v>0100278</v>
          </cell>
          <cell r="F2837" t="str">
            <v>0100278_LM_Cassinelli</v>
          </cell>
          <cell r="G2837" t="str">
            <v>N/A</v>
          </cell>
          <cell r="H2837" t="str">
            <v>NO</v>
          </cell>
          <cell r="I2837" t="str">
            <v>Calle Cristobal Peralta N  1657, Urb. Valle Hermoso</v>
          </cell>
          <cell r="K2837" t="str">
            <v>NO APLICA</v>
          </cell>
          <cell r="L2837" t="str">
            <v>LIMA</v>
          </cell>
          <cell r="M2837" t="str">
            <v>LIMA</v>
          </cell>
          <cell r="N2837" t="str">
            <v>SANTIAGO DE SURCO</v>
          </cell>
          <cell r="O2837" t="str">
            <v>LIMA SUR</v>
          </cell>
          <cell r="P2837" t="str">
            <v>0</v>
          </cell>
          <cell r="Q2837" t="str">
            <v>-12.128681</v>
          </cell>
          <cell r="R2837" t="str">
            <v>-76.976364</v>
          </cell>
          <cell r="S2837" t="str">
            <v>NO</v>
          </cell>
          <cell r="T2837" t="str">
            <v>NO</v>
          </cell>
          <cell r="U2837" t="str">
            <v>NO</v>
          </cell>
          <cell r="V2837" t="str">
            <v>NA</v>
          </cell>
          <cell r="W2837" t="str">
            <v>NO</v>
          </cell>
          <cell r="X2837" t="str">
            <v>NA</v>
          </cell>
          <cell r="Y2837" t="str">
            <v>NO</v>
          </cell>
          <cell r="Z2837" t="str">
            <v>Monopolo</v>
          </cell>
          <cell r="AA2837" t="str">
            <v>24.00</v>
          </cell>
          <cell r="AB2837" t="str">
            <v>1.00</v>
          </cell>
          <cell r="AC2837" t="str">
            <v>Rooftop</v>
          </cell>
        </row>
        <row r="2838">
          <cell r="E2838" t="str">
            <v>0102017</v>
          </cell>
          <cell r="F2838" t="str">
            <v>0102017_LM_Rep_Chillon</v>
          </cell>
          <cell r="G2838" t="str">
            <v>N/A</v>
          </cell>
          <cell r="H2838" t="str">
            <v>NO</v>
          </cell>
          <cell r="I2838" t="str">
            <v>Cerro Chillón</v>
          </cell>
          <cell r="K2838" t="str">
            <v>NO APLICA</v>
          </cell>
          <cell r="L2838" t="str">
            <v>CALLAO</v>
          </cell>
          <cell r="M2838" t="str">
            <v>PROV. CONST. DEL CALLAO</v>
          </cell>
          <cell r="N2838" t="str">
            <v>VENTANILLA</v>
          </cell>
          <cell r="O2838" t="str">
            <v>LIMA NORTE</v>
          </cell>
          <cell r="P2838" t="str">
            <v>510</v>
          </cell>
          <cell r="Q2838" t="str">
            <v>-11.890637</v>
          </cell>
          <cell r="R2838" t="str">
            <v>-77.093129</v>
          </cell>
          <cell r="S2838" t="str">
            <v>SI</v>
          </cell>
          <cell r="T2838" t="str">
            <v>NO</v>
          </cell>
          <cell r="U2838" t="str">
            <v>NO</v>
          </cell>
          <cell r="V2838" t="str">
            <v>NA</v>
          </cell>
          <cell r="W2838" t="str">
            <v>NO</v>
          </cell>
          <cell r="X2838" t="str">
            <v>NA</v>
          </cell>
          <cell r="Y2838" t="str">
            <v>NO</v>
          </cell>
          <cell r="Z2838" t="str">
            <v>Autosoportada Cuadrada</v>
          </cell>
          <cell r="AA2838" t="str">
            <v>40.00</v>
          </cell>
          <cell r="AB2838" t="str">
            <v>0.56</v>
          </cell>
          <cell r="AC2838" t="str">
            <v>Greenfield</v>
          </cell>
        </row>
        <row r="2839">
          <cell r="E2839" t="str">
            <v>01030011</v>
          </cell>
          <cell r="F2839" t="str">
            <v>01030011_WIMAX_LIM004_Morro_Analogico</v>
          </cell>
          <cell r="G2839" t="str">
            <v>Alto Valor</v>
          </cell>
          <cell r="H2839" t="str">
            <v>NO</v>
          </cell>
          <cell r="I2839" t="str">
            <v>Cerro Marcavilca - Chorrillos</v>
          </cell>
          <cell r="K2839" t="str">
            <v>NO APLICA</v>
          </cell>
          <cell r="L2839" t="str">
            <v>LIMA</v>
          </cell>
          <cell r="M2839" t="str">
            <v>LIMA</v>
          </cell>
          <cell r="N2839" t="str">
            <v>CHORRILLOS</v>
          </cell>
          <cell r="O2839" t="str">
            <v>LIMA SUR</v>
          </cell>
          <cell r="P2839" t="str">
            <v>0</v>
          </cell>
          <cell r="Q2839" t="str">
            <v>-12.182858</v>
          </cell>
          <cell r="R2839" t="str">
            <v>-77.029327</v>
          </cell>
          <cell r="S2839" t="str">
            <v>NO</v>
          </cell>
          <cell r="T2839" t="str">
            <v>NO</v>
          </cell>
          <cell r="U2839" t="str">
            <v>NO</v>
          </cell>
          <cell r="V2839" t="str">
            <v>NA</v>
          </cell>
          <cell r="W2839" t="str">
            <v>NO</v>
          </cell>
          <cell r="X2839" t="str">
            <v>NA</v>
          </cell>
          <cell r="Y2839" t="str">
            <v>NO</v>
          </cell>
          <cell r="Z2839" t="str">
            <v>Ventada</v>
          </cell>
          <cell r="AA2839" t="str">
            <v>70.00</v>
          </cell>
          <cell r="AB2839" t="str">
            <v>1.01</v>
          </cell>
          <cell r="AC2839" t="str">
            <v>Greenfield</v>
          </cell>
        </row>
        <row r="2840">
          <cell r="E2840" t="str">
            <v>0104911</v>
          </cell>
          <cell r="F2840" t="str">
            <v>0104911_LM_IB_MAP_Santa_Anita</v>
          </cell>
          <cell r="G2840" t="str">
            <v>N/A</v>
          </cell>
          <cell r="H2840" t="str">
            <v>NO</v>
          </cell>
          <cell r="I2840" t="str">
            <v>Av. Carretera Central N  111</v>
          </cell>
          <cell r="K2840" t="str">
            <v>NO APLICA</v>
          </cell>
          <cell r="L2840" t="str">
            <v>LIMA</v>
          </cell>
          <cell r="M2840" t="str">
            <v>LIMA</v>
          </cell>
          <cell r="N2840" t="str">
            <v>SANTA ANITA</v>
          </cell>
          <cell r="O2840" t="str">
            <v>LIMA NORTE</v>
          </cell>
          <cell r="P2840" t="str">
            <v>245</v>
          </cell>
          <cell r="Q2840" t="str">
            <v>-12.056692</v>
          </cell>
          <cell r="R2840" t="str">
            <v>-76.970644</v>
          </cell>
          <cell r="S2840" t="str">
            <v>NO</v>
          </cell>
          <cell r="T2840" t="str">
            <v>NO</v>
          </cell>
          <cell r="U2840" t="str">
            <v>NO</v>
          </cell>
          <cell r="V2840" t="str">
            <v>NA</v>
          </cell>
          <cell r="W2840" t="str">
            <v>NO</v>
          </cell>
          <cell r="X2840" t="str">
            <v>NA</v>
          </cell>
          <cell r="Y2840" t="str">
            <v>NO</v>
          </cell>
          <cell r="Z2840" t="str">
            <v>Mástil</v>
          </cell>
          <cell r="AA2840" t="str">
            <v>3.00</v>
          </cell>
          <cell r="AB2840" t="str">
            <v>0.90</v>
          </cell>
          <cell r="AC2840" t="str">
            <v>Rooftop</v>
          </cell>
        </row>
        <row r="2841">
          <cell r="E2841" t="str">
            <v>0104818</v>
          </cell>
          <cell r="F2841" t="str">
            <v>0104818_LM_IB_Biblioteca_Nacion</v>
          </cell>
          <cell r="G2841" t="str">
            <v>N/A</v>
          </cell>
          <cell r="H2841" t="str">
            <v>NO</v>
          </cell>
          <cell r="I2841" t="str">
            <v>Coordenadas -12.087610  -77.004810</v>
          </cell>
          <cell r="K2841" t="str">
            <v>NO APLICA</v>
          </cell>
          <cell r="L2841" t="str">
            <v>LIMA</v>
          </cell>
          <cell r="M2841" t="str">
            <v>LIMA</v>
          </cell>
          <cell r="N2841" t="str">
            <v>SAN BORJA</v>
          </cell>
          <cell r="O2841" t="str">
            <v>LIMA SUR</v>
          </cell>
          <cell r="P2841" t="str">
            <v>166</v>
          </cell>
          <cell r="Q2841" t="str">
            <v>-12.086267</v>
          </cell>
          <cell r="R2841" t="str">
            <v>-77.00168</v>
          </cell>
          <cell r="S2841" t="str">
            <v>NO</v>
          </cell>
          <cell r="T2841" t="str">
            <v>NO</v>
          </cell>
          <cell r="U2841" t="str">
            <v>NO</v>
          </cell>
          <cell r="V2841" t="str">
            <v>NA</v>
          </cell>
          <cell r="W2841" t="str">
            <v>NO</v>
          </cell>
          <cell r="X2841" t="str">
            <v>NA</v>
          </cell>
          <cell r="Y2841" t="str">
            <v>NO</v>
          </cell>
          <cell r="Z2841" t="str">
            <v>Mástil</v>
          </cell>
          <cell r="AA2841" t="str">
            <v>3.00</v>
          </cell>
          <cell r="AB2841" t="str">
            <v>0.00</v>
          </cell>
          <cell r="AC2841" t="str">
            <v>Rooftop</v>
          </cell>
        </row>
        <row r="2842">
          <cell r="E2842" t="str">
            <v>0106476</v>
          </cell>
          <cell r="F2842" t="str">
            <v>0106476_LA_IB_OP_Chiclayo</v>
          </cell>
          <cell r="G2842" t="str">
            <v>Alto Valor</v>
          </cell>
          <cell r="H2842" t="str">
            <v>NO</v>
          </cell>
          <cell r="I2842" t="str">
            <v>Av. Victor Raúl Haya de la Torre 120 (Tottus);Av. Victor Raúl Haya de la Torre 120 (Sodimac);Av. Victor Raúl Haya de la Torre 120 (Área Común)</v>
          </cell>
          <cell r="K2842" t="str">
            <v>NO APLICA</v>
          </cell>
          <cell r="L2842" t="str">
            <v>LAMBAYEQUE</v>
          </cell>
          <cell r="M2842" t="str">
            <v>CHICLAYO</v>
          </cell>
          <cell r="N2842" t="str">
            <v>CHICLAYO</v>
          </cell>
          <cell r="O2842" t="str">
            <v>LAMBAYEQUE</v>
          </cell>
          <cell r="P2842" t="str">
            <v>30</v>
          </cell>
          <cell r="Q2842" t="str">
            <v>-6.777775</v>
          </cell>
          <cell r="R2842" t="str">
            <v>-79.835411</v>
          </cell>
          <cell r="S2842" t="str">
            <v>NO</v>
          </cell>
          <cell r="T2842" t="str">
            <v>NO</v>
          </cell>
          <cell r="U2842" t="str">
            <v>NO</v>
          </cell>
          <cell r="V2842" t="str">
            <v>NA</v>
          </cell>
          <cell r="W2842" t="str">
            <v>NO</v>
          </cell>
          <cell r="X2842" t="str">
            <v>NA</v>
          </cell>
          <cell r="Y2842" t="str">
            <v>NO</v>
          </cell>
          <cell r="Z2842" t="str">
            <v>Mástil</v>
          </cell>
          <cell r="AA2842" t="str">
            <v>3.00</v>
          </cell>
          <cell r="AB2842" t="str">
            <v>0.90</v>
          </cell>
          <cell r="AC2842" t="str">
            <v>Rooftop</v>
          </cell>
        </row>
        <row r="2843">
          <cell r="E2843" t="str">
            <v>0106387</v>
          </cell>
          <cell r="F2843" t="str">
            <v>0106387_LI_IB_Aerop_Trujillo</v>
          </cell>
          <cell r="G2843" t="str">
            <v>N/A</v>
          </cell>
          <cell r="H2843" t="str">
            <v>NO</v>
          </cell>
          <cell r="I2843" t="str">
            <v>Av. Aeropuerto S/N Huanchaco</v>
          </cell>
          <cell r="K2843" t="str">
            <v>NO APLICA</v>
          </cell>
          <cell r="L2843" t="str">
            <v>LA LIBERTAD</v>
          </cell>
          <cell r="M2843" t="str">
            <v>TRUJILLO</v>
          </cell>
          <cell r="N2843" t="str">
            <v>TRUJILLO</v>
          </cell>
          <cell r="O2843" t="str">
            <v>TRUJILLO</v>
          </cell>
          <cell r="P2843" t="str">
            <v>27</v>
          </cell>
          <cell r="Q2843" t="str">
            <v>-8.085688</v>
          </cell>
          <cell r="R2843" t="str">
            <v>-79.107918</v>
          </cell>
          <cell r="S2843" t="str">
            <v>NO</v>
          </cell>
          <cell r="T2843" t="str">
            <v>NO</v>
          </cell>
          <cell r="U2843" t="str">
            <v>NO</v>
          </cell>
          <cell r="V2843" t="str">
            <v>NA</v>
          </cell>
          <cell r="W2843" t="str">
            <v>NO</v>
          </cell>
          <cell r="X2843" t="str">
            <v>NA</v>
          </cell>
          <cell r="Y2843" t="str">
            <v>NO</v>
          </cell>
          <cell r="Z2843" t="str">
            <v>Mástil</v>
          </cell>
          <cell r="AA2843" t="str">
            <v>3.00</v>
          </cell>
          <cell r="AB2843" t="str">
            <v>0.90</v>
          </cell>
          <cell r="AC2843" t="str">
            <v>Rooftop</v>
          </cell>
        </row>
        <row r="2844">
          <cell r="E2844" t="str">
            <v>0104972</v>
          </cell>
          <cell r="F2844" t="str">
            <v>0104972_CA_IB_RP_Cajamarca2</v>
          </cell>
          <cell r="G2844" t="str">
            <v>N/A</v>
          </cell>
          <cell r="H2844" t="str">
            <v>NO</v>
          </cell>
          <cell r="I2844" t="str">
            <v> Av. Vía de Evitamiento Norte</v>
          </cell>
          <cell r="K2844" t="str">
            <v>NO APLICA</v>
          </cell>
          <cell r="L2844" t="str">
            <v>CAJAMARCA</v>
          </cell>
          <cell r="M2844" t="str">
            <v>CAJAMARCA</v>
          </cell>
          <cell r="N2844" t="str">
            <v>CAJAMARCA</v>
          </cell>
          <cell r="O2844" t="str">
            <v>CAJAMARCA</v>
          </cell>
          <cell r="P2844" t="str">
            <v>2693</v>
          </cell>
          <cell r="Q2844" t="str">
            <v>-7.154441</v>
          </cell>
          <cell r="R2844" t="str">
            <v>-78.505391</v>
          </cell>
          <cell r="S2844" t="str">
            <v>NO</v>
          </cell>
          <cell r="T2844" t="str">
            <v>NO</v>
          </cell>
          <cell r="U2844" t="str">
            <v>NO</v>
          </cell>
          <cell r="V2844" t="str">
            <v>NA</v>
          </cell>
          <cell r="W2844" t="str">
            <v>NO</v>
          </cell>
          <cell r="X2844" t="str">
            <v>NA</v>
          </cell>
          <cell r="Y2844" t="str">
            <v>NO</v>
          </cell>
          <cell r="Z2844" t="str">
            <v>Mástil</v>
          </cell>
          <cell r="AA2844" t="str">
            <v>3.00</v>
          </cell>
          <cell r="AB2844" t="str">
            <v>0.90</v>
          </cell>
          <cell r="AC2844" t="str">
            <v>Rooftop</v>
          </cell>
        </row>
        <row r="2845">
          <cell r="E2845" t="str">
            <v>0104944</v>
          </cell>
          <cell r="F2845" t="str">
            <v>0104944_LA_IB_RP_Chiclayo2</v>
          </cell>
          <cell r="G2845" t="str">
            <v>N/A</v>
          </cell>
          <cell r="H2845" t="str">
            <v>NO</v>
          </cell>
          <cell r="I2845" t="str">
            <v>Real  Plaza Chiclayo, calle Mariscal Andres Avelino Caceres  N 222</v>
          </cell>
          <cell r="K2845" t="str">
            <v>NO APLICA</v>
          </cell>
          <cell r="L2845" t="str">
            <v>LAMBAYEQUE</v>
          </cell>
          <cell r="M2845" t="str">
            <v>CHICLAYO</v>
          </cell>
          <cell r="N2845" t="str">
            <v>CHICLAYO</v>
          </cell>
          <cell r="O2845" t="str">
            <v>LAMBAYEQUE</v>
          </cell>
          <cell r="P2845" t="str">
            <v>32</v>
          </cell>
          <cell r="Q2845" t="str">
            <v>-6.778325</v>
          </cell>
          <cell r="R2845" t="str">
            <v>-79.832233</v>
          </cell>
          <cell r="S2845" t="str">
            <v>NO</v>
          </cell>
          <cell r="T2845" t="str">
            <v>NO</v>
          </cell>
          <cell r="U2845" t="str">
            <v>NO</v>
          </cell>
          <cell r="V2845" t="str">
            <v>NA</v>
          </cell>
          <cell r="W2845" t="str">
            <v>NO</v>
          </cell>
          <cell r="X2845" t="str">
            <v>NA</v>
          </cell>
          <cell r="Y2845" t="str">
            <v>NO</v>
          </cell>
          <cell r="Z2845" t="str">
            <v>N/A</v>
          </cell>
          <cell r="AA2845" t="str">
            <v>0.00</v>
          </cell>
          <cell r="AB2845" t="str">
            <v>0.90</v>
          </cell>
          <cell r="AC2845" t="str">
            <v>Greenfield</v>
          </cell>
        </row>
        <row r="2846">
          <cell r="E2846" t="str">
            <v>0102830</v>
          </cell>
          <cell r="F2846" t="str">
            <v>0102830_PN_Dorsal_Guayaca</v>
          </cell>
          <cell r="G2846" t="str">
            <v>N/A</v>
          </cell>
          <cell r="H2846" t="str">
            <v>NO</v>
          </cell>
          <cell r="I2846" t="str">
            <v xml:space="preserve">Lt. 18, Jancco Ccajia_ SAN ROMAN Puno </v>
          </cell>
          <cell r="K2846" t="str">
            <v>NO APLICA</v>
          </cell>
          <cell r="L2846" t="str">
            <v>PUNO</v>
          </cell>
          <cell r="M2846" t="str">
            <v>SAN ROMAN</v>
          </cell>
          <cell r="N2846" t="str">
            <v>CABANILLAS</v>
          </cell>
          <cell r="O2846" t="str">
            <v>JULIACA</v>
          </cell>
          <cell r="P2846" t="str">
            <v>4811</v>
          </cell>
          <cell r="Q2846" t="str">
            <v>-15.7397</v>
          </cell>
          <cell r="R2846" t="str">
            <v>-70.4285</v>
          </cell>
          <cell r="S2846" t="str">
            <v>NO</v>
          </cell>
          <cell r="T2846" t="str">
            <v>SI</v>
          </cell>
          <cell r="U2846" t="str">
            <v>NO</v>
          </cell>
          <cell r="V2846" t="str">
            <v>NA</v>
          </cell>
          <cell r="W2846" t="str">
            <v>NO</v>
          </cell>
          <cell r="X2846" t="str">
            <v>NA</v>
          </cell>
          <cell r="Y2846" t="str">
            <v>NO</v>
          </cell>
          <cell r="Z2846" t="str">
            <v>Autosoportada</v>
          </cell>
          <cell r="AA2846" t="str">
            <v>42.00</v>
          </cell>
          <cell r="AB2846" t="str">
            <v>0.30</v>
          </cell>
          <cell r="AC2846" t="str">
            <v>Greenfield</v>
          </cell>
        </row>
        <row r="2847">
          <cell r="E2847" t="str">
            <v>0106478</v>
          </cell>
          <cell r="F2847" t="str">
            <v>0106478_LI_IB_OP_Los_Jardines</v>
          </cell>
          <cell r="G2847" t="str">
            <v>Alto Valor</v>
          </cell>
          <cell r="H2847" t="str">
            <v>NO</v>
          </cell>
          <cell r="I2847" t="str">
            <v>Open Plaza Ttrujillo, Av. América del Norte N  1245, Urb. Los Jardines - Área Común;Open Plaza Ttrujillo, Av. América del Norte N  1245, Urb. Los Jardines - Tottus</v>
          </cell>
          <cell r="K2847" t="str">
            <v>NO APLICA</v>
          </cell>
          <cell r="L2847" t="str">
            <v>LA LIBERTAD</v>
          </cell>
          <cell r="M2847" t="str">
            <v>TRUJILLO</v>
          </cell>
          <cell r="N2847" t="str">
            <v>TRUJILLO</v>
          </cell>
          <cell r="O2847" t="str">
            <v>TRUJILLO</v>
          </cell>
          <cell r="P2847" t="str">
            <v>54</v>
          </cell>
          <cell r="Q2847" t="str">
            <v>-8.095039</v>
          </cell>
          <cell r="R2847" t="str">
            <v>-79.023369</v>
          </cell>
          <cell r="S2847" t="str">
            <v>NO</v>
          </cell>
          <cell r="T2847" t="str">
            <v>NO</v>
          </cell>
          <cell r="U2847" t="str">
            <v>NO</v>
          </cell>
          <cell r="V2847" t="str">
            <v>NA</v>
          </cell>
          <cell r="W2847" t="str">
            <v>NO</v>
          </cell>
          <cell r="X2847" t="str">
            <v>NA</v>
          </cell>
          <cell r="Y2847" t="str">
            <v>NO</v>
          </cell>
          <cell r="Z2847" t="str">
            <v>Mástil</v>
          </cell>
          <cell r="AA2847" t="str">
            <v>3.00</v>
          </cell>
          <cell r="AB2847" t="str">
            <v>0.90</v>
          </cell>
          <cell r="AC2847" t="str">
            <v>Rooftop</v>
          </cell>
        </row>
        <row r="2848">
          <cell r="E2848" t="str">
            <v>0100794</v>
          </cell>
          <cell r="F2848" t="str">
            <v>0100794_AN_Jose_De_Sucre</v>
          </cell>
          <cell r="G2848" t="str">
            <v>N/A</v>
          </cell>
          <cell r="H2848" t="str">
            <v>NO</v>
          </cell>
          <cell r="I2848" t="str">
            <v>Jirón Amadeo Figueroa 1285, Mz. 114, Lote 02 Barrio Soledad Baja.</v>
          </cell>
          <cell r="K2848" t="str">
            <v>NO APLICA</v>
          </cell>
          <cell r="L2848" t="str">
            <v>ANCASH</v>
          </cell>
          <cell r="M2848" t="str">
            <v>HUARAZ</v>
          </cell>
          <cell r="N2848" t="str">
            <v>HUARAZ</v>
          </cell>
          <cell r="O2848" t="str">
            <v>HUARAZ</v>
          </cell>
          <cell r="P2848" t="str">
            <v>3084</v>
          </cell>
          <cell r="Q2848" t="str">
            <v>-9.53089</v>
          </cell>
          <cell r="R2848" t="str">
            <v>-77.52343</v>
          </cell>
          <cell r="S2848" t="str">
            <v>NO</v>
          </cell>
          <cell r="T2848" t="str">
            <v>NO</v>
          </cell>
          <cell r="U2848" t="str">
            <v>NO</v>
          </cell>
          <cell r="V2848" t="str">
            <v>NA</v>
          </cell>
          <cell r="W2848" t="str">
            <v>NO</v>
          </cell>
          <cell r="X2848" t="str">
            <v>NA</v>
          </cell>
          <cell r="Y2848" t="str">
            <v>NO</v>
          </cell>
          <cell r="Z2848" t="str">
            <v>Mástil Arriostrado</v>
          </cell>
          <cell r="AA2848" t="str">
            <v>6.00</v>
          </cell>
          <cell r="AB2848" t="str">
            <v>0.34</v>
          </cell>
          <cell r="AC2848" t="str">
            <v>Rooftop</v>
          </cell>
        </row>
        <row r="2849">
          <cell r="E2849" t="str">
            <v>0101584</v>
          </cell>
          <cell r="F2849" t="str">
            <v>0101584_CA_Socota</v>
          </cell>
          <cell r="G2849" t="str">
            <v>N/A</v>
          </cell>
          <cell r="H2849" t="str">
            <v>NO</v>
          </cell>
          <cell r="I2849" t="str">
            <v>Ubicado en el Sector La Providencia ( Cordendas UTM PSAD56 Zona: 17M Cordenadas Este: 754943.06 mE cordenadas Norte: 9302619.17 Ms)</v>
          </cell>
          <cell r="K2849" t="str">
            <v>NO APLICA</v>
          </cell>
          <cell r="L2849" t="str">
            <v>CAJAMARCA</v>
          </cell>
          <cell r="M2849" t="str">
            <v>CUTERVO</v>
          </cell>
          <cell r="N2849" t="str">
            <v>SOCOTA</v>
          </cell>
          <cell r="O2849" t="str">
            <v>JAEN</v>
          </cell>
          <cell r="P2849" t="str">
            <v>2248</v>
          </cell>
          <cell r="Q2849" t="str">
            <v>-6.307430</v>
          </cell>
          <cell r="R2849" t="str">
            <v>-78.697990</v>
          </cell>
          <cell r="S2849" t="str">
            <v>NO</v>
          </cell>
          <cell r="T2849" t="str">
            <v>SI</v>
          </cell>
          <cell r="U2849" t="str">
            <v>NO</v>
          </cell>
          <cell r="V2849" t="str">
            <v>NA</v>
          </cell>
          <cell r="W2849" t="str">
            <v>NO</v>
          </cell>
          <cell r="X2849" t="str">
            <v>NA</v>
          </cell>
          <cell r="Y2849" t="str">
            <v>NO</v>
          </cell>
          <cell r="Z2849" t="str">
            <v>Autosoportada Triangular</v>
          </cell>
          <cell r="AA2849" t="str">
            <v>48.00</v>
          </cell>
          <cell r="AB2849" t="str">
            <v>0.46</v>
          </cell>
          <cell r="AC2849" t="str">
            <v>Greenfield</v>
          </cell>
        </row>
        <row r="2850">
          <cell r="E2850" t="str">
            <v>0100596</v>
          </cell>
          <cell r="F2850" t="str">
            <v>0100596_LM_Megamar</v>
          </cell>
          <cell r="G2850" t="str">
            <v>N/A</v>
          </cell>
          <cell r="H2850" t="str">
            <v>NO</v>
          </cell>
          <cell r="I2850" t="str">
            <v>Calle Diego Ferrer N  205, Esquina con Av. Sucre N  155 y N  175.</v>
          </cell>
          <cell r="K2850" t="str">
            <v>NO APLICA</v>
          </cell>
          <cell r="L2850" t="str">
            <v>LIMA</v>
          </cell>
          <cell r="M2850" t="str">
            <v>LIMA</v>
          </cell>
          <cell r="N2850" t="str">
            <v>MAGDALENA DEL MAR</v>
          </cell>
          <cell r="O2850" t="str">
            <v>LIMA NORTE</v>
          </cell>
          <cell r="P2850" t="str">
            <v>41</v>
          </cell>
          <cell r="Q2850" t="str">
            <v>-12.097399</v>
          </cell>
          <cell r="R2850" t="str">
            <v>-77.072822</v>
          </cell>
          <cell r="S2850" t="str">
            <v>NO</v>
          </cell>
          <cell r="T2850" t="str">
            <v>NO</v>
          </cell>
          <cell r="U2850" t="str">
            <v>NO</v>
          </cell>
          <cell r="V2850" t="str">
            <v>NA</v>
          </cell>
          <cell r="W2850" t="str">
            <v>NO</v>
          </cell>
          <cell r="X2850" t="str">
            <v>NA</v>
          </cell>
          <cell r="Y2850" t="str">
            <v>NO</v>
          </cell>
          <cell r="Z2850" t="str">
            <v>Mástil Adosado</v>
          </cell>
          <cell r="AA2850" t="str">
            <v>3.00</v>
          </cell>
          <cell r="AB2850" t="str">
            <v>1.00</v>
          </cell>
          <cell r="AC2850" t="str">
            <v>Rooftop</v>
          </cell>
        </row>
        <row r="2851">
          <cell r="E2851" t="str">
            <v>0101124</v>
          </cell>
          <cell r="F2851" t="str">
            <v>0101124_LM_Cow_Jockey_Plaza</v>
          </cell>
          <cell r="G2851" t="str">
            <v>N/A</v>
          </cell>
          <cell r="H2851" t="str">
            <v>NO</v>
          </cell>
          <cell r="I2851" t="str">
            <v>Av. Javier Prado Este 4200</v>
          </cell>
          <cell r="K2851" t="str">
            <v>NO APLICA</v>
          </cell>
          <cell r="L2851" t="str">
            <v>LIMA</v>
          </cell>
          <cell r="M2851" t="str">
            <v>LIMA</v>
          </cell>
          <cell r="N2851" t="str">
            <v>SANTIAGO DE SURCO</v>
          </cell>
          <cell r="O2851" t="str">
            <v>LIMA SUR</v>
          </cell>
          <cell r="P2851" t="str">
            <v>196</v>
          </cell>
          <cell r="Q2851" t="str">
            <v>-12.085136</v>
          </cell>
          <cell r="R2851" t="str">
            <v>-76.979027</v>
          </cell>
          <cell r="S2851" t="str">
            <v>NO</v>
          </cell>
          <cell r="T2851" t="str">
            <v>NO</v>
          </cell>
          <cell r="U2851" t="str">
            <v>NO</v>
          </cell>
          <cell r="V2851" t="str">
            <v>NA</v>
          </cell>
          <cell r="W2851" t="str">
            <v>NO</v>
          </cell>
          <cell r="X2851" t="str">
            <v>NA</v>
          </cell>
          <cell r="Y2851" t="str">
            <v>NO</v>
          </cell>
          <cell r="Z2851" t="str">
            <v>COW</v>
          </cell>
          <cell r="AA2851" t="str">
            <v>18.00</v>
          </cell>
          <cell r="AB2851" t="str">
            <v>0.90</v>
          </cell>
          <cell r="AC2851" t="str">
            <v>Greenfield</v>
          </cell>
        </row>
        <row r="2852">
          <cell r="E2852" t="str">
            <v>0103210</v>
          </cell>
          <cell r="F2852" t="str">
            <v>0103210_IC_Cow_Monsanto</v>
          </cell>
          <cell r="G2852" t="str">
            <v>N/A</v>
          </cell>
          <cell r="H2852" t="str">
            <v>NO</v>
          </cell>
          <cell r="I2852" t="str">
            <v>PANAMERICANA SUR KM 270 CRUCE CON PARADERO 2 RUEDAS</v>
          </cell>
          <cell r="K2852" t="str">
            <v>NO APLICA</v>
          </cell>
          <cell r="L2852" t="str">
            <v>ICA</v>
          </cell>
          <cell r="M2852" t="str">
            <v>ICA</v>
          </cell>
          <cell r="N2852" t="str">
            <v>SALAS</v>
          </cell>
          <cell r="O2852" t="str">
            <v>ICA</v>
          </cell>
          <cell r="P2852" t="str">
            <v>416</v>
          </cell>
          <cell r="Q2852" t="str">
            <v>-13.908321</v>
          </cell>
          <cell r="R2852" t="str">
            <v>-75.846466</v>
          </cell>
          <cell r="S2852" t="str">
            <v>NO</v>
          </cell>
          <cell r="T2852" t="str">
            <v>NO</v>
          </cell>
          <cell r="U2852" t="str">
            <v>NO</v>
          </cell>
          <cell r="V2852" t="str">
            <v>NA</v>
          </cell>
          <cell r="W2852" t="str">
            <v>NO</v>
          </cell>
          <cell r="X2852" t="str">
            <v>NA</v>
          </cell>
          <cell r="Y2852" t="str">
            <v>NO</v>
          </cell>
          <cell r="Z2852" t="str">
            <v>COW</v>
          </cell>
          <cell r="AA2852" t="str">
            <v>18.00</v>
          </cell>
          <cell r="AB2852" t="str">
            <v>1.00</v>
          </cell>
          <cell r="AC2852" t="str">
            <v>Greenfield</v>
          </cell>
        </row>
        <row r="2853">
          <cell r="E2853" t="str">
            <v>0104952</v>
          </cell>
          <cell r="F2853" t="str">
            <v>0104952_LM_IB_RP_Salaverry2</v>
          </cell>
          <cell r="G2853" t="str">
            <v>N/A</v>
          </cell>
          <cell r="H2853" t="str">
            <v>NO</v>
          </cell>
          <cell r="I2853" t="str">
            <v xml:space="preserve"> Av. Felipe Salaverry 2370, Jesús María</v>
          </cell>
          <cell r="K2853" t="str">
            <v>NO APLICA</v>
          </cell>
          <cell r="L2853" t="str">
            <v>LIMA</v>
          </cell>
          <cell r="M2853" t="str">
            <v>LIMA</v>
          </cell>
          <cell r="N2853" t="str">
            <v>JESUS MARIA</v>
          </cell>
          <cell r="O2853" t="str">
            <v>LIMA NORTE</v>
          </cell>
          <cell r="P2853" t="str">
            <v>88</v>
          </cell>
          <cell r="Q2853" t="str">
            <v>-12.089875</v>
          </cell>
          <cell r="R2853" t="str">
            <v>-77.052586</v>
          </cell>
          <cell r="S2853" t="str">
            <v>NO</v>
          </cell>
          <cell r="T2853" t="str">
            <v>NO</v>
          </cell>
          <cell r="U2853" t="str">
            <v>NO</v>
          </cell>
          <cell r="V2853" t="str">
            <v>NA</v>
          </cell>
          <cell r="W2853" t="str">
            <v>NO</v>
          </cell>
          <cell r="X2853" t="str">
            <v>NA</v>
          </cell>
          <cell r="Y2853" t="str">
            <v>NO</v>
          </cell>
          <cell r="Z2853" t="str">
            <v>Mástil</v>
          </cell>
          <cell r="AA2853" t="str">
            <v>3.00</v>
          </cell>
          <cell r="AB2853" t="str">
            <v>0.90</v>
          </cell>
          <cell r="AC2853" t="str">
            <v>Rooftop</v>
          </cell>
        </row>
        <row r="2854">
          <cell r="E2854" t="str">
            <v>0104835</v>
          </cell>
          <cell r="F2854" t="str">
            <v>0104835_UY_IB_RP_Pucallpa2</v>
          </cell>
          <cell r="G2854" t="str">
            <v>N/A</v>
          </cell>
          <cell r="H2854" t="str">
            <v>NO</v>
          </cell>
          <cell r="I2854" t="str">
            <v>Cruce de Av. Centenario con Jr. Alfredo Eglinton (Promart)</v>
          </cell>
          <cell r="K2854" t="str">
            <v>NO APLICA</v>
          </cell>
          <cell r="L2854" t="str">
            <v>UCAYALI</v>
          </cell>
          <cell r="M2854" t="str">
            <v>CORONEL PORTILLO</v>
          </cell>
          <cell r="N2854" t="str">
            <v>CALLERIA</v>
          </cell>
          <cell r="O2854" t="str">
            <v>PUCALLPA</v>
          </cell>
          <cell r="P2854" t="str">
            <v>155</v>
          </cell>
          <cell r="Q2854" t="str">
            <v>-8.385119</v>
          </cell>
          <cell r="R2854" t="str">
            <v>-74.556433</v>
          </cell>
          <cell r="S2854" t="str">
            <v>NO</v>
          </cell>
          <cell r="T2854" t="str">
            <v>NO</v>
          </cell>
          <cell r="U2854" t="str">
            <v>NO</v>
          </cell>
          <cell r="V2854" t="str">
            <v>NA</v>
          </cell>
          <cell r="W2854" t="str">
            <v>NO</v>
          </cell>
          <cell r="X2854" t="str">
            <v>NA</v>
          </cell>
          <cell r="Y2854" t="str">
            <v>NO</v>
          </cell>
          <cell r="Z2854" t="str">
            <v>Mástil</v>
          </cell>
          <cell r="AA2854" t="str">
            <v>3.00</v>
          </cell>
          <cell r="AB2854" t="str">
            <v>0.90</v>
          </cell>
          <cell r="AC2854" t="str">
            <v>Rooftop</v>
          </cell>
        </row>
        <row r="2855">
          <cell r="E2855" t="str">
            <v>0104905</v>
          </cell>
          <cell r="F2855" t="str">
            <v>0104905_IC_IB_El_Quinde_Ica2</v>
          </cell>
          <cell r="G2855" t="str">
            <v>N/A</v>
          </cell>
          <cell r="H2855" t="str">
            <v>NO</v>
          </cell>
          <cell r="I2855" t="str">
            <v>Av. Los Maesros N  260, Interior LA-01 (Metro);Av. Los Maestros N  206 (Paris)</v>
          </cell>
          <cell r="K2855" t="str">
            <v>NO APLICA</v>
          </cell>
          <cell r="L2855" t="str">
            <v>ICA</v>
          </cell>
          <cell r="M2855" t="str">
            <v>ICA</v>
          </cell>
          <cell r="N2855" t="str">
            <v>ICA</v>
          </cell>
          <cell r="O2855" t="str">
            <v>ICA</v>
          </cell>
          <cell r="P2855" t="str">
            <v>405</v>
          </cell>
          <cell r="Q2855" t="str">
            <v>-14.074466</v>
          </cell>
          <cell r="R2855" t="str">
            <v>-75.739683</v>
          </cell>
          <cell r="S2855" t="str">
            <v>NO</v>
          </cell>
          <cell r="T2855" t="str">
            <v>NO</v>
          </cell>
          <cell r="U2855" t="str">
            <v>NO</v>
          </cell>
          <cell r="V2855" t="str">
            <v>NA</v>
          </cell>
          <cell r="W2855" t="str">
            <v>NO</v>
          </cell>
          <cell r="X2855" t="str">
            <v>NA</v>
          </cell>
          <cell r="Y2855" t="str">
            <v>NO</v>
          </cell>
          <cell r="Z2855" t="str">
            <v>Mástil</v>
          </cell>
          <cell r="AA2855" t="str">
            <v>3.00</v>
          </cell>
          <cell r="AB2855" t="str">
            <v>0.90</v>
          </cell>
          <cell r="AC2855" t="str">
            <v>Rooftop</v>
          </cell>
        </row>
        <row r="2856">
          <cell r="E2856" t="str">
            <v>0104948</v>
          </cell>
          <cell r="F2856" t="str">
            <v>0104948_JU_IB_RP_Huancayo2</v>
          </cell>
          <cell r="G2856" t="str">
            <v>N/A</v>
          </cell>
          <cell r="H2856" t="str">
            <v>NO</v>
          </cell>
          <cell r="I2856" t="str">
            <v>Real Plaza Huancayo, ubicado en Av. Ferrocarril S/N Sector 14 (Ferrocarril N  1035) (Oechsle);Real Plaza Huancayo, ubicado en Av. Ferrocarril S/N Sector 14 (Ferrocarril N  1035) (Promart)</v>
          </cell>
          <cell r="K2856" t="str">
            <v>NO APLICA</v>
          </cell>
          <cell r="L2856" t="str">
            <v>JUNIN</v>
          </cell>
          <cell r="M2856" t="str">
            <v>HUANCAYO</v>
          </cell>
          <cell r="N2856" t="str">
            <v>HUANCAYO</v>
          </cell>
          <cell r="O2856" t="str">
            <v>HUANCAYO</v>
          </cell>
          <cell r="P2856" t="str">
            <v>3263</v>
          </cell>
          <cell r="Q2856" t="str">
            <v>-12.067046</v>
          </cell>
          <cell r="R2856" t="str">
            <v>-75.204995</v>
          </cell>
          <cell r="S2856" t="str">
            <v>NO</v>
          </cell>
          <cell r="T2856" t="str">
            <v>NO</v>
          </cell>
          <cell r="U2856" t="str">
            <v>NO</v>
          </cell>
          <cell r="V2856" t="str">
            <v>NA</v>
          </cell>
          <cell r="W2856" t="str">
            <v>NO</v>
          </cell>
          <cell r="X2856" t="str">
            <v>NA</v>
          </cell>
          <cell r="Y2856" t="str">
            <v>NO</v>
          </cell>
          <cell r="Z2856" t="str">
            <v>Mástil</v>
          </cell>
          <cell r="AA2856" t="str">
            <v>3.00</v>
          </cell>
          <cell r="AB2856" t="str">
            <v>0.90</v>
          </cell>
          <cell r="AC2856" t="str">
            <v>Rooftop</v>
          </cell>
        </row>
        <row r="2857">
          <cell r="E2857" t="str">
            <v>0104976</v>
          </cell>
          <cell r="F2857" t="str">
            <v>0104976_LM_IB_MP_Lima_Norte2</v>
          </cell>
          <cell r="G2857" t="str">
            <v>N/A</v>
          </cell>
          <cell r="H2857" t="str">
            <v>NO</v>
          </cell>
          <cell r="I2857" t="str">
            <v>Alfredo Mendiola 3698, Independencia</v>
          </cell>
          <cell r="K2857" t="str">
            <v>NO APLICA</v>
          </cell>
          <cell r="L2857" t="str">
            <v>LIMA</v>
          </cell>
          <cell r="M2857" t="str">
            <v>LIMA</v>
          </cell>
          <cell r="N2857" t="str">
            <v>INDEPENDENCIA</v>
          </cell>
          <cell r="O2857" t="str">
            <v>LIMA NORTE</v>
          </cell>
          <cell r="P2857" t="str">
            <v>70</v>
          </cell>
          <cell r="Q2857" t="str">
            <v>-11.994408</v>
          </cell>
          <cell r="R2857" t="str">
            <v>-77.061436</v>
          </cell>
          <cell r="S2857" t="str">
            <v>NO</v>
          </cell>
          <cell r="T2857" t="str">
            <v>NO</v>
          </cell>
          <cell r="U2857" t="str">
            <v>NO</v>
          </cell>
          <cell r="V2857" t="str">
            <v>NA</v>
          </cell>
          <cell r="W2857" t="str">
            <v>NO</v>
          </cell>
          <cell r="X2857" t="str">
            <v>NA</v>
          </cell>
          <cell r="Y2857" t="str">
            <v>NO</v>
          </cell>
          <cell r="Z2857" t="str">
            <v>Mástil</v>
          </cell>
          <cell r="AA2857" t="str">
            <v>3.00</v>
          </cell>
          <cell r="AB2857" t="str">
            <v>0.90</v>
          </cell>
          <cell r="AC2857" t="str">
            <v>Rooftop</v>
          </cell>
        </row>
        <row r="2858">
          <cell r="E2858" t="str">
            <v>0104977</v>
          </cell>
          <cell r="F2858" t="str">
            <v>0104977_LM_IB_MP_Lima_Norte3</v>
          </cell>
          <cell r="G2858" t="str">
            <v>N/A</v>
          </cell>
          <cell r="H2858" t="str">
            <v>NO</v>
          </cell>
          <cell r="I2858" t="str">
            <v>Alfredo Mendiola 3698, Independencia</v>
          </cell>
          <cell r="K2858" t="str">
            <v>NO APLICA</v>
          </cell>
          <cell r="L2858" t="str">
            <v>LIMA</v>
          </cell>
          <cell r="M2858" t="str">
            <v>LIMA</v>
          </cell>
          <cell r="N2858" t="str">
            <v>INDEPENDENCIA</v>
          </cell>
          <cell r="O2858" t="str">
            <v>LIMA NORTE</v>
          </cell>
          <cell r="P2858" t="str">
            <v>70</v>
          </cell>
          <cell r="Q2858" t="str">
            <v>-11.994408</v>
          </cell>
          <cell r="R2858" t="str">
            <v>-77.061436</v>
          </cell>
          <cell r="S2858" t="str">
            <v>NO</v>
          </cell>
          <cell r="T2858" t="str">
            <v>NO</v>
          </cell>
          <cell r="U2858" t="str">
            <v>NO</v>
          </cell>
          <cell r="V2858" t="str">
            <v>NA</v>
          </cell>
          <cell r="W2858" t="str">
            <v>NO</v>
          </cell>
          <cell r="X2858" t="str">
            <v>NA</v>
          </cell>
          <cell r="Y2858" t="str">
            <v>NO</v>
          </cell>
          <cell r="Z2858" t="str">
            <v>Mástil</v>
          </cell>
          <cell r="AA2858" t="str">
            <v>3.00</v>
          </cell>
          <cell r="AB2858" t="str">
            <v>0.90</v>
          </cell>
          <cell r="AC2858" t="str">
            <v>Rooftop</v>
          </cell>
        </row>
        <row r="2859">
          <cell r="E2859" t="str">
            <v>0104981</v>
          </cell>
          <cell r="F2859" t="str">
            <v>0104981_LM_IB_Plaza_Lima_Norte</v>
          </cell>
          <cell r="G2859" t="str">
            <v>N/A</v>
          </cell>
          <cell r="H2859" t="str">
            <v>NO</v>
          </cell>
          <cell r="I2859" t="str">
            <v>Av. Tomas Valle cruce con Alfredo Mendiola N  1400.</v>
          </cell>
          <cell r="K2859" t="str">
            <v>NO APLICA</v>
          </cell>
          <cell r="L2859" t="str">
            <v>LIMA</v>
          </cell>
          <cell r="M2859" t="str">
            <v>LIMA</v>
          </cell>
          <cell r="N2859" t="str">
            <v>INDEPENDENCIA</v>
          </cell>
          <cell r="O2859" t="str">
            <v>LIMA NORTE</v>
          </cell>
          <cell r="P2859" t="str">
            <v>84</v>
          </cell>
          <cell r="Q2859" t="str">
            <v>-12.006242</v>
          </cell>
          <cell r="R2859" t="str">
            <v>-77.058722</v>
          </cell>
          <cell r="S2859" t="str">
            <v>NO</v>
          </cell>
          <cell r="T2859" t="str">
            <v>NO</v>
          </cell>
          <cell r="U2859" t="str">
            <v>NO</v>
          </cell>
          <cell r="V2859" t="str">
            <v>NA</v>
          </cell>
          <cell r="W2859" t="str">
            <v>NO</v>
          </cell>
          <cell r="X2859" t="str">
            <v>NA</v>
          </cell>
          <cell r="Y2859" t="str">
            <v>NO</v>
          </cell>
          <cell r="Z2859" t="str">
            <v>Mástil</v>
          </cell>
          <cell r="AA2859" t="str">
            <v>3.00</v>
          </cell>
          <cell r="AB2859" t="str">
            <v>0.90</v>
          </cell>
          <cell r="AC2859" t="str">
            <v>Rooftop</v>
          </cell>
        </row>
        <row r="2860">
          <cell r="E2860" t="str">
            <v>0104983</v>
          </cell>
          <cell r="F2860" t="str">
            <v>0104983_LM_IB_Plaza_Lima_Norte2</v>
          </cell>
          <cell r="G2860" t="str">
            <v>N/A</v>
          </cell>
          <cell r="H2860" t="str">
            <v>NO</v>
          </cell>
          <cell r="I2860" t="str">
            <v>Av. Tomas Valle cruce con Alfredo Mendiola</v>
          </cell>
          <cell r="K2860" t="str">
            <v>NO APLICA</v>
          </cell>
          <cell r="L2860" t="str">
            <v>LIMA</v>
          </cell>
          <cell r="M2860" t="str">
            <v>LIMA</v>
          </cell>
          <cell r="N2860" t="str">
            <v>INDEPENDENCIA</v>
          </cell>
          <cell r="O2860" t="str">
            <v>LIMA NORTE</v>
          </cell>
          <cell r="P2860" t="str">
            <v>84</v>
          </cell>
          <cell r="Q2860" t="str">
            <v>-12.006242</v>
          </cell>
          <cell r="R2860" t="str">
            <v>-77.058722</v>
          </cell>
          <cell r="S2860" t="str">
            <v>NO</v>
          </cell>
          <cell r="T2860" t="str">
            <v>NO</v>
          </cell>
          <cell r="U2860" t="str">
            <v>NO</v>
          </cell>
          <cell r="V2860" t="str">
            <v>NA</v>
          </cell>
          <cell r="W2860" t="str">
            <v>NO</v>
          </cell>
          <cell r="X2860" t="str">
            <v>NA</v>
          </cell>
          <cell r="Y2860" t="str">
            <v>NO</v>
          </cell>
          <cell r="Z2860" t="str">
            <v>Mástil</v>
          </cell>
          <cell r="AA2860" t="str">
            <v>3.00</v>
          </cell>
          <cell r="AB2860" t="str">
            <v>0.90</v>
          </cell>
          <cell r="AC2860" t="str">
            <v>Rooftop</v>
          </cell>
        </row>
        <row r="2861">
          <cell r="E2861" t="str">
            <v>0106357</v>
          </cell>
          <cell r="F2861" t="str">
            <v>0106357_LM_IB_Plaza_Sol_Huacho</v>
          </cell>
          <cell r="G2861" t="str">
            <v>N/A</v>
          </cell>
          <cell r="H2861" t="str">
            <v>NO</v>
          </cell>
          <cell r="I2861" t="str">
            <v>Av. Colon 601</v>
          </cell>
          <cell r="K2861" t="str">
            <v>NO APLICA</v>
          </cell>
          <cell r="L2861" t="str">
            <v>LIMA</v>
          </cell>
          <cell r="M2861" t="str">
            <v>HUAURA</v>
          </cell>
          <cell r="N2861" t="str">
            <v>HUACHO</v>
          </cell>
          <cell r="O2861" t="str">
            <v>HUACHO</v>
          </cell>
          <cell r="P2861" t="str">
            <v>27</v>
          </cell>
          <cell r="Q2861" t="str">
            <v>-11.109461</v>
          </cell>
          <cell r="R2861" t="str">
            <v>-77.613688</v>
          </cell>
          <cell r="S2861" t="str">
            <v>NO</v>
          </cell>
          <cell r="T2861" t="str">
            <v>NO</v>
          </cell>
          <cell r="U2861" t="str">
            <v>NO</v>
          </cell>
          <cell r="V2861" t="str">
            <v>NA</v>
          </cell>
          <cell r="W2861" t="str">
            <v>NO</v>
          </cell>
          <cell r="X2861" t="str">
            <v>NA</v>
          </cell>
          <cell r="Y2861" t="str">
            <v>NO</v>
          </cell>
          <cell r="Z2861" t="str">
            <v>Mástil</v>
          </cell>
          <cell r="AA2861" t="str">
            <v>3.00</v>
          </cell>
          <cell r="AB2861" t="str">
            <v>0.90</v>
          </cell>
          <cell r="AC2861" t="str">
            <v>Rooftop</v>
          </cell>
        </row>
        <row r="2862">
          <cell r="E2862" t="str">
            <v>0106441</v>
          </cell>
          <cell r="F2862" t="str">
            <v>0106441_LA_IB_Aerop_Chiclayo</v>
          </cell>
          <cell r="G2862" t="str">
            <v>N/A</v>
          </cell>
          <cell r="H2862" t="str">
            <v>NO</v>
          </cell>
          <cell r="I2862" t="str">
            <v>Av. Bolognesi S/N.</v>
          </cell>
          <cell r="K2862" t="str">
            <v>NO APLICA</v>
          </cell>
          <cell r="L2862" t="str">
            <v>LAMBAYEQUE</v>
          </cell>
          <cell r="M2862" t="str">
            <v>CHICLAYO</v>
          </cell>
          <cell r="N2862" t="str">
            <v>CHICLAYO</v>
          </cell>
          <cell r="O2862" t="str">
            <v>LAMBAYEQUE</v>
          </cell>
          <cell r="P2862" t="str">
            <v>30</v>
          </cell>
          <cell r="Q2862" t="str">
            <v>-6.787417</v>
          </cell>
          <cell r="R2862" t="str">
            <v>-79.82795</v>
          </cell>
          <cell r="S2862" t="str">
            <v>NO</v>
          </cell>
          <cell r="T2862" t="str">
            <v>NO</v>
          </cell>
          <cell r="U2862" t="str">
            <v>NO</v>
          </cell>
          <cell r="V2862" t="str">
            <v>NA</v>
          </cell>
          <cell r="W2862" t="str">
            <v>NO</v>
          </cell>
          <cell r="X2862" t="str">
            <v>NA</v>
          </cell>
          <cell r="Y2862" t="str">
            <v>NO</v>
          </cell>
          <cell r="Z2862" t="str">
            <v>Mástil</v>
          </cell>
          <cell r="AA2862" t="str">
            <v>3.00</v>
          </cell>
          <cell r="AB2862" t="str">
            <v>0.90</v>
          </cell>
          <cell r="AC2862" t="str">
            <v>Rooftop</v>
          </cell>
        </row>
        <row r="2863">
          <cell r="E2863" t="str">
            <v>0106518</v>
          </cell>
          <cell r="F2863" t="str">
            <v>0106518_LH_IB_RP_Huanuco</v>
          </cell>
          <cell r="G2863" t="str">
            <v>N/A</v>
          </cell>
          <cell r="H2863" t="str">
            <v>NO</v>
          </cell>
          <cell r="I2863" t="str">
            <v>Prolog. Alameda de la República S/N</v>
          </cell>
          <cell r="K2863" t="str">
            <v>NO APLICA</v>
          </cell>
          <cell r="L2863" t="str">
            <v>HUANUCO</v>
          </cell>
          <cell r="M2863" t="str">
            <v>HUANUCO</v>
          </cell>
          <cell r="N2863" t="str">
            <v>HUANUCO</v>
          </cell>
          <cell r="O2863" t="str">
            <v>HUANUCO</v>
          </cell>
          <cell r="P2863" t="str">
            <v>1926</v>
          </cell>
          <cell r="Q2863" t="str">
            <v>-9.919925</v>
          </cell>
          <cell r="R2863" t="str">
            <v>-76.240889</v>
          </cell>
          <cell r="S2863" t="str">
            <v>NO</v>
          </cell>
          <cell r="T2863" t="str">
            <v>NO</v>
          </cell>
          <cell r="U2863" t="str">
            <v>NO</v>
          </cell>
          <cell r="V2863" t="str">
            <v>NA</v>
          </cell>
          <cell r="W2863" t="str">
            <v>NO</v>
          </cell>
          <cell r="X2863" t="str">
            <v>NA</v>
          </cell>
          <cell r="Y2863" t="str">
            <v>NO</v>
          </cell>
          <cell r="Z2863" t="str">
            <v>Mástil</v>
          </cell>
          <cell r="AA2863" t="str">
            <v>3.00</v>
          </cell>
          <cell r="AB2863" t="str">
            <v>0.90</v>
          </cell>
          <cell r="AC2863" t="str">
            <v>Rooftop</v>
          </cell>
        </row>
        <row r="2864">
          <cell r="E2864" t="str">
            <v>0104935</v>
          </cell>
          <cell r="F2864" t="str">
            <v>0104935_LM_IB_OP_La_Marina</v>
          </cell>
          <cell r="G2864" t="str">
            <v>N/A</v>
          </cell>
          <cell r="H2864" t="str">
            <v>NO</v>
          </cell>
          <cell r="I2864" t="str">
            <v>Av. La Marina 2344, San Miguel;Av. La Marina N  2355, Urbanización Maranga.</v>
          </cell>
          <cell r="K2864" t="str">
            <v>NO APLICA</v>
          </cell>
          <cell r="L2864" t="str">
            <v>LIMA</v>
          </cell>
          <cell r="M2864" t="str">
            <v>LIMA</v>
          </cell>
          <cell r="N2864" t="str">
            <v>SAN MIGUEL</v>
          </cell>
          <cell r="O2864" t="str">
            <v>LIMA NORTE</v>
          </cell>
          <cell r="P2864" t="str">
            <v>55</v>
          </cell>
          <cell r="Q2864" t="str">
            <v>-12.079586</v>
          </cell>
          <cell r="R2864" t="str">
            <v>-77.088622</v>
          </cell>
          <cell r="S2864" t="str">
            <v>NO</v>
          </cell>
          <cell r="T2864" t="str">
            <v>NO</v>
          </cell>
          <cell r="U2864" t="str">
            <v>NO</v>
          </cell>
          <cell r="V2864" t="str">
            <v>NA</v>
          </cell>
          <cell r="W2864" t="str">
            <v>NO</v>
          </cell>
          <cell r="X2864" t="str">
            <v>NA</v>
          </cell>
          <cell r="Y2864" t="str">
            <v>NO</v>
          </cell>
          <cell r="Z2864" t="str">
            <v>Mástil</v>
          </cell>
          <cell r="AA2864" t="str">
            <v>3.00</v>
          </cell>
          <cell r="AB2864" t="str">
            <v>0.90</v>
          </cell>
          <cell r="AC2864" t="str">
            <v>Rooftop</v>
          </cell>
        </row>
        <row r="2865">
          <cell r="E2865" t="str">
            <v>0104964</v>
          </cell>
          <cell r="F2865" t="str">
            <v>0104964_LI_IB_RP_Trujillo2</v>
          </cell>
          <cell r="G2865" t="str">
            <v>N/A</v>
          </cell>
          <cell r="H2865" t="str">
            <v>NO</v>
          </cell>
          <cell r="I2865" t="str">
            <v>Av. Cesar Vallejo Oeste N  1345</v>
          </cell>
          <cell r="K2865" t="str">
            <v>NO APLICA</v>
          </cell>
          <cell r="L2865" t="str">
            <v>LA LIBERTAD</v>
          </cell>
          <cell r="M2865" t="str">
            <v>TRUJILLO</v>
          </cell>
          <cell r="N2865" t="str">
            <v>TRUJILLO</v>
          </cell>
          <cell r="O2865" t="str">
            <v>TRUJILLO</v>
          </cell>
          <cell r="P2865" t="str">
            <v>17</v>
          </cell>
          <cell r="Q2865" t="str">
            <v>-8.131867</v>
          </cell>
          <cell r="R2865" t="str">
            <v>-79.03185</v>
          </cell>
          <cell r="S2865" t="str">
            <v>NO</v>
          </cell>
          <cell r="T2865" t="str">
            <v>NO</v>
          </cell>
          <cell r="U2865" t="str">
            <v>NO</v>
          </cell>
          <cell r="V2865" t="str">
            <v>NA</v>
          </cell>
          <cell r="W2865" t="str">
            <v>NO</v>
          </cell>
          <cell r="X2865" t="str">
            <v>NA</v>
          </cell>
          <cell r="Y2865" t="str">
            <v>NO</v>
          </cell>
          <cell r="Z2865" t="str">
            <v>Mástil</v>
          </cell>
          <cell r="AA2865" t="str">
            <v>3.00</v>
          </cell>
          <cell r="AB2865" t="str">
            <v>0.90</v>
          </cell>
          <cell r="AC2865" t="str">
            <v>Rooftop</v>
          </cell>
        </row>
        <row r="2866">
          <cell r="E2866" t="str">
            <v>0102339</v>
          </cell>
          <cell r="F2866" t="str">
            <v>0102339_SM_20_De_Abril</v>
          </cell>
          <cell r="G2866" t="str">
            <v>N/A</v>
          </cell>
          <cell r="H2866" t="str">
            <v>NO</v>
          </cell>
          <cell r="I2866" t="str">
            <v>Predio Urbano ubicado en calle 04, Mz. E, Lt. 06, Urb. Vista Alegre - Barrio de Calvario.</v>
          </cell>
          <cell r="K2866" t="str">
            <v>NO APLICA</v>
          </cell>
          <cell r="L2866" t="str">
            <v>SAN MARTIN</v>
          </cell>
          <cell r="M2866" t="str">
            <v>MOYOBAMBA</v>
          </cell>
          <cell r="N2866" t="str">
            <v>MOYOBAMBA</v>
          </cell>
          <cell r="O2866" t="str">
            <v>SAN MARTIN</v>
          </cell>
          <cell r="P2866" t="str">
            <v>878</v>
          </cell>
          <cell r="Q2866" t="str">
            <v>-6.043793</v>
          </cell>
          <cell r="R2866" t="str">
            <v>-76.973914</v>
          </cell>
          <cell r="S2866" t="str">
            <v>NO</v>
          </cell>
          <cell r="T2866" t="str">
            <v>NO</v>
          </cell>
          <cell r="U2866" t="str">
            <v>NO</v>
          </cell>
          <cell r="V2866" t="str">
            <v>NA</v>
          </cell>
          <cell r="W2866" t="str">
            <v>NO</v>
          </cell>
          <cell r="X2866" t="str">
            <v>NA</v>
          </cell>
          <cell r="Y2866" t="str">
            <v>NO</v>
          </cell>
          <cell r="Z2866" t="str">
            <v>Monopolo</v>
          </cell>
          <cell r="AA2866" t="str">
            <v>24.00</v>
          </cell>
          <cell r="AB2866" t="str">
            <v>0.63</v>
          </cell>
          <cell r="AC2866" t="str">
            <v>Greenfield</v>
          </cell>
        </row>
        <row r="2867">
          <cell r="E2867" t="str">
            <v>0103954</v>
          </cell>
          <cell r="F2867" t="str">
            <v>0103954_AQ_Jorge_Polar</v>
          </cell>
          <cell r="G2867" t="str">
            <v>N/A</v>
          </cell>
          <cell r="H2867" t="str">
            <v>NO</v>
          </cell>
          <cell r="I2867" t="str">
            <v>Calle José Santos Chocano N  105-A, Mz. N, Sub Lote 2B. (Pueblo Joven Unión Edificadores Misti, Mz. N, Sub Lote. 2B, Zona B.)</v>
          </cell>
          <cell r="K2867" t="str">
            <v>NO APLICA</v>
          </cell>
          <cell r="L2867" t="str">
            <v>AREQUIPA</v>
          </cell>
          <cell r="M2867" t="str">
            <v>AREQUIPA</v>
          </cell>
          <cell r="N2867" t="str">
            <v>MIRAFLORES</v>
          </cell>
          <cell r="O2867" t="str">
            <v>AREQUIPA</v>
          </cell>
          <cell r="P2867" t="str">
            <v>2476</v>
          </cell>
          <cell r="Q2867" t="str">
            <v>-16.386463</v>
          </cell>
          <cell r="R2867" t="str">
            <v>-71.515515</v>
          </cell>
          <cell r="S2867" t="str">
            <v>NO</v>
          </cell>
          <cell r="T2867" t="str">
            <v>NO</v>
          </cell>
          <cell r="U2867" t="str">
            <v>NO</v>
          </cell>
          <cell r="V2867" t="str">
            <v>NA</v>
          </cell>
          <cell r="W2867" t="str">
            <v>NO</v>
          </cell>
          <cell r="X2867" t="str">
            <v>NA</v>
          </cell>
          <cell r="Y2867" t="str">
            <v>NO</v>
          </cell>
          <cell r="Z2867" t="str">
            <v>Mástil Arriostrado</v>
          </cell>
          <cell r="AA2867" t="str">
            <v>6.00</v>
          </cell>
          <cell r="AB2867" t="str">
            <v>0.34</v>
          </cell>
          <cell r="AC2867" t="str">
            <v>Rooftop</v>
          </cell>
        </row>
        <row r="2868">
          <cell r="E2868" t="str">
            <v>0104968</v>
          </cell>
          <cell r="F2868" t="str">
            <v>0104968_LM_IB_MAP_Bellavista2</v>
          </cell>
          <cell r="G2868" t="str">
            <v>N/A</v>
          </cell>
          <cell r="H2868" t="str">
            <v>NO</v>
          </cell>
          <cell r="I2868" t="str">
            <v>Av. Oscar R. Benavides N  3866, Urbanización El Aguila (Tottus);Av. Oscar R. Benavides 3866</v>
          </cell>
          <cell r="K2868" t="str">
            <v>NO APLICA</v>
          </cell>
          <cell r="L2868" t="str">
            <v>CALLAO</v>
          </cell>
          <cell r="M2868" t="str">
            <v>PROV. CONST. DEL CALLAO</v>
          </cell>
          <cell r="N2868" t="str">
            <v>BELLAVISTA</v>
          </cell>
          <cell r="O2868" t="str">
            <v>LIMA NORTE</v>
          </cell>
          <cell r="P2868" t="str">
            <v>48</v>
          </cell>
          <cell r="Q2868" t="str">
            <v>-12.055931</v>
          </cell>
          <cell r="R2868" t="str">
            <v>-77.1018</v>
          </cell>
          <cell r="S2868" t="str">
            <v>NO</v>
          </cell>
          <cell r="T2868" t="str">
            <v>NO</v>
          </cell>
          <cell r="U2868" t="str">
            <v>NO</v>
          </cell>
          <cell r="V2868" t="str">
            <v>NA</v>
          </cell>
          <cell r="W2868" t="str">
            <v>NO</v>
          </cell>
          <cell r="X2868" t="str">
            <v>NA</v>
          </cell>
          <cell r="Y2868" t="str">
            <v>NO</v>
          </cell>
          <cell r="Z2868" t="str">
            <v>Mástil</v>
          </cell>
          <cell r="AA2868" t="str">
            <v>3.00</v>
          </cell>
          <cell r="AB2868" t="str">
            <v>0.90</v>
          </cell>
          <cell r="AC2868" t="str">
            <v>Greenfield</v>
          </cell>
        </row>
        <row r="2869">
          <cell r="E2869" t="str">
            <v>0104967</v>
          </cell>
          <cell r="F2869" t="str">
            <v>0104967_LM_IB_MAP_Bellavista</v>
          </cell>
          <cell r="G2869" t="str">
            <v>N/A</v>
          </cell>
          <cell r="H2869" t="str">
            <v>NO</v>
          </cell>
          <cell r="I2869" t="str">
            <v>Av. Oscar R. Benavides N  3866, Urbanización El Aguila</v>
          </cell>
          <cell r="K2869" t="str">
            <v>NO APLICA</v>
          </cell>
          <cell r="L2869" t="str">
            <v>CALLAO</v>
          </cell>
          <cell r="M2869" t="str">
            <v>PROV. CONST. DEL CALLAO</v>
          </cell>
          <cell r="N2869" t="str">
            <v>BELLAVISTA</v>
          </cell>
          <cell r="O2869" t="str">
            <v>LIMA NORTE</v>
          </cell>
          <cell r="P2869" t="str">
            <v>48</v>
          </cell>
          <cell r="Q2869" t="str">
            <v>-12.055931</v>
          </cell>
          <cell r="R2869" t="str">
            <v>-77.1018</v>
          </cell>
          <cell r="S2869" t="str">
            <v>NO</v>
          </cell>
          <cell r="T2869" t="str">
            <v>NO</v>
          </cell>
          <cell r="U2869" t="str">
            <v>NO</v>
          </cell>
          <cell r="V2869" t="str">
            <v>NA</v>
          </cell>
          <cell r="W2869" t="str">
            <v>NO</v>
          </cell>
          <cell r="X2869" t="str">
            <v>NA</v>
          </cell>
          <cell r="Y2869" t="str">
            <v>NO</v>
          </cell>
          <cell r="Z2869" t="str">
            <v>Mástil</v>
          </cell>
          <cell r="AA2869" t="str">
            <v>3.00</v>
          </cell>
          <cell r="AB2869" t="str">
            <v>0.90</v>
          </cell>
          <cell r="AC2869" t="str">
            <v>Rooftop</v>
          </cell>
        </row>
        <row r="2870">
          <cell r="E2870" t="str">
            <v>0104951</v>
          </cell>
          <cell r="F2870" t="str">
            <v>0104951_LM_IB_RP_Salaverry</v>
          </cell>
          <cell r="G2870" t="str">
            <v>N/A</v>
          </cell>
          <cell r="H2870" t="str">
            <v>NO</v>
          </cell>
          <cell r="I2870" t="str">
            <v xml:space="preserve"> Av. Felipe Salaverry 2370, Jesús María</v>
          </cell>
          <cell r="K2870" t="str">
            <v>NO APLICA</v>
          </cell>
          <cell r="L2870" t="str">
            <v>LIMA</v>
          </cell>
          <cell r="M2870" t="str">
            <v>LIMA</v>
          </cell>
          <cell r="N2870" t="str">
            <v>JESUS MARIA</v>
          </cell>
          <cell r="O2870" t="str">
            <v>LIMA NORTE</v>
          </cell>
          <cell r="P2870" t="str">
            <v>88</v>
          </cell>
          <cell r="Q2870" t="str">
            <v>-12.089875</v>
          </cell>
          <cell r="R2870" t="str">
            <v>-77.052586</v>
          </cell>
          <cell r="S2870" t="str">
            <v>NO</v>
          </cell>
          <cell r="T2870" t="str">
            <v>NO</v>
          </cell>
          <cell r="U2870" t="str">
            <v>NO</v>
          </cell>
          <cell r="V2870" t="str">
            <v>NA</v>
          </cell>
          <cell r="W2870" t="str">
            <v>NO</v>
          </cell>
          <cell r="X2870" t="str">
            <v>NA</v>
          </cell>
          <cell r="Y2870" t="str">
            <v>NO</v>
          </cell>
          <cell r="Z2870" t="str">
            <v>Mástil</v>
          </cell>
          <cell r="AA2870" t="str">
            <v>3.00</v>
          </cell>
          <cell r="AB2870" t="str">
            <v>0.90</v>
          </cell>
          <cell r="AC2870" t="str">
            <v>Rooftop</v>
          </cell>
        </row>
        <row r="2871">
          <cell r="E2871" t="str">
            <v>0103243</v>
          </cell>
          <cell r="F2871" t="str">
            <v>0103243_IC_Bodega_COW</v>
          </cell>
          <cell r="G2871" t="str">
            <v>N/A</v>
          </cell>
          <cell r="H2871" t="str">
            <v>NO</v>
          </cell>
          <cell r="I2871" t="str">
            <v>Km. 244 de la Panamericana Sur.</v>
          </cell>
          <cell r="K2871" t="str">
            <v>NO APLICA</v>
          </cell>
          <cell r="L2871" t="str">
            <v>ICA</v>
          </cell>
          <cell r="M2871" t="str">
            <v>PISCO</v>
          </cell>
          <cell r="N2871" t="str">
            <v>PARACAS</v>
          </cell>
          <cell r="O2871" t="str">
            <v>CHINCHA</v>
          </cell>
          <cell r="P2871" t="str">
            <v>135</v>
          </cell>
          <cell r="Q2871" t="str">
            <v>-13.81227</v>
          </cell>
          <cell r="R2871" t="str">
            <v>-76.11918</v>
          </cell>
          <cell r="S2871" t="str">
            <v>NO</v>
          </cell>
          <cell r="T2871" t="str">
            <v>NO</v>
          </cell>
          <cell r="U2871" t="str">
            <v>NO</v>
          </cell>
          <cell r="V2871" t="str">
            <v>NA</v>
          </cell>
          <cell r="W2871" t="str">
            <v>NO</v>
          </cell>
          <cell r="X2871" t="str">
            <v>NA</v>
          </cell>
          <cell r="Y2871" t="str">
            <v>NO</v>
          </cell>
          <cell r="Z2871" t="str">
            <v>COW</v>
          </cell>
          <cell r="AA2871" t="str">
            <v>18.00</v>
          </cell>
          <cell r="AB2871" t="str">
            <v>1.00</v>
          </cell>
          <cell r="AC2871" t="str">
            <v>Greenfield</v>
          </cell>
        </row>
        <row r="2872">
          <cell r="E2872" t="str">
            <v>0100595</v>
          </cell>
          <cell r="F2872" t="str">
            <v>0100595_LM_Megamar2</v>
          </cell>
          <cell r="G2872" t="str">
            <v>N/A</v>
          </cell>
          <cell r="H2872" t="str">
            <v>NO</v>
          </cell>
          <cell r="I2872" t="str">
            <v>Calle Diego Ferrer N  205, Esquina con Av. Sucre N  155 y N  175.</v>
          </cell>
          <cell r="K2872" t="str">
            <v>NO APLICA</v>
          </cell>
          <cell r="L2872" t="str">
            <v>LIMA</v>
          </cell>
          <cell r="M2872" t="str">
            <v>LIMA</v>
          </cell>
          <cell r="N2872" t="str">
            <v>MAGDALENA DEL MAR</v>
          </cell>
          <cell r="O2872" t="str">
            <v>LIMA NORTE</v>
          </cell>
          <cell r="P2872" t="str">
            <v>41</v>
          </cell>
          <cell r="Q2872" t="str">
            <v>-12.097399</v>
          </cell>
          <cell r="R2872" t="str">
            <v>-77.072822</v>
          </cell>
          <cell r="S2872" t="str">
            <v>NO</v>
          </cell>
          <cell r="T2872" t="str">
            <v>NO</v>
          </cell>
          <cell r="U2872" t="str">
            <v>NO</v>
          </cell>
          <cell r="V2872" t="str">
            <v>NA</v>
          </cell>
          <cell r="W2872" t="str">
            <v>NO</v>
          </cell>
          <cell r="X2872" t="str">
            <v>NA</v>
          </cell>
          <cell r="Y2872" t="str">
            <v>NO</v>
          </cell>
          <cell r="Z2872" t="str">
            <v>Mástil Distribuido</v>
          </cell>
          <cell r="AA2872" t="str">
            <v>3.00</v>
          </cell>
          <cell r="AB2872" t="str">
            <v>1.00</v>
          </cell>
          <cell r="AC2872" t="str">
            <v>Greenfield</v>
          </cell>
        </row>
        <row r="2873">
          <cell r="E2873" t="str">
            <v>0104985</v>
          </cell>
          <cell r="F2873" t="str">
            <v>0104985_LM_IB_Plaza_Lima_Norte3</v>
          </cell>
          <cell r="G2873" t="str">
            <v>N/A</v>
          </cell>
          <cell r="H2873" t="str">
            <v>NO</v>
          </cell>
          <cell r="I2873" t="str">
            <v>Av. Tomas Valle cruce con Alfredo Mendiola;Av. Tomas Valle cruce con Alfredo Mendiola (Paris);Av. Tomas Valle cruce con Alfredo Mendiola (Metro)</v>
          </cell>
          <cell r="K2873" t="str">
            <v>NO APLICA</v>
          </cell>
          <cell r="L2873" t="str">
            <v>LIMA</v>
          </cell>
          <cell r="M2873" t="str">
            <v>LIMA</v>
          </cell>
          <cell r="N2873" t="str">
            <v>INDEPENDENCIA</v>
          </cell>
          <cell r="O2873" t="str">
            <v>LIMA NORTE</v>
          </cell>
          <cell r="P2873" t="str">
            <v>84</v>
          </cell>
          <cell r="Q2873" t="str">
            <v>-12.006242</v>
          </cell>
          <cell r="R2873" t="str">
            <v>-77.058722</v>
          </cell>
          <cell r="S2873" t="str">
            <v>NO</v>
          </cell>
          <cell r="T2873" t="str">
            <v>NO</v>
          </cell>
          <cell r="U2873" t="str">
            <v>NO</v>
          </cell>
          <cell r="V2873" t="str">
            <v>NA</v>
          </cell>
          <cell r="W2873" t="str">
            <v>NO</v>
          </cell>
          <cell r="X2873" t="str">
            <v>NA</v>
          </cell>
          <cell r="Y2873" t="str">
            <v>NO</v>
          </cell>
          <cell r="Z2873" t="str">
            <v>Mástil</v>
          </cell>
          <cell r="AA2873" t="str">
            <v>3.00</v>
          </cell>
          <cell r="AB2873" t="str">
            <v>0.90</v>
          </cell>
          <cell r="AC2873" t="str">
            <v>Rooftop</v>
          </cell>
        </row>
        <row r="2874">
          <cell r="E2874" t="str">
            <v>0104538</v>
          </cell>
          <cell r="F2874" t="str">
            <v>0104538_LM_Cow_Sarapampa</v>
          </cell>
          <cell r="G2874" t="str">
            <v>N/A</v>
          </cell>
          <cell r="H2874" t="str">
            <v>NO</v>
          </cell>
          <cell r="I2874" t="str">
            <v>UR Predio 20, zona playa Sarapampa, Asia Azul, Km 107 Panam Sur</v>
          </cell>
          <cell r="K2874" t="str">
            <v>NO APLICA</v>
          </cell>
          <cell r="L2874" t="str">
            <v>LIMA</v>
          </cell>
          <cell r="M2874" t="str">
            <v>CAÑETE</v>
          </cell>
          <cell r="N2874" t="str">
            <v>ASIA</v>
          </cell>
          <cell r="O2874" t="str">
            <v>CAÑETE</v>
          </cell>
          <cell r="P2874" t="str">
            <v>9</v>
          </cell>
          <cell r="Q2874" t="str">
            <v>-12.832510</v>
          </cell>
          <cell r="R2874" t="str">
            <v>-76.533157</v>
          </cell>
          <cell r="S2874" t="str">
            <v>NO</v>
          </cell>
          <cell r="T2874" t="str">
            <v>NO</v>
          </cell>
          <cell r="U2874" t="str">
            <v>NO</v>
          </cell>
          <cell r="V2874" t="str">
            <v>NA</v>
          </cell>
          <cell r="W2874" t="str">
            <v>NO</v>
          </cell>
          <cell r="X2874" t="str">
            <v>NA</v>
          </cell>
          <cell r="Y2874" t="str">
            <v>NO</v>
          </cell>
          <cell r="Z2874" t="str">
            <v>COW</v>
          </cell>
          <cell r="AA2874" t="str">
            <v>18.00</v>
          </cell>
          <cell r="AB2874" t="str">
            <v>1.00</v>
          </cell>
          <cell r="AC2874" t="str">
            <v>Greenfield</v>
          </cell>
        </row>
        <row r="2875">
          <cell r="E2875" t="str">
            <v>0102079</v>
          </cell>
          <cell r="F2875" t="str">
            <v>0102079_AN_Rechres</v>
          </cell>
          <cell r="G2875" t="str">
            <v>N/A</v>
          </cell>
          <cell r="H2875" t="str">
            <v>NO</v>
          </cell>
          <cell r="I2875" t="str">
            <v>Cerro denominado Recrish (Las Antenas), ubicado en el Caserio de Recrish, Centro Poblado de Wilcahuain</v>
          </cell>
          <cell r="K2875" t="str">
            <v>NO APLICA</v>
          </cell>
          <cell r="L2875" t="str">
            <v>ANCASH</v>
          </cell>
          <cell r="M2875" t="str">
            <v>HUARAZ</v>
          </cell>
          <cell r="N2875" t="str">
            <v>INDEPENDENCIA</v>
          </cell>
          <cell r="O2875" t="str">
            <v>HUARAZ</v>
          </cell>
          <cell r="P2875" t="str">
            <v>0</v>
          </cell>
          <cell r="Q2875" t="str">
            <v>-9.477793</v>
          </cell>
          <cell r="R2875" t="str">
            <v>-77.521749</v>
          </cell>
          <cell r="S2875" t="str">
            <v>SI</v>
          </cell>
          <cell r="T2875" t="str">
            <v>NO</v>
          </cell>
          <cell r="U2875" t="str">
            <v>NO</v>
          </cell>
          <cell r="V2875" t="str">
            <v>NA</v>
          </cell>
          <cell r="W2875" t="str">
            <v>NO</v>
          </cell>
          <cell r="X2875" t="str">
            <v>NA</v>
          </cell>
          <cell r="Y2875" t="str">
            <v>SI</v>
          </cell>
          <cell r="Z2875" t="str">
            <v>Autosoportada Cuadrada</v>
          </cell>
          <cell r="AA2875" t="str">
            <v>30.00</v>
          </cell>
          <cell r="AB2875" t="str">
            <v>1.00</v>
          </cell>
          <cell r="AC2875" t="str">
            <v>Greenfield</v>
          </cell>
        </row>
        <row r="2876">
          <cell r="E2876" t="str">
            <v>0102860</v>
          </cell>
          <cell r="F2876" t="str">
            <v>0102860_PN_El_Dorado_Puno</v>
          </cell>
          <cell r="G2876" t="str">
            <v>N/A</v>
          </cell>
          <cell r="H2876" t="str">
            <v>NO</v>
          </cell>
          <cell r="I2876" t="str">
            <v>Mina Rinconada Sector Antahuila -  Ananea</v>
          </cell>
          <cell r="K2876" t="str">
            <v>NO APLICA</v>
          </cell>
          <cell r="L2876" t="str">
            <v>PUNO</v>
          </cell>
          <cell r="M2876" t="str">
            <v>SAN ANTONIO DE PUTINA</v>
          </cell>
          <cell r="N2876" t="str">
            <v>ANANEA</v>
          </cell>
          <cell r="O2876" t="str">
            <v>JULIACA</v>
          </cell>
          <cell r="P2876" t="str">
            <v>5046</v>
          </cell>
          <cell r="Q2876" t="str">
            <v>-14.63833</v>
          </cell>
          <cell r="R2876" t="str">
            <v>-69.454417</v>
          </cell>
          <cell r="S2876" t="str">
            <v>NO</v>
          </cell>
          <cell r="T2876" t="str">
            <v>NO</v>
          </cell>
          <cell r="U2876" t="str">
            <v>NO</v>
          </cell>
          <cell r="V2876" t="str">
            <v>NA</v>
          </cell>
          <cell r="W2876" t="str">
            <v>SI</v>
          </cell>
          <cell r="X2876" t="str">
            <v>700</v>
          </cell>
          <cell r="Y2876" t="str">
            <v>NO</v>
          </cell>
          <cell r="Z2876" t="str">
            <v>Autosoportada</v>
          </cell>
          <cell r="AA2876" t="str">
            <v>72.00</v>
          </cell>
          <cell r="AB2876" t="str">
            <v>1.00</v>
          </cell>
          <cell r="AC2876" t="str">
            <v>Greenfield</v>
          </cell>
        </row>
        <row r="2877">
          <cell r="E2877" t="str">
            <v>0103220</v>
          </cell>
          <cell r="F2877" t="str">
            <v>0103220_PI_Las_Lomas</v>
          </cell>
          <cell r="G2877" t="str">
            <v>N/A</v>
          </cell>
          <cell r="H2877" t="str">
            <v>NO</v>
          </cell>
          <cell r="I2877" t="str">
            <v>Esquina Alfonso Ugarte y calle Lima.</v>
          </cell>
          <cell r="K2877" t="str">
            <v>NO APLICA</v>
          </cell>
          <cell r="L2877" t="str">
            <v>PIURA</v>
          </cell>
          <cell r="M2877" t="str">
            <v>PIURA</v>
          </cell>
          <cell r="N2877" t="str">
            <v>LAS LOMAS</v>
          </cell>
          <cell r="O2877" t="str">
            <v>PIURA</v>
          </cell>
          <cell r="P2877" t="str">
            <v>236</v>
          </cell>
          <cell r="Q2877" t="str">
            <v>-4.65864</v>
          </cell>
          <cell r="R2877" t="str">
            <v>-80.2431</v>
          </cell>
          <cell r="S2877" t="str">
            <v>NO</v>
          </cell>
          <cell r="T2877" t="str">
            <v>NO</v>
          </cell>
          <cell r="U2877" t="str">
            <v>NO</v>
          </cell>
          <cell r="V2877" t="str">
            <v>NA</v>
          </cell>
          <cell r="W2877" t="str">
            <v>NO</v>
          </cell>
          <cell r="X2877" t="str">
            <v>NA</v>
          </cell>
          <cell r="Y2877" t="str">
            <v>NO</v>
          </cell>
          <cell r="Z2877" t="str">
            <v>Autosoportada</v>
          </cell>
          <cell r="AA2877" t="str">
            <v>28.00</v>
          </cell>
          <cell r="AB2877" t="str">
            <v>1.00</v>
          </cell>
          <cell r="AC2877" t="str">
            <v>Greenfield</v>
          </cell>
        </row>
        <row r="2878">
          <cell r="E2878" t="str">
            <v>0105284</v>
          </cell>
          <cell r="F2878" t="str">
            <v>0105284_LM_Asociacion_Santa</v>
          </cell>
          <cell r="G2878" t="str">
            <v>N/A</v>
          </cell>
          <cell r="H2878" t="str">
            <v>NO</v>
          </cell>
          <cell r="I2878" t="str">
            <v>Asociación de vivienda Casa Taller Santa Margarita Mz. B Lote 19</v>
          </cell>
          <cell r="K2878" t="str">
            <v>NO APLICA</v>
          </cell>
          <cell r="L2878" t="str">
            <v>CALLAO</v>
          </cell>
          <cell r="M2878" t="str">
            <v>PROV. CONST. DEL CALLAO</v>
          </cell>
          <cell r="N2878" t="str">
            <v>VENTANILLA</v>
          </cell>
          <cell r="O2878" t="str">
            <v>LIMA NORTE</v>
          </cell>
          <cell r="P2878" t="str">
            <v>206</v>
          </cell>
          <cell r="Q2878" t="str">
            <v>-11.82556</v>
          </cell>
          <cell r="R2878" t="str">
            <v>-77.12795</v>
          </cell>
          <cell r="S2878" t="str">
            <v>NO</v>
          </cell>
          <cell r="T2878" t="str">
            <v>NO</v>
          </cell>
          <cell r="U2878" t="str">
            <v>NO</v>
          </cell>
          <cell r="V2878" t="str">
            <v>NA</v>
          </cell>
          <cell r="W2878" t="str">
            <v>NO</v>
          </cell>
          <cell r="X2878" t="str">
            <v>NA</v>
          </cell>
          <cell r="Y2878" t="str">
            <v>NO</v>
          </cell>
          <cell r="Z2878" t="str">
            <v>Mástil Arriostrado</v>
          </cell>
          <cell r="AA2878" t="str">
            <v>6.00</v>
          </cell>
          <cell r="AB2878" t="str">
            <v>0.49</v>
          </cell>
          <cell r="AC2878" t="str">
            <v>Rooftop</v>
          </cell>
        </row>
        <row r="2879">
          <cell r="E2879" t="str">
            <v>0104939</v>
          </cell>
          <cell r="F2879" t="str">
            <v>0104939_LI_IB_MAP_Trujillo</v>
          </cell>
          <cell r="G2879" t="str">
            <v>N/A</v>
          </cell>
          <cell r="H2879" t="str">
            <v>NO</v>
          </cell>
          <cell r="I2879" t="str">
            <v>Av. America Oeste 750 Urb. El Ingenio</v>
          </cell>
          <cell r="K2879" t="str">
            <v>NO APLICA</v>
          </cell>
          <cell r="L2879" t="str">
            <v>LA LIBERTAD</v>
          </cell>
          <cell r="M2879" t="str">
            <v>TRUJILLO</v>
          </cell>
          <cell r="N2879" t="str">
            <v>TRUJILLO</v>
          </cell>
          <cell r="O2879" t="str">
            <v>TRUJILLO</v>
          </cell>
          <cell r="P2879" t="str">
            <v>37</v>
          </cell>
          <cell r="Q2879" t="str">
            <v>-8.102417</v>
          </cell>
          <cell r="R2879" t="str">
            <v>-79.048353</v>
          </cell>
          <cell r="S2879" t="str">
            <v>NO</v>
          </cell>
          <cell r="T2879" t="str">
            <v>NO</v>
          </cell>
          <cell r="U2879" t="str">
            <v>NO</v>
          </cell>
          <cell r="V2879" t="str">
            <v>NA</v>
          </cell>
          <cell r="W2879" t="str">
            <v>NO</v>
          </cell>
          <cell r="X2879" t="str">
            <v>NA</v>
          </cell>
          <cell r="Y2879" t="str">
            <v>NO</v>
          </cell>
          <cell r="Z2879" t="str">
            <v>Mástil</v>
          </cell>
          <cell r="AA2879" t="str">
            <v>3.00</v>
          </cell>
          <cell r="AB2879" t="str">
            <v>0.90</v>
          </cell>
          <cell r="AC2879" t="str">
            <v>Rooftop</v>
          </cell>
        </row>
        <row r="2880">
          <cell r="E2880" t="str">
            <v>0100527</v>
          </cell>
          <cell r="F2880" t="str">
            <v>0100527_LM_IB_OP_Angamos</v>
          </cell>
          <cell r="G2880" t="str">
            <v>N/A</v>
          </cell>
          <cell r="H2880" t="str">
            <v>NO</v>
          </cell>
          <cell r="I2880" t="str">
            <v>Av. Angamos Nº 1805 – Surquillo</v>
          </cell>
          <cell r="K2880" t="str">
            <v>NO APLICA</v>
          </cell>
          <cell r="L2880" t="str">
            <v>LIMA</v>
          </cell>
          <cell r="M2880" t="str">
            <v>LIMA</v>
          </cell>
          <cell r="N2880" t="str">
            <v>SURQUILLO</v>
          </cell>
          <cell r="O2880" t="str">
            <v>LIMA SUR</v>
          </cell>
          <cell r="P2880" t="str">
            <v>122</v>
          </cell>
          <cell r="Q2880" t="str">
            <v>-12.111648</v>
          </cell>
          <cell r="R2880" t="str">
            <v>-77.011665</v>
          </cell>
          <cell r="S2880" t="str">
            <v>NO</v>
          </cell>
          <cell r="T2880" t="str">
            <v>NO</v>
          </cell>
          <cell r="U2880" t="str">
            <v>NO</v>
          </cell>
          <cell r="V2880" t="str">
            <v>NA</v>
          </cell>
          <cell r="W2880" t="str">
            <v>NO</v>
          </cell>
          <cell r="X2880" t="str">
            <v>NA</v>
          </cell>
          <cell r="Y2880" t="str">
            <v>NO</v>
          </cell>
          <cell r="Z2880" t="str">
            <v>Mástil</v>
          </cell>
          <cell r="AA2880" t="str">
            <v>3.00</v>
          </cell>
          <cell r="AB2880" t="str">
            <v>0.90</v>
          </cell>
          <cell r="AC2880" t="str">
            <v>Rooftop</v>
          </cell>
        </row>
        <row r="2881">
          <cell r="E2881" t="str">
            <v>0106527</v>
          </cell>
          <cell r="F2881" t="str">
            <v>0106527_LM_IB_OP_Angamos2</v>
          </cell>
          <cell r="G2881" t="str">
            <v>N/A</v>
          </cell>
          <cell r="H2881" t="str">
            <v>NO</v>
          </cell>
          <cell r="I2881" t="str">
            <v>Av. Angamos Nº 1805 – Surquillo</v>
          </cell>
          <cell r="K2881" t="str">
            <v>NO APLICA</v>
          </cell>
          <cell r="L2881" t="str">
            <v>LIMA</v>
          </cell>
          <cell r="M2881" t="str">
            <v>LIMA</v>
          </cell>
          <cell r="N2881" t="str">
            <v>SURQUILLO</v>
          </cell>
          <cell r="O2881" t="str">
            <v>LIMA SUR</v>
          </cell>
          <cell r="P2881" t="str">
            <v>122</v>
          </cell>
          <cell r="Q2881" t="str">
            <v>-12.111648</v>
          </cell>
          <cell r="R2881" t="str">
            <v>-77.011665</v>
          </cell>
          <cell r="S2881" t="str">
            <v>NO</v>
          </cell>
          <cell r="T2881" t="str">
            <v>NO</v>
          </cell>
          <cell r="U2881" t="str">
            <v>NO</v>
          </cell>
          <cell r="V2881" t="str">
            <v>NA</v>
          </cell>
          <cell r="W2881" t="str">
            <v>NO</v>
          </cell>
          <cell r="X2881" t="str">
            <v>NA</v>
          </cell>
          <cell r="Y2881" t="str">
            <v>NO</v>
          </cell>
          <cell r="Z2881" t="str">
            <v>Mástil</v>
          </cell>
          <cell r="AA2881" t="str">
            <v>3.00</v>
          </cell>
          <cell r="AB2881" t="str">
            <v>0.90</v>
          </cell>
          <cell r="AC2881" t="str">
            <v>Rooftop</v>
          </cell>
        </row>
        <row r="2882">
          <cell r="E2882" t="str">
            <v>0100327</v>
          </cell>
          <cell r="F2882" t="str">
            <v>0100327_LM_La_Merced_Sayan</v>
          </cell>
          <cell r="G2882" t="str">
            <v>N/A</v>
          </cell>
          <cell r="H2882" t="str">
            <v>NO</v>
          </cell>
          <cell r="I2882" t="str">
            <v>Irrigación Santa Rosa, Carretera La Merced s/n, ( Lote de Terreno Rustico que formo parte del Fundo Don Alberto N  Irrigación Santa Rosa.</v>
          </cell>
          <cell r="K2882" t="str">
            <v>NO APLICA</v>
          </cell>
          <cell r="L2882" t="str">
            <v>LIMA</v>
          </cell>
          <cell r="M2882" t="str">
            <v>HUAURA</v>
          </cell>
          <cell r="N2882" t="str">
            <v>SAYAN</v>
          </cell>
          <cell r="O2882" t="str">
            <v>HUACHO</v>
          </cell>
          <cell r="P2882" t="str">
            <v>516</v>
          </cell>
          <cell r="Q2882" t="str">
            <v>-11.216619</v>
          </cell>
          <cell r="R2882" t="str">
            <v>-77.310608</v>
          </cell>
          <cell r="S2882" t="str">
            <v>NO</v>
          </cell>
          <cell r="T2882" t="str">
            <v>SI</v>
          </cell>
          <cell r="U2882" t="str">
            <v>NO</v>
          </cell>
          <cell r="V2882" t="str">
            <v>NA</v>
          </cell>
          <cell r="W2882" t="str">
            <v>NO</v>
          </cell>
          <cell r="X2882" t="str">
            <v>NA</v>
          </cell>
          <cell r="Y2882" t="str">
            <v>NO</v>
          </cell>
          <cell r="Z2882" t="str">
            <v>Autosoportada Triangular</v>
          </cell>
          <cell r="AA2882" t="str">
            <v>30.00</v>
          </cell>
          <cell r="AB2882" t="str">
            <v>0.50</v>
          </cell>
          <cell r="AC2882" t="str">
            <v>Greenfield</v>
          </cell>
        </row>
        <row r="2883">
          <cell r="E2883" t="str">
            <v>0100274</v>
          </cell>
          <cell r="F2883" t="str">
            <v>0100274_LM_Las_Begonias</v>
          </cell>
          <cell r="G2883" t="str">
            <v>N/A</v>
          </cell>
          <cell r="H2883" t="str">
            <v>NO</v>
          </cell>
          <cell r="I2883" t="str">
            <v>Calle Las Begonias N  630, San Isidro  'Centro Comercial #1'</v>
          </cell>
          <cell r="K2883" t="str">
            <v>NO APLICA</v>
          </cell>
          <cell r="L2883" t="str">
            <v>LIMA</v>
          </cell>
          <cell r="M2883" t="str">
            <v>LIMA</v>
          </cell>
          <cell r="N2883" t="str">
            <v>SAN ISIDRO</v>
          </cell>
          <cell r="O2883" t="str">
            <v>LIMA SUR</v>
          </cell>
          <cell r="P2883" t="str">
            <v>126</v>
          </cell>
          <cell r="Q2883" t="str">
            <v>-12.094556</v>
          </cell>
          <cell r="R2883" t="str">
            <v>-77.025581</v>
          </cell>
          <cell r="S2883" t="str">
            <v>NO</v>
          </cell>
          <cell r="T2883" t="str">
            <v>NO</v>
          </cell>
          <cell r="U2883" t="str">
            <v>NO</v>
          </cell>
          <cell r="V2883" t="str">
            <v>NA</v>
          </cell>
          <cell r="W2883" t="str">
            <v>NO</v>
          </cell>
          <cell r="X2883" t="str">
            <v>NA</v>
          </cell>
          <cell r="Y2883" t="str">
            <v>NO</v>
          </cell>
          <cell r="Z2883" t="str">
            <v>Mástil</v>
          </cell>
          <cell r="AA2883" t="str">
            <v>8.50</v>
          </cell>
          <cell r="AB2883" t="str">
            <v>0.00</v>
          </cell>
          <cell r="AC2883" t="str">
            <v>Rooftop</v>
          </cell>
        </row>
        <row r="2884">
          <cell r="E2884" t="str">
            <v>0100379</v>
          </cell>
          <cell r="F2884" t="str">
            <v>0100379_LM_Redondo</v>
          </cell>
          <cell r="G2884" t="str">
            <v>N/A</v>
          </cell>
          <cell r="H2884" t="str">
            <v>NO</v>
          </cell>
          <cell r="I2884" t="str">
            <v>Alt. Km. 112.5 de la Panamericana Norte (Terreno denominado 'Pampa Vinagrillo' , Alt Km-112.5 de la carretera panamericana norte )</v>
          </cell>
          <cell r="K2884" t="str">
            <v>NO APLICA</v>
          </cell>
          <cell r="L2884" t="str">
            <v>LIMA</v>
          </cell>
          <cell r="M2884" t="str">
            <v>HUAURA</v>
          </cell>
          <cell r="N2884" t="str">
            <v>HUACHO</v>
          </cell>
          <cell r="O2884" t="str">
            <v>HUACHO</v>
          </cell>
          <cell r="P2884" t="str">
            <v>281</v>
          </cell>
          <cell r="Q2884" t="str">
            <v>-11.397643</v>
          </cell>
          <cell r="R2884" t="str">
            <v>-77.439971</v>
          </cell>
          <cell r="S2884" t="str">
            <v>NO</v>
          </cell>
          <cell r="T2884" t="str">
            <v>SI</v>
          </cell>
          <cell r="U2884" t="str">
            <v>NO</v>
          </cell>
          <cell r="V2884" t="str">
            <v>NA</v>
          </cell>
          <cell r="W2884" t="str">
            <v>NO</v>
          </cell>
          <cell r="X2884" t="str">
            <v>NA</v>
          </cell>
          <cell r="Y2884" t="str">
            <v>NO</v>
          </cell>
          <cell r="Z2884" t="str">
            <v>Autosoportada Cuadrada</v>
          </cell>
          <cell r="AA2884" t="str">
            <v>70.00</v>
          </cell>
          <cell r="AB2884" t="str">
            <v>1.00</v>
          </cell>
          <cell r="AC2884" t="str">
            <v>Greenfield</v>
          </cell>
        </row>
        <row r="2885">
          <cell r="E2885" t="str">
            <v>0101009</v>
          </cell>
          <cell r="F2885" t="str">
            <v>0101009_LA_Picsi</v>
          </cell>
          <cell r="G2885" t="str">
            <v>N/A</v>
          </cell>
          <cell r="H2885" t="str">
            <v>NO</v>
          </cell>
          <cell r="I2885" t="str">
            <v>Av. Grau 576 Lt.10 Mz F, Pueblo Tradicional Picsi</v>
          </cell>
          <cell r="K2885" t="str">
            <v>NO APLICA</v>
          </cell>
          <cell r="L2885" t="str">
            <v>LAMBAYEQUE</v>
          </cell>
          <cell r="M2885" t="str">
            <v>CHICLAYO</v>
          </cell>
          <cell r="N2885" t="str">
            <v>PICSI</v>
          </cell>
          <cell r="O2885" t="str">
            <v>LAMBAYEQUE</v>
          </cell>
          <cell r="P2885" t="str">
            <v>41</v>
          </cell>
          <cell r="Q2885" t="str">
            <v>-6.716401</v>
          </cell>
          <cell r="R2885" t="str">
            <v>-79.771644</v>
          </cell>
          <cell r="S2885" t="str">
            <v>NO</v>
          </cell>
          <cell r="T2885" t="str">
            <v>NO</v>
          </cell>
          <cell r="U2885" t="str">
            <v>NO</v>
          </cell>
          <cell r="V2885" t="str">
            <v>NA</v>
          </cell>
          <cell r="W2885" t="str">
            <v>NO</v>
          </cell>
          <cell r="X2885" t="str">
            <v>NA</v>
          </cell>
          <cell r="Y2885" t="str">
            <v>SI</v>
          </cell>
          <cell r="Z2885" t="str">
            <v>Autosoportada Cuadrada</v>
          </cell>
          <cell r="AA2885" t="str">
            <v>70.00</v>
          </cell>
          <cell r="AB2885" t="str">
            <v>0.95</v>
          </cell>
          <cell r="AC2885" t="str">
            <v>Greenfield</v>
          </cell>
        </row>
        <row r="2886">
          <cell r="E2886" t="str">
            <v>0101010</v>
          </cell>
          <cell r="F2886" t="str">
            <v>0101010_LA_Lambayeque</v>
          </cell>
          <cell r="G2886" t="str">
            <v>Alto Valor</v>
          </cell>
          <cell r="H2886" t="str">
            <v>NO</v>
          </cell>
          <cell r="I2886" t="str">
            <v>Panamericana Norte Km. 782 – Grifo Shell “Los Alamos”</v>
          </cell>
          <cell r="K2886" t="str">
            <v>NO APLICA</v>
          </cell>
          <cell r="L2886" t="str">
            <v>LAMBAYEQUE</v>
          </cell>
          <cell r="M2886" t="str">
            <v>LAMBAYEQUE</v>
          </cell>
          <cell r="N2886" t="str">
            <v>LAMBAYEQUE</v>
          </cell>
          <cell r="O2886" t="str">
            <v>LAMBAYEQUE</v>
          </cell>
          <cell r="P2886" t="str">
            <v>17</v>
          </cell>
          <cell r="Q2886" t="str">
            <v>-6.68863</v>
          </cell>
          <cell r="R2886" t="str">
            <v>-79.904762</v>
          </cell>
          <cell r="S2886" t="str">
            <v>NO</v>
          </cell>
          <cell r="T2886" t="str">
            <v>NO</v>
          </cell>
          <cell r="U2886" t="str">
            <v>NO</v>
          </cell>
          <cell r="V2886" t="str">
            <v>NA</v>
          </cell>
          <cell r="W2886" t="str">
            <v>NO</v>
          </cell>
          <cell r="X2886" t="str">
            <v>NA</v>
          </cell>
          <cell r="Y2886" t="str">
            <v>NO</v>
          </cell>
          <cell r="Z2886" t="str">
            <v>Autosoportada Cuadrada</v>
          </cell>
          <cell r="AA2886" t="str">
            <v>72.00</v>
          </cell>
          <cell r="AB2886" t="str">
            <v>0.95</v>
          </cell>
          <cell r="AC2886" t="str">
            <v>Greenfield</v>
          </cell>
        </row>
        <row r="2887">
          <cell r="E2887" t="str">
            <v>0101011</v>
          </cell>
          <cell r="F2887" t="str">
            <v>0101011_LA_Morrope</v>
          </cell>
          <cell r="G2887" t="str">
            <v>N/A</v>
          </cell>
          <cell r="H2887" t="str">
            <v>NO</v>
          </cell>
          <cell r="I2887" t="str">
            <v>Km-810.52 de la panamericana norte - Morrope</v>
          </cell>
          <cell r="K2887" t="str">
            <v>NO APLICA</v>
          </cell>
          <cell r="L2887" t="str">
            <v>LAMBAYEQUE</v>
          </cell>
          <cell r="M2887" t="str">
            <v>LAMBAYEQUE</v>
          </cell>
          <cell r="N2887" t="str">
            <v>MORROPE</v>
          </cell>
          <cell r="O2887" t="str">
            <v>LAMBAYEQUE</v>
          </cell>
          <cell r="P2887" t="str">
            <v>14</v>
          </cell>
          <cell r="Q2887" t="str">
            <v>-6.505281</v>
          </cell>
          <cell r="R2887" t="str">
            <v>-80.065208</v>
          </cell>
          <cell r="S2887" t="str">
            <v>SI</v>
          </cell>
          <cell r="T2887" t="str">
            <v>SI</v>
          </cell>
          <cell r="U2887" t="str">
            <v>NO</v>
          </cell>
          <cell r="V2887" t="str">
            <v>NA</v>
          </cell>
          <cell r="W2887" t="str">
            <v>NO</v>
          </cell>
          <cell r="X2887" t="str">
            <v>NA</v>
          </cell>
          <cell r="Y2887" t="str">
            <v>NO</v>
          </cell>
          <cell r="Z2887" t="str">
            <v>Autosoportada Cuadrada</v>
          </cell>
          <cell r="AA2887" t="str">
            <v>71.10</v>
          </cell>
          <cell r="AB2887" t="str">
            <v>1.00</v>
          </cell>
          <cell r="AC2887" t="str">
            <v>Greenfield</v>
          </cell>
        </row>
        <row r="2888">
          <cell r="E2888" t="str">
            <v>0101012</v>
          </cell>
          <cell r="F2888" t="str">
            <v>0101012_LA_Las_Salinas</v>
          </cell>
          <cell r="G2888" t="str">
            <v>N/A</v>
          </cell>
          <cell r="H2888" t="str">
            <v>NO</v>
          </cell>
          <cell r="I2888" t="str">
            <v>Alt. Km-858 de la panamericana norte - Morrope</v>
          </cell>
          <cell r="K2888" t="str">
            <v>NO APLICA</v>
          </cell>
          <cell r="L2888" t="str">
            <v>LAMBAYEQUE</v>
          </cell>
          <cell r="M2888" t="str">
            <v>LAMBAYEQUE</v>
          </cell>
          <cell r="N2888" t="str">
            <v>MORROPE</v>
          </cell>
          <cell r="O2888" t="str">
            <v>LAMBAYEQUE</v>
          </cell>
          <cell r="P2888" t="str">
            <v>2</v>
          </cell>
          <cell r="Q2888" t="str">
            <v>-6.233727</v>
          </cell>
          <cell r="R2888" t="str">
            <v>-80.389068</v>
          </cell>
          <cell r="S2888" t="str">
            <v>NO</v>
          </cell>
          <cell r="T2888" t="str">
            <v>NO</v>
          </cell>
          <cell r="U2888" t="str">
            <v>NO</v>
          </cell>
          <cell r="V2888" t="str">
            <v>NA</v>
          </cell>
          <cell r="W2888" t="str">
            <v>NO</v>
          </cell>
          <cell r="X2888" t="str">
            <v>NA</v>
          </cell>
          <cell r="Y2888" t="str">
            <v>NO</v>
          </cell>
          <cell r="Z2888" t="str">
            <v>Autosoportada Cuadrada</v>
          </cell>
          <cell r="AA2888" t="str">
            <v>70.00</v>
          </cell>
          <cell r="AB2888" t="str">
            <v>0.30</v>
          </cell>
          <cell r="AC2888" t="str">
            <v>Greenfield</v>
          </cell>
        </row>
        <row r="2889">
          <cell r="E2889" t="str">
            <v>0101403</v>
          </cell>
          <cell r="F2889" t="str">
            <v>0101403_PN_Ilave</v>
          </cell>
          <cell r="G2889" t="str">
            <v>N/A</v>
          </cell>
          <cell r="H2889" t="str">
            <v>NO</v>
          </cell>
          <cell r="I2889" t="str">
            <v>Predio rústico Kolli Pujo Cruz Cayo, Barrio de Santa Bárbara</v>
          </cell>
          <cell r="K2889" t="str">
            <v>NO APLICA</v>
          </cell>
          <cell r="L2889" t="str">
            <v>PUNO</v>
          </cell>
          <cell r="M2889" t="str">
            <v>EL COLLAO</v>
          </cell>
          <cell r="N2889" t="str">
            <v>ILAVE</v>
          </cell>
          <cell r="O2889" t="str">
            <v>PUNO</v>
          </cell>
          <cell r="P2889" t="str">
            <v>3861</v>
          </cell>
          <cell r="Q2889" t="str">
            <v>-16.088731</v>
          </cell>
          <cell r="R2889" t="str">
            <v>-69.633918</v>
          </cell>
          <cell r="S2889" t="str">
            <v>NO</v>
          </cell>
          <cell r="T2889" t="str">
            <v>NO</v>
          </cell>
          <cell r="U2889" t="str">
            <v>SI</v>
          </cell>
          <cell r="V2889" t="str">
            <v>Plaza de Armas</v>
          </cell>
          <cell r="W2889" t="str">
            <v>NO</v>
          </cell>
          <cell r="X2889" t="str">
            <v>NA</v>
          </cell>
          <cell r="Y2889" t="str">
            <v>NO</v>
          </cell>
          <cell r="Z2889" t="str">
            <v>Autosoportada Cuadrada</v>
          </cell>
          <cell r="AA2889" t="str">
            <v>50.00</v>
          </cell>
          <cell r="AB2889" t="str">
            <v>0.95</v>
          </cell>
          <cell r="AC2889" t="str">
            <v>Greenfield</v>
          </cell>
        </row>
        <row r="2890">
          <cell r="E2890" t="str">
            <v>0101407</v>
          </cell>
          <cell r="F2890" t="str">
            <v>0101407_PN_Cerro_Pampajjase</v>
          </cell>
          <cell r="G2890" t="str">
            <v>N/A</v>
          </cell>
          <cell r="H2890" t="str">
            <v>NO</v>
          </cell>
          <cell r="I2890" t="str">
            <v>Predio denominado Fatarpa Huyopata, sector Arboleda de la Comunidad de Parco;Potoni Pata Colleni, sector Arboleda ( Predio rustico denominado Comunidad Campesina de Parco)</v>
          </cell>
          <cell r="K2890" t="str">
            <v>NO APLICA</v>
          </cell>
          <cell r="L2890" t="str">
            <v>PUNO</v>
          </cell>
          <cell r="M2890" t="str">
            <v>CHUCUITO</v>
          </cell>
          <cell r="N2890" t="str">
            <v>ZEPITA</v>
          </cell>
          <cell r="O2890" t="str">
            <v>PUNO</v>
          </cell>
          <cell r="P2890" t="str">
            <v>4013</v>
          </cell>
          <cell r="Q2890" t="str">
            <v>-16.43914</v>
          </cell>
          <cell r="R2890" t="str">
            <v>-69.151168</v>
          </cell>
          <cell r="S2890" t="str">
            <v>NO</v>
          </cell>
          <cell r="T2890" t="str">
            <v>NO</v>
          </cell>
          <cell r="U2890" t="str">
            <v>NO</v>
          </cell>
          <cell r="V2890" t="str">
            <v>NA</v>
          </cell>
          <cell r="W2890" t="str">
            <v>NO</v>
          </cell>
          <cell r="X2890" t="str">
            <v>NA</v>
          </cell>
          <cell r="Y2890" t="str">
            <v>NO</v>
          </cell>
          <cell r="Z2890" t="str">
            <v>Autosoportada Cuadrada</v>
          </cell>
          <cell r="AA2890" t="str">
            <v>50.00</v>
          </cell>
          <cell r="AB2890" t="str">
            <v>0.95</v>
          </cell>
          <cell r="AC2890" t="str">
            <v>Greenfield</v>
          </cell>
        </row>
        <row r="2891">
          <cell r="E2891" t="str">
            <v>0101408</v>
          </cell>
          <cell r="F2891" t="str">
            <v>0101408_PN_Cerro_Atojja</v>
          </cell>
          <cell r="G2891" t="str">
            <v>N/A</v>
          </cell>
          <cell r="H2891" t="str">
            <v>NO</v>
          </cell>
          <cell r="I2891" t="str">
            <v>Predio rustico denominado sector Barco Laycoma ;Cerro Attoja, Sector de Laycoma, Chucuito</v>
          </cell>
          <cell r="K2891" t="str">
            <v>NO APLICA</v>
          </cell>
          <cell r="L2891" t="str">
            <v>PUNO</v>
          </cell>
          <cell r="M2891" t="str">
            <v>PUNO</v>
          </cell>
          <cell r="N2891" t="str">
            <v>CHUCUITO</v>
          </cell>
          <cell r="O2891" t="str">
            <v>PUNO</v>
          </cell>
          <cell r="P2891" t="str">
            <v>3927</v>
          </cell>
          <cell r="Q2891" t="str">
            <v>-15.889339</v>
          </cell>
          <cell r="R2891" t="str">
            <v>-69.899032</v>
          </cell>
          <cell r="S2891" t="str">
            <v>NO</v>
          </cell>
          <cell r="T2891" t="str">
            <v>NO</v>
          </cell>
          <cell r="U2891" t="str">
            <v>NO</v>
          </cell>
          <cell r="V2891" t="str">
            <v>NA</v>
          </cell>
          <cell r="W2891" t="str">
            <v>NO</v>
          </cell>
          <cell r="X2891" t="str">
            <v>NA</v>
          </cell>
          <cell r="Y2891" t="str">
            <v>NO</v>
          </cell>
          <cell r="Z2891" t="str">
            <v>Autosoportada Cuadrada</v>
          </cell>
          <cell r="AA2891" t="str">
            <v>36.15</v>
          </cell>
          <cell r="AB2891" t="str">
            <v>1.60</v>
          </cell>
          <cell r="AC2891" t="str">
            <v>Greenfield</v>
          </cell>
        </row>
        <row r="2892">
          <cell r="E2892" t="str">
            <v>0101751</v>
          </cell>
          <cell r="F2892" t="str">
            <v>0101751_PI_La_Palmera_Piura</v>
          </cell>
          <cell r="G2892" t="str">
            <v>N/A</v>
          </cell>
          <cell r="H2892" t="str">
            <v>NO</v>
          </cell>
          <cell r="I2892" t="str">
            <v>ASENTAMIENTO HUMANO LAS PALMERAS - SECTOR A, MZ B, LOTE 3</v>
          </cell>
          <cell r="K2892" t="str">
            <v>NO APLICA</v>
          </cell>
          <cell r="L2892" t="str">
            <v>PIURA</v>
          </cell>
          <cell r="M2892" t="str">
            <v>PIURA</v>
          </cell>
          <cell r="N2892" t="str">
            <v>PIURA</v>
          </cell>
          <cell r="O2892" t="str">
            <v>PIURA</v>
          </cell>
          <cell r="P2892" t="str">
            <v>0</v>
          </cell>
          <cell r="Q2892" t="str">
            <v>-5.20929</v>
          </cell>
          <cell r="R2892" t="str">
            <v>-80.633224</v>
          </cell>
          <cell r="S2892" t="str">
            <v>SI</v>
          </cell>
          <cell r="T2892" t="str">
            <v>NO</v>
          </cell>
          <cell r="U2892" t="str">
            <v>NO</v>
          </cell>
          <cell r="V2892" t="str">
            <v>NA</v>
          </cell>
          <cell r="W2892" t="str">
            <v>NO</v>
          </cell>
          <cell r="X2892" t="str">
            <v>NA</v>
          </cell>
          <cell r="Y2892" t="str">
            <v>NO</v>
          </cell>
          <cell r="Z2892" t="str">
            <v>Monopolo</v>
          </cell>
          <cell r="AA2892" t="str">
            <v>30.00</v>
          </cell>
          <cell r="AB2892" t="str">
            <v>1.00</v>
          </cell>
          <cell r="AC2892" t="str">
            <v>Greenfield</v>
          </cell>
        </row>
        <row r="2893">
          <cell r="E2893" t="str">
            <v>0103012</v>
          </cell>
          <cell r="F2893" t="str">
            <v>0103012_PI_Cow_Ejidos</v>
          </cell>
          <cell r="G2893" t="str">
            <v>N/A</v>
          </cell>
          <cell r="H2893" t="str">
            <v>NO</v>
          </cell>
          <cell r="I2893" t="str">
            <v>Caserio La Esperanza Carretera 10539, Predio Tambo Grande.</v>
          </cell>
          <cell r="K2893" t="str">
            <v>NO APLICA</v>
          </cell>
          <cell r="L2893" t="str">
            <v>PIURA</v>
          </cell>
          <cell r="M2893" t="str">
            <v>PIURA</v>
          </cell>
          <cell r="N2893" t="str">
            <v>TAMBO GRANDE</v>
          </cell>
          <cell r="O2893" t="str">
            <v>PIURA</v>
          </cell>
          <cell r="P2893" t="str">
            <v>0</v>
          </cell>
          <cell r="Q2893" t="str">
            <v>-5.146960</v>
          </cell>
          <cell r="R2893" t="str">
            <v>-80.623222</v>
          </cell>
          <cell r="S2893" t="str">
            <v>NO</v>
          </cell>
          <cell r="T2893" t="str">
            <v>NO</v>
          </cell>
          <cell r="U2893" t="str">
            <v>NO</v>
          </cell>
          <cell r="V2893" t="str">
            <v>NA</v>
          </cell>
          <cell r="W2893" t="str">
            <v>NO</v>
          </cell>
          <cell r="X2893" t="str">
            <v>NA</v>
          </cell>
          <cell r="Y2893" t="str">
            <v>NO</v>
          </cell>
          <cell r="Z2893" t="str">
            <v>N/A</v>
          </cell>
          <cell r="AA2893" t="str">
            <v>0.00</v>
          </cell>
          <cell r="AB2893" t="str">
            <v>0.00</v>
          </cell>
        </row>
        <row r="2894">
          <cell r="E2894" t="str">
            <v>0103804</v>
          </cell>
          <cell r="F2894" t="str">
            <v>0103804_AQ_Villa_Medica</v>
          </cell>
          <cell r="G2894" t="str">
            <v>N/A</v>
          </cell>
          <cell r="H2894" t="str">
            <v>NO</v>
          </cell>
          <cell r="I2894" t="str">
            <v xml:space="preserve">Cooperativa de vivienda 'Daniel Alcides Carrion' Calle 10, Lt. 11 Mz. I, </v>
          </cell>
          <cell r="K2894" t="str">
            <v>NO APLICA</v>
          </cell>
          <cell r="L2894" t="str">
            <v>AREQUIPA</v>
          </cell>
          <cell r="M2894" t="str">
            <v>AREQUIPA</v>
          </cell>
          <cell r="N2894" t="str">
            <v>JOSE LUIS BUSTAMANTE Y RIVERO</v>
          </cell>
          <cell r="O2894" t="str">
            <v>AREQUIPA</v>
          </cell>
          <cell r="P2894" t="str">
            <v>2357</v>
          </cell>
          <cell r="Q2894" t="str">
            <v>-16.425477</v>
          </cell>
          <cell r="R2894" t="str">
            <v>-71.520359</v>
          </cell>
          <cell r="S2894" t="str">
            <v>NO</v>
          </cell>
          <cell r="T2894" t="str">
            <v>NO</v>
          </cell>
          <cell r="U2894" t="str">
            <v>NO</v>
          </cell>
          <cell r="V2894" t="str">
            <v>NA</v>
          </cell>
          <cell r="W2894" t="str">
            <v>NO</v>
          </cell>
          <cell r="X2894" t="str">
            <v>NA</v>
          </cell>
          <cell r="Y2894" t="str">
            <v>NO</v>
          </cell>
          <cell r="Z2894" t="str">
            <v>Mástil Distribuido</v>
          </cell>
          <cell r="AA2894" t="str">
            <v>3.00</v>
          </cell>
          <cell r="AB2894" t="str">
            <v>1.00</v>
          </cell>
          <cell r="AC2894" t="str">
            <v>Rooftop</v>
          </cell>
        </row>
        <row r="2895">
          <cell r="E2895" t="str">
            <v>0103818</v>
          </cell>
          <cell r="F2895" t="str">
            <v>0103818_AQ_Berlin_Aqp</v>
          </cell>
          <cell r="G2895" t="str">
            <v>Alto Valor</v>
          </cell>
          <cell r="H2895" t="str">
            <v>NO</v>
          </cell>
          <cell r="I2895" t="str">
            <v>Calle José Luis Bustamente y Rivero N  119, Urbanización Zona 'E' Hunter 'Pueblo Joven Hunter Mz. 4, Lt. 12'- arequipa</v>
          </cell>
          <cell r="K2895" t="str">
            <v>NO APLICA</v>
          </cell>
          <cell r="L2895" t="str">
            <v>AREQUIPA</v>
          </cell>
          <cell r="M2895" t="str">
            <v>AREQUIPA</v>
          </cell>
          <cell r="N2895" t="str">
            <v>JACOBO HUNTER</v>
          </cell>
          <cell r="O2895" t="str">
            <v>AREQUIPA</v>
          </cell>
          <cell r="P2895" t="str">
            <v>2275</v>
          </cell>
          <cell r="Q2895" t="str">
            <v>-16.44024</v>
          </cell>
          <cell r="R2895" t="str">
            <v>-71.56109</v>
          </cell>
          <cell r="S2895" t="str">
            <v>NO</v>
          </cell>
          <cell r="T2895" t="str">
            <v>NO</v>
          </cell>
          <cell r="U2895" t="str">
            <v>NO</v>
          </cell>
          <cell r="V2895" t="str">
            <v>NA</v>
          </cell>
          <cell r="W2895" t="str">
            <v>NO</v>
          </cell>
          <cell r="X2895" t="str">
            <v>NA</v>
          </cell>
          <cell r="Y2895" t="str">
            <v>NO</v>
          </cell>
          <cell r="Z2895" t="str">
            <v>Mástil Arriostrado</v>
          </cell>
          <cell r="AA2895" t="str">
            <v>6.00</v>
          </cell>
          <cell r="AB2895" t="str">
            <v>0.39</v>
          </cell>
          <cell r="AC2895" t="str">
            <v>Rooftop</v>
          </cell>
        </row>
        <row r="2896">
          <cell r="E2896" t="str">
            <v>0105022</v>
          </cell>
          <cell r="F2896" t="str">
            <v>0105022_LM_Huascata</v>
          </cell>
          <cell r="G2896" t="str">
            <v>N/A</v>
          </cell>
          <cell r="H2896" t="str">
            <v>NO</v>
          </cell>
          <cell r="I2896" t="str">
            <v>AA.HH. Cerro Vecino Huascata Mz. 'D' Lt. 1.</v>
          </cell>
          <cell r="K2896" t="str">
            <v>NO APLICA</v>
          </cell>
          <cell r="L2896" t="str">
            <v>LIMA</v>
          </cell>
          <cell r="M2896" t="str">
            <v>LIMA</v>
          </cell>
          <cell r="N2896" t="str">
            <v>CHACLACAYO</v>
          </cell>
          <cell r="O2896" t="str">
            <v>LIMA SUR</v>
          </cell>
          <cell r="P2896" t="str">
            <v>572</v>
          </cell>
          <cell r="Q2896" t="str">
            <v>-11.994742</v>
          </cell>
          <cell r="R2896" t="str">
            <v>-76.820957</v>
          </cell>
          <cell r="S2896" t="str">
            <v>NO</v>
          </cell>
          <cell r="T2896" t="str">
            <v>NO</v>
          </cell>
          <cell r="U2896" t="str">
            <v>NO</v>
          </cell>
          <cell r="V2896" t="str">
            <v>NA</v>
          </cell>
          <cell r="W2896" t="str">
            <v>NO</v>
          </cell>
          <cell r="X2896" t="str">
            <v>NA</v>
          </cell>
          <cell r="Y2896" t="str">
            <v>NO</v>
          </cell>
          <cell r="Z2896" t="str">
            <v>Arriostrada</v>
          </cell>
          <cell r="AA2896" t="str">
            <v>12.00</v>
          </cell>
          <cell r="AB2896" t="str">
            <v>0.36</v>
          </cell>
          <cell r="AC2896" t="str">
            <v>Rooftop</v>
          </cell>
        </row>
        <row r="2897">
          <cell r="E2897" t="str">
            <v>0105156</v>
          </cell>
          <cell r="F2897" t="str">
            <v>0105156_LM_Buena_Vista_</v>
          </cell>
          <cell r="G2897" t="str">
            <v>N/A</v>
          </cell>
          <cell r="H2897" t="str">
            <v>NO</v>
          </cell>
          <cell r="I2897" t="str">
            <v>Predio Buena Vista 'Parcela D-7, Sub-Lote 07</v>
          </cell>
          <cell r="K2897" t="str">
            <v>NO APLICA</v>
          </cell>
          <cell r="L2897" t="str">
            <v>LIMA</v>
          </cell>
          <cell r="M2897" t="str">
            <v>LIMA</v>
          </cell>
          <cell r="N2897" t="str">
            <v>LURIN</v>
          </cell>
          <cell r="O2897" t="str">
            <v>LIMA SUR</v>
          </cell>
          <cell r="P2897" t="str">
            <v>30</v>
          </cell>
          <cell r="Q2897" t="str">
            <v>-12.25123</v>
          </cell>
          <cell r="R2897" t="str">
            <v>-76.873893</v>
          </cell>
          <cell r="S2897" t="str">
            <v>NO</v>
          </cell>
          <cell r="T2897" t="str">
            <v>NO</v>
          </cell>
          <cell r="U2897" t="str">
            <v>NO</v>
          </cell>
          <cell r="V2897" t="str">
            <v>NA</v>
          </cell>
          <cell r="W2897" t="str">
            <v>NO</v>
          </cell>
          <cell r="X2897" t="str">
            <v>NA</v>
          </cell>
          <cell r="Y2897" t="str">
            <v>NO</v>
          </cell>
          <cell r="Z2897" t="str">
            <v>Monopolo</v>
          </cell>
          <cell r="AA2897" t="str">
            <v>25.00</v>
          </cell>
          <cell r="AB2897" t="str">
            <v>0.31</v>
          </cell>
          <cell r="AC2897" t="str">
            <v>Greenfield</v>
          </cell>
        </row>
        <row r="2898">
          <cell r="E2898" t="str">
            <v>0105157</v>
          </cell>
          <cell r="F2898" t="str">
            <v>0105157_LM_Villena_Lurin</v>
          </cell>
          <cell r="G2898" t="str">
            <v>N/A</v>
          </cell>
          <cell r="H2898" t="str">
            <v>NO</v>
          </cell>
          <cell r="I2898" t="str">
            <v>Calle los Eucaliptos Mz L Lte 13, Lotizacion Rustica Huertos de Villena</v>
          </cell>
          <cell r="K2898" t="str">
            <v>NO APLICA</v>
          </cell>
          <cell r="L2898" t="str">
            <v>LIMA</v>
          </cell>
          <cell r="M2898" t="str">
            <v>LIMA</v>
          </cell>
          <cell r="N2898" t="str">
            <v>LURIN</v>
          </cell>
          <cell r="O2898" t="str">
            <v>LIMA SUR</v>
          </cell>
          <cell r="P2898" t="str">
            <v>28</v>
          </cell>
          <cell r="Q2898" t="str">
            <v>-12.248339</v>
          </cell>
          <cell r="R2898" t="str">
            <v>-76.887268</v>
          </cell>
          <cell r="S2898" t="str">
            <v>NO</v>
          </cell>
          <cell r="T2898" t="str">
            <v>NO</v>
          </cell>
          <cell r="U2898" t="str">
            <v>NO</v>
          </cell>
          <cell r="V2898" t="str">
            <v>NA</v>
          </cell>
          <cell r="W2898" t="str">
            <v>NO</v>
          </cell>
          <cell r="X2898" t="str">
            <v>NA</v>
          </cell>
          <cell r="Y2898" t="str">
            <v>NO</v>
          </cell>
          <cell r="Z2898" t="str">
            <v>Monopolo</v>
          </cell>
          <cell r="AA2898" t="str">
            <v>25.00</v>
          </cell>
          <cell r="AB2898" t="str">
            <v>0.97</v>
          </cell>
          <cell r="AC2898" t="str">
            <v>Greenfield</v>
          </cell>
        </row>
        <row r="2899">
          <cell r="E2899" t="str">
            <v>0105161</v>
          </cell>
          <cell r="F2899" t="str">
            <v>0105161_LM_Valle_Lurin_2</v>
          </cell>
          <cell r="G2899" t="str">
            <v>N/A</v>
          </cell>
          <cell r="H2899" t="str">
            <v>NO</v>
          </cell>
          <cell r="I2899" t="str">
            <v>Antigua Panamericana Sur Km. 34, Ca S/N Mz C Lote 16, Lurin</v>
          </cell>
          <cell r="K2899" t="str">
            <v>NO APLICA</v>
          </cell>
          <cell r="L2899" t="str">
            <v>LIMA</v>
          </cell>
          <cell r="M2899" t="str">
            <v>LIMA</v>
          </cell>
          <cell r="N2899" t="str">
            <v>LURIN</v>
          </cell>
          <cell r="O2899" t="str">
            <v>LIMA SUR</v>
          </cell>
          <cell r="P2899" t="str">
            <v>17</v>
          </cell>
          <cell r="Q2899" t="str">
            <v>-12.26436</v>
          </cell>
          <cell r="R2899" t="str">
            <v>-76.882141</v>
          </cell>
          <cell r="S2899" t="str">
            <v>NO</v>
          </cell>
          <cell r="T2899" t="str">
            <v>NO</v>
          </cell>
          <cell r="U2899" t="str">
            <v>NO</v>
          </cell>
          <cell r="V2899" t="str">
            <v>NA</v>
          </cell>
          <cell r="W2899" t="str">
            <v>NO</v>
          </cell>
          <cell r="X2899" t="str">
            <v>NA</v>
          </cell>
          <cell r="Y2899" t="str">
            <v>NO</v>
          </cell>
          <cell r="Z2899" t="str">
            <v>Monopolo</v>
          </cell>
          <cell r="AA2899" t="str">
            <v>25.00</v>
          </cell>
          <cell r="AB2899" t="str">
            <v>0.70</v>
          </cell>
          <cell r="AC2899" t="str">
            <v>Greenfield</v>
          </cell>
        </row>
        <row r="2900">
          <cell r="E2900" t="str">
            <v>0105170</v>
          </cell>
          <cell r="F2900" t="str">
            <v>0105170_LM_Sparza_Club</v>
          </cell>
          <cell r="G2900" t="str">
            <v>N/A</v>
          </cell>
          <cell r="H2900" t="str">
            <v>NO</v>
          </cell>
          <cell r="I2900" t="str">
            <v>Calle Los Claveles, Mz. C, Lt. 39 - Asociación de Vivienda Residencial La Encalada.</v>
          </cell>
          <cell r="K2900" t="str">
            <v>NO APLICA</v>
          </cell>
          <cell r="L2900" t="str">
            <v>LIMA</v>
          </cell>
          <cell r="M2900" t="str">
            <v>LIMA</v>
          </cell>
          <cell r="N2900" t="str">
            <v>LURIGANCHO</v>
          </cell>
          <cell r="O2900" t="str">
            <v>LIMA NORTE</v>
          </cell>
          <cell r="P2900" t="str">
            <v>352</v>
          </cell>
          <cell r="Q2900" t="str">
            <v>-12.00167</v>
          </cell>
          <cell r="R2900" t="str">
            <v>-76.92257</v>
          </cell>
          <cell r="S2900" t="str">
            <v>NO</v>
          </cell>
          <cell r="T2900" t="str">
            <v>NO</v>
          </cell>
          <cell r="U2900" t="str">
            <v>NO</v>
          </cell>
          <cell r="V2900" t="str">
            <v>NA</v>
          </cell>
          <cell r="W2900" t="str">
            <v>NO</v>
          </cell>
          <cell r="X2900" t="str">
            <v>NA</v>
          </cell>
          <cell r="Y2900" t="str">
            <v>NO</v>
          </cell>
          <cell r="Z2900" t="str">
            <v>Mástil Arriostrado</v>
          </cell>
          <cell r="AA2900" t="str">
            <v>6.00</v>
          </cell>
          <cell r="AB2900" t="str">
            <v>0.40</v>
          </cell>
          <cell r="AC2900" t="str">
            <v>Rooftop</v>
          </cell>
        </row>
        <row r="2901">
          <cell r="E2901" t="str">
            <v>0105191</v>
          </cell>
          <cell r="F2901" t="str">
            <v>0105191_LM_Carapongo</v>
          </cell>
          <cell r="G2901" t="str">
            <v>N/A</v>
          </cell>
          <cell r="H2901" t="str">
            <v>NO</v>
          </cell>
          <cell r="I2901" t="str">
            <v>Lote N  29 de la Mz. N2, Urbanización San Antonio de Carapongo 2, Lurigancho Chosica</v>
          </cell>
          <cell r="K2901" t="str">
            <v>NO APLICA</v>
          </cell>
          <cell r="L2901" t="str">
            <v>LIMA</v>
          </cell>
          <cell r="M2901" t="str">
            <v>LIMA</v>
          </cell>
          <cell r="N2901" t="str">
            <v>LURIGANCHO</v>
          </cell>
          <cell r="O2901" t="str">
            <v>LIMA NORTE</v>
          </cell>
          <cell r="P2901" t="str">
            <v>432</v>
          </cell>
          <cell r="Q2901" t="str">
            <v>-12.005132</v>
          </cell>
          <cell r="R2901" t="str">
            <v>-76.873112</v>
          </cell>
          <cell r="S2901" t="str">
            <v>NO</v>
          </cell>
          <cell r="T2901" t="str">
            <v>NO</v>
          </cell>
          <cell r="U2901" t="str">
            <v>NO</v>
          </cell>
          <cell r="V2901" t="str">
            <v>NA</v>
          </cell>
          <cell r="W2901" t="str">
            <v>NO</v>
          </cell>
          <cell r="X2901" t="str">
            <v>NA</v>
          </cell>
          <cell r="Y2901" t="str">
            <v>NO</v>
          </cell>
          <cell r="Z2901" t="str">
            <v>Arriostrada</v>
          </cell>
          <cell r="AA2901" t="str">
            <v>10.50</v>
          </cell>
          <cell r="AB2901" t="str">
            <v>0.41</v>
          </cell>
          <cell r="AC2901" t="str">
            <v>Rooftop</v>
          </cell>
        </row>
        <row r="2902">
          <cell r="E2902" t="str">
            <v>0105213</v>
          </cell>
          <cell r="F2902" t="str">
            <v>0105213_LM_Chacra_Rios</v>
          </cell>
          <cell r="G2902" t="str">
            <v>N/A</v>
          </cell>
          <cell r="H2902" t="str">
            <v>NO</v>
          </cell>
          <cell r="I2902" t="str">
            <v>Jr. Pilcomayo N  523, distrito de Breña, provincia y departamento de Lima</v>
          </cell>
          <cell r="K2902" t="str">
            <v>NO APLICA</v>
          </cell>
          <cell r="L2902" t="str">
            <v>LIMA</v>
          </cell>
          <cell r="M2902" t="str">
            <v>LIMA</v>
          </cell>
          <cell r="N2902" t="str">
            <v>BREÑA</v>
          </cell>
          <cell r="O2902" t="str">
            <v>LIMA NORTE</v>
          </cell>
          <cell r="P2902" t="str">
            <v>117</v>
          </cell>
          <cell r="Q2902" t="str">
            <v>-12.057849</v>
          </cell>
          <cell r="R2902" t="str">
            <v>-77.055168</v>
          </cell>
          <cell r="S2902" t="str">
            <v>NO</v>
          </cell>
          <cell r="T2902" t="str">
            <v>NO</v>
          </cell>
          <cell r="U2902" t="str">
            <v>NO</v>
          </cell>
          <cell r="V2902" t="str">
            <v>NA</v>
          </cell>
          <cell r="W2902" t="str">
            <v>NO</v>
          </cell>
          <cell r="X2902" t="str">
            <v>NA</v>
          </cell>
          <cell r="Y2902" t="str">
            <v>NO</v>
          </cell>
          <cell r="Z2902" t="str">
            <v>Monoposte</v>
          </cell>
          <cell r="AA2902" t="str">
            <v>5.00</v>
          </cell>
          <cell r="AB2902" t="str">
            <v>0.43</v>
          </cell>
          <cell r="AC2902" t="str">
            <v>Rooftop</v>
          </cell>
        </row>
        <row r="2903">
          <cell r="E2903" t="str">
            <v>0105214</v>
          </cell>
          <cell r="F2903" t="str">
            <v>0105214_LM_Electronica_Unmsm</v>
          </cell>
          <cell r="G2903" t="str">
            <v>N/A</v>
          </cell>
          <cell r="H2903" t="str">
            <v>NO</v>
          </cell>
          <cell r="I2903" t="str">
            <v xml:space="preserve">Lote 10 de la Manzana M Urbanización Mariscal Oscar R. Benavides, Cercado de Lima, </v>
          </cell>
          <cell r="K2903" t="str">
            <v>NO APLICA</v>
          </cell>
          <cell r="L2903" t="str">
            <v>LIMA</v>
          </cell>
          <cell r="M2903" t="str">
            <v>LIMA</v>
          </cell>
          <cell r="N2903" t="str">
            <v>LIMA</v>
          </cell>
          <cell r="O2903" t="str">
            <v>LIMA NORTE</v>
          </cell>
          <cell r="P2903" t="str">
            <v>75</v>
          </cell>
          <cell r="Q2903" t="str">
            <v>-12.05626</v>
          </cell>
          <cell r="R2903" t="str">
            <v>-77.08047</v>
          </cell>
          <cell r="S2903" t="str">
            <v>NO</v>
          </cell>
          <cell r="T2903" t="str">
            <v>NO</v>
          </cell>
          <cell r="U2903" t="str">
            <v>NO</v>
          </cell>
          <cell r="V2903" t="str">
            <v>NA</v>
          </cell>
          <cell r="W2903" t="str">
            <v>NO</v>
          </cell>
          <cell r="X2903" t="str">
            <v>NA</v>
          </cell>
          <cell r="Y2903" t="str">
            <v>NO</v>
          </cell>
          <cell r="Z2903" t="str">
            <v>Mástil Arriostrado</v>
          </cell>
          <cell r="AA2903" t="str">
            <v>6.40</v>
          </cell>
          <cell r="AB2903" t="str">
            <v>0.30</v>
          </cell>
          <cell r="AC2903" t="str">
            <v>Rooftop</v>
          </cell>
        </row>
        <row r="2904">
          <cell r="E2904" t="str">
            <v>0105215</v>
          </cell>
          <cell r="F2904" t="str">
            <v>0105215_LM_22_De_Diciembre</v>
          </cell>
          <cell r="G2904" t="str">
            <v>N/A</v>
          </cell>
          <cell r="H2904" t="str">
            <v>NO</v>
          </cell>
          <cell r="I2904" t="str">
            <v>Calle Juan Crespo y Castillo N  1364. (AA.HH. Mirones Alto Mz. D, Lt. 45, Sector Santa Rosa)</v>
          </cell>
          <cell r="K2904" t="str">
            <v>NO APLICA</v>
          </cell>
          <cell r="L2904" t="str">
            <v>LIMA</v>
          </cell>
          <cell r="M2904" t="str">
            <v>LIMA</v>
          </cell>
          <cell r="N2904" t="str">
            <v>LIMA</v>
          </cell>
          <cell r="O2904" t="str">
            <v>LIMA NORTE</v>
          </cell>
          <cell r="P2904" t="str">
            <v>105</v>
          </cell>
          <cell r="Q2904" t="str">
            <v>-12.03656</v>
          </cell>
          <cell r="R2904" t="str">
            <v>-77.06069</v>
          </cell>
          <cell r="S2904" t="str">
            <v>NO</v>
          </cell>
          <cell r="T2904" t="str">
            <v>NO</v>
          </cell>
          <cell r="U2904" t="str">
            <v>NO</v>
          </cell>
          <cell r="V2904" t="str">
            <v>NA</v>
          </cell>
          <cell r="W2904" t="str">
            <v>NO</v>
          </cell>
          <cell r="X2904" t="str">
            <v>NA</v>
          </cell>
          <cell r="Y2904" t="str">
            <v>NO</v>
          </cell>
          <cell r="Z2904" t="str">
            <v>Mástil Distribuido</v>
          </cell>
          <cell r="AA2904" t="str">
            <v>3.00</v>
          </cell>
          <cell r="AB2904" t="str">
            <v>1.00</v>
          </cell>
          <cell r="AC2904" t="str">
            <v>Rooftop</v>
          </cell>
        </row>
        <row r="2905">
          <cell r="E2905" t="str">
            <v>0105223</v>
          </cell>
          <cell r="F2905" t="str">
            <v>0105223_LM_Plamer</v>
          </cell>
          <cell r="G2905" t="str">
            <v>N/A</v>
          </cell>
          <cell r="H2905" t="str">
            <v>NO</v>
          </cell>
          <cell r="I2905" t="str">
            <v>Jr. Villa Mercedes Mz B, Lt. 11, Urb. San José ( Parque Bajo ) - Anteriormente: Mz C Lt. 2, Psj. San Basilio.</v>
          </cell>
          <cell r="K2905" t="str">
            <v>NO APLICA</v>
          </cell>
          <cell r="L2905" t="str">
            <v>LIMA</v>
          </cell>
          <cell r="M2905" t="str">
            <v>LIMA</v>
          </cell>
          <cell r="N2905" t="str">
            <v>SANTIAGO DE SURCO</v>
          </cell>
          <cell r="O2905" t="str">
            <v>LIMA SUR</v>
          </cell>
          <cell r="P2905" t="str">
            <v>73</v>
          </cell>
          <cell r="Q2905" t="str">
            <v>-12.148112</v>
          </cell>
          <cell r="R2905" t="str">
            <v>-77.013224</v>
          </cell>
          <cell r="S2905" t="str">
            <v>NO</v>
          </cell>
          <cell r="T2905" t="str">
            <v>NO</v>
          </cell>
          <cell r="U2905" t="str">
            <v>NO</v>
          </cell>
          <cell r="V2905" t="str">
            <v>NA</v>
          </cell>
          <cell r="W2905" t="str">
            <v>NO</v>
          </cell>
          <cell r="X2905" t="str">
            <v>NA</v>
          </cell>
          <cell r="Y2905" t="str">
            <v>NO</v>
          </cell>
          <cell r="Z2905" t="str">
            <v>Mástil Arriostrado</v>
          </cell>
          <cell r="AA2905" t="str">
            <v>6.00</v>
          </cell>
          <cell r="AB2905" t="str">
            <v>0.39</v>
          </cell>
          <cell r="AC2905" t="str">
            <v>Rooftop</v>
          </cell>
        </row>
        <row r="2906">
          <cell r="E2906" t="str">
            <v>0105224</v>
          </cell>
          <cell r="F2906" t="str">
            <v>0105224_LM_La_Tapada</v>
          </cell>
          <cell r="G2906" t="str">
            <v>N/A</v>
          </cell>
          <cell r="H2906" t="str">
            <v>NO</v>
          </cell>
          <cell r="I2906" t="str">
            <v>Jr. Francisco de Toledo N  159, Mz. L1, Lt. 7 Urb. Cercado.</v>
          </cell>
          <cell r="K2906" t="str">
            <v>NO APLICA</v>
          </cell>
          <cell r="L2906" t="str">
            <v>LIMA</v>
          </cell>
          <cell r="M2906" t="str">
            <v>LIMA</v>
          </cell>
          <cell r="N2906" t="str">
            <v>SANTIAGO DE SURCO</v>
          </cell>
          <cell r="O2906" t="str">
            <v>LIMA SUR</v>
          </cell>
          <cell r="P2906" t="str">
            <v>450</v>
          </cell>
          <cell r="Q2906" t="str">
            <v>-12.144545</v>
          </cell>
          <cell r="R2906" t="str">
            <v>-76.996468</v>
          </cell>
          <cell r="S2906" t="str">
            <v>NO</v>
          </cell>
          <cell r="T2906" t="str">
            <v>NO</v>
          </cell>
          <cell r="U2906" t="str">
            <v>NO</v>
          </cell>
          <cell r="V2906" t="str">
            <v>NA</v>
          </cell>
          <cell r="W2906" t="str">
            <v>NO</v>
          </cell>
          <cell r="X2906" t="str">
            <v>NA</v>
          </cell>
          <cell r="Y2906" t="str">
            <v>NO</v>
          </cell>
          <cell r="Z2906" t="str">
            <v>Mástil Arriostrado</v>
          </cell>
          <cell r="AA2906" t="str">
            <v>6.00</v>
          </cell>
          <cell r="AB2906" t="str">
            <v>0.44</v>
          </cell>
          <cell r="AC2906" t="str">
            <v>Rooftop</v>
          </cell>
        </row>
        <row r="2907">
          <cell r="E2907" t="str">
            <v>0105237</v>
          </cell>
          <cell r="F2907" t="str">
            <v>0105237_LM_Bcp_Molina</v>
          </cell>
          <cell r="G2907" t="str">
            <v>Alto Valor</v>
          </cell>
          <cell r="H2907" t="str">
            <v>NO</v>
          </cell>
          <cell r="I2907" t="str">
            <v>Calle 36, Jr. San Juan N  272-274, Urb. Santa Patricia I Etapa (antes Mz. F2 Lote 20) La Molina</v>
          </cell>
          <cell r="J2907" t="str">
            <v>NO APLICA</v>
          </cell>
          <cell r="K2907" t="str">
            <v>NO APLICA</v>
          </cell>
          <cell r="L2907" t="str">
            <v>LIMA</v>
          </cell>
          <cell r="M2907" t="str">
            <v>LIMA</v>
          </cell>
          <cell r="N2907" t="str">
            <v>LA MOLINA</v>
          </cell>
          <cell r="O2907" t="str">
            <v>LIMA SUR</v>
          </cell>
          <cell r="P2907" t="str">
            <v>260</v>
          </cell>
          <cell r="Q2907" t="str">
            <v>-12.068525</v>
          </cell>
          <cell r="R2907" t="str">
            <v>-76.936072</v>
          </cell>
          <cell r="S2907" t="str">
            <v>NO</v>
          </cell>
          <cell r="T2907" t="str">
            <v>NO</v>
          </cell>
          <cell r="U2907" t="str">
            <v>NO</v>
          </cell>
          <cell r="V2907" t="str">
            <v>NA</v>
          </cell>
          <cell r="W2907" t="str">
            <v>NO</v>
          </cell>
          <cell r="X2907" t="str">
            <v>NA</v>
          </cell>
          <cell r="Y2907" t="str">
            <v>NO</v>
          </cell>
          <cell r="Z2907" t="str">
            <v>Monoposte</v>
          </cell>
          <cell r="AA2907" t="str">
            <v>6.00</v>
          </cell>
          <cell r="AB2907" t="str">
            <v>0.57</v>
          </cell>
          <cell r="AC2907" t="str">
            <v>Rooftop</v>
          </cell>
        </row>
        <row r="2908">
          <cell r="E2908" t="str">
            <v>0105241</v>
          </cell>
          <cell r="F2908" t="str">
            <v>0105241_LM_Ovalo_Condores</v>
          </cell>
          <cell r="G2908" t="str">
            <v>N/A</v>
          </cell>
          <cell r="H2908" t="str">
            <v>NO</v>
          </cell>
          <cell r="I2908" t="str">
            <v>Lote 21 Mz G Urbanización Valle de la Molina</v>
          </cell>
          <cell r="K2908" t="str">
            <v>NO APLICA</v>
          </cell>
          <cell r="L2908" t="str">
            <v>LIMA</v>
          </cell>
          <cell r="M2908" t="str">
            <v>LIMA</v>
          </cell>
          <cell r="N2908" t="str">
            <v>LA MOLINA</v>
          </cell>
          <cell r="O2908" t="str">
            <v>LIMA SUR</v>
          </cell>
          <cell r="P2908" t="str">
            <v>241</v>
          </cell>
          <cell r="Q2908" t="str">
            <v>-12.101859</v>
          </cell>
          <cell r="R2908" t="str">
            <v>-76.942806</v>
          </cell>
          <cell r="S2908" t="str">
            <v>NO</v>
          </cell>
          <cell r="T2908" t="str">
            <v>NO</v>
          </cell>
          <cell r="U2908" t="str">
            <v>NO</v>
          </cell>
          <cell r="V2908" t="str">
            <v>NA</v>
          </cell>
          <cell r="W2908" t="str">
            <v>NO</v>
          </cell>
          <cell r="X2908" t="str">
            <v>NA</v>
          </cell>
          <cell r="Y2908" t="str">
            <v>NO</v>
          </cell>
          <cell r="Z2908" t="str">
            <v>Mástil Arriostrado</v>
          </cell>
          <cell r="AA2908" t="str">
            <v>6.00</v>
          </cell>
          <cell r="AB2908" t="str">
            <v>0.39</v>
          </cell>
          <cell r="AC2908" t="str">
            <v>Rooftop</v>
          </cell>
        </row>
        <row r="2909">
          <cell r="E2909" t="str">
            <v>0105245</v>
          </cell>
          <cell r="F2909" t="str">
            <v>0105245_LM_Chicharroneria_Luri</v>
          </cell>
          <cell r="G2909" t="str">
            <v>N/A</v>
          </cell>
          <cell r="H2909" t="str">
            <v>NO</v>
          </cell>
          <cell r="I2909" t="str">
            <v>Av. Julio C Tello Lote 3 Mz D I, Sector ! AAHH Julio C Tello, distrito Lurin - Lima</v>
          </cell>
          <cell r="K2909" t="str">
            <v>NO APLICA</v>
          </cell>
          <cell r="L2909" t="str">
            <v>LIMA</v>
          </cell>
          <cell r="M2909" t="str">
            <v>LIMA</v>
          </cell>
          <cell r="N2909" t="str">
            <v>LURIN</v>
          </cell>
          <cell r="O2909" t="str">
            <v>LIMA SUR</v>
          </cell>
          <cell r="P2909" t="str">
            <v>43</v>
          </cell>
          <cell r="Q2909" t="str">
            <v>-12.251319</v>
          </cell>
          <cell r="R2909" t="str">
            <v>-76.897468</v>
          </cell>
          <cell r="S2909" t="str">
            <v>NO</v>
          </cell>
          <cell r="T2909" t="str">
            <v>NO</v>
          </cell>
          <cell r="U2909" t="str">
            <v>NO</v>
          </cell>
          <cell r="V2909" t="str">
            <v>NA</v>
          </cell>
          <cell r="W2909" t="str">
            <v>NO</v>
          </cell>
          <cell r="X2909" t="str">
            <v>NA</v>
          </cell>
          <cell r="Y2909" t="str">
            <v>NO</v>
          </cell>
          <cell r="Z2909" t="str">
            <v>Mástil Arriostrado</v>
          </cell>
          <cell r="AA2909" t="str">
            <v>6.00</v>
          </cell>
          <cell r="AB2909" t="str">
            <v>0.42</v>
          </cell>
          <cell r="AC2909" t="str">
            <v>Rooftop</v>
          </cell>
        </row>
        <row r="2910">
          <cell r="E2910" t="str">
            <v>0105247</v>
          </cell>
          <cell r="F2910" t="str">
            <v>0105247_LM_Lenin</v>
          </cell>
          <cell r="G2910" t="str">
            <v>N/A</v>
          </cell>
          <cell r="H2910" t="str">
            <v>NO</v>
          </cell>
          <cell r="I2910" t="str">
            <v>Av. Manuel Prado 651-653 (Mz. 5R Lt. 15) Urb. El Progreso, distrito Carabayllo - Lima</v>
          </cell>
          <cell r="K2910" t="str">
            <v>NO APLICA</v>
          </cell>
          <cell r="L2910" t="str">
            <v>LIMA</v>
          </cell>
          <cell r="M2910" t="str">
            <v>LIMA</v>
          </cell>
          <cell r="N2910" t="str">
            <v>CARABAYLLO</v>
          </cell>
          <cell r="O2910" t="str">
            <v>LIMA NORTE</v>
          </cell>
          <cell r="P2910" t="str">
            <v>311</v>
          </cell>
          <cell r="Q2910" t="str">
            <v>-11.876359</v>
          </cell>
          <cell r="R2910" t="str">
            <v>-77.010261</v>
          </cell>
          <cell r="S2910" t="str">
            <v>NO</v>
          </cell>
          <cell r="T2910" t="str">
            <v>NO</v>
          </cell>
          <cell r="U2910" t="str">
            <v>NO</v>
          </cell>
          <cell r="V2910" t="str">
            <v>NA</v>
          </cell>
          <cell r="W2910" t="str">
            <v>NO</v>
          </cell>
          <cell r="X2910" t="str">
            <v>NA</v>
          </cell>
          <cell r="Y2910" t="str">
            <v>NO</v>
          </cell>
          <cell r="Z2910" t="str">
            <v>Monoposte</v>
          </cell>
          <cell r="AA2910" t="str">
            <v>4.50</v>
          </cell>
          <cell r="AB2910" t="str">
            <v>0.49</v>
          </cell>
          <cell r="AC2910" t="str">
            <v>Rooftop</v>
          </cell>
        </row>
        <row r="2911">
          <cell r="E2911" t="str">
            <v>0105249</v>
          </cell>
          <cell r="F2911" t="str">
            <v>0105249_LM_Merino_Reyna</v>
          </cell>
          <cell r="G2911" t="str">
            <v>N/A</v>
          </cell>
          <cell r="H2911" t="str">
            <v>NO</v>
          </cell>
          <cell r="I2911" t="str">
            <v>Av. Merino Reyna N  164 Mz. 13, Lt 19 AAHH Raúl Porras Barrenechea. Carbayllo</v>
          </cell>
          <cell r="K2911" t="str">
            <v>NO APLICA</v>
          </cell>
          <cell r="L2911" t="str">
            <v>LIMA</v>
          </cell>
          <cell r="M2911" t="str">
            <v>LIMA</v>
          </cell>
          <cell r="N2911" t="str">
            <v>CARABAYLLO</v>
          </cell>
          <cell r="O2911" t="str">
            <v>LIMA NORTE</v>
          </cell>
          <cell r="P2911" t="str">
            <v>214</v>
          </cell>
          <cell r="Q2911" t="str">
            <v>-11.890959</v>
          </cell>
          <cell r="R2911" t="str">
            <v>-77.026443</v>
          </cell>
          <cell r="S2911" t="str">
            <v>NO</v>
          </cell>
          <cell r="T2911" t="str">
            <v>NO</v>
          </cell>
          <cell r="U2911" t="str">
            <v>NO</v>
          </cell>
          <cell r="V2911" t="str">
            <v>NA</v>
          </cell>
          <cell r="W2911" t="str">
            <v>NO</v>
          </cell>
          <cell r="X2911" t="str">
            <v>NA</v>
          </cell>
          <cell r="Y2911" t="str">
            <v>NO</v>
          </cell>
          <cell r="Z2911" t="str">
            <v>Arriostrada</v>
          </cell>
          <cell r="AA2911" t="str">
            <v>9.00</v>
          </cell>
          <cell r="AB2911" t="str">
            <v>0.46</v>
          </cell>
          <cell r="AC2911" t="str">
            <v>Rooftop</v>
          </cell>
        </row>
        <row r="2912">
          <cell r="E2912" t="str">
            <v>0105251</v>
          </cell>
          <cell r="F2912" t="str">
            <v>0105251_LM_Enrique_Palacios</v>
          </cell>
          <cell r="G2912" t="str">
            <v>N/A</v>
          </cell>
          <cell r="H2912" t="str">
            <v>NO</v>
          </cell>
          <cell r="I2912" t="str">
            <v>Mz. A Lt. 7, Asociación Residencial Las Lomas de Carabayllo, distrito de Carabayllo - Lima</v>
          </cell>
          <cell r="K2912" t="str">
            <v>NO APLICA</v>
          </cell>
          <cell r="L2912" t="str">
            <v>LIMA</v>
          </cell>
          <cell r="M2912" t="str">
            <v>LIMA</v>
          </cell>
          <cell r="N2912" t="str">
            <v>CARABAYLLO</v>
          </cell>
          <cell r="O2912" t="str">
            <v>LIMA NORTE</v>
          </cell>
          <cell r="P2912" t="str">
            <v>223</v>
          </cell>
          <cell r="Q2912" t="str">
            <v>-11.87547</v>
          </cell>
          <cell r="R2912" t="str">
            <v>-77.024246</v>
          </cell>
          <cell r="S2912" t="str">
            <v>NO</v>
          </cell>
          <cell r="T2912" t="str">
            <v>NO</v>
          </cell>
          <cell r="U2912" t="str">
            <v>NO</v>
          </cell>
          <cell r="V2912" t="str">
            <v>NA</v>
          </cell>
          <cell r="W2912" t="str">
            <v>NO</v>
          </cell>
          <cell r="X2912" t="str">
            <v>NA</v>
          </cell>
          <cell r="Y2912" t="str">
            <v>NO</v>
          </cell>
          <cell r="Z2912" t="str">
            <v>Monopolo</v>
          </cell>
          <cell r="AA2912" t="str">
            <v>24.00</v>
          </cell>
          <cell r="AB2912" t="str">
            <v>0.58</v>
          </cell>
          <cell r="AC2912" t="str">
            <v>Greenfield</v>
          </cell>
        </row>
        <row r="2913">
          <cell r="E2913" t="str">
            <v>0105354</v>
          </cell>
          <cell r="F2913" t="str">
            <v>0105354_LM_Los_Jasmines</v>
          </cell>
          <cell r="G2913" t="str">
            <v>N/A</v>
          </cell>
          <cell r="H2913" t="str">
            <v>NO</v>
          </cell>
          <cell r="I2913" t="str">
            <v>Mz. B Lt. 33 del Programa de Vivienda 'Real Madrid III'</v>
          </cell>
          <cell r="K2913" t="str">
            <v>NO APLICA</v>
          </cell>
          <cell r="L2913" t="str">
            <v>LIMA</v>
          </cell>
          <cell r="M2913" t="str">
            <v>LIMA</v>
          </cell>
          <cell r="N2913" t="str">
            <v>SAN MARTIN DE PORRES</v>
          </cell>
          <cell r="O2913" t="str">
            <v>LIMA NORTE</v>
          </cell>
          <cell r="P2913" t="str">
            <v>66</v>
          </cell>
          <cell r="Q2913" t="str">
            <v>-11.957293</v>
          </cell>
          <cell r="R2913" t="str">
            <v>-77.091277</v>
          </cell>
          <cell r="S2913" t="str">
            <v>NO</v>
          </cell>
          <cell r="T2913" t="str">
            <v>NO</v>
          </cell>
          <cell r="U2913" t="str">
            <v>NO</v>
          </cell>
          <cell r="V2913" t="str">
            <v>NA</v>
          </cell>
          <cell r="W2913" t="str">
            <v>NO</v>
          </cell>
          <cell r="X2913" t="str">
            <v>NA</v>
          </cell>
          <cell r="Y2913" t="str">
            <v>NO</v>
          </cell>
          <cell r="Z2913" t="str">
            <v>Monoposte</v>
          </cell>
          <cell r="AA2913" t="str">
            <v>5.30</v>
          </cell>
          <cell r="AB2913" t="str">
            <v>0.43</v>
          </cell>
          <cell r="AC2913" t="str">
            <v>Rooftop</v>
          </cell>
        </row>
        <row r="2914">
          <cell r="E2914" t="str">
            <v>0105690</v>
          </cell>
          <cell r="F2914" t="str">
            <v>0105690_LM_Calle_Ulises</v>
          </cell>
          <cell r="G2914" t="str">
            <v>N/A</v>
          </cell>
          <cell r="H2914" t="str">
            <v>NO</v>
          </cell>
          <cell r="I2914" t="str">
            <v>Pueblo Joven P.M.V. 'Confraternidad', Mz. 166, Lt 11</v>
          </cell>
          <cell r="K2914" t="str">
            <v>NO APLICA</v>
          </cell>
          <cell r="L2914" t="str">
            <v>LIMA</v>
          </cell>
          <cell r="M2914" t="str">
            <v>LIMA</v>
          </cell>
          <cell r="N2914" t="str">
            <v>LOS OLIVOS</v>
          </cell>
          <cell r="O2914" t="str">
            <v>LIMA NORTE</v>
          </cell>
          <cell r="P2914" t="str">
            <v>66</v>
          </cell>
          <cell r="Q2914" t="str">
            <v>-11.965559</v>
          </cell>
          <cell r="R2914" t="str">
            <v>-77.082611</v>
          </cell>
          <cell r="S2914" t="str">
            <v>NO</v>
          </cell>
          <cell r="T2914" t="str">
            <v>NO</v>
          </cell>
          <cell r="U2914" t="str">
            <v>NO</v>
          </cell>
          <cell r="V2914" t="str">
            <v>NA</v>
          </cell>
          <cell r="W2914" t="str">
            <v>NO</v>
          </cell>
          <cell r="X2914" t="str">
            <v>NA</v>
          </cell>
          <cell r="Y2914" t="str">
            <v>NO</v>
          </cell>
          <cell r="Z2914" t="str">
            <v>Mástil Arriostrado</v>
          </cell>
          <cell r="AA2914" t="str">
            <v>5.10</v>
          </cell>
          <cell r="AB2914" t="str">
            <v>0.38</v>
          </cell>
          <cell r="AC2914" t="str">
            <v>Rooftop</v>
          </cell>
        </row>
        <row r="2915">
          <cell r="E2915" t="str">
            <v>0105919</v>
          </cell>
          <cell r="F2915" t="str">
            <v>0105919_LM_Vista_Alegre_Villa</v>
          </cell>
          <cell r="G2915" t="str">
            <v>N/A</v>
          </cell>
          <cell r="H2915" t="str">
            <v>NO</v>
          </cell>
          <cell r="I2915" t="str">
            <v>Urbanización Popular Asociacion Rural Industrial y Agorpecuaria 'Las Delicias de Villa' Mz. C2, Lt. 9.</v>
          </cell>
          <cell r="K2915" t="str">
            <v>NO APLICA</v>
          </cell>
          <cell r="L2915" t="str">
            <v>LIMA</v>
          </cell>
          <cell r="M2915" t="str">
            <v>LIMA</v>
          </cell>
          <cell r="N2915" t="str">
            <v>CHORRILLOS</v>
          </cell>
          <cell r="O2915" t="str">
            <v>LIMA SUR</v>
          </cell>
          <cell r="P2915" t="str">
            <v>78</v>
          </cell>
          <cell r="Q2915" t="str">
            <v>-12.192167</v>
          </cell>
          <cell r="R2915" t="str">
            <v>-76.997389</v>
          </cell>
          <cell r="S2915" t="str">
            <v>NO</v>
          </cell>
          <cell r="T2915" t="str">
            <v>NO</v>
          </cell>
          <cell r="U2915" t="str">
            <v>NO</v>
          </cell>
          <cell r="V2915" t="str">
            <v>NA</v>
          </cell>
          <cell r="W2915" t="str">
            <v>NO</v>
          </cell>
          <cell r="X2915" t="str">
            <v>NA</v>
          </cell>
          <cell r="Y2915" t="str">
            <v>NO</v>
          </cell>
          <cell r="Z2915" t="str">
            <v>Mástil Arriostrado</v>
          </cell>
          <cell r="AA2915" t="str">
            <v>6.00</v>
          </cell>
          <cell r="AB2915" t="str">
            <v>0.36</v>
          </cell>
          <cell r="AC2915" t="str">
            <v>Rooftop</v>
          </cell>
        </row>
        <row r="2916">
          <cell r="E2916" t="str">
            <v>0101364</v>
          </cell>
          <cell r="F2916" t="str">
            <v>0101364_CS_Santo_Cusco</v>
          </cell>
          <cell r="G2916" t="str">
            <v>N/A</v>
          </cell>
          <cell r="H2916" t="str">
            <v>NO</v>
          </cell>
          <cell r="I2916" t="str">
            <v>Sub Lote N  10, Lote 4, Mz H, ubicado en la Asociación pro Vivienda Ingenieros 'Larapa Grande'. Según Municipio APV. Ing. Larapa Grande N  10, Mz. H, Lote 4</v>
          </cell>
          <cell r="K2916" t="str">
            <v>NO APLICA</v>
          </cell>
          <cell r="L2916" t="str">
            <v>CUSCO</v>
          </cell>
          <cell r="M2916" t="str">
            <v>CUSCO</v>
          </cell>
          <cell r="N2916" t="str">
            <v>SAN SEBASTIAN</v>
          </cell>
          <cell r="O2916" t="str">
            <v>CUSCO</v>
          </cell>
          <cell r="P2916" t="str">
            <v>3327</v>
          </cell>
          <cell r="Q2916" t="str">
            <v>-13.529682</v>
          </cell>
          <cell r="R2916" t="str">
            <v>-71.900937</v>
          </cell>
          <cell r="S2916" t="str">
            <v>NO</v>
          </cell>
          <cell r="T2916" t="str">
            <v>NO</v>
          </cell>
          <cell r="U2916" t="str">
            <v>NO</v>
          </cell>
          <cell r="V2916" t="str">
            <v>NA</v>
          </cell>
          <cell r="W2916" t="str">
            <v>NO</v>
          </cell>
          <cell r="X2916" t="str">
            <v>NA</v>
          </cell>
          <cell r="Y2916" t="str">
            <v>NO</v>
          </cell>
          <cell r="Z2916" t="str">
            <v>Mástil Distribuido</v>
          </cell>
          <cell r="AA2916" t="str">
            <v>3.00</v>
          </cell>
          <cell r="AB2916" t="str">
            <v>1.00</v>
          </cell>
          <cell r="AC2916" t="str">
            <v>Rooftop</v>
          </cell>
        </row>
        <row r="2917">
          <cell r="E2917" t="str">
            <v>0101381</v>
          </cell>
          <cell r="F2917" t="str">
            <v>0101381_CS_Andina_Del_Cusco</v>
          </cell>
          <cell r="G2917" t="str">
            <v>N/A</v>
          </cell>
          <cell r="H2917" t="str">
            <v>NO</v>
          </cell>
          <cell r="I2917" t="str">
            <v>Lote A-2-15 de la Urbanización de Ingenieros 'Larapa Grande'. Según el Municipio es APV Larapa Grande Mz. A Lote 2-15.</v>
          </cell>
          <cell r="K2917" t="str">
            <v>NO APLICA</v>
          </cell>
          <cell r="L2917" t="str">
            <v>CUSCO</v>
          </cell>
          <cell r="M2917" t="str">
            <v>CUSCO</v>
          </cell>
          <cell r="N2917" t="str">
            <v>SAN JERONIMO</v>
          </cell>
          <cell r="O2917" t="str">
            <v>CUSCO</v>
          </cell>
          <cell r="P2917" t="str">
            <v>3251</v>
          </cell>
          <cell r="Q2917" t="str">
            <v>-13.53621</v>
          </cell>
          <cell r="R2917" t="str">
            <v>-71.905258</v>
          </cell>
          <cell r="S2917" t="str">
            <v>NO</v>
          </cell>
          <cell r="T2917" t="str">
            <v>NO</v>
          </cell>
          <cell r="U2917" t="str">
            <v>NO</v>
          </cell>
          <cell r="V2917" t="str">
            <v>NA</v>
          </cell>
          <cell r="W2917" t="str">
            <v>NO</v>
          </cell>
          <cell r="X2917" t="str">
            <v>NA</v>
          </cell>
          <cell r="Y2917" t="str">
            <v>NO</v>
          </cell>
          <cell r="Z2917" t="str">
            <v>Mástil Arriostrado</v>
          </cell>
          <cell r="AA2917" t="str">
            <v>6.00</v>
          </cell>
          <cell r="AB2917" t="str">
            <v>0.39</v>
          </cell>
          <cell r="AC2917" t="str">
            <v>Rooftop</v>
          </cell>
        </row>
        <row r="2918">
          <cell r="E2918" t="str">
            <v>0102758</v>
          </cell>
          <cell r="F2918" t="str">
            <v>0102758_LM_Villa_Industrial_R1</v>
          </cell>
          <cell r="G2918" t="str">
            <v>N/A</v>
          </cell>
          <cell r="H2918" t="str">
            <v>NO</v>
          </cell>
          <cell r="I2918" t="str">
            <v>Av. Pachacutec con Calle General San Martín</v>
          </cell>
          <cell r="K2918" t="str">
            <v>NO APLICA</v>
          </cell>
          <cell r="L2918" t="str">
            <v>LIMA</v>
          </cell>
          <cell r="M2918" t="str">
            <v>LIMA</v>
          </cell>
          <cell r="N2918" t="str">
            <v>VILLA EL SALVADOR</v>
          </cell>
          <cell r="O2918" t="str">
            <v>LIMA SUR</v>
          </cell>
          <cell r="P2918" t="str">
            <v>217</v>
          </cell>
          <cell r="Q2918" t="str">
            <v>-12.201654</v>
          </cell>
          <cell r="R2918" t="str">
            <v>-76.931136</v>
          </cell>
          <cell r="S2918" t="str">
            <v>NO</v>
          </cell>
          <cell r="T2918" t="str">
            <v>NO</v>
          </cell>
          <cell r="U2918" t="str">
            <v>NO</v>
          </cell>
          <cell r="V2918" t="str">
            <v>NA</v>
          </cell>
          <cell r="W2918" t="str">
            <v>NO</v>
          </cell>
          <cell r="X2918" t="str">
            <v>NA</v>
          </cell>
          <cell r="Y2918" t="str">
            <v>NO</v>
          </cell>
          <cell r="Z2918" t="str">
            <v>Monopolo</v>
          </cell>
          <cell r="AA2918" t="str">
            <v>24.00</v>
          </cell>
          <cell r="AB2918" t="str">
            <v>1.00</v>
          </cell>
          <cell r="AC2918" t="str">
            <v>Greenfield</v>
          </cell>
        </row>
        <row r="2919">
          <cell r="E2919" t="str">
            <v>0105234</v>
          </cell>
          <cell r="F2919" t="str">
            <v>0105234_LM_Rinconada_Lago</v>
          </cell>
          <cell r="G2919" t="str">
            <v>N/A</v>
          </cell>
          <cell r="H2919" t="str">
            <v>NO</v>
          </cell>
          <cell r="I2919" t="str">
            <v>Cruce de la Av. Rinconada del Lago, Cuadra 10 y Jr. Victoria, cuadra 1.</v>
          </cell>
          <cell r="K2919" t="str">
            <v>NO APLICA</v>
          </cell>
          <cell r="L2919" t="str">
            <v>LIMA</v>
          </cell>
          <cell r="M2919" t="str">
            <v>LIMA</v>
          </cell>
          <cell r="N2919" t="str">
            <v>LA MOLINA</v>
          </cell>
          <cell r="O2919" t="str">
            <v>LIMA SUR</v>
          </cell>
          <cell r="P2919" t="str">
            <v>306</v>
          </cell>
          <cell r="Q2919" t="str">
            <v>-12.095617</v>
          </cell>
          <cell r="R2919" t="str">
            <v>-76.925307</v>
          </cell>
          <cell r="S2919" t="str">
            <v>NO</v>
          </cell>
          <cell r="T2919" t="str">
            <v>NO</v>
          </cell>
          <cell r="U2919" t="str">
            <v>NO</v>
          </cell>
          <cell r="V2919" t="str">
            <v>NA</v>
          </cell>
          <cell r="W2919" t="str">
            <v>NO</v>
          </cell>
          <cell r="X2919" t="str">
            <v>NA</v>
          </cell>
          <cell r="Y2919" t="str">
            <v>NO</v>
          </cell>
          <cell r="Z2919" t="str">
            <v>Monoposte</v>
          </cell>
          <cell r="AA2919" t="str">
            <v>24.00</v>
          </cell>
          <cell r="AB2919" t="str">
            <v>1.00</v>
          </cell>
          <cell r="AC2919" t="str">
            <v>Greenfield</v>
          </cell>
        </row>
        <row r="2920">
          <cell r="E2920" t="str">
            <v>0100789</v>
          </cell>
          <cell r="F2920" t="str">
            <v>0100789_AN_Ramon_Castilla</v>
          </cell>
          <cell r="G2920" t="str">
            <v>N/A</v>
          </cell>
          <cell r="H2920" t="str">
            <v>NO</v>
          </cell>
          <cell r="I2920" t="str">
            <v>Pueblo Joven Miraflores Alto Mz T2 Lote 7</v>
          </cell>
          <cell r="K2920" t="str">
            <v>NO APLICA</v>
          </cell>
          <cell r="L2920" t="str">
            <v>ANCASH</v>
          </cell>
          <cell r="M2920" t="str">
            <v>SANTA</v>
          </cell>
          <cell r="N2920" t="str">
            <v>CHIMBOTE</v>
          </cell>
          <cell r="O2920" t="str">
            <v>CHIMBOTE</v>
          </cell>
          <cell r="P2920" t="str">
            <v>0</v>
          </cell>
          <cell r="Q2920" t="str">
            <v>-9.095383</v>
          </cell>
          <cell r="R2920" t="str">
            <v>-78.566292</v>
          </cell>
          <cell r="S2920" t="str">
            <v>NO</v>
          </cell>
          <cell r="T2920" t="str">
            <v>NO</v>
          </cell>
          <cell r="U2920" t="str">
            <v>NO</v>
          </cell>
          <cell r="V2920" t="str">
            <v>NA</v>
          </cell>
          <cell r="W2920" t="str">
            <v>NO</v>
          </cell>
          <cell r="X2920" t="str">
            <v>NA</v>
          </cell>
          <cell r="Y2920" t="str">
            <v>NO</v>
          </cell>
          <cell r="Z2920" t="str">
            <v>Monopolo</v>
          </cell>
          <cell r="AA2920" t="str">
            <v>30.00</v>
          </cell>
          <cell r="AB2920" t="str">
            <v>1.00</v>
          </cell>
          <cell r="AC2920" t="str">
            <v>Greenfield</v>
          </cell>
        </row>
        <row r="2921">
          <cell r="E2921" t="str">
            <v>0101625</v>
          </cell>
          <cell r="F2921" t="str">
            <v>0101625_JU_Atalaya</v>
          </cell>
          <cell r="G2921" t="str">
            <v>N/A</v>
          </cell>
          <cell r="H2921" t="str">
            <v>NO</v>
          </cell>
          <cell r="I2921" t="str">
            <v>Prolongación Julio Sumar N  633, Mz. B Lt. 4 (antes N  4, Mz. B, ubicado en el lugar denominado Sullu - Uclo)</v>
          </cell>
          <cell r="K2921" t="str">
            <v>NO APLICA</v>
          </cell>
          <cell r="L2921" t="str">
            <v>JUNIN</v>
          </cell>
          <cell r="M2921" t="str">
            <v>HUANCAYO</v>
          </cell>
          <cell r="N2921" t="str">
            <v>EL TAMBO</v>
          </cell>
          <cell r="O2921" t="str">
            <v>HUANCAYO</v>
          </cell>
          <cell r="P2921" t="str">
            <v>3279</v>
          </cell>
          <cell r="Q2921" t="str">
            <v>-12.046099</v>
          </cell>
          <cell r="R2921" t="str">
            <v>-75.21804</v>
          </cell>
          <cell r="S2921" t="str">
            <v>NO</v>
          </cell>
          <cell r="T2921" t="str">
            <v>NO</v>
          </cell>
          <cell r="U2921" t="str">
            <v>NO</v>
          </cell>
          <cell r="V2921" t="str">
            <v>NA</v>
          </cell>
          <cell r="W2921" t="str">
            <v>NO</v>
          </cell>
          <cell r="X2921" t="str">
            <v>NA</v>
          </cell>
          <cell r="Y2921" t="str">
            <v>NO</v>
          </cell>
          <cell r="Z2921" t="str">
            <v>Arriostrada</v>
          </cell>
          <cell r="AA2921" t="str">
            <v>12.00</v>
          </cell>
          <cell r="AB2921" t="str">
            <v>0.39</v>
          </cell>
          <cell r="AC2921" t="str">
            <v>Rooftop</v>
          </cell>
        </row>
        <row r="2922">
          <cell r="E2922" t="str">
            <v>0101628</v>
          </cell>
          <cell r="F2922" t="str">
            <v>0101628_JU_El_Coreano</v>
          </cell>
          <cell r="G2922" t="str">
            <v>N/A</v>
          </cell>
          <cell r="H2922" t="str">
            <v>NO</v>
          </cell>
          <cell r="I2922" t="str">
            <v>Jirón Miacaela Bastidas - AA.HH. Justicia Paz y Vida N  662 - Mz. I - Lt. 662.</v>
          </cell>
          <cell r="K2922" t="str">
            <v>NO APLICA</v>
          </cell>
          <cell r="L2922" t="str">
            <v>JUNIN</v>
          </cell>
          <cell r="M2922" t="str">
            <v>HUANCAYO</v>
          </cell>
          <cell r="N2922" t="str">
            <v>EL TAMBO</v>
          </cell>
          <cell r="O2922" t="str">
            <v>HUANCAYO</v>
          </cell>
          <cell r="P2922" t="str">
            <v>3269</v>
          </cell>
          <cell r="Q2922" t="str">
            <v>-12.05818</v>
          </cell>
          <cell r="R2922" t="str">
            <v>-75.23116</v>
          </cell>
          <cell r="S2922" t="str">
            <v>NO</v>
          </cell>
          <cell r="T2922" t="str">
            <v>NO</v>
          </cell>
          <cell r="U2922" t="str">
            <v>NO</v>
          </cell>
          <cell r="V2922" t="str">
            <v>NA</v>
          </cell>
          <cell r="W2922" t="str">
            <v>NO</v>
          </cell>
          <cell r="X2922" t="str">
            <v>NA</v>
          </cell>
          <cell r="Y2922" t="str">
            <v>NO</v>
          </cell>
          <cell r="Z2922" t="str">
            <v>Arriostrada</v>
          </cell>
          <cell r="AA2922" t="str">
            <v>12.00</v>
          </cell>
          <cell r="AB2922" t="str">
            <v>0.39</v>
          </cell>
          <cell r="AC2922" t="str">
            <v>Rooftop</v>
          </cell>
        </row>
        <row r="2923">
          <cell r="E2923" t="str">
            <v>0101630</v>
          </cell>
          <cell r="F2923" t="str">
            <v>0101630_JU_Faustino</v>
          </cell>
          <cell r="G2923" t="str">
            <v>N/A</v>
          </cell>
          <cell r="H2923" t="str">
            <v>NO</v>
          </cell>
          <cell r="I2923" t="str">
            <v>Jr.Prol.Faustino Quispe Mz. H,lt. 3, sector 1. AAHH Juan Parra del Riego</v>
          </cell>
          <cell r="K2923" t="str">
            <v>NO APLICA</v>
          </cell>
          <cell r="L2923" t="str">
            <v>JUNIN</v>
          </cell>
          <cell r="M2923" t="str">
            <v>HUANCAYO</v>
          </cell>
          <cell r="N2923" t="str">
            <v>EL TAMBO</v>
          </cell>
          <cell r="O2923" t="str">
            <v>HUANCAYO</v>
          </cell>
          <cell r="P2923" t="str">
            <v>3281</v>
          </cell>
          <cell r="Q2923" t="str">
            <v>-12.050191</v>
          </cell>
          <cell r="R2923" t="str">
            <v>-75.21437</v>
          </cell>
          <cell r="S2923" t="str">
            <v>NO</v>
          </cell>
          <cell r="T2923" t="str">
            <v>NO</v>
          </cell>
          <cell r="U2923" t="str">
            <v>NO</v>
          </cell>
          <cell r="V2923" t="str">
            <v>NA</v>
          </cell>
          <cell r="W2923" t="str">
            <v>NO</v>
          </cell>
          <cell r="X2923" t="str">
            <v>NA</v>
          </cell>
          <cell r="Y2923" t="str">
            <v>NO</v>
          </cell>
          <cell r="Z2923" t="str">
            <v>Arriostrada</v>
          </cell>
          <cell r="AA2923" t="str">
            <v>12.00</v>
          </cell>
          <cell r="AB2923" t="str">
            <v>0.38</v>
          </cell>
          <cell r="AC2923" t="str">
            <v>Rooftop</v>
          </cell>
        </row>
        <row r="2924">
          <cell r="E2924" t="str">
            <v>0101631</v>
          </cell>
          <cell r="F2924" t="str">
            <v>0101631_JU_Colegio_Siglo_Xxi</v>
          </cell>
          <cell r="G2924" t="str">
            <v>N/A</v>
          </cell>
          <cell r="H2924" t="str">
            <v>NO</v>
          </cell>
          <cell r="I2924" t="str">
            <v>Jr. Huayna Capac, s/n Sec. El tambo Sector 18 (Asigando esquina formada por el Jr. Sebastian Lorente y Jr. Huayna Capac)</v>
          </cell>
          <cell r="K2924" t="str">
            <v>NO APLICA</v>
          </cell>
          <cell r="L2924" t="str">
            <v>JUNIN</v>
          </cell>
          <cell r="M2924" t="str">
            <v>HUANCAYO</v>
          </cell>
          <cell r="N2924" t="str">
            <v>EL TAMBO</v>
          </cell>
          <cell r="O2924" t="str">
            <v>HUANCAYO</v>
          </cell>
          <cell r="P2924" t="str">
            <v>3275</v>
          </cell>
          <cell r="Q2924" t="str">
            <v>-12.05531</v>
          </cell>
          <cell r="R2924" t="str">
            <v>-75.21106</v>
          </cell>
          <cell r="S2924" t="str">
            <v>NO</v>
          </cell>
          <cell r="T2924" t="str">
            <v>NO</v>
          </cell>
          <cell r="U2924" t="str">
            <v>NO</v>
          </cell>
          <cell r="V2924" t="str">
            <v>NA</v>
          </cell>
          <cell r="W2924" t="str">
            <v>NO</v>
          </cell>
          <cell r="X2924" t="str">
            <v>NA</v>
          </cell>
          <cell r="Y2924" t="str">
            <v>NO</v>
          </cell>
          <cell r="Z2924" t="str">
            <v>Arriostrada</v>
          </cell>
          <cell r="AA2924" t="str">
            <v>9.00</v>
          </cell>
          <cell r="AB2924" t="str">
            <v>0.33</v>
          </cell>
          <cell r="AC2924" t="str">
            <v>Rooftop</v>
          </cell>
        </row>
        <row r="2925">
          <cell r="E2925" t="str">
            <v>0103056</v>
          </cell>
          <cell r="F2925" t="str">
            <v>0103056_JU_Huamanmarca</v>
          </cell>
          <cell r="G2925" t="str">
            <v>N/A</v>
          </cell>
          <cell r="H2925" t="str">
            <v>NO</v>
          </cell>
          <cell r="I2925" t="str">
            <v>Paraje de nominado 'ERA' del Barrio Huaucos del Centro Poblado de Huanmarca- HUANCAYO- JUNIN</v>
          </cell>
          <cell r="K2925" t="str">
            <v>NO APLICA</v>
          </cell>
          <cell r="L2925" t="str">
            <v>JUNIN</v>
          </cell>
          <cell r="M2925" t="str">
            <v>HUANCAYO</v>
          </cell>
          <cell r="N2925" t="str">
            <v>HUAYUCACHI</v>
          </cell>
          <cell r="O2925" t="str">
            <v>HUANCAYO</v>
          </cell>
          <cell r="P2925" t="str">
            <v>3226</v>
          </cell>
          <cell r="Q2925" t="str">
            <v>-12.12336</v>
          </cell>
          <cell r="R2925" t="str">
            <v>-75.21008</v>
          </cell>
          <cell r="S2925" t="str">
            <v>SI</v>
          </cell>
          <cell r="T2925" t="str">
            <v>NO</v>
          </cell>
          <cell r="U2925" t="str">
            <v>NO</v>
          </cell>
          <cell r="V2925" t="str">
            <v>NA</v>
          </cell>
          <cell r="W2925" t="str">
            <v>NO</v>
          </cell>
          <cell r="X2925" t="str">
            <v>NA</v>
          </cell>
          <cell r="Y2925" t="str">
            <v>NO</v>
          </cell>
          <cell r="Z2925" t="str">
            <v>Autosoportada</v>
          </cell>
          <cell r="AA2925" t="str">
            <v>30.00</v>
          </cell>
          <cell r="AB2925" t="str">
            <v>1.00</v>
          </cell>
          <cell r="AC2925" t="str">
            <v>Greenfield</v>
          </cell>
        </row>
        <row r="2926">
          <cell r="E2926" t="str">
            <v>0103738</v>
          </cell>
          <cell r="F2926" t="str">
            <v>0103738_AY_Huascura</v>
          </cell>
          <cell r="G2926" t="str">
            <v>N/A</v>
          </cell>
          <cell r="H2926" t="str">
            <v>NO</v>
          </cell>
          <cell r="I2926" t="str">
            <v>Centro Poblado Huascahura Mz 'U', Lt 5 del Sector Barrio Central - Huamanga- Ayacucho</v>
          </cell>
          <cell r="K2926" t="str">
            <v>NO APLICA</v>
          </cell>
          <cell r="L2926" t="str">
            <v>AYACUCHO</v>
          </cell>
          <cell r="M2926" t="str">
            <v>HUAMANGA</v>
          </cell>
          <cell r="N2926" t="str">
            <v>AYACUCHO</v>
          </cell>
          <cell r="O2926" t="str">
            <v>AYACUCHO</v>
          </cell>
          <cell r="P2926" t="str">
            <v>3118</v>
          </cell>
          <cell r="Q2926" t="str">
            <v>-13.16741</v>
          </cell>
          <cell r="R2926" t="str">
            <v>-74.24761</v>
          </cell>
          <cell r="S2926" t="str">
            <v>NO</v>
          </cell>
          <cell r="T2926" t="str">
            <v>SI</v>
          </cell>
          <cell r="U2926" t="str">
            <v>NO</v>
          </cell>
          <cell r="V2926" t="str">
            <v>NA</v>
          </cell>
          <cell r="W2926" t="str">
            <v>NO</v>
          </cell>
          <cell r="X2926" t="str">
            <v>NA</v>
          </cell>
          <cell r="Y2926" t="str">
            <v>NO</v>
          </cell>
          <cell r="Z2926" t="str">
            <v>Autosoportada</v>
          </cell>
          <cell r="AA2926" t="str">
            <v>24.00</v>
          </cell>
          <cell r="AB2926" t="str">
            <v>0.38</v>
          </cell>
          <cell r="AC2926" t="str">
            <v>Greenfield</v>
          </cell>
        </row>
        <row r="2927">
          <cell r="E2927" t="str">
            <v>0104000</v>
          </cell>
          <cell r="F2927" t="str">
            <v>0104000_AQ_Pucchun</v>
          </cell>
          <cell r="G2927" t="str">
            <v>N/A</v>
          </cell>
          <cell r="H2927" t="str">
            <v>NO</v>
          </cell>
          <cell r="I2927" t="str">
            <v>'Fundo Santa Rosa', Centro Poblado Huacapuy, (referencia: Asociacion de Vivienda el Olivar)</v>
          </cell>
          <cell r="K2927" t="str">
            <v>NO APLICA</v>
          </cell>
          <cell r="L2927" t="str">
            <v>AREQUIPA</v>
          </cell>
          <cell r="M2927" t="str">
            <v>CAMANA</v>
          </cell>
          <cell r="N2927" t="str">
            <v>CAMANA</v>
          </cell>
          <cell r="O2927" t="str">
            <v>CAMANA</v>
          </cell>
          <cell r="P2927" t="str">
            <v>91</v>
          </cell>
          <cell r="Q2927" t="str">
            <v>-16.59867</v>
          </cell>
          <cell r="R2927" t="str">
            <v>-72.76259</v>
          </cell>
          <cell r="S2927" t="str">
            <v>SI</v>
          </cell>
          <cell r="T2927" t="str">
            <v>SI</v>
          </cell>
          <cell r="U2927" t="str">
            <v>NO</v>
          </cell>
          <cell r="V2927" t="str">
            <v>NA</v>
          </cell>
          <cell r="W2927" t="str">
            <v>NO</v>
          </cell>
          <cell r="X2927" t="str">
            <v>NA</v>
          </cell>
          <cell r="Y2927" t="str">
            <v>NO</v>
          </cell>
          <cell r="Z2927" t="str">
            <v>Autosoportada</v>
          </cell>
          <cell r="AA2927" t="str">
            <v>42.00</v>
          </cell>
          <cell r="AB2927" t="str">
            <v>0.45</v>
          </cell>
          <cell r="AC2927" t="str">
            <v>Greenfield</v>
          </cell>
        </row>
        <row r="2928">
          <cell r="E2928" t="str">
            <v>0104546</v>
          </cell>
          <cell r="F2928" t="str">
            <v>0104546_LM_Desvio_Azpitia</v>
          </cell>
          <cell r="G2928" t="str">
            <v>N/A</v>
          </cell>
          <cell r="H2928" t="str">
            <v>NO</v>
          </cell>
          <cell r="I2928" t="str">
            <v>Fundo San Gregorio ( Ubicado a lado izquierdo frente al Km 75.500 de la Autopista Panamericana Sur, Interseccion con Puente San Andres.)</v>
          </cell>
          <cell r="K2928" t="str">
            <v>NO APLICA</v>
          </cell>
          <cell r="L2928" t="str">
            <v>LIMA</v>
          </cell>
          <cell r="M2928" t="str">
            <v>CAÑETE</v>
          </cell>
          <cell r="N2928" t="str">
            <v>SANTA CRUZ DE FLORES</v>
          </cell>
          <cell r="O2928" t="str">
            <v>CAÑETE</v>
          </cell>
          <cell r="P2928" t="str">
            <v>90</v>
          </cell>
          <cell r="Q2928" t="str">
            <v>-12.58924</v>
          </cell>
          <cell r="R2928" t="str">
            <v>-76.66193</v>
          </cell>
          <cell r="S2928" t="str">
            <v>SI</v>
          </cell>
          <cell r="T2928" t="str">
            <v>NO</v>
          </cell>
          <cell r="U2928" t="str">
            <v>NO</v>
          </cell>
          <cell r="V2928" t="str">
            <v>NA</v>
          </cell>
          <cell r="W2928" t="str">
            <v>NO</v>
          </cell>
          <cell r="X2928" t="str">
            <v>NA</v>
          </cell>
          <cell r="Y2928" t="str">
            <v>NO</v>
          </cell>
          <cell r="Z2928" t="str">
            <v>Autosoportada</v>
          </cell>
          <cell r="AA2928" t="str">
            <v>30.00</v>
          </cell>
          <cell r="AB2928" t="str">
            <v>0.36</v>
          </cell>
          <cell r="AC2928" t="str">
            <v>Greenfield</v>
          </cell>
        </row>
        <row r="2929">
          <cell r="E2929" t="str">
            <v>0105167</v>
          </cell>
          <cell r="F2929" t="str">
            <v>0105167_LM_Gloria</v>
          </cell>
          <cell r="G2929" t="str">
            <v>Alto Valor</v>
          </cell>
          <cell r="H2929" t="str">
            <v>NO</v>
          </cell>
          <cell r="I2929" t="str">
            <v>Mz. H Lt 3 LOTIZACION NIEVERIA, HUACHIPA</v>
          </cell>
          <cell r="K2929" t="str">
            <v>NO APLICA</v>
          </cell>
          <cell r="L2929" t="str">
            <v>LIMA</v>
          </cell>
          <cell r="M2929" t="str">
            <v>LIMA</v>
          </cell>
          <cell r="N2929" t="str">
            <v>LURIGANCHO</v>
          </cell>
          <cell r="O2929" t="str">
            <v>LIMA NORTE</v>
          </cell>
          <cell r="P2929" t="str">
            <v>373</v>
          </cell>
          <cell r="Q2929" t="str">
            <v>-12.002283</v>
          </cell>
          <cell r="R2929" t="str">
            <v>-76.906011</v>
          </cell>
          <cell r="S2929" t="str">
            <v>NO</v>
          </cell>
          <cell r="T2929" t="str">
            <v>NO</v>
          </cell>
          <cell r="U2929" t="str">
            <v>NO</v>
          </cell>
          <cell r="V2929" t="str">
            <v>NA</v>
          </cell>
          <cell r="W2929" t="str">
            <v>NO</v>
          </cell>
          <cell r="X2929" t="str">
            <v>NA</v>
          </cell>
          <cell r="Y2929" t="str">
            <v>NO</v>
          </cell>
          <cell r="Z2929" t="str">
            <v>Monopolo</v>
          </cell>
          <cell r="AA2929" t="str">
            <v>30.00</v>
          </cell>
          <cell r="AB2929" t="str">
            <v>0.38</v>
          </cell>
          <cell r="AC2929" t="str">
            <v>Greenfield</v>
          </cell>
        </row>
        <row r="2930">
          <cell r="E2930" t="str">
            <v>0105171</v>
          </cell>
          <cell r="F2930" t="str">
            <v>0105171_LM_Los_Tucanes</v>
          </cell>
          <cell r="G2930" t="str">
            <v>N/A</v>
          </cell>
          <cell r="H2930" t="str">
            <v>NO</v>
          </cell>
          <cell r="I2930" t="str">
            <v>Lote 11, Mz. K-2, Calle Gaviotas, Urbanización Lotización El Club, segunda etapa, Centro Poblado Santa María de Huachipa. Distrito Lurigancho,</v>
          </cell>
          <cell r="K2930" t="str">
            <v>NO APLICA</v>
          </cell>
          <cell r="L2930" t="str">
            <v>LIMA</v>
          </cell>
          <cell r="M2930" t="str">
            <v>LIMA</v>
          </cell>
          <cell r="N2930" t="str">
            <v>LURIGANCHO</v>
          </cell>
          <cell r="O2930" t="str">
            <v>LIMA NORTE</v>
          </cell>
          <cell r="P2930" t="str">
            <v>301</v>
          </cell>
          <cell r="Q2930" t="str">
            <v>-12.014443</v>
          </cell>
          <cell r="R2930" t="str">
            <v>-76.950044</v>
          </cell>
          <cell r="S2930" t="str">
            <v>NO</v>
          </cell>
          <cell r="T2930" t="str">
            <v>NO</v>
          </cell>
          <cell r="U2930" t="str">
            <v>NO</v>
          </cell>
          <cell r="V2930" t="str">
            <v>NA</v>
          </cell>
          <cell r="W2930" t="str">
            <v>NO</v>
          </cell>
          <cell r="X2930" t="str">
            <v>NA</v>
          </cell>
          <cell r="Y2930" t="str">
            <v>NO</v>
          </cell>
          <cell r="Z2930" t="str">
            <v>Monopolo</v>
          </cell>
          <cell r="AA2930" t="str">
            <v>25.00</v>
          </cell>
          <cell r="AB2930" t="str">
            <v>0.38</v>
          </cell>
          <cell r="AC2930" t="str">
            <v>Greenfield</v>
          </cell>
        </row>
        <row r="2931">
          <cell r="E2931" t="str">
            <v>0105172</v>
          </cell>
          <cell r="F2931" t="str">
            <v>0105172_LM_Los_Aguilas</v>
          </cell>
          <cell r="G2931" t="str">
            <v>N/A</v>
          </cell>
          <cell r="H2931" t="str">
            <v>NO</v>
          </cell>
          <cell r="I2931" t="str">
            <v>Av. El Polo, Sub. Lote 8 de la Mz. H, Lotización Club del Fundo Pedreros, 1ra etapa, Poblado de Santa María de Huachipa</v>
          </cell>
          <cell r="K2931" t="str">
            <v>NO APLICA</v>
          </cell>
          <cell r="L2931" t="str">
            <v>LIMA</v>
          </cell>
          <cell r="M2931" t="str">
            <v>LIMA</v>
          </cell>
          <cell r="N2931" t="str">
            <v>LURIGANCHO</v>
          </cell>
          <cell r="O2931" t="str">
            <v>LIMA NORTE</v>
          </cell>
          <cell r="P2931" t="str">
            <v>320</v>
          </cell>
          <cell r="Q2931" t="str">
            <v>-12.01439</v>
          </cell>
          <cell r="R2931" t="str">
            <v>-76.93548</v>
          </cell>
          <cell r="S2931" t="str">
            <v>NO</v>
          </cell>
          <cell r="T2931" t="str">
            <v>NO</v>
          </cell>
          <cell r="U2931" t="str">
            <v>NO</v>
          </cell>
          <cell r="V2931" t="str">
            <v>NA</v>
          </cell>
          <cell r="W2931" t="str">
            <v>NO</v>
          </cell>
          <cell r="X2931" t="str">
            <v>NA</v>
          </cell>
          <cell r="Y2931" t="str">
            <v>NO</v>
          </cell>
          <cell r="Z2931" t="str">
            <v>Monopolo</v>
          </cell>
          <cell r="AA2931" t="str">
            <v>25.00</v>
          </cell>
          <cell r="AB2931" t="str">
            <v>0.51</v>
          </cell>
          <cell r="AC2931" t="str">
            <v>Greenfield</v>
          </cell>
        </row>
        <row r="2932">
          <cell r="E2932" t="str">
            <v>0105176</v>
          </cell>
          <cell r="F2932" t="str">
            <v>0105176_LM_Liugong</v>
          </cell>
          <cell r="G2932" t="str">
            <v>N/A</v>
          </cell>
          <cell r="H2932" t="str">
            <v>NO</v>
          </cell>
          <cell r="I2932" t="str">
            <v>Complejo recreacional CAMPO MARU, terreno rustico Lote A Fundo San Pedro</v>
          </cell>
          <cell r="K2932" t="str">
            <v>NO APLICA</v>
          </cell>
          <cell r="L2932" t="str">
            <v>LIMA</v>
          </cell>
          <cell r="M2932" t="str">
            <v>LIMA</v>
          </cell>
          <cell r="N2932" t="str">
            <v>LURIN</v>
          </cell>
          <cell r="O2932" t="str">
            <v>LIMA SUR</v>
          </cell>
          <cell r="P2932" t="str">
            <v>6</v>
          </cell>
          <cell r="Q2932" t="str">
            <v>-12.275523</v>
          </cell>
          <cell r="R2932" t="str">
            <v>-76.891387</v>
          </cell>
          <cell r="S2932" t="str">
            <v>NO</v>
          </cell>
          <cell r="T2932" t="str">
            <v>NO</v>
          </cell>
          <cell r="U2932" t="str">
            <v>NO</v>
          </cell>
          <cell r="V2932" t="str">
            <v>NA</v>
          </cell>
          <cell r="W2932" t="str">
            <v>NO</v>
          </cell>
          <cell r="X2932" t="str">
            <v>NA</v>
          </cell>
          <cell r="Y2932" t="str">
            <v>NO</v>
          </cell>
          <cell r="Z2932" t="str">
            <v>Monopolo</v>
          </cell>
          <cell r="AA2932" t="str">
            <v>25.00</v>
          </cell>
          <cell r="AB2932" t="str">
            <v>0.38</v>
          </cell>
          <cell r="AC2932" t="str">
            <v>Greenfield</v>
          </cell>
        </row>
        <row r="2933">
          <cell r="E2933" t="str">
            <v>0105177</v>
          </cell>
          <cell r="F2933" t="str">
            <v>0105177_LM_Mamacona</v>
          </cell>
          <cell r="G2933" t="str">
            <v>N/A</v>
          </cell>
          <cell r="H2933" t="str">
            <v>NO</v>
          </cell>
          <cell r="I2933" t="str">
            <v>Calle S/N, Predio La Esperanza, Fundo Mamacona, a la altura del Km. 28.5 de la Autopista Panamericana Sur ( Lote 2-B según E.P.)</v>
          </cell>
          <cell r="J2933" t="str">
            <v>NO APLICA</v>
          </cell>
          <cell r="K2933" t="str">
            <v>NO APLICA</v>
          </cell>
          <cell r="L2933" t="str">
            <v>LIMA</v>
          </cell>
          <cell r="M2933" t="str">
            <v>LIMA</v>
          </cell>
          <cell r="N2933" t="str">
            <v>LURIN</v>
          </cell>
          <cell r="O2933" t="str">
            <v>LIMA SUR</v>
          </cell>
          <cell r="P2933" t="str">
            <v>4</v>
          </cell>
          <cell r="Q2933" t="str">
            <v>-12.265689</v>
          </cell>
          <cell r="R2933" t="str">
            <v>-76.908369</v>
          </cell>
          <cell r="S2933" t="str">
            <v>NO</v>
          </cell>
          <cell r="T2933" t="str">
            <v>SI</v>
          </cell>
          <cell r="U2933" t="str">
            <v>NO</v>
          </cell>
          <cell r="V2933" t="str">
            <v>NA</v>
          </cell>
          <cell r="W2933" t="str">
            <v>NO</v>
          </cell>
          <cell r="X2933" t="str">
            <v>NA</v>
          </cell>
          <cell r="Y2933" t="str">
            <v>NO</v>
          </cell>
          <cell r="Z2933" t="str">
            <v>Monopolo</v>
          </cell>
          <cell r="AA2933" t="str">
            <v>25.00</v>
          </cell>
          <cell r="AB2933" t="str">
            <v>0.70</v>
          </cell>
          <cell r="AC2933" t="str">
            <v>Greenfield</v>
          </cell>
        </row>
        <row r="2934">
          <cell r="E2934" t="str">
            <v>0105189</v>
          </cell>
          <cell r="F2934" t="str">
            <v>0105189_LM_Entrada_Carapongo</v>
          </cell>
          <cell r="G2934" t="str">
            <v>N/A</v>
          </cell>
          <cell r="H2934" t="str">
            <v>NO</v>
          </cell>
          <cell r="I2934" t="str">
            <v>Parte del Sub Lote 1 y 2 D de la Mz H, inmueble con frente a la calle Urbanización Los Tulipanes, Lurigancho - Chosica</v>
          </cell>
          <cell r="K2934" t="str">
            <v>NO APLICA</v>
          </cell>
          <cell r="L2934" t="str">
            <v>LIMA</v>
          </cell>
          <cell r="M2934" t="str">
            <v>LIMA</v>
          </cell>
          <cell r="N2934" t="str">
            <v>LURIGANCHO</v>
          </cell>
          <cell r="O2934" t="str">
            <v>LIMA NORTE</v>
          </cell>
          <cell r="P2934" t="str">
            <v>409</v>
          </cell>
          <cell r="Q2934" t="str">
            <v>-12.008254</v>
          </cell>
          <cell r="R2934" t="str">
            <v>-76.887527</v>
          </cell>
          <cell r="S2934" t="str">
            <v>NO</v>
          </cell>
          <cell r="T2934" t="str">
            <v>NO</v>
          </cell>
          <cell r="U2934" t="str">
            <v>NO</v>
          </cell>
          <cell r="V2934" t="str">
            <v>NA</v>
          </cell>
          <cell r="W2934" t="str">
            <v>NO</v>
          </cell>
          <cell r="X2934" t="str">
            <v>NA</v>
          </cell>
          <cell r="Y2934" t="str">
            <v>NO</v>
          </cell>
          <cell r="Z2934" t="str">
            <v>Autosoportada Triangular</v>
          </cell>
          <cell r="AA2934" t="str">
            <v>24.00</v>
          </cell>
          <cell r="AB2934" t="str">
            <v>0.70</v>
          </cell>
          <cell r="AC2934" t="str">
            <v>Greenfield</v>
          </cell>
        </row>
        <row r="2935">
          <cell r="E2935" t="str">
            <v>0105192</v>
          </cell>
          <cell r="F2935" t="str">
            <v>0105192_LM_Tres_Cruces</v>
          </cell>
          <cell r="G2935" t="str">
            <v>N/A</v>
          </cell>
          <cell r="H2935" t="str">
            <v>NO</v>
          </cell>
          <cell r="I2935" t="str">
            <v>Mz. B,  Lt. 16 Asoc de Viv el Portillo Lurigancho-Chosica</v>
          </cell>
          <cell r="K2935" t="str">
            <v>NO APLICA</v>
          </cell>
          <cell r="L2935" t="str">
            <v>LIMA</v>
          </cell>
          <cell r="M2935" t="str">
            <v>LIMA</v>
          </cell>
          <cell r="N2935" t="str">
            <v>LURIGANCHO</v>
          </cell>
          <cell r="O2935" t="str">
            <v>LIMA NORTE</v>
          </cell>
          <cell r="P2935" t="str">
            <v>452</v>
          </cell>
          <cell r="Q2935" t="str">
            <v>-11.99839</v>
          </cell>
          <cell r="R2935" t="str">
            <v>-76.86692</v>
          </cell>
          <cell r="S2935" t="str">
            <v>NO</v>
          </cell>
          <cell r="T2935" t="str">
            <v>NO</v>
          </cell>
          <cell r="U2935" t="str">
            <v>NO</v>
          </cell>
          <cell r="V2935" t="str">
            <v>NA</v>
          </cell>
          <cell r="W2935" t="str">
            <v>NO</v>
          </cell>
          <cell r="X2935" t="str">
            <v>NA</v>
          </cell>
          <cell r="Y2935" t="str">
            <v>NO</v>
          </cell>
          <cell r="Z2935" t="str">
            <v>Arriostrada</v>
          </cell>
          <cell r="AA2935" t="str">
            <v>13.00</v>
          </cell>
          <cell r="AB2935" t="str">
            <v>0.37</v>
          </cell>
          <cell r="AC2935" t="str">
            <v>Rooftop</v>
          </cell>
        </row>
        <row r="2936">
          <cell r="E2936" t="str">
            <v>0105193</v>
          </cell>
          <cell r="F2936" t="str">
            <v>0105193_LM_Caraponguillo</v>
          </cell>
          <cell r="G2936" t="str">
            <v>N/A</v>
          </cell>
          <cell r="H2936" t="str">
            <v>NO</v>
          </cell>
          <cell r="I2936" t="str">
            <v>Lote 04 de la Manzana N| Urb. Terrazas de Caraponguillo 2da etapa Lurigancho</v>
          </cell>
          <cell r="K2936" t="str">
            <v>NO APLICA</v>
          </cell>
          <cell r="L2936" t="str">
            <v>LIMA</v>
          </cell>
          <cell r="M2936" t="str">
            <v>LIMA</v>
          </cell>
          <cell r="N2936" t="str">
            <v>LURIGANCHO</v>
          </cell>
          <cell r="O2936" t="str">
            <v>LIMA NORTE</v>
          </cell>
          <cell r="P2936" t="str">
            <v>477</v>
          </cell>
          <cell r="Q2936" t="str">
            <v>-11.998021</v>
          </cell>
          <cell r="R2936" t="str">
            <v>-76.853238</v>
          </cell>
          <cell r="S2936" t="str">
            <v>NO</v>
          </cell>
          <cell r="T2936" t="str">
            <v>NO</v>
          </cell>
          <cell r="U2936" t="str">
            <v>NO</v>
          </cell>
          <cell r="V2936" t="str">
            <v>NA</v>
          </cell>
          <cell r="W2936" t="str">
            <v>NO</v>
          </cell>
          <cell r="X2936" t="str">
            <v>NA</v>
          </cell>
          <cell r="Y2936" t="str">
            <v>NO</v>
          </cell>
          <cell r="Z2936" t="str">
            <v>Arriostrada</v>
          </cell>
          <cell r="AA2936" t="str">
            <v>6.00</v>
          </cell>
          <cell r="AB2936" t="str">
            <v>0.62</v>
          </cell>
          <cell r="AC2936" t="str">
            <v>Rooftop</v>
          </cell>
        </row>
        <row r="2937">
          <cell r="E2937" t="str">
            <v>0105221</v>
          </cell>
          <cell r="F2937" t="str">
            <v>0105221_LM_Rodavero</v>
          </cell>
          <cell r="G2937" t="str">
            <v>N/A</v>
          </cell>
          <cell r="H2937" t="str">
            <v>NO</v>
          </cell>
          <cell r="I2937" t="str">
            <v>Jr. Saturno N  931 Lote 1 Manzana Q, Urbanización Proyecto Chacra Ríos</v>
          </cell>
          <cell r="K2937" t="str">
            <v>NO APLICA</v>
          </cell>
          <cell r="L2937" t="str">
            <v>LIMA</v>
          </cell>
          <cell r="M2937" t="str">
            <v>LIMA</v>
          </cell>
          <cell r="N2937" t="str">
            <v>LIMA</v>
          </cell>
          <cell r="O2937" t="str">
            <v>LIMA NORTE</v>
          </cell>
          <cell r="P2937" t="str">
            <v>86</v>
          </cell>
          <cell r="Q2937" t="str">
            <v>-12.0655</v>
          </cell>
          <cell r="R2937" t="str">
            <v>-77.07077</v>
          </cell>
          <cell r="S2937" t="str">
            <v>NO</v>
          </cell>
          <cell r="T2937" t="str">
            <v>NO</v>
          </cell>
          <cell r="U2937" t="str">
            <v>NO</v>
          </cell>
          <cell r="V2937" t="str">
            <v>NA</v>
          </cell>
          <cell r="W2937" t="str">
            <v>NO</v>
          </cell>
          <cell r="X2937" t="str">
            <v>NA</v>
          </cell>
          <cell r="Y2937" t="str">
            <v>NO</v>
          </cell>
          <cell r="Z2937" t="str">
            <v>Monoposte</v>
          </cell>
          <cell r="AA2937" t="str">
            <v>3.00</v>
          </cell>
          <cell r="AB2937" t="str">
            <v>0.44</v>
          </cell>
          <cell r="AC2937" t="str">
            <v>Rooftop</v>
          </cell>
        </row>
        <row r="2938">
          <cell r="E2938" t="str">
            <v>0104547</v>
          </cell>
          <cell r="F2938" t="str">
            <v>0104547_LM_Azpitia</v>
          </cell>
          <cell r="G2938" t="str">
            <v>N/A</v>
          </cell>
          <cell r="H2938" t="str">
            <v>NO</v>
          </cell>
          <cell r="I2938" t="str">
            <v>Predio Denominado ' Cerro Azpitia ' Ubicado en territorio Comunidad Campesina Santa Cruz de Flores ( Cordenadas: Latitud: -1259983 , Longitud: -76.62967 )</v>
          </cell>
          <cell r="K2938" t="str">
            <v>NO APLICA</v>
          </cell>
          <cell r="L2938" t="str">
            <v>LIMA</v>
          </cell>
          <cell r="M2938" t="str">
            <v>CAÑETE</v>
          </cell>
          <cell r="N2938" t="str">
            <v>SANTA CRUZ DE FLORES</v>
          </cell>
          <cell r="O2938" t="str">
            <v>CAÑETE</v>
          </cell>
          <cell r="P2938" t="str">
            <v>148</v>
          </cell>
          <cell r="Q2938" t="str">
            <v>-12.59983</v>
          </cell>
          <cell r="R2938" t="str">
            <v>-76.62967</v>
          </cell>
          <cell r="S2938" t="str">
            <v>NO</v>
          </cell>
          <cell r="T2938" t="str">
            <v>SI</v>
          </cell>
          <cell r="U2938" t="str">
            <v>NO</v>
          </cell>
          <cell r="V2938" t="str">
            <v>NA</v>
          </cell>
          <cell r="W2938" t="str">
            <v>NO</v>
          </cell>
          <cell r="X2938" t="str">
            <v>NA</v>
          </cell>
          <cell r="Y2938" t="str">
            <v>NO</v>
          </cell>
          <cell r="Z2938" t="str">
            <v>Autosoportada Triangular</v>
          </cell>
          <cell r="AA2938" t="str">
            <v>48.00</v>
          </cell>
          <cell r="AB2938" t="str">
            <v>0.59</v>
          </cell>
          <cell r="AC2938" t="str">
            <v>Greenfield</v>
          </cell>
        </row>
        <row r="2939">
          <cell r="E2939" t="str">
            <v>0103758</v>
          </cell>
          <cell r="F2939" t="str">
            <v>0103758_AY_Urocc</v>
          </cell>
          <cell r="G2939" t="str">
            <v>N/A</v>
          </cell>
          <cell r="H2939" t="str">
            <v>NO</v>
          </cell>
          <cell r="I2939" t="str">
            <v>Predio Rústico Urocc IV, Acumulado con los predios rústicos 'UROCC I y UROCC II' propiedad de la Comunidad Campesina Urocc.</v>
          </cell>
          <cell r="K2939" t="str">
            <v>NO APLICA</v>
          </cell>
          <cell r="L2939" t="str">
            <v>AYACUCHO</v>
          </cell>
          <cell r="M2939" t="str">
            <v>HUANTA</v>
          </cell>
          <cell r="N2939" t="str">
            <v>IGUAIN</v>
          </cell>
          <cell r="O2939" t="str">
            <v>AYACUCHO</v>
          </cell>
          <cell r="P2939" t="str">
            <v>2876</v>
          </cell>
          <cell r="Q2939" t="str">
            <v>-12.96767</v>
          </cell>
          <cell r="R2939" t="str">
            <v>-74.22535</v>
          </cell>
          <cell r="S2939" t="str">
            <v>NO</v>
          </cell>
          <cell r="T2939" t="str">
            <v>SI</v>
          </cell>
          <cell r="U2939" t="str">
            <v>SI</v>
          </cell>
          <cell r="V2939" t="str">
            <v>Plaza de Armas</v>
          </cell>
          <cell r="W2939" t="str">
            <v>NO</v>
          </cell>
          <cell r="X2939" t="str">
            <v>NA</v>
          </cell>
          <cell r="Y2939" t="str">
            <v>NO</v>
          </cell>
          <cell r="Z2939" t="str">
            <v>Autosoportada Triangular</v>
          </cell>
          <cell r="AA2939" t="str">
            <v>30.00</v>
          </cell>
          <cell r="AB2939" t="str">
            <v>0.75</v>
          </cell>
          <cell r="AC2939" t="str">
            <v>Greenfield</v>
          </cell>
        </row>
        <row r="2940">
          <cell r="E2940" t="str">
            <v>0102942</v>
          </cell>
          <cell r="F2940" t="str">
            <v>0102942_AP_Uripa</v>
          </cell>
          <cell r="G2940" t="str">
            <v>N/A</v>
          </cell>
          <cell r="H2940" t="str">
            <v>NO</v>
          </cell>
          <cell r="I2940" t="str">
            <v>Inmueble ubicado en el predio rural rústico 'Uripa'</v>
          </cell>
          <cell r="K2940" t="str">
            <v>NO APLICA</v>
          </cell>
          <cell r="L2940" t="str">
            <v>APURIMAC</v>
          </cell>
          <cell r="M2940" t="str">
            <v>CHINCHEROS</v>
          </cell>
          <cell r="N2940" t="str">
            <v>ANCO_HUALLO</v>
          </cell>
          <cell r="O2940" t="str">
            <v>APURIMAC</v>
          </cell>
          <cell r="P2940" t="str">
            <v>3949</v>
          </cell>
          <cell r="Q2940" t="str">
            <v>-13.56157</v>
          </cell>
          <cell r="R2940" t="str">
            <v>-73.68889</v>
          </cell>
          <cell r="S2940" t="str">
            <v>SI</v>
          </cell>
          <cell r="T2940" t="str">
            <v>SI</v>
          </cell>
          <cell r="U2940" t="str">
            <v>NO</v>
          </cell>
          <cell r="V2940" t="str">
            <v>NA</v>
          </cell>
          <cell r="W2940" t="str">
            <v>NO</v>
          </cell>
          <cell r="X2940" t="str">
            <v>NA</v>
          </cell>
          <cell r="Y2940" t="str">
            <v>NO</v>
          </cell>
          <cell r="Z2940" t="str">
            <v>Autosoportada</v>
          </cell>
          <cell r="AA2940" t="str">
            <v>60.00</v>
          </cell>
          <cell r="AB2940" t="str">
            <v>1.00</v>
          </cell>
          <cell r="AC2940" t="str">
            <v>Greenfield</v>
          </cell>
        </row>
        <row r="2941">
          <cell r="E2941" t="str">
            <v>0105987</v>
          </cell>
          <cell r="F2941" t="str">
            <v>0105987_LM_Felix_Dibos</v>
          </cell>
          <cell r="G2941" t="str">
            <v>N/A</v>
          </cell>
          <cell r="H2941" t="str">
            <v>NO</v>
          </cell>
          <cell r="I2941" t="str">
            <v>Parque Juan Pablo II - Av. Javier Prado con Itersección de la Av. Juan de Aliaga.</v>
          </cell>
          <cell r="K2941" t="str">
            <v>NO APLICA</v>
          </cell>
          <cell r="L2941" t="str">
            <v>LIMA</v>
          </cell>
          <cell r="M2941" t="str">
            <v>LIMA</v>
          </cell>
          <cell r="N2941" t="str">
            <v>MAGDALENA DEL MAR</v>
          </cell>
          <cell r="O2941" t="str">
            <v>LIMA NORTE</v>
          </cell>
          <cell r="P2941" t="str">
            <v>79</v>
          </cell>
          <cell r="Q2941" t="str">
            <v>-12.093239</v>
          </cell>
          <cell r="R2941" t="str">
            <v>-77.059528</v>
          </cell>
          <cell r="S2941" t="str">
            <v>NO</v>
          </cell>
          <cell r="T2941" t="str">
            <v>NO</v>
          </cell>
          <cell r="U2941" t="str">
            <v>NO</v>
          </cell>
          <cell r="V2941" t="str">
            <v>NA</v>
          </cell>
          <cell r="W2941" t="str">
            <v>NO</v>
          </cell>
          <cell r="X2941" t="str">
            <v>NA</v>
          </cell>
          <cell r="Y2941" t="str">
            <v>NO</v>
          </cell>
          <cell r="Z2941" t="str">
            <v>Monopolo</v>
          </cell>
          <cell r="AA2941" t="str">
            <v>24.00</v>
          </cell>
          <cell r="AB2941" t="str">
            <v>1.00</v>
          </cell>
          <cell r="AC2941" t="str">
            <v>Greenfield</v>
          </cell>
        </row>
        <row r="2942">
          <cell r="E2942" t="str">
            <v>0101121</v>
          </cell>
          <cell r="F2942" t="str">
            <v>0101121_LM_Hangares_Faucett</v>
          </cell>
          <cell r="G2942" t="str">
            <v>N/A</v>
          </cell>
          <cell r="H2942" t="str">
            <v>NO</v>
          </cell>
          <cell r="I2942" t="str">
            <v>Parque del Ejercito - Alt. Cdra 16 de la Av. Canta Callao.</v>
          </cell>
          <cell r="K2942" t="str">
            <v>NO APLICA</v>
          </cell>
          <cell r="L2942" t="str">
            <v>CALLAO</v>
          </cell>
          <cell r="M2942" t="str">
            <v>PROV. CONST. DEL CALLAO</v>
          </cell>
          <cell r="N2942" t="str">
            <v>CALLAO</v>
          </cell>
          <cell r="O2942" t="str">
            <v>LIMA NORTE</v>
          </cell>
          <cell r="P2942" t="str">
            <v>19</v>
          </cell>
          <cell r="Q2942" t="str">
            <v>-11.99997</v>
          </cell>
          <cell r="R2942" t="str">
            <v>-77.11761</v>
          </cell>
          <cell r="S2942" t="str">
            <v>NO</v>
          </cell>
          <cell r="T2942" t="str">
            <v>NO</v>
          </cell>
          <cell r="U2942" t="str">
            <v>NO</v>
          </cell>
          <cell r="V2942" t="str">
            <v>NA</v>
          </cell>
          <cell r="W2942" t="str">
            <v>NO</v>
          </cell>
          <cell r="X2942" t="str">
            <v>NA</v>
          </cell>
          <cell r="Y2942" t="str">
            <v>NO</v>
          </cell>
          <cell r="Z2942" t="str">
            <v>Monopolo</v>
          </cell>
          <cell r="AA2942" t="str">
            <v>24.00</v>
          </cell>
          <cell r="AB2942" t="str">
            <v>1.00</v>
          </cell>
          <cell r="AC2942" t="str">
            <v>Greenfield</v>
          </cell>
        </row>
        <row r="2943">
          <cell r="E2943" t="str">
            <v>0101122</v>
          </cell>
          <cell r="F2943" t="str">
            <v>0101122_LM_Colectora_Rosales</v>
          </cell>
          <cell r="G2943" t="str">
            <v>N/A</v>
          </cell>
          <cell r="H2943" t="str">
            <v>NO</v>
          </cell>
          <cell r="I2943" t="str">
            <v>Calle 18 Intersección con la Calle 7.</v>
          </cell>
          <cell r="K2943" t="str">
            <v>NO APLICA</v>
          </cell>
          <cell r="L2943" t="str">
            <v>CALLAO</v>
          </cell>
          <cell r="M2943" t="str">
            <v>PROV. CONST. DEL CALLAO</v>
          </cell>
          <cell r="N2943" t="str">
            <v>CALLAO</v>
          </cell>
          <cell r="O2943" t="str">
            <v>LIMA NORTE</v>
          </cell>
          <cell r="P2943" t="str">
            <v>26</v>
          </cell>
          <cell r="Q2943" t="str">
            <v>-12.00008</v>
          </cell>
          <cell r="R2943" t="str">
            <v>-77.11016</v>
          </cell>
          <cell r="S2943" t="str">
            <v>NO</v>
          </cell>
          <cell r="T2943" t="str">
            <v>NO</v>
          </cell>
          <cell r="U2943" t="str">
            <v>NO</v>
          </cell>
          <cell r="V2943" t="str">
            <v>NA</v>
          </cell>
          <cell r="W2943" t="str">
            <v>NO</v>
          </cell>
          <cell r="X2943" t="str">
            <v>NA</v>
          </cell>
          <cell r="Y2943" t="str">
            <v>NO</v>
          </cell>
          <cell r="Z2943" t="str">
            <v>Monopolo</v>
          </cell>
          <cell r="AA2943" t="str">
            <v>24.00</v>
          </cell>
          <cell r="AB2943" t="str">
            <v>1.00</v>
          </cell>
          <cell r="AC2943" t="str">
            <v>Greenfield</v>
          </cell>
        </row>
        <row r="2944">
          <cell r="E2944" t="str">
            <v>0102627</v>
          </cell>
          <cell r="F2944" t="str">
            <v>0102627_TA_Zofratacna</v>
          </cell>
          <cell r="G2944" t="str">
            <v>N/A</v>
          </cell>
          <cell r="H2944" t="str">
            <v>NO</v>
          </cell>
          <cell r="I2944" t="str">
            <v>URBANIZACIÓN CIUDAD DE DIOS MZ. H INTERSECCIÓN CON PANAMERICANA SUR (OVALO ZOFRACTANA)</v>
          </cell>
          <cell r="K2944" t="str">
            <v>NO APLICA</v>
          </cell>
          <cell r="L2944" t="str">
            <v>TACNA</v>
          </cell>
          <cell r="M2944" t="str">
            <v>TACNA</v>
          </cell>
          <cell r="N2944" t="str">
            <v>TACNA</v>
          </cell>
          <cell r="O2944" t="str">
            <v>TACNA</v>
          </cell>
          <cell r="P2944" t="str">
            <v>394</v>
          </cell>
          <cell r="Q2944" t="str">
            <v>-18.07</v>
          </cell>
          <cell r="R2944" t="str">
            <v>-70.2936</v>
          </cell>
          <cell r="S2944" t="str">
            <v>NO</v>
          </cell>
          <cell r="T2944" t="str">
            <v>NO</v>
          </cell>
          <cell r="U2944" t="str">
            <v>NO</v>
          </cell>
          <cell r="V2944" t="str">
            <v>NA</v>
          </cell>
          <cell r="W2944" t="str">
            <v>NO</v>
          </cell>
          <cell r="X2944" t="str">
            <v>NA</v>
          </cell>
          <cell r="Y2944" t="str">
            <v>NO</v>
          </cell>
          <cell r="Z2944" t="str">
            <v>Monopolo</v>
          </cell>
          <cell r="AA2944" t="str">
            <v>24.00</v>
          </cell>
          <cell r="AB2944" t="str">
            <v>1.00</v>
          </cell>
          <cell r="AC2944" t="str">
            <v>Greenfield</v>
          </cell>
        </row>
        <row r="2945">
          <cell r="E2945" t="str">
            <v>0102751</v>
          </cell>
          <cell r="F2945" t="str">
            <v>0102751_LM_Cerro_La_Regla_R1</v>
          </cell>
          <cell r="G2945" t="str">
            <v>N/A</v>
          </cell>
          <cell r="H2945" t="str">
            <v>NO</v>
          </cell>
          <cell r="I2945" t="str">
            <v>Av. Colector Comas (Ref. Altura del Terminal Pesquero)</v>
          </cell>
          <cell r="K2945" t="str">
            <v>NO APLICA</v>
          </cell>
          <cell r="L2945" t="str">
            <v>CALLAO</v>
          </cell>
          <cell r="M2945" t="str">
            <v>PROV. CONST. DEL CALLAO</v>
          </cell>
          <cell r="N2945" t="str">
            <v>CALLAO</v>
          </cell>
          <cell r="O2945" t="str">
            <v>LIMA NORTE</v>
          </cell>
          <cell r="P2945" t="str">
            <v>0</v>
          </cell>
          <cell r="Q2945" t="str">
            <v>-11.98897</v>
          </cell>
          <cell r="R2945" t="str">
            <v>-77.12589</v>
          </cell>
          <cell r="S2945" t="str">
            <v>NO</v>
          </cell>
          <cell r="T2945" t="str">
            <v>NO</v>
          </cell>
          <cell r="U2945" t="str">
            <v>NO</v>
          </cell>
          <cell r="V2945" t="str">
            <v>NA</v>
          </cell>
          <cell r="W2945" t="str">
            <v>NO</v>
          </cell>
          <cell r="X2945" t="str">
            <v>NA</v>
          </cell>
          <cell r="Y2945" t="str">
            <v>NO</v>
          </cell>
          <cell r="Z2945" t="str">
            <v>Monopolo</v>
          </cell>
          <cell r="AA2945" t="str">
            <v>24.00</v>
          </cell>
          <cell r="AB2945" t="str">
            <v>1.00</v>
          </cell>
          <cell r="AC2945" t="str">
            <v>Greenfield</v>
          </cell>
        </row>
        <row r="2946">
          <cell r="E2946" t="str">
            <v>0105696</v>
          </cell>
          <cell r="F2946" t="str">
            <v>0105696_LM_Calle_Antigua</v>
          </cell>
          <cell r="G2946" t="str">
            <v>N/A</v>
          </cell>
          <cell r="H2946" t="str">
            <v>NO</v>
          </cell>
          <cell r="I2946" t="str">
            <v>Av. Prolongacion Tacna Cdra. 2 interseccion Av Francisco Pizarro</v>
          </cell>
          <cell r="K2946" t="str">
            <v>NO APLICA</v>
          </cell>
          <cell r="L2946" t="str">
            <v>LIMA</v>
          </cell>
          <cell r="M2946" t="str">
            <v>LIMA</v>
          </cell>
          <cell r="N2946" t="str">
            <v>RIMAC</v>
          </cell>
          <cell r="O2946" t="str">
            <v>LIMA NORTE</v>
          </cell>
          <cell r="P2946" t="str">
            <v>0</v>
          </cell>
          <cell r="Q2946" t="str">
            <v>-12.038581</v>
          </cell>
          <cell r="R2946" t="str">
            <v>-77.032138</v>
          </cell>
          <cell r="S2946" t="str">
            <v>NO</v>
          </cell>
          <cell r="T2946" t="str">
            <v>NO</v>
          </cell>
          <cell r="U2946" t="str">
            <v>NO</v>
          </cell>
          <cell r="V2946" t="str">
            <v>NA</v>
          </cell>
          <cell r="W2946" t="str">
            <v>NO</v>
          </cell>
          <cell r="X2946" t="str">
            <v>NA</v>
          </cell>
          <cell r="Y2946" t="str">
            <v>NO</v>
          </cell>
          <cell r="Z2946" t="str">
            <v>Monopolo</v>
          </cell>
          <cell r="AA2946" t="str">
            <v>18.00</v>
          </cell>
          <cell r="AB2946" t="str">
            <v>1.00</v>
          </cell>
          <cell r="AC2946" t="str">
            <v>Greenfield</v>
          </cell>
        </row>
        <row r="2947">
          <cell r="E2947" t="str">
            <v>0102928</v>
          </cell>
          <cell r="F2947" t="str">
            <v>0102928_PN_Sandia</v>
          </cell>
          <cell r="G2947" t="str">
            <v>N/A</v>
          </cell>
          <cell r="H2947" t="str">
            <v>NO</v>
          </cell>
          <cell r="I2947" t="str">
            <v>JR. RAYMONDI ESQUINA CON JR. PAIKAIPAMPA, ZONA CERCADO, SECTOR LLAJTA - PATA</v>
          </cell>
          <cell r="J2947" t="str">
            <v>RENTADO AZTECA</v>
          </cell>
          <cell r="K2947" t="str">
            <v>NO APLICA</v>
          </cell>
          <cell r="L2947" t="str">
            <v>PUNO</v>
          </cell>
          <cell r="M2947" t="str">
            <v>SANDIA</v>
          </cell>
          <cell r="N2947" t="str">
            <v>SANDIA</v>
          </cell>
          <cell r="O2947" t="str">
            <v>JULIACA</v>
          </cell>
          <cell r="P2947" t="str">
            <v>0</v>
          </cell>
          <cell r="Q2947" t="str">
            <v>-14.32364</v>
          </cell>
          <cell r="R2947" t="str">
            <v>-69.46511</v>
          </cell>
          <cell r="S2947" t="str">
            <v>SI</v>
          </cell>
          <cell r="T2947" t="str">
            <v>NO</v>
          </cell>
          <cell r="U2947" t="str">
            <v>SI</v>
          </cell>
          <cell r="V2947" t="str">
            <v>Plaza de Armas</v>
          </cell>
          <cell r="W2947" t="str">
            <v>SI</v>
          </cell>
          <cell r="X2947" t="str">
            <v>700</v>
          </cell>
          <cell r="Y2947" t="str">
            <v>NO</v>
          </cell>
          <cell r="Z2947" t="str">
            <v>Autosoportada Triangular</v>
          </cell>
          <cell r="AA2947" t="str">
            <v>42.00</v>
          </cell>
          <cell r="AB2947" t="str">
            <v>1.00</v>
          </cell>
          <cell r="AC2947" t="str">
            <v>Greenfield</v>
          </cell>
        </row>
        <row r="2948">
          <cell r="E2948" t="str">
            <v>0103366</v>
          </cell>
          <cell r="F2948" t="str">
            <v>0103366_CS_Piscacucho</v>
          </cell>
          <cell r="G2948" t="str">
            <v>N/A</v>
          </cell>
          <cell r="H2948" t="str">
            <v>NO</v>
          </cell>
          <cell r="I2948" t="str">
            <v>COMUNIDAD CAMPESINA PISCACUCHO</v>
          </cell>
          <cell r="K2948" t="str">
            <v>NO APLICA</v>
          </cell>
          <cell r="L2948" t="str">
            <v>CUSCO</v>
          </cell>
          <cell r="M2948" t="str">
            <v>URUBAMBA</v>
          </cell>
          <cell r="N2948" t="str">
            <v>OLLANTAYTAMBO</v>
          </cell>
          <cell r="O2948" t="str">
            <v>CUSCO</v>
          </cell>
          <cell r="P2948" t="str">
            <v>0</v>
          </cell>
          <cell r="Q2948" t="str">
            <v>-13.21305</v>
          </cell>
          <cell r="R2948" t="str">
            <v>-72.38194</v>
          </cell>
          <cell r="S2948" t="str">
            <v>NO</v>
          </cell>
          <cell r="T2948" t="str">
            <v>NO</v>
          </cell>
          <cell r="U2948" t="str">
            <v>NO</v>
          </cell>
          <cell r="V2948" t="str">
            <v>NA</v>
          </cell>
          <cell r="W2948" t="str">
            <v>NO</v>
          </cell>
          <cell r="X2948" t="str">
            <v>NA</v>
          </cell>
          <cell r="Y2948" t="str">
            <v>NO</v>
          </cell>
          <cell r="Z2948" t="str">
            <v>Monopolo</v>
          </cell>
          <cell r="AA2948" t="str">
            <v>30.00</v>
          </cell>
          <cell r="AB2948" t="str">
            <v>1.00</v>
          </cell>
          <cell r="AC2948" t="str">
            <v>Greenfield</v>
          </cell>
        </row>
        <row r="2949">
          <cell r="E2949" t="str">
            <v>0102411</v>
          </cell>
          <cell r="F2949" t="str">
            <v>0102411_LM_Estacion_Clara</v>
          </cell>
          <cell r="G2949" t="str">
            <v>N/A</v>
          </cell>
          <cell r="H2949" t="str">
            <v>NO</v>
          </cell>
          <cell r="I2949" t="str">
            <v>AV. CARRETERA CENTRAL NRO 8194, KM 1025, LOTE PARCELACION EX FUNDO LA ESTRELLA/ AV. NICOLAS AYLLON NRO 8194, PARCELACION FUNDO LA ESTRELLA</v>
          </cell>
          <cell r="K2949" t="str">
            <v>NO APLICA</v>
          </cell>
          <cell r="L2949" t="str">
            <v>LIMA</v>
          </cell>
          <cell r="M2949" t="str">
            <v>LIMA</v>
          </cell>
          <cell r="N2949" t="str">
            <v>ATE</v>
          </cell>
          <cell r="O2949" t="str">
            <v>LIMA SUR</v>
          </cell>
          <cell r="P2949" t="str">
            <v>0</v>
          </cell>
          <cell r="Q2949" t="str">
            <v>-12.017406</v>
          </cell>
          <cell r="R2949" t="str">
            <v>-76.891196</v>
          </cell>
          <cell r="S2949" t="str">
            <v>NO</v>
          </cell>
          <cell r="T2949" t="str">
            <v>NO</v>
          </cell>
          <cell r="U2949" t="str">
            <v>NO</v>
          </cell>
          <cell r="V2949" t="str">
            <v>NA</v>
          </cell>
          <cell r="W2949" t="str">
            <v>NO</v>
          </cell>
          <cell r="X2949" t="str">
            <v>NA</v>
          </cell>
          <cell r="Y2949" t="str">
            <v>NO</v>
          </cell>
          <cell r="Z2949" t="str">
            <v>Monopolo</v>
          </cell>
          <cell r="AA2949" t="str">
            <v>28.00</v>
          </cell>
          <cell r="AB2949" t="str">
            <v>0.50</v>
          </cell>
          <cell r="AC2949" t="str">
            <v>Greenfield</v>
          </cell>
        </row>
        <row r="2950">
          <cell r="E2950" t="str">
            <v>0104894</v>
          </cell>
          <cell r="F2950" t="str">
            <v>0104894_LM_IB_Tottus_Huaylas</v>
          </cell>
          <cell r="G2950" t="str">
            <v>N/A</v>
          </cell>
          <cell r="H2950" t="str">
            <v>NO</v>
          </cell>
          <cell r="I2950" t="str">
            <v xml:space="preserve"> AV. DEFENSORES DEL MORRO NRO 1350, DE LA URBANIZACION CHORRILLOS</v>
          </cell>
          <cell r="K2950" t="str">
            <v>NO APLICA</v>
          </cell>
          <cell r="L2950" t="str">
            <v>LIMA</v>
          </cell>
          <cell r="M2950" t="str">
            <v>LIMA</v>
          </cell>
          <cell r="N2950" t="str">
            <v>CHORRILLOS</v>
          </cell>
          <cell r="O2950" t="str">
            <v>LIMA SUR</v>
          </cell>
          <cell r="P2950" t="str">
            <v>0</v>
          </cell>
          <cell r="Q2950" t="str">
            <v>-12.176096</v>
          </cell>
          <cell r="R2950" t="str">
            <v>-77.018288</v>
          </cell>
          <cell r="S2950" t="str">
            <v>NO</v>
          </cell>
          <cell r="T2950" t="str">
            <v>NO</v>
          </cell>
          <cell r="U2950" t="str">
            <v>NO</v>
          </cell>
          <cell r="V2950" t="str">
            <v>NA</v>
          </cell>
          <cell r="W2950" t="str">
            <v>NO</v>
          </cell>
          <cell r="X2950" t="str">
            <v>NA</v>
          </cell>
          <cell r="Y2950" t="str">
            <v>NO</v>
          </cell>
          <cell r="Z2950" t="str">
            <v>Mástil</v>
          </cell>
          <cell r="AA2950" t="str">
            <v>3.00</v>
          </cell>
          <cell r="AB2950" t="str">
            <v>0.90</v>
          </cell>
          <cell r="AC2950" t="str">
            <v>Rooftop</v>
          </cell>
        </row>
        <row r="2951">
          <cell r="E2951" t="str">
            <v>0104015</v>
          </cell>
          <cell r="F2951" t="str">
            <v>0104015_LM_Maria_Reiche</v>
          </cell>
          <cell r="G2951" t="str">
            <v>N/A</v>
          </cell>
          <cell r="H2951" t="str">
            <v>NO</v>
          </cell>
          <cell r="I2951" t="str">
            <v>MZ. F LT. 17 SECTOR 6 GRUPO 3A</v>
          </cell>
          <cell r="K2951" t="str">
            <v>NO APLICA</v>
          </cell>
          <cell r="L2951" t="str">
            <v>LIMA</v>
          </cell>
          <cell r="M2951" t="str">
            <v>LIMA</v>
          </cell>
          <cell r="N2951" t="str">
            <v>VILLA EL SALVADOR</v>
          </cell>
          <cell r="O2951" t="str">
            <v>LIMA SUR</v>
          </cell>
          <cell r="P2951" t="str">
            <v>0</v>
          </cell>
          <cell r="Q2951" t="str">
            <v>-12.238361</v>
          </cell>
          <cell r="R2951" t="str">
            <v>-76.913528</v>
          </cell>
          <cell r="S2951" t="str">
            <v>NO</v>
          </cell>
          <cell r="T2951" t="str">
            <v>NO</v>
          </cell>
          <cell r="U2951" t="str">
            <v>NO</v>
          </cell>
          <cell r="V2951" t="str">
            <v>NA</v>
          </cell>
          <cell r="W2951" t="str">
            <v>NO</v>
          </cell>
          <cell r="X2951" t="str">
            <v>NA</v>
          </cell>
          <cell r="Y2951" t="str">
            <v>NO</v>
          </cell>
          <cell r="Z2951" t="str">
            <v>Ventada</v>
          </cell>
          <cell r="AA2951" t="str">
            <v>21.00</v>
          </cell>
          <cell r="AB2951" t="str">
            <v>1.00</v>
          </cell>
          <cell r="AC2951" t="str">
            <v>Rooftop</v>
          </cell>
        </row>
        <row r="2952">
          <cell r="E2952" t="str">
            <v>0104748</v>
          </cell>
          <cell r="F2952" t="str">
            <v>0104748_CA_Edelmira</v>
          </cell>
          <cell r="G2952" t="str">
            <v>Alto Valor</v>
          </cell>
          <cell r="H2952" t="str">
            <v>NO</v>
          </cell>
          <cell r="I2952" t="str">
            <v>PUEBLO TRADICIONAL, CERCADO DE CHOTA MZ 99 LOTE 22</v>
          </cell>
          <cell r="K2952" t="str">
            <v>NO APLICA</v>
          </cell>
          <cell r="L2952" t="str">
            <v>CAJAMARCA</v>
          </cell>
          <cell r="M2952" t="str">
            <v>CHOTA</v>
          </cell>
          <cell r="N2952" t="str">
            <v>CHOTA</v>
          </cell>
          <cell r="O2952" t="str">
            <v>CAJAMARCA</v>
          </cell>
          <cell r="P2952" t="str">
            <v>0</v>
          </cell>
          <cell r="Q2952" t="str">
            <v>-6.562808</v>
          </cell>
          <cell r="R2952" t="str">
            <v>-78.650969</v>
          </cell>
          <cell r="S2952" t="str">
            <v>NO</v>
          </cell>
          <cell r="T2952" t="str">
            <v>NO</v>
          </cell>
          <cell r="U2952" t="str">
            <v>NO</v>
          </cell>
          <cell r="V2952" t="str">
            <v>NA</v>
          </cell>
          <cell r="W2952" t="str">
            <v>NO</v>
          </cell>
          <cell r="X2952" t="str">
            <v>NA</v>
          </cell>
          <cell r="Y2952" t="str">
            <v>NO</v>
          </cell>
          <cell r="Z2952" t="str">
            <v>Mástil Arriostrado</v>
          </cell>
          <cell r="AA2952" t="str">
            <v>11.00</v>
          </cell>
          <cell r="AB2952" t="str">
            <v>1.00</v>
          </cell>
          <cell r="AC2952" t="str">
            <v>Rooftop</v>
          </cell>
        </row>
        <row r="2953">
          <cell r="E2953" t="str">
            <v>0102974</v>
          </cell>
          <cell r="F2953" t="str">
            <v>0102974_LM_Malecon_De_Amistad</v>
          </cell>
          <cell r="G2953" t="str">
            <v>N/A</v>
          </cell>
          <cell r="H2953" t="str">
            <v>NO</v>
          </cell>
          <cell r="I2953" t="str">
            <v>AV. INDEPENDENCIA 1861</v>
          </cell>
          <cell r="K2953" t="str">
            <v>NO APLICA</v>
          </cell>
          <cell r="L2953" t="str">
            <v>LIMA</v>
          </cell>
          <cell r="M2953" t="str">
            <v>LIMA</v>
          </cell>
          <cell r="N2953" t="str">
            <v>EL AGUSTINO</v>
          </cell>
          <cell r="O2953" t="str">
            <v>LIMA NORTE</v>
          </cell>
          <cell r="P2953" t="str">
            <v>0</v>
          </cell>
          <cell r="Q2953" t="str">
            <v>-12.03117</v>
          </cell>
          <cell r="R2953" t="str">
            <v>-76.99167</v>
          </cell>
          <cell r="S2953" t="str">
            <v>NO</v>
          </cell>
          <cell r="T2953" t="str">
            <v>NO</v>
          </cell>
          <cell r="U2953" t="str">
            <v>NO</v>
          </cell>
          <cell r="V2953" t="str">
            <v>NA</v>
          </cell>
          <cell r="W2953" t="str">
            <v>NO</v>
          </cell>
          <cell r="X2953" t="str">
            <v>NA</v>
          </cell>
          <cell r="Y2953" t="str">
            <v>NO</v>
          </cell>
          <cell r="Z2953" t="str">
            <v>Ventada Triangular</v>
          </cell>
          <cell r="AA2953" t="str">
            <v>18.00</v>
          </cell>
          <cell r="AB2953" t="str">
            <v>1.00</v>
          </cell>
          <cell r="AC2953" t="str">
            <v>Rooftop</v>
          </cell>
        </row>
        <row r="2954">
          <cell r="E2954" t="str">
            <v>0103696</v>
          </cell>
          <cell r="F2954" t="str">
            <v>0103696_TA_Pasaje_Industrial</v>
          </cell>
          <cell r="G2954" t="str">
            <v>N/A</v>
          </cell>
          <cell r="H2954" t="str">
            <v>NO</v>
          </cell>
          <cell r="I2954" t="str">
            <v>AV. PARQUE INDUSTRIAL MZ. F LOTE 8</v>
          </cell>
          <cell r="K2954" t="str">
            <v>NO APLICA</v>
          </cell>
          <cell r="L2954" t="str">
            <v>TACNA</v>
          </cell>
          <cell r="M2954" t="str">
            <v>TACNA</v>
          </cell>
          <cell r="N2954" t="str">
            <v>TACNA</v>
          </cell>
          <cell r="O2954" t="str">
            <v>TACNA</v>
          </cell>
          <cell r="P2954" t="str">
            <v>0</v>
          </cell>
          <cell r="Q2954" t="str">
            <v>-17.995737</v>
          </cell>
          <cell r="R2954" t="str">
            <v>-70.235666</v>
          </cell>
          <cell r="S2954" t="str">
            <v>NO</v>
          </cell>
          <cell r="T2954" t="str">
            <v>NO</v>
          </cell>
          <cell r="U2954" t="str">
            <v>NO</v>
          </cell>
          <cell r="V2954" t="str">
            <v>NA</v>
          </cell>
          <cell r="W2954" t="str">
            <v>NO</v>
          </cell>
          <cell r="X2954" t="str">
            <v>NA</v>
          </cell>
          <cell r="Y2954" t="str">
            <v>NO</v>
          </cell>
          <cell r="Z2954" t="str">
            <v>Autosoportada</v>
          </cell>
          <cell r="AA2954" t="str">
            <v>40.00</v>
          </cell>
          <cell r="AB2954" t="str">
            <v>0.90</v>
          </cell>
          <cell r="AC2954" t="str">
            <v>Greenfield</v>
          </cell>
        </row>
        <row r="2955">
          <cell r="E2955" t="str">
            <v>0103016</v>
          </cell>
          <cell r="F2955" t="str">
            <v>0103016_LM_Senora_Guadalupe</v>
          </cell>
          <cell r="G2955" t="str">
            <v>N/A</v>
          </cell>
          <cell r="H2955" t="str">
            <v>NO</v>
          </cell>
          <cell r="I2955" t="str">
            <v>AV. BOLIVIA 629</v>
          </cell>
          <cell r="K2955" t="str">
            <v>NO APLICA</v>
          </cell>
          <cell r="L2955" t="str">
            <v>LIMA</v>
          </cell>
          <cell r="M2955" t="str">
            <v>LIMA</v>
          </cell>
          <cell r="N2955" t="str">
            <v>BREÑA</v>
          </cell>
          <cell r="O2955" t="str">
            <v>LIMA NORTE</v>
          </cell>
          <cell r="P2955" t="str">
            <v>0</v>
          </cell>
          <cell r="Q2955" t="str">
            <v>-12.05647</v>
          </cell>
          <cell r="R2955" t="str">
            <v>-77.04367</v>
          </cell>
          <cell r="S2955" t="str">
            <v>NO</v>
          </cell>
          <cell r="T2955" t="str">
            <v>NO</v>
          </cell>
          <cell r="U2955" t="str">
            <v>NO</v>
          </cell>
          <cell r="V2955" t="str">
            <v>NA</v>
          </cell>
          <cell r="W2955" t="str">
            <v>NO</v>
          </cell>
          <cell r="X2955" t="str">
            <v>NA</v>
          </cell>
          <cell r="Y2955" t="str">
            <v>NO</v>
          </cell>
          <cell r="Z2955" t="str">
            <v>Arriostrada</v>
          </cell>
          <cell r="AA2955" t="str">
            <v>9.00</v>
          </cell>
          <cell r="AB2955" t="str">
            <v>1.00</v>
          </cell>
          <cell r="AC2955" t="str">
            <v>Rooftop</v>
          </cell>
        </row>
        <row r="2956">
          <cell r="E2956" t="str">
            <v>0105180</v>
          </cell>
          <cell r="F2956" t="str">
            <v>0105180_LM_Alameda_La_Planicie</v>
          </cell>
          <cell r="G2956" t="str">
            <v>N/A</v>
          </cell>
          <cell r="H2956" t="str">
            <v>NO</v>
          </cell>
          <cell r="I2956" t="str">
            <v>Terreno Ubicado en el Fundo Rinconada Ate. (Lat. -12.077650  y Long. -76.893970 .</v>
          </cell>
          <cell r="K2956" t="str">
            <v>NO APLICA</v>
          </cell>
          <cell r="L2956" t="str">
            <v>LIMA</v>
          </cell>
          <cell r="M2956" t="str">
            <v>LIMA</v>
          </cell>
          <cell r="N2956" t="str">
            <v>PACHACAMAC</v>
          </cell>
          <cell r="O2956" t="str">
            <v>LIMA SUR</v>
          </cell>
          <cell r="P2956" t="str">
            <v>459</v>
          </cell>
          <cell r="Q2956" t="str">
            <v>-12.07593</v>
          </cell>
          <cell r="R2956" t="str">
            <v>-76.88452</v>
          </cell>
          <cell r="S2956" t="str">
            <v>NO</v>
          </cell>
          <cell r="T2956" t="str">
            <v>NO</v>
          </cell>
          <cell r="U2956" t="str">
            <v>NO</v>
          </cell>
          <cell r="V2956" t="str">
            <v>NA</v>
          </cell>
          <cell r="W2956" t="str">
            <v>NO</v>
          </cell>
          <cell r="X2956" t="str">
            <v>NA</v>
          </cell>
          <cell r="Y2956" t="str">
            <v>NO</v>
          </cell>
          <cell r="Z2956" t="str">
            <v>Autosoportada Triangular</v>
          </cell>
          <cell r="AA2956" t="str">
            <v>9.50</v>
          </cell>
          <cell r="AB2956" t="str">
            <v>0.36</v>
          </cell>
          <cell r="AC2956" t="str">
            <v>Greenfield</v>
          </cell>
        </row>
        <row r="2957">
          <cell r="E2957" t="str">
            <v>0104906</v>
          </cell>
          <cell r="F2957" t="str">
            <v>0104906_LM_IB_Sanna_Golf</v>
          </cell>
          <cell r="G2957" t="str">
            <v>N/A</v>
          </cell>
          <cell r="H2957" t="str">
            <v>NO</v>
          </cell>
          <cell r="I2957" t="str">
            <v>AV AURELIO MIRO QUEZADA 1030</v>
          </cell>
          <cell r="K2957" t="str">
            <v>NO APLICA</v>
          </cell>
          <cell r="L2957" t="str">
            <v>LIMA</v>
          </cell>
          <cell r="M2957" t="str">
            <v>LIMA</v>
          </cell>
          <cell r="N2957" t="str">
            <v>SAN ISIDRO</v>
          </cell>
          <cell r="O2957" t="str">
            <v>LIMA SUR</v>
          </cell>
          <cell r="P2957" t="str">
            <v>0</v>
          </cell>
          <cell r="Q2957" t="str">
            <v>-12.098914</v>
          </cell>
          <cell r="R2957" t="str">
            <v>-77.051289</v>
          </cell>
          <cell r="S2957" t="str">
            <v>NO</v>
          </cell>
          <cell r="T2957" t="str">
            <v>NO</v>
          </cell>
          <cell r="U2957" t="str">
            <v>NO</v>
          </cell>
          <cell r="V2957" t="str">
            <v>NA</v>
          </cell>
          <cell r="W2957" t="str">
            <v>NO</v>
          </cell>
          <cell r="X2957" t="str">
            <v>NA</v>
          </cell>
          <cell r="Y2957" t="str">
            <v>NO</v>
          </cell>
          <cell r="Z2957" t="str">
            <v>Mástil</v>
          </cell>
          <cell r="AA2957" t="str">
            <v>3.00</v>
          </cell>
          <cell r="AB2957" t="str">
            <v>0.90</v>
          </cell>
          <cell r="AC2957" t="str">
            <v>Rooftop</v>
          </cell>
        </row>
        <row r="2958">
          <cell r="E2958" t="str">
            <v>0104901</v>
          </cell>
          <cell r="F2958" t="str">
            <v>0104901_LM_IB_Jockey_Plaza1_U</v>
          </cell>
          <cell r="G2958" t="str">
            <v>N/A</v>
          </cell>
          <cell r="H2958" t="str">
            <v>NO</v>
          </cell>
          <cell r="I2958" t="str">
            <v>AV. JAVIER PRADO ESTE N° 4200, CENTRO COMERCIAL JOCKEY PLAZA CENTER</v>
          </cell>
          <cell r="K2958" t="str">
            <v>NO APLICA</v>
          </cell>
          <cell r="L2958" t="str">
            <v>LIMA</v>
          </cell>
          <cell r="M2958" t="str">
            <v>LIMA</v>
          </cell>
          <cell r="N2958" t="str">
            <v>SANTIAGO DE SURCO</v>
          </cell>
          <cell r="O2958" t="str">
            <v>LIMA SUR</v>
          </cell>
          <cell r="P2958" t="str">
            <v>0</v>
          </cell>
          <cell r="Q2958" t="str">
            <v>-12.0864</v>
          </cell>
          <cell r="R2958" t="str">
            <v>-76.9769</v>
          </cell>
          <cell r="S2958" t="str">
            <v>NO</v>
          </cell>
          <cell r="T2958" t="str">
            <v>NO</v>
          </cell>
          <cell r="U2958" t="str">
            <v>NO</v>
          </cell>
          <cell r="V2958" t="str">
            <v>NA</v>
          </cell>
          <cell r="W2958" t="str">
            <v>NO</v>
          </cell>
          <cell r="X2958" t="str">
            <v>NA</v>
          </cell>
          <cell r="Y2958" t="str">
            <v>NO</v>
          </cell>
          <cell r="Z2958" t="str">
            <v>N/A</v>
          </cell>
          <cell r="AA2958" t="str">
            <v>0.00</v>
          </cell>
          <cell r="AB2958" t="str">
            <v>0.90</v>
          </cell>
          <cell r="AC2958" t="str">
            <v>Greenfield</v>
          </cell>
        </row>
        <row r="2959">
          <cell r="E2959" t="str">
            <v>0104902</v>
          </cell>
          <cell r="F2959" t="str">
            <v>0104902_LM_IB_Jockey_Plaza2_U</v>
          </cell>
          <cell r="G2959" t="str">
            <v>N/A</v>
          </cell>
          <cell r="H2959" t="str">
            <v>NO</v>
          </cell>
          <cell r="I2959" t="str">
            <v>AV. JAVIER PRADO ESTE N° 4200, CENTRO COMERCIAL JOCKEY PLAZA CENTER</v>
          </cell>
          <cell r="K2959" t="str">
            <v>NO APLICA</v>
          </cell>
          <cell r="L2959" t="str">
            <v>LIMA</v>
          </cell>
          <cell r="M2959" t="str">
            <v>LIMA</v>
          </cell>
          <cell r="N2959" t="str">
            <v>SANTIAGO DE SURCO</v>
          </cell>
          <cell r="O2959" t="str">
            <v>LIMA SUR</v>
          </cell>
          <cell r="P2959" t="str">
            <v>0</v>
          </cell>
          <cell r="Q2959" t="str">
            <v>-12.0864</v>
          </cell>
          <cell r="R2959" t="str">
            <v>-76.9769</v>
          </cell>
          <cell r="S2959" t="str">
            <v>NO</v>
          </cell>
          <cell r="T2959" t="str">
            <v>NO</v>
          </cell>
          <cell r="U2959" t="str">
            <v>NO</v>
          </cell>
          <cell r="V2959" t="str">
            <v>NA</v>
          </cell>
          <cell r="W2959" t="str">
            <v>NO</v>
          </cell>
          <cell r="X2959" t="str">
            <v>NA</v>
          </cell>
          <cell r="Y2959" t="str">
            <v>NO</v>
          </cell>
          <cell r="Z2959" t="str">
            <v>N/A</v>
          </cell>
          <cell r="AA2959" t="str">
            <v>0.00</v>
          </cell>
          <cell r="AB2959" t="str">
            <v>0.90</v>
          </cell>
          <cell r="AC2959" t="str">
            <v>Greenfield</v>
          </cell>
        </row>
        <row r="2960">
          <cell r="E2960" t="str">
            <v>0106538</v>
          </cell>
          <cell r="F2960" t="str">
            <v>0106538_LM_IB_Prisma_Tower</v>
          </cell>
          <cell r="G2960" t="str">
            <v>N/A</v>
          </cell>
          <cell r="H2960" t="str">
            <v>NO</v>
          </cell>
          <cell r="I2960" t="str">
            <v>AV. ANTONIO MIRO QUEZADA 4272</v>
          </cell>
          <cell r="K2960" t="str">
            <v>NO APLICA</v>
          </cell>
          <cell r="L2960" t="str">
            <v>LIMA</v>
          </cell>
          <cell r="M2960" t="str">
            <v>LIMA</v>
          </cell>
          <cell r="N2960" t="str">
            <v>MAGDALENA DEL MAR</v>
          </cell>
          <cell r="O2960" t="str">
            <v>LIMA NORTE</v>
          </cell>
          <cell r="P2960" t="str">
            <v>0</v>
          </cell>
          <cell r="Q2960" t="str">
            <v>-12.095206</v>
          </cell>
          <cell r="R2960" t="str">
            <v>-77.059822</v>
          </cell>
          <cell r="S2960" t="str">
            <v>NO</v>
          </cell>
          <cell r="T2960" t="str">
            <v>NO</v>
          </cell>
          <cell r="U2960" t="str">
            <v>NO</v>
          </cell>
          <cell r="V2960" t="str">
            <v>NA</v>
          </cell>
          <cell r="W2960" t="str">
            <v>NO</v>
          </cell>
          <cell r="X2960" t="str">
            <v>NA</v>
          </cell>
          <cell r="Y2960" t="str">
            <v>NO</v>
          </cell>
          <cell r="Z2960" t="str">
            <v>Mástil</v>
          </cell>
          <cell r="AA2960" t="str">
            <v>3.00</v>
          </cell>
          <cell r="AB2960" t="str">
            <v>0.00</v>
          </cell>
          <cell r="AC2960" t="str">
            <v>Rooftop</v>
          </cell>
        </row>
        <row r="2961">
          <cell r="E2961" t="str">
            <v>0102316</v>
          </cell>
          <cell r="F2961" t="str">
            <v>0102316_LM_Cow_Quinones</v>
          </cell>
          <cell r="G2961" t="str">
            <v>N/A</v>
          </cell>
          <cell r="H2961" t="str">
            <v>NO</v>
          </cell>
          <cell r="I2961" t="str">
            <v>N/A</v>
          </cell>
          <cell r="K2961" t="str">
            <v>NO APLICA</v>
          </cell>
          <cell r="L2961" t="str">
            <v>CALLAO</v>
          </cell>
          <cell r="M2961" t="str">
            <v>PROV. CONST. DEL CALLAO</v>
          </cell>
          <cell r="N2961" t="str">
            <v>CALLAO</v>
          </cell>
          <cell r="O2961" t="str">
            <v>LIMA NORTE</v>
          </cell>
          <cell r="P2961" t="str">
            <v>0</v>
          </cell>
          <cell r="Q2961" t="str">
            <v>-12.013761</v>
          </cell>
          <cell r="R2961" t="str">
            <v>-77.109711</v>
          </cell>
          <cell r="S2961" t="str">
            <v>NO</v>
          </cell>
          <cell r="T2961" t="str">
            <v>NO</v>
          </cell>
          <cell r="U2961" t="str">
            <v>NO</v>
          </cell>
          <cell r="V2961" t="str">
            <v>NA</v>
          </cell>
          <cell r="W2961" t="str">
            <v>NO</v>
          </cell>
          <cell r="X2961" t="str">
            <v>NA</v>
          </cell>
          <cell r="Y2961" t="str">
            <v>NO</v>
          </cell>
          <cell r="Z2961" t="str">
            <v>N/A</v>
          </cell>
          <cell r="AA2961" t="str">
            <v>0.00</v>
          </cell>
          <cell r="AB2961" t="str">
            <v>0.00</v>
          </cell>
        </row>
        <row r="2962">
          <cell r="E2962" t="str">
            <v>0105744</v>
          </cell>
          <cell r="F2962" t="str">
            <v>0105744_LM_Quimpac_R1</v>
          </cell>
          <cell r="G2962" t="str">
            <v>Alto Valor</v>
          </cell>
          <cell r="H2962" t="str">
            <v>NO</v>
          </cell>
          <cell r="I2962" t="str">
            <v>Calle Nueve</v>
          </cell>
          <cell r="K2962" t="str">
            <v>NO APLICA</v>
          </cell>
          <cell r="L2962" t="str">
            <v>CALLAO</v>
          </cell>
          <cell r="M2962" t="str">
            <v>PROV. CONST. DEL CALLAO</v>
          </cell>
          <cell r="N2962" t="str">
            <v>CALLAO</v>
          </cell>
          <cell r="O2962" t="str">
            <v>LIMA NORTE</v>
          </cell>
          <cell r="P2962" t="str">
            <v>0</v>
          </cell>
          <cell r="Q2962" t="str">
            <v>-11.97764</v>
          </cell>
          <cell r="R2962" t="str">
            <v>-77.12564</v>
          </cell>
          <cell r="S2962" t="str">
            <v>NO</v>
          </cell>
          <cell r="T2962" t="str">
            <v>NO</v>
          </cell>
          <cell r="U2962" t="str">
            <v>NO</v>
          </cell>
          <cell r="V2962" t="str">
            <v>NA</v>
          </cell>
          <cell r="W2962" t="str">
            <v>NO</v>
          </cell>
          <cell r="X2962" t="str">
            <v>NA</v>
          </cell>
          <cell r="Y2962" t="str">
            <v>NO</v>
          </cell>
          <cell r="Z2962" t="str">
            <v>Monopolo</v>
          </cell>
          <cell r="AA2962" t="str">
            <v>24.00</v>
          </cell>
          <cell r="AB2962" t="str">
            <v>1.00</v>
          </cell>
          <cell r="AC2962" t="str">
            <v>Greenfield</v>
          </cell>
        </row>
        <row r="2963">
          <cell r="E2963" t="str">
            <v>0105793</v>
          </cell>
          <cell r="F2963" t="str">
            <v>0105793_LM_Las_Malvinas_R1</v>
          </cell>
          <cell r="G2963" t="str">
            <v>N/A</v>
          </cell>
          <cell r="H2963" t="str">
            <v>NO</v>
          </cell>
          <cell r="I2963" t="str">
            <v>Av.Argentina con Av.Carcamo</v>
          </cell>
          <cell r="K2963" t="str">
            <v>NO APLICA</v>
          </cell>
          <cell r="L2963" t="str">
            <v>LIMA</v>
          </cell>
          <cell r="M2963" t="str">
            <v>LIMA</v>
          </cell>
          <cell r="N2963" t="str">
            <v>LIMA</v>
          </cell>
          <cell r="O2963" t="str">
            <v>LIMA NORTE</v>
          </cell>
          <cell r="P2963" t="str">
            <v>0</v>
          </cell>
          <cell r="Q2963" t="str">
            <v>-12.04411</v>
          </cell>
          <cell r="R2963" t="str">
            <v>-77.051171</v>
          </cell>
          <cell r="S2963" t="str">
            <v>NO</v>
          </cell>
          <cell r="T2963" t="str">
            <v>NO</v>
          </cell>
          <cell r="U2963" t="str">
            <v>NO</v>
          </cell>
          <cell r="V2963" t="str">
            <v>NA</v>
          </cell>
          <cell r="W2963" t="str">
            <v>NO</v>
          </cell>
          <cell r="X2963" t="str">
            <v>NA</v>
          </cell>
          <cell r="Y2963" t="str">
            <v>NO</v>
          </cell>
          <cell r="Z2963" t="str">
            <v>Monopolo</v>
          </cell>
          <cell r="AA2963" t="str">
            <v>24.00</v>
          </cell>
          <cell r="AB2963" t="str">
            <v>1.00</v>
          </cell>
          <cell r="AC2963" t="str">
            <v>Greenfield</v>
          </cell>
        </row>
        <row r="2964">
          <cell r="E2964" t="str">
            <v>0100629</v>
          </cell>
          <cell r="F2964" t="str">
            <v>0100629_LM_Ayacucho_R2</v>
          </cell>
          <cell r="G2964" t="str">
            <v>N/A</v>
          </cell>
          <cell r="H2964" t="str">
            <v>NO</v>
          </cell>
          <cell r="I2964" t="str">
            <v>Cruve Av. Ayacucho con Jr. Juan Lapeyre</v>
          </cell>
          <cell r="K2964" t="str">
            <v>NO APLICA</v>
          </cell>
          <cell r="L2964" t="str">
            <v>LIMA</v>
          </cell>
          <cell r="M2964" t="str">
            <v>LIMA</v>
          </cell>
          <cell r="N2964" t="str">
            <v>SANTIAGO DE SURCO</v>
          </cell>
          <cell r="O2964" t="str">
            <v>LIMA SUR</v>
          </cell>
          <cell r="P2964" t="str">
            <v>0</v>
          </cell>
          <cell r="Q2964" t="str">
            <v>-12.129997</v>
          </cell>
          <cell r="R2964" t="str">
            <v>-76.993873</v>
          </cell>
          <cell r="S2964" t="str">
            <v>NO</v>
          </cell>
          <cell r="T2964" t="str">
            <v>NO</v>
          </cell>
          <cell r="U2964" t="str">
            <v>NO</v>
          </cell>
          <cell r="V2964" t="str">
            <v>NA</v>
          </cell>
          <cell r="W2964" t="str">
            <v>NO</v>
          </cell>
          <cell r="X2964" t="str">
            <v>NA</v>
          </cell>
          <cell r="Y2964" t="str">
            <v>NO</v>
          </cell>
          <cell r="Z2964" t="str">
            <v>Monopolo</v>
          </cell>
          <cell r="AA2964" t="str">
            <v>21.00</v>
          </cell>
          <cell r="AB2964" t="str">
            <v>1.00</v>
          </cell>
          <cell r="AC2964" t="str">
            <v>Greenfield</v>
          </cell>
        </row>
        <row r="2965">
          <cell r="E2965" t="str">
            <v>0105559</v>
          </cell>
          <cell r="F2965" t="str">
            <v>0105559_LM_Energia_Y_Minas_R1</v>
          </cell>
          <cell r="G2965" t="str">
            <v>N/A</v>
          </cell>
          <cell r="H2965" t="str">
            <v>NO</v>
          </cell>
          <cell r="I2965" t="str">
            <v>Av. De las Artes Sur Cdra 1 / Av. San Borja Cdra 3</v>
          </cell>
          <cell r="K2965" t="str">
            <v>NO APLICA</v>
          </cell>
          <cell r="L2965" t="str">
            <v>LIMA</v>
          </cell>
          <cell r="M2965" t="str">
            <v>LIMA</v>
          </cell>
          <cell r="N2965" t="str">
            <v>SAN BORJA</v>
          </cell>
          <cell r="O2965" t="str">
            <v>LIMA SUR</v>
          </cell>
          <cell r="P2965" t="str">
            <v>0</v>
          </cell>
          <cell r="Q2965" t="str">
            <v>-12.094669</v>
          </cell>
          <cell r="R2965" t="str">
            <v>-77.006043</v>
          </cell>
          <cell r="S2965" t="str">
            <v>NO</v>
          </cell>
          <cell r="T2965" t="str">
            <v>NO</v>
          </cell>
          <cell r="U2965" t="str">
            <v>NO</v>
          </cell>
          <cell r="V2965" t="str">
            <v>NA</v>
          </cell>
          <cell r="W2965" t="str">
            <v>NO</v>
          </cell>
          <cell r="X2965" t="str">
            <v>NA</v>
          </cell>
          <cell r="Y2965" t="str">
            <v>NO</v>
          </cell>
          <cell r="Z2965" t="str">
            <v>Monopolo</v>
          </cell>
          <cell r="AA2965" t="str">
            <v>24.00</v>
          </cell>
          <cell r="AB2965" t="str">
            <v>1.00</v>
          </cell>
          <cell r="AC2965" t="str">
            <v>Greenfield</v>
          </cell>
        </row>
        <row r="2966">
          <cell r="E2966" t="str">
            <v>0100575</v>
          </cell>
          <cell r="F2966" t="str">
            <v>0100575_LM_Matellini_R2</v>
          </cell>
          <cell r="G2966" t="str">
            <v>N/A</v>
          </cell>
          <cell r="H2966" t="str">
            <v>NO</v>
          </cell>
          <cell r="I2966" t="str">
            <v>Calle Las Maquinarias cdra 1</v>
          </cell>
          <cell r="K2966" t="str">
            <v>NO APLICA</v>
          </cell>
          <cell r="L2966" t="str">
            <v>LIMA</v>
          </cell>
          <cell r="M2966" t="str">
            <v>LIMA</v>
          </cell>
          <cell r="N2966" t="str">
            <v>CHORRILLOS</v>
          </cell>
          <cell r="O2966" t="str">
            <v>LIMA SUR</v>
          </cell>
          <cell r="P2966" t="str">
            <v>0</v>
          </cell>
          <cell r="Q2966" t="str">
            <v>-12.17968</v>
          </cell>
          <cell r="R2966" t="str">
            <v>-77.01631</v>
          </cell>
          <cell r="S2966" t="str">
            <v>NO</v>
          </cell>
          <cell r="T2966" t="str">
            <v>NO</v>
          </cell>
          <cell r="U2966" t="str">
            <v>NO</v>
          </cell>
          <cell r="V2966" t="str">
            <v>NA</v>
          </cell>
          <cell r="W2966" t="str">
            <v>NO</v>
          </cell>
          <cell r="X2966" t="str">
            <v>NA</v>
          </cell>
          <cell r="Y2966" t="str">
            <v>NO</v>
          </cell>
          <cell r="Z2966" t="str">
            <v>Monopolo</v>
          </cell>
          <cell r="AA2966" t="str">
            <v>24.00</v>
          </cell>
          <cell r="AB2966" t="str">
            <v>1.00</v>
          </cell>
          <cell r="AC2966" t="str">
            <v>Greenfield</v>
          </cell>
        </row>
        <row r="2967">
          <cell r="E2967" t="str">
            <v>0105630</v>
          </cell>
          <cell r="F2967" t="str">
            <v>0105630_LM_Ovalo_Gutierrez_R1</v>
          </cell>
          <cell r="G2967" t="str">
            <v>N/A</v>
          </cell>
          <cell r="H2967" t="str">
            <v>NO</v>
          </cell>
          <cell r="I2967" t="str">
            <v>Av Comandante Espinar Cuadra 7 S/N</v>
          </cell>
          <cell r="K2967" t="str">
            <v>NO APLICA</v>
          </cell>
          <cell r="L2967" t="str">
            <v>LIMA</v>
          </cell>
          <cell r="M2967" t="str">
            <v>LIMA</v>
          </cell>
          <cell r="N2967" t="str">
            <v>MIRAFLORES</v>
          </cell>
          <cell r="O2967" t="str">
            <v>LIMA SUR</v>
          </cell>
          <cell r="P2967" t="str">
            <v>0</v>
          </cell>
          <cell r="Q2967" t="str">
            <v>-12.11238</v>
          </cell>
          <cell r="R2967" t="str">
            <v>-77.03689</v>
          </cell>
          <cell r="S2967" t="str">
            <v>NO</v>
          </cell>
          <cell r="T2967" t="str">
            <v>NO</v>
          </cell>
          <cell r="U2967" t="str">
            <v>NO</v>
          </cell>
          <cell r="V2967" t="str">
            <v>NA</v>
          </cell>
          <cell r="W2967" t="str">
            <v>NO</v>
          </cell>
          <cell r="X2967" t="str">
            <v>NA</v>
          </cell>
          <cell r="Y2967" t="str">
            <v>NO</v>
          </cell>
          <cell r="Z2967" t="str">
            <v>Monopolo</v>
          </cell>
          <cell r="AA2967" t="str">
            <v>24.00</v>
          </cell>
          <cell r="AB2967" t="str">
            <v>1.00</v>
          </cell>
          <cell r="AC2967" t="str">
            <v>Greenfield</v>
          </cell>
        </row>
        <row r="2968">
          <cell r="E2968" t="str">
            <v>0102963</v>
          </cell>
          <cell r="F2968" t="str">
            <v>0102963_AY_Huancapi_Principal</v>
          </cell>
          <cell r="G2968" t="str">
            <v>N/A</v>
          </cell>
          <cell r="H2968" t="str">
            <v>NO</v>
          </cell>
          <cell r="I2968" t="str">
            <v>Predio Rúsctico denominado Winchuchu</v>
          </cell>
          <cell r="J2968" t="str">
            <v>RENTADO AZTECA</v>
          </cell>
          <cell r="K2968" t="str">
            <v>NO APLICA</v>
          </cell>
          <cell r="L2968" t="str">
            <v>AYACUCHO</v>
          </cell>
          <cell r="M2968" t="str">
            <v>VICTOR FAJARDO</v>
          </cell>
          <cell r="N2968" t="str">
            <v>HUANCAPI</v>
          </cell>
          <cell r="O2968" t="str">
            <v>AYACUCHO</v>
          </cell>
          <cell r="P2968" t="str">
            <v>0</v>
          </cell>
          <cell r="Q2968" t="str">
            <v>-13.749046</v>
          </cell>
          <cell r="R2968" t="str">
            <v>-74.056885</v>
          </cell>
          <cell r="S2968" t="str">
            <v>NO</v>
          </cell>
          <cell r="T2968" t="str">
            <v>NO</v>
          </cell>
          <cell r="U2968" t="str">
            <v>SI</v>
          </cell>
          <cell r="V2968" t="str">
            <v>Plaza de Armas</v>
          </cell>
          <cell r="W2968" t="str">
            <v>SI</v>
          </cell>
          <cell r="X2968" t="str">
            <v>700</v>
          </cell>
          <cell r="Y2968" t="str">
            <v>NO</v>
          </cell>
          <cell r="Z2968" t="str">
            <v>Autosoportada</v>
          </cell>
          <cell r="AA2968" t="str">
            <v>72.00</v>
          </cell>
          <cell r="AB2968" t="str">
            <v>1.00</v>
          </cell>
          <cell r="AC2968" t="str">
            <v>Greenfield</v>
          </cell>
        </row>
        <row r="2969">
          <cell r="E2969" t="str">
            <v>0102342</v>
          </cell>
          <cell r="F2969" t="str">
            <v>0102342_PN_Huayrapata</v>
          </cell>
          <cell r="G2969" t="str">
            <v>N/A</v>
          </cell>
          <cell r="H2969" t="str">
            <v>NO</v>
          </cell>
          <cell r="I2969" t="str">
            <v>PREDIO RUSTICO COLLORANI</v>
          </cell>
          <cell r="K2969" t="str">
            <v>NO APLICA</v>
          </cell>
          <cell r="L2969" t="str">
            <v>PUNO</v>
          </cell>
          <cell r="M2969" t="str">
            <v>MOHO</v>
          </cell>
          <cell r="N2969" t="str">
            <v>HUAYRAPATA</v>
          </cell>
          <cell r="O2969" t="str">
            <v>JULIACA</v>
          </cell>
          <cell r="P2969" t="str">
            <v>0</v>
          </cell>
          <cell r="Q2969" t="str">
            <v>-15.315924</v>
          </cell>
          <cell r="R2969" t="str">
            <v>-69.344508</v>
          </cell>
          <cell r="S2969" t="str">
            <v>SI</v>
          </cell>
          <cell r="T2969" t="str">
            <v>SI</v>
          </cell>
          <cell r="U2969" t="str">
            <v>NO</v>
          </cell>
          <cell r="V2969" t="str">
            <v>NA</v>
          </cell>
          <cell r="W2969" t="str">
            <v>NO</v>
          </cell>
          <cell r="X2969" t="str">
            <v>NA</v>
          </cell>
          <cell r="Y2969" t="str">
            <v>NO</v>
          </cell>
          <cell r="Z2969" t="str">
            <v>Autosoportada</v>
          </cell>
          <cell r="AA2969" t="str">
            <v>48.00</v>
          </cell>
          <cell r="AB2969" t="str">
            <v>1.00</v>
          </cell>
          <cell r="AC2969" t="str">
            <v>Greenfield</v>
          </cell>
        </row>
        <row r="2970">
          <cell r="E2970" t="str">
            <v>0102857</v>
          </cell>
          <cell r="F2970" t="str">
            <v>0102857_PN_Macusani</v>
          </cell>
          <cell r="G2970" t="str">
            <v>N/A</v>
          </cell>
          <cell r="H2970" t="str">
            <v>NO</v>
          </cell>
          <cell r="I2970" t="str">
            <v>Predio Rústico Cochapata</v>
          </cell>
          <cell r="J2970" t="str">
            <v>RENTADO AZTECA</v>
          </cell>
          <cell r="K2970" t="str">
            <v>NO APLICA</v>
          </cell>
          <cell r="L2970" t="str">
            <v>PUNO</v>
          </cell>
          <cell r="M2970" t="str">
            <v>CARABAYA</v>
          </cell>
          <cell r="N2970" t="str">
            <v>MACUSANI</v>
          </cell>
          <cell r="O2970" t="str">
            <v>JULIACA</v>
          </cell>
          <cell r="P2970" t="str">
            <v>0</v>
          </cell>
          <cell r="Q2970" t="str">
            <v>-14.064056</v>
          </cell>
          <cell r="R2970" t="str">
            <v>-70.44175</v>
          </cell>
          <cell r="S2970" t="str">
            <v>NO</v>
          </cell>
          <cell r="T2970" t="str">
            <v>NO</v>
          </cell>
          <cell r="U2970" t="str">
            <v>SI</v>
          </cell>
          <cell r="V2970" t="str">
            <v>Plaza de Armas</v>
          </cell>
          <cell r="W2970" t="str">
            <v>SI</v>
          </cell>
          <cell r="X2970" t="str">
            <v>700</v>
          </cell>
          <cell r="Y2970" t="str">
            <v>NO</v>
          </cell>
          <cell r="Z2970" t="str">
            <v>Autosoportada</v>
          </cell>
          <cell r="AA2970" t="str">
            <v>60.00</v>
          </cell>
          <cell r="AB2970" t="str">
            <v>1.00</v>
          </cell>
          <cell r="AC2970" t="str">
            <v>Greenfield</v>
          </cell>
        </row>
        <row r="2971">
          <cell r="E2971" t="str">
            <v>0104598</v>
          </cell>
          <cell r="F2971" t="str">
            <v>0104598_LM_Oyon</v>
          </cell>
          <cell r="G2971" t="str">
            <v>N/A</v>
          </cell>
          <cell r="H2971" t="str">
            <v>NO</v>
          </cell>
          <cell r="I2971" t="str">
            <v>C° Cheqchepata</v>
          </cell>
          <cell r="K2971" t="str">
            <v>NO APLICA</v>
          </cell>
          <cell r="L2971" t="str">
            <v>LIMA</v>
          </cell>
          <cell r="M2971" t="str">
            <v>OYON</v>
          </cell>
          <cell r="N2971" t="str">
            <v>OYON</v>
          </cell>
          <cell r="O2971" t="str">
            <v>HUACHO</v>
          </cell>
          <cell r="P2971" t="str">
            <v>0</v>
          </cell>
          <cell r="Q2971" t="str">
            <v>-10.64925</v>
          </cell>
          <cell r="R2971" t="str">
            <v>-76.767278</v>
          </cell>
          <cell r="S2971" t="str">
            <v>NO</v>
          </cell>
          <cell r="T2971" t="str">
            <v>SI</v>
          </cell>
          <cell r="U2971" t="str">
            <v>NO</v>
          </cell>
          <cell r="V2971" t="str">
            <v>NA</v>
          </cell>
          <cell r="W2971" t="str">
            <v>SI</v>
          </cell>
          <cell r="X2971" t="str">
            <v>2300</v>
          </cell>
          <cell r="Y2971" t="str">
            <v>NO</v>
          </cell>
          <cell r="Z2971" t="str">
            <v>Autosoportada</v>
          </cell>
          <cell r="AA2971" t="str">
            <v>15.00</v>
          </cell>
          <cell r="AB2971" t="str">
            <v>1.00</v>
          </cell>
          <cell r="AC2971" t="str">
            <v>Greenfield</v>
          </cell>
        </row>
        <row r="2972">
          <cell r="E2972" t="str">
            <v>0101577</v>
          </cell>
          <cell r="F2972" t="str">
            <v>0101577_LM_Heraldos_Negros</v>
          </cell>
          <cell r="G2972" t="str">
            <v>N/A</v>
          </cell>
          <cell r="H2972" t="str">
            <v>NO</v>
          </cell>
          <cell r="I2972" t="str">
            <v>Entre las Calles Cedro y Hoyos Rubio, AA.HH.Nueva Esperanza</v>
          </cell>
          <cell r="K2972" t="str">
            <v>NO APLICA</v>
          </cell>
          <cell r="L2972" t="str">
            <v>LIMA</v>
          </cell>
          <cell r="M2972" t="str">
            <v>LIMA</v>
          </cell>
          <cell r="N2972" t="str">
            <v>VILLA MARIA DEL TRIUNFO</v>
          </cell>
          <cell r="O2972" t="str">
            <v>LIMA SUR</v>
          </cell>
          <cell r="P2972" t="str">
            <v>0</v>
          </cell>
          <cell r="Q2972" t="str">
            <v>-12.18078</v>
          </cell>
          <cell r="R2972" t="str">
            <v>-76.93708</v>
          </cell>
          <cell r="S2972" t="str">
            <v>NO</v>
          </cell>
          <cell r="T2972" t="str">
            <v>NO</v>
          </cell>
          <cell r="U2972" t="str">
            <v>NO</v>
          </cell>
          <cell r="V2972" t="str">
            <v>NA</v>
          </cell>
          <cell r="W2972" t="str">
            <v>NO</v>
          </cell>
          <cell r="X2972" t="str">
            <v>NA</v>
          </cell>
          <cell r="Y2972" t="str">
            <v>NO</v>
          </cell>
          <cell r="Z2972" t="str">
            <v>Monopolo</v>
          </cell>
          <cell r="AA2972" t="str">
            <v>21.00</v>
          </cell>
          <cell r="AB2972" t="str">
            <v>1.00</v>
          </cell>
          <cell r="AC2972" t="str">
            <v>Greenfield</v>
          </cell>
        </row>
        <row r="2973">
          <cell r="E2973" t="str">
            <v>0102189</v>
          </cell>
          <cell r="F2973" t="str">
            <v>0102189_MD_Inapari</v>
          </cell>
          <cell r="G2973" t="str">
            <v>N/A</v>
          </cell>
          <cell r="H2973" t="str">
            <v>NO</v>
          </cell>
          <cell r="I2973" t="str">
            <v>TERRENO CHACACHIMPA-MUNICIPALIDAD DE PISAC</v>
          </cell>
          <cell r="J2973" t="str">
            <v>RENTADO AZTECA</v>
          </cell>
          <cell r="K2973" t="str">
            <v>NO APLICA</v>
          </cell>
          <cell r="L2973" t="str">
            <v>MADRE DE DIOS</v>
          </cell>
          <cell r="M2973" t="str">
            <v>TAHUAMANU</v>
          </cell>
          <cell r="N2973" t="str">
            <v>IÑAPARI</v>
          </cell>
          <cell r="O2973" t="str">
            <v>MADRE DE DIOS</v>
          </cell>
          <cell r="P2973" t="str">
            <v>0</v>
          </cell>
          <cell r="Q2973" t="str">
            <v>-10.955611</v>
          </cell>
          <cell r="R2973" t="str">
            <v>-69.578156</v>
          </cell>
          <cell r="S2973" t="str">
            <v>NO</v>
          </cell>
          <cell r="T2973" t="str">
            <v>NO</v>
          </cell>
          <cell r="U2973" t="str">
            <v>SI</v>
          </cell>
          <cell r="V2973" t="str">
            <v>Plaza de Armas</v>
          </cell>
          <cell r="W2973" t="str">
            <v>SI</v>
          </cell>
          <cell r="X2973" t="str">
            <v>700</v>
          </cell>
          <cell r="Y2973" t="str">
            <v>NO</v>
          </cell>
          <cell r="Z2973" t="str">
            <v>Autosoportada</v>
          </cell>
          <cell r="AA2973" t="str">
            <v>71.00</v>
          </cell>
          <cell r="AB2973" t="str">
            <v>1.00</v>
          </cell>
          <cell r="AC2973" t="str">
            <v>Greenfield</v>
          </cell>
        </row>
        <row r="2974">
          <cell r="E2974" t="str">
            <v>0102327</v>
          </cell>
          <cell r="F2974" t="str">
            <v>0102327_LM_Matellini_R1</v>
          </cell>
          <cell r="G2974" t="str">
            <v>Alto Valor</v>
          </cell>
          <cell r="H2974" t="str">
            <v>NO</v>
          </cell>
          <cell r="I2974" t="str">
            <v>JR. JULIO VEGA SOLIS. REF FRANTE MAXI AHORRO</v>
          </cell>
          <cell r="K2974" t="str">
            <v>NO APLICA</v>
          </cell>
          <cell r="L2974" t="str">
            <v>LIMA</v>
          </cell>
          <cell r="M2974" t="str">
            <v>LIMA</v>
          </cell>
          <cell r="N2974" t="str">
            <v>CHORRILLOS</v>
          </cell>
          <cell r="O2974" t="str">
            <v>LIMA SUR</v>
          </cell>
          <cell r="P2974" t="str">
            <v>0</v>
          </cell>
          <cell r="Q2974" t="str">
            <v>-12.17499</v>
          </cell>
          <cell r="R2974" t="str">
            <v>-77.01815</v>
          </cell>
          <cell r="S2974" t="str">
            <v>NO</v>
          </cell>
          <cell r="T2974" t="str">
            <v>NO</v>
          </cell>
          <cell r="U2974" t="str">
            <v>NO</v>
          </cell>
          <cell r="V2974" t="str">
            <v>NA</v>
          </cell>
          <cell r="W2974" t="str">
            <v>NO</v>
          </cell>
          <cell r="X2974" t="str">
            <v>NA</v>
          </cell>
          <cell r="Y2974" t="str">
            <v>NO</v>
          </cell>
          <cell r="Z2974" t="str">
            <v>Poste Concreto</v>
          </cell>
          <cell r="AA2974" t="str">
            <v>24.00</v>
          </cell>
          <cell r="AB2974" t="str">
            <v>1.00</v>
          </cell>
          <cell r="AC2974" t="str">
            <v>Greenfield</v>
          </cell>
        </row>
        <row r="2975">
          <cell r="E2975" t="str">
            <v>0103012</v>
          </cell>
          <cell r="F2975" t="str">
            <v>0103012_LM_Maestro_Palmas</v>
          </cell>
          <cell r="G2975" t="str">
            <v>Alto Valor</v>
          </cell>
          <cell r="H2975" t="str">
            <v>NO</v>
          </cell>
          <cell r="I2975" t="str">
            <v>Av. El Sol altura con la Calle Los Alarifes</v>
          </cell>
          <cell r="K2975" t="str">
            <v>NO APLICA</v>
          </cell>
          <cell r="L2975" t="str">
            <v>LIMA</v>
          </cell>
          <cell r="M2975" t="str">
            <v>LIMA</v>
          </cell>
          <cell r="N2975" t="str">
            <v>CHORRILLOS</v>
          </cell>
          <cell r="O2975" t="str">
            <v>LIMA SUR</v>
          </cell>
          <cell r="P2975" t="str">
            <v>0</v>
          </cell>
          <cell r="Q2975" t="str">
            <v>-12.169284</v>
          </cell>
          <cell r="R2975" t="str">
            <v>-77.007773</v>
          </cell>
          <cell r="S2975" t="str">
            <v>NO</v>
          </cell>
          <cell r="T2975" t="str">
            <v>NO</v>
          </cell>
          <cell r="U2975" t="str">
            <v>NO</v>
          </cell>
          <cell r="V2975" t="str">
            <v>NA</v>
          </cell>
          <cell r="W2975" t="str">
            <v>NO</v>
          </cell>
          <cell r="X2975" t="str">
            <v>NA</v>
          </cell>
          <cell r="Y2975" t="str">
            <v>NO</v>
          </cell>
          <cell r="Z2975" t="str">
            <v>Poste Concreto</v>
          </cell>
          <cell r="AA2975" t="str">
            <v>24.00</v>
          </cell>
          <cell r="AB2975" t="str">
            <v>1.00</v>
          </cell>
          <cell r="AC2975" t="str">
            <v>Greenfield</v>
          </cell>
        </row>
        <row r="2976">
          <cell r="E2976" t="str">
            <v>0103291</v>
          </cell>
          <cell r="F2976" t="str">
            <v>0103291_PI_Yacila</v>
          </cell>
          <cell r="G2976" t="str">
            <v>N/A</v>
          </cell>
          <cell r="H2976" t="str">
            <v>NO</v>
          </cell>
          <cell r="I2976" t="str">
            <v>CEMENTERIO MUNICIPAL DE YACILA</v>
          </cell>
          <cell r="K2976" t="str">
            <v>NO APLICA</v>
          </cell>
          <cell r="L2976" t="str">
            <v>PIURA</v>
          </cell>
          <cell r="M2976" t="str">
            <v>PAITA</v>
          </cell>
          <cell r="N2976" t="str">
            <v>PAITA</v>
          </cell>
          <cell r="O2976" t="str">
            <v>PIURA</v>
          </cell>
          <cell r="P2976" t="str">
            <v>0</v>
          </cell>
          <cell r="Q2976" t="str">
            <v>-5.1347</v>
          </cell>
          <cell r="R2976" t="str">
            <v>-81.16872</v>
          </cell>
          <cell r="S2976" t="str">
            <v>SI</v>
          </cell>
          <cell r="T2976" t="str">
            <v>NO</v>
          </cell>
          <cell r="U2976" t="str">
            <v>NO</v>
          </cell>
          <cell r="V2976" t="str">
            <v>NA</v>
          </cell>
          <cell r="W2976" t="str">
            <v>NO</v>
          </cell>
          <cell r="X2976" t="str">
            <v>NA</v>
          </cell>
          <cell r="Y2976" t="str">
            <v>NO</v>
          </cell>
          <cell r="Z2976" t="str">
            <v>Monopolo</v>
          </cell>
          <cell r="AA2976" t="str">
            <v>28.00</v>
          </cell>
          <cell r="AB2976" t="str">
            <v>0.50</v>
          </cell>
          <cell r="AC2976" t="str">
            <v>Greenfield</v>
          </cell>
        </row>
        <row r="2977">
          <cell r="E2977" t="str">
            <v>0101571</v>
          </cell>
          <cell r="F2977" t="str">
            <v>0101571_LM_Villa_Baja</v>
          </cell>
          <cell r="G2977" t="str">
            <v>N/A</v>
          </cell>
          <cell r="H2977" t="str">
            <v>NO</v>
          </cell>
          <cell r="I2977" t="str">
            <v>MZ. B LOTE 20 - GRUPO RESIDENCIAL 23A, SECTOR TERCERO</v>
          </cell>
          <cell r="K2977" t="str">
            <v>NO APLICA</v>
          </cell>
          <cell r="L2977" t="str">
            <v>LIMA</v>
          </cell>
          <cell r="M2977" t="str">
            <v>LIMA</v>
          </cell>
          <cell r="N2977" t="str">
            <v>VILLA EL SALVADOR</v>
          </cell>
          <cell r="O2977" t="str">
            <v>LIMA SUR</v>
          </cell>
          <cell r="P2977" t="str">
            <v>0</v>
          </cell>
          <cell r="Q2977" t="str">
            <v>-12.227382</v>
          </cell>
          <cell r="R2977" t="str">
            <v>-76.935251</v>
          </cell>
          <cell r="S2977" t="str">
            <v>NO</v>
          </cell>
          <cell r="T2977" t="str">
            <v>NO</v>
          </cell>
          <cell r="U2977" t="str">
            <v>NO</v>
          </cell>
          <cell r="V2977" t="str">
            <v>NA</v>
          </cell>
          <cell r="W2977" t="str">
            <v>NO</v>
          </cell>
          <cell r="X2977" t="str">
            <v>NA</v>
          </cell>
          <cell r="Y2977" t="str">
            <v>NO</v>
          </cell>
          <cell r="Z2977" t="str">
            <v>Mástil Arriostrado</v>
          </cell>
          <cell r="AA2977" t="str">
            <v>6.00</v>
          </cell>
          <cell r="AB2977" t="str">
            <v>1.00</v>
          </cell>
          <cell r="AC2977" t="str">
            <v>Rooftop</v>
          </cell>
        </row>
        <row r="2978">
          <cell r="E2978" t="str">
            <v>0102169</v>
          </cell>
          <cell r="F2978" t="str">
            <v>0102169_LI_Tayabamba</v>
          </cell>
          <cell r="G2978" t="str">
            <v>N/A</v>
          </cell>
          <cell r="H2978" t="str">
            <v>NO</v>
          </cell>
          <cell r="I2978" t="str">
            <v>Pampa Curcurash (hoy urb. El Bosque s/n)</v>
          </cell>
          <cell r="J2978" t="str">
            <v>RENTADO AZTECA</v>
          </cell>
          <cell r="K2978" t="str">
            <v>NO APLICA</v>
          </cell>
          <cell r="L2978" t="str">
            <v>LA LIBERTAD</v>
          </cell>
          <cell r="M2978" t="str">
            <v>PATAZ</v>
          </cell>
          <cell r="N2978" t="str">
            <v>TAYABAMBA</v>
          </cell>
          <cell r="O2978" t="str">
            <v>TRUJILLO</v>
          </cell>
          <cell r="P2978" t="str">
            <v>0</v>
          </cell>
          <cell r="Q2978" t="str">
            <v>-8.278744</v>
          </cell>
          <cell r="R2978" t="str">
            <v>-77.2989</v>
          </cell>
          <cell r="S2978" t="str">
            <v>NO</v>
          </cell>
          <cell r="T2978" t="str">
            <v>NO</v>
          </cell>
          <cell r="U2978" t="str">
            <v>SI</v>
          </cell>
          <cell r="V2978" t="str">
            <v>Plaza de Armas</v>
          </cell>
          <cell r="W2978" t="str">
            <v>SI</v>
          </cell>
          <cell r="X2978" t="str">
            <v>2300, 700</v>
          </cell>
          <cell r="Y2978" t="str">
            <v>NO</v>
          </cell>
          <cell r="Z2978" t="str">
            <v>Autosoportada</v>
          </cell>
          <cell r="AA2978" t="str">
            <v>30.00</v>
          </cell>
          <cell r="AB2978" t="str">
            <v>1.00</v>
          </cell>
          <cell r="AC2978" t="str">
            <v>Greenfield</v>
          </cell>
        </row>
        <row r="2979">
          <cell r="E2979" t="str">
            <v>0103156</v>
          </cell>
          <cell r="F2979" t="str">
            <v>0103156_LA_Atusparias</v>
          </cell>
          <cell r="G2979" t="str">
            <v>N/A</v>
          </cell>
          <cell r="H2979" t="str">
            <v>NO</v>
          </cell>
          <cell r="I2979" t="str">
            <v>ASENTAMIENTO HUMANO URB. VILLA HERMOSA CALLE LOS NOGALES MZ. D LT.12</v>
          </cell>
          <cell r="K2979" t="str">
            <v>NO APLICA</v>
          </cell>
          <cell r="L2979" t="str">
            <v>LAMBAYEQUE</v>
          </cell>
          <cell r="M2979" t="str">
            <v>CHICLAYO</v>
          </cell>
          <cell r="N2979" t="str">
            <v>JOSE LEONARDO ORTIZ</v>
          </cell>
          <cell r="O2979" t="str">
            <v>LAMBAYEQUE</v>
          </cell>
          <cell r="P2979" t="str">
            <v>0</v>
          </cell>
          <cell r="Q2979" t="str">
            <v>-6.756031</v>
          </cell>
          <cell r="R2979" t="str">
            <v>-79.820816</v>
          </cell>
          <cell r="S2979" t="str">
            <v>NO</v>
          </cell>
          <cell r="T2979" t="str">
            <v>NO</v>
          </cell>
          <cell r="U2979" t="str">
            <v>NO</v>
          </cell>
          <cell r="V2979" t="str">
            <v>NA</v>
          </cell>
          <cell r="W2979" t="str">
            <v>NO</v>
          </cell>
          <cell r="X2979" t="str">
            <v>NA</v>
          </cell>
          <cell r="Y2979" t="str">
            <v>NO</v>
          </cell>
          <cell r="Z2979" t="str">
            <v>Autosoportada</v>
          </cell>
          <cell r="AA2979" t="str">
            <v>30.00</v>
          </cell>
          <cell r="AB2979" t="str">
            <v>1.00</v>
          </cell>
          <cell r="AC2979" t="str">
            <v>Greenfield</v>
          </cell>
        </row>
        <row r="2980">
          <cell r="E2980" t="str">
            <v>0103606</v>
          </cell>
          <cell r="F2980" t="str">
            <v>0103606_JU_Ahuac</v>
          </cell>
          <cell r="G2980" t="str">
            <v>N/A</v>
          </cell>
          <cell r="H2980" t="str">
            <v>NO</v>
          </cell>
          <cell r="I2980" t="str">
            <v>PREDIO DENOMINADO CASA ALANYA, CARRETERA AHUAC, ANDAMARCA S/N</v>
          </cell>
          <cell r="K2980" t="str">
            <v>NO APLICA</v>
          </cell>
          <cell r="L2980" t="str">
            <v>JUNIN</v>
          </cell>
          <cell r="M2980" t="str">
            <v>CHUPACA</v>
          </cell>
          <cell r="N2980" t="str">
            <v>AHUAC</v>
          </cell>
          <cell r="O2980" t="str">
            <v>HUANCAYO</v>
          </cell>
          <cell r="P2980" t="str">
            <v>0</v>
          </cell>
          <cell r="Q2980" t="str">
            <v>-12.09229</v>
          </cell>
          <cell r="R2980" t="str">
            <v>-75.32062</v>
          </cell>
          <cell r="S2980" t="str">
            <v>NO</v>
          </cell>
          <cell r="T2980" t="str">
            <v>NO</v>
          </cell>
          <cell r="U2980" t="str">
            <v>NO</v>
          </cell>
          <cell r="V2980" t="str">
            <v>NA</v>
          </cell>
          <cell r="W2980" t="str">
            <v>SI</v>
          </cell>
          <cell r="X2980" t="str">
            <v>700</v>
          </cell>
          <cell r="Y2980" t="str">
            <v>NO</v>
          </cell>
          <cell r="Z2980" t="str">
            <v>Autosoportada Tri Tower</v>
          </cell>
          <cell r="AA2980" t="str">
            <v>29.50</v>
          </cell>
          <cell r="AB2980" t="str">
            <v>0.65</v>
          </cell>
          <cell r="AC2980" t="str">
            <v>Greenfield</v>
          </cell>
        </row>
        <row r="2981">
          <cell r="E2981" t="str">
            <v>0101299</v>
          </cell>
          <cell r="F2981" t="str">
            <v>0101299_LM_Fuerte_Maestre</v>
          </cell>
          <cell r="G2981" t="str">
            <v>N/A</v>
          </cell>
          <cell r="H2981" t="str">
            <v>NO</v>
          </cell>
          <cell r="I2981" t="str">
            <v xml:space="preserve">Calle Navarra N°328, Mz I - Lt 13 Urbanizacion Mayorazgo 3° Etapa  </v>
          </cell>
          <cell r="K2981" t="str">
            <v>NO APLICA</v>
          </cell>
          <cell r="L2981" t="str">
            <v>LIMA</v>
          </cell>
          <cell r="M2981" t="str">
            <v>LIMA</v>
          </cell>
          <cell r="N2981" t="str">
            <v>ATE</v>
          </cell>
          <cell r="O2981" t="str">
            <v>LIMA SUR</v>
          </cell>
          <cell r="P2981" t="str">
            <v>0</v>
          </cell>
          <cell r="Q2981" t="str">
            <v>-12.05346</v>
          </cell>
          <cell r="R2981" t="str">
            <v>-76.93846</v>
          </cell>
          <cell r="S2981" t="str">
            <v>NO</v>
          </cell>
          <cell r="T2981" t="str">
            <v>NO</v>
          </cell>
          <cell r="U2981" t="str">
            <v>NO</v>
          </cell>
          <cell r="V2981" t="str">
            <v>NA</v>
          </cell>
          <cell r="W2981" t="str">
            <v>NO</v>
          </cell>
          <cell r="X2981" t="str">
            <v>NA</v>
          </cell>
          <cell r="Y2981" t="str">
            <v>NO</v>
          </cell>
          <cell r="Z2981" t="str">
            <v>Mástil Arriostrado</v>
          </cell>
          <cell r="AA2981" t="str">
            <v>6.00</v>
          </cell>
          <cell r="AB2981" t="str">
            <v>1.00</v>
          </cell>
          <cell r="AC2981" t="str">
            <v>Rooftop</v>
          </cell>
        </row>
        <row r="2982">
          <cell r="E2982" t="str">
            <v>0102410</v>
          </cell>
          <cell r="F2982" t="str">
            <v>0102410_LM_Local_Solydes</v>
          </cell>
          <cell r="G2982" t="str">
            <v>N/A</v>
          </cell>
          <cell r="H2982" t="str">
            <v>NO</v>
          </cell>
          <cell r="I2982" t="str">
            <v>Pueblo Joven Villa El Salvador Mz A Lote 12 Grupo Residencial 20, Sector Tercero</v>
          </cell>
          <cell r="K2982" t="str">
            <v>NO APLICA</v>
          </cell>
          <cell r="L2982" t="str">
            <v>LIMA</v>
          </cell>
          <cell r="M2982" t="str">
            <v>LIMA</v>
          </cell>
          <cell r="N2982" t="str">
            <v>VILLA EL SALVADOR</v>
          </cell>
          <cell r="O2982" t="str">
            <v>LIMA SUR</v>
          </cell>
          <cell r="P2982" t="str">
            <v>0</v>
          </cell>
          <cell r="Q2982" t="str">
            <v>-12.217582</v>
          </cell>
          <cell r="R2982" t="str">
            <v>-76.937844</v>
          </cell>
          <cell r="S2982" t="str">
            <v>NO</v>
          </cell>
          <cell r="T2982" t="str">
            <v>NO</v>
          </cell>
          <cell r="U2982" t="str">
            <v>NO</v>
          </cell>
          <cell r="V2982" t="str">
            <v>NA</v>
          </cell>
          <cell r="W2982" t="str">
            <v>NO</v>
          </cell>
          <cell r="X2982" t="str">
            <v>NA</v>
          </cell>
          <cell r="Y2982" t="str">
            <v>NO</v>
          </cell>
          <cell r="Z2982" t="str">
            <v>Mástil Arriostrado</v>
          </cell>
          <cell r="AA2982" t="str">
            <v>15.00</v>
          </cell>
          <cell r="AB2982" t="str">
            <v>1.00</v>
          </cell>
          <cell r="AC2982" t="str">
            <v>Rooftop</v>
          </cell>
        </row>
        <row r="2983">
          <cell r="E2983" t="str">
            <v>0101500</v>
          </cell>
          <cell r="F2983" t="str">
            <v>0101500_LM_Buenos_Milagros</v>
          </cell>
          <cell r="G2983" t="str">
            <v>N/A</v>
          </cell>
          <cell r="H2983" t="str">
            <v>NO</v>
          </cell>
          <cell r="I2983" t="str">
            <v>PUEBLO JOVEN PAMPLONA ALTA MZ 32B LOTE 11</v>
          </cell>
          <cell r="K2983" t="str">
            <v>NO APLICA</v>
          </cell>
          <cell r="L2983" t="str">
            <v>LIMA</v>
          </cell>
          <cell r="M2983" t="str">
            <v>LIMA</v>
          </cell>
          <cell r="N2983" t="str">
            <v>SAN JUAN DE MIRAFLORES</v>
          </cell>
          <cell r="O2983" t="str">
            <v>LIMA SUR</v>
          </cell>
          <cell r="P2983" t="str">
            <v>0</v>
          </cell>
          <cell r="Q2983" t="str">
            <v>-12.146653</v>
          </cell>
          <cell r="R2983" t="str">
            <v>-76.962524</v>
          </cell>
          <cell r="S2983" t="str">
            <v>NO</v>
          </cell>
          <cell r="T2983" t="str">
            <v>NO</v>
          </cell>
          <cell r="U2983" t="str">
            <v>NO</v>
          </cell>
          <cell r="V2983" t="str">
            <v>NA</v>
          </cell>
          <cell r="W2983" t="str">
            <v>NO</v>
          </cell>
          <cell r="X2983" t="str">
            <v>NA</v>
          </cell>
          <cell r="Y2983" t="str">
            <v>NO</v>
          </cell>
          <cell r="Z2983" t="str">
            <v>Mástil Arriostrado</v>
          </cell>
          <cell r="AA2983" t="str">
            <v>6.00</v>
          </cell>
          <cell r="AB2983" t="str">
            <v>1.00</v>
          </cell>
          <cell r="AC2983" t="str">
            <v>Rooftop</v>
          </cell>
        </row>
        <row r="2984">
          <cell r="E2984" t="str">
            <v>0101341</v>
          </cell>
          <cell r="F2984" t="str">
            <v>0101341_LM_Huaca_Chillon</v>
          </cell>
          <cell r="G2984" t="str">
            <v>Alto Valor</v>
          </cell>
          <cell r="H2984" t="str">
            <v>NO</v>
          </cell>
          <cell r="I2984" t="str">
            <v>PROGRAMA DE VIVIENDA VIRGEN DEL CARMEN MZ. B, LT 15. ALTURA DE AV. NESTOR GAMBETA KM 9.5</v>
          </cell>
          <cell r="K2984" t="str">
            <v>NO APLICA</v>
          </cell>
          <cell r="L2984" t="str">
            <v>CALLAO</v>
          </cell>
          <cell r="M2984" t="str">
            <v>PROV. CONST. DEL CALLAO</v>
          </cell>
          <cell r="N2984" t="str">
            <v>CALLAO</v>
          </cell>
          <cell r="O2984" t="str">
            <v>LIMA NORTE</v>
          </cell>
          <cell r="P2984" t="str">
            <v>0</v>
          </cell>
          <cell r="Q2984" t="str">
            <v>-11.96794</v>
          </cell>
          <cell r="R2984" t="str">
            <v>-77.12519</v>
          </cell>
          <cell r="S2984" t="str">
            <v>NO</v>
          </cell>
          <cell r="T2984" t="str">
            <v>NO</v>
          </cell>
          <cell r="U2984" t="str">
            <v>NO</v>
          </cell>
          <cell r="V2984" t="str">
            <v>NA</v>
          </cell>
          <cell r="W2984" t="str">
            <v>NO</v>
          </cell>
          <cell r="X2984" t="str">
            <v>NA</v>
          </cell>
          <cell r="Y2984" t="str">
            <v>NO</v>
          </cell>
          <cell r="Z2984" t="str">
            <v>Monopolo</v>
          </cell>
          <cell r="AA2984" t="str">
            <v>24.00</v>
          </cell>
          <cell r="AB2984" t="str">
            <v>1.00</v>
          </cell>
          <cell r="AC2984" t="str">
            <v>Greenfield</v>
          </cell>
        </row>
        <row r="2985">
          <cell r="E2985" t="str">
            <v>0103341</v>
          </cell>
          <cell r="F2985" t="str">
            <v>0103341_CS_Checacupe</v>
          </cell>
          <cell r="G2985" t="str">
            <v>N/A</v>
          </cell>
          <cell r="H2985" t="str">
            <v>NO</v>
          </cell>
          <cell r="I2985" t="str">
            <v>Terrenos de la Comunidad Campesina denominada Cangali</v>
          </cell>
          <cell r="K2985" t="str">
            <v>NO APLICA</v>
          </cell>
          <cell r="L2985" t="str">
            <v>CUSCO</v>
          </cell>
          <cell r="M2985" t="str">
            <v>CANCHIS</v>
          </cell>
          <cell r="N2985" t="str">
            <v>CHECACUPE</v>
          </cell>
          <cell r="O2985" t="str">
            <v>CUSCO</v>
          </cell>
          <cell r="P2985" t="str">
            <v>0</v>
          </cell>
          <cell r="Q2985" t="str">
            <v>-14.00726</v>
          </cell>
          <cell r="R2985" t="str">
            <v>-71.45254</v>
          </cell>
          <cell r="S2985" t="str">
            <v>SI</v>
          </cell>
          <cell r="T2985" t="str">
            <v>NO</v>
          </cell>
          <cell r="U2985" t="str">
            <v>NO</v>
          </cell>
          <cell r="V2985" t="str">
            <v>NA</v>
          </cell>
          <cell r="W2985" t="str">
            <v>NO</v>
          </cell>
          <cell r="X2985" t="str">
            <v>NA</v>
          </cell>
          <cell r="Y2985" t="str">
            <v>NO</v>
          </cell>
          <cell r="Z2985" t="str">
            <v>Autosoportada</v>
          </cell>
          <cell r="AA2985" t="str">
            <v>36.00</v>
          </cell>
          <cell r="AB2985" t="str">
            <v>1.00</v>
          </cell>
          <cell r="AC2985" t="str">
            <v>Greenfield</v>
          </cell>
        </row>
        <row r="2986">
          <cell r="E2986" t="str">
            <v>0102965</v>
          </cell>
          <cell r="F2986" t="str">
            <v>0102965_LM_Eden_R1</v>
          </cell>
          <cell r="G2986" t="str">
            <v>N/A</v>
          </cell>
          <cell r="H2986" t="str">
            <v>NO</v>
          </cell>
          <cell r="I2986" t="str">
            <v>Av. Paseo de la Castellana cdra 1 con pasaje los Rosales cdra 1</v>
          </cell>
          <cell r="K2986" t="str">
            <v>NO APLICA</v>
          </cell>
          <cell r="L2986" t="str">
            <v>LIMA</v>
          </cell>
          <cell r="M2986" t="str">
            <v>LIMA</v>
          </cell>
          <cell r="N2986" t="str">
            <v>SANTIAGO DE SURCO</v>
          </cell>
          <cell r="O2986" t="str">
            <v>LIMA SUR</v>
          </cell>
          <cell r="P2986" t="str">
            <v>0</v>
          </cell>
          <cell r="Q2986" t="str">
            <v>-12.12968</v>
          </cell>
          <cell r="R2986" t="str">
            <v>-77.00153</v>
          </cell>
          <cell r="S2986" t="str">
            <v>NO</v>
          </cell>
          <cell r="T2986" t="str">
            <v>NO</v>
          </cell>
          <cell r="U2986" t="str">
            <v>NO</v>
          </cell>
          <cell r="V2986" t="str">
            <v>NA</v>
          </cell>
          <cell r="W2986" t="str">
            <v>NO</v>
          </cell>
          <cell r="X2986" t="str">
            <v>NA</v>
          </cell>
          <cell r="Y2986" t="str">
            <v>NO</v>
          </cell>
          <cell r="Z2986" t="str">
            <v>Monoposte</v>
          </cell>
          <cell r="AA2986" t="str">
            <v>24.00</v>
          </cell>
          <cell r="AB2986" t="str">
            <v>1.00</v>
          </cell>
          <cell r="AC2986" t="str">
            <v>Greenfield</v>
          </cell>
        </row>
        <row r="2987">
          <cell r="E2987" t="str">
            <v>0101891</v>
          </cell>
          <cell r="F2987" t="str">
            <v>0101891_AY_Pampa_Cangallo</v>
          </cell>
          <cell r="G2987" t="str">
            <v>N/A</v>
          </cell>
          <cell r="H2987" t="str">
            <v>NO</v>
          </cell>
          <cell r="I2987" t="str">
            <v>RUSTICO DENOMINADO COMUNIDAD CAMPESINA DE INCARACCAY</v>
          </cell>
          <cell r="K2987" t="str">
            <v>NO APLICA</v>
          </cell>
          <cell r="L2987" t="str">
            <v>AYACUCHO</v>
          </cell>
          <cell r="M2987" t="str">
            <v>CANGALLO</v>
          </cell>
          <cell r="N2987" t="str">
            <v>LOS MOROCHUCOS</v>
          </cell>
          <cell r="O2987" t="str">
            <v>AYACUCHO</v>
          </cell>
          <cell r="P2987" t="str">
            <v>0</v>
          </cell>
          <cell r="Q2987" t="str">
            <v>-13.54376</v>
          </cell>
          <cell r="R2987" t="str">
            <v>-74.18355</v>
          </cell>
          <cell r="S2987" t="str">
            <v>NO</v>
          </cell>
          <cell r="T2987" t="str">
            <v>SI</v>
          </cell>
          <cell r="U2987" t="str">
            <v>NO</v>
          </cell>
          <cell r="V2987" t="str">
            <v>NA</v>
          </cell>
          <cell r="W2987" t="str">
            <v>NO</v>
          </cell>
          <cell r="X2987" t="str">
            <v>NA</v>
          </cell>
          <cell r="Y2987" t="str">
            <v>NO</v>
          </cell>
          <cell r="Z2987" t="str">
            <v>Autosoportada</v>
          </cell>
          <cell r="AA2987" t="str">
            <v>42.00</v>
          </cell>
          <cell r="AB2987" t="str">
            <v>1.00</v>
          </cell>
          <cell r="AC2987" t="str">
            <v>Greenfield</v>
          </cell>
        </row>
        <row r="2988">
          <cell r="E2988" t="str">
            <v>0104962</v>
          </cell>
          <cell r="F2988" t="str">
            <v>0104962_LM_IB_Edif_Panorama_U</v>
          </cell>
          <cell r="G2988" t="str">
            <v>N/A</v>
          </cell>
          <cell r="H2988" t="str">
            <v>NO</v>
          </cell>
          <cell r="I2988" t="str">
            <v>AV. JAVIER PRADO ESTE 555</v>
          </cell>
          <cell r="K2988" t="str">
            <v>NO APLICA</v>
          </cell>
          <cell r="L2988" t="str">
            <v>LIMA</v>
          </cell>
          <cell r="M2988" t="str">
            <v>LIMA</v>
          </cell>
          <cell r="N2988" t="str">
            <v>LA MOLINA</v>
          </cell>
          <cell r="O2988" t="str">
            <v>LIMA SUR</v>
          </cell>
          <cell r="P2988" t="str">
            <v>0</v>
          </cell>
          <cell r="Q2988" t="str">
            <v>-12.082861</v>
          </cell>
          <cell r="R2988" t="str">
            <v>-76.968922</v>
          </cell>
          <cell r="S2988" t="str">
            <v>NO</v>
          </cell>
          <cell r="T2988" t="str">
            <v>NO</v>
          </cell>
          <cell r="U2988" t="str">
            <v>NO</v>
          </cell>
          <cell r="V2988" t="str">
            <v>NA</v>
          </cell>
          <cell r="W2988" t="str">
            <v>NO</v>
          </cell>
          <cell r="X2988" t="str">
            <v>NA</v>
          </cell>
          <cell r="Y2988" t="str">
            <v>NO</v>
          </cell>
          <cell r="Z2988" t="str">
            <v>Mástil</v>
          </cell>
          <cell r="AA2988" t="str">
            <v>2.00</v>
          </cell>
          <cell r="AB2988" t="str">
            <v>0.90</v>
          </cell>
          <cell r="AC2988" t="str">
            <v>Rooftop</v>
          </cell>
        </row>
        <row r="2989">
          <cell r="E2989" t="str">
            <v>0100271</v>
          </cell>
          <cell r="F2989" t="str">
            <v>0100271_LM_Armatambo_Olaya</v>
          </cell>
          <cell r="G2989" t="str">
            <v>N/A</v>
          </cell>
          <cell r="H2989" t="str">
            <v>NO</v>
          </cell>
          <cell r="I2989" t="str">
            <v>MZ.L LT.5 AH JOSE OLAYA II ETAPA</v>
          </cell>
          <cell r="K2989" t="str">
            <v>NO APLICA</v>
          </cell>
          <cell r="L2989" t="str">
            <v>LIMA</v>
          </cell>
          <cell r="M2989" t="str">
            <v>LIMA</v>
          </cell>
          <cell r="N2989" t="str">
            <v>CHORRILLOS</v>
          </cell>
          <cell r="O2989" t="str">
            <v>LIMA SUR</v>
          </cell>
          <cell r="P2989" t="str">
            <v>0</v>
          </cell>
          <cell r="Q2989" t="str">
            <v>-12.18285</v>
          </cell>
          <cell r="R2989" t="str">
            <v>-77.02075</v>
          </cell>
          <cell r="S2989" t="str">
            <v>NO</v>
          </cell>
          <cell r="T2989" t="str">
            <v>NO</v>
          </cell>
          <cell r="U2989" t="str">
            <v>NO</v>
          </cell>
          <cell r="V2989" t="str">
            <v>NA</v>
          </cell>
          <cell r="W2989" t="str">
            <v>NO</v>
          </cell>
          <cell r="X2989" t="str">
            <v>NA</v>
          </cell>
          <cell r="Y2989" t="str">
            <v>NO</v>
          </cell>
          <cell r="Z2989" t="str">
            <v>Mástil Arriostrado</v>
          </cell>
          <cell r="AA2989" t="str">
            <v>6.00</v>
          </cell>
          <cell r="AB2989" t="str">
            <v>1.00</v>
          </cell>
          <cell r="AC2989" t="str">
            <v>Rooftop</v>
          </cell>
        </row>
        <row r="2990">
          <cell r="E2990" t="str">
            <v>0104782</v>
          </cell>
          <cell r="F2990" t="str">
            <v>0104782_LM_La_Campina_R2</v>
          </cell>
          <cell r="G2990" t="str">
            <v>N/A</v>
          </cell>
          <cell r="H2990" t="str">
            <v>NO</v>
          </cell>
          <cell r="I2990" t="str">
            <v>Av. Ariosto Matellini Cuadra 4</v>
          </cell>
          <cell r="K2990" t="str">
            <v>NO APLICA</v>
          </cell>
          <cell r="L2990" t="str">
            <v>LIMA</v>
          </cell>
          <cell r="M2990" t="str">
            <v>LIMA</v>
          </cell>
          <cell r="N2990" t="str">
            <v>CHORRILLOS</v>
          </cell>
          <cell r="O2990" t="str">
            <v>LIMA SUR</v>
          </cell>
          <cell r="P2990" t="str">
            <v>0</v>
          </cell>
          <cell r="Q2990" t="str">
            <v>-12.175514</v>
          </cell>
          <cell r="R2990" t="str">
            <v>-77.006045</v>
          </cell>
          <cell r="S2990" t="str">
            <v>NO</v>
          </cell>
          <cell r="T2990" t="str">
            <v>NO</v>
          </cell>
          <cell r="U2990" t="str">
            <v>NO</v>
          </cell>
          <cell r="V2990" t="str">
            <v>NA</v>
          </cell>
          <cell r="W2990" t="str">
            <v>NO</v>
          </cell>
          <cell r="X2990" t="str">
            <v>NA</v>
          </cell>
          <cell r="Y2990" t="str">
            <v>NO</v>
          </cell>
          <cell r="Z2990" t="str">
            <v>Monopolo</v>
          </cell>
          <cell r="AA2990" t="str">
            <v>21.00</v>
          </cell>
          <cell r="AB2990" t="str">
            <v>1.00</v>
          </cell>
          <cell r="AC2990" t="str">
            <v>Greenfield</v>
          </cell>
        </row>
        <row r="2991">
          <cell r="E2991" t="str">
            <v>0102677</v>
          </cell>
          <cell r="F2991" t="str">
            <v>0102677_LM_Beltran_R1</v>
          </cell>
          <cell r="G2991" t="str">
            <v>N/A</v>
          </cell>
          <cell r="H2991" t="str">
            <v>NO</v>
          </cell>
          <cell r="I2991" t="str">
            <v>Av. Luis Aldana intersección Av. Javier Prado Oeste</v>
          </cell>
          <cell r="K2991" t="str">
            <v>NO APLICA</v>
          </cell>
          <cell r="L2991" t="str">
            <v>LIMA</v>
          </cell>
          <cell r="M2991" t="str">
            <v>LIMA</v>
          </cell>
          <cell r="N2991" t="str">
            <v>LA VICTORIA</v>
          </cell>
          <cell r="O2991" t="str">
            <v>LIMA SUR</v>
          </cell>
          <cell r="P2991" t="str">
            <v>0</v>
          </cell>
          <cell r="Q2991" t="str">
            <v>-12.08853</v>
          </cell>
          <cell r="R2991" t="str">
            <v>-77.009904</v>
          </cell>
          <cell r="S2991" t="str">
            <v>NO</v>
          </cell>
          <cell r="T2991" t="str">
            <v>NO</v>
          </cell>
          <cell r="U2991" t="str">
            <v>NO</v>
          </cell>
          <cell r="V2991" t="str">
            <v>NA</v>
          </cell>
          <cell r="W2991" t="str">
            <v>NO</v>
          </cell>
          <cell r="X2991" t="str">
            <v>NA</v>
          </cell>
          <cell r="Y2991" t="str">
            <v>NO</v>
          </cell>
          <cell r="Z2991" t="str">
            <v>Monoposte</v>
          </cell>
          <cell r="AA2991" t="str">
            <v>24.00</v>
          </cell>
          <cell r="AB2991" t="str">
            <v>1.00</v>
          </cell>
          <cell r="AC2991" t="str">
            <v>Greenfield</v>
          </cell>
        </row>
        <row r="2992">
          <cell r="E2992" t="str">
            <v>0102872</v>
          </cell>
          <cell r="F2992" t="str">
            <v>0102872_LM_Beltran_R2</v>
          </cell>
          <cell r="G2992" t="str">
            <v>N/A</v>
          </cell>
          <cell r="H2992" t="str">
            <v>NO</v>
          </cell>
          <cell r="I2992" t="str">
            <v>AV. JAVIER PRADO ESTE CRUCE CON GALVEZ BARRENECHEA</v>
          </cell>
          <cell r="K2992" t="str">
            <v>NO APLICA</v>
          </cell>
          <cell r="L2992" t="str">
            <v>LIMA</v>
          </cell>
          <cell r="M2992" t="str">
            <v>LIMA</v>
          </cell>
          <cell r="N2992" t="str">
            <v>LA VICTORIA</v>
          </cell>
          <cell r="O2992" t="str">
            <v>LIMA SUR</v>
          </cell>
          <cell r="P2992" t="str">
            <v>0</v>
          </cell>
          <cell r="Q2992" t="str">
            <v>-12.089</v>
          </cell>
          <cell r="R2992" t="str">
            <v>-77.0144</v>
          </cell>
          <cell r="S2992" t="str">
            <v>NO</v>
          </cell>
          <cell r="T2992" t="str">
            <v>NO</v>
          </cell>
          <cell r="U2992" t="str">
            <v>NO</v>
          </cell>
          <cell r="V2992" t="str">
            <v>NA</v>
          </cell>
          <cell r="W2992" t="str">
            <v>NO</v>
          </cell>
          <cell r="X2992" t="str">
            <v>NA</v>
          </cell>
          <cell r="Y2992" t="str">
            <v>NO</v>
          </cell>
          <cell r="Z2992" t="str">
            <v>Monopolo</v>
          </cell>
          <cell r="AA2992" t="str">
            <v>24.00</v>
          </cell>
          <cell r="AB2992" t="str">
            <v>1.00</v>
          </cell>
          <cell r="AC2992" t="str">
            <v>Greenfield</v>
          </cell>
        </row>
        <row r="2993">
          <cell r="E2993" t="str">
            <v>0102998</v>
          </cell>
          <cell r="F2993" t="str">
            <v>0102998_LM_El_Artesano</v>
          </cell>
          <cell r="G2993" t="str">
            <v>N/A</v>
          </cell>
          <cell r="H2993" t="str">
            <v>NO</v>
          </cell>
          <cell r="I2993" t="str">
            <v>Av. Pedro Miotta Cdra. 8</v>
          </cell>
          <cell r="K2993" t="str">
            <v>NO APLICA</v>
          </cell>
          <cell r="L2993" t="str">
            <v>LIMA</v>
          </cell>
          <cell r="M2993" t="str">
            <v>LIMA</v>
          </cell>
          <cell r="N2993" t="str">
            <v>SAN JUAN DE MIRAFLORES</v>
          </cell>
          <cell r="O2993" t="str">
            <v>LIMA SUR</v>
          </cell>
          <cell r="P2993" t="str">
            <v>0</v>
          </cell>
          <cell r="Q2993" t="str">
            <v>-12.190725</v>
          </cell>
          <cell r="R2993" t="str">
            <v>-76.972401</v>
          </cell>
          <cell r="S2993" t="str">
            <v>NO</v>
          </cell>
          <cell r="T2993" t="str">
            <v>NO</v>
          </cell>
          <cell r="U2993" t="str">
            <v>NO</v>
          </cell>
          <cell r="V2993" t="str">
            <v>NA</v>
          </cell>
          <cell r="W2993" t="str">
            <v>NO</v>
          </cell>
          <cell r="X2993" t="str">
            <v>NA</v>
          </cell>
          <cell r="Y2993" t="str">
            <v>NO</v>
          </cell>
          <cell r="Z2993" t="str">
            <v>Monoposte</v>
          </cell>
          <cell r="AA2993" t="str">
            <v>24.00</v>
          </cell>
          <cell r="AB2993" t="str">
            <v>1.00</v>
          </cell>
          <cell r="AC2993" t="str">
            <v>Greenfield</v>
          </cell>
        </row>
        <row r="2994">
          <cell r="E2994" t="str">
            <v>0102967</v>
          </cell>
          <cell r="F2994" t="str">
            <v>0102967_LM_Colegio_Santisimo_R1</v>
          </cell>
          <cell r="G2994" t="str">
            <v>N/A</v>
          </cell>
          <cell r="H2994" t="str">
            <v>NO</v>
          </cell>
          <cell r="I2994" t="str">
            <v>AV PANAMERICANA SUR CON AV PRIMAVERA</v>
          </cell>
          <cell r="K2994" t="str">
            <v>NO APLICA</v>
          </cell>
          <cell r="L2994" t="str">
            <v>LIMA</v>
          </cell>
          <cell r="M2994" t="str">
            <v>LIMA</v>
          </cell>
          <cell r="N2994" t="str">
            <v>SAN BORJA</v>
          </cell>
          <cell r="O2994" t="str">
            <v>LIMA SUR</v>
          </cell>
          <cell r="P2994" t="str">
            <v>0</v>
          </cell>
          <cell r="Q2994" t="str">
            <v>-12.11052</v>
          </cell>
          <cell r="R2994" t="str">
            <v>-76.97854</v>
          </cell>
          <cell r="S2994" t="str">
            <v>NO</v>
          </cell>
          <cell r="T2994" t="str">
            <v>NO</v>
          </cell>
          <cell r="U2994" t="str">
            <v>NO</v>
          </cell>
          <cell r="V2994" t="str">
            <v>NA</v>
          </cell>
          <cell r="W2994" t="str">
            <v>NO</v>
          </cell>
          <cell r="X2994" t="str">
            <v>NA</v>
          </cell>
          <cell r="Y2994" t="str">
            <v>NO</v>
          </cell>
          <cell r="Z2994" t="str">
            <v>Monoposte</v>
          </cell>
          <cell r="AA2994" t="str">
            <v>24.00</v>
          </cell>
          <cell r="AB2994" t="str">
            <v>1.00</v>
          </cell>
          <cell r="AC2994" t="str">
            <v>Greenfield</v>
          </cell>
        </row>
        <row r="2995">
          <cell r="E2995" t="str">
            <v>0100551</v>
          </cell>
          <cell r="F2995" t="str">
            <v>0100551_LM_Orengo</v>
          </cell>
          <cell r="G2995" t="str">
            <v>N/A</v>
          </cell>
          <cell r="H2995" t="str">
            <v>NO</v>
          </cell>
          <cell r="I2995" t="str">
            <v>Av. San Luis intersección con la Av. Nicolás Arriola</v>
          </cell>
          <cell r="K2995" t="str">
            <v>NO APLICA</v>
          </cell>
          <cell r="L2995" t="str">
            <v>LIMA</v>
          </cell>
          <cell r="M2995" t="str">
            <v>LIMA</v>
          </cell>
          <cell r="N2995" t="str">
            <v>LA VICTORIA</v>
          </cell>
          <cell r="O2995" t="str">
            <v>LIMA SUR</v>
          </cell>
          <cell r="P2995" t="str">
            <v>0</v>
          </cell>
          <cell r="Q2995" t="str">
            <v>-12.071746</v>
          </cell>
          <cell r="R2995" t="str">
            <v>-77.003038</v>
          </cell>
          <cell r="S2995" t="str">
            <v>NO</v>
          </cell>
          <cell r="T2995" t="str">
            <v>NO</v>
          </cell>
          <cell r="U2995" t="str">
            <v>NO</v>
          </cell>
          <cell r="V2995" t="str">
            <v>NA</v>
          </cell>
          <cell r="W2995" t="str">
            <v>NO</v>
          </cell>
          <cell r="X2995" t="str">
            <v>NA</v>
          </cell>
          <cell r="Y2995" t="str">
            <v>NO</v>
          </cell>
          <cell r="Z2995" t="str">
            <v>Poste Concreto</v>
          </cell>
          <cell r="AA2995" t="str">
            <v>24.00</v>
          </cell>
          <cell r="AB2995" t="str">
            <v>1.00</v>
          </cell>
          <cell r="AC2995" t="str">
            <v>Greenfield</v>
          </cell>
        </row>
        <row r="2996">
          <cell r="E2996" t="str">
            <v>0106072</v>
          </cell>
          <cell r="F2996" t="str">
            <v>0106072_LM_Nepomuceno</v>
          </cell>
          <cell r="G2996" t="str">
            <v>N/A</v>
          </cell>
          <cell r="H2996" t="str">
            <v>NO</v>
          </cell>
          <cell r="I2996" t="str">
            <v>Jirón Daniel Velez, cruce con calle Manuel V. Arias cuadra 3</v>
          </cell>
          <cell r="K2996" t="str">
            <v>NO APLICA</v>
          </cell>
          <cell r="L2996" t="str">
            <v>LIMA</v>
          </cell>
          <cell r="M2996" t="str">
            <v>LIMA</v>
          </cell>
          <cell r="N2996" t="str">
            <v>SAN JUAN DE MIRAFLORES</v>
          </cell>
          <cell r="O2996" t="str">
            <v>LIMA SUR</v>
          </cell>
          <cell r="P2996" t="str">
            <v>0</v>
          </cell>
          <cell r="Q2996" t="str">
            <v>-12.14968</v>
          </cell>
          <cell r="R2996" t="str">
            <v>-76.9753</v>
          </cell>
          <cell r="S2996" t="str">
            <v>NO</v>
          </cell>
          <cell r="T2996" t="str">
            <v>NO</v>
          </cell>
          <cell r="U2996" t="str">
            <v>NO</v>
          </cell>
          <cell r="V2996" t="str">
            <v>NA</v>
          </cell>
          <cell r="W2996" t="str">
            <v>NO</v>
          </cell>
          <cell r="X2996" t="str">
            <v>NA</v>
          </cell>
          <cell r="Y2996" t="str">
            <v>NO</v>
          </cell>
          <cell r="Z2996" t="str">
            <v>Monoposte</v>
          </cell>
          <cell r="AA2996" t="str">
            <v>24.00</v>
          </cell>
          <cell r="AB2996" t="str">
            <v>1.00</v>
          </cell>
          <cell r="AC2996" t="str">
            <v>Greenfield</v>
          </cell>
        </row>
        <row r="2997">
          <cell r="E2997" t="str">
            <v>0101568</v>
          </cell>
          <cell r="F2997" t="str">
            <v>0101568_LM_Humedales_Ventanilla</v>
          </cell>
          <cell r="G2997" t="str">
            <v>Alto Valor</v>
          </cell>
          <cell r="H2997" t="str">
            <v>NO</v>
          </cell>
          <cell r="I2997" t="str">
            <v>Mz K Lt 19 y 20, ZONA PROYECTO ESPECIAL CIUDAD DE PACHACUTEC. SECTOR OASIS CN OESTE_B</v>
          </cell>
          <cell r="K2997" t="str">
            <v>NO APLICA</v>
          </cell>
          <cell r="L2997" t="str">
            <v>CALLAO</v>
          </cell>
          <cell r="M2997" t="str">
            <v>PROV. CONST. DEL CALLAO</v>
          </cell>
          <cell r="N2997" t="str">
            <v>VENTANILLA</v>
          </cell>
          <cell r="O2997" t="str">
            <v>LIMA NORTE</v>
          </cell>
          <cell r="P2997" t="str">
            <v>0</v>
          </cell>
          <cell r="Q2997" t="str">
            <v>-11.85709</v>
          </cell>
          <cell r="R2997" t="str">
            <v>-77.142149</v>
          </cell>
          <cell r="S2997" t="str">
            <v>NO</v>
          </cell>
          <cell r="T2997" t="str">
            <v>NO</v>
          </cell>
          <cell r="U2997" t="str">
            <v>NO</v>
          </cell>
          <cell r="V2997" t="str">
            <v>NA</v>
          </cell>
          <cell r="W2997" t="str">
            <v>NO</v>
          </cell>
          <cell r="X2997" t="str">
            <v>NA</v>
          </cell>
          <cell r="Y2997" t="str">
            <v>NO</v>
          </cell>
          <cell r="Z2997" t="str">
            <v>Mástil Arriostrado</v>
          </cell>
          <cell r="AA2997" t="str">
            <v>6.00</v>
          </cell>
          <cell r="AB2997" t="str">
            <v>1.00</v>
          </cell>
          <cell r="AC2997" t="str">
            <v>Rooftop</v>
          </cell>
        </row>
        <row r="2998">
          <cell r="E2998" t="str">
            <v>0103693</v>
          </cell>
          <cell r="F2998" t="str">
            <v>0103693_LM_Liderconsur</v>
          </cell>
          <cell r="G2998" t="str">
            <v>N/A</v>
          </cell>
          <cell r="H2998" t="str">
            <v>NO</v>
          </cell>
          <cell r="I2998" t="str">
            <v>PANAMERICANA KM 20.6</v>
          </cell>
          <cell r="K2998" t="str">
            <v>NO APLICA</v>
          </cell>
          <cell r="L2998" t="str">
            <v>LIMA</v>
          </cell>
          <cell r="M2998" t="str">
            <v>LIMA</v>
          </cell>
          <cell r="N2998" t="str">
            <v>VILLA EL SALVADOR</v>
          </cell>
          <cell r="O2998" t="str">
            <v>LIMA SUR</v>
          </cell>
          <cell r="P2998" t="str">
            <v>0</v>
          </cell>
          <cell r="Q2998" t="str">
            <v>-12.2326</v>
          </cell>
          <cell r="R2998" t="str">
            <v>-76.96363</v>
          </cell>
          <cell r="S2998" t="str">
            <v>NO</v>
          </cell>
          <cell r="T2998" t="str">
            <v>NO</v>
          </cell>
          <cell r="U2998" t="str">
            <v>NO</v>
          </cell>
          <cell r="V2998" t="str">
            <v>NA</v>
          </cell>
          <cell r="W2998" t="str">
            <v>NO</v>
          </cell>
          <cell r="X2998" t="str">
            <v>NA</v>
          </cell>
          <cell r="Y2998" t="str">
            <v>NO</v>
          </cell>
          <cell r="Z2998" t="str">
            <v>Monopolo</v>
          </cell>
          <cell r="AA2998" t="str">
            <v>30.00</v>
          </cell>
          <cell r="AB2998" t="str">
            <v>1.00</v>
          </cell>
          <cell r="AC2998" t="str">
            <v>Greenfield</v>
          </cell>
        </row>
        <row r="2999">
          <cell r="E2999" t="str">
            <v>0105770</v>
          </cell>
          <cell r="F2999" t="str">
            <v>0105770_LM_Alameda_Sur_R1</v>
          </cell>
          <cell r="G2999" t="str">
            <v>N/A</v>
          </cell>
          <cell r="H2999" t="str">
            <v>NO</v>
          </cell>
          <cell r="I2999" t="str">
            <v>CALLE LOS ANDES MZ L LT 11 ETAP. 1</v>
          </cell>
          <cell r="J2999" t="str">
            <v>NO APLICA</v>
          </cell>
          <cell r="K2999" t="str">
            <v>NO APLICA</v>
          </cell>
          <cell r="L2999" t="str">
            <v>LIMA</v>
          </cell>
          <cell r="M2999" t="str">
            <v>LIMA</v>
          </cell>
          <cell r="N2999" t="str">
            <v>CHORRILLOS</v>
          </cell>
          <cell r="O2999" t="str">
            <v>LIMA SUR</v>
          </cell>
          <cell r="P2999" t="str">
            <v>0</v>
          </cell>
          <cell r="Q2999" t="str">
            <v>-12.19313</v>
          </cell>
          <cell r="R2999" t="str">
            <v>-77.00673</v>
          </cell>
          <cell r="S2999" t="str">
            <v>NO</v>
          </cell>
          <cell r="T2999" t="str">
            <v>NO</v>
          </cell>
          <cell r="U2999" t="str">
            <v>NO</v>
          </cell>
          <cell r="V2999" t="str">
            <v>NA</v>
          </cell>
          <cell r="W2999" t="str">
            <v>NO</v>
          </cell>
          <cell r="X2999" t="str">
            <v>NA</v>
          </cell>
          <cell r="Y2999" t="str">
            <v>NO</v>
          </cell>
          <cell r="Z2999" t="str">
            <v>Monopolo</v>
          </cell>
          <cell r="AA2999" t="str">
            <v>24.00</v>
          </cell>
          <cell r="AB2999" t="str">
            <v>1.00</v>
          </cell>
          <cell r="AC2999" t="str">
            <v>Greenfield</v>
          </cell>
        </row>
        <row r="3000">
          <cell r="E3000" t="str">
            <v>0102668</v>
          </cell>
          <cell r="F3000" t="str">
            <v>0102668_LM_Caen_R1</v>
          </cell>
          <cell r="G3000" t="str">
            <v>Alto Valor</v>
          </cell>
          <cell r="H3000" t="str">
            <v>NO</v>
          </cell>
          <cell r="I3000" t="str">
            <v>AV. CHORRILLOS CDRA 1</v>
          </cell>
          <cell r="K3000" t="str">
            <v>NO APLICA</v>
          </cell>
          <cell r="L3000" t="str">
            <v>LIMA</v>
          </cell>
          <cell r="M3000" t="str">
            <v>LIMA</v>
          </cell>
          <cell r="N3000" t="str">
            <v>CHORRILLOS</v>
          </cell>
          <cell r="O3000" t="str">
            <v>LIMA SUR</v>
          </cell>
          <cell r="P3000" t="str">
            <v>0</v>
          </cell>
          <cell r="Q3000" t="str">
            <v>-12.156746</v>
          </cell>
          <cell r="R3000" t="str">
            <v>-77.022937</v>
          </cell>
          <cell r="S3000" t="str">
            <v>NO</v>
          </cell>
          <cell r="T3000" t="str">
            <v>NO</v>
          </cell>
          <cell r="U3000" t="str">
            <v>NO</v>
          </cell>
          <cell r="V3000" t="str">
            <v>NA</v>
          </cell>
          <cell r="W3000" t="str">
            <v>NO</v>
          </cell>
          <cell r="X3000" t="str">
            <v>NA</v>
          </cell>
          <cell r="Y3000" t="str">
            <v>NO</v>
          </cell>
          <cell r="Z3000" t="str">
            <v>Monoposte</v>
          </cell>
          <cell r="AA3000" t="str">
            <v>24.00</v>
          </cell>
          <cell r="AB3000" t="str">
            <v>1.00</v>
          </cell>
          <cell r="AC3000" t="str">
            <v>Greenfield</v>
          </cell>
        </row>
        <row r="3001">
          <cell r="E3001" t="str">
            <v>0100134</v>
          </cell>
          <cell r="F3001" t="str">
            <v>0100134_LM_Huarangal_Lurin</v>
          </cell>
          <cell r="G3001" t="str">
            <v>N/A</v>
          </cell>
          <cell r="H3001" t="str">
            <v>NO</v>
          </cell>
          <cell r="I3001" t="str">
            <v>Sub. Lte 2 del Predio Ubicado en la Zona B agrupacion Familiar Villa Mendozade Lurin Av. Hurangal Mz. C Lte.7</v>
          </cell>
          <cell r="K3001" t="str">
            <v>NO APLICA</v>
          </cell>
          <cell r="L3001" t="str">
            <v>LIMA</v>
          </cell>
          <cell r="M3001" t="str">
            <v>LIMA</v>
          </cell>
          <cell r="N3001" t="str">
            <v>LURIN</v>
          </cell>
          <cell r="O3001" t="str">
            <v>LIMA SUR</v>
          </cell>
          <cell r="P3001" t="str">
            <v>0</v>
          </cell>
          <cell r="Q3001" t="str">
            <v>-12.272258</v>
          </cell>
          <cell r="R3001" t="str">
            <v>-76.863599</v>
          </cell>
          <cell r="S3001" t="str">
            <v>NO</v>
          </cell>
          <cell r="T3001" t="str">
            <v>NO</v>
          </cell>
          <cell r="U3001" t="str">
            <v>NO</v>
          </cell>
          <cell r="V3001" t="str">
            <v>NA</v>
          </cell>
          <cell r="W3001" t="str">
            <v>NO</v>
          </cell>
          <cell r="X3001" t="str">
            <v>NA</v>
          </cell>
          <cell r="Y3001" t="str">
            <v>NO</v>
          </cell>
          <cell r="Z3001" t="str">
            <v>Monopolo</v>
          </cell>
          <cell r="AA3001" t="str">
            <v>30.00</v>
          </cell>
          <cell r="AB3001" t="str">
            <v>1.00</v>
          </cell>
          <cell r="AC3001" t="str">
            <v>Greenfield</v>
          </cell>
        </row>
        <row r="3002">
          <cell r="E3002" t="str">
            <v>0100553</v>
          </cell>
          <cell r="F3002" t="str">
            <v>0100553_LM_Jose_Mostajo</v>
          </cell>
          <cell r="G3002" t="str">
            <v>N/A</v>
          </cell>
          <cell r="H3002" t="str">
            <v>NO</v>
          </cell>
          <cell r="I3002" t="str">
            <v>LOTE 31, MANZANA A2, FRENTE A LA CALLE 9, URBANIZACION TUPAC AMARU</v>
          </cell>
          <cell r="K3002" t="str">
            <v>NO APLICA</v>
          </cell>
          <cell r="L3002" t="str">
            <v>LIMA</v>
          </cell>
          <cell r="M3002" t="str">
            <v>LIMA</v>
          </cell>
          <cell r="N3002" t="str">
            <v>SAN LUIS</v>
          </cell>
          <cell r="O3002" t="str">
            <v>LIMA SUR</v>
          </cell>
          <cell r="P3002" t="str">
            <v>0</v>
          </cell>
          <cell r="Q3002" t="str">
            <v>-12.078763</v>
          </cell>
          <cell r="R3002" t="str">
            <v>-77.007779</v>
          </cell>
          <cell r="S3002" t="str">
            <v>NO</v>
          </cell>
          <cell r="T3002" t="str">
            <v>NO</v>
          </cell>
          <cell r="U3002" t="str">
            <v>NO</v>
          </cell>
          <cell r="V3002" t="str">
            <v>NA</v>
          </cell>
          <cell r="W3002" t="str">
            <v>NO</v>
          </cell>
          <cell r="X3002" t="str">
            <v>NA</v>
          </cell>
          <cell r="Y3002" t="str">
            <v>NO</v>
          </cell>
          <cell r="Z3002" t="str">
            <v>Mástil Arriostrado</v>
          </cell>
          <cell r="AA3002" t="str">
            <v>6.00</v>
          </cell>
          <cell r="AB3002" t="str">
            <v>1.00</v>
          </cell>
          <cell r="AC3002" t="str">
            <v>Rooftop</v>
          </cell>
        </row>
        <row r="3003">
          <cell r="E3003" t="str">
            <v>0102118</v>
          </cell>
          <cell r="F3003" t="str">
            <v>0102118_HU_Tinquerccasa</v>
          </cell>
          <cell r="G3003" t="str">
            <v>N/A</v>
          </cell>
          <cell r="H3003" t="str">
            <v>NO</v>
          </cell>
          <cell r="I3003" t="str">
            <v>FUNDO MAYUMARCA Y SUS ANEXOS DE CHOPCCA, COCHACAY Y MOLINA DE ESECAPITE-ACORIA</v>
          </cell>
          <cell r="K3003" t="str">
            <v>NO APLICA</v>
          </cell>
          <cell r="L3003" t="str">
            <v>HUANCAVELICA</v>
          </cell>
          <cell r="M3003" t="str">
            <v>ACOBAMBA</v>
          </cell>
          <cell r="N3003" t="str">
            <v>PAUCARA</v>
          </cell>
          <cell r="O3003" t="str">
            <v>HUANCAVELICA</v>
          </cell>
          <cell r="P3003" t="str">
            <v>0</v>
          </cell>
          <cell r="Q3003" t="str">
            <v>-12.78556</v>
          </cell>
          <cell r="R3003" t="str">
            <v>-74.7227</v>
          </cell>
          <cell r="S3003" t="str">
            <v>NO</v>
          </cell>
          <cell r="T3003" t="str">
            <v>NO</v>
          </cell>
          <cell r="U3003" t="str">
            <v>NO</v>
          </cell>
          <cell r="V3003" t="str">
            <v>NA</v>
          </cell>
          <cell r="W3003" t="str">
            <v>NO</v>
          </cell>
          <cell r="X3003" t="str">
            <v>NA</v>
          </cell>
          <cell r="Y3003" t="str">
            <v>NO</v>
          </cell>
          <cell r="Z3003" t="str">
            <v>Autosoportada</v>
          </cell>
          <cell r="AA3003" t="str">
            <v>36.00</v>
          </cell>
          <cell r="AB3003" t="str">
            <v>1.00</v>
          </cell>
          <cell r="AC3003" t="str">
            <v>Greenfield</v>
          </cell>
        </row>
        <row r="3004">
          <cell r="E3004" t="str">
            <v>0103011</v>
          </cell>
          <cell r="F3004" t="str">
            <v>0103011_PI_Alberto_Sanchez</v>
          </cell>
          <cell r="G3004" t="str">
            <v>N/A</v>
          </cell>
          <cell r="H3004" t="str">
            <v>NO</v>
          </cell>
          <cell r="I3004" t="str">
            <v>MZ.K2 LOTE-30 AA.HH Villa Peru Canada.</v>
          </cell>
          <cell r="K3004" t="str">
            <v>NO APLICA</v>
          </cell>
          <cell r="L3004" t="str">
            <v>PIURA</v>
          </cell>
          <cell r="M3004" t="str">
            <v>PIURA</v>
          </cell>
          <cell r="N3004" t="str">
            <v>PIURA</v>
          </cell>
          <cell r="O3004" t="str">
            <v>PIURA</v>
          </cell>
          <cell r="P3004" t="str">
            <v>0</v>
          </cell>
          <cell r="Q3004" t="str">
            <v>-5.188752</v>
          </cell>
          <cell r="R3004" t="str">
            <v>-80.678215</v>
          </cell>
          <cell r="S3004" t="str">
            <v>NO</v>
          </cell>
          <cell r="T3004" t="str">
            <v>NO</v>
          </cell>
          <cell r="U3004" t="str">
            <v>NO</v>
          </cell>
          <cell r="V3004" t="str">
            <v>NA</v>
          </cell>
          <cell r="W3004" t="str">
            <v>NO</v>
          </cell>
          <cell r="X3004" t="str">
            <v>NA</v>
          </cell>
          <cell r="Y3004" t="str">
            <v>NO</v>
          </cell>
          <cell r="Z3004" t="str">
            <v>Monopolo</v>
          </cell>
          <cell r="AA3004" t="str">
            <v>30.00</v>
          </cell>
          <cell r="AB3004" t="str">
            <v>1.00</v>
          </cell>
          <cell r="AC3004" t="str">
            <v>Greenfield</v>
          </cell>
        </row>
        <row r="3005">
          <cell r="E3005" t="str">
            <v>0101870</v>
          </cell>
          <cell r="F3005" t="str">
            <v>0101870_PI_Ciudad_Pescador</v>
          </cell>
          <cell r="G3005" t="str">
            <v>N/A</v>
          </cell>
          <cell r="H3005" t="str">
            <v>NO</v>
          </cell>
          <cell r="I3005" t="str">
            <v>CASERIO SAMAN S/N</v>
          </cell>
          <cell r="K3005" t="str">
            <v>NO APLICA</v>
          </cell>
          <cell r="L3005" t="str">
            <v>PIURA</v>
          </cell>
          <cell r="M3005" t="str">
            <v>SECHURA</v>
          </cell>
          <cell r="N3005" t="str">
            <v>SECHURA</v>
          </cell>
          <cell r="O3005" t="str">
            <v>PIURA</v>
          </cell>
          <cell r="P3005" t="str">
            <v>0</v>
          </cell>
          <cell r="Q3005" t="str">
            <v>-5.566125</v>
          </cell>
          <cell r="R3005" t="str">
            <v>-80.805533</v>
          </cell>
          <cell r="S3005" t="str">
            <v>SI</v>
          </cell>
          <cell r="T3005" t="str">
            <v>NO</v>
          </cell>
          <cell r="U3005" t="str">
            <v>NO</v>
          </cell>
          <cell r="V3005" t="str">
            <v>NA</v>
          </cell>
          <cell r="W3005" t="str">
            <v>NO</v>
          </cell>
          <cell r="X3005" t="str">
            <v>NA</v>
          </cell>
          <cell r="Y3005" t="str">
            <v>NO</v>
          </cell>
          <cell r="Z3005" t="str">
            <v>Autosoportada</v>
          </cell>
          <cell r="AA3005" t="str">
            <v>48.00</v>
          </cell>
          <cell r="AB3005" t="str">
            <v>1.00</v>
          </cell>
          <cell r="AC3005" t="str">
            <v>Greenfield</v>
          </cell>
        </row>
        <row r="3006">
          <cell r="E3006" t="str">
            <v>0102404</v>
          </cell>
          <cell r="F3006" t="str">
            <v>0102404_LM_Barbieri</v>
          </cell>
          <cell r="G3006" t="str">
            <v>Alto Valor</v>
          </cell>
          <cell r="H3006" t="str">
            <v>NO</v>
          </cell>
          <cell r="I3006" t="str">
            <v>Pasaje Las Dacitas # 128</v>
          </cell>
          <cell r="K3006" t="str">
            <v>NO APLICA</v>
          </cell>
          <cell r="L3006" t="str">
            <v>LIMA</v>
          </cell>
          <cell r="M3006" t="str">
            <v>LIMA</v>
          </cell>
          <cell r="N3006" t="str">
            <v>LURIGANCHO</v>
          </cell>
          <cell r="O3006" t="str">
            <v>LIMA SUR</v>
          </cell>
          <cell r="P3006" t="str">
            <v>0</v>
          </cell>
          <cell r="Q3006" t="str">
            <v>-11.940359</v>
          </cell>
          <cell r="R3006" t="str">
            <v>-76.701951</v>
          </cell>
          <cell r="S3006" t="str">
            <v>NO</v>
          </cell>
          <cell r="T3006" t="str">
            <v>NO</v>
          </cell>
          <cell r="U3006" t="str">
            <v>NO</v>
          </cell>
          <cell r="V3006" t="str">
            <v>NA</v>
          </cell>
          <cell r="W3006" t="str">
            <v>NO</v>
          </cell>
          <cell r="X3006" t="str">
            <v>NA</v>
          </cell>
          <cell r="Y3006" t="str">
            <v>NO</v>
          </cell>
          <cell r="Z3006" t="str">
            <v>Mástil Arriostrado</v>
          </cell>
          <cell r="AA3006" t="str">
            <v>6.00</v>
          </cell>
          <cell r="AB3006" t="str">
            <v>1.00</v>
          </cell>
          <cell r="AC3006" t="str">
            <v>Rooftop</v>
          </cell>
        </row>
        <row r="3007">
          <cell r="E3007" t="str">
            <v>0101683</v>
          </cell>
          <cell r="F3007" t="str">
            <v>0101683_JU_Satipo</v>
          </cell>
          <cell r="G3007" t="str">
            <v>Alto Valor</v>
          </cell>
          <cell r="H3007" t="str">
            <v>NO</v>
          </cell>
          <cell r="I3007" t="str">
            <v>CERRO SATELITE CALLE S/N TZANCUVATZIARI NUMERO 116 RURAL</v>
          </cell>
          <cell r="K3007" t="str">
            <v>NO APLICA</v>
          </cell>
          <cell r="L3007" t="str">
            <v>JUNIN</v>
          </cell>
          <cell r="M3007" t="str">
            <v>SATIPO</v>
          </cell>
          <cell r="N3007" t="str">
            <v>SATIPO</v>
          </cell>
          <cell r="O3007" t="str">
            <v>LA MERCED</v>
          </cell>
          <cell r="P3007" t="str">
            <v>0</v>
          </cell>
          <cell r="Q3007" t="str">
            <v>-11.261329</v>
          </cell>
          <cell r="R3007" t="str">
            <v>-74.631905</v>
          </cell>
          <cell r="S3007" t="str">
            <v>NO</v>
          </cell>
          <cell r="T3007" t="str">
            <v>NO</v>
          </cell>
          <cell r="U3007" t="str">
            <v>NO</v>
          </cell>
          <cell r="V3007" t="str">
            <v>NA</v>
          </cell>
          <cell r="W3007" t="str">
            <v>NO</v>
          </cell>
          <cell r="X3007" t="str">
            <v>NA</v>
          </cell>
          <cell r="Y3007" t="str">
            <v>NO</v>
          </cell>
          <cell r="Z3007" t="str">
            <v>Autosoportada</v>
          </cell>
          <cell r="AA3007" t="str">
            <v>45.90</v>
          </cell>
          <cell r="AB3007" t="str">
            <v>1.00</v>
          </cell>
          <cell r="AC3007" t="str">
            <v>Greenfield</v>
          </cell>
        </row>
        <row r="3008">
          <cell r="E3008" t="str">
            <v>0102669</v>
          </cell>
          <cell r="F3008" t="str">
            <v>0102669_LM_Rosa_Toro_R1</v>
          </cell>
          <cell r="G3008" t="str">
            <v>N/A</v>
          </cell>
          <cell r="H3008" t="str">
            <v>NO</v>
          </cell>
          <cell r="I3008" t="str">
            <v>Av. Rosa Toro Cuadra 6</v>
          </cell>
          <cell r="K3008" t="str">
            <v>NO APLICA</v>
          </cell>
          <cell r="L3008" t="str">
            <v>LIMA</v>
          </cell>
          <cell r="M3008" t="str">
            <v>LIMA</v>
          </cell>
          <cell r="N3008" t="str">
            <v>SAN LUIS</v>
          </cell>
          <cell r="O3008" t="str">
            <v>LIMA SUR</v>
          </cell>
          <cell r="P3008" t="str">
            <v>0</v>
          </cell>
          <cell r="Q3008" t="str">
            <v>-12.076946</v>
          </cell>
          <cell r="R3008" t="str">
            <v>-76.995086</v>
          </cell>
          <cell r="S3008" t="str">
            <v>NO</v>
          </cell>
          <cell r="T3008" t="str">
            <v>NO</v>
          </cell>
          <cell r="U3008" t="str">
            <v>NO</v>
          </cell>
          <cell r="V3008" t="str">
            <v>NA</v>
          </cell>
          <cell r="W3008" t="str">
            <v>NO</v>
          </cell>
          <cell r="X3008" t="str">
            <v>NA</v>
          </cell>
          <cell r="Y3008" t="str">
            <v>NO</v>
          </cell>
          <cell r="Z3008" t="str">
            <v>Monopolo</v>
          </cell>
          <cell r="AA3008" t="str">
            <v>30.00</v>
          </cell>
          <cell r="AB3008" t="str">
            <v>1.00</v>
          </cell>
          <cell r="AC3008" t="str">
            <v>Greenfield</v>
          </cell>
        </row>
        <row r="3009">
          <cell r="E3009" t="str">
            <v>0102687</v>
          </cell>
          <cell r="F3009" t="str">
            <v>0102687_LM_Villegas_R1</v>
          </cell>
          <cell r="G3009" t="str">
            <v>Alto Valor</v>
          </cell>
          <cell r="H3009" t="str">
            <v>NO</v>
          </cell>
          <cell r="I3009" t="str">
            <v>Av. Argentica Cuadra 24</v>
          </cell>
          <cell r="K3009" t="str">
            <v>NO APLICA</v>
          </cell>
          <cell r="L3009" t="str">
            <v>CALLAO</v>
          </cell>
          <cell r="M3009" t="str">
            <v>PROV. CONST. DEL CALLAO</v>
          </cell>
          <cell r="N3009" t="str">
            <v>CALLAO</v>
          </cell>
          <cell r="O3009" t="str">
            <v>LIMA NORTE</v>
          </cell>
          <cell r="P3009" t="str">
            <v>0</v>
          </cell>
          <cell r="Q3009" t="str">
            <v>-12.05</v>
          </cell>
          <cell r="R3009" t="str">
            <v>-77.11737</v>
          </cell>
          <cell r="S3009" t="str">
            <v>NO</v>
          </cell>
          <cell r="T3009" t="str">
            <v>NO</v>
          </cell>
          <cell r="U3009" t="str">
            <v>NO</v>
          </cell>
          <cell r="V3009" t="str">
            <v>NA</v>
          </cell>
          <cell r="W3009" t="str">
            <v>NO</v>
          </cell>
          <cell r="X3009" t="str">
            <v>NA</v>
          </cell>
          <cell r="Y3009" t="str">
            <v>NO</v>
          </cell>
          <cell r="Z3009" t="str">
            <v>Poste Concreto</v>
          </cell>
          <cell r="AA3009" t="str">
            <v>24.00</v>
          </cell>
          <cell r="AB3009" t="str">
            <v>1.00</v>
          </cell>
          <cell r="AC3009" t="str">
            <v>Greenfield</v>
          </cell>
        </row>
        <row r="3010">
          <cell r="E3010" t="str">
            <v>0102630</v>
          </cell>
          <cell r="F3010" t="str">
            <v>0102630_LM_Gonzales_Prada_R1</v>
          </cell>
          <cell r="G3010" t="str">
            <v>N/A</v>
          </cell>
          <cell r="H3010" t="str">
            <v>NO</v>
          </cell>
          <cell r="I3010" t="str">
            <v>Calle Victor Alzamora y Calle San Felipe</v>
          </cell>
          <cell r="K3010" t="str">
            <v>NO APLICA</v>
          </cell>
          <cell r="L3010" t="str">
            <v>LIMA</v>
          </cell>
          <cell r="M3010" t="str">
            <v>LIMA</v>
          </cell>
          <cell r="N3010" t="str">
            <v>SURQUILLO</v>
          </cell>
          <cell r="O3010" t="str">
            <v>LIMA SUR</v>
          </cell>
          <cell r="P3010" t="str">
            <v>0</v>
          </cell>
          <cell r="Q3010" t="str">
            <v>-12.11616</v>
          </cell>
          <cell r="R3010" t="str">
            <v>-77.01619</v>
          </cell>
          <cell r="S3010" t="str">
            <v>NO</v>
          </cell>
          <cell r="T3010" t="str">
            <v>NO</v>
          </cell>
          <cell r="U3010" t="str">
            <v>NO</v>
          </cell>
          <cell r="V3010" t="str">
            <v>NA</v>
          </cell>
          <cell r="W3010" t="str">
            <v>NO</v>
          </cell>
          <cell r="X3010" t="str">
            <v>NA</v>
          </cell>
          <cell r="Y3010" t="str">
            <v>NO</v>
          </cell>
          <cell r="Z3010" t="str">
            <v>Poste Concreto</v>
          </cell>
          <cell r="AA3010" t="str">
            <v>24.00</v>
          </cell>
          <cell r="AB3010" t="str">
            <v>1.00</v>
          </cell>
          <cell r="AC3010" t="str">
            <v>Greenfield</v>
          </cell>
        </row>
        <row r="3011">
          <cell r="E3011" t="str">
            <v>0101879</v>
          </cell>
          <cell r="F3011" t="str">
            <v>0101879_LM_La_Campina_R1</v>
          </cell>
          <cell r="G3011" t="str">
            <v>N/A</v>
          </cell>
          <cell r="H3011" t="str">
            <v>NO</v>
          </cell>
          <cell r="I3011" t="str">
            <v>AV. EL SOL CUADRA 9 (ALTURA MZ J LT 2 URB LA CAMPIÑA)</v>
          </cell>
          <cell r="K3011" t="str">
            <v>NO APLICA</v>
          </cell>
          <cell r="L3011" t="str">
            <v>LIMA</v>
          </cell>
          <cell r="M3011" t="str">
            <v>LIMA</v>
          </cell>
          <cell r="N3011" t="str">
            <v>CHORRILLOS</v>
          </cell>
          <cell r="O3011" t="str">
            <v>LIMA SUR</v>
          </cell>
          <cell r="P3011" t="str">
            <v>0</v>
          </cell>
          <cell r="Q3011" t="str">
            <v>-12.174827</v>
          </cell>
          <cell r="R3011" t="str">
            <v>-77.000886</v>
          </cell>
          <cell r="S3011" t="str">
            <v>NO</v>
          </cell>
          <cell r="T3011" t="str">
            <v>NO</v>
          </cell>
          <cell r="U3011" t="str">
            <v>NO</v>
          </cell>
          <cell r="V3011" t="str">
            <v>NA</v>
          </cell>
          <cell r="W3011" t="str">
            <v>NO</v>
          </cell>
          <cell r="X3011" t="str">
            <v>NA</v>
          </cell>
          <cell r="Y3011" t="str">
            <v>NO</v>
          </cell>
          <cell r="Z3011" t="str">
            <v>Monopolo</v>
          </cell>
          <cell r="AA3011" t="str">
            <v>21.00</v>
          </cell>
          <cell r="AB3011" t="str">
            <v>1.00</v>
          </cell>
          <cell r="AC3011" t="str">
            <v>Greenfield</v>
          </cell>
        </row>
        <row r="3012">
          <cell r="E3012" t="str">
            <v>0103690</v>
          </cell>
          <cell r="F3012" t="str">
            <v>0103690_LM_Obelisco_R1</v>
          </cell>
          <cell r="G3012" t="str">
            <v>N/A</v>
          </cell>
          <cell r="H3012" t="str">
            <v>NO</v>
          </cell>
          <cell r="I3012" t="str">
            <v>AV. CONTRALMIRANTE MORA CUADRA 1</v>
          </cell>
          <cell r="K3012" t="str">
            <v>NO APLICA</v>
          </cell>
          <cell r="L3012" t="str">
            <v>CALLAO</v>
          </cell>
          <cell r="M3012" t="str">
            <v>PROV. CONST. DEL CALLAO</v>
          </cell>
          <cell r="N3012" t="str">
            <v>CALLAO</v>
          </cell>
          <cell r="O3012" t="str">
            <v>LIMA NORTE</v>
          </cell>
          <cell r="P3012" t="str">
            <v>0</v>
          </cell>
          <cell r="Q3012" t="str">
            <v>-12.050948</v>
          </cell>
          <cell r="R3012" t="str">
            <v>-77.134279</v>
          </cell>
          <cell r="S3012" t="str">
            <v>NO</v>
          </cell>
          <cell r="T3012" t="str">
            <v>NO</v>
          </cell>
          <cell r="U3012" t="str">
            <v>NO</v>
          </cell>
          <cell r="V3012" t="str">
            <v>NA</v>
          </cell>
          <cell r="W3012" t="str">
            <v>NO</v>
          </cell>
          <cell r="X3012" t="str">
            <v>NA</v>
          </cell>
          <cell r="Y3012" t="str">
            <v>NO</v>
          </cell>
          <cell r="Z3012" t="str">
            <v>Poste Concreto</v>
          </cell>
          <cell r="AA3012" t="str">
            <v>24.00</v>
          </cell>
          <cell r="AB3012" t="str">
            <v>1.00</v>
          </cell>
          <cell r="AC3012" t="str">
            <v>Greenfield</v>
          </cell>
        </row>
        <row r="3013">
          <cell r="E3013" t="str">
            <v>0103692</v>
          </cell>
          <cell r="F3013" t="str">
            <v>0103692_LM_Italia_R1</v>
          </cell>
          <cell r="G3013" t="str">
            <v>N/A</v>
          </cell>
          <cell r="H3013" t="str">
            <v>NO</v>
          </cell>
          <cell r="I3013" t="str">
            <v>JR SAN CRISTOBAL CUADRA 2 INTERSECCION CON JR SAENZ PEÑA CUADRA 7</v>
          </cell>
          <cell r="K3013" t="str">
            <v>NO APLICA</v>
          </cell>
          <cell r="L3013" t="str">
            <v>LIMA</v>
          </cell>
          <cell r="M3013" t="str">
            <v>LIMA</v>
          </cell>
          <cell r="N3013" t="str">
            <v>LA VICTORIA</v>
          </cell>
          <cell r="O3013" t="str">
            <v>LIMA SUR</v>
          </cell>
          <cell r="P3013" t="str">
            <v>0</v>
          </cell>
          <cell r="Q3013" t="str">
            <v>-12.069166</v>
          </cell>
          <cell r="R3013" t="str">
            <v>-77.029174</v>
          </cell>
          <cell r="S3013" t="str">
            <v>NO</v>
          </cell>
          <cell r="T3013" t="str">
            <v>NO</v>
          </cell>
          <cell r="U3013" t="str">
            <v>NO</v>
          </cell>
          <cell r="V3013" t="str">
            <v>NA</v>
          </cell>
          <cell r="W3013" t="str">
            <v>NO</v>
          </cell>
          <cell r="X3013" t="str">
            <v>NA</v>
          </cell>
          <cell r="Y3013" t="str">
            <v>NO</v>
          </cell>
          <cell r="Z3013" t="str">
            <v>Poste Concreto</v>
          </cell>
          <cell r="AA3013" t="str">
            <v>24.00</v>
          </cell>
          <cell r="AB3013" t="str">
            <v>1.00</v>
          </cell>
          <cell r="AC3013" t="str">
            <v>Greenfield</v>
          </cell>
        </row>
        <row r="3014">
          <cell r="E3014" t="str">
            <v>0101383</v>
          </cell>
          <cell r="F3014" t="str">
            <v>0101383_LM_Lurin_Industrial</v>
          </cell>
          <cell r="G3014" t="str">
            <v>N/A</v>
          </cell>
          <cell r="H3014" t="str">
            <v>NO</v>
          </cell>
          <cell r="I3014" t="str">
            <v>MZ EA, LOTE 15, URBANIZACION LA ESTANCIA LURIN (MUNICIPALMENTE CONOCIDA COMO PASAJE LOS DURAZNOS, MZ EA, LOTE 15, C.H. LA ESTANCIA DE LURIN)</v>
          </cell>
          <cell r="K3014" t="str">
            <v>NO APLICA</v>
          </cell>
          <cell r="L3014" t="str">
            <v>LIMA</v>
          </cell>
          <cell r="M3014" t="str">
            <v>LIMA</v>
          </cell>
          <cell r="N3014" t="str">
            <v>LURIN</v>
          </cell>
          <cell r="O3014" t="str">
            <v>LIMA SUR</v>
          </cell>
          <cell r="P3014" t="str">
            <v>0</v>
          </cell>
          <cell r="Q3014" t="str">
            <v>-12.277651</v>
          </cell>
          <cell r="R3014" t="str">
            <v>-76.83464</v>
          </cell>
          <cell r="S3014" t="str">
            <v>NO</v>
          </cell>
          <cell r="T3014" t="str">
            <v>NO</v>
          </cell>
          <cell r="U3014" t="str">
            <v>NO</v>
          </cell>
          <cell r="V3014" t="str">
            <v>NA</v>
          </cell>
          <cell r="W3014" t="str">
            <v>NO</v>
          </cell>
          <cell r="X3014" t="str">
            <v>NA</v>
          </cell>
          <cell r="Y3014" t="str">
            <v>NO</v>
          </cell>
          <cell r="Z3014" t="str">
            <v>Monopolo</v>
          </cell>
          <cell r="AA3014" t="str">
            <v>30.00</v>
          </cell>
          <cell r="AB3014" t="str">
            <v>1.00</v>
          </cell>
          <cell r="AC3014" t="str">
            <v>Greenfield</v>
          </cell>
        </row>
        <row r="3015">
          <cell r="E3015" t="str">
            <v>0100112</v>
          </cell>
          <cell r="F3015" t="str">
            <v>0100112_LM_Guillermo_Brenner</v>
          </cell>
          <cell r="G3015" t="str">
            <v>N/A</v>
          </cell>
          <cell r="H3015" t="str">
            <v>NO</v>
          </cell>
          <cell r="I3015" t="str">
            <v>CALLE 5, MZ C LOTE 1 Y 2 EX FUNDO SAN JERONIMO, URB CONDOMINIO RESIDENCIAL CASA BLANCA</v>
          </cell>
          <cell r="K3015" t="str">
            <v>NO APLICA</v>
          </cell>
          <cell r="L3015" t="str">
            <v>LIMA</v>
          </cell>
          <cell r="M3015" t="str">
            <v>LIMA</v>
          </cell>
          <cell r="N3015" t="str">
            <v>SANTIAGO DE SURCO</v>
          </cell>
          <cell r="O3015" t="str">
            <v>LIMA SUR</v>
          </cell>
          <cell r="P3015" t="str">
            <v>0</v>
          </cell>
          <cell r="Q3015" t="str">
            <v>-12.158095</v>
          </cell>
          <cell r="R3015" t="str">
            <v>-76.994155</v>
          </cell>
          <cell r="S3015" t="str">
            <v>NO</v>
          </cell>
          <cell r="T3015" t="str">
            <v>NO</v>
          </cell>
          <cell r="U3015" t="str">
            <v>NO</v>
          </cell>
          <cell r="V3015" t="str">
            <v>NA</v>
          </cell>
          <cell r="W3015" t="str">
            <v>NO</v>
          </cell>
          <cell r="X3015" t="str">
            <v>NA</v>
          </cell>
          <cell r="Y3015" t="str">
            <v>NO</v>
          </cell>
          <cell r="Z3015" t="str">
            <v>Mástil Arriostrado</v>
          </cell>
          <cell r="AA3015" t="str">
            <v>6.00</v>
          </cell>
          <cell r="AB3015" t="str">
            <v>1.00</v>
          </cell>
          <cell r="AC3015" t="str">
            <v>Rooftop</v>
          </cell>
        </row>
        <row r="3016">
          <cell r="E3016" t="str">
            <v>0102875</v>
          </cell>
          <cell r="F3016" t="str">
            <v>0102875_LM_Rosa_Toro_R2</v>
          </cell>
          <cell r="G3016" t="str">
            <v>N/A</v>
          </cell>
          <cell r="H3016" t="str">
            <v>NO</v>
          </cell>
          <cell r="I3016" t="str">
            <v>JR. ENRIQUE NERINI CUADRA11/ AV SAN JUAN CUADRA 11</v>
          </cell>
          <cell r="K3016" t="str">
            <v>NO APLICA</v>
          </cell>
          <cell r="L3016" t="str">
            <v>LIMA</v>
          </cell>
          <cell r="M3016" t="str">
            <v>LIMA</v>
          </cell>
          <cell r="N3016" t="str">
            <v>SAN LUIS</v>
          </cell>
          <cell r="O3016" t="str">
            <v>LIMA SUR</v>
          </cell>
          <cell r="P3016" t="str">
            <v>0</v>
          </cell>
          <cell r="Q3016" t="str">
            <v>-12.074515</v>
          </cell>
          <cell r="R3016" t="str">
            <v>-76.997836</v>
          </cell>
          <cell r="S3016" t="str">
            <v>NO</v>
          </cell>
          <cell r="T3016" t="str">
            <v>NO</v>
          </cell>
          <cell r="U3016" t="str">
            <v>NO</v>
          </cell>
          <cell r="V3016" t="str">
            <v>NA</v>
          </cell>
          <cell r="W3016" t="str">
            <v>NO</v>
          </cell>
          <cell r="X3016" t="str">
            <v>NA</v>
          </cell>
          <cell r="Y3016" t="str">
            <v>NO</v>
          </cell>
          <cell r="Z3016" t="str">
            <v>Poste Concreto</v>
          </cell>
          <cell r="AA3016" t="str">
            <v>24.00</v>
          </cell>
          <cell r="AB3016" t="str">
            <v>1.00</v>
          </cell>
          <cell r="AC3016" t="str">
            <v>Greenfield</v>
          </cell>
        </row>
        <row r="3017">
          <cell r="E3017" t="str">
            <v>0100541</v>
          </cell>
          <cell r="F3017" t="str">
            <v>0100541_LM_Metropolitana</v>
          </cell>
          <cell r="G3017" t="str">
            <v>N/A</v>
          </cell>
          <cell r="H3017" t="str">
            <v>NO</v>
          </cell>
          <cell r="I3017" t="str">
            <v>AV. NUECES NRO 125, URB CERES</v>
          </cell>
          <cell r="K3017" t="str">
            <v>NO APLICA</v>
          </cell>
          <cell r="L3017" t="str">
            <v>LIMA</v>
          </cell>
          <cell r="M3017" t="str">
            <v>LIMA</v>
          </cell>
          <cell r="N3017" t="str">
            <v>ATE</v>
          </cell>
          <cell r="O3017" t="str">
            <v>LIMA SUR</v>
          </cell>
          <cell r="P3017" t="str">
            <v>0</v>
          </cell>
          <cell r="Q3017" t="str">
            <v>-12.030141</v>
          </cell>
          <cell r="R3017" t="str">
            <v>-76.930931</v>
          </cell>
          <cell r="S3017" t="str">
            <v>NO</v>
          </cell>
          <cell r="T3017" t="str">
            <v>NO</v>
          </cell>
          <cell r="U3017" t="str">
            <v>NO</v>
          </cell>
          <cell r="V3017" t="str">
            <v>NA</v>
          </cell>
          <cell r="W3017" t="str">
            <v>NO</v>
          </cell>
          <cell r="X3017" t="str">
            <v>NA</v>
          </cell>
          <cell r="Y3017" t="str">
            <v>NO</v>
          </cell>
          <cell r="Z3017" t="str">
            <v>Mástil Arriostrado</v>
          </cell>
          <cell r="AA3017" t="str">
            <v>8.00</v>
          </cell>
          <cell r="AB3017" t="str">
            <v>1.00</v>
          </cell>
          <cell r="AC3017" t="str">
            <v>Rooftop</v>
          </cell>
        </row>
        <row r="3018">
          <cell r="E3018" t="str">
            <v>0103948</v>
          </cell>
          <cell r="F3018" t="str">
            <v>0103948_LM_Parque_Migrante</v>
          </cell>
          <cell r="G3018" t="str">
            <v>N/A</v>
          </cell>
          <cell r="H3018" t="str">
            <v>NO</v>
          </cell>
          <cell r="I3018" t="str">
            <v>CRUCE DE AV BAUZATE Y MEZA CON AV AVIACION (AL COSTADO DEL PARQUE EL MIGRANTE)</v>
          </cell>
          <cell r="K3018" t="str">
            <v>NO APLICA</v>
          </cell>
          <cell r="L3018" t="str">
            <v>LIMA</v>
          </cell>
          <cell r="M3018" t="str">
            <v>LIMA</v>
          </cell>
          <cell r="N3018" t="str">
            <v>LA VICTORIA</v>
          </cell>
          <cell r="O3018" t="str">
            <v>LIMA SUR</v>
          </cell>
          <cell r="P3018" t="str">
            <v>0</v>
          </cell>
          <cell r="Q3018" t="str">
            <v>-12.06244</v>
          </cell>
          <cell r="R3018" t="str">
            <v>-77.012357</v>
          </cell>
          <cell r="S3018" t="str">
            <v>NO</v>
          </cell>
          <cell r="T3018" t="str">
            <v>NO</v>
          </cell>
          <cell r="U3018" t="str">
            <v>NO</v>
          </cell>
          <cell r="V3018" t="str">
            <v>NA</v>
          </cell>
          <cell r="W3018" t="str">
            <v>NO</v>
          </cell>
          <cell r="X3018" t="str">
            <v>NA</v>
          </cell>
          <cell r="Y3018" t="str">
            <v>NO</v>
          </cell>
          <cell r="Z3018" t="str">
            <v>Poste Concreto</v>
          </cell>
          <cell r="AA3018" t="str">
            <v>24.00</v>
          </cell>
          <cell r="AB3018" t="str">
            <v>1.00</v>
          </cell>
          <cell r="AC3018" t="str">
            <v>Greenfield</v>
          </cell>
        </row>
        <row r="3019">
          <cell r="E3019" t="str">
            <v>0103947</v>
          </cell>
          <cell r="F3019" t="str">
            <v>0103947_LM_Mitsui_Canada</v>
          </cell>
          <cell r="G3019" t="str">
            <v>N/A</v>
          </cell>
          <cell r="H3019" t="str">
            <v>NO</v>
          </cell>
          <cell r="I3019" t="str">
            <v>AV.CANADÁ INTERSECCIÓN CON LA AV.PASEO DE LA REPÚBLICA</v>
          </cell>
          <cell r="K3019" t="str">
            <v>NO APLICA</v>
          </cell>
          <cell r="L3019" t="str">
            <v>LIMA</v>
          </cell>
          <cell r="M3019" t="str">
            <v>LIMA</v>
          </cell>
          <cell r="N3019" t="str">
            <v>LA VICTORIA</v>
          </cell>
          <cell r="O3019" t="str">
            <v>LIMA SUR</v>
          </cell>
          <cell r="P3019" t="str">
            <v>0</v>
          </cell>
          <cell r="Q3019" t="str">
            <v>-12.08236</v>
          </cell>
          <cell r="R3019" t="str">
            <v>-77.026</v>
          </cell>
          <cell r="S3019" t="str">
            <v>NO</v>
          </cell>
          <cell r="T3019" t="str">
            <v>NO</v>
          </cell>
          <cell r="U3019" t="str">
            <v>NO</v>
          </cell>
          <cell r="V3019" t="str">
            <v>NA</v>
          </cell>
          <cell r="W3019" t="str">
            <v>NO</v>
          </cell>
          <cell r="X3019" t="str">
            <v>NA</v>
          </cell>
          <cell r="Y3019" t="str">
            <v>NO</v>
          </cell>
          <cell r="Z3019" t="str">
            <v>Monoposte</v>
          </cell>
          <cell r="AA3019" t="str">
            <v>24.00</v>
          </cell>
          <cell r="AB3019" t="str">
            <v>1.00</v>
          </cell>
          <cell r="AC3019" t="str">
            <v>Greenfield</v>
          </cell>
        </row>
        <row r="3020">
          <cell r="E3020" t="str">
            <v>0103955</v>
          </cell>
          <cell r="F3020" t="str">
            <v>0103955_LM_Ovalo_La_Curva</v>
          </cell>
          <cell r="G3020" t="str">
            <v>N/A</v>
          </cell>
          <cell r="H3020" t="str">
            <v>NO</v>
          </cell>
          <cell r="I3020" t="str">
            <v>AV. LOS FAISANES INTERSECCIÓN CON JR. GUARDIA CIVIL SUR</v>
          </cell>
          <cell r="K3020" t="str">
            <v>NO APLICA</v>
          </cell>
          <cell r="L3020" t="str">
            <v>LIMA</v>
          </cell>
          <cell r="M3020" t="str">
            <v>LIMA</v>
          </cell>
          <cell r="N3020" t="str">
            <v>CHORRILLOS</v>
          </cell>
          <cell r="O3020" t="str">
            <v>LIMA SUR</v>
          </cell>
          <cell r="P3020" t="str">
            <v>0</v>
          </cell>
          <cell r="Q3020" t="str">
            <v>-12.184209</v>
          </cell>
          <cell r="R3020" t="str">
            <v>-77.004917</v>
          </cell>
          <cell r="S3020" t="str">
            <v>NO</v>
          </cell>
          <cell r="T3020" t="str">
            <v>NO</v>
          </cell>
          <cell r="U3020" t="str">
            <v>NO</v>
          </cell>
          <cell r="V3020" t="str">
            <v>NA</v>
          </cell>
          <cell r="W3020" t="str">
            <v>NO</v>
          </cell>
          <cell r="X3020" t="str">
            <v>NA</v>
          </cell>
          <cell r="Y3020" t="str">
            <v>NO</v>
          </cell>
          <cell r="Z3020" t="str">
            <v>Poste Concreto</v>
          </cell>
          <cell r="AA3020" t="str">
            <v>24.00</v>
          </cell>
          <cell r="AB3020" t="str">
            <v>1.00</v>
          </cell>
          <cell r="AC3020" t="str">
            <v>Greenfield</v>
          </cell>
        </row>
        <row r="3021">
          <cell r="E3021" t="str">
            <v>0103186</v>
          </cell>
          <cell r="F3021" t="str">
            <v>0103186_LO_Tamshiyacu</v>
          </cell>
          <cell r="G3021" t="str">
            <v>N/A</v>
          </cell>
          <cell r="H3021" t="str">
            <v>NO</v>
          </cell>
          <cell r="I3021" t="str">
            <v xml:space="preserve">CARRETERA TAMSHIYACU, YAVARI MIRIN, INDUSTRIAL GANADERA ESPERANZA </v>
          </cell>
          <cell r="K3021" t="str">
            <v>NO APLICA</v>
          </cell>
          <cell r="L3021" t="str">
            <v>LORETO</v>
          </cell>
          <cell r="M3021" t="str">
            <v>MAYNAS</v>
          </cell>
          <cell r="N3021" t="str">
            <v>FERNANDO LORES</v>
          </cell>
          <cell r="O3021" t="str">
            <v>LORETO</v>
          </cell>
          <cell r="P3021" t="str">
            <v>0</v>
          </cell>
          <cell r="Q3021" t="str">
            <v>-4.00811</v>
          </cell>
          <cell r="R3021" t="str">
            <v>-73.15598</v>
          </cell>
          <cell r="S3021" t="str">
            <v>NO</v>
          </cell>
          <cell r="T3021" t="str">
            <v>NO</v>
          </cell>
          <cell r="U3021" t="str">
            <v>NO</v>
          </cell>
          <cell r="V3021" t="str">
            <v>NA</v>
          </cell>
          <cell r="W3021" t="str">
            <v>NO</v>
          </cell>
          <cell r="X3021" t="str">
            <v>NA</v>
          </cell>
          <cell r="Y3021" t="str">
            <v>NO</v>
          </cell>
          <cell r="Z3021" t="str">
            <v>Autosoportada</v>
          </cell>
          <cell r="AA3021" t="str">
            <v>72.00</v>
          </cell>
          <cell r="AB3021" t="str">
            <v>1.00</v>
          </cell>
          <cell r="AC3021" t="str">
            <v>Greenfield</v>
          </cell>
        </row>
        <row r="3022">
          <cell r="E3022" t="str">
            <v>0101593</v>
          </cell>
          <cell r="F3022" t="str">
            <v>0101593_PI_Tablazo_Norte</v>
          </cell>
          <cell r="G3022" t="str">
            <v>N/A</v>
          </cell>
          <cell r="H3022" t="str">
            <v>NO</v>
          </cell>
          <cell r="I3022" t="str">
            <v>CALLE LA UNION 204</v>
          </cell>
          <cell r="K3022" t="str">
            <v>NO APLICA</v>
          </cell>
          <cell r="L3022" t="str">
            <v>PIURA</v>
          </cell>
          <cell r="M3022" t="str">
            <v>PIURA</v>
          </cell>
          <cell r="N3022" t="str">
            <v>LA UNION</v>
          </cell>
          <cell r="O3022" t="str">
            <v>PIURA</v>
          </cell>
          <cell r="P3022" t="str">
            <v>0</v>
          </cell>
          <cell r="Q3022" t="str">
            <v>-5.38449</v>
          </cell>
          <cell r="R3022" t="str">
            <v>-80.76891</v>
          </cell>
          <cell r="S3022" t="str">
            <v>NO</v>
          </cell>
          <cell r="T3022" t="str">
            <v>NO</v>
          </cell>
          <cell r="U3022" t="str">
            <v>NO</v>
          </cell>
          <cell r="V3022" t="str">
            <v>NA</v>
          </cell>
          <cell r="W3022" t="str">
            <v>SI</v>
          </cell>
          <cell r="X3022" t="str">
            <v>700</v>
          </cell>
          <cell r="Y3022" t="str">
            <v>NO</v>
          </cell>
          <cell r="Z3022" t="str">
            <v>Monopolo</v>
          </cell>
          <cell r="AA3022" t="str">
            <v>41.50</v>
          </cell>
          <cell r="AB3022" t="str">
            <v>1.00</v>
          </cell>
          <cell r="AC3022" t="str">
            <v>Greenfield</v>
          </cell>
        </row>
        <row r="3023">
          <cell r="E3023" t="str">
            <v>0103956</v>
          </cell>
          <cell r="F3023" t="str">
            <v>0103956_LM_Parque_Sector_6</v>
          </cell>
          <cell r="G3023" t="str">
            <v>N/A</v>
          </cell>
          <cell r="H3023" t="str">
            <v>NO</v>
          </cell>
          <cell r="I3023" t="str">
            <v>SECTOR 6 GRUPO 10 MZ B LOTE 10</v>
          </cell>
          <cell r="K3023" t="str">
            <v>NO APLICA</v>
          </cell>
          <cell r="L3023" t="str">
            <v>LIMA</v>
          </cell>
          <cell r="M3023" t="str">
            <v>LIMA</v>
          </cell>
          <cell r="N3023" t="str">
            <v>VILLA EL SALVADOR</v>
          </cell>
          <cell r="O3023" t="str">
            <v>LIMA SUR</v>
          </cell>
          <cell r="P3023" t="str">
            <v>0</v>
          </cell>
          <cell r="Q3023" t="str">
            <v>-12.225891</v>
          </cell>
          <cell r="R3023" t="str">
            <v>-76.947157</v>
          </cell>
          <cell r="S3023" t="str">
            <v>NO</v>
          </cell>
          <cell r="T3023" t="str">
            <v>NO</v>
          </cell>
          <cell r="U3023" t="str">
            <v>NO</v>
          </cell>
          <cell r="V3023" t="str">
            <v>NA</v>
          </cell>
          <cell r="W3023" t="str">
            <v>NO</v>
          </cell>
          <cell r="X3023" t="str">
            <v>NA</v>
          </cell>
          <cell r="Y3023" t="str">
            <v>NO</v>
          </cell>
          <cell r="Z3023" t="str">
            <v>Arriostrada</v>
          </cell>
          <cell r="AA3023" t="str">
            <v>9.00</v>
          </cell>
          <cell r="AB3023" t="str">
            <v>1.00</v>
          </cell>
          <cell r="AC3023" t="str">
            <v>Rooftop</v>
          </cell>
        </row>
        <row r="3024">
          <cell r="E3024" t="str">
            <v>0103687</v>
          </cell>
          <cell r="F3024" t="str">
            <v>0103687_LM_CC_Villa_R1</v>
          </cell>
          <cell r="G3024" t="str">
            <v>N/A</v>
          </cell>
          <cell r="H3024" t="str">
            <v>NO</v>
          </cell>
          <cell r="I3024" t="str">
            <v>ALAMEDA EL TRIÁNGULO Y ALAMEDA AGUA MARINA</v>
          </cell>
          <cell r="K3024" t="str">
            <v>NO APLICA</v>
          </cell>
          <cell r="L3024" t="str">
            <v>LIMA</v>
          </cell>
          <cell r="M3024" t="str">
            <v>LIMA</v>
          </cell>
          <cell r="N3024" t="str">
            <v>CHORRILLOS</v>
          </cell>
          <cell r="O3024" t="str">
            <v>LIMA SUR</v>
          </cell>
          <cell r="P3024" t="str">
            <v>0</v>
          </cell>
          <cell r="Q3024" t="str">
            <v>-12.21964</v>
          </cell>
          <cell r="R3024" t="str">
            <v>-76.99219</v>
          </cell>
          <cell r="S3024" t="str">
            <v>NO</v>
          </cell>
          <cell r="T3024" t="str">
            <v>NO</v>
          </cell>
          <cell r="U3024" t="str">
            <v>NO</v>
          </cell>
          <cell r="V3024" t="str">
            <v>NA</v>
          </cell>
          <cell r="W3024" t="str">
            <v>NO</v>
          </cell>
          <cell r="X3024" t="str">
            <v>NA</v>
          </cell>
          <cell r="Y3024" t="str">
            <v>NO</v>
          </cell>
          <cell r="Z3024" t="str">
            <v>Mástil Arriostrado</v>
          </cell>
          <cell r="AA3024" t="str">
            <v>3.00</v>
          </cell>
          <cell r="AB3024" t="str">
            <v>1.00</v>
          </cell>
          <cell r="AC3024" t="str">
            <v>Rooftop</v>
          </cell>
        </row>
        <row r="3025">
          <cell r="E3025" t="str">
            <v>0102995</v>
          </cell>
          <cell r="F3025" t="str">
            <v>0102995_LM_Instituto_Rehabilitacion</v>
          </cell>
          <cell r="G3025" t="str">
            <v>N/A</v>
          </cell>
          <cell r="H3025" t="str">
            <v>NO</v>
          </cell>
          <cell r="I3025" t="str">
            <v>LOTE 5 DE LA MANZANA E-1, CALLE SANTA ANITA, URBANIZACION PARCELACION RESIDENCIAL VILLA</v>
          </cell>
          <cell r="K3025" t="str">
            <v>NO APLICA</v>
          </cell>
          <cell r="L3025" t="str">
            <v>LIMA</v>
          </cell>
          <cell r="M3025" t="str">
            <v>LIMA</v>
          </cell>
          <cell r="N3025" t="str">
            <v>CHORRILLOS</v>
          </cell>
          <cell r="O3025" t="str">
            <v>LIMA SUR</v>
          </cell>
          <cell r="P3025" t="str">
            <v>0</v>
          </cell>
          <cell r="Q3025" t="str">
            <v>-12.186993</v>
          </cell>
          <cell r="R3025" t="str">
            <v>-77.008505</v>
          </cell>
          <cell r="S3025" t="str">
            <v>NO</v>
          </cell>
          <cell r="T3025" t="str">
            <v>NO</v>
          </cell>
          <cell r="U3025" t="str">
            <v>NO</v>
          </cell>
          <cell r="V3025" t="str">
            <v>NA</v>
          </cell>
          <cell r="W3025" t="str">
            <v>NO</v>
          </cell>
          <cell r="X3025" t="str">
            <v>NA</v>
          </cell>
          <cell r="Y3025" t="str">
            <v>NO</v>
          </cell>
          <cell r="Z3025" t="str">
            <v>Monopolo</v>
          </cell>
          <cell r="AA3025" t="str">
            <v>30.00</v>
          </cell>
          <cell r="AB3025" t="str">
            <v>1.00</v>
          </cell>
          <cell r="AC3025" t="str">
            <v>Greenfield</v>
          </cell>
        </row>
        <row r="3026">
          <cell r="E3026" t="str">
            <v>0103946</v>
          </cell>
          <cell r="F3026" t="str">
            <v>0103946_LM_Pablo_Jauregui</v>
          </cell>
          <cell r="G3026" t="str">
            <v>N/A</v>
          </cell>
          <cell r="H3026" t="str">
            <v>NO</v>
          </cell>
          <cell r="I3026" t="str">
            <v>AV. SAN PABLO Y CALLE JAUREGUI</v>
          </cell>
          <cell r="K3026" t="str">
            <v>NO APLICA</v>
          </cell>
          <cell r="L3026" t="str">
            <v>LIMA</v>
          </cell>
          <cell r="M3026" t="str">
            <v>LIMA</v>
          </cell>
          <cell r="N3026" t="str">
            <v>LA VICTORIA</v>
          </cell>
          <cell r="O3026" t="str">
            <v>LIMA SUR</v>
          </cell>
          <cell r="P3026" t="str">
            <v>0</v>
          </cell>
          <cell r="Q3026" t="str">
            <v>-12.06416</v>
          </cell>
          <cell r="R3026" t="str">
            <v>-77.009776</v>
          </cell>
          <cell r="S3026" t="str">
            <v>NO</v>
          </cell>
          <cell r="T3026" t="str">
            <v>NO</v>
          </cell>
          <cell r="U3026" t="str">
            <v>NO</v>
          </cell>
          <cell r="V3026" t="str">
            <v>NA</v>
          </cell>
          <cell r="W3026" t="str">
            <v>NO</v>
          </cell>
          <cell r="X3026" t="str">
            <v>NA</v>
          </cell>
          <cell r="Y3026" t="str">
            <v>NO</v>
          </cell>
          <cell r="Z3026" t="str">
            <v>Poste Concreto</v>
          </cell>
          <cell r="AA3026" t="str">
            <v>24.00</v>
          </cell>
          <cell r="AB3026" t="str">
            <v>1.00</v>
          </cell>
          <cell r="AC3026" t="str">
            <v>Greenfield</v>
          </cell>
        </row>
        <row r="3027">
          <cell r="E3027" t="str">
            <v>0101069</v>
          </cell>
          <cell r="F3027" t="str">
            <v>0101069_LM_Barrio_Obrero_Ate</v>
          </cell>
          <cell r="G3027" t="str">
            <v>N/A</v>
          </cell>
          <cell r="H3027" t="str">
            <v>NO</v>
          </cell>
          <cell r="I3027" t="str">
            <v>UNIDAD INMOBILIARIA FTE. CALLE LIBERTAS. PARCELA 16-17 LOTE 76-77 FUNDO LA ESTRELLA (LIBERTAD NRO 104)</v>
          </cell>
          <cell r="K3027" t="str">
            <v>NO APLICA</v>
          </cell>
          <cell r="L3027" t="str">
            <v>LIMA</v>
          </cell>
          <cell r="M3027" t="str">
            <v>LIMA</v>
          </cell>
          <cell r="N3027" t="str">
            <v>ATE</v>
          </cell>
          <cell r="O3027" t="str">
            <v>LIMA SUR</v>
          </cell>
          <cell r="P3027" t="str">
            <v>0</v>
          </cell>
          <cell r="Q3027" t="str">
            <v>-12.02503</v>
          </cell>
          <cell r="R3027" t="str">
            <v>-76.9167</v>
          </cell>
          <cell r="S3027" t="str">
            <v>NO</v>
          </cell>
          <cell r="T3027" t="str">
            <v>NO</v>
          </cell>
          <cell r="U3027" t="str">
            <v>NO</v>
          </cell>
          <cell r="V3027" t="str">
            <v>NA</v>
          </cell>
          <cell r="W3027" t="str">
            <v>NO</v>
          </cell>
          <cell r="X3027" t="str">
            <v>NA</v>
          </cell>
          <cell r="Y3027" t="str">
            <v>NO</v>
          </cell>
          <cell r="Z3027" t="str">
            <v>Autosoportada</v>
          </cell>
          <cell r="AA3027" t="str">
            <v>24.00</v>
          </cell>
          <cell r="AB3027" t="str">
            <v>1.00</v>
          </cell>
          <cell r="AC3027" t="str">
            <v>Greenfield</v>
          </cell>
        </row>
        <row r="3028">
          <cell r="E3028" t="str">
            <v>0102999</v>
          </cell>
          <cell r="F3028" t="str">
            <v>0102999_LM_Museo_de_Oro</v>
          </cell>
          <cell r="G3028" t="str">
            <v>N/A</v>
          </cell>
          <cell r="H3028" t="str">
            <v>NO</v>
          </cell>
          <cell r="I3028" t="str">
            <v>V. CENTRAL CUADRA 2</v>
          </cell>
          <cell r="K3028" t="str">
            <v>NO APLICA</v>
          </cell>
          <cell r="L3028" t="str">
            <v>LIMA</v>
          </cell>
          <cell r="M3028" t="str">
            <v>LIMA</v>
          </cell>
          <cell r="N3028" t="str">
            <v>SANTIAGO DE SURCO</v>
          </cell>
          <cell r="O3028" t="str">
            <v>LIMA SUR</v>
          </cell>
          <cell r="P3028" t="str">
            <v>0</v>
          </cell>
          <cell r="Q3028" t="str">
            <v>-12.10859</v>
          </cell>
          <cell r="R3028" t="str">
            <v>-76.96345</v>
          </cell>
          <cell r="S3028" t="str">
            <v>NO</v>
          </cell>
          <cell r="T3028" t="str">
            <v>NO</v>
          </cell>
          <cell r="U3028" t="str">
            <v>NO</v>
          </cell>
          <cell r="V3028" t="str">
            <v>NA</v>
          </cell>
          <cell r="W3028" t="str">
            <v>NO</v>
          </cell>
          <cell r="X3028" t="str">
            <v>NA</v>
          </cell>
          <cell r="Y3028" t="str">
            <v>NO</v>
          </cell>
          <cell r="Z3028" t="str">
            <v>Monopolo</v>
          </cell>
          <cell r="AA3028" t="str">
            <v>27.00</v>
          </cell>
          <cell r="AB3028" t="str">
            <v>1.00</v>
          </cell>
          <cell r="AC3028" t="str">
            <v>Greenfield</v>
          </cell>
        </row>
        <row r="3029">
          <cell r="E3029" t="str">
            <v>0102996</v>
          </cell>
          <cell r="F3029" t="str">
            <v>0102996_LM_Exsa</v>
          </cell>
          <cell r="G3029" t="str">
            <v>N/A</v>
          </cell>
          <cell r="H3029" t="str">
            <v>NO</v>
          </cell>
          <cell r="I3029" t="str">
            <v>HUARANGAL NUMERO DE PARCELA, CODIGO CATASTRAL 10683, PROYECTO HUARANGAL DE LURIN</v>
          </cell>
          <cell r="K3029" t="str">
            <v>NO APLICA</v>
          </cell>
          <cell r="L3029" t="str">
            <v>LIMA</v>
          </cell>
          <cell r="M3029" t="str">
            <v>LIMA</v>
          </cell>
          <cell r="N3029" t="str">
            <v>LURIN</v>
          </cell>
          <cell r="O3029" t="str">
            <v>LIMA SUR</v>
          </cell>
          <cell r="P3029" t="str">
            <v>0</v>
          </cell>
          <cell r="Q3029" t="str">
            <v>-12.27466</v>
          </cell>
          <cell r="R3029" t="str">
            <v>-76.84933</v>
          </cell>
          <cell r="S3029" t="str">
            <v>NO</v>
          </cell>
          <cell r="T3029" t="str">
            <v>NO</v>
          </cell>
          <cell r="U3029" t="str">
            <v>NO</v>
          </cell>
          <cell r="V3029" t="str">
            <v>NA</v>
          </cell>
          <cell r="W3029" t="str">
            <v>NO</v>
          </cell>
          <cell r="X3029" t="str">
            <v>NA</v>
          </cell>
          <cell r="Y3029" t="str">
            <v>NO</v>
          </cell>
          <cell r="Z3029" t="str">
            <v>Monopolo</v>
          </cell>
          <cell r="AA3029" t="str">
            <v>29.50</v>
          </cell>
          <cell r="AB3029" t="str">
            <v>1.00</v>
          </cell>
          <cell r="AC3029" t="str">
            <v>Greenfield</v>
          </cell>
        </row>
        <row r="3030">
          <cell r="E3030" t="str">
            <v>0103949</v>
          </cell>
          <cell r="F3030" t="str">
            <v>0103949_LM_Saul_Cantoral</v>
          </cell>
          <cell r="G3030" t="str">
            <v>N/A</v>
          </cell>
          <cell r="H3030" t="str">
            <v>NO</v>
          </cell>
          <cell r="I3030" t="str">
            <v>MANZANA U2 LOTE 9 ASENTAMIENTO HUMANO, SAUL CANTORAL HUAMANI</v>
          </cell>
          <cell r="K3030" t="str">
            <v>NO APLICA</v>
          </cell>
          <cell r="L3030" t="str">
            <v>LIMA</v>
          </cell>
          <cell r="M3030" t="str">
            <v>LIMA</v>
          </cell>
          <cell r="N3030" t="str">
            <v>SAN JUAN DE LURIGANCHO</v>
          </cell>
          <cell r="O3030" t="str">
            <v>LIMA NORTE</v>
          </cell>
          <cell r="P3030" t="str">
            <v>0</v>
          </cell>
          <cell r="Q3030" t="str">
            <v>-11.93835</v>
          </cell>
          <cell r="R3030" t="str">
            <v>-77.00594</v>
          </cell>
          <cell r="S3030" t="str">
            <v>SI</v>
          </cell>
          <cell r="T3030" t="str">
            <v>NO</v>
          </cell>
          <cell r="U3030" t="str">
            <v>NO</v>
          </cell>
          <cell r="V3030" t="str">
            <v>NA</v>
          </cell>
          <cell r="W3030" t="str">
            <v>NO</v>
          </cell>
          <cell r="X3030" t="str">
            <v>NA</v>
          </cell>
          <cell r="Y3030" t="str">
            <v>NO</v>
          </cell>
          <cell r="Z3030" t="str">
            <v>Mástil Arriostrado</v>
          </cell>
          <cell r="AA3030" t="str">
            <v>7.00</v>
          </cell>
          <cell r="AB3030" t="str">
            <v>1.00</v>
          </cell>
          <cell r="AC3030" t="str">
            <v>Rooftop</v>
          </cell>
        </row>
        <row r="3031">
          <cell r="E3031" t="str">
            <v>0102230</v>
          </cell>
          <cell r="F3031" t="str">
            <v>0102230_PI_Huarmaca</v>
          </cell>
          <cell r="G3031" t="str">
            <v>N/A</v>
          </cell>
          <cell r="H3031" t="str">
            <v>NO</v>
          </cell>
          <cell r="I3031" t="str">
            <v>PREDIO RUSTICO DENOMINADO SEGUNDA HUARMACA</v>
          </cell>
          <cell r="K3031" t="str">
            <v>NO APLICA</v>
          </cell>
          <cell r="L3031" t="str">
            <v>PIURA</v>
          </cell>
          <cell r="M3031" t="str">
            <v>HUANCABAMBA</v>
          </cell>
          <cell r="N3031" t="str">
            <v>HUARMACA</v>
          </cell>
          <cell r="O3031" t="str">
            <v>PIURA</v>
          </cell>
          <cell r="P3031" t="str">
            <v>0</v>
          </cell>
          <cell r="Q3031" t="str">
            <v>-5.55134</v>
          </cell>
          <cell r="R3031" t="str">
            <v>-79.511757</v>
          </cell>
          <cell r="S3031" t="str">
            <v>NO</v>
          </cell>
          <cell r="T3031" t="str">
            <v>NO</v>
          </cell>
          <cell r="U3031" t="str">
            <v>NO</v>
          </cell>
          <cell r="V3031" t="str">
            <v>NA</v>
          </cell>
          <cell r="W3031" t="str">
            <v>NO</v>
          </cell>
          <cell r="X3031" t="str">
            <v>NA</v>
          </cell>
          <cell r="Y3031" t="str">
            <v>NO</v>
          </cell>
          <cell r="Z3031" t="str">
            <v>Autosoportada Triangular</v>
          </cell>
          <cell r="AA3031" t="str">
            <v>30.00</v>
          </cell>
          <cell r="AB3031" t="str">
            <v>1.00</v>
          </cell>
          <cell r="AC3031" t="str">
            <v>Greenfield</v>
          </cell>
        </row>
        <row r="3032">
          <cell r="E3032" t="str">
            <v>0104945</v>
          </cell>
          <cell r="F3032" t="str">
            <v>0104945_LM_IB_MP_VES2</v>
          </cell>
          <cell r="G3032" t="str">
            <v>N/A</v>
          </cell>
          <cell r="H3032" t="str">
            <v>NO</v>
          </cell>
          <cell r="I3032" t="str">
            <v>Av. 1ro de Mayo 2085</v>
          </cell>
          <cell r="K3032" t="str">
            <v>NO APLICA</v>
          </cell>
          <cell r="L3032" t="str">
            <v>LIMA</v>
          </cell>
          <cell r="M3032" t="str">
            <v>LIMA</v>
          </cell>
          <cell r="N3032" t="str">
            <v>VILLA EL SALVADOR</v>
          </cell>
          <cell r="O3032" t="str">
            <v>LIMA SUR</v>
          </cell>
          <cell r="P3032" t="str">
            <v>0</v>
          </cell>
          <cell r="Q3032" t="str">
            <v>-12.197833</v>
          </cell>
          <cell r="R3032" t="str">
            <v>-76.964278</v>
          </cell>
          <cell r="S3032" t="str">
            <v>NO</v>
          </cell>
          <cell r="T3032" t="str">
            <v>NO</v>
          </cell>
          <cell r="U3032" t="str">
            <v>NO</v>
          </cell>
          <cell r="V3032" t="str">
            <v>NA</v>
          </cell>
          <cell r="W3032" t="str">
            <v>NO</v>
          </cell>
          <cell r="X3032" t="str">
            <v>NA</v>
          </cell>
          <cell r="Y3032" t="str">
            <v>NO</v>
          </cell>
          <cell r="Z3032" t="str">
            <v>Mástil</v>
          </cell>
          <cell r="AA3032" t="str">
            <v>3.00</v>
          </cell>
          <cell r="AB3032" t="str">
            <v>0.90</v>
          </cell>
          <cell r="AC3032" t="str">
            <v>Rooftop</v>
          </cell>
        </row>
        <row r="3033">
          <cell r="E3033" t="str">
            <v>0101358</v>
          </cell>
          <cell r="F3033" t="str">
            <v>0101358_LM_Tacala</v>
          </cell>
          <cell r="G3033" t="str">
            <v>N/A</v>
          </cell>
          <cell r="H3033" t="str">
            <v>NO</v>
          </cell>
          <cell r="I3033" t="str">
            <v>PUEBLO JOVEN TACALA NZ J - LOTE 20 (MUNICIPALMENTE CONOCIDO COMO AV. LOS PINOS - ASENTAMIENTO HUMANO TACALA NZ J - LOTE 20)</v>
          </cell>
          <cell r="K3033" t="str">
            <v>NO APLICA</v>
          </cell>
          <cell r="L3033" t="str">
            <v>LIMA</v>
          </cell>
          <cell r="M3033" t="str">
            <v>LIMA</v>
          </cell>
          <cell r="N3033" t="str">
            <v>CHORRILLOS</v>
          </cell>
          <cell r="O3033" t="str">
            <v>LIMA SUR</v>
          </cell>
          <cell r="P3033" t="str">
            <v>0</v>
          </cell>
          <cell r="Q3033" t="str">
            <v>-12.18435</v>
          </cell>
          <cell r="R3033" t="str">
            <v>-76.99165</v>
          </cell>
          <cell r="S3033" t="str">
            <v>NO</v>
          </cell>
          <cell r="T3033" t="str">
            <v>NO</v>
          </cell>
          <cell r="U3033" t="str">
            <v>NO</v>
          </cell>
          <cell r="V3033" t="str">
            <v>NA</v>
          </cell>
          <cell r="W3033" t="str">
            <v>NO</v>
          </cell>
          <cell r="X3033" t="str">
            <v>NA</v>
          </cell>
          <cell r="Y3033" t="str">
            <v>NO</v>
          </cell>
          <cell r="Z3033" t="str">
            <v>Mástil Arriostrado</v>
          </cell>
          <cell r="AA3033" t="str">
            <v>6.00</v>
          </cell>
          <cell r="AB3033" t="str">
            <v>1.00</v>
          </cell>
          <cell r="AC3033" t="str">
            <v>Rooftop</v>
          </cell>
        </row>
        <row r="3034">
          <cell r="E3034" t="str">
            <v>0104177</v>
          </cell>
          <cell r="F3034" t="str">
            <v>0104177_LM_Puente_Quinones_R1</v>
          </cell>
          <cell r="G3034" t="str">
            <v>N/A</v>
          </cell>
          <cell r="H3034" t="str">
            <v>NO</v>
          </cell>
          <cell r="I3034" t="str">
            <v>AV. PRINCIPAL INTERSECCION CON LA AV NICOLAS ARRIOLA</v>
          </cell>
          <cell r="K3034" t="str">
            <v>NO APLICA</v>
          </cell>
          <cell r="L3034" t="str">
            <v>LIMA</v>
          </cell>
          <cell r="M3034" t="str">
            <v>LIMA</v>
          </cell>
          <cell r="N3034" t="str">
            <v>LA VICTORIA</v>
          </cell>
          <cell r="O3034" t="str">
            <v>LIMA SUR</v>
          </cell>
          <cell r="P3034" t="str">
            <v>0</v>
          </cell>
          <cell r="Q3034" t="str">
            <v>-12.086475</v>
          </cell>
          <cell r="R3034" t="str">
            <v>-77.015242</v>
          </cell>
          <cell r="S3034" t="str">
            <v>NO</v>
          </cell>
          <cell r="T3034" t="str">
            <v>NO</v>
          </cell>
          <cell r="U3034" t="str">
            <v>NO</v>
          </cell>
          <cell r="V3034" t="str">
            <v>NA</v>
          </cell>
          <cell r="W3034" t="str">
            <v>NO</v>
          </cell>
          <cell r="X3034" t="str">
            <v>NA</v>
          </cell>
          <cell r="Y3034" t="str">
            <v>NO</v>
          </cell>
          <cell r="Z3034" t="str">
            <v>Monopolo</v>
          </cell>
          <cell r="AA3034" t="str">
            <v>24.00</v>
          </cell>
          <cell r="AB3034" t="str">
            <v>1.00</v>
          </cell>
          <cell r="AC3034" t="str">
            <v>Greenfield</v>
          </cell>
        </row>
        <row r="3035">
          <cell r="E3035" t="str">
            <v>0100221</v>
          </cell>
          <cell r="F3035" t="str">
            <v>0100221_LM_Villa_Nicolasa</v>
          </cell>
          <cell r="G3035" t="str">
            <v>N/A</v>
          </cell>
          <cell r="H3035" t="str">
            <v>NO</v>
          </cell>
          <cell r="I3035" t="str">
            <v>PUEBLO JOVEN NUEVA CELEDONIA MZ I LOTE 8 (MUNICIPALMENTE CONOCIDO COMO CALLE ANGARAES MZ I LOTE 8 - ASENTAMIENTO HUMANOO NUEVA CELEDONIA - SECTOR 3)</v>
          </cell>
          <cell r="K3035" t="str">
            <v>NO APLICA</v>
          </cell>
          <cell r="L3035" t="str">
            <v>LIMA</v>
          </cell>
          <cell r="M3035" t="str">
            <v>LIMA</v>
          </cell>
          <cell r="N3035" t="str">
            <v>CHORRILLOS</v>
          </cell>
          <cell r="O3035" t="str">
            <v>LIMA SUR</v>
          </cell>
          <cell r="P3035" t="str">
            <v>0</v>
          </cell>
          <cell r="Q3035" t="str">
            <v>-12.19549</v>
          </cell>
          <cell r="R3035" t="str">
            <v>-77.02656</v>
          </cell>
          <cell r="S3035" t="str">
            <v>NO</v>
          </cell>
          <cell r="T3035" t="str">
            <v>NO</v>
          </cell>
          <cell r="U3035" t="str">
            <v>NO</v>
          </cell>
          <cell r="V3035" t="str">
            <v>NA</v>
          </cell>
          <cell r="W3035" t="str">
            <v>NO</v>
          </cell>
          <cell r="X3035" t="str">
            <v>NA</v>
          </cell>
          <cell r="Y3035" t="str">
            <v>NO</v>
          </cell>
          <cell r="Z3035" t="str">
            <v>Mástil Arriostrado</v>
          </cell>
          <cell r="AA3035" t="str">
            <v>6.00</v>
          </cell>
          <cell r="AB3035" t="str">
            <v>1.00</v>
          </cell>
          <cell r="AC3035" t="str">
            <v>Rooftop</v>
          </cell>
        </row>
        <row r="3036">
          <cell r="E3036" t="str">
            <v>0102417</v>
          </cell>
          <cell r="F3036" t="str">
            <v>0102417_PI_Cedros_Piura</v>
          </cell>
          <cell r="G3036" t="str">
            <v>N/A</v>
          </cell>
          <cell r="H3036" t="str">
            <v>NO</v>
          </cell>
          <cell r="I3036" t="str">
            <v>ZONA NORTE EXPANSION URBANA - CA. EJIDOS NORTE ZEU_2, URB. LOS EJIDOS NORTE</v>
          </cell>
          <cell r="K3036" t="str">
            <v>NO APLICA</v>
          </cell>
          <cell r="L3036" t="str">
            <v>PIURA</v>
          </cell>
          <cell r="M3036" t="str">
            <v>PIURA</v>
          </cell>
          <cell r="N3036" t="str">
            <v>PIURA</v>
          </cell>
          <cell r="O3036" t="str">
            <v>PIURA</v>
          </cell>
          <cell r="P3036" t="str">
            <v>0</v>
          </cell>
          <cell r="Q3036" t="str">
            <v>-5.163658</v>
          </cell>
          <cell r="R3036" t="str">
            <v>-80.630404</v>
          </cell>
          <cell r="S3036" t="str">
            <v>SI</v>
          </cell>
          <cell r="T3036" t="str">
            <v>NO</v>
          </cell>
          <cell r="U3036" t="str">
            <v>NO</v>
          </cell>
          <cell r="V3036" t="str">
            <v>NA</v>
          </cell>
          <cell r="W3036" t="str">
            <v>NO</v>
          </cell>
          <cell r="X3036" t="str">
            <v>NA</v>
          </cell>
          <cell r="Y3036" t="str">
            <v>NO</v>
          </cell>
          <cell r="Z3036" t="str">
            <v>Monopolo</v>
          </cell>
          <cell r="AA3036" t="str">
            <v>28.50</v>
          </cell>
          <cell r="AB3036" t="str">
            <v>1.00</v>
          </cell>
          <cell r="AC3036" t="str">
            <v>Greenfield</v>
          </cell>
        </row>
        <row r="3037">
          <cell r="E3037" t="str">
            <v>0102298</v>
          </cell>
          <cell r="F3037" t="str">
            <v>0102298_PI_Huangala</v>
          </cell>
          <cell r="G3037" t="str">
            <v>N/A</v>
          </cell>
          <cell r="H3037" t="str">
            <v>NO</v>
          </cell>
          <cell r="I3037" t="str">
            <v>PARCELA CON REGISTRO CATASTRAL NRO 40098 DEL EX PREDIO SAN LORENZO</v>
          </cell>
          <cell r="K3037" t="str">
            <v>NO APLICA</v>
          </cell>
          <cell r="L3037" t="str">
            <v>PIURA</v>
          </cell>
          <cell r="M3037" t="str">
            <v>SULLANA</v>
          </cell>
          <cell r="N3037" t="str">
            <v>SULLANA</v>
          </cell>
          <cell r="O3037" t="str">
            <v>PIURA</v>
          </cell>
          <cell r="P3037" t="str">
            <v>0</v>
          </cell>
          <cell r="Q3037" t="str">
            <v>-4.84084</v>
          </cell>
          <cell r="R3037" t="str">
            <v>-80.59093</v>
          </cell>
          <cell r="S3037" t="str">
            <v>SI</v>
          </cell>
          <cell r="T3037" t="str">
            <v>NO</v>
          </cell>
          <cell r="U3037" t="str">
            <v>NO</v>
          </cell>
          <cell r="V3037" t="str">
            <v>NA</v>
          </cell>
          <cell r="W3037" t="str">
            <v>NO</v>
          </cell>
          <cell r="X3037" t="str">
            <v>NA</v>
          </cell>
          <cell r="Y3037" t="str">
            <v>NO</v>
          </cell>
          <cell r="Z3037" t="str">
            <v>Monopolo</v>
          </cell>
          <cell r="AA3037" t="str">
            <v>42.00</v>
          </cell>
          <cell r="AB3037" t="str">
            <v>1.00</v>
          </cell>
          <cell r="AC3037" t="str">
            <v>Greenfield</v>
          </cell>
        </row>
        <row r="3038">
          <cell r="E3038" t="str">
            <v>0102338</v>
          </cell>
          <cell r="F3038" t="str">
            <v>0102338_PN_Calapuja</v>
          </cell>
          <cell r="G3038" t="str">
            <v>N/A</v>
          </cell>
          <cell r="H3038" t="str">
            <v>NO</v>
          </cell>
          <cell r="I3038" t="str">
            <v>PREDIO RUSTICO DENOMINADO TICCAPATITA, UBICADO EN EL SECTOR KAQUINGORA</v>
          </cell>
          <cell r="K3038" t="str">
            <v>NO APLICA</v>
          </cell>
          <cell r="L3038" t="str">
            <v>PUNO</v>
          </cell>
          <cell r="M3038" t="str">
            <v>LAMPA</v>
          </cell>
          <cell r="N3038" t="str">
            <v>CALAPUJA</v>
          </cell>
          <cell r="O3038" t="str">
            <v>JULIACA</v>
          </cell>
          <cell r="P3038" t="str">
            <v>0</v>
          </cell>
          <cell r="Q3038" t="str">
            <v>-15.295926</v>
          </cell>
          <cell r="R3038" t="str">
            <v>-70.253962</v>
          </cell>
          <cell r="S3038" t="str">
            <v>SI</v>
          </cell>
          <cell r="T3038" t="str">
            <v>NO</v>
          </cell>
          <cell r="U3038" t="str">
            <v>NO</v>
          </cell>
          <cell r="V3038" t="str">
            <v>NA</v>
          </cell>
          <cell r="W3038" t="str">
            <v>NO</v>
          </cell>
          <cell r="X3038" t="str">
            <v>NA</v>
          </cell>
          <cell r="Y3038" t="str">
            <v>NO</v>
          </cell>
          <cell r="Z3038" t="str">
            <v>Autosoportada</v>
          </cell>
          <cell r="AA3038" t="str">
            <v>48.00</v>
          </cell>
          <cell r="AB3038" t="str">
            <v>1.00</v>
          </cell>
          <cell r="AC3038" t="str">
            <v>Greenfield</v>
          </cell>
        </row>
        <row r="3039">
          <cell r="E3039" t="str">
            <v>0103187</v>
          </cell>
          <cell r="F3039" t="str">
            <v>0103187_LO_Aucayo</v>
          </cell>
          <cell r="G3039" t="str">
            <v>N/A</v>
          </cell>
          <cell r="H3039" t="str">
            <v>NO</v>
          </cell>
          <cell r="I3039" t="str">
            <v>CERRO GALLITO</v>
          </cell>
          <cell r="K3039" t="str">
            <v>NO APLICA</v>
          </cell>
          <cell r="L3039" t="str">
            <v>LORETO</v>
          </cell>
          <cell r="M3039" t="str">
            <v>MAYNAS</v>
          </cell>
          <cell r="N3039" t="str">
            <v>FERNANDO LORES</v>
          </cell>
          <cell r="O3039" t="str">
            <v>LORETO</v>
          </cell>
          <cell r="P3039" t="str">
            <v>0</v>
          </cell>
          <cell r="Q3039" t="str">
            <v>-3.832163</v>
          </cell>
          <cell r="R3039" t="str">
            <v>-73.154768</v>
          </cell>
          <cell r="S3039" t="str">
            <v>NO</v>
          </cell>
          <cell r="T3039" t="str">
            <v>NO</v>
          </cell>
          <cell r="U3039" t="str">
            <v>NO</v>
          </cell>
          <cell r="V3039" t="str">
            <v>NA</v>
          </cell>
          <cell r="W3039" t="str">
            <v>NO</v>
          </cell>
          <cell r="X3039" t="str">
            <v>NA</v>
          </cell>
          <cell r="Y3039" t="str">
            <v>NO</v>
          </cell>
          <cell r="Z3039" t="str">
            <v>Autosoportada</v>
          </cell>
          <cell r="AA3039" t="str">
            <v>70.00</v>
          </cell>
          <cell r="AB3039" t="str">
            <v>1.00</v>
          </cell>
          <cell r="AC3039" t="str">
            <v>Greenfield</v>
          </cell>
        </row>
        <row r="3040">
          <cell r="E3040" t="str">
            <v>0102978</v>
          </cell>
          <cell r="F3040" t="str">
            <v>0102978_LM_Tambo_Viejo</v>
          </cell>
          <cell r="G3040" t="str">
            <v>N/A</v>
          </cell>
          <cell r="H3040" t="str">
            <v>NO</v>
          </cell>
          <cell r="I3040" t="str">
            <v>CENTRO POBLADO RURAL TAMBO VIEJO MZ F, LOTE 4, ZONA D</v>
          </cell>
          <cell r="K3040" t="str">
            <v>NO APLICA</v>
          </cell>
          <cell r="L3040" t="str">
            <v>LIMA</v>
          </cell>
          <cell r="M3040" t="str">
            <v>LIMA</v>
          </cell>
          <cell r="N3040" t="str">
            <v>CIENEGUILLA</v>
          </cell>
          <cell r="O3040" t="str">
            <v>LIMA SUR</v>
          </cell>
          <cell r="P3040" t="str">
            <v>0</v>
          </cell>
          <cell r="Q3040" t="str">
            <v>-12.111543</v>
          </cell>
          <cell r="R3040" t="str">
            <v>-76.821813</v>
          </cell>
          <cell r="S3040" t="str">
            <v>NO</v>
          </cell>
          <cell r="T3040" t="str">
            <v>NO</v>
          </cell>
          <cell r="U3040" t="str">
            <v>NO</v>
          </cell>
          <cell r="V3040" t="str">
            <v>NA</v>
          </cell>
          <cell r="W3040" t="str">
            <v>NO</v>
          </cell>
          <cell r="X3040" t="str">
            <v>NA</v>
          </cell>
          <cell r="Y3040" t="str">
            <v>NO</v>
          </cell>
          <cell r="Z3040" t="str">
            <v>Monopolo</v>
          </cell>
          <cell r="AA3040" t="str">
            <v>29.50</v>
          </cell>
          <cell r="AB3040" t="str">
            <v>1.00</v>
          </cell>
          <cell r="AC3040" t="str">
            <v>Greenfield</v>
          </cell>
        </row>
        <row r="3041">
          <cell r="E3041" t="str">
            <v>0103193</v>
          </cell>
          <cell r="F3041" t="str">
            <v>0103193_PI_Los_Ranchos</v>
          </cell>
          <cell r="G3041" t="str">
            <v>N/A</v>
          </cell>
          <cell r="H3041" t="str">
            <v>NO</v>
          </cell>
          <cell r="I3041" t="str">
            <v>LOTE 6, MANZANA B DEL CENTRO POBLADO JUAN VELASCO ALVARADO MARGEN DERECHA DE LA CARRETERA SULLANA - TAMBOGRANDE A 120M DEL CANAL DE CHIRA PIURA</v>
          </cell>
          <cell r="K3041" t="str">
            <v>NO APLICA</v>
          </cell>
          <cell r="L3041" t="str">
            <v>PIURA</v>
          </cell>
          <cell r="M3041" t="str">
            <v>SULLANA</v>
          </cell>
          <cell r="N3041" t="str">
            <v>SULLANA</v>
          </cell>
          <cell r="O3041" t="str">
            <v>PIURA</v>
          </cell>
          <cell r="P3041" t="str">
            <v>0</v>
          </cell>
          <cell r="Q3041" t="str">
            <v>-4.920017</v>
          </cell>
          <cell r="R3041" t="str">
            <v>-80.634553</v>
          </cell>
          <cell r="S3041" t="str">
            <v>NO</v>
          </cell>
          <cell r="T3041" t="str">
            <v>NO</v>
          </cell>
          <cell r="U3041" t="str">
            <v>NO</v>
          </cell>
          <cell r="V3041" t="str">
            <v>NA</v>
          </cell>
          <cell r="W3041" t="str">
            <v>NO</v>
          </cell>
          <cell r="X3041" t="str">
            <v>NA</v>
          </cell>
          <cell r="Y3041" t="str">
            <v>NO</v>
          </cell>
          <cell r="Z3041" t="str">
            <v>Autosoportada</v>
          </cell>
          <cell r="AA3041" t="str">
            <v>60.00</v>
          </cell>
          <cell r="AB3041" t="str">
            <v>1.00</v>
          </cell>
          <cell r="AC3041" t="str">
            <v>Greenfield</v>
          </cell>
        </row>
        <row r="3042">
          <cell r="E3042" t="str">
            <v>0104013</v>
          </cell>
          <cell r="F3042" t="str">
            <v>0104013_LM_Villa_Chicken</v>
          </cell>
          <cell r="G3042" t="str">
            <v>N/A</v>
          </cell>
          <cell r="H3042" t="str">
            <v>NO</v>
          </cell>
          <cell r="I3042" t="str">
            <v>CRUCE DE LA AV. JAVIER PRADO ESTE CUADRA 4 CON AV. RIVERA NAVARRETE CUADRA 3 (BERMA CENTRAL)</v>
          </cell>
          <cell r="K3042" t="str">
            <v>NO APLICA</v>
          </cell>
          <cell r="L3042" t="str">
            <v>LIMA</v>
          </cell>
          <cell r="M3042" t="str">
            <v>LIMA</v>
          </cell>
          <cell r="N3042" t="str">
            <v>SAN ISIDRO</v>
          </cell>
          <cell r="O3042" t="str">
            <v>LIMA SUR</v>
          </cell>
          <cell r="P3042" t="str">
            <v>0</v>
          </cell>
          <cell r="Q3042" t="str">
            <v>-12.091442</v>
          </cell>
          <cell r="R3042" t="str">
            <v>-77.02739</v>
          </cell>
          <cell r="S3042" t="str">
            <v>NO</v>
          </cell>
          <cell r="T3042" t="str">
            <v>NO</v>
          </cell>
          <cell r="U3042" t="str">
            <v>NO</v>
          </cell>
          <cell r="V3042" t="str">
            <v>NA</v>
          </cell>
          <cell r="W3042" t="str">
            <v>NO</v>
          </cell>
          <cell r="X3042" t="str">
            <v>NA</v>
          </cell>
          <cell r="Y3042" t="str">
            <v>NO</v>
          </cell>
          <cell r="Z3042" t="str">
            <v>Monoposte</v>
          </cell>
          <cell r="AA3042" t="str">
            <v>24.00</v>
          </cell>
          <cell r="AB3042" t="str">
            <v>1.00</v>
          </cell>
          <cell r="AC3042" t="str">
            <v>Greenfield</v>
          </cell>
        </row>
        <row r="3043">
          <cell r="E3043" t="str">
            <v>0101474</v>
          </cell>
          <cell r="F3043" t="str">
            <v>0101474_LM_El_Churre</v>
          </cell>
          <cell r="G3043" t="str">
            <v>N/A</v>
          </cell>
          <cell r="H3043" t="str">
            <v>NO</v>
          </cell>
          <cell r="I3043" t="str">
            <v>AV. PEDRO MIOTA CDRA 8 Y AV. BELISARIO SUAREZ CDRA 1</v>
          </cell>
          <cell r="K3043" t="str">
            <v>NO APLICA</v>
          </cell>
          <cell r="L3043" t="str">
            <v>LIMA</v>
          </cell>
          <cell r="M3043" t="str">
            <v>LIMA</v>
          </cell>
          <cell r="N3043" t="str">
            <v>SAN JUAN DE MIRAFLORES</v>
          </cell>
          <cell r="O3043" t="str">
            <v>LIMA SUR</v>
          </cell>
          <cell r="P3043" t="str">
            <v>0</v>
          </cell>
          <cell r="Q3043" t="str">
            <v>-12.16111</v>
          </cell>
          <cell r="R3043" t="str">
            <v>-76.97916</v>
          </cell>
          <cell r="S3043" t="str">
            <v>NO</v>
          </cell>
          <cell r="T3043" t="str">
            <v>NO</v>
          </cell>
          <cell r="U3043" t="str">
            <v>NO</v>
          </cell>
          <cell r="V3043" t="str">
            <v>NA</v>
          </cell>
          <cell r="W3043" t="str">
            <v>NO</v>
          </cell>
          <cell r="X3043" t="str">
            <v>NA</v>
          </cell>
          <cell r="Y3043" t="str">
            <v>NO</v>
          </cell>
          <cell r="Z3043" t="str">
            <v>Monopolo</v>
          </cell>
          <cell r="AA3043" t="str">
            <v>24.00</v>
          </cell>
          <cell r="AB3043" t="str">
            <v>1.00</v>
          </cell>
          <cell r="AC3043" t="str">
            <v>Greenfield</v>
          </cell>
        </row>
        <row r="3044">
          <cell r="E3044" t="str">
            <v>0103034</v>
          </cell>
          <cell r="F3044" t="str">
            <v>0103034_JU_Quilla</v>
          </cell>
          <cell r="G3044" t="str">
            <v>N/A</v>
          </cell>
          <cell r="H3044" t="str">
            <v>NO</v>
          </cell>
          <cell r="I3044" t="str">
            <v>Minera Chinalco</v>
          </cell>
          <cell r="K3044" t="str">
            <v>NO APLICA</v>
          </cell>
          <cell r="L3044" t="str">
            <v>JUNIN</v>
          </cell>
          <cell r="M3044" t="str">
            <v>YAULI</v>
          </cell>
          <cell r="N3044" t="str">
            <v>YAULI</v>
          </cell>
          <cell r="O3044" t="str">
            <v>TARMA</v>
          </cell>
          <cell r="P3044" t="str">
            <v>0</v>
          </cell>
          <cell r="Q3044" t="str">
            <v>-11.62978</v>
          </cell>
          <cell r="R3044" t="str">
            <v>-76.13117</v>
          </cell>
          <cell r="S3044" t="str">
            <v>NO</v>
          </cell>
          <cell r="T3044" t="str">
            <v>NO</v>
          </cell>
          <cell r="U3044" t="str">
            <v>NO</v>
          </cell>
          <cell r="V3044" t="str">
            <v>NA</v>
          </cell>
          <cell r="W3044" t="str">
            <v>NO</v>
          </cell>
          <cell r="X3044" t="str">
            <v>NA</v>
          </cell>
          <cell r="Y3044" t="str">
            <v>NO</v>
          </cell>
          <cell r="Z3044" t="str">
            <v>Autosoportada</v>
          </cell>
          <cell r="AA3044" t="str">
            <v>60.00</v>
          </cell>
          <cell r="AB3044" t="str">
            <v>1.00</v>
          </cell>
          <cell r="AC3044" t="str">
            <v>Greenfield</v>
          </cell>
        </row>
        <row r="3045">
          <cell r="E3045" t="str">
            <v>0102398</v>
          </cell>
          <cell r="F3045" t="str">
            <v>0102398_LM_Max_Uhle</v>
          </cell>
          <cell r="G3045" t="str">
            <v>Alto Valor</v>
          </cell>
          <cell r="H3045" t="str">
            <v>NO</v>
          </cell>
          <cell r="I3045" t="str">
            <v>RESIDENCIAL UNICACHI E-4, MZ R, LOTE 4</v>
          </cell>
          <cell r="K3045" t="str">
            <v>NO APLICA</v>
          </cell>
          <cell r="L3045" t="str">
            <v>LIMA</v>
          </cell>
          <cell r="M3045" t="str">
            <v>LIMA</v>
          </cell>
          <cell r="N3045" t="str">
            <v>VILLA EL SALVADOR</v>
          </cell>
          <cell r="O3045" t="str">
            <v>LIMA SUR</v>
          </cell>
          <cell r="P3045" t="str">
            <v>0</v>
          </cell>
          <cell r="Q3045" t="str">
            <v>-12.20064</v>
          </cell>
          <cell r="R3045" t="str">
            <v>-76.965574</v>
          </cell>
          <cell r="S3045" t="str">
            <v>NO</v>
          </cell>
          <cell r="T3045" t="str">
            <v>NO</v>
          </cell>
          <cell r="U3045" t="str">
            <v>NO</v>
          </cell>
          <cell r="V3045" t="str">
            <v>NA</v>
          </cell>
          <cell r="W3045" t="str">
            <v>NO</v>
          </cell>
          <cell r="X3045" t="str">
            <v>NA</v>
          </cell>
          <cell r="Y3045" t="str">
            <v>NO</v>
          </cell>
          <cell r="Z3045" t="str">
            <v>Mástil Arriostrado</v>
          </cell>
          <cell r="AA3045" t="str">
            <v>10.00</v>
          </cell>
          <cell r="AB3045" t="str">
            <v>1.00</v>
          </cell>
          <cell r="AC3045" t="str">
            <v>Rooftop</v>
          </cell>
        </row>
        <row r="3046">
          <cell r="E3046" t="str">
            <v>0101591</v>
          </cell>
          <cell r="F3046" t="str">
            <v>0101591_PI_Monte_Castillo</v>
          </cell>
          <cell r="G3046" t="str">
            <v>N/A</v>
          </cell>
          <cell r="H3046" t="str">
            <v>NO</v>
          </cell>
          <cell r="I3046" t="str">
            <v>CELLE 28 DE JULIO S/N, CENTRO POBLADO MONTE CASTILLO</v>
          </cell>
          <cell r="K3046" t="str">
            <v>NO APLICA</v>
          </cell>
          <cell r="L3046" t="str">
            <v>PIURA</v>
          </cell>
          <cell r="M3046" t="str">
            <v>PIURA</v>
          </cell>
          <cell r="N3046" t="str">
            <v>CATACAOS</v>
          </cell>
          <cell r="O3046" t="str">
            <v>PIURA</v>
          </cell>
          <cell r="P3046" t="str">
            <v>0</v>
          </cell>
          <cell r="Q3046" t="str">
            <v>-5.280519</v>
          </cell>
          <cell r="R3046" t="str">
            <v>-80.71023</v>
          </cell>
          <cell r="S3046" t="str">
            <v>NO</v>
          </cell>
          <cell r="T3046" t="str">
            <v>NO</v>
          </cell>
          <cell r="U3046" t="str">
            <v>NO</v>
          </cell>
          <cell r="V3046" t="str">
            <v>NA</v>
          </cell>
          <cell r="W3046" t="str">
            <v>NO</v>
          </cell>
          <cell r="X3046" t="str">
            <v>NA</v>
          </cell>
          <cell r="Y3046" t="str">
            <v>NO</v>
          </cell>
          <cell r="Z3046" t="str">
            <v>Autosoportada</v>
          </cell>
          <cell r="AA3046" t="str">
            <v>48.00</v>
          </cell>
          <cell r="AB3046" t="str">
            <v>1.00</v>
          </cell>
          <cell r="AC3046" t="str">
            <v>Greenfield</v>
          </cell>
        </row>
        <row r="3047">
          <cell r="E3047" t="str">
            <v>0102991</v>
          </cell>
          <cell r="F3047" t="str">
            <v>0102991_LM_Doral_de_Torreblanca</v>
          </cell>
          <cell r="G3047" t="str">
            <v>N/A</v>
          </cell>
          <cell r="H3047" t="str">
            <v>NO</v>
          </cell>
          <cell r="I3047" t="str">
            <v>TERRENO RUSTICO DENOMINADO PARCELA NRO 2, SECTOR TORRE BLANCA ALTO (ALT. KM 24 DE LA AV. TUPAC AMARU - CARRETERA A CANTA)</v>
          </cell>
          <cell r="K3047" t="str">
            <v>NO APLICA</v>
          </cell>
          <cell r="L3047" t="str">
            <v>LIMA</v>
          </cell>
          <cell r="M3047" t="str">
            <v>LIMA</v>
          </cell>
          <cell r="N3047" t="str">
            <v>CARABAYLLO</v>
          </cell>
          <cell r="O3047" t="str">
            <v>LIMA NORTE</v>
          </cell>
          <cell r="P3047" t="str">
            <v>0</v>
          </cell>
          <cell r="Q3047" t="str">
            <v>-11.84577</v>
          </cell>
          <cell r="R3047" t="str">
            <v>-76.9957</v>
          </cell>
          <cell r="S3047" t="str">
            <v>NO</v>
          </cell>
          <cell r="T3047" t="str">
            <v>NO</v>
          </cell>
          <cell r="U3047" t="str">
            <v>NO</v>
          </cell>
          <cell r="V3047" t="str">
            <v>NA</v>
          </cell>
          <cell r="W3047" t="str">
            <v>NO</v>
          </cell>
          <cell r="X3047" t="str">
            <v>NA</v>
          </cell>
          <cell r="Y3047" t="str">
            <v>NO</v>
          </cell>
          <cell r="Z3047" t="str">
            <v>Monopolo</v>
          </cell>
          <cell r="AA3047" t="str">
            <v>29.00</v>
          </cell>
          <cell r="AB3047" t="str">
            <v>1.00</v>
          </cell>
          <cell r="AC3047" t="str">
            <v>Greenfield</v>
          </cell>
        </row>
        <row r="3048">
          <cell r="E3048" t="str">
            <v>0103943</v>
          </cell>
          <cell r="F3048" t="str">
            <v>0103943_LM_Cine_Star_Ameri_R1</v>
          </cell>
          <cell r="G3048" t="str">
            <v>N/A</v>
          </cell>
          <cell r="H3048" t="str">
            <v>NO</v>
          </cell>
          <cell r="I3048" t="str">
            <v>BERMA CENTRAL AV PASEO DE LOS ANDES (CDRA 1) CRUCE CON AV BRASIL (CDRA 19)</v>
          </cell>
          <cell r="K3048" t="str">
            <v>NO APLICA</v>
          </cell>
          <cell r="L3048" t="str">
            <v>LIMA</v>
          </cell>
          <cell r="M3048" t="str">
            <v>LIMA</v>
          </cell>
          <cell r="N3048" t="str">
            <v>PUEBLO LIBRE (MAGDALENA VIEJA)</v>
          </cell>
          <cell r="O3048" t="str">
            <v>LIMA NORTE</v>
          </cell>
          <cell r="P3048" t="str">
            <v>0</v>
          </cell>
          <cell r="Q3048" t="str">
            <v>-12.077844</v>
          </cell>
          <cell r="R3048" t="str">
            <v>-77.056436</v>
          </cell>
          <cell r="S3048" t="str">
            <v>NO</v>
          </cell>
          <cell r="T3048" t="str">
            <v>NO</v>
          </cell>
          <cell r="U3048" t="str">
            <v>NO</v>
          </cell>
          <cell r="V3048" t="str">
            <v>NA</v>
          </cell>
          <cell r="W3048" t="str">
            <v>NO</v>
          </cell>
          <cell r="X3048" t="str">
            <v>NA</v>
          </cell>
          <cell r="Y3048" t="str">
            <v>SI</v>
          </cell>
          <cell r="Z3048" t="str">
            <v>Monopolo</v>
          </cell>
          <cell r="AA3048" t="str">
            <v>24.00</v>
          </cell>
          <cell r="AB3048" t="str">
            <v>1.00</v>
          </cell>
          <cell r="AC3048" t="str">
            <v>Greenfield</v>
          </cell>
        </row>
        <row r="3049">
          <cell r="E3049" t="str">
            <v>0102448</v>
          </cell>
          <cell r="F3049" t="str">
            <v>0102448_PI_Pan_De_Azufre</v>
          </cell>
          <cell r="G3049" t="str">
            <v>N/A</v>
          </cell>
          <cell r="H3049" t="str">
            <v>NO</v>
          </cell>
          <cell r="I3049" t="str">
            <v>COMUNIDAD CAMPESINA SAN MARTIN DE SECHURA, PANAMERICANA NORTE</v>
          </cell>
          <cell r="K3049" t="str">
            <v>NO APLICA</v>
          </cell>
          <cell r="L3049" t="str">
            <v>PIURA</v>
          </cell>
          <cell r="M3049" t="str">
            <v>SECHURA</v>
          </cell>
          <cell r="N3049" t="str">
            <v>SECHURA</v>
          </cell>
          <cell r="O3049" t="str">
            <v>PIURA</v>
          </cell>
          <cell r="P3049" t="str">
            <v>0</v>
          </cell>
          <cell r="Q3049" t="str">
            <v>-6.02318</v>
          </cell>
          <cell r="R3049" t="str">
            <v>-80.52299</v>
          </cell>
          <cell r="S3049" t="str">
            <v>NO</v>
          </cell>
          <cell r="T3049" t="str">
            <v>NO</v>
          </cell>
          <cell r="U3049" t="str">
            <v>NO</v>
          </cell>
          <cell r="V3049" t="str">
            <v>NA</v>
          </cell>
          <cell r="W3049" t="str">
            <v>NO</v>
          </cell>
          <cell r="X3049" t="str">
            <v>NA</v>
          </cell>
          <cell r="Y3049" t="str">
            <v>NO</v>
          </cell>
          <cell r="Z3049" t="str">
            <v>Autosoportada</v>
          </cell>
          <cell r="AA3049" t="str">
            <v>66.00</v>
          </cell>
          <cell r="AB3049" t="str">
            <v>1.00</v>
          </cell>
          <cell r="AC3049" t="str">
            <v>Greenfield</v>
          </cell>
        </row>
        <row r="3050">
          <cell r="E3050" t="str">
            <v>0103244</v>
          </cell>
          <cell r="F3050" t="str">
            <v>0103244_PI_Sechura_Carretera</v>
          </cell>
          <cell r="G3050" t="str">
            <v>N/A</v>
          </cell>
          <cell r="H3050" t="str">
            <v>NO</v>
          </cell>
          <cell r="I3050" t="str">
            <v>PREDIO SACA LECHE CON P.C NRO 10033</v>
          </cell>
          <cell r="K3050" t="str">
            <v>NO APLICA</v>
          </cell>
          <cell r="L3050" t="str">
            <v>PIURA</v>
          </cell>
          <cell r="M3050" t="str">
            <v>SECHURA</v>
          </cell>
          <cell r="N3050" t="str">
            <v>SECHURA</v>
          </cell>
          <cell r="O3050" t="str">
            <v>PIURA</v>
          </cell>
          <cell r="P3050" t="str">
            <v>0</v>
          </cell>
          <cell r="Q3050" t="str">
            <v>-5.66069</v>
          </cell>
          <cell r="R3050" t="str">
            <v>-80.56892</v>
          </cell>
          <cell r="S3050" t="str">
            <v>SI</v>
          </cell>
          <cell r="T3050" t="str">
            <v>NO</v>
          </cell>
          <cell r="U3050" t="str">
            <v>NO</v>
          </cell>
          <cell r="V3050" t="str">
            <v>NA</v>
          </cell>
          <cell r="W3050" t="str">
            <v>NO</v>
          </cell>
          <cell r="X3050" t="str">
            <v>NA</v>
          </cell>
          <cell r="Y3050" t="str">
            <v>NO</v>
          </cell>
          <cell r="Z3050" t="str">
            <v>Autosoportada</v>
          </cell>
          <cell r="AA3050" t="str">
            <v>66.00</v>
          </cell>
          <cell r="AB3050" t="str">
            <v>1.00</v>
          </cell>
          <cell r="AC3050" t="str">
            <v>Greenfield</v>
          </cell>
        </row>
        <row r="3051">
          <cell r="E3051" t="str">
            <v>0101551</v>
          </cell>
          <cell r="F3051" t="str">
            <v>0101551_LM_Huaca_Garay</v>
          </cell>
          <cell r="G3051" t="str">
            <v>N/A</v>
          </cell>
          <cell r="H3051" t="str">
            <v>NO</v>
          </cell>
          <cell r="I3051" t="str">
            <v>ASOCIACION DE VIVIENDA SAN JUAN DE DIOS , 1ERA. ETAPA , MZ. E, LOTE 29 , PARCELA 10335</v>
          </cell>
          <cell r="K3051" t="str">
            <v>NO APLICA</v>
          </cell>
          <cell r="L3051" t="str">
            <v>LIMA</v>
          </cell>
          <cell r="M3051" t="str">
            <v>LIMA</v>
          </cell>
          <cell r="N3051" t="str">
            <v>SAN MARTIN DE PORRES</v>
          </cell>
          <cell r="O3051" t="str">
            <v>LIMA NORTE</v>
          </cell>
          <cell r="P3051" t="str">
            <v>0</v>
          </cell>
          <cell r="Q3051" t="str">
            <v>-11.99377</v>
          </cell>
          <cell r="R3051" t="str">
            <v>-77.08417</v>
          </cell>
          <cell r="S3051" t="str">
            <v>NO</v>
          </cell>
          <cell r="T3051" t="str">
            <v>NO</v>
          </cell>
          <cell r="U3051" t="str">
            <v>NO</v>
          </cell>
          <cell r="V3051" t="str">
            <v>NA</v>
          </cell>
          <cell r="W3051" t="str">
            <v>NO</v>
          </cell>
          <cell r="X3051" t="str">
            <v>NA</v>
          </cell>
          <cell r="Y3051" t="str">
            <v>NO</v>
          </cell>
          <cell r="Z3051" t="str">
            <v>Mástil Arriostrado</v>
          </cell>
          <cell r="AA3051" t="str">
            <v>6.00</v>
          </cell>
          <cell r="AB3051" t="str">
            <v>1.00</v>
          </cell>
          <cell r="AC3051" t="str">
            <v>Rooftop</v>
          </cell>
        </row>
        <row r="3052">
          <cell r="E3052" t="str">
            <v>0104259</v>
          </cell>
          <cell r="F3052" t="str">
            <v>0104259_JU_Punto_2_Chinalco</v>
          </cell>
          <cell r="G3052" t="str">
            <v>N/A</v>
          </cell>
          <cell r="H3052" t="str">
            <v>NO</v>
          </cell>
          <cell r="I3052" t="str">
            <v>UBICADO EN EL PREDIO RURAL CON U.C. N° 077829</v>
          </cell>
          <cell r="K3052" t="str">
            <v>NO APLICA</v>
          </cell>
          <cell r="L3052" t="str">
            <v>JUNIN</v>
          </cell>
          <cell r="M3052" t="str">
            <v>YAULI</v>
          </cell>
          <cell r="N3052" t="str">
            <v>YAULI</v>
          </cell>
          <cell r="O3052" t="str">
            <v>TARMA</v>
          </cell>
          <cell r="P3052" t="str">
            <v>0</v>
          </cell>
          <cell r="Q3052" t="str">
            <v>-11.664092</v>
          </cell>
          <cell r="R3052" t="str">
            <v>-76.140484</v>
          </cell>
          <cell r="S3052" t="str">
            <v>NO</v>
          </cell>
          <cell r="T3052" t="str">
            <v>NO</v>
          </cell>
          <cell r="U3052" t="str">
            <v>NO</v>
          </cell>
          <cell r="V3052" t="str">
            <v>NA</v>
          </cell>
          <cell r="W3052" t="str">
            <v>NO</v>
          </cell>
          <cell r="X3052" t="str">
            <v>NA</v>
          </cell>
          <cell r="Y3052" t="str">
            <v>NO</v>
          </cell>
          <cell r="Z3052" t="str">
            <v>Autosoportada</v>
          </cell>
          <cell r="AA3052" t="str">
            <v>60.00</v>
          </cell>
          <cell r="AB3052" t="str">
            <v>0.95</v>
          </cell>
          <cell r="AC3052" t="str">
            <v>Greenfield</v>
          </cell>
        </row>
        <row r="3053">
          <cell r="E3053" t="str">
            <v>0104606</v>
          </cell>
          <cell r="F3053" t="str">
            <v>0104606_JU_Condorcocha</v>
          </cell>
          <cell r="G3053" t="str">
            <v>N/A</v>
          </cell>
          <cell r="H3053" t="str">
            <v>NO</v>
          </cell>
          <cell r="I3053" t="str">
            <v>PREDIO RUSTICO UBICADO EN LA COMUNIDAD CAMPESINA DE CHANCHA</v>
          </cell>
          <cell r="K3053" t="str">
            <v>NO APLICA</v>
          </cell>
          <cell r="L3053" t="str">
            <v>JUNIN</v>
          </cell>
          <cell r="M3053" t="str">
            <v>TARMA</v>
          </cell>
          <cell r="N3053" t="str">
            <v>LA UNION</v>
          </cell>
          <cell r="O3053" t="str">
            <v>TARMA</v>
          </cell>
          <cell r="P3053" t="str">
            <v>0</v>
          </cell>
          <cell r="Q3053" t="str">
            <v>-11.3633</v>
          </cell>
          <cell r="R3053" t="str">
            <v>-75.75269</v>
          </cell>
          <cell r="S3053" t="str">
            <v>SI</v>
          </cell>
          <cell r="T3053" t="str">
            <v>NO</v>
          </cell>
          <cell r="U3053" t="str">
            <v>NO</v>
          </cell>
          <cell r="V3053" t="str">
            <v>NA</v>
          </cell>
          <cell r="W3053" t="str">
            <v>NO</v>
          </cell>
          <cell r="X3053" t="str">
            <v>NA</v>
          </cell>
          <cell r="Y3053" t="str">
            <v>NO</v>
          </cell>
          <cell r="Z3053" t="str">
            <v>Autosoportada</v>
          </cell>
          <cell r="AA3053" t="str">
            <v>72.00</v>
          </cell>
          <cell r="AB3053" t="str">
            <v>1.00</v>
          </cell>
          <cell r="AC3053" t="str">
            <v>Greenfield</v>
          </cell>
        </row>
        <row r="3054">
          <cell r="E3054" t="str">
            <v>0103590</v>
          </cell>
          <cell r="F3054" t="str">
            <v>0103590_JU_Chanchamarca</v>
          </cell>
          <cell r="G3054" t="str">
            <v>N/A</v>
          </cell>
          <cell r="H3054" t="str">
            <v>NO</v>
          </cell>
          <cell r="I3054" t="str">
            <v>AV. POLÍGONO IRREGULAR DE 51 LADOS, SUB LOTE 2A, ZONA PARAJE PUCARÁ</v>
          </cell>
          <cell r="K3054" t="str">
            <v>NO APLICA</v>
          </cell>
          <cell r="L3054" t="str">
            <v>JUNIN</v>
          </cell>
          <cell r="M3054" t="str">
            <v>YAULI</v>
          </cell>
          <cell r="N3054" t="str">
            <v>MOROCOCHA</v>
          </cell>
          <cell r="O3054" t="str">
            <v>TARMA</v>
          </cell>
          <cell r="P3054" t="str">
            <v>0</v>
          </cell>
          <cell r="Q3054" t="str">
            <v>-11.59017</v>
          </cell>
          <cell r="R3054" t="str">
            <v>-76.13528</v>
          </cell>
          <cell r="S3054" t="str">
            <v>NO</v>
          </cell>
          <cell r="T3054" t="str">
            <v>NO</v>
          </cell>
          <cell r="U3054" t="str">
            <v>NO</v>
          </cell>
          <cell r="V3054" t="str">
            <v>NA</v>
          </cell>
          <cell r="W3054" t="str">
            <v>SI</v>
          </cell>
          <cell r="X3054" t="str">
            <v>700</v>
          </cell>
          <cell r="Y3054" t="str">
            <v>NO</v>
          </cell>
          <cell r="Z3054" t="str">
            <v>Autosoportada Cuadrada</v>
          </cell>
          <cell r="AA3054" t="str">
            <v>60.00</v>
          </cell>
          <cell r="AB3054" t="str">
            <v>1.00</v>
          </cell>
          <cell r="AC3054" t="str">
            <v>Greenfield</v>
          </cell>
        </row>
        <row r="3055">
          <cell r="E3055" t="str">
            <v>0103691</v>
          </cell>
          <cell r="F3055" t="str">
            <v>0103691_LM_Casuarinas_R1</v>
          </cell>
          <cell r="G3055" t="str">
            <v>N/A</v>
          </cell>
          <cell r="H3055" t="str">
            <v>NO</v>
          </cell>
          <cell r="I3055" t="str">
            <v>AV DON DIEGO DE DIA CDRA. 1 &amp; JR. ALONSO DE MOLINA</v>
          </cell>
          <cell r="K3055" t="str">
            <v>NO APLICA</v>
          </cell>
          <cell r="L3055" t="str">
            <v>LIMA</v>
          </cell>
          <cell r="M3055" t="str">
            <v>LIMA</v>
          </cell>
          <cell r="N3055" t="str">
            <v>SANTIAGO DE SURCO</v>
          </cell>
          <cell r="O3055" t="str">
            <v>LIMA SUR</v>
          </cell>
          <cell r="P3055" t="str">
            <v>0</v>
          </cell>
          <cell r="Q3055" t="str">
            <v>-12.11251</v>
          </cell>
          <cell r="R3055" t="str">
            <v>-76.97329</v>
          </cell>
          <cell r="S3055" t="str">
            <v>NO</v>
          </cell>
          <cell r="T3055" t="str">
            <v>NO</v>
          </cell>
          <cell r="U3055" t="str">
            <v>NO</v>
          </cell>
          <cell r="V3055" t="str">
            <v>NA</v>
          </cell>
          <cell r="W3055" t="str">
            <v>NO</v>
          </cell>
          <cell r="X3055" t="str">
            <v>NA</v>
          </cell>
          <cell r="Y3055" t="str">
            <v>NO</v>
          </cell>
          <cell r="Z3055" t="str">
            <v>Monoposte</v>
          </cell>
          <cell r="AA3055" t="str">
            <v>25.65</v>
          </cell>
          <cell r="AB3055" t="str">
            <v>1.00</v>
          </cell>
          <cell r="AC3055" t="str">
            <v>Greenfield</v>
          </cell>
        </row>
        <row r="3056">
          <cell r="E3056" t="str">
            <v>0105291</v>
          </cell>
          <cell r="F3056" t="str">
            <v>0105291_LM_Vinas_Del_Norte</v>
          </cell>
          <cell r="G3056" t="str">
            <v>N/A</v>
          </cell>
          <cell r="H3056" t="str">
            <v>NO</v>
          </cell>
          <cell r="I3056" t="str">
            <v>PARQUE UBICADO EN CALLE SAN FELIPE FRENTE A LA Mz 'B' - URB. SAN FELIPE DE COPACABANA</v>
          </cell>
          <cell r="K3056" t="str">
            <v>NO APLICA</v>
          </cell>
          <cell r="L3056" t="str">
            <v>LIMA</v>
          </cell>
          <cell r="M3056" t="str">
            <v>LIMA</v>
          </cell>
          <cell r="N3056" t="str">
            <v>PUENTE PIEDRA</v>
          </cell>
          <cell r="O3056" t="str">
            <v>LIMA NORTE</v>
          </cell>
          <cell r="P3056" t="str">
            <v>0</v>
          </cell>
          <cell r="Q3056" t="str">
            <v>-11.851158</v>
          </cell>
          <cell r="R3056" t="str">
            <v>-77.076945</v>
          </cell>
          <cell r="S3056" t="str">
            <v>NO</v>
          </cell>
          <cell r="T3056" t="str">
            <v>NO</v>
          </cell>
          <cell r="U3056" t="str">
            <v>NO</v>
          </cell>
          <cell r="V3056" t="str">
            <v>NA</v>
          </cell>
          <cell r="W3056" t="str">
            <v>NO</v>
          </cell>
          <cell r="X3056" t="str">
            <v>NA</v>
          </cell>
          <cell r="Y3056" t="str">
            <v>NO</v>
          </cell>
          <cell r="Z3056" t="str">
            <v>Monoposte</v>
          </cell>
          <cell r="AA3056" t="str">
            <v>24.00</v>
          </cell>
          <cell r="AB3056" t="str">
            <v>1.00</v>
          </cell>
          <cell r="AC3056" t="str">
            <v>Greenfield</v>
          </cell>
        </row>
        <row r="3057">
          <cell r="E3057" t="str">
            <v>0102309</v>
          </cell>
          <cell r="F3057" t="str">
            <v>0102309_LM_Callao_R1</v>
          </cell>
          <cell r="G3057" t="str">
            <v>N/A</v>
          </cell>
          <cell r="H3057" t="str">
            <v>NO</v>
          </cell>
          <cell r="I3057" t="str">
            <v>Av. Aeropuerto intersección con Av. Morales Duarez</v>
          </cell>
          <cell r="K3057" t="str">
            <v>NO APLICA</v>
          </cell>
          <cell r="L3057" t="str">
            <v>CALLAO</v>
          </cell>
          <cell r="M3057" t="str">
            <v>PROV. CONST. DEL CALLAO</v>
          </cell>
          <cell r="N3057" t="str">
            <v>CALLAO</v>
          </cell>
          <cell r="O3057" t="str">
            <v>LIMA NORTE</v>
          </cell>
          <cell r="P3057" t="str">
            <v>0</v>
          </cell>
          <cell r="Q3057" t="str">
            <v>-12.04215</v>
          </cell>
          <cell r="R3057" t="str">
            <v>-77.10774</v>
          </cell>
          <cell r="S3057" t="str">
            <v>NO</v>
          </cell>
          <cell r="T3057" t="str">
            <v>NO</v>
          </cell>
          <cell r="U3057" t="str">
            <v>NO</v>
          </cell>
          <cell r="V3057" t="str">
            <v>NA</v>
          </cell>
          <cell r="W3057" t="str">
            <v>NO</v>
          </cell>
          <cell r="X3057" t="str">
            <v>NA</v>
          </cell>
          <cell r="Y3057" t="str">
            <v>NO</v>
          </cell>
          <cell r="Z3057" t="str">
            <v>Monopolo</v>
          </cell>
          <cell r="AA3057" t="str">
            <v>21.00</v>
          </cell>
          <cell r="AB3057" t="str">
            <v>1.00</v>
          </cell>
          <cell r="AC3057" t="str">
            <v>Greenfield</v>
          </cell>
        </row>
        <row r="3058">
          <cell r="E3058" t="str">
            <v>0102316</v>
          </cell>
          <cell r="F3058" t="str">
            <v>0102316_LM_Comercial_Minka</v>
          </cell>
          <cell r="G3058" t="str">
            <v>N/A</v>
          </cell>
          <cell r="H3058" t="str">
            <v>NO</v>
          </cell>
          <cell r="I3058" t="str">
            <v>CALLE PIURA (ENTRE LA CALLE CIRCUNVALACION Y CALLE AEROPUERTO</v>
          </cell>
          <cell r="K3058" t="str">
            <v>NO APLICA</v>
          </cell>
          <cell r="L3058" t="str">
            <v>CALLAO</v>
          </cell>
          <cell r="M3058" t="str">
            <v>PROV. CONST. DEL CALLAO</v>
          </cell>
          <cell r="N3058" t="str">
            <v>CALLAO</v>
          </cell>
          <cell r="O3058" t="str">
            <v>LIMA NORTE</v>
          </cell>
          <cell r="P3058" t="str">
            <v>0</v>
          </cell>
          <cell r="Q3058" t="str">
            <v>-12.04582</v>
          </cell>
          <cell r="R3058" t="str">
            <v>-77.10888</v>
          </cell>
          <cell r="S3058" t="str">
            <v>NO</v>
          </cell>
          <cell r="T3058" t="str">
            <v>NO</v>
          </cell>
          <cell r="U3058" t="str">
            <v>NO</v>
          </cell>
          <cell r="V3058" t="str">
            <v>NA</v>
          </cell>
          <cell r="W3058" t="str">
            <v>NO</v>
          </cell>
          <cell r="X3058" t="str">
            <v>NA</v>
          </cell>
          <cell r="Y3058" t="str">
            <v>SI</v>
          </cell>
          <cell r="Z3058" t="str">
            <v>Monopolo</v>
          </cell>
          <cell r="AA3058" t="str">
            <v>18.00</v>
          </cell>
          <cell r="AB3058" t="str">
            <v>1.00</v>
          </cell>
          <cell r="AC3058" t="str">
            <v>Greenfield</v>
          </cell>
        </row>
        <row r="3059">
          <cell r="E3059" t="str">
            <v>0104577</v>
          </cell>
          <cell r="F3059" t="str">
            <v>0104577_LM_Aguarico_R1</v>
          </cell>
          <cell r="G3059" t="str">
            <v>N/A</v>
          </cell>
          <cell r="H3059" t="str">
            <v>NO</v>
          </cell>
          <cell r="I3059" t="str">
            <v>PASAJE MARIANO MELGAR CON AVENIDA AGUARICO</v>
          </cell>
          <cell r="K3059" t="str">
            <v>NO APLICA</v>
          </cell>
          <cell r="L3059" t="str">
            <v>LIMA</v>
          </cell>
          <cell r="M3059" t="str">
            <v>LIMA</v>
          </cell>
          <cell r="N3059" t="str">
            <v>BREÑA</v>
          </cell>
          <cell r="O3059" t="str">
            <v>LIMA NORTE</v>
          </cell>
          <cell r="P3059" t="str">
            <v>0</v>
          </cell>
          <cell r="Q3059" t="str">
            <v>-12.060059</v>
          </cell>
          <cell r="R3059" t="str">
            <v>-77.052926</v>
          </cell>
          <cell r="S3059" t="str">
            <v>NO</v>
          </cell>
          <cell r="T3059" t="str">
            <v>NO</v>
          </cell>
          <cell r="U3059" t="str">
            <v>NO</v>
          </cell>
          <cell r="V3059" t="str">
            <v>NA</v>
          </cell>
          <cell r="W3059" t="str">
            <v>NO</v>
          </cell>
          <cell r="X3059" t="str">
            <v>NA</v>
          </cell>
          <cell r="Y3059" t="str">
            <v>NO</v>
          </cell>
          <cell r="Z3059" t="str">
            <v>Monopolo</v>
          </cell>
          <cell r="AA3059" t="str">
            <v>24.00</v>
          </cell>
          <cell r="AB3059" t="str">
            <v>1.00</v>
          </cell>
          <cell r="AC3059" t="str">
            <v>Greenfield</v>
          </cell>
        </row>
        <row r="3060">
          <cell r="E3060" t="str">
            <v>0100683</v>
          </cell>
          <cell r="F3060" t="str">
            <v>0100683_LM_Trebol_Caqueta</v>
          </cell>
          <cell r="G3060" t="str">
            <v>N/A</v>
          </cell>
          <cell r="H3060" t="str">
            <v>NO</v>
          </cell>
          <cell r="I3060" t="str">
            <v>Av. By Pass cdra 2</v>
          </cell>
          <cell r="K3060" t="str">
            <v>NO APLICA</v>
          </cell>
          <cell r="L3060" t="str">
            <v>LIMA</v>
          </cell>
          <cell r="M3060" t="str">
            <v>LIMA</v>
          </cell>
          <cell r="N3060" t="str">
            <v>LIMA</v>
          </cell>
          <cell r="O3060" t="str">
            <v>LIMA NORTE</v>
          </cell>
          <cell r="P3060" t="str">
            <v>0</v>
          </cell>
          <cell r="Q3060" t="str">
            <v>-12.03763</v>
          </cell>
          <cell r="R3060" t="str">
            <v>-77.04255</v>
          </cell>
          <cell r="S3060" t="str">
            <v>NO</v>
          </cell>
          <cell r="T3060" t="str">
            <v>NO</v>
          </cell>
          <cell r="U3060" t="str">
            <v>NO</v>
          </cell>
          <cell r="V3060" t="str">
            <v>NA</v>
          </cell>
          <cell r="W3060" t="str">
            <v>NO</v>
          </cell>
          <cell r="X3060" t="str">
            <v>NA</v>
          </cell>
          <cell r="Y3060" t="str">
            <v>NO</v>
          </cell>
          <cell r="Z3060" t="str">
            <v>Poste Concreto</v>
          </cell>
          <cell r="AA3060" t="str">
            <v>24.00</v>
          </cell>
          <cell r="AB3060" t="str">
            <v>1.00</v>
          </cell>
          <cell r="AC3060" t="str">
            <v>Greenfield</v>
          </cell>
        </row>
        <row r="3061">
          <cell r="E3061" t="str">
            <v>0105335</v>
          </cell>
          <cell r="F3061" t="str">
            <v>0105335_LM_Balneario_Costa_Azu</v>
          </cell>
          <cell r="G3061" t="str">
            <v>N/A</v>
          </cell>
          <cell r="H3061" t="str">
            <v>NO</v>
          </cell>
          <cell r="I3061" t="str">
            <v>DEPOSITO MUNICIPAL - AV.EMANCIPACION CON AV. LOS PATRIOTAS</v>
          </cell>
          <cell r="K3061" t="str">
            <v>NO APLICA</v>
          </cell>
          <cell r="L3061" t="str">
            <v>CALLAO</v>
          </cell>
          <cell r="M3061" t="str">
            <v>PROV. CONST. DEL CALLAO</v>
          </cell>
          <cell r="N3061" t="str">
            <v>VENTANILLA</v>
          </cell>
          <cell r="O3061" t="str">
            <v>LIMA NORTE</v>
          </cell>
          <cell r="P3061" t="str">
            <v>0</v>
          </cell>
          <cell r="Q3061" t="str">
            <v>-11.872555</v>
          </cell>
          <cell r="R3061" t="str">
            <v>-77.155404</v>
          </cell>
          <cell r="S3061" t="str">
            <v>NO</v>
          </cell>
          <cell r="T3061" t="str">
            <v>NO</v>
          </cell>
          <cell r="U3061" t="str">
            <v>NO</v>
          </cell>
          <cell r="V3061" t="str">
            <v>NA</v>
          </cell>
          <cell r="W3061" t="str">
            <v>NO</v>
          </cell>
          <cell r="X3061" t="str">
            <v>NA</v>
          </cell>
          <cell r="Y3061" t="str">
            <v>NO</v>
          </cell>
          <cell r="Z3061" t="str">
            <v>Monopolo</v>
          </cell>
          <cell r="AA3061" t="str">
            <v>24.00</v>
          </cell>
          <cell r="AB3061" t="str">
            <v>1.00</v>
          </cell>
          <cell r="AC3061" t="str">
            <v>Greenfield</v>
          </cell>
        </row>
        <row r="3062">
          <cell r="E3062" t="str">
            <v>0101144</v>
          </cell>
          <cell r="F3062" t="str">
            <v>0101144_LM_Caqueta_R1</v>
          </cell>
          <cell r="G3062" t="str">
            <v>N/A</v>
          </cell>
          <cell r="H3062" t="str">
            <v>NO</v>
          </cell>
          <cell r="I3062" t="str">
            <v>CALLE TOTORITA CRUCE CON FELIPE ARANCIBIA</v>
          </cell>
          <cell r="K3062" t="str">
            <v>NO APLICA</v>
          </cell>
          <cell r="L3062" t="str">
            <v>LIMA</v>
          </cell>
          <cell r="M3062" t="str">
            <v>LIMA</v>
          </cell>
          <cell r="N3062" t="str">
            <v>RIMAC</v>
          </cell>
          <cell r="O3062" t="str">
            <v>LIMA NORTE</v>
          </cell>
          <cell r="P3062" t="str">
            <v>0</v>
          </cell>
          <cell r="Q3062" t="str">
            <v>-12.03263</v>
          </cell>
          <cell r="R3062" t="str">
            <v>-77.0381</v>
          </cell>
          <cell r="S3062" t="str">
            <v>NO</v>
          </cell>
          <cell r="T3062" t="str">
            <v>NO</v>
          </cell>
          <cell r="U3062" t="str">
            <v>NO</v>
          </cell>
          <cell r="V3062" t="str">
            <v>NA</v>
          </cell>
          <cell r="W3062" t="str">
            <v>NO</v>
          </cell>
          <cell r="X3062" t="str">
            <v>NA</v>
          </cell>
          <cell r="Y3062" t="str">
            <v>NO</v>
          </cell>
          <cell r="Z3062" t="str">
            <v>Monopolo</v>
          </cell>
          <cell r="AA3062" t="str">
            <v>30.00</v>
          </cell>
          <cell r="AB3062" t="str">
            <v>1.00</v>
          </cell>
          <cell r="AC3062" t="str">
            <v>Greenfield</v>
          </cell>
        </row>
        <row r="3063">
          <cell r="E3063" t="str">
            <v>0101983</v>
          </cell>
          <cell r="F3063" t="str">
            <v>0101983_CA_Namora</v>
          </cell>
          <cell r="G3063" t="str">
            <v>N/A</v>
          </cell>
          <cell r="H3063" t="str">
            <v>NO</v>
          </cell>
          <cell r="I3063" t="str">
            <v>CASERIO CASA BLANCA</v>
          </cell>
          <cell r="K3063" t="str">
            <v>NO APLICA</v>
          </cell>
          <cell r="L3063" t="str">
            <v>CAJAMARCA</v>
          </cell>
          <cell r="M3063" t="str">
            <v>CAJAMARCA</v>
          </cell>
          <cell r="N3063" t="str">
            <v>NAMORA</v>
          </cell>
          <cell r="O3063" t="str">
            <v>CAJAMARCA</v>
          </cell>
          <cell r="P3063" t="str">
            <v>0</v>
          </cell>
          <cell r="Q3063" t="str">
            <v>-7.206816</v>
          </cell>
          <cell r="R3063" t="str">
            <v>-78.315336</v>
          </cell>
          <cell r="S3063" t="str">
            <v>SI</v>
          </cell>
          <cell r="T3063" t="str">
            <v>SI</v>
          </cell>
          <cell r="U3063" t="str">
            <v>NO</v>
          </cell>
          <cell r="V3063" t="str">
            <v>NA</v>
          </cell>
          <cell r="W3063" t="str">
            <v>NO</v>
          </cell>
          <cell r="X3063" t="str">
            <v>NA</v>
          </cell>
          <cell r="Y3063" t="str">
            <v>NO</v>
          </cell>
          <cell r="Z3063" t="str">
            <v>Autosoportada</v>
          </cell>
          <cell r="AA3063" t="str">
            <v>48.00</v>
          </cell>
          <cell r="AB3063" t="str">
            <v>1.00</v>
          </cell>
          <cell r="AC3063" t="str">
            <v>Greenfield</v>
          </cell>
        </row>
        <row r="3064">
          <cell r="E3064" t="str">
            <v>0102345</v>
          </cell>
          <cell r="F3064" t="str">
            <v>0102345_PN_Sollocota</v>
          </cell>
          <cell r="G3064" t="str">
            <v>N/A</v>
          </cell>
          <cell r="H3064" t="str">
            <v>NO</v>
          </cell>
          <cell r="I3064" t="str">
            <v>UBIC. RUR. SOLLOCOTA UNO SOLLOCOTA DOS ORCOPUNCO Y ANEXOS</v>
          </cell>
          <cell r="K3064" t="str">
            <v>NO APLICA</v>
          </cell>
          <cell r="L3064" t="str">
            <v>PUNO</v>
          </cell>
          <cell r="M3064" t="str">
            <v>AZANGARO</v>
          </cell>
          <cell r="N3064" t="str">
            <v>SAN JOSE</v>
          </cell>
          <cell r="O3064" t="str">
            <v>JULIACA</v>
          </cell>
          <cell r="P3064" t="str">
            <v>0</v>
          </cell>
          <cell r="Q3064" t="str">
            <v>-14.68942</v>
          </cell>
          <cell r="R3064" t="str">
            <v>-70.12772</v>
          </cell>
          <cell r="S3064" t="str">
            <v>SI</v>
          </cell>
          <cell r="T3064" t="str">
            <v>NO</v>
          </cell>
          <cell r="U3064" t="str">
            <v>NO</v>
          </cell>
          <cell r="V3064" t="str">
            <v>NA</v>
          </cell>
          <cell r="W3064" t="str">
            <v>NO</v>
          </cell>
          <cell r="X3064" t="str">
            <v>NA</v>
          </cell>
          <cell r="Y3064" t="str">
            <v>NO</v>
          </cell>
          <cell r="Z3064" t="str">
            <v>Autosoportada Triangular</v>
          </cell>
          <cell r="AA3064" t="str">
            <v>48.00</v>
          </cell>
          <cell r="AB3064" t="str">
            <v>1.00</v>
          </cell>
          <cell r="AC3064" t="str">
            <v>Greenfield</v>
          </cell>
        </row>
        <row r="3065">
          <cell r="E3065" t="str">
            <v>0102054</v>
          </cell>
          <cell r="F3065" t="str">
            <v>0102054_AN_Llamellin</v>
          </cell>
          <cell r="G3065" t="str">
            <v>N/A</v>
          </cell>
          <cell r="H3065" t="str">
            <v>NO</v>
          </cell>
          <cell r="I3065" t="str">
            <v>Janaypampa - Pahuacoto</v>
          </cell>
          <cell r="J3065" t="str">
            <v>RENTADO AZTECA</v>
          </cell>
          <cell r="K3065" t="str">
            <v>NO APLICA</v>
          </cell>
          <cell r="L3065" t="str">
            <v>ANCASH</v>
          </cell>
          <cell r="M3065" t="str">
            <v>ANTONIO RAYMONDI</v>
          </cell>
          <cell r="N3065" t="str">
            <v>LLAMELLIN</v>
          </cell>
          <cell r="O3065" t="str">
            <v>HUARAZ</v>
          </cell>
          <cell r="P3065" t="str">
            <v>0</v>
          </cell>
          <cell r="Q3065" t="str">
            <v>-9.101297</v>
          </cell>
          <cell r="R3065" t="str">
            <v>-77.025188</v>
          </cell>
          <cell r="S3065" t="str">
            <v>NO</v>
          </cell>
          <cell r="T3065" t="str">
            <v>NO</v>
          </cell>
          <cell r="U3065" t="str">
            <v>SI</v>
          </cell>
          <cell r="V3065" t="str">
            <v>Plaza de Armas</v>
          </cell>
          <cell r="W3065" t="str">
            <v>SI</v>
          </cell>
          <cell r="X3065" t="str">
            <v>700</v>
          </cell>
          <cell r="Y3065" t="str">
            <v>NO</v>
          </cell>
          <cell r="Z3065" t="str">
            <v>Autosoportada</v>
          </cell>
          <cell r="AA3065" t="str">
            <v>54.00</v>
          </cell>
          <cell r="AB3065" t="str">
            <v>1.00</v>
          </cell>
          <cell r="AC3065" t="str">
            <v>Greenfield</v>
          </cell>
        </row>
        <row r="3066">
          <cell r="E3066" t="str">
            <v>0105386</v>
          </cell>
          <cell r="F3066" t="str">
            <v>0105386_AY_Yanahuillca</v>
          </cell>
          <cell r="G3066" t="str">
            <v>N/A</v>
          </cell>
          <cell r="H3066" t="str">
            <v>NO</v>
          </cell>
          <cell r="I3066" t="str">
            <v>Asociación Villa Esmeralda</v>
          </cell>
          <cell r="K3066" t="str">
            <v>NO APLICA</v>
          </cell>
          <cell r="L3066" t="str">
            <v>AYACUCHO</v>
          </cell>
          <cell r="M3066" t="str">
            <v>LA MAR</v>
          </cell>
          <cell r="N3066" t="str">
            <v>TAMBO</v>
          </cell>
          <cell r="O3066" t="str">
            <v>AYACUCHO</v>
          </cell>
          <cell r="P3066" t="str">
            <v>0</v>
          </cell>
          <cell r="Q3066" t="str">
            <v>-12.8674</v>
          </cell>
          <cell r="R3066" t="str">
            <v>-73.94739</v>
          </cell>
          <cell r="S3066" t="str">
            <v>NO</v>
          </cell>
          <cell r="T3066" t="str">
            <v>SI</v>
          </cell>
          <cell r="U3066" t="str">
            <v>NO</v>
          </cell>
          <cell r="V3066" t="str">
            <v>NA</v>
          </cell>
          <cell r="W3066" t="str">
            <v>NO</v>
          </cell>
          <cell r="X3066" t="str">
            <v>NA</v>
          </cell>
          <cell r="Y3066" t="str">
            <v>NO</v>
          </cell>
          <cell r="Z3066" t="str">
            <v>Autosoportada</v>
          </cell>
          <cell r="AA3066" t="str">
            <v>30.85</v>
          </cell>
          <cell r="AB3066" t="str">
            <v>1.00</v>
          </cell>
          <cell r="AC3066" t="str">
            <v>Greenfield</v>
          </cell>
        </row>
        <row r="3067">
          <cell r="E3067" t="str">
            <v>0103546</v>
          </cell>
          <cell r="F3067" t="str">
            <v>0103546_SM_Shanao</v>
          </cell>
          <cell r="G3067" t="str">
            <v>N/A</v>
          </cell>
          <cell r="H3067" t="str">
            <v>NO</v>
          </cell>
          <cell r="I3067" t="str">
            <v>CALLE S/N ALTURA LAS ANTENAS</v>
          </cell>
          <cell r="K3067" t="str">
            <v>NO APLICA</v>
          </cell>
          <cell r="L3067" t="str">
            <v>SAN MARTIN</v>
          </cell>
          <cell r="M3067" t="str">
            <v>LAMAS</v>
          </cell>
          <cell r="N3067" t="str">
            <v>SHANAO</v>
          </cell>
          <cell r="O3067" t="str">
            <v>SAN MARTIN</v>
          </cell>
          <cell r="P3067" t="str">
            <v>0</v>
          </cell>
          <cell r="Q3067" t="str">
            <v>-6.41476</v>
          </cell>
          <cell r="R3067" t="str">
            <v>-76.59516</v>
          </cell>
          <cell r="S3067" t="str">
            <v>NO</v>
          </cell>
          <cell r="T3067" t="str">
            <v>NO</v>
          </cell>
          <cell r="U3067" t="str">
            <v>NO</v>
          </cell>
          <cell r="V3067" t="str">
            <v>NA</v>
          </cell>
          <cell r="W3067" t="str">
            <v>NO</v>
          </cell>
          <cell r="X3067" t="str">
            <v>NA</v>
          </cell>
          <cell r="Y3067" t="str">
            <v>NO</v>
          </cell>
          <cell r="Z3067" t="str">
            <v>Autosoportada</v>
          </cell>
          <cell r="AA3067" t="str">
            <v>42.00</v>
          </cell>
          <cell r="AB3067" t="str">
            <v>1.00</v>
          </cell>
          <cell r="AC3067" t="str">
            <v>Greenfield</v>
          </cell>
        </row>
        <row r="3068">
          <cell r="E3068" t="str">
            <v>0102090</v>
          </cell>
          <cell r="F3068" t="str">
            <v>0102090_CA_Shirac</v>
          </cell>
          <cell r="G3068" t="str">
            <v>N/A</v>
          </cell>
          <cell r="H3068" t="str">
            <v>NO</v>
          </cell>
          <cell r="I3068" t="str">
            <v>LA BESANA CERRO MUCHCA</v>
          </cell>
          <cell r="K3068" t="str">
            <v>NO APLICA</v>
          </cell>
          <cell r="L3068" t="str">
            <v>CAJAMARCA</v>
          </cell>
          <cell r="M3068" t="str">
            <v>SAN MARCOS</v>
          </cell>
          <cell r="N3068" t="str">
            <v>JOSE MANUEL QUIROZ</v>
          </cell>
          <cell r="O3068" t="str">
            <v>CAJAMARCA</v>
          </cell>
          <cell r="P3068" t="str">
            <v>0</v>
          </cell>
          <cell r="Q3068" t="str">
            <v>-7.341243</v>
          </cell>
          <cell r="R3068" t="str">
            <v>-78.03283</v>
          </cell>
          <cell r="S3068" t="str">
            <v>SI</v>
          </cell>
          <cell r="T3068" t="str">
            <v>SI</v>
          </cell>
          <cell r="U3068" t="str">
            <v>NO</v>
          </cell>
          <cell r="V3068" t="str">
            <v>NA</v>
          </cell>
          <cell r="W3068" t="str">
            <v>NO</v>
          </cell>
          <cell r="X3068" t="str">
            <v>NA</v>
          </cell>
          <cell r="Y3068" t="str">
            <v>NO</v>
          </cell>
          <cell r="Z3068" t="str">
            <v>Autosoportada</v>
          </cell>
          <cell r="AA3068" t="str">
            <v>60.00</v>
          </cell>
          <cell r="AB3068" t="str">
            <v>1.00</v>
          </cell>
          <cell r="AC3068" t="str">
            <v>Greenfield</v>
          </cell>
        </row>
        <row r="3069">
          <cell r="E3069" t="str">
            <v>0102384</v>
          </cell>
          <cell r="F3069" t="str">
            <v>0102384_LM_Higueras_R1</v>
          </cell>
          <cell r="G3069" t="str">
            <v>N/A</v>
          </cell>
          <cell r="H3069" t="str">
            <v>NO</v>
          </cell>
          <cell r="I3069" t="str">
            <v>Jr. Los Melones cdra. 1</v>
          </cell>
          <cell r="K3069" t="str">
            <v>NO APLICA</v>
          </cell>
          <cell r="L3069" t="str">
            <v>LIMA</v>
          </cell>
          <cell r="M3069" t="str">
            <v>LIMA</v>
          </cell>
          <cell r="N3069" t="str">
            <v>LA MOLINA</v>
          </cell>
          <cell r="O3069" t="str">
            <v>LIMA SUR</v>
          </cell>
          <cell r="P3069" t="str">
            <v>0</v>
          </cell>
          <cell r="Q3069" t="str">
            <v>-12.068941</v>
          </cell>
          <cell r="R3069" t="str">
            <v>-76.960967</v>
          </cell>
          <cell r="S3069" t="str">
            <v>NO</v>
          </cell>
          <cell r="T3069" t="str">
            <v>NO</v>
          </cell>
          <cell r="U3069" t="str">
            <v>NO</v>
          </cell>
          <cell r="V3069" t="str">
            <v>NA</v>
          </cell>
          <cell r="W3069" t="str">
            <v>NO</v>
          </cell>
          <cell r="X3069" t="str">
            <v>NA</v>
          </cell>
          <cell r="Y3069" t="str">
            <v>NO</v>
          </cell>
          <cell r="Z3069" t="str">
            <v>Monoposte</v>
          </cell>
          <cell r="AA3069" t="str">
            <v>24.00</v>
          </cell>
          <cell r="AB3069" t="str">
            <v>1.00</v>
          </cell>
          <cell r="AC3069" t="str">
            <v>Greenfield</v>
          </cell>
        </row>
        <row r="3070">
          <cell r="E3070" t="str">
            <v>0102693</v>
          </cell>
          <cell r="F3070" t="str">
            <v>0102693_LM_Molicentro_R1</v>
          </cell>
          <cell r="G3070" t="str">
            <v>Alto Valor</v>
          </cell>
          <cell r="H3070" t="str">
            <v>NO</v>
          </cell>
          <cell r="I3070" t="str">
            <v>Avenida 1133 Raúl Ferrero</v>
          </cell>
          <cell r="K3070" t="str">
            <v>NO APLICA</v>
          </cell>
          <cell r="L3070" t="str">
            <v>LIMA</v>
          </cell>
          <cell r="M3070" t="str">
            <v>LIMA</v>
          </cell>
          <cell r="N3070" t="str">
            <v>LA MOLINA</v>
          </cell>
          <cell r="O3070" t="str">
            <v>LIMA SUR</v>
          </cell>
          <cell r="P3070" t="str">
            <v>0</v>
          </cell>
          <cell r="Q3070" t="str">
            <v>-12.081989</v>
          </cell>
          <cell r="R3070" t="str">
            <v>-76.928625</v>
          </cell>
          <cell r="S3070" t="str">
            <v>NO</v>
          </cell>
          <cell r="T3070" t="str">
            <v>NO</v>
          </cell>
          <cell r="U3070" t="str">
            <v>NO</v>
          </cell>
          <cell r="V3070" t="str">
            <v>NA</v>
          </cell>
          <cell r="W3070" t="str">
            <v>NO</v>
          </cell>
          <cell r="X3070" t="str">
            <v>NA</v>
          </cell>
          <cell r="Y3070" t="str">
            <v>NO</v>
          </cell>
          <cell r="Z3070" t="str">
            <v>Monoposte</v>
          </cell>
          <cell r="AA3070" t="str">
            <v>24.00</v>
          </cell>
          <cell r="AB3070" t="str">
            <v>1.00</v>
          </cell>
          <cell r="AC3070" t="str">
            <v>Greenfield</v>
          </cell>
        </row>
        <row r="3071">
          <cell r="E3071" t="str">
            <v>0103802</v>
          </cell>
          <cell r="F3071" t="str">
            <v>0103802_AY_Pata_Cangallo</v>
          </cell>
          <cell r="G3071" t="str">
            <v>N/A</v>
          </cell>
          <cell r="H3071" t="str">
            <v>NO</v>
          </cell>
          <cell r="I3071" t="str">
            <v>Terreno docominado SANCAY PUCRO, centro poblado Chahuaybamba</v>
          </cell>
          <cell r="J3071" t="str">
            <v>RENTADO AZTECA</v>
          </cell>
          <cell r="K3071" t="str">
            <v>NO APLICA</v>
          </cell>
          <cell r="L3071" t="str">
            <v>AYACUCHO</v>
          </cell>
          <cell r="M3071" t="str">
            <v>CANGALLO</v>
          </cell>
          <cell r="N3071" t="str">
            <v>CANGALLO</v>
          </cell>
          <cell r="O3071" t="str">
            <v>AYACUCHO</v>
          </cell>
          <cell r="P3071" t="str">
            <v>0</v>
          </cell>
          <cell r="Q3071" t="str">
            <v>-13.621617</v>
          </cell>
          <cell r="R3071" t="str">
            <v>-74.135019</v>
          </cell>
          <cell r="S3071" t="str">
            <v>NO</v>
          </cell>
          <cell r="T3071" t="str">
            <v>SI</v>
          </cell>
          <cell r="U3071" t="str">
            <v>SI</v>
          </cell>
          <cell r="V3071" t="str">
            <v>Plaza de Armas</v>
          </cell>
          <cell r="W3071" t="str">
            <v>SI</v>
          </cell>
          <cell r="X3071" t="str">
            <v>700</v>
          </cell>
          <cell r="Y3071" t="str">
            <v>NO</v>
          </cell>
          <cell r="Z3071" t="str">
            <v>Autosoportada</v>
          </cell>
          <cell r="AA3071" t="str">
            <v>42.00</v>
          </cell>
          <cell r="AB3071" t="str">
            <v>1.00</v>
          </cell>
          <cell r="AC3071" t="str">
            <v>Greenfield</v>
          </cell>
        </row>
        <row r="3072">
          <cell r="E3072" t="str">
            <v>0104781</v>
          </cell>
          <cell r="F3072" t="str">
            <v>0104781_LM_Higueras_R2</v>
          </cell>
          <cell r="G3072" t="str">
            <v>N/A</v>
          </cell>
          <cell r="H3072" t="str">
            <v>NO</v>
          </cell>
          <cell r="I3072" t="str">
            <v>AV SEPARADORA/ AV LA MOLINA</v>
          </cell>
          <cell r="K3072" t="str">
            <v>NO APLICA</v>
          </cell>
          <cell r="L3072" t="str">
            <v>LIMA</v>
          </cell>
          <cell r="M3072" t="str">
            <v>LIMA</v>
          </cell>
          <cell r="N3072" t="str">
            <v>LA MOLINA</v>
          </cell>
          <cell r="O3072" t="str">
            <v>LIMA SUR</v>
          </cell>
          <cell r="P3072" t="str">
            <v>0</v>
          </cell>
          <cell r="Q3072" t="str">
            <v>-12.063293</v>
          </cell>
          <cell r="R3072" t="str">
            <v>-76.960861</v>
          </cell>
          <cell r="S3072" t="str">
            <v>NO</v>
          </cell>
          <cell r="T3072" t="str">
            <v>NO</v>
          </cell>
          <cell r="U3072" t="str">
            <v>NO</v>
          </cell>
          <cell r="V3072" t="str">
            <v>NA</v>
          </cell>
          <cell r="W3072" t="str">
            <v>NO</v>
          </cell>
          <cell r="X3072" t="str">
            <v>NA</v>
          </cell>
          <cell r="Y3072" t="str">
            <v>NO</v>
          </cell>
          <cell r="Z3072" t="str">
            <v>Monopolo</v>
          </cell>
          <cell r="AA3072" t="str">
            <v>30.00</v>
          </cell>
          <cell r="AB3072" t="str">
            <v>1.00</v>
          </cell>
          <cell r="AC3072" t="str">
            <v>Greenfield</v>
          </cell>
        </row>
        <row r="3073">
          <cell r="E3073" t="str">
            <v>0102840</v>
          </cell>
          <cell r="F3073" t="str">
            <v>0102840_LM_Molicentro_R2</v>
          </cell>
          <cell r="G3073" t="str">
            <v>N/A</v>
          </cell>
          <cell r="H3073" t="str">
            <v>NO</v>
          </cell>
          <cell r="I3073" t="str">
            <v>CALLE ONTARIO CUADRA 1 INTERSECCION CON CALLE 13</v>
          </cell>
          <cell r="K3073" t="str">
            <v>NO APLICA</v>
          </cell>
          <cell r="L3073" t="str">
            <v>LIMA</v>
          </cell>
          <cell r="M3073" t="str">
            <v>LIMA</v>
          </cell>
          <cell r="N3073" t="str">
            <v>LA MOLINA</v>
          </cell>
          <cell r="O3073" t="str">
            <v>LIMA SUR</v>
          </cell>
          <cell r="P3073" t="str">
            <v>0</v>
          </cell>
          <cell r="Q3073" t="str">
            <v>-12.085327</v>
          </cell>
          <cell r="R3073" t="str">
            <v>-76.926762</v>
          </cell>
          <cell r="S3073" t="str">
            <v>NO</v>
          </cell>
          <cell r="T3073" t="str">
            <v>NO</v>
          </cell>
          <cell r="U3073" t="str">
            <v>NO</v>
          </cell>
          <cell r="V3073" t="str">
            <v>NA</v>
          </cell>
          <cell r="W3073" t="str">
            <v>NO</v>
          </cell>
          <cell r="X3073" t="str">
            <v>NA</v>
          </cell>
          <cell r="Y3073" t="str">
            <v>NO</v>
          </cell>
          <cell r="Z3073" t="str">
            <v>Monoposte</v>
          </cell>
          <cell r="AA3073" t="str">
            <v>24.00</v>
          </cell>
          <cell r="AB3073" t="str">
            <v>1.00</v>
          </cell>
          <cell r="AC3073" t="str">
            <v>Greenfield</v>
          </cell>
        </row>
        <row r="3074">
          <cell r="E3074" t="str">
            <v>0101110</v>
          </cell>
          <cell r="F3074" t="str">
            <v>0101110_LM_Cascadas_Zapallal</v>
          </cell>
          <cell r="G3074" t="str">
            <v>N/A</v>
          </cell>
          <cell r="H3074" t="str">
            <v>NO</v>
          </cell>
          <cell r="I3074" t="str">
            <v>CENTRO POBLADO ASOCIACION DE VIVIENDA LEONCIO PRADO OESTE MZ D LOTE 17</v>
          </cell>
          <cell r="K3074" t="str">
            <v>NO APLICA</v>
          </cell>
          <cell r="L3074" t="str">
            <v>LIMA</v>
          </cell>
          <cell r="M3074" t="str">
            <v>LIMA</v>
          </cell>
          <cell r="N3074" t="str">
            <v>PUENTE PIEDRA</v>
          </cell>
          <cell r="O3074" t="str">
            <v>LIMA NORTE</v>
          </cell>
          <cell r="P3074" t="str">
            <v>0</v>
          </cell>
          <cell r="Q3074" t="str">
            <v>-11.83926</v>
          </cell>
          <cell r="R3074" t="str">
            <v>-77.11</v>
          </cell>
          <cell r="S3074" t="str">
            <v>SI</v>
          </cell>
          <cell r="T3074" t="str">
            <v>NO</v>
          </cell>
          <cell r="U3074" t="str">
            <v>NO</v>
          </cell>
          <cell r="V3074" t="str">
            <v>NA</v>
          </cell>
          <cell r="W3074" t="str">
            <v>NO</v>
          </cell>
          <cell r="X3074" t="str">
            <v>NA</v>
          </cell>
          <cell r="Y3074" t="str">
            <v>NO</v>
          </cell>
          <cell r="Z3074" t="str">
            <v>Monopolo</v>
          </cell>
          <cell r="AA3074" t="str">
            <v>30.00</v>
          </cell>
          <cell r="AB3074" t="str">
            <v>1.00</v>
          </cell>
          <cell r="AC3074" t="str">
            <v>Greenfield</v>
          </cell>
        </row>
        <row r="3075">
          <cell r="E3075" t="str">
            <v>0101280</v>
          </cell>
          <cell r="F3075" t="str">
            <v>0101280_TA_Santisima_Maria</v>
          </cell>
          <cell r="G3075" t="str">
            <v>N/A</v>
          </cell>
          <cell r="H3075" t="str">
            <v>NO</v>
          </cell>
          <cell r="I3075" t="str">
            <v>Urb. Tacna, Programa Peru BID, Subprograma II - Segunda Etapa - Zonas I y II y Subprograma V, Mz F Lote7</v>
          </cell>
          <cell r="K3075" t="str">
            <v>NO APLICA</v>
          </cell>
          <cell r="L3075" t="str">
            <v>TACNA</v>
          </cell>
          <cell r="M3075" t="str">
            <v>TACNA</v>
          </cell>
          <cell r="N3075" t="str">
            <v>POCOLLAY</v>
          </cell>
          <cell r="O3075" t="str">
            <v>TACNA</v>
          </cell>
          <cell r="P3075" t="str">
            <v>0</v>
          </cell>
          <cell r="Q3075" t="str">
            <v>-18.00234</v>
          </cell>
          <cell r="R3075" t="str">
            <v>-70.23073</v>
          </cell>
          <cell r="S3075" t="str">
            <v>NO</v>
          </cell>
          <cell r="T3075" t="str">
            <v>NO</v>
          </cell>
          <cell r="U3075" t="str">
            <v>NO</v>
          </cell>
          <cell r="V3075" t="str">
            <v>NA</v>
          </cell>
          <cell r="W3075" t="str">
            <v>NO</v>
          </cell>
          <cell r="X3075" t="str">
            <v>NA</v>
          </cell>
          <cell r="Y3075" t="str">
            <v>NO</v>
          </cell>
          <cell r="Z3075" t="str">
            <v>Mástil Arriostrado</v>
          </cell>
          <cell r="AA3075" t="str">
            <v>6.00</v>
          </cell>
          <cell r="AB3075" t="str">
            <v>1.00</v>
          </cell>
          <cell r="AC3075" t="str">
            <v>Rooftop</v>
          </cell>
        </row>
        <row r="3076">
          <cell r="E3076" t="str">
            <v>0101378</v>
          </cell>
          <cell r="F3076" t="str">
            <v>0101378_LM_Los_Marmoles</v>
          </cell>
          <cell r="G3076" t="str">
            <v>N/A</v>
          </cell>
          <cell r="H3076" t="str">
            <v>NO</v>
          </cell>
          <cell r="I3076" t="str">
            <v>TERRENO CON FRENTE A LA CALLE L CONSTITUIDO POR EL LOTE 13 DE MZ H. URB EL ROSARIO DEL NORTE</v>
          </cell>
          <cell r="K3076" t="str">
            <v>NO APLICA</v>
          </cell>
          <cell r="L3076" t="str">
            <v>LIMA</v>
          </cell>
          <cell r="M3076" t="str">
            <v>LIMA</v>
          </cell>
          <cell r="N3076" t="str">
            <v>SAN MARTIN DE PORRES</v>
          </cell>
          <cell r="O3076" t="str">
            <v>LIMA NORTE</v>
          </cell>
          <cell r="P3076" t="str">
            <v>0</v>
          </cell>
          <cell r="Q3076" t="str">
            <v>-11.987168</v>
          </cell>
          <cell r="R3076" t="str">
            <v>-77.080003</v>
          </cell>
          <cell r="S3076" t="str">
            <v>NO</v>
          </cell>
          <cell r="T3076" t="str">
            <v>NO</v>
          </cell>
          <cell r="U3076" t="str">
            <v>NO</v>
          </cell>
          <cell r="V3076" t="str">
            <v>NA</v>
          </cell>
          <cell r="W3076" t="str">
            <v>NO</v>
          </cell>
          <cell r="X3076" t="str">
            <v>NA</v>
          </cell>
          <cell r="Y3076" t="str">
            <v>NO</v>
          </cell>
          <cell r="Z3076" t="str">
            <v>Mástil Arriostrado</v>
          </cell>
          <cell r="AA3076" t="str">
            <v>7.00</v>
          </cell>
          <cell r="AB3076" t="str">
            <v>1.00</v>
          </cell>
          <cell r="AC3076" t="str">
            <v>Rooftop</v>
          </cell>
        </row>
        <row r="3077">
          <cell r="E3077" t="str">
            <v>0101410</v>
          </cell>
          <cell r="F3077" t="str">
            <v>0101410_LM_Edmundo_Rice</v>
          </cell>
          <cell r="G3077" t="str">
            <v>N/A</v>
          </cell>
          <cell r="H3077" t="str">
            <v>NO</v>
          </cell>
          <cell r="I3077" t="str">
            <v>Urbanización Canto Grande - Unidad 2 A - Mz A Lote 11</v>
          </cell>
          <cell r="K3077" t="str">
            <v>NO APLICA</v>
          </cell>
          <cell r="L3077" t="str">
            <v>LIMA</v>
          </cell>
          <cell r="M3077" t="str">
            <v>LIMA</v>
          </cell>
          <cell r="N3077" t="str">
            <v>SAN JUAN DE LURIGANCHO</v>
          </cell>
          <cell r="O3077" t="str">
            <v>LIMA NORTE</v>
          </cell>
          <cell r="P3077" t="str">
            <v>0</v>
          </cell>
          <cell r="Q3077" t="str">
            <v>-11.96955</v>
          </cell>
          <cell r="R3077" t="str">
            <v>-77.009177</v>
          </cell>
          <cell r="S3077" t="str">
            <v>SI</v>
          </cell>
          <cell r="T3077" t="str">
            <v>NO</v>
          </cell>
          <cell r="U3077" t="str">
            <v>NO</v>
          </cell>
          <cell r="V3077" t="str">
            <v>NA</v>
          </cell>
          <cell r="W3077" t="str">
            <v>NO</v>
          </cell>
          <cell r="X3077" t="str">
            <v>NA</v>
          </cell>
          <cell r="Y3077" t="str">
            <v>NO</v>
          </cell>
          <cell r="Z3077" t="str">
            <v>Mástil Arriostrado</v>
          </cell>
          <cell r="AA3077" t="str">
            <v>2.85</v>
          </cell>
          <cell r="AB3077" t="str">
            <v>1.00</v>
          </cell>
          <cell r="AC3077" t="str">
            <v>Rooftop</v>
          </cell>
        </row>
        <row r="3078">
          <cell r="E3078" t="str">
            <v>0101688</v>
          </cell>
          <cell r="F3078" t="str">
            <v>0101688_IC_AV_Melchorita</v>
          </cell>
          <cell r="G3078" t="str">
            <v>N/A</v>
          </cell>
          <cell r="H3078" t="str">
            <v>NO</v>
          </cell>
          <cell r="I3078" t="str">
            <v>CENTRO POBLADO GROCIO PRADO MZ E2 LOTE 24</v>
          </cell>
          <cell r="J3078" t="str">
            <v>NO APLICA</v>
          </cell>
          <cell r="K3078" t="str">
            <v>NO APLICA</v>
          </cell>
          <cell r="L3078" t="str">
            <v>ICA</v>
          </cell>
          <cell r="M3078" t="str">
            <v>CHINCHA</v>
          </cell>
          <cell r="N3078" t="str">
            <v>GROCIO PRADO</v>
          </cell>
          <cell r="O3078" t="str">
            <v>CHINCHA</v>
          </cell>
          <cell r="P3078" t="str">
            <v>0</v>
          </cell>
          <cell r="Q3078" t="str">
            <v>-13.410685</v>
          </cell>
          <cell r="R3078" t="str">
            <v>-76.16088</v>
          </cell>
          <cell r="S3078" t="str">
            <v>NO</v>
          </cell>
          <cell r="T3078" t="str">
            <v>NO</v>
          </cell>
          <cell r="U3078" t="str">
            <v>NO</v>
          </cell>
          <cell r="V3078" t="str">
            <v>NA</v>
          </cell>
          <cell r="W3078" t="str">
            <v>NO</v>
          </cell>
          <cell r="X3078" t="str">
            <v>NA</v>
          </cell>
          <cell r="Y3078" t="str">
            <v>NO</v>
          </cell>
          <cell r="Z3078" t="str">
            <v>Autosoportada</v>
          </cell>
          <cell r="AA3078" t="str">
            <v>30.00</v>
          </cell>
          <cell r="AB3078" t="str">
            <v>1.00</v>
          </cell>
          <cell r="AC3078" t="str">
            <v>Greenfield</v>
          </cell>
        </row>
        <row r="3079">
          <cell r="E3079" t="str">
            <v>0102343</v>
          </cell>
          <cell r="F3079" t="str">
            <v>0102343_AQ_Majes_Botija</v>
          </cell>
          <cell r="G3079" t="str">
            <v>N/A</v>
          </cell>
          <cell r="H3079" t="str">
            <v>NO</v>
          </cell>
          <cell r="I3079" t="str">
            <v>C° Botija (Localidad Tambillo )</v>
          </cell>
          <cell r="K3079" t="str">
            <v>NO APLICA</v>
          </cell>
          <cell r="L3079" t="str">
            <v>AREQUIPA</v>
          </cell>
          <cell r="M3079" t="str">
            <v>CAYLLOMA</v>
          </cell>
          <cell r="N3079" t="str">
            <v>MAJES</v>
          </cell>
          <cell r="O3079" t="str">
            <v>AREQUIPA</v>
          </cell>
          <cell r="P3079" t="str">
            <v>0</v>
          </cell>
          <cell r="Q3079" t="str">
            <v>-16.466442</v>
          </cell>
          <cell r="R3079" t="str">
            <v>-72.299861</v>
          </cell>
          <cell r="S3079" t="str">
            <v>NO</v>
          </cell>
          <cell r="T3079" t="str">
            <v>NO</v>
          </cell>
          <cell r="U3079" t="str">
            <v>NO</v>
          </cell>
          <cell r="V3079" t="str">
            <v>NA</v>
          </cell>
          <cell r="W3079" t="str">
            <v>NO</v>
          </cell>
          <cell r="X3079" t="str">
            <v>NA</v>
          </cell>
          <cell r="Y3079" t="str">
            <v>NO</v>
          </cell>
          <cell r="Z3079" t="str">
            <v>Monopolo</v>
          </cell>
          <cell r="AA3079" t="str">
            <v>24.00</v>
          </cell>
          <cell r="AB3079" t="str">
            <v>1.00</v>
          </cell>
          <cell r="AC3079" t="str">
            <v>Greenfield</v>
          </cell>
        </row>
        <row r="3080">
          <cell r="E3080" t="str">
            <v>0102406</v>
          </cell>
          <cell r="F3080" t="str">
            <v>0102406_AQ_Sector_IX</v>
          </cell>
          <cell r="G3080" t="str">
            <v>N/A</v>
          </cell>
          <cell r="H3080" t="str">
            <v>NO</v>
          </cell>
          <cell r="I3080" t="str">
            <v>MZ K LOTE 12 - V SECTOR IX ASOCIACIÓN PARQUE INDUSTRIAL PORVENIR AREQUIPA APIPA</v>
          </cell>
          <cell r="K3080" t="str">
            <v>NO APLICA</v>
          </cell>
          <cell r="L3080" t="str">
            <v>AREQUIPA</v>
          </cell>
          <cell r="M3080" t="str">
            <v>AREQUIPA</v>
          </cell>
          <cell r="N3080" t="str">
            <v>CERRO COLORADO</v>
          </cell>
          <cell r="O3080" t="str">
            <v>AREQUIPA</v>
          </cell>
          <cell r="P3080" t="str">
            <v>0</v>
          </cell>
          <cell r="Q3080" t="str">
            <v>-16.339368</v>
          </cell>
          <cell r="R3080" t="str">
            <v>-71.616477</v>
          </cell>
          <cell r="S3080" t="str">
            <v>SI</v>
          </cell>
          <cell r="T3080" t="str">
            <v>NO</v>
          </cell>
          <cell r="U3080" t="str">
            <v>NO</v>
          </cell>
          <cell r="V3080" t="str">
            <v>NA</v>
          </cell>
          <cell r="W3080" t="str">
            <v>NO</v>
          </cell>
          <cell r="X3080" t="str">
            <v>NA</v>
          </cell>
          <cell r="Y3080" t="str">
            <v>NO</v>
          </cell>
          <cell r="Z3080" t="str">
            <v>Monopolo</v>
          </cell>
          <cell r="AA3080" t="str">
            <v>36.00</v>
          </cell>
          <cell r="AB3080" t="str">
            <v>1.00</v>
          </cell>
          <cell r="AC3080" t="str">
            <v>Greenfield</v>
          </cell>
        </row>
        <row r="3081">
          <cell r="E3081" t="str">
            <v>0103410</v>
          </cell>
          <cell r="F3081" t="str">
            <v>0103410_UY_Padre_Abad</v>
          </cell>
          <cell r="G3081" t="str">
            <v>N/A</v>
          </cell>
          <cell r="H3081" t="str">
            <v>NO</v>
          </cell>
          <cell r="I3081" t="str">
            <v>Mz. H Lote 1 Junta Vecinal Mariela</v>
          </cell>
          <cell r="K3081" t="str">
            <v>NO APLICA</v>
          </cell>
          <cell r="L3081" t="str">
            <v>UCAYALI</v>
          </cell>
          <cell r="M3081" t="str">
            <v>PADRE ABAD</v>
          </cell>
          <cell r="N3081" t="str">
            <v>PADRE ABAD</v>
          </cell>
          <cell r="O3081" t="str">
            <v>PUCALLPA</v>
          </cell>
          <cell r="P3081" t="str">
            <v>0</v>
          </cell>
          <cell r="Q3081" t="str">
            <v>-9.05167</v>
          </cell>
          <cell r="R3081" t="str">
            <v>-75.535769</v>
          </cell>
          <cell r="S3081" t="str">
            <v>SI</v>
          </cell>
          <cell r="T3081" t="str">
            <v>NO</v>
          </cell>
          <cell r="U3081" t="str">
            <v>NO</v>
          </cell>
          <cell r="V3081" t="str">
            <v>NA</v>
          </cell>
          <cell r="W3081" t="str">
            <v>NO</v>
          </cell>
          <cell r="X3081" t="str">
            <v>NA</v>
          </cell>
          <cell r="Y3081" t="str">
            <v>NO</v>
          </cell>
          <cell r="Z3081" t="str">
            <v>Monopolo</v>
          </cell>
          <cell r="AA3081" t="str">
            <v>30.00</v>
          </cell>
          <cell r="AB3081" t="str">
            <v>1.00</v>
          </cell>
          <cell r="AC3081" t="str">
            <v>Greenfield</v>
          </cell>
        </row>
        <row r="3082">
          <cell r="E3082" t="str">
            <v>0103891</v>
          </cell>
          <cell r="F3082" t="str">
            <v>0103891_AN_Recuay</v>
          </cell>
          <cell r="G3082" t="str">
            <v>N/A</v>
          </cell>
          <cell r="H3082" t="str">
            <v>NO</v>
          </cell>
          <cell r="I3082" t="str">
            <v>CENTRO POBLADO CHAHUAYBAMBA</v>
          </cell>
          <cell r="J3082" t="str">
            <v>RENTADO TDP</v>
          </cell>
          <cell r="K3082" t="str">
            <v>NO APLICA</v>
          </cell>
          <cell r="L3082" t="str">
            <v>ANCASH</v>
          </cell>
          <cell r="M3082" t="str">
            <v>RECUAY</v>
          </cell>
          <cell r="N3082" t="str">
            <v>RECUAY</v>
          </cell>
          <cell r="O3082" t="str">
            <v>HUARAZ</v>
          </cell>
          <cell r="P3082" t="str">
            <v>0</v>
          </cell>
          <cell r="Q3082" t="str">
            <v>-9.726494</v>
          </cell>
          <cell r="R3082" t="str">
            <v>-77.445542</v>
          </cell>
          <cell r="S3082" t="str">
            <v>SI</v>
          </cell>
          <cell r="T3082" t="str">
            <v>NO</v>
          </cell>
          <cell r="U3082" t="str">
            <v>SI</v>
          </cell>
          <cell r="V3082" t="str">
            <v>Plaza de Armas</v>
          </cell>
          <cell r="W3082" t="str">
            <v>SI</v>
          </cell>
          <cell r="X3082" t="str">
            <v>700</v>
          </cell>
          <cell r="Y3082" t="str">
            <v>NO</v>
          </cell>
          <cell r="Z3082" t="str">
            <v>Autosoportada</v>
          </cell>
          <cell r="AA3082" t="str">
            <v>20.00</v>
          </cell>
          <cell r="AB3082" t="str">
            <v>1.00</v>
          </cell>
          <cell r="AC3082" t="str">
            <v>Greenfield</v>
          </cell>
        </row>
        <row r="3083">
          <cell r="E3083" t="str">
            <v>0104010</v>
          </cell>
          <cell r="F3083" t="str">
            <v>0104010_AQ_Lomas</v>
          </cell>
          <cell r="G3083" t="str">
            <v>N/A</v>
          </cell>
          <cell r="H3083" t="str">
            <v>NO</v>
          </cell>
          <cell r="I3083" t="str">
            <v>AAHH Los Jazmines Mz 07, Lt 04</v>
          </cell>
          <cell r="K3083" t="str">
            <v>NO APLICA</v>
          </cell>
          <cell r="L3083" t="str">
            <v>AREQUIPA</v>
          </cell>
          <cell r="M3083" t="str">
            <v>CARAVELI</v>
          </cell>
          <cell r="N3083" t="str">
            <v>LOMAS</v>
          </cell>
          <cell r="O3083" t="str">
            <v>CAMANA</v>
          </cell>
          <cell r="P3083" t="str">
            <v>0</v>
          </cell>
          <cell r="Q3083" t="str">
            <v>-15.5678</v>
          </cell>
          <cell r="R3083" t="str">
            <v>-74.84977</v>
          </cell>
          <cell r="S3083" t="str">
            <v>NO</v>
          </cell>
          <cell r="T3083" t="str">
            <v>SI</v>
          </cell>
          <cell r="U3083" t="str">
            <v>NO</v>
          </cell>
          <cell r="V3083" t="str">
            <v>NA</v>
          </cell>
          <cell r="W3083" t="str">
            <v>NO</v>
          </cell>
          <cell r="X3083" t="str">
            <v>NA</v>
          </cell>
          <cell r="Y3083" t="str">
            <v>NO</v>
          </cell>
          <cell r="Z3083" t="str">
            <v>Autosoportada Triangular</v>
          </cell>
          <cell r="AA3083" t="str">
            <v>18.00</v>
          </cell>
          <cell r="AB3083" t="str">
            <v>0.50</v>
          </cell>
          <cell r="AC3083" t="str">
            <v>Greenfield</v>
          </cell>
        </row>
        <row r="3084">
          <cell r="E3084" t="str">
            <v>0104044</v>
          </cell>
          <cell r="F3084" t="str">
            <v>0104044_AQ_Polobaya</v>
          </cell>
          <cell r="G3084" t="str">
            <v>N/A</v>
          </cell>
          <cell r="H3084" t="str">
            <v>NO</v>
          </cell>
          <cell r="I3084" t="str">
            <v>Zona Región Sierra al Este de Arquija</v>
          </cell>
          <cell r="K3084" t="str">
            <v>NO APLICA</v>
          </cell>
          <cell r="L3084" t="str">
            <v>AREQUIPA</v>
          </cell>
          <cell r="M3084" t="str">
            <v>AREQUIPA</v>
          </cell>
          <cell r="N3084" t="str">
            <v>POLOBAYA</v>
          </cell>
          <cell r="O3084" t="str">
            <v>AREQUIPA</v>
          </cell>
          <cell r="P3084" t="str">
            <v>0</v>
          </cell>
          <cell r="Q3084" t="str">
            <v>-16.55996</v>
          </cell>
          <cell r="R3084" t="str">
            <v>-71.3574</v>
          </cell>
          <cell r="S3084" t="str">
            <v>NO</v>
          </cell>
          <cell r="T3084" t="str">
            <v>NO</v>
          </cell>
          <cell r="U3084" t="str">
            <v>NO</v>
          </cell>
          <cell r="V3084" t="str">
            <v>NA</v>
          </cell>
          <cell r="W3084" t="str">
            <v>NO</v>
          </cell>
          <cell r="X3084" t="str">
            <v>NA</v>
          </cell>
          <cell r="Y3084" t="str">
            <v>NO</v>
          </cell>
          <cell r="Z3084" t="str">
            <v>Autosoportada Triangular</v>
          </cell>
          <cell r="AA3084" t="str">
            <v>42.00</v>
          </cell>
          <cell r="AB3084" t="str">
            <v>0.50</v>
          </cell>
          <cell r="AC3084" t="str">
            <v>Greenfield</v>
          </cell>
        </row>
        <row r="3085">
          <cell r="E3085" t="str">
            <v>0104213</v>
          </cell>
          <cell r="F3085" t="str">
            <v>0104213_LO_Refineria_Iquitos</v>
          </cell>
          <cell r="G3085" t="str">
            <v>N/A</v>
          </cell>
          <cell r="H3085" t="str">
            <v>NO</v>
          </cell>
          <cell r="I3085" t="str">
            <v>Sector Porvenir No.154, Centro Poblado Barrio Florido</v>
          </cell>
          <cell r="K3085" t="str">
            <v>NO APLICA</v>
          </cell>
          <cell r="L3085" t="str">
            <v>LORETO</v>
          </cell>
          <cell r="M3085" t="str">
            <v>MAYNAS</v>
          </cell>
          <cell r="N3085" t="str">
            <v>PUNCHANA</v>
          </cell>
          <cell r="O3085" t="str">
            <v>LORETO</v>
          </cell>
          <cell r="P3085" t="str">
            <v>0</v>
          </cell>
          <cell r="Q3085" t="str">
            <v>-3.635372</v>
          </cell>
          <cell r="R3085" t="str">
            <v>-73.21084</v>
          </cell>
          <cell r="S3085" t="str">
            <v>NO</v>
          </cell>
          <cell r="T3085" t="str">
            <v>NO</v>
          </cell>
          <cell r="U3085" t="str">
            <v>NO</v>
          </cell>
          <cell r="V3085" t="str">
            <v>NA</v>
          </cell>
          <cell r="W3085" t="str">
            <v>NO</v>
          </cell>
          <cell r="X3085" t="str">
            <v>NA</v>
          </cell>
          <cell r="Y3085" t="str">
            <v>NO</v>
          </cell>
          <cell r="Z3085" t="str">
            <v>Autosoportada</v>
          </cell>
          <cell r="AA3085" t="str">
            <v>72.00</v>
          </cell>
          <cell r="AB3085" t="str">
            <v>1.00</v>
          </cell>
          <cell r="AC3085" t="str">
            <v>Greenfield</v>
          </cell>
        </row>
        <row r="3086">
          <cell r="E3086" t="str">
            <v>0104250</v>
          </cell>
          <cell r="F3086" t="str">
            <v>0104250_LI_Santiago_De_Chuco</v>
          </cell>
          <cell r="G3086" t="str">
            <v>N/A</v>
          </cell>
          <cell r="H3086" t="str">
            <v>NO</v>
          </cell>
          <cell r="I3086" t="str">
            <v>VALLE / SECTOR CHAICHUGO , PREDIO CHAYCHUGO, UNIDAD CATRASTAL 007784</v>
          </cell>
          <cell r="J3086" t="str">
            <v>RENTADO AZTECA</v>
          </cell>
          <cell r="K3086" t="str">
            <v>NO APLICA</v>
          </cell>
          <cell r="L3086" t="str">
            <v>LA LIBERTAD</v>
          </cell>
          <cell r="M3086" t="str">
            <v>SANTIAGO DE CHUCO</v>
          </cell>
          <cell r="N3086" t="str">
            <v>SANTIAGO DE CHUCO</v>
          </cell>
          <cell r="O3086" t="str">
            <v>TRUJILLO</v>
          </cell>
          <cell r="P3086" t="str">
            <v>0</v>
          </cell>
          <cell r="Q3086" t="str">
            <v>-8.148833</v>
          </cell>
          <cell r="R3086" t="str">
            <v>-78.164167</v>
          </cell>
          <cell r="S3086" t="str">
            <v>NO</v>
          </cell>
          <cell r="T3086" t="str">
            <v>NO</v>
          </cell>
          <cell r="U3086" t="str">
            <v>SI</v>
          </cell>
          <cell r="V3086" t="str">
            <v>Plaza de Armas</v>
          </cell>
          <cell r="W3086" t="str">
            <v>SI</v>
          </cell>
          <cell r="X3086" t="str">
            <v>2300, 700</v>
          </cell>
          <cell r="Y3086" t="str">
            <v>NO</v>
          </cell>
          <cell r="Z3086" t="str">
            <v>Autosoportada</v>
          </cell>
          <cell r="AA3086" t="str">
            <v>60.00</v>
          </cell>
          <cell r="AB3086" t="str">
            <v>1.00</v>
          </cell>
          <cell r="AC3086" t="str">
            <v>Greenfield</v>
          </cell>
        </row>
        <row r="3087">
          <cell r="E3087" t="str">
            <v>0104278</v>
          </cell>
          <cell r="F3087" t="str">
            <v>0104278_CS_Chinchaypujio</v>
          </cell>
          <cell r="G3087" t="str">
            <v>N/A</v>
          </cell>
          <cell r="H3087" t="str">
            <v>NO</v>
          </cell>
          <cell r="I3087" t="str">
            <v>Comunidad Campesina de Sumaro</v>
          </cell>
          <cell r="K3087" t="str">
            <v>NO APLICA</v>
          </cell>
          <cell r="L3087" t="str">
            <v>CUSCO</v>
          </cell>
          <cell r="M3087" t="str">
            <v>ANTA</v>
          </cell>
          <cell r="N3087" t="str">
            <v>CHINCHAYPUJIO</v>
          </cell>
          <cell r="O3087" t="str">
            <v>CUSCO</v>
          </cell>
          <cell r="P3087" t="str">
            <v>0</v>
          </cell>
          <cell r="Q3087" t="str">
            <v>-13.63276</v>
          </cell>
          <cell r="R3087" t="str">
            <v>-72.24603</v>
          </cell>
          <cell r="S3087" t="str">
            <v>SI</v>
          </cell>
          <cell r="T3087" t="str">
            <v>NO</v>
          </cell>
          <cell r="U3087" t="str">
            <v>NO</v>
          </cell>
          <cell r="V3087" t="str">
            <v>NA</v>
          </cell>
          <cell r="W3087" t="str">
            <v>NO</v>
          </cell>
          <cell r="X3087" t="str">
            <v>NA</v>
          </cell>
          <cell r="Y3087" t="str">
            <v>NO</v>
          </cell>
          <cell r="Z3087" t="str">
            <v>Autosoportada</v>
          </cell>
          <cell r="AA3087" t="str">
            <v>42.00</v>
          </cell>
          <cell r="AB3087" t="str">
            <v>1.00</v>
          </cell>
          <cell r="AC3087" t="str">
            <v>Greenfield</v>
          </cell>
        </row>
        <row r="3088">
          <cell r="E3088" t="str">
            <v>0101687</v>
          </cell>
          <cell r="F3088" t="str">
            <v>0101687_JU_Leoncio_Prado</v>
          </cell>
          <cell r="G3088" t="str">
            <v>N/A</v>
          </cell>
          <cell r="H3088" t="str">
            <v>NO</v>
          </cell>
          <cell r="I3088" t="str">
            <v>CENTRO POBLADO AUQUIMARCA MZ.X LOTE 1</v>
          </cell>
          <cell r="J3088" t="str">
            <v>NO APLICA</v>
          </cell>
          <cell r="K3088" t="str">
            <v>NO APLICA</v>
          </cell>
          <cell r="L3088" t="str">
            <v>JUNIN</v>
          </cell>
          <cell r="M3088" t="str">
            <v>HUANCAYO</v>
          </cell>
          <cell r="N3088" t="str">
            <v>CHILCA</v>
          </cell>
          <cell r="O3088" t="str">
            <v>HUANCAYO</v>
          </cell>
          <cell r="P3088" t="str">
            <v>0</v>
          </cell>
          <cell r="Q3088" t="str">
            <v>-12.086701</v>
          </cell>
          <cell r="R3088" t="str">
            <v>-75.217564</v>
          </cell>
          <cell r="S3088" t="str">
            <v>SI</v>
          </cell>
          <cell r="T3088" t="str">
            <v>NO</v>
          </cell>
          <cell r="U3088" t="str">
            <v>NO</v>
          </cell>
          <cell r="V3088" t="str">
            <v>NA</v>
          </cell>
          <cell r="W3088" t="str">
            <v>NO</v>
          </cell>
          <cell r="X3088" t="str">
            <v>NA</v>
          </cell>
          <cell r="Y3088" t="str">
            <v>NO</v>
          </cell>
          <cell r="Z3088" t="str">
            <v>Monopolo</v>
          </cell>
          <cell r="AA3088" t="str">
            <v>30.00</v>
          </cell>
          <cell r="AB3088" t="str">
            <v>1.00</v>
          </cell>
          <cell r="AC3088" t="str">
            <v>Greenfield</v>
          </cell>
        </row>
        <row r="3089">
          <cell r="E3089" t="str">
            <v>0103185</v>
          </cell>
          <cell r="F3089" t="str">
            <v>0103185_AP_Chuquibambilla</v>
          </cell>
          <cell r="G3089" t="str">
            <v>N/A</v>
          </cell>
          <cell r="H3089" t="str">
            <v>NO</v>
          </cell>
          <cell r="I3089" t="str">
            <v>Sector Huancahuanca S/N Chuquibambilla</v>
          </cell>
          <cell r="J3089" t="str">
            <v>RENTADO AZTECA</v>
          </cell>
          <cell r="K3089" t="str">
            <v>NO APLICA</v>
          </cell>
          <cell r="L3089" t="str">
            <v>APURIMAC</v>
          </cell>
          <cell r="M3089" t="str">
            <v>GRAU</v>
          </cell>
          <cell r="N3089" t="str">
            <v>CHUQUIBAMBILLA</v>
          </cell>
          <cell r="O3089" t="str">
            <v>APURIMAC</v>
          </cell>
          <cell r="P3089" t="str">
            <v>0</v>
          </cell>
          <cell r="Q3089" t="str">
            <v>-14.104575</v>
          </cell>
          <cell r="R3089" t="str">
            <v>-72.710916</v>
          </cell>
          <cell r="S3089" t="str">
            <v>NO</v>
          </cell>
          <cell r="T3089" t="str">
            <v>NO</v>
          </cell>
          <cell r="U3089" t="str">
            <v>SI</v>
          </cell>
          <cell r="V3089" t="str">
            <v>Plaza de Armas</v>
          </cell>
          <cell r="W3089" t="str">
            <v>SI</v>
          </cell>
          <cell r="X3089" t="str">
            <v>700</v>
          </cell>
          <cell r="Y3089" t="str">
            <v>NO</v>
          </cell>
          <cell r="Z3089" t="str">
            <v>Autosoportada</v>
          </cell>
          <cell r="AA3089" t="str">
            <v>30.00</v>
          </cell>
          <cell r="AB3089" t="str">
            <v>1.00</v>
          </cell>
          <cell r="AC3089" t="str">
            <v>Greenfield</v>
          </cell>
        </row>
        <row r="3090">
          <cell r="E3090" t="str">
            <v>0106292</v>
          </cell>
          <cell r="F3090" t="str">
            <v>0106292_LM_Supe_Ciudad</v>
          </cell>
          <cell r="G3090" t="str">
            <v>N/A</v>
          </cell>
          <cell r="H3090" t="str">
            <v>NO</v>
          </cell>
          <cell r="I3090" t="str">
            <v>JR ANTIVAL S/N, FRENTE A PARQUE. ALTURA DE KM187 PAN NORTE</v>
          </cell>
          <cell r="K3090" t="str">
            <v>NO APLICA</v>
          </cell>
          <cell r="L3090" t="str">
            <v>LIMA</v>
          </cell>
          <cell r="M3090" t="str">
            <v>BARRANCA</v>
          </cell>
          <cell r="N3090" t="str">
            <v>SUPE</v>
          </cell>
          <cell r="O3090" t="str">
            <v>HUACHO</v>
          </cell>
          <cell r="P3090" t="str">
            <v>0</v>
          </cell>
          <cell r="Q3090" t="str">
            <v>-10.794889</v>
          </cell>
          <cell r="R3090" t="str">
            <v>-77.711414</v>
          </cell>
          <cell r="S3090" t="str">
            <v>NO</v>
          </cell>
          <cell r="T3090" t="str">
            <v>SI</v>
          </cell>
          <cell r="U3090" t="str">
            <v>NO</v>
          </cell>
          <cell r="V3090" t="str">
            <v>NA</v>
          </cell>
          <cell r="W3090" t="str">
            <v>NO</v>
          </cell>
          <cell r="X3090" t="str">
            <v>NA</v>
          </cell>
          <cell r="Y3090" t="str">
            <v>NO</v>
          </cell>
          <cell r="Z3090" t="str">
            <v>Monopolo</v>
          </cell>
          <cell r="AA3090" t="str">
            <v>24.00</v>
          </cell>
          <cell r="AB3090" t="str">
            <v>0.50</v>
          </cell>
          <cell r="AC3090" t="str">
            <v>Greenfield</v>
          </cell>
        </row>
        <row r="3091">
          <cell r="E3091" t="str">
            <v>0104209</v>
          </cell>
          <cell r="F3091" t="str">
            <v>0104209_CA_Aeropuerto_Jaen</v>
          </cell>
          <cell r="G3091" t="str">
            <v>N/A</v>
          </cell>
          <cell r="H3091" t="str">
            <v>NO</v>
          </cell>
          <cell r="I3091" t="str">
            <v>Centro Poblado Menor San Agustín Mz I Lote 1</v>
          </cell>
          <cell r="K3091" t="str">
            <v>NO APLICA</v>
          </cell>
          <cell r="L3091" t="str">
            <v>CAJAMARCA</v>
          </cell>
          <cell r="M3091" t="str">
            <v>JAEN</v>
          </cell>
          <cell r="N3091" t="str">
            <v>BELLAVISTA</v>
          </cell>
          <cell r="O3091" t="str">
            <v>JAEN</v>
          </cell>
          <cell r="P3091" t="str">
            <v>0</v>
          </cell>
          <cell r="Q3091" t="str">
            <v>-5.592303</v>
          </cell>
          <cell r="R3091" t="str">
            <v>-78.784306</v>
          </cell>
          <cell r="S3091" t="str">
            <v>NO</v>
          </cell>
          <cell r="T3091" t="str">
            <v>NO</v>
          </cell>
          <cell r="U3091" t="str">
            <v>NO</v>
          </cell>
          <cell r="V3091" t="str">
            <v>NA</v>
          </cell>
          <cell r="W3091" t="str">
            <v>NO</v>
          </cell>
          <cell r="X3091" t="str">
            <v>NA</v>
          </cell>
          <cell r="Y3091" t="str">
            <v>NO</v>
          </cell>
          <cell r="Z3091" t="str">
            <v>Autosoportada</v>
          </cell>
          <cell r="AA3091" t="str">
            <v>42.00</v>
          </cell>
          <cell r="AB3091" t="str">
            <v>1.00</v>
          </cell>
          <cell r="AC3091" t="str">
            <v>Greenfield</v>
          </cell>
        </row>
        <row r="3092">
          <cell r="E3092" t="str">
            <v>0101666</v>
          </cell>
          <cell r="F3092" t="str">
            <v>0101666_AQ_Santos_chocano</v>
          </cell>
          <cell r="G3092" t="str">
            <v>N/A</v>
          </cell>
          <cell r="H3092" t="str">
            <v>NO</v>
          </cell>
          <cell r="I3092" t="str">
            <v>CA. BENIGNO BALLON FARFÁN N° 205-A (EX PUEBLO JOVEN 15 DE AGOSTO, MZ. 25 SUB LT 15)</v>
          </cell>
          <cell r="K3092" t="str">
            <v>NO APLICA</v>
          </cell>
          <cell r="L3092" t="str">
            <v>AREQUIPA</v>
          </cell>
          <cell r="M3092" t="str">
            <v>AREQUIPA</v>
          </cell>
          <cell r="N3092" t="str">
            <v>PAUCARPATA</v>
          </cell>
          <cell r="O3092" t="str">
            <v>AREQUIPA</v>
          </cell>
          <cell r="P3092" t="str">
            <v>0</v>
          </cell>
          <cell r="Q3092" t="str">
            <v>-16.41068</v>
          </cell>
          <cell r="R3092" t="str">
            <v>-71.49984</v>
          </cell>
          <cell r="S3092" t="str">
            <v>NO</v>
          </cell>
          <cell r="T3092" t="str">
            <v>NO</v>
          </cell>
          <cell r="U3092" t="str">
            <v>NO</v>
          </cell>
          <cell r="V3092" t="str">
            <v>NA</v>
          </cell>
          <cell r="W3092" t="str">
            <v>NO</v>
          </cell>
          <cell r="X3092" t="str">
            <v>NA</v>
          </cell>
          <cell r="Y3092" t="str">
            <v>NO</v>
          </cell>
          <cell r="Z3092" t="str">
            <v>Mástil Arriostrado</v>
          </cell>
          <cell r="AA3092" t="str">
            <v>6.00</v>
          </cell>
          <cell r="AB3092" t="str">
            <v>1.00</v>
          </cell>
          <cell r="AC3092" t="str">
            <v>Rooftop</v>
          </cell>
        </row>
        <row r="3093">
          <cell r="E3093" t="str">
            <v>0100840</v>
          </cell>
          <cell r="F3093" t="str">
            <v>0100840_IC_Rep_Marcona</v>
          </cell>
          <cell r="G3093" t="str">
            <v>N/A</v>
          </cell>
          <cell r="H3093" t="str">
            <v>NO</v>
          </cell>
          <cell r="I3093" t="str">
            <v>Parcela 9-A, ubicado en la cima del cerro, aproximadamente a 18km al Este de la ciudad de San Juan de Marcona</v>
          </cell>
          <cell r="K3093" t="str">
            <v>NO APLICA</v>
          </cell>
          <cell r="L3093" t="str">
            <v>ICA</v>
          </cell>
          <cell r="M3093" t="str">
            <v>NAZCA</v>
          </cell>
          <cell r="N3093" t="str">
            <v>MARCONA</v>
          </cell>
          <cell r="O3093" t="str">
            <v>ICA</v>
          </cell>
          <cell r="P3093" t="str">
            <v>0</v>
          </cell>
          <cell r="Q3093" t="str">
            <v>-15.33019</v>
          </cell>
          <cell r="R3093" t="str">
            <v>-75.00435</v>
          </cell>
          <cell r="S3093" t="str">
            <v>NO</v>
          </cell>
          <cell r="T3093" t="str">
            <v>NO</v>
          </cell>
          <cell r="U3093" t="str">
            <v>NO</v>
          </cell>
          <cell r="V3093" t="str">
            <v>NA</v>
          </cell>
          <cell r="W3093" t="str">
            <v>NO</v>
          </cell>
          <cell r="X3093" t="str">
            <v>NA</v>
          </cell>
          <cell r="Y3093" t="str">
            <v>NO</v>
          </cell>
          <cell r="Z3093" t="str">
            <v>Autosoportada Triangular</v>
          </cell>
          <cell r="AA3093" t="str">
            <v>54.00</v>
          </cell>
          <cell r="AB3093" t="str">
            <v>0.50</v>
          </cell>
          <cell r="AC3093" t="str">
            <v>Greenfield</v>
          </cell>
        </row>
        <row r="3094">
          <cell r="E3094" t="str">
            <v>0102397</v>
          </cell>
          <cell r="F3094" t="str">
            <v>0102397_LM_Jose_San_Martin</v>
          </cell>
          <cell r="G3094" t="str">
            <v>N/A</v>
          </cell>
          <cell r="H3094" t="str">
            <v>NO</v>
          </cell>
          <cell r="I3094" t="str">
            <v>Calle José San Martín S/N, Sub Parcela 15, Asoc. de Pequeños Agricultores y Productores San Vicente de Paul, AA.HH. FRANCISO BOLOGNESI</v>
          </cell>
          <cell r="K3094" t="str">
            <v>NO APLICA</v>
          </cell>
          <cell r="L3094" t="str">
            <v>CALLAO</v>
          </cell>
          <cell r="M3094" t="str">
            <v>PROV. CONST. DEL CALLAO</v>
          </cell>
          <cell r="N3094" t="str">
            <v>CALLAO</v>
          </cell>
          <cell r="O3094" t="str">
            <v>LIMA NORTE</v>
          </cell>
          <cell r="P3094" t="str">
            <v>0</v>
          </cell>
          <cell r="Q3094" t="str">
            <v>-12.01197</v>
          </cell>
          <cell r="R3094" t="str">
            <v>-77.13705</v>
          </cell>
          <cell r="S3094" t="str">
            <v>NO</v>
          </cell>
          <cell r="T3094" t="str">
            <v>NO</v>
          </cell>
          <cell r="U3094" t="str">
            <v>NO</v>
          </cell>
          <cell r="V3094" t="str">
            <v>NA</v>
          </cell>
          <cell r="W3094" t="str">
            <v>NO</v>
          </cell>
          <cell r="X3094" t="str">
            <v>NA</v>
          </cell>
          <cell r="Y3094" t="str">
            <v>NO</v>
          </cell>
          <cell r="Z3094" t="str">
            <v>Monopolo</v>
          </cell>
          <cell r="AA3094" t="str">
            <v>36.00</v>
          </cell>
          <cell r="AB3094" t="str">
            <v>1.00</v>
          </cell>
          <cell r="AC3094" t="str">
            <v>Greenfield</v>
          </cell>
        </row>
        <row r="3095">
          <cell r="E3095" t="str">
            <v>0104264</v>
          </cell>
          <cell r="F3095" t="str">
            <v>0104264_AZ_Mariscal_Mendoza</v>
          </cell>
          <cell r="G3095" t="str">
            <v>N/A</v>
          </cell>
          <cell r="H3095" t="str">
            <v>NO</v>
          </cell>
          <cell r="I3095" t="str">
            <v>CUMBRE DEL CERRO LEYVA URCO S/N, CASERIO LEYVA</v>
          </cell>
          <cell r="J3095" t="str">
            <v>RENTADO AZTECA</v>
          </cell>
          <cell r="K3095" t="str">
            <v>NO APLICA</v>
          </cell>
          <cell r="L3095" t="str">
            <v>AMAZONAS</v>
          </cell>
          <cell r="M3095" t="str">
            <v>RODRIGUEZ DE MENDOZA</v>
          </cell>
          <cell r="N3095" t="str">
            <v>SAN NICOLAS</v>
          </cell>
          <cell r="O3095" t="str">
            <v>CHACHAPOYAS</v>
          </cell>
          <cell r="P3095" t="str">
            <v>0</v>
          </cell>
          <cell r="Q3095" t="str">
            <v>-6.41323</v>
          </cell>
          <cell r="R3095" t="str">
            <v>-77.48177</v>
          </cell>
          <cell r="S3095" t="str">
            <v>NO</v>
          </cell>
          <cell r="T3095" t="str">
            <v>NO</v>
          </cell>
          <cell r="U3095" t="str">
            <v>SI</v>
          </cell>
          <cell r="V3095" t="str">
            <v>Plaza de Armas</v>
          </cell>
          <cell r="W3095" t="str">
            <v>SI</v>
          </cell>
          <cell r="X3095" t="str">
            <v>700</v>
          </cell>
          <cell r="Y3095" t="str">
            <v>NO</v>
          </cell>
          <cell r="Z3095" t="str">
            <v>Autosoportada</v>
          </cell>
          <cell r="AA3095" t="str">
            <v>60.00</v>
          </cell>
          <cell r="AB3095" t="str">
            <v>1.00</v>
          </cell>
          <cell r="AC3095" t="str">
            <v>Greenfield</v>
          </cell>
        </row>
        <row r="3096">
          <cell r="E3096" t="str">
            <v>0103792</v>
          </cell>
          <cell r="F3096" t="str">
            <v>0103792_AP_Vilcabamba</v>
          </cell>
          <cell r="G3096" t="str">
            <v>N/A</v>
          </cell>
          <cell r="H3096" t="str">
            <v>NO</v>
          </cell>
          <cell r="I3096" t="str">
            <v>Cerro Sunec S/N - Terreno rustico de la Comunidad Campesina de Quiscabamba</v>
          </cell>
          <cell r="J3096" t="str">
            <v>NO APLICA</v>
          </cell>
          <cell r="K3096" t="str">
            <v>NO APLICA</v>
          </cell>
          <cell r="L3096" t="str">
            <v>APURIMAC</v>
          </cell>
          <cell r="M3096" t="str">
            <v>GRAU</v>
          </cell>
          <cell r="N3096" t="str">
            <v>SANTA ROSA</v>
          </cell>
          <cell r="O3096" t="str">
            <v>APURIMAC</v>
          </cell>
          <cell r="P3096" t="str">
            <v>0</v>
          </cell>
          <cell r="Q3096" t="str">
            <v>-14.096206</v>
          </cell>
          <cell r="R3096" t="str">
            <v>-72.66402</v>
          </cell>
          <cell r="S3096" t="str">
            <v>NO</v>
          </cell>
          <cell r="T3096" t="str">
            <v>SI</v>
          </cell>
          <cell r="U3096" t="str">
            <v>NO</v>
          </cell>
          <cell r="V3096" t="str">
            <v>NA</v>
          </cell>
          <cell r="W3096" t="str">
            <v>NO</v>
          </cell>
          <cell r="X3096" t="str">
            <v>NA</v>
          </cell>
          <cell r="Y3096" t="str">
            <v>NO</v>
          </cell>
          <cell r="Z3096" t="str">
            <v>Autosoportada Triangular</v>
          </cell>
          <cell r="AA3096" t="str">
            <v>42.00</v>
          </cell>
          <cell r="AB3096" t="str">
            <v>1.00</v>
          </cell>
          <cell r="AC3096" t="str">
            <v>Greenfield</v>
          </cell>
        </row>
        <row r="3097">
          <cell r="E3097" t="str">
            <v>0104610</v>
          </cell>
          <cell r="F3097" t="str">
            <v>0104610_CS_Pitumarca</v>
          </cell>
          <cell r="G3097" t="str">
            <v>N/A</v>
          </cell>
          <cell r="H3097" t="str">
            <v>NO</v>
          </cell>
          <cell r="I3097" t="str">
            <v>Terreno ubicado en la Avenida el Progreso N° 130 Comunidad Campesina de Pampachiri</v>
          </cell>
          <cell r="K3097" t="str">
            <v>NO APLICA</v>
          </cell>
          <cell r="L3097" t="str">
            <v>CUSCO</v>
          </cell>
          <cell r="M3097" t="str">
            <v>CANCHIS</v>
          </cell>
          <cell r="N3097" t="str">
            <v>PITUMARCA</v>
          </cell>
          <cell r="O3097" t="str">
            <v>CUSCO</v>
          </cell>
          <cell r="P3097" t="str">
            <v>0</v>
          </cell>
          <cell r="Q3097" t="str">
            <v>-13.97775</v>
          </cell>
          <cell r="R3097" t="str">
            <v>-71.41747</v>
          </cell>
          <cell r="S3097" t="str">
            <v>SI</v>
          </cell>
          <cell r="T3097" t="str">
            <v>SI</v>
          </cell>
          <cell r="U3097" t="str">
            <v>NO</v>
          </cell>
          <cell r="V3097" t="str">
            <v>NA</v>
          </cell>
          <cell r="W3097" t="str">
            <v>NO</v>
          </cell>
          <cell r="X3097" t="str">
            <v>NA</v>
          </cell>
          <cell r="Y3097" t="str">
            <v>NO</v>
          </cell>
          <cell r="Z3097" t="str">
            <v>Autosoportada</v>
          </cell>
          <cell r="AA3097" t="str">
            <v>30.00</v>
          </cell>
          <cell r="AB3097" t="str">
            <v>1.00</v>
          </cell>
          <cell r="AC3097" t="str">
            <v>Greenfield</v>
          </cell>
        </row>
        <row r="3098">
          <cell r="E3098" t="str">
            <v>0102525</v>
          </cell>
          <cell r="F3098" t="str">
            <v>0102525_AQ_Coropuna</v>
          </cell>
          <cell r="G3098" t="str">
            <v>N/A</v>
          </cell>
          <cell r="H3098" t="str">
            <v>NO</v>
          </cell>
          <cell r="I3098" t="str">
            <v>C° Pucaylla Km. 2.90 Carretera Machahuay - Andahua</v>
          </cell>
          <cell r="K3098" t="str">
            <v>NO APLICA</v>
          </cell>
          <cell r="L3098" t="str">
            <v>AREQUIPA</v>
          </cell>
          <cell r="M3098" t="str">
            <v>CASTILLA</v>
          </cell>
          <cell r="N3098" t="str">
            <v>MACHAGUAY</v>
          </cell>
          <cell r="O3098" t="str">
            <v>AREQUIPA</v>
          </cell>
          <cell r="P3098" t="str">
            <v>0</v>
          </cell>
          <cell r="Q3098" t="str">
            <v>-15.528556</v>
          </cell>
          <cell r="R3098" t="str">
            <v>-72.471056</v>
          </cell>
          <cell r="S3098" t="str">
            <v>NO</v>
          </cell>
          <cell r="T3098" t="str">
            <v>NO</v>
          </cell>
          <cell r="U3098" t="str">
            <v>NO</v>
          </cell>
          <cell r="V3098" t="str">
            <v>NA</v>
          </cell>
          <cell r="W3098" t="str">
            <v>NO</v>
          </cell>
          <cell r="X3098" t="str">
            <v>NA</v>
          </cell>
          <cell r="Y3098" t="str">
            <v>NO</v>
          </cell>
          <cell r="Z3098" t="str">
            <v>Autosoportada</v>
          </cell>
          <cell r="AA3098" t="str">
            <v>40.00</v>
          </cell>
          <cell r="AB3098" t="str">
            <v>1.00</v>
          </cell>
          <cell r="AC3098" t="str">
            <v>Greenfield</v>
          </cell>
        </row>
        <row r="3099">
          <cell r="E3099" t="str">
            <v>0106549</v>
          </cell>
          <cell r="F3099" t="str">
            <v>0106549_AQ_Ccachaylla</v>
          </cell>
          <cell r="G3099" t="str">
            <v>N/A</v>
          </cell>
          <cell r="H3099" t="str">
            <v>NO</v>
          </cell>
          <cell r="I3099" t="str">
            <v>CERRO CAJCHAYA</v>
          </cell>
          <cell r="K3099" t="str">
            <v>NO APLICA</v>
          </cell>
          <cell r="L3099" t="str">
            <v>AREQUIPA</v>
          </cell>
          <cell r="M3099" t="str">
            <v>CASTILLA</v>
          </cell>
          <cell r="N3099" t="str">
            <v>ORCOPAMPA</v>
          </cell>
          <cell r="O3099" t="str">
            <v>AREQUIPA</v>
          </cell>
          <cell r="P3099" t="str">
            <v>0</v>
          </cell>
          <cell r="Q3099" t="str">
            <v>-15.0375</v>
          </cell>
          <cell r="R3099" t="str">
            <v>-72.189167</v>
          </cell>
          <cell r="S3099" t="str">
            <v>NO</v>
          </cell>
          <cell r="T3099" t="str">
            <v>NO</v>
          </cell>
          <cell r="U3099" t="str">
            <v>NO</v>
          </cell>
          <cell r="V3099" t="str">
            <v>NA</v>
          </cell>
          <cell r="W3099" t="str">
            <v>NO</v>
          </cell>
          <cell r="X3099" t="str">
            <v>NA</v>
          </cell>
          <cell r="Y3099" t="str">
            <v>NO</v>
          </cell>
          <cell r="Z3099" t="str">
            <v>Autosoportada</v>
          </cell>
          <cell r="AA3099" t="str">
            <v>20.00</v>
          </cell>
          <cell r="AB3099" t="str">
            <v>1.00</v>
          </cell>
          <cell r="AC3099" t="str">
            <v>Greenfield</v>
          </cell>
        </row>
        <row r="3100">
          <cell r="E3100" t="str">
            <v>0103549</v>
          </cell>
          <cell r="F3100" t="str">
            <v>0103549_SM_Pacayzapa</v>
          </cell>
          <cell r="G3100" t="str">
            <v>N/A</v>
          </cell>
          <cell r="H3100" t="str">
            <v>NO</v>
          </cell>
          <cell r="I3100" t="str">
            <v>Cerro S/N ubicado en el centro poblado La Libertad</v>
          </cell>
          <cell r="K3100" t="str">
            <v>NO APLICA</v>
          </cell>
          <cell r="L3100" t="str">
            <v>SAN MARTIN</v>
          </cell>
          <cell r="M3100" t="str">
            <v>LAMAS</v>
          </cell>
          <cell r="N3100" t="str">
            <v>ALONSO DE ALVARADO</v>
          </cell>
          <cell r="O3100" t="str">
            <v>SAN MARTIN</v>
          </cell>
          <cell r="P3100" t="str">
            <v>0</v>
          </cell>
          <cell r="Q3100" t="str">
            <v>-6.29835</v>
          </cell>
          <cell r="R3100" t="str">
            <v>-76.77206</v>
          </cell>
          <cell r="S3100" t="str">
            <v>NO</v>
          </cell>
          <cell r="T3100" t="str">
            <v>NO</v>
          </cell>
          <cell r="U3100" t="str">
            <v>NO</v>
          </cell>
          <cell r="V3100" t="str">
            <v>NA</v>
          </cell>
          <cell r="W3100" t="str">
            <v>NO</v>
          </cell>
          <cell r="X3100" t="str">
            <v>NA</v>
          </cell>
          <cell r="Y3100" t="str">
            <v>NO</v>
          </cell>
          <cell r="Z3100" t="str">
            <v>Autosoportada</v>
          </cell>
          <cell r="AA3100" t="str">
            <v>48.00</v>
          </cell>
          <cell r="AB3100" t="str">
            <v>1.00</v>
          </cell>
          <cell r="AC3100" t="str">
            <v>Greenfield</v>
          </cell>
        </row>
        <row r="3101">
          <cell r="E3101" t="str">
            <v>0102660</v>
          </cell>
          <cell r="F3101" t="str">
            <v>0102660_LM_Granda_R1</v>
          </cell>
          <cell r="G3101" t="str">
            <v>N/A</v>
          </cell>
          <cell r="H3101" t="str">
            <v>NO</v>
          </cell>
          <cell r="I3101" t="str">
            <v>INTERSECCION ENTRE LA AV. CANTA Y LA AV. JOSE GRANDA</v>
          </cell>
          <cell r="K3101" t="str">
            <v>NO APLICA</v>
          </cell>
          <cell r="L3101" t="str">
            <v>LIMA</v>
          </cell>
          <cell r="M3101" t="str">
            <v>LIMA</v>
          </cell>
          <cell r="N3101" t="str">
            <v>SAN MARTIN DE PORRES</v>
          </cell>
          <cell r="O3101" t="str">
            <v>LIMA NORTE</v>
          </cell>
          <cell r="P3101" t="str">
            <v>0</v>
          </cell>
          <cell r="Q3101" t="str">
            <v>-12.022592</v>
          </cell>
          <cell r="R3101" t="str">
            <v>-77.08306</v>
          </cell>
          <cell r="S3101" t="str">
            <v>NO</v>
          </cell>
          <cell r="T3101" t="str">
            <v>NO</v>
          </cell>
          <cell r="U3101" t="str">
            <v>NO</v>
          </cell>
          <cell r="V3101" t="str">
            <v>NA</v>
          </cell>
          <cell r="W3101" t="str">
            <v>NO</v>
          </cell>
          <cell r="X3101" t="str">
            <v>NA</v>
          </cell>
          <cell r="Y3101" t="str">
            <v>NO</v>
          </cell>
          <cell r="Z3101" t="str">
            <v>Monopolo</v>
          </cell>
          <cell r="AA3101" t="str">
            <v>30.00</v>
          </cell>
          <cell r="AB3101" t="str">
            <v>1.00</v>
          </cell>
          <cell r="AC3101" t="str">
            <v>Greenfield</v>
          </cell>
        </row>
        <row r="3102">
          <cell r="E3102" t="str">
            <v>0102412</v>
          </cell>
          <cell r="F3102" t="str">
            <v>0102412_LM_El_Pinar_Comas</v>
          </cell>
          <cell r="G3102" t="str">
            <v>N/A</v>
          </cell>
          <cell r="H3102" t="str">
            <v>NO</v>
          </cell>
          <cell r="I3102" t="str">
            <v>Mz. Z, Lote 14, Urbanizacion el Retablo.</v>
          </cell>
          <cell r="K3102" t="str">
            <v>NO APLICA</v>
          </cell>
          <cell r="L3102" t="str">
            <v>LIMA</v>
          </cell>
          <cell r="M3102" t="str">
            <v>LIMA</v>
          </cell>
          <cell r="N3102" t="str">
            <v>COMAS</v>
          </cell>
          <cell r="O3102" t="str">
            <v>LIMA NORTE</v>
          </cell>
          <cell r="P3102" t="str">
            <v>0</v>
          </cell>
          <cell r="Q3102" t="str">
            <v>-11.923382</v>
          </cell>
          <cell r="R3102" t="str">
            <v>-77.056481</v>
          </cell>
          <cell r="S3102" t="str">
            <v>NO</v>
          </cell>
          <cell r="T3102" t="str">
            <v>NO</v>
          </cell>
          <cell r="U3102" t="str">
            <v>NO</v>
          </cell>
          <cell r="V3102" t="str">
            <v>NA</v>
          </cell>
          <cell r="W3102" t="str">
            <v>NO</v>
          </cell>
          <cell r="X3102" t="str">
            <v>NA</v>
          </cell>
          <cell r="Y3102" t="str">
            <v>NO</v>
          </cell>
          <cell r="Z3102" t="str">
            <v>Mástil Arriostrado</v>
          </cell>
          <cell r="AA3102" t="str">
            <v>7.00</v>
          </cell>
          <cell r="AB3102" t="str">
            <v>0.50</v>
          </cell>
          <cell r="AC3102" t="str">
            <v>Rooftop</v>
          </cell>
        </row>
        <row r="3103">
          <cell r="E3103" t="str">
            <v>0102422</v>
          </cell>
          <cell r="F3103" t="str">
            <v>0102422_LM_Oxalidas</v>
          </cell>
          <cell r="G3103" t="str">
            <v>N/A</v>
          </cell>
          <cell r="H3103" t="str">
            <v>NO</v>
          </cell>
          <cell r="I3103" t="str">
            <v>Av. Próceres de la Independencia  / Av. Jorge Basadre Oeste</v>
          </cell>
          <cell r="K3103" t="str">
            <v>NO APLICA</v>
          </cell>
          <cell r="L3103" t="str">
            <v>LIMA</v>
          </cell>
          <cell r="M3103" t="str">
            <v>LIMA</v>
          </cell>
          <cell r="N3103" t="str">
            <v>SAN JUAN DE LURIGANCHO</v>
          </cell>
          <cell r="O3103" t="str">
            <v>LIMA NORTE</v>
          </cell>
          <cell r="P3103" t="str">
            <v>0</v>
          </cell>
          <cell r="Q3103" t="str">
            <v>-11.98935</v>
          </cell>
          <cell r="R3103" t="str">
            <v>-77.01086</v>
          </cell>
          <cell r="S3103" t="str">
            <v>NO</v>
          </cell>
          <cell r="T3103" t="str">
            <v>NO</v>
          </cell>
          <cell r="U3103" t="str">
            <v>NO</v>
          </cell>
          <cell r="V3103" t="str">
            <v>NA</v>
          </cell>
          <cell r="W3103" t="str">
            <v>NO</v>
          </cell>
          <cell r="X3103" t="str">
            <v>NA</v>
          </cell>
          <cell r="Y3103" t="str">
            <v>NO</v>
          </cell>
          <cell r="Z3103" t="str">
            <v>Monopolo</v>
          </cell>
          <cell r="AA3103" t="str">
            <v>24.00</v>
          </cell>
          <cell r="AB3103" t="str">
            <v>1.00</v>
          </cell>
          <cell r="AC3103" t="str">
            <v>Greenfield</v>
          </cell>
        </row>
        <row r="3104">
          <cell r="E3104" t="str">
            <v>0102170</v>
          </cell>
          <cell r="F3104" t="str">
            <v>0102170_LI_Sausacocha</v>
          </cell>
          <cell r="G3104" t="str">
            <v>N/A</v>
          </cell>
          <cell r="H3104" t="str">
            <v>NO</v>
          </cell>
          <cell r="I3104" t="str">
            <v>Cerro Collasgon II -  UC 10560</v>
          </cell>
          <cell r="K3104" t="str">
            <v>NO APLICA</v>
          </cell>
          <cell r="L3104" t="str">
            <v>LA LIBERTAD</v>
          </cell>
          <cell r="M3104" t="str">
            <v>SANCHEZ CARRION</v>
          </cell>
          <cell r="N3104" t="str">
            <v>CURGOS</v>
          </cell>
          <cell r="O3104" t="str">
            <v>TRUJILLO</v>
          </cell>
          <cell r="P3104" t="str">
            <v>0</v>
          </cell>
          <cell r="Q3104" t="str">
            <v>-7.811795</v>
          </cell>
          <cell r="R3104" t="str">
            <v>-77.984904</v>
          </cell>
          <cell r="S3104" t="str">
            <v>NO</v>
          </cell>
          <cell r="T3104" t="str">
            <v>NO</v>
          </cell>
          <cell r="U3104" t="str">
            <v>SI</v>
          </cell>
          <cell r="V3104" t="str">
            <v>Plaza de Armas</v>
          </cell>
          <cell r="W3104" t="str">
            <v>NO</v>
          </cell>
          <cell r="X3104" t="str">
            <v>NA</v>
          </cell>
          <cell r="Y3104" t="str">
            <v>NO</v>
          </cell>
          <cell r="Z3104" t="str">
            <v>Autosoportada</v>
          </cell>
          <cell r="AA3104" t="str">
            <v>54.00</v>
          </cell>
          <cell r="AB3104" t="str">
            <v>1.00</v>
          </cell>
          <cell r="AC3104" t="str">
            <v>Greenfield</v>
          </cell>
        </row>
        <row r="3105">
          <cell r="E3105" t="str">
            <v>0102164</v>
          </cell>
          <cell r="F3105" t="str">
            <v>0102164_LI_Chugay</v>
          </cell>
          <cell r="G3105" t="str">
            <v>N/A</v>
          </cell>
          <cell r="H3105" t="str">
            <v>NO</v>
          </cell>
          <cell r="I3105" t="str">
            <v>CERRO ALTO CHUGAY - PARCELA LA PARVA</v>
          </cell>
          <cell r="K3105" t="str">
            <v>NO APLICA</v>
          </cell>
          <cell r="L3105" t="str">
            <v>LA LIBERTAD</v>
          </cell>
          <cell r="M3105" t="str">
            <v>SANCHEZ CARRION</v>
          </cell>
          <cell r="N3105" t="str">
            <v>CHUGAY</v>
          </cell>
          <cell r="O3105" t="str">
            <v>TRUJILLO</v>
          </cell>
          <cell r="P3105" t="str">
            <v>0</v>
          </cell>
          <cell r="Q3105" t="str">
            <v>-7.79346</v>
          </cell>
          <cell r="R3105" t="str">
            <v>-77.86828</v>
          </cell>
          <cell r="S3105" t="str">
            <v>NO</v>
          </cell>
          <cell r="T3105" t="str">
            <v>NO</v>
          </cell>
          <cell r="U3105" t="str">
            <v>NO</v>
          </cell>
          <cell r="V3105" t="str">
            <v>NA</v>
          </cell>
          <cell r="W3105" t="str">
            <v>NO</v>
          </cell>
          <cell r="X3105" t="str">
            <v>NA</v>
          </cell>
          <cell r="Y3105" t="str">
            <v>NO</v>
          </cell>
          <cell r="Z3105" t="str">
            <v>Autosoportada</v>
          </cell>
          <cell r="AA3105" t="str">
            <v>42.00</v>
          </cell>
          <cell r="AB3105" t="str">
            <v>1.00</v>
          </cell>
          <cell r="AC3105" t="str">
            <v>Greenfield</v>
          </cell>
        </row>
        <row r="3106">
          <cell r="E3106" t="str">
            <v>0102173</v>
          </cell>
          <cell r="F3106" t="str">
            <v>0102173_LI_Curgos</v>
          </cell>
          <cell r="G3106" t="str">
            <v>N/A</v>
          </cell>
          <cell r="H3106" t="str">
            <v>NO</v>
          </cell>
          <cell r="I3106" t="str">
            <v>Terreno denomindado El Calvario, ubicado en el Cerro Mollorco</v>
          </cell>
          <cell r="K3106" t="str">
            <v>NO APLICA</v>
          </cell>
          <cell r="L3106" t="str">
            <v>LA LIBERTAD</v>
          </cell>
          <cell r="M3106" t="str">
            <v>SANCHEZ CARRION</v>
          </cell>
          <cell r="N3106" t="str">
            <v>CURGOS</v>
          </cell>
          <cell r="O3106" t="str">
            <v>TRUJILLO</v>
          </cell>
          <cell r="P3106" t="str">
            <v>0</v>
          </cell>
          <cell r="Q3106" t="str">
            <v>-7.8551</v>
          </cell>
          <cell r="R3106" t="str">
            <v>-77.93637</v>
          </cell>
          <cell r="S3106" t="str">
            <v>NO</v>
          </cell>
          <cell r="T3106" t="str">
            <v>NO</v>
          </cell>
          <cell r="U3106" t="str">
            <v>NO</v>
          </cell>
          <cell r="V3106" t="str">
            <v>NA</v>
          </cell>
          <cell r="W3106" t="str">
            <v>NO</v>
          </cell>
          <cell r="X3106" t="str">
            <v>NA</v>
          </cell>
          <cell r="Y3106" t="str">
            <v>NO</v>
          </cell>
          <cell r="Z3106" t="str">
            <v>Autosoportada</v>
          </cell>
          <cell r="AA3106" t="str">
            <v>48.00</v>
          </cell>
          <cell r="AB3106" t="str">
            <v>1.00</v>
          </cell>
          <cell r="AC3106" t="str">
            <v>Greenfield</v>
          </cell>
        </row>
        <row r="3107">
          <cell r="E3107" t="str">
            <v>0103181</v>
          </cell>
          <cell r="F3107" t="str">
            <v>0103181_LA_Puente_Salas</v>
          </cell>
          <cell r="G3107" t="str">
            <v>N/A</v>
          </cell>
          <cell r="H3107" t="str">
            <v>NO</v>
          </cell>
          <cell r="I3107" t="str">
            <v>MZ A S/N CASERIO SAN CARRANCO</v>
          </cell>
          <cell r="K3107" t="str">
            <v>NO APLICA</v>
          </cell>
          <cell r="L3107" t="str">
            <v>LAMBAYEQUE</v>
          </cell>
          <cell r="M3107" t="str">
            <v>LAMBAYEQUE</v>
          </cell>
          <cell r="N3107" t="str">
            <v>JAYANCA</v>
          </cell>
          <cell r="O3107" t="str">
            <v>LAMBAYEQUE</v>
          </cell>
          <cell r="P3107" t="str">
            <v>0</v>
          </cell>
          <cell r="Q3107" t="str">
            <v>-6.329957</v>
          </cell>
          <cell r="R3107" t="str">
            <v>-79.765221</v>
          </cell>
          <cell r="S3107" t="str">
            <v>NO</v>
          </cell>
          <cell r="T3107" t="str">
            <v>NO</v>
          </cell>
          <cell r="U3107" t="str">
            <v>NO</v>
          </cell>
          <cell r="V3107" t="str">
            <v>NA</v>
          </cell>
          <cell r="W3107" t="str">
            <v>NO</v>
          </cell>
          <cell r="X3107" t="str">
            <v>NA</v>
          </cell>
          <cell r="Y3107" t="str">
            <v>NO</v>
          </cell>
          <cell r="Z3107" t="str">
            <v>Autosoportada</v>
          </cell>
          <cell r="AA3107" t="str">
            <v>48.00</v>
          </cell>
          <cell r="AB3107" t="str">
            <v>1.00</v>
          </cell>
          <cell r="AC3107" t="str">
            <v>Greenfield</v>
          </cell>
        </row>
        <row r="3108">
          <cell r="E3108" t="str">
            <v>0102041</v>
          </cell>
          <cell r="F3108" t="str">
            <v>0102041_CS_Songona</v>
          </cell>
          <cell r="G3108" t="str">
            <v>N/A</v>
          </cell>
          <cell r="H3108" t="str">
            <v>NO</v>
          </cell>
          <cell r="I3108" t="str">
            <v>CERRO EL CALVARIO</v>
          </cell>
          <cell r="K3108" t="str">
            <v>NO APLICA</v>
          </cell>
          <cell r="L3108" t="str">
            <v>CUSCO</v>
          </cell>
          <cell r="M3108" t="str">
            <v>CANCHIS</v>
          </cell>
          <cell r="N3108" t="str">
            <v>SAN PABLO</v>
          </cell>
          <cell r="O3108" t="str">
            <v>CUSCO</v>
          </cell>
          <cell r="P3108" t="str">
            <v>0</v>
          </cell>
          <cell r="Q3108" t="str">
            <v>-14.19113</v>
          </cell>
          <cell r="R3108" t="str">
            <v>-71.31405</v>
          </cell>
          <cell r="S3108" t="str">
            <v>NO</v>
          </cell>
          <cell r="T3108" t="str">
            <v>SI</v>
          </cell>
          <cell r="U3108" t="str">
            <v>NO</v>
          </cell>
          <cell r="V3108" t="str">
            <v>NA</v>
          </cell>
          <cell r="W3108" t="str">
            <v>NO</v>
          </cell>
          <cell r="X3108" t="str">
            <v>NA</v>
          </cell>
          <cell r="Y3108" t="str">
            <v>NO</v>
          </cell>
          <cell r="Z3108" t="str">
            <v>Autosoportada Cuadrada</v>
          </cell>
          <cell r="AA3108" t="str">
            <v>30.00</v>
          </cell>
          <cell r="AB3108" t="str">
            <v>1.00</v>
          </cell>
          <cell r="AC3108" t="str">
            <v>Greenfield</v>
          </cell>
        </row>
        <row r="3109">
          <cell r="E3109" t="str">
            <v>0103922</v>
          </cell>
          <cell r="F3109" t="str">
            <v>0103922_AQ_Aptasa</v>
          </cell>
          <cell r="G3109" t="str">
            <v>N/A</v>
          </cell>
          <cell r="H3109" t="str">
            <v>NO</v>
          </cell>
          <cell r="I3109" t="str">
            <v>ASOCIACIÓN PERUARBO MZ A LTE 3 SECTOR BOLIVIA ZONA 1</v>
          </cell>
          <cell r="K3109" t="str">
            <v>NO APLICA</v>
          </cell>
          <cell r="L3109" t="str">
            <v>AREQUIPA</v>
          </cell>
          <cell r="M3109" t="str">
            <v>AREQUIPA</v>
          </cell>
          <cell r="N3109" t="str">
            <v>CERRO COLORADO</v>
          </cell>
          <cell r="O3109" t="str">
            <v>AREQUIPA</v>
          </cell>
          <cell r="P3109" t="str">
            <v>0</v>
          </cell>
          <cell r="Q3109" t="str">
            <v>-16.34361</v>
          </cell>
          <cell r="R3109" t="str">
            <v>-71.60372</v>
          </cell>
          <cell r="S3109" t="str">
            <v>SI</v>
          </cell>
          <cell r="T3109" t="str">
            <v>NO</v>
          </cell>
          <cell r="U3109" t="str">
            <v>NO</v>
          </cell>
          <cell r="V3109" t="str">
            <v>NA</v>
          </cell>
          <cell r="W3109" t="str">
            <v>NO</v>
          </cell>
          <cell r="X3109" t="str">
            <v>NA</v>
          </cell>
          <cell r="Y3109" t="str">
            <v>NO</v>
          </cell>
          <cell r="Z3109" t="str">
            <v>Monopolo</v>
          </cell>
          <cell r="AA3109" t="str">
            <v>30.00</v>
          </cell>
          <cell r="AB3109" t="str">
            <v>1.00</v>
          </cell>
          <cell r="AC3109" t="str">
            <v>Greenfield</v>
          </cell>
        </row>
        <row r="3110">
          <cell r="E3110" t="str">
            <v>0102993</v>
          </cell>
          <cell r="F3110" t="str">
            <v>0102993_LM_Parcela_Maria</v>
          </cell>
          <cell r="G3110" t="str">
            <v>N/A</v>
          </cell>
          <cell r="H3110" t="str">
            <v>NO</v>
          </cell>
          <cell r="I3110" t="str">
            <v xml:space="preserve">Av. Alameda Principal / Ca. Los Alhelies </v>
          </cell>
          <cell r="K3110" t="str">
            <v>NO APLICA</v>
          </cell>
          <cell r="L3110" t="str">
            <v>LIMA</v>
          </cell>
          <cell r="M3110" t="str">
            <v>LIMA</v>
          </cell>
          <cell r="N3110" t="str">
            <v>CARABAYLLO</v>
          </cell>
          <cell r="O3110" t="str">
            <v>LIMA NORTE</v>
          </cell>
          <cell r="P3110" t="str">
            <v>0</v>
          </cell>
          <cell r="Q3110" t="str">
            <v>-11.84432</v>
          </cell>
          <cell r="R3110" t="str">
            <v>-77.042923</v>
          </cell>
          <cell r="S3110" t="str">
            <v>NO</v>
          </cell>
          <cell r="T3110" t="str">
            <v>NO</v>
          </cell>
          <cell r="U3110" t="str">
            <v>NO</v>
          </cell>
          <cell r="V3110" t="str">
            <v>NA</v>
          </cell>
          <cell r="W3110" t="str">
            <v>NO</v>
          </cell>
          <cell r="X3110" t="str">
            <v>NA</v>
          </cell>
          <cell r="Y3110" t="str">
            <v>NO</v>
          </cell>
          <cell r="Z3110" t="str">
            <v>Poste Concreto</v>
          </cell>
          <cell r="AA3110" t="str">
            <v>24.00</v>
          </cell>
          <cell r="AB3110" t="str">
            <v>1.00</v>
          </cell>
          <cell r="AC3110" t="str">
            <v>Greenfield</v>
          </cell>
        </row>
        <row r="3111">
          <cell r="E3111" t="str">
            <v>0104293</v>
          </cell>
          <cell r="F3111" t="str">
            <v>0104293_LI_Plaza_Paijan</v>
          </cell>
          <cell r="G3111" t="str">
            <v>N/A</v>
          </cell>
          <cell r="H3111" t="str">
            <v>NO</v>
          </cell>
          <cell r="I3111" t="str">
            <v>CALLE LOS ROSALES 523 MZ 16 LT 7 SECTOR MANCO CAPAC</v>
          </cell>
          <cell r="K3111" t="str">
            <v>NO APLICA</v>
          </cell>
          <cell r="L3111" t="str">
            <v>LA LIBERTAD</v>
          </cell>
          <cell r="M3111" t="str">
            <v>ASCOPE</v>
          </cell>
          <cell r="N3111" t="str">
            <v>PAIJAN</v>
          </cell>
          <cell r="O3111" t="str">
            <v>PACASMAYO</v>
          </cell>
          <cell r="P3111" t="str">
            <v>0</v>
          </cell>
          <cell r="Q3111" t="str">
            <v>-7.730827</v>
          </cell>
          <cell r="R3111" t="str">
            <v>-79.300588</v>
          </cell>
          <cell r="S3111" t="str">
            <v>NO</v>
          </cell>
          <cell r="T3111" t="str">
            <v>NO</v>
          </cell>
          <cell r="U3111" t="str">
            <v>NO</v>
          </cell>
          <cell r="V3111" t="str">
            <v>NA</v>
          </cell>
          <cell r="W3111" t="str">
            <v>NO</v>
          </cell>
          <cell r="X3111" t="str">
            <v>NA</v>
          </cell>
          <cell r="Y3111" t="str">
            <v>NO</v>
          </cell>
          <cell r="Z3111" t="str">
            <v>Autosoportada</v>
          </cell>
          <cell r="AA3111" t="str">
            <v>42.00</v>
          </cell>
          <cell r="AB3111" t="str">
            <v>1.00</v>
          </cell>
          <cell r="AC3111" t="str">
            <v>Greenfield</v>
          </cell>
        </row>
        <row r="3112">
          <cell r="E3112" t="str">
            <v>0103682</v>
          </cell>
          <cell r="F3112" t="str">
            <v>0103682_IC_COW_Contugas</v>
          </cell>
          <cell r="G3112" t="str">
            <v>N/A</v>
          </cell>
          <cell r="H3112" t="str">
            <v>NO</v>
          </cell>
          <cell r="I3112" t="str">
            <v>Planta Contugas S/N</v>
          </cell>
          <cell r="K3112" t="str">
            <v>NO APLICA</v>
          </cell>
          <cell r="L3112" t="str">
            <v>ICA</v>
          </cell>
          <cell r="M3112" t="str">
            <v>ICA</v>
          </cell>
          <cell r="N3112" t="str">
            <v>ICA</v>
          </cell>
          <cell r="O3112" t="str">
            <v>ICA</v>
          </cell>
          <cell r="P3112" t="str">
            <v>0</v>
          </cell>
          <cell r="Q3112" t="str">
            <v>-14.077386</v>
          </cell>
          <cell r="R3112" t="str">
            <v>-75.795657</v>
          </cell>
          <cell r="S3112" t="str">
            <v>NO</v>
          </cell>
          <cell r="T3112" t="str">
            <v>NO</v>
          </cell>
          <cell r="U3112" t="str">
            <v>NO</v>
          </cell>
          <cell r="V3112" t="str">
            <v>NA</v>
          </cell>
          <cell r="W3112" t="str">
            <v>NO</v>
          </cell>
          <cell r="X3112" t="str">
            <v>NA</v>
          </cell>
          <cell r="Y3112" t="str">
            <v>NO</v>
          </cell>
          <cell r="Z3112" t="str">
            <v>COW</v>
          </cell>
          <cell r="AA3112" t="str">
            <v>18.00</v>
          </cell>
          <cell r="AB3112" t="str">
            <v>1.00</v>
          </cell>
          <cell r="AC3112" t="str">
            <v>Greenfield</v>
          </cell>
        </row>
        <row r="3113">
          <cell r="E3113" t="str">
            <v>0103388</v>
          </cell>
          <cell r="F3113" t="str">
            <v>0103388_UY_Aguaytia</v>
          </cell>
          <cell r="G3113" t="str">
            <v>N/A</v>
          </cell>
          <cell r="H3113" t="str">
            <v>NO</v>
          </cell>
          <cell r="I3113" t="str">
            <v>CALLE 17 MZ. H LT.19 CENTRO POBLADO VILLA AGUYTIA</v>
          </cell>
          <cell r="K3113" t="str">
            <v>NO APLICA</v>
          </cell>
          <cell r="L3113" t="str">
            <v>UCAYALI</v>
          </cell>
          <cell r="M3113" t="str">
            <v>PADRE ABAD</v>
          </cell>
          <cell r="N3113" t="str">
            <v>PADRE ABAD</v>
          </cell>
          <cell r="O3113" t="str">
            <v>PUCALLPA</v>
          </cell>
          <cell r="P3113" t="str">
            <v>0</v>
          </cell>
          <cell r="Q3113" t="str">
            <v>-9.034654</v>
          </cell>
          <cell r="R3113" t="str">
            <v>-75.512816</v>
          </cell>
          <cell r="S3113" t="str">
            <v>SI</v>
          </cell>
          <cell r="T3113" t="str">
            <v>NO</v>
          </cell>
          <cell r="U3113" t="str">
            <v>SI</v>
          </cell>
          <cell r="V3113" t="str">
            <v>Plaza de Armas</v>
          </cell>
          <cell r="W3113" t="str">
            <v>SI</v>
          </cell>
          <cell r="X3113" t="str">
            <v>700</v>
          </cell>
          <cell r="Y3113" t="str">
            <v>NO</v>
          </cell>
          <cell r="Z3113" t="str">
            <v>Autosoportada</v>
          </cell>
          <cell r="AA3113" t="str">
            <v>72.00</v>
          </cell>
          <cell r="AB3113" t="str">
            <v>1.00</v>
          </cell>
          <cell r="AC3113" t="str">
            <v>Greenfield</v>
          </cell>
        </row>
        <row r="3114">
          <cell r="E3114" t="str">
            <v>0102980</v>
          </cell>
          <cell r="F3114" t="str">
            <v>0102980_LM_Planta_Atarjea</v>
          </cell>
          <cell r="G3114" t="str">
            <v>N/A</v>
          </cell>
          <cell r="H3114" t="str">
            <v>NO</v>
          </cell>
          <cell r="I3114" t="str">
            <v>URBANIZACION LA UNIVERSAL I Y II ETAPA, CALLE LUIS DE LA PUENTE, LOTE 3 MANZANA J</v>
          </cell>
          <cell r="K3114" t="str">
            <v>NO APLICA</v>
          </cell>
          <cell r="L3114" t="str">
            <v>LIMA</v>
          </cell>
          <cell r="M3114" t="str">
            <v>LIMA</v>
          </cell>
          <cell r="N3114" t="str">
            <v>SANTA ANITA</v>
          </cell>
          <cell r="O3114" t="str">
            <v>LIMA NORTE</v>
          </cell>
          <cell r="P3114" t="str">
            <v>0</v>
          </cell>
          <cell r="Q3114" t="str">
            <v>-12.041337</v>
          </cell>
          <cell r="R3114" t="str">
            <v>-76.978047</v>
          </cell>
          <cell r="S3114" t="str">
            <v>NO</v>
          </cell>
          <cell r="T3114" t="str">
            <v>NO</v>
          </cell>
          <cell r="U3114" t="str">
            <v>NO</v>
          </cell>
          <cell r="V3114" t="str">
            <v>NA</v>
          </cell>
          <cell r="W3114" t="str">
            <v>NO</v>
          </cell>
          <cell r="X3114" t="str">
            <v>NA</v>
          </cell>
          <cell r="Y3114" t="str">
            <v>NO</v>
          </cell>
          <cell r="Z3114" t="str">
            <v>Mástil Arriostrado</v>
          </cell>
          <cell r="AA3114" t="str">
            <v>3.00</v>
          </cell>
          <cell r="AB3114" t="str">
            <v>1.00</v>
          </cell>
          <cell r="AC3114" t="str">
            <v>Rooftop</v>
          </cell>
        </row>
        <row r="3115">
          <cell r="E3115" t="str">
            <v>0101503</v>
          </cell>
          <cell r="F3115" t="str">
            <v>0101503_LM_Gutarra</v>
          </cell>
          <cell r="G3115" t="str">
            <v>N/A</v>
          </cell>
          <cell r="H3115" t="str">
            <v>NO</v>
          </cell>
          <cell r="I3115" t="str">
            <v>JIRON ALBERTO ROJAS 149</v>
          </cell>
          <cell r="K3115" t="str">
            <v>NO APLICA</v>
          </cell>
          <cell r="L3115" t="str">
            <v>LIMA</v>
          </cell>
          <cell r="M3115" t="str">
            <v>LIMA</v>
          </cell>
          <cell r="N3115" t="str">
            <v>SAN MARTIN DE PORRES</v>
          </cell>
          <cell r="O3115" t="str">
            <v>LIMA NORTE</v>
          </cell>
          <cell r="P3115" t="str">
            <v>0</v>
          </cell>
          <cell r="Q3115" t="str">
            <v>-12.03436</v>
          </cell>
          <cell r="R3115" t="str">
            <v>-77.057383</v>
          </cell>
          <cell r="S3115" t="str">
            <v>NO</v>
          </cell>
          <cell r="T3115" t="str">
            <v>NO</v>
          </cell>
          <cell r="U3115" t="str">
            <v>NO</v>
          </cell>
          <cell r="V3115" t="str">
            <v>NA</v>
          </cell>
          <cell r="W3115" t="str">
            <v>NO</v>
          </cell>
          <cell r="X3115" t="str">
            <v>NA</v>
          </cell>
          <cell r="Y3115" t="str">
            <v>NO</v>
          </cell>
          <cell r="Z3115" t="str">
            <v>Mástil Arriostrado</v>
          </cell>
          <cell r="AA3115" t="str">
            <v>7.00</v>
          </cell>
          <cell r="AB3115" t="str">
            <v>1.00</v>
          </cell>
          <cell r="AC3115" t="str">
            <v>Rooftop</v>
          </cell>
        </row>
        <row r="3116">
          <cell r="E3116" t="str">
            <v>0104273</v>
          </cell>
          <cell r="F3116" t="str">
            <v>0104273_CS_Ccapi</v>
          </cell>
          <cell r="G3116" t="str">
            <v>N/A</v>
          </cell>
          <cell r="H3116" t="str">
            <v>NO</v>
          </cell>
          <cell r="I3116" t="str">
            <v>CERRO CAYANCHA</v>
          </cell>
          <cell r="K3116" t="str">
            <v>NO APLICA</v>
          </cell>
          <cell r="L3116" t="str">
            <v>CUSCO</v>
          </cell>
          <cell r="M3116" t="str">
            <v>PARURO</v>
          </cell>
          <cell r="N3116" t="str">
            <v>CCAPI</v>
          </cell>
          <cell r="O3116" t="str">
            <v>CUSCO</v>
          </cell>
          <cell r="P3116" t="str">
            <v>0</v>
          </cell>
          <cell r="Q3116" t="str">
            <v>-13.87913</v>
          </cell>
          <cell r="R3116" t="str">
            <v>-72.06385</v>
          </cell>
          <cell r="S3116" t="str">
            <v>SI</v>
          </cell>
          <cell r="T3116" t="str">
            <v>NO</v>
          </cell>
          <cell r="U3116" t="str">
            <v>NO</v>
          </cell>
          <cell r="V3116" t="str">
            <v>NA</v>
          </cell>
          <cell r="W3116" t="str">
            <v>NO</v>
          </cell>
          <cell r="X3116" t="str">
            <v>NA</v>
          </cell>
          <cell r="Y3116" t="str">
            <v>NO</v>
          </cell>
          <cell r="Z3116" t="str">
            <v>Autosoportada</v>
          </cell>
          <cell r="AA3116" t="str">
            <v>42.00</v>
          </cell>
          <cell r="AB3116" t="str">
            <v>1.00</v>
          </cell>
          <cell r="AC3116" t="str">
            <v>Greenfield</v>
          </cell>
        </row>
        <row r="3117">
          <cell r="E3117" t="str">
            <v>0103324</v>
          </cell>
          <cell r="F3117" t="str">
            <v>0103324_TA_Locumba</v>
          </cell>
          <cell r="G3117" t="str">
            <v>N/A</v>
          </cell>
          <cell r="H3117" t="str">
            <v>NO</v>
          </cell>
          <cell r="I3117" t="str">
            <v>CALLE JERUSALEM 104</v>
          </cell>
          <cell r="J3117" t="str">
            <v>RENTADO TDP</v>
          </cell>
          <cell r="K3117" t="str">
            <v>NO APLICA</v>
          </cell>
          <cell r="L3117" t="str">
            <v>TACNA</v>
          </cell>
          <cell r="M3117" t="str">
            <v>JORGE BASADRE</v>
          </cell>
          <cell r="N3117" t="str">
            <v>LOCUMBA</v>
          </cell>
          <cell r="O3117" t="str">
            <v>TACNA</v>
          </cell>
          <cell r="P3117" t="str">
            <v>0</v>
          </cell>
          <cell r="Q3117" t="str">
            <v>-17.6135</v>
          </cell>
          <cell r="R3117" t="str">
            <v>-70.7629</v>
          </cell>
          <cell r="S3117" t="str">
            <v>NO</v>
          </cell>
          <cell r="T3117" t="str">
            <v>NO</v>
          </cell>
          <cell r="U3117" t="str">
            <v>SI</v>
          </cell>
          <cell r="V3117" t="str">
            <v>Plaza de Armas</v>
          </cell>
          <cell r="W3117" t="str">
            <v>SI</v>
          </cell>
          <cell r="X3117" t="str">
            <v>700</v>
          </cell>
          <cell r="Y3117" t="str">
            <v>NO</v>
          </cell>
          <cell r="Z3117" t="str">
            <v>Autosoportada</v>
          </cell>
          <cell r="AA3117" t="str">
            <v>30.00</v>
          </cell>
          <cell r="AB3117" t="str">
            <v>1.00</v>
          </cell>
          <cell r="AC3117" t="str">
            <v>Greenfield</v>
          </cell>
        </row>
        <row r="3118">
          <cell r="E3118" t="str">
            <v>0101892</v>
          </cell>
          <cell r="F3118" t="str">
            <v>0101892_AY_Chuschi_Santa</v>
          </cell>
          <cell r="G3118" t="str">
            <v>N/A</v>
          </cell>
          <cell r="H3118" t="str">
            <v>NO</v>
          </cell>
          <cell r="I3118" t="str">
            <v>CERRO SARHUA</v>
          </cell>
          <cell r="J3118" t="str">
            <v>RENTADO AZTECA</v>
          </cell>
          <cell r="K3118" t="str">
            <v>NO APLICA</v>
          </cell>
          <cell r="L3118" t="str">
            <v>AYACUCHO</v>
          </cell>
          <cell r="M3118" t="str">
            <v>VICTOR FAJARDO</v>
          </cell>
          <cell r="N3118" t="str">
            <v>SARHUA</v>
          </cell>
          <cell r="O3118" t="str">
            <v>AYACUCHO</v>
          </cell>
          <cell r="P3118" t="str">
            <v>0</v>
          </cell>
          <cell r="Q3118" t="str">
            <v>-13.65359</v>
          </cell>
          <cell r="R3118" t="str">
            <v>-74.32723</v>
          </cell>
          <cell r="S3118" t="str">
            <v>NO</v>
          </cell>
          <cell r="T3118" t="str">
            <v>NO</v>
          </cell>
          <cell r="U3118" t="str">
            <v>NO</v>
          </cell>
          <cell r="V3118" t="str">
            <v>NA</v>
          </cell>
          <cell r="W3118" t="str">
            <v>NO</v>
          </cell>
          <cell r="X3118" t="str">
            <v>NA</v>
          </cell>
          <cell r="Y3118" t="str">
            <v>NO</v>
          </cell>
          <cell r="Z3118" t="str">
            <v>Autosoportada</v>
          </cell>
          <cell r="AA3118" t="str">
            <v>42.00</v>
          </cell>
          <cell r="AB3118" t="str">
            <v>1.00</v>
          </cell>
          <cell r="AC3118" t="str">
            <v>Greenfield</v>
          </cell>
        </row>
        <row r="3119">
          <cell r="E3119" t="str">
            <v>0103995</v>
          </cell>
          <cell r="F3119" t="str">
            <v>0103995_AN_Villa_Casma</v>
          </cell>
          <cell r="G3119" t="str">
            <v>N/A</v>
          </cell>
          <cell r="H3119" t="str">
            <v>NO</v>
          </cell>
          <cell r="I3119" t="str">
            <v>Mz. V1 00012 AA.HH Villa Hermosa</v>
          </cell>
          <cell r="K3119" t="str">
            <v>NO APLICA</v>
          </cell>
          <cell r="L3119" t="str">
            <v>ANCASH</v>
          </cell>
          <cell r="M3119" t="str">
            <v>CASMA</v>
          </cell>
          <cell r="N3119" t="str">
            <v>CASMA</v>
          </cell>
          <cell r="O3119" t="str">
            <v>CHIMBOTE</v>
          </cell>
          <cell r="P3119" t="str">
            <v>0</v>
          </cell>
          <cell r="Q3119" t="str">
            <v>-9.45475</v>
          </cell>
          <cell r="R3119" t="str">
            <v>-78.29568</v>
          </cell>
          <cell r="S3119" t="str">
            <v>NO</v>
          </cell>
          <cell r="T3119" t="str">
            <v>NO</v>
          </cell>
          <cell r="U3119" t="str">
            <v>NO</v>
          </cell>
          <cell r="V3119" t="str">
            <v>NA</v>
          </cell>
          <cell r="W3119" t="str">
            <v>SI</v>
          </cell>
          <cell r="X3119" t="str">
            <v>700</v>
          </cell>
          <cell r="Y3119" t="str">
            <v>NO</v>
          </cell>
          <cell r="Z3119" t="str">
            <v>Monopolo</v>
          </cell>
          <cell r="AA3119" t="str">
            <v>27.50</v>
          </cell>
          <cell r="AB3119" t="str">
            <v>0.50</v>
          </cell>
          <cell r="AC3119" t="str">
            <v>Greenfield</v>
          </cell>
        </row>
        <row r="3120">
          <cell r="E3120" t="str">
            <v>0101139</v>
          </cell>
          <cell r="F3120" t="str">
            <v>0101139_IC_Tinguina_R1</v>
          </cell>
          <cell r="G3120" t="str">
            <v>N/A</v>
          </cell>
          <cell r="H3120" t="str">
            <v>NO</v>
          </cell>
          <cell r="I3120" t="str">
            <v>PREDIO URBANO UBICADO EN LA AV. HELSINKY S/N CON COORDENADAS UTM PSAD56 18L422166,16 / 844764087, VALLE DE ICA</v>
          </cell>
          <cell r="K3120" t="str">
            <v>NO APLICA</v>
          </cell>
          <cell r="L3120" t="str">
            <v>ICA</v>
          </cell>
          <cell r="M3120" t="str">
            <v>ICA</v>
          </cell>
          <cell r="N3120" t="str">
            <v>LA TINGUIÑA</v>
          </cell>
          <cell r="O3120" t="str">
            <v>ICA</v>
          </cell>
          <cell r="P3120" t="str">
            <v>0</v>
          </cell>
          <cell r="Q3120" t="str">
            <v>-14.044111</v>
          </cell>
          <cell r="R3120" t="str">
            <v>-75.722917</v>
          </cell>
          <cell r="S3120" t="str">
            <v>NO</v>
          </cell>
          <cell r="T3120" t="str">
            <v>NO</v>
          </cell>
          <cell r="U3120" t="str">
            <v>NO</v>
          </cell>
          <cell r="V3120" t="str">
            <v>NA</v>
          </cell>
          <cell r="W3120" t="str">
            <v>NO</v>
          </cell>
          <cell r="X3120" t="str">
            <v>NA</v>
          </cell>
          <cell r="Y3120" t="str">
            <v>NO</v>
          </cell>
          <cell r="Z3120" t="str">
            <v>Autosoportada</v>
          </cell>
          <cell r="AA3120" t="str">
            <v>64.00</v>
          </cell>
          <cell r="AB3120" t="str">
            <v>0.50</v>
          </cell>
          <cell r="AC3120" t="str">
            <v>Greenfield</v>
          </cell>
        </row>
        <row r="3121">
          <cell r="E3121" t="str">
            <v>0104033</v>
          </cell>
          <cell r="F3121" t="str">
            <v>0104033_AQ_Cerro_Quemado</v>
          </cell>
          <cell r="G3121" t="str">
            <v>N/A</v>
          </cell>
          <cell r="H3121" t="str">
            <v>NO</v>
          </cell>
          <cell r="I3121" t="str">
            <v>Cerro Quemado, Comunidad Campesina de Polobaya.</v>
          </cell>
          <cell r="K3121" t="str">
            <v>NO APLICA</v>
          </cell>
          <cell r="L3121" t="str">
            <v>AREQUIPA</v>
          </cell>
          <cell r="M3121" t="str">
            <v>AREQUIPA</v>
          </cell>
          <cell r="N3121" t="str">
            <v>POLOBAYA</v>
          </cell>
          <cell r="O3121" t="str">
            <v>AREQUIPA</v>
          </cell>
          <cell r="P3121" t="str">
            <v>0</v>
          </cell>
          <cell r="Q3121" t="str">
            <v>-16.6138</v>
          </cell>
          <cell r="R3121" t="str">
            <v>-71.42397</v>
          </cell>
          <cell r="S3121" t="str">
            <v>NO</v>
          </cell>
          <cell r="T3121" t="str">
            <v>SI</v>
          </cell>
          <cell r="U3121" t="str">
            <v>NO</v>
          </cell>
          <cell r="V3121" t="str">
            <v>NA</v>
          </cell>
          <cell r="W3121" t="str">
            <v>NO</v>
          </cell>
          <cell r="X3121" t="str">
            <v>NA</v>
          </cell>
          <cell r="Y3121" t="str">
            <v>NO</v>
          </cell>
          <cell r="Z3121" t="str">
            <v>Autosoportada Triangular</v>
          </cell>
          <cell r="AA3121" t="str">
            <v>42.00</v>
          </cell>
          <cell r="AB3121" t="str">
            <v>0.50</v>
          </cell>
          <cell r="AC3121" t="str">
            <v>Greenfield</v>
          </cell>
        </row>
        <row r="3122">
          <cell r="E3122" t="str">
            <v>0103074</v>
          </cell>
          <cell r="F3122" t="str">
            <v>0103074_PI_Villa_Talara</v>
          </cell>
          <cell r="G3122" t="str">
            <v>Alto Valor</v>
          </cell>
          <cell r="H3122" t="str">
            <v>NO</v>
          </cell>
          <cell r="I3122" t="str">
            <v>PARQUE 50 - 01</v>
          </cell>
          <cell r="K3122" t="str">
            <v>NO APLICA</v>
          </cell>
          <cell r="L3122" t="str">
            <v>PIURA</v>
          </cell>
          <cell r="M3122" t="str">
            <v>TALARA</v>
          </cell>
          <cell r="N3122" t="str">
            <v>PARIÑAS</v>
          </cell>
          <cell r="O3122" t="str">
            <v>TALARA</v>
          </cell>
          <cell r="P3122" t="str">
            <v>0</v>
          </cell>
          <cell r="Q3122" t="str">
            <v>-4.58613</v>
          </cell>
          <cell r="R3122" t="str">
            <v>-81.2718</v>
          </cell>
          <cell r="S3122" t="str">
            <v>NO</v>
          </cell>
          <cell r="T3122" t="str">
            <v>NO</v>
          </cell>
          <cell r="U3122" t="str">
            <v>NO</v>
          </cell>
          <cell r="V3122" t="str">
            <v>NA</v>
          </cell>
          <cell r="W3122" t="str">
            <v>NO</v>
          </cell>
          <cell r="X3122" t="str">
            <v>NA</v>
          </cell>
          <cell r="Y3122" t="str">
            <v>NO</v>
          </cell>
          <cell r="Z3122" t="str">
            <v>Monopolo</v>
          </cell>
          <cell r="AA3122" t="str">
            <v>30.00</v>
          </cell>
          <cell r="AB3122" t="str">
            <v>1.00</v>
          </cell>
          <cell r="AC3122" t="str">
            <v>Greenfield</v>
          </cell>
        </row>
        <row r="3123">
          <cell r="E3123" t="str">
            <v>0101669</v>
          </cell>
          <cell r="F3123" t="str">
            <v>0101669_AQ_Eden_de_Lara</v>
          </cell>
          <cell r="G3123" t="str">
            <v>N/A</v>
          </cell>
          <cell r="H3123" t="str">
            <v>NO</v>
          </cell>
          <cell r="I3123" t="str">
            <v>DIRECCION REGISTRAL: AV. SALAVERRY NRO 306, PAGO LARA TRADICIONAL. -DIRECCION MUNICIPAL: URB. P. TRAD. LARA TRADICIONAL AV. SALAVERRY NRO 306.</v>
          </cell>
          <cell r="J3123" t="str">
            <v>NO APLICA</v>
          </cell>
          <cell r="K3123" t="str">
            <v>NO APLICA</v>
          </cell>
          <cell r="L3123" t="str">
            <v>AREQUIPA</v>
          </cell>
          <cell r="M3123" t="str">
            <v>AREQUIPA</v>
          </cell>
          <cell r="N3123" t="str">
            <v>SOCABAYA</v>
          </cell>
          <cell r="O3123" t="str">
            <v>AREQUIPA</v>
          </cell>
          <cell r="P3123" t="str">
            <v>0</v>
          </cell>
          <cell r="Q3123" t="str">
            <v>-16.45004</v>
          </cell>
          <cell r="R3123" t="str">
            <v>-71.53228</v>
          </cell>
          <cell r="S3123" t="str">
            <v>SI</v>
          </cell>
          <cell r="T3123" t="str">
            <v>NO</v>
          </cell>
          <cell r="U3123" t="str">
            <v>NO</v>
          </cell>
          <cell r="V3123" t="str">
            <v>NA</v>
          </cell>
          <cell r="W3123" t="str">
            <v>NO</v>
          </cell>
          <cell r="X3123" t="str">
            <v>NA</v>
          </cell>
          <cell r="Y3123" t="str">
            <v>NO</v>
          </cell>
          <cell r="Z3123" t="str">
            <v>Monopolo</v>
          </cell>
          <cell r="AA3123" t="str">
            <v>24.00</v>
          </cell>
          <cell r="AB3123" t="str">
            <v>1.00</v>
          </cell>
          <cell r="AC3123" t="str">
            <v>Greenfield</v>
          </cell>
        </row>
        <row r="3124">
          <cell r="E3124" t="str">
            <v>0103862</v>
          </cell>
          <cell r="F3124" t="str">
            <v>0103862_AQ_Victor_Lira</v>
          </cell>
          <cell r="G3124" t="str">
            <v>N/A</v>
          </cell>
          <cell r="H3124" t="str">
            <v>NO</v>
          </cell>
          <cell r="I3124" t="str">
            <v xml:space="preserve">Calle pizarro # 341 </v>
          </cell>
          <cell r="K3124" t="str">
            <v>NO APLICA</v>
          </cell>
          <cell r="L3124" t="str">
            <v>AREQUIPA</v>
          </cell>
          <cell r="M3124" t="str">
            <v>AREQUIPA</v>
          </cell>
          <cell r="N3124" t="str">
            <v>AREQUIPA</v>
          </cell>
          <cell r="O3124" t="str">
            <v>AREQUIPA</v>
          </cell>
          <cell r="P3124" t="str">
            <v>0</v>
          </cell>
          <cell r="Q3124" t="str">
            <v>-16.4028</v>
          </cell>
          <cell r="R3124" t="str">
            <v>-71.53313</v>
          </cell>
          <cell r="S3124" t="str">
            <v>NO</v>
          </cell>
          <cell r="T3124" t="str">
            <v>NO</v>
          </cell>
          <cell r="U3124" t="str">
            <v>SI</v>
          </cell>
          <cell r="V3124" t="str">
            <v>Plaza de Armas</v>
          </cell>
          <cell r="W3124" t="str">
            <v>SI</v>
          </cell>
          <cell r="X3124" t="str">
            <v>2300</v>
          </cell>
          <cell r="Y3124" t="str">
            <v>NO</v>
          </cell>
          <cell r="Z3124" t="str">
            <v>Mástil Arriostrado</v>
          </cell>
          <cell r="AA3124" t="str">
            <v>5.00</v>
          </cell>
          <cell r="AB3124" t="str">
            <v>1.00</v>
          </cell>
          <cell r="AC3124" t="str">
            <v>Rooftop</v>
          </cell>
        </row>
        <row r="3125">
          <cell r="E3125" t="str">
            <v>0102661</v>
          </cell>
          <cell r="F3125" t="str">
            <v>0102661_LM_San_Felipe_R1</v>
          </cell>
          <cell r="G3125" t="str">
            <v>Alto Valor</v>
          </cell>
          <cell r="H3125" t="str">
            <v>NO</v>
          </cell>
          <cell r="I3125" t="str">
            <v>AV. ARNALDO MARQUEZ CDRA 21 Y AV SAN FELIPE CDRA 2</v>
          </cell>
          <cell r="K3125" t="str">
            <v>NO APLICA</v>
          </cell>
          <cell r="L3125" t="str">
            <v>LIMA</v>
          </cell>
          <cell r="M3125" t="str">
            <v>LIMA</v>
          </cell>
          <cell r="N3125" t="str">
            <v>JESUS MARIA</v>
          </cell>
          <cell r="O3125" t="str">
            <v>LIMA NORTE</v>
          </cell>
          <cell r="P3125" t="str">
            <v>0</v>
          </cell>
          <cell r="Q3125" t="str">
            <v>-12.08193</v>
          </cell>
          <cell r="R3125" t="str">
            <v>-77.0564</v>
          </cell>
          <cell r="S3125" t="str">
            <v>NO</v>
          </cell>
          <cell r="T3125" t="str">
            <v>NO</v>
          </cell>
          <cell r="U3125" t="str">
            <v>NO</v>
          </cell>
          <cell r="V3125" t="str">
            <v>NA</v>
          </cell>
          <cell r="W3125" t="str">
            <v>NO</v>
          </cell>
          <cell r="X3125" t="str">
            <v>NA</v>
          </cell>
          <cell r="Y3125" t="str">
            <v>NO</v>
          </cell>
          <cell r="Z3125" t="str">
            <v>Poste Concreto</v>
          </cell>
          <cell r="AA3125" t="str">
            <v>24.00</v>
          </cell>
          <cell r="AB3125" t="str">
            <v>1.00</v>
          </cell>
          <cell r="AC3125" t="str">
            <v>Greenfield</v>
          </cell>
        </row>
        <row r="3126">
          <cell r="E3126" t="str">
            <v>0103180</v>
          </cell>
          <cell r="F3126" t="str">
            <v>0103180_LA_Irrigacion_Olmos</v>
          </cell>
          <cell r="G3126" t="str">
            <v>N/A</v>
          </cell>
          <cell r="H3126" t="str">
            <v>NO</v>
          </cell>
          <cell r="I3126" t="str">
            <v>Lote A3</v>
          </cell>
          <cell r="K3126" t="str">
            <v>NO APLICA</v>
          </cell>
          <cell r="L3126" t="str">
            <v>LAMBAYEQUE</v>
          </cell>
          <cell r="M3126" t="str">
            <v>LAMBAYEQUE</v>
          </cell>
          <cell r="N3126" t="str">
            <v>OLMOS</v>
          </cell>
          <cell r="O3126" t="str">
            <v>LAMBAYEQUE</v>
          </cell>
          <cell r="P3126" t="str">
            <v>0</v>
          </cell>
          <cell r="Q3126" t="str">
            <v>-6.012831</v>
          </cell>
          <cell r="R3126" t="str">
            <v>-80.099717</v>
          </cell>
          <cell r="S3126" t="str">
            <v>NO</v>
          </cell>
          <cell r="T3126" t="str">
            <v>NO</v>
          </cell>
          <cell r="U3126" t="str">
            <v>NO</v>
          </cell>
          <cell r="V3126" t="str">
            <v>NA</v>
          </cell>
          <cell r="W3126" t="str">
            <v>NO</v>
          </cell>
          <cell r="X3126" t="str">
            <v>NA</v>
          </cell>
          <cell r="Y3126" t="str">
            <v>NO</v>
          </cell>
          <cell r="Z3126" t="str">
            <v>Autosoportada</v>
          </cell>
          <cell r="AA3126" t="str">
            <v>90.00</v>
          </cell>
          <cell r="AB3126" t="str">
            <v>0.50</v>
          </cell>
          <cell r="AC3126" t="str">
            <v>Greenfield</v>
          </cell>
        </row>
        <row r="3127">
          <cell r="E3127" t="str">
            <v>0102864</v>
          </cell>
          <cell r="F3127" t="str">
            <v>0102864_AQ_Plaza_Cayma</v>
          </cell>
          <cell r="G3127" t="str">
            <v>N/A</v>
          </cell>
          <cell r="H3127" t="str">
            <v>NO</v>
          </cell>
          <cell r="I3127" t="str">
            <v>URB. PUEBLO DE CAYMA CALLE MELGAR 103</v>
          </cell>
          <cell r="K3127" t="str">
            <v>NO APLICA</v>
          </cell>
          <cell r="L3127" t="str">
            <v>AREQUIPA</v>
          </cell>
          <cell r="M3127" t="str">
            <v>AREQUIPA</v>
          </cell>
          <cell r="N3127" t="str">
            <v>CAYMA</v>
          </cell>
          <cell r="O3127" t="str">
            <v>AREQUIPA</v>
          </cell>
          <cell r="P3127" t="str">
            <v>0</v>
          </cell>
          <cell r="Q3127" t="str">
            <v>-16.38143</v>
          </cell>
          <cell r="R3127" t="str">
            <v>-71.54763</v>
          </cell>
          <cell r="S3127" t="str">
            <v>SI</v>
          </cell>
          <cell r="T3127" t="str">
            <v>NO</v>
          </cell>
          <cell r="U3127" t="str">
            <v>NO</v>
          </cell>
          <cell r="V3127" t="str">
            <v>NA</v>
          </cell>
          <cell r="W3127" t="str">
            <v>NO</v>
          </cell>
          <cell r="X3127" t="str">
            <v>NA</v>
          </cell>
          <cell r="Y3127" t="str">
            <v>NO</v>
          </cell>
          <cell r="Z3127" t="str">
            <v>Mástil Arriostrado</v>
          </cell>
          <cell r="AA3127" t="str">
            <v>8.70</v>
          </cell>
          <cell r="AB3127" t="str">
            <v>1.00</v>
          </cell>
          <cell r="AC3127" t="str">
            <v>Rooftop</v>
          </cell>
        </row>
        <row r="3128">
          <cell r="E3128" t="str">
            <v>0103950</v>
          </cell>
          <cell r="F3128" t="str">
            <v>0103950_LM_Zarate</v>
          </cell>
          <cell r="G3128" t="str">
            <v>N/A</v>
          </cell>
          <cell r="H3128" t="str">
            <v>NO</v>
          </cell>
          <cell r="I3128" t="str">
            <v>LOTE 7. MX. B-4 FRENTE A LA CALLE 13 URB. ZÁRATE SECTOR B-1</v>
          </cell>
          <cell r="K3128" t="str">
            <v>NO APLICA</v>
          </cell>
          <cell r="L3128" t="str">
            <v>LIMA</v>
          </cell>
          <cell r="M3128" t="str">
            <v>LIMA</v>
          </cell>
          <cell r="N3128" t="str">
            <v>SAN JUAN DE LURIGANCHO</v>
          </cell>
          <cell r="O3128" t="str">
            <v>LIMA NORTE</v>
          </cell>
          <cell r="P3128" t="str">
            <v>0</v>
          </cell>
          <cell r="Q3128" t="str">
            <v>-12.02536</v>
          </cell>
          <cell r="R3128" t="str">
            <v>-76.999736</v>
          </cell>
          <cell r="S3128" t="str">
            <v>SI</v>
          </cell>
          <cell r="T3128" t="str">
            <v>NO</v>
          </cell>
          <cell r="U3128" t="str">
            <v>NO</v>
          </cell>
          <cell r="V3128" t="str">
            <v>NA</v>
          </cell>
          <cell r="W3128" t="str">
            <v>NO</v>
          </cell>
          <cell r="X3128" t="str">
            <v>NA</v>
          </cell>
          <cell r="Y3128" t="str">
            <v>NO</v>
          </cell>
          <cell r="Z3128" t="str">
            <v>Ventada</v>
          </cell>
          <cell r="AA3128" t="str">
            <v>18.00</v>
          </cell>
          <cell r="AB3128" t="str">
            <v>1.00</v>
          </cell>
          <cell r="AC3128" t="str">
            <v>Rooftop</v>
          </cell>
        </row>
        <row r="3129">
          <cell r="E3129" t="str">
            <v>0103958</v>
          </cell>
          <cell r="F3129" t="str">
            <v>0103958_LM_Domingo_Suyos</v>
          </cell>
          <cell r="G3129" t="str">
            <v>N/A</v>
          </cell>
          <cell r="H3129" t="str">
            <v>NO</v>
          </cell>
          <cell r="I3129" t="str">
            <v>CALLE LAS FRAMBUESAS / CALLE LOS MEMBRILLOS</v>
          </cell>
          <cell r="K3129" t="str">
            <v>NO APLICA</v>
          </cell>
          <cell r="L3129" t="str">
            <v>LIMA</v>
          </cell>
          <cell r="M3129" t="str">
            <v>LIMA</v>
          </cell>
          <cell r="N3129" t="str">
            <v>CARABAYLLO</v>
          </cell>
          <cell r="O3129" t="str">
            <v>LIMA NORTE</v>
          </cell>
          <cell r="P3129" t="str">
            <v>0</v>
          </cell>
          <cell r="Q3129" t="str">
            <v>-11.86435</v>
          </cell>
          <cell r="R3129" t="str">
            <v>-77.03633</v>
          </cell>
          <cell r="S3129" t="str">
            <v>NO</v>
          </cell>
          <cell r="T3129" t="str">
            <v>NO</v>
          </cell>
          <cell r="U3129" t="str">
            <v>NO</v>
          </cell>
          <cell r="V3129" t="str">
            <v>NA</v>
          </cell>
          <cell r="W3129" t="str">
            <v>NO</v>
          </cell>
          <cell r="X3129" t="str">
            <v>NA</v>
          </cell>
          <cell r="Y3129" t="str">
            <v>NO</v>
          </cell>
          <cell r="Z3129" t="str">
            <v>Poste Concreto</v>
          </cell>
          <cell r="AA3129" t="str">
            <v>24.00</v>
          </cell>
          <cell r="AB3129" t="str">
            <v>1.00</v>
          </cell>
          <cell r="AC3129" t="str">
            <v>Greenfield</v>
          </cell>
        </row>
        <row r="3130">
          <cell r="E3130" t="str">
            <v>0103559</v>
          </cell>
          <cell r="F3130" t="str">
            <v>0103559_AN_Cerro_Jimbe</v>
          </cell>
          <cell r="G3130" t="str">
            <v>N/A</v>
          </cell>
          <cell r="H3130" t="str">
            <v>NO</v>
          </cell>
          <cell r="I3130" t="str">
            <v>SECTOR PUCAPAMPA - UCHPA CORRAL Y NAHUIN</v>
          </cell>
          <cell r="K3130" t="str">
            <v>NO APLICA</v>
          </cell>
          <cell r="L3130" t="str">
            <v>ANCASH</v>
          </cell>
          <cell r="M3130" t="str">
            <v>SANTA</v>
          </cell>
          <cell r="N3130" t="str">
            <v>CACERES DEL PERU</v>
          </cell>
          <cell r="O3130" t="str">
            <v>CHIMBOTE</v>
          </cell>
          <cell r="P3130" t="str">
            <v>0</v>
          </cell>
          <cell r="Q3130" t="str">
            <v>-8.97535</v>
          </cell>
          <cell r="R3130" t="str">
            <v>-78.115598</v>
          </cell>
          <cell r="S3130" t="str">
            <v>SI</v>
          </cell>
          <cell r="T3130" t="str">
            <v>NO</v>
          </cell>
          <cell r="U3130" t="str">
            <v>NO</v>
          </cell>
          <cell r="V3130" t="str">
            <v>NA</v>
          </cell>
          <cell r="W3130" t="str">
            <v>NO</v>
          </cell>
          <cell r="X3130" t="str">
            <v>NA</v>
          </cell>
          <cell r="Y3130" t="str">
            <v>NO</v>
          </cell>
          <cell r="Z3130" t="str">
            <v>Autosoportada</v>
          </cell>
          <cell r="AA3130" t="str">
            <v>36.00</v>
          </cell>
          <cell r="AB3130" t="str">
            <v>1.00</v>
          </cell>
          <cell r="AC3130" t="str">
            <v>Greenfield</v>
          </cell>
        </row>
        <row r="3131">
          <cell r="E3131" t="str">
            <v>0100975</v>
          </cell>
          <cell r="F3131" t="str">
            <v>0100975_UY_Diagosur</v>
          </cell>
          <cell r="G3131" t="str">
            <v>N/A</v>
          </cell>
          <cell r="H3131" t="str">
            <v>NO</v>
          </cell>
          <cell r="I3131" t="str">
            <v>CASERIO LA FLORIDA / PREDIO SANTA MATILDE</v>
          </cell>
          <cell r="K3131" t="str">
            <v>NO APLICA</v>
          </cell>
          <cell r="L3131" t="str">
            <v>UCAYALI</v>
          </cell>
          <cell r="M3131" t="str">
            <v>CORONEL PORTILLO</v>
          </cell>
          <cell r="N3131" t="str">
            <v>CALLERIA</v>
          </cell>
          <cell r="O3131" t="str">
            <v>PUCALLPA</v>
          </cell>
          <cell r="P3131" t="str">
            <v>0</v>
          </cell>
          <cell r="Q3131" t="str">
            <v>-8.4103</v>
          </cell>
          <cell r="R3131" t="str">
            <v>-74.59327</v>
          </cell>
          <cell r="S3131" t="str">
            <v>NO</v>
          </cell>
          <cell r="T3131" t="str">
            <v>NO</v>
          </cell>
          <cell r="U3131" t="str">
            <v>NO</v>
          </cell>
          <cell r="V3131" t="str">
            <v>NA</v>
          </cell>
          <cell r="W3131" t="str">
            <v>NO</v>
          </cell>
          <cell r="X3131" t="str">
            <v>NA</v>
          </cell>
          <cell r="Y3131" t="str">
            <v>NO</v>
          </cell>
          <cell r="Z3131" t="str">
            <v>Monopolo</v>
          </cell>
          <cell r="AA3131" t="str">
            <v>30.00</v>
          </cell>
          <cell r="AB3131" t="str">
            <v>1.00</v>
          </cell>
          <cell r="AC3131" t="str">
            <v>Greenfield</v>
          </cell>
        </row>
        <row r="3132">
          <cell r="E3132" t="str">
            <v>0102990</v>
          </cell>
          <cell r="F3132" t="str">
            <v>0102990_LM_Bolivar_Hiroshima</v>
          </cell>
          <cell r="G3132" t="str">
            <v>N/A</v>
          </cell>
          <cell r="H3132" t="str">
            <v>NO</v>
          </cell>
          <cell r="I3132" t="str">
            <v>ASENTAMIENTO HUMANO LAS CASUARINAS MZ R LT 1</v>
          </cell>
          <cell r="K3132" t="str">
            <v>NO APLICA</v>
          </cell>
          <cell r="L3132" t="str">
            <v>CALLAO</v>
          </cell>
          <cell r="M3132" t="str">
            <v>PROV. CONST. DEL CALLAO</v>
          </cell>
          <cell r="N3132" t="str">
            <v>VENTANILLA</v>
          </cell>
          <cell r="O3132" t="str">
            <v>LIMA NORTE</v>
          </cell>
          <cell r="P3132" t="str">
            <v>0</v>
          </cell>
          <cell r="Q3132" t="str">
            <v>-11.833215</v>
          </cell>
          <cell r="R3132" t="str">
            <v>-77.137428</v>
          </cell>
          <cell r="S3132" t="str">
            <v>SI</v>
          </cell>
          <cell r="T3132" t="str">
            <v>NO</v>
          </cell>
          <cell r="U3132" t="str">
            <v>NO</v>
          </cell>
          <cell r="V3132" t="str">
            <v>NA</v>
          </cell>
          <cell r="W3132" t="str">
            <v>NO</v>
          </cell>
          <cell r="X3132" t="str">
            <v>NA</v>
          </cell>
          <cell r="Y3132" t="str">
            <v>NO</v>
          </cell>
          <cell r="Z3132" t="str">
            <v>Monopolo</v>
          </cell>
          <cell r="AA3132" t="str">
            <v>30.00</v>
          </cell>
          <cell r="AB3132" t="str">
            <v>1.00</v>
          </cell>
          <cell r="AC3132" t="str">
            <v>Greenfield</v>
          </cell>
        </row>
        <row r="3133">
          <cell r="E3133" t="str">
            <v>0101645</v>
          </cell>
          <cell r="F3133" t="str">
            <v>0101645_LI_San_Idelfonso</v>
          </cell>
          <cell r="G3133" t="str">
            <v>N/A</v>
          </cell>
          <cell r="H3133" t="str">
            <v>NO</v>
          </cell>
          <cell r="I3133" t="str">
            <v>MZ I Lt. 2 AV. PEDRO GARCIA GARCIA</v>
          </cell>
          <cell r="K3133" t="str">
            <v>NO APLICA</v>
          </cell>
          <cell r="L3133" t="str">
            <v>LA LIBERTAD</v>
          </cell>
          <cell r="M3133" t="str">
            <v>TRUJILLO</v>
          </cell>
          <cell r="N3133" t="str">
            <v>LAREDO</v>
          </cell>
          <cell r="O3133" t="str">
            <v>TRUJILLO</v>
          </cell>
          <cell r="P3133" t="str">
            <v>0</v>
          </cell>
          <cell r="Q3133" t="str">
            <v>-8.080389</v>
          </cell>
          <cell r="R3133" t="str">
            <v>-78.95419</v>
          </cell>
          <cell r="S3133" t="str">
            <v>SI</v>
          </cell>
          <cell r="T3133" t="str">
            <v>NO</v>
          </cell>
          <cell r="U3133" t="str">
            <v>NO</v>
          </cell>
          <cell r="V3133" t="str">
            <v>NA</v>
          </cell>
          <cell r="W3133" t="str">
            <v>NO</v>
          </cell>
          <cell r="X3133" t="str">
            <v>NA</v>
          </cell>
          <cell r="Y3133" t="str">
            <v>NO</v>
          </cell>
          <cell r="Z3133" t="str">
            <v>Autosoportada Triangular</v>
          </cell>
          <cell r="AA3133" t="str">
            <v>30.00</v>
          </cell>
          <cell r="AB3133" t="str">
            <v>1.00</v>
          </cell>
          <cell r="AC3133" t="str">
            <v>Greenfield</v>
          </cell>
        </row>
        <row r="3134">
          <cell r="E3134" t="str">
            <v>0101672</v>
          </cell>
          <cell r="F3134" t="str">
            <v>0101672_AN_Parque_Triangulo</v>
          </cell>
          <cell r="G3134" t="str">
            <v>N/A</v>
          </cell>
          <cell r="H3134" t="str">
            <v>NO</v>
          </cell>
          <cell r="I3134" t="str">
            <v>PROGRAMA DE VIVIENDA H.U.P VILLA MARIA, SECTOR A, MZ U, LOTE 38</v>
          </cell>
          <cell r="K3134" t="str">
            <v>NO APLICA</v>
          </cell>
          <cell r="L3134" t="str">
            <v>ANCASH</v>
          </cell>
          <cell r="M3134" t="str">
            <v>SANTA</v>
          </cell>
          <cell r="N3134" t="str">
            <v>NUEVO CHIMBOTE</v>
          </cell>
          <cell r="O3134" t="str">
            <v>CHIMBOTE</v>
          </cell>
          <cell r="P3134" t="str">
            <v>0</v>
          </cell>
          <cell r="Q3134" t="str">
            <v>-9.12487</v>
          </cell>
          <cell r="R3134" t="str">
            <v>-78.54169</v>
          </cell>
          <cell r="S3134" t="str">
            <v>NO</v>
          </cell>
          <cell r="T3134" t="str">
            <v>NO</v>
          </cell>
          <cell r="U3134" t="str">
            <v>NO</v>
          </cell>
          <cell r="V3134" t="str">
            <v>NA</v>
          </cell>
          <cell r="W3134" t="str">
            <v>NO</v>
          </cell>
          <cell r="X3134" t="str">
            <v>NA</v>
          </cell>
          <cell r="Y3134" t="str">
            <v>NO</v>
          </cell>
          <cell r="Z3134" t="str">
            <v>Monopolo</v>
          </cell>
          <cell r="AA3134" t="str">
            <v>29.95</v>
          </cell>
          <cell r="AB3134" t="str">
            <v>1.00</v>
          </cell>
          <cell r="AC3134" t="str">
            <v>Greenfield</v>
          </cell>
        </row>
        <row r="3135">
          <cell r="E3135" t="str">
            <v>0103146</v>
          </cell>
          <cell r="F3135" t="str">
            <v>0103146_AN_Moro</v>
          </cell>
          <cell r="G3135" t="str">
            <v>N/A</v>
          </cell>
          <cell r="H3135" t="str">
            <v>NO</v>
          </cell>
          <cell r="I3135" t="str">
            <v>AV. INDEPENDENCIA 255</v>
          </cell>
          <cell r="K3135" t="str">
            <v>NO APLICA</v>
          </cell>
          <cell r="L3135" t="str">
            <v>ANCASH</v>
          </cell>
          <cell r="M3135" t="str">
            <v>SANTA</v>
          </cell>
          <cell r="N3135" t="str">
            <v>MORO</v>
          </cell>
          <cell r="O3135" t="str">
            <v>CHIMBOTE</v>
          </cell>
          <cell r="P3135" t="str">
            <v>0</v>
          </cell>
          <cell r="Q3135" t="str">
            <v>-9.139222</v>
          </cell>
          <cell r="R3135" t="str">
            <v>-78.18375</v>
          </cell>
          <cell r="S3135" t="str">
            <v>NO</v>
          </cell>
          <cell r="T3135" t="str">
            <v>NO</v>
          </cell>
          <cell r="U3135" t="str">
            <v>NO</v>
          </cell>
          <cell r="V3135" t="str">
            <v>NA</v>
          </cell>
          <cell r="W3135" t="str">
            <v>NO</v>
          </cell>
          <cell r="X3135" t="str">
            <v>NA</v>
          </cell>
          <cell r="Y3135" t="str">
            <v>NO</v>
          </cell>
          <cell r="Z3135" t="str">
            <v>Autosoportada</v>
          </cell>
          <cell r="AA3135" t="str">
            <v>25.00</v>
          </cell>
          <cell r="AB3135" t="str">
            <v>1.00</v>
          </cell>
          <cell r="AC3135" t="str">
            <v>Greenfield</v>
          </cell>
        </row>
        <row r="3136">
          <cell r="E3136" t="str">
            <v>0102420</v>
          </cell>
          <cell r="F3136" t="str">
            <v>0102420_UY_Godofredo_Cruz</v>
          </cell>
          <cell r="G3136" t="str">
            <v>N/A</v>
          </cell>
          <cell r="H3136" t="str">
            <v>NO</v>
          </cell>
          <cell r="I3136" t="str">
            <v>JR BOLOGNESI NRO 530, MZ 46, LOTE 02</v>
          </cell>
          <cell r="K3136" t="str">
            <v>NO APLICA</v>
          </cell>
          <cell r="L3136" t="str">
            <v>UCAYALI</v>
          </cell>
          <cell r="M3136" t="str">
            <v>CORONEL PORTILLO</v>
          </cell>
          <cell r="N3136" t="str">
            <v>MANANTAY</v>
          </cell>
          <cell r="O3136" t="str">
            <v>PUCALLPA</v>
          </cell>
          <cell r="P3136" t="str">
            <v>0</v>
          </cell>
          <cell r="Q3136" t="str">
            <v>-8.40021</v>
          </cell>
          <cell r="R3136" t="str">
            <v>-74.537818</v>
          </cell>
          <cell r="S3136" t="str">
            <v>NO</v>
          </cell>
          <cell r="T3136" t="str">
            <v>NO</v>
          </cell>
          <cell r="U3136" t="str">
            <v>NO</v>
          </cell>
          <cell r="V3136" t="str">
            <v>NA</v>
          </cell>
          <cell r="W3136" t="str">
            <v>NO</v>
          </cell>
          <cell r="X3136" t="str">
            <v>NA</v>
          </cell>
          <cell r="Y3136" t="str">
            <v>NO</v>
          </cell>
          <cell r="Z3136" t="str">
            <v>Monopolo</v>
          </cell>
          <cell r="AA3136" t="str">
            <v>30.00</v>
          </cell>
          <cell r="AB3136" t="str">
            <v>1.00</v>
          </cell>
          <cell r="AC3136" t="str">
            <v>Greenfield</v>
          </cell>
        </row>
        <row r="3137">
          <cell r="E3137" t="str">
            <v>0102088</v>
          </cell>
          <cell r="F3137" t="str">
            <v>0102088_AN_Colegio_Egusquiza</v>
          </cell>
          <cell r="G3137" t="str">
            <v>N/A</v>
          </cell>
          <cell r="H3137" t="str">
            <v>NO</v>
          </cell>
          <cell r="I3137" t="str">
            <v>AV. LA MARINA S/N - PPJJ 2 DE MAYO</v>
          </cell>
          <cell r="K3137" t="str">
            <v>NO APLICA</v>
          </cell>
          <cell r="L3137" t="str">
            <v>ANCASH</v>
          </cell>
          <cell r="M3137" t="str">
            <v>SANTA</v>
          </cell>
          <cell r="N3137" t="str">
            <v>CHIMBOTE</v>
          </cell>
          <cell r="O3137" t="str">
            <v>CHIMBOTE</v>
          </cell>
          <cell r="P3137" t="str">
            <v>0</v>
          </cell>
          <cell r="Q3137" t="str">
            <v>-9.06964</v>
          </cell>
          <cell r="R3137" t="str">
            <v>-78.57289</v>
          </cell>
          <cell r="S3137" t="str">
            <v>NO</v>
          </cell>
          <cell r="T3137" t="str">
            <v>NO</v>
          </cell>
          <cell r="U3137" t="str">
            <v>NO</v>
          </cell>
          <cell r="V3137" t="str">
            <v>NA</v>
          </cell>
          <cell r="W3137" t="str">
            <v>NO</v>
          </cell>
          <cell r="X3137" t="str">
            <v>NA</v>
          </cell>
          <cell r="Y3137" t="str">
            <v>NO</v>
          </cell>
          <cell r="Z3137" t="str">
            <v>Monopolo</v>
          </cell>
          <cell r="AA3137" t="str">
            <v>30.00</v>
          </cell>
          <cell r="AB3137" t="str">
            <v>1.00</v>
          </cell>
          <cell r="AC3137" t="str">
            <v>Greenfield</v>
          </cell>
        </row>
        <row r="3138">
          <cell r="E3138" t="str">
            <v>0103961</v>
          </cell>
          <cell r="F3138" t="str">
            <v>0103961_LM_Univ_Norte</v>
          </cell>
          <cell r="G3138" t="str">
            <v>N/A</v>
          </cell>
          <cell r="H3138" t="str">
            <v>NO</v>
          </cell>
          <cell r="I3138" t="str">
            <v>CAMPO DEPORTIVO SANTA LUISA. JIRON SAN LINO</v>
          </cell>
          <cell r="K3138" t="str">
            <v>NO APLICA</v>
          </cell>
          <cell r="L3138" t="str">
            <v>LIMA</v>
          </cell>
          <cell r="M3138" t="str">
            <v>LIMA</v>
          </cell>
          <cell r="N3138" t="str">
            <v>LOS OLIVOS</v>
          </cell>
          <cell r="O3138" t="str">
            <v>LIMA NORTE</v>
          </cell>
          <cell r="P3138" t="str">
            <v>0</v>
          </cell>
          <cell r="Q3138" t="str">
            <v>-11.956593</v>
          </cell>
          <cell r="R3138" t="str">
            <v>-77.070637</v>
          </cell>
          <cell r="S3138" t="str">
            <v>NO</v>
          </cell>
          <cell r="T3138" t="str">
            <v>NO</v>
          </cell>
          <cell r="U3138" t="str">
            <v>NO</v>
          </cell>
          <cell r="V3138" t="str">
            <v>NA</v>
          </cell>
          <cell r="W3138" t="str">
            <v>NO</v>
          </cell>
          <cell r="X3138" t="str">
            <v>NA</v>
          </cell>
          <cell r="Y3138" t="str">
            <v>NO</v>
          </cell>
          <cell r="Z3138" t="str">
            <v>Monopolo</v>
          </cell>
          <cell r="AA3138" t="str">
            <v>24.00</v>
          </cell>
          <cell r="AB3138" t="str">
            <v>1.00</v>
          </cell>
          <cell r="AC3138" t="str">
            <v>Greenfield</v>
          </cell>
        </row>
        <row r="3139">
          <cell r="E3139" t="str">
            <v>0102981</v>
          </cell>
          <cell r="F3139" t="str">
            <v>0102981_LM_IPD_Mariscal</v>
          </cell>
          <cell r="G3139" t="str">
            <v>N/A</v>
          </cell>
          <cell r="H3139" t="str">
            <v>NO</v>
          </cell>
          <cell r="I3139" t="str">
            <v>PROGRAMA CIUDAD MARISCAL CACERES, SECTOR II, MZ H1, LOTE 15, BARRIO 1, GRUPO RESIDENCIAL H</v>
          </cell>
          <cell r="K3139" t="str">
            <v>NO APLICA</v>
          </cell>
          <cell r="L3139" t="str">
            <v>LIMA</v>
          </cell>
          <cell r="M3139" t="str">
            <v>LIMA</v>
          </cell>
          <cell r="N3139" t="str">
            <v>SAN JUAN DE LURIGANCHO</v>
          </cell>
          <cell r="O3139" t="str">
            <v>LIMA NORTE</v>
          </cell>
          <cell r="P3139" t="str">
            <v>0</v>
          </cell>
          <cell r="Q3139" t="str">
            <v>-11.956</v>
          </cell>
          <cell r="R3139" t="str">
            <v>-76.9806</v>
          </cell>
          <cell r="S3139" t="str">
            <v>NO</v>
          </cell>
          <cell r="T3139" t="str">
            <v>NO</v>
          </cell>
          <cell r="U3139" t="str">
            <v>NO</v>
          </cell>
          <cell r="V3139" t="str">
            <v>NA</v>
          </cell>
          <cell r="W3139" t="str">
            <v>NO</v>
          </cell>
          <cell r="X3139" t="str">
            <v>NA</v>
          </cell>
          <cell r="Y3139" t="str">
            <v>NO</v>
          </cell>
          <cell r="Z3139" t="str">
            <v>Mástil Arriostrado</v>
          </cell>
          <cell r="AA3139" t="str">
            <v>6.00</v>
          </cell>
          <cell r="AB3139" t="str">
            <v>1.00</v>
          </cell>
          <cell r="AC3139" t="str">
            <v>Rooftop</v>
          </cell>
        </row>
        <row r="3140">
          <cell r="E3140" t="str">
            <v>0103991</v>
          </cell>
          <cell r="F3140" t="str">
            <v>0103991_LM_Los_Duraznos</v>
          </cell>
          <cell r="G3140" t="str">
            <v>N/A</v>
          </cell>
          <cell r="H3140" t="str">
            <v>NO</v>
          </cell>
          <cell r="I3140" t="str">
            <v>CA. EL BOSQUE 330 URB. SAN RAFAEL I ETAPA</v>
          </cell>
          <cell r="K3140" t="str">
            <v>NO APLICA</v>
          </cell>
          <cell r="L3140" t="str">
            <v>LIMA</v>
          </cell>
          <cell r="M3140" t="str">
            <v>LIMA</v>
          </cell>
          <cell r="N3140" t="str">
            <v>SAN JUAN DE LURIGANCHO</v>
          </cell>
          <cell r="O3140" t="str">
            <v>LIMA NORTE</v>
          </cell>
          <cell r="P3140" t="str">
            <v>0</v>
          </cell>
          <cell r="Q3140" t="str">
            <v>-11.9799</v>
          </cell>
          <cell r="R3140" t="str">
            <v>-77.0063</v>
          </cell>
          <cell r="S3140" t="str">
            <v>NO</v>
          </cell>
          <cell r="T3140" t="str">
            <v>NO</v>
          </cell>
          <cell r="U3140" t="str">
            <v>NO</v>
          </cell>
          <cell r="V3140" t="str">
            <v>NA</v>
          </cell>
          <cell r="W3140" t="str">
            <v>NO</v>
          </cell>
          <cell r="X3140" t="str">
            <v>NA</v>
          </cell>
          <cell r="Y3140" t="str">
            <v>NO</v>
          </cell>
          <cell r="Z3140" t="str">
            <v>Ventada</v>
          </cell>
          <cell r="AA3140" t="str">
            <v>23.00</v>
          </cell>
          <cell r="AB3140" t="str">
            <v>1.00</v>
          </cell>
          <cell r="AC3140" t="str">
            <v>Rooftop</v>
          </cell>
        </row>
        <row r="3141">
          <cell r="E3141" t="str">
            <v>0103996</v>
          </cell>
          <cell r="F3141" t="str">
            <v>0103996_LM_Felipe_Casas</v>
          </cell>
          <cell r="G3141" t="str">
            <v>N/A</v>
          </cell>
          <cell r="H3141" t="str">
            <v>NO</v>
          </cell>
          <cell r="I3141" t="str">
            <v>ASENTAMIENTO HUMANO LAS LOMAS, MZ. E-6, LOTE 24</v>
          </cell>
          <cell r="K3141" t="str">
            <v>NO APLICA</v>
          </cell>
          <cell r="L3141" t="str">
            <v>CALLAO</v>
          </cell>
          <cell r="M3141" t="str">
            <v>PROV. CONST. DEL CALLAO</v>
          </cell>
          <cell r="N3141" t="str">
            <v>VENTANILLA</v>
          </cell>
          <cell r="O3141" t="str">
            <v>LIMA NORTE</v>
          </cell>
          <cell r="P3141" t="str">
            <v>0</v>
          </cell>
          <cell r="Q3141" t="str">
            <v>-11.82206</v>
          </cell>
          <cell r="R3141" t="str">
            <v>-77.13775</v>
          </cell>
          <cell r="S3141" t="str">
            <v>NO</v>
          </cell>
          <cell r="T3141" t="str">
            <v>NO</v>
          </cell>
          <cell r="U3141" t="str">
            <v>NO</v>
          </cell>
          <cell r="V3141" t="str">
            <v>NA</v>
          </cell>
          <cell r="W3141" t="str">
            <v>NO</v>
          </cell>
          <cell r="X3141" t="str">
            <v>NA</v>
          </cell>
          <cell r="Y3141" t="str">
            <v>NO</v>
          </cell>
          <cell r="Z3141" t="str">
            <v>Autosoportada</v>
          </cell>
          <cell r="AA3141" t="str">
            <v>24.00</v>
          </cell>
          <cell r="AB3141" t="str">
            <v>1.00</v>
          </cell>
          <cell r="AC3141" t="str">
            <v>Greenfield</v>
          </cell>
        </row>
        <row r="3142">
          <cell r="E3142" t="str">
            <v>0102986</v>
          </cell>
          <cell r="F3142" t="str">
            <v>0102986_LM_Hijos_De_Villa</v>
          </cell>
          <cell r="G3142" t="str">
            <v>N/A</v>
          </cell>
          <cell r="H3142" t="str">
            <v>NO</v>
          </cell>
          <cell r="I3142" t="str">
            <v>AV. 1 S/N, ALTURA DE LA MZ A DEL AAHH VILLA LOS REYES SECTOR III</v>
          </cell>
          <cell r="K3142" t="str">
            <v>NO APLICA</v>
          </cell>
          <cell r="L3142" t="str">
            <v>CALLAO</v>
          </cell>
          <cell r="M3142" t="str">
            <v>PROV. CONST. DEL CALLAO</v>
          </cell>
          <cell r="N3142" t="str">
            <v>VENTANILLA</v>
          </cell>
          <cell r="O3142" t="str">
            <v>LIMA NORTE</v>
          </cell>
          <cell r="P3142" t="str">
            <v>0</v>
          </cell>
          <cell r="Q3142" t="str">
            <v>-11.829817</v>
          </cell>
          <cell r="R3142" t="str">
            <v>-77.119836</v>
          </cell>
          <cell r="S3142" t="str">
            <v>NO</v>
          </cell>
          <cell r="T3142" t="str">
            <v>NO</v>
          </cell>
          <cell r="U3142" t="str">
            <v>NO</v>
          </cell>
          <cell r="V3142" t="str">
            <v>NA</v>
          </cell>
          <cell r="W3142" t="str">
            <v>NO</v>
          </cell>
          <cell r="X3142" t="str">
            <v>NA</v>
          </cell>
          <cell r="Y3142" t="str">
            <v>NO</v>
          </cell>
          <cell r="Z3142" t="str">
            <v>Monopolo</v>
          </cell>
          <cell r="AA3142" t="str">
            <v>29.50</v>
          </cell>
          <cell r="AB3142" t="str">
            <v>1.00</v>
          </cell>
          <cell r="AC3142" t="str">
            <v>Greenfield</v>
          </cell>
        </row>
        <row r="3143">
          <cell r="E3143" t="str">
            <v>0103985</v>
          </cell>
          <cell r="F3143" t="str">
            <v>0103985_LM_Conde_Lemos</v>
          </cell>
          <cell r="G3143" t="str">
            <v>N/A</v>
          </cell>
          <cell r="H3143" t="str">
            <v>NO</v>
          </cell>
          <cell r="I3143" t="str">
            <v>AV ELMER FAUCETT LOTE 1 DE LA MANZANA X-1 (HOY CON INSCRIPCION MUNICIPAL EN CALLE VIRREY CONDE DE LEMOS NRO 110, URBANIZACION COLONIAL)</v>
          </cell>
          <cell r="K3143" t="str">
            <v>NO APLICA</v>
          </cell>
          <cell r="L3143" t="str">
            <v>CALLAO</v>
          </cell>
          <cell r="M3143" t="str">
            <v>PROV. CONST. DEL CALLAO</v>
          </cell>
          <cell r="N3143" t="str">
            <v>CALLAO</v>
          </cell>
          <cell r="O3143" t="str">
            <v>LIMA NORTE</v>
          </cell>
          <cell r="P3143" t="str">
            <v>0</v>
          </cell>
          <cell r="Q3143" t="str">
            <v>-12.049936</v>
          </cell>
          <cell r="R3143" t="str">
            <v>-77.098033</v>
          </cell>
          <cell r="S3143" t="str">
            <v>NO</v>
          </cell>
          <cell r="T3143" t="str">
            <v>NO</v>
          </cell>
          <cell r="U3143" t="str">
            <v>NO</v>
          </cell>
          <cell r="V3143" t="str">
            <v>NA</v>
          </cell>
          <cell r="W3143" t="str">
            <v>NO</v>
          </cell>
          <cell r="X3143" t="str">
            <v>NA</v>
          </cell>
          <cell r="Y3143" t="str">
            <v>NO</v>
          </cell>
          <cell r="Z3143" t="str">
            <v>Mástil Arriostrado</v>
          </cell>
          <cell r="AA3143" t="str">
            <v>9.40</v>
          </cell>
          <cell r="AB3143" t="str">
            <v>1.00</v>
          </cell>
          <cell r="AC3143" t="str">
            <v>Rooftop</v>
          </cell>
        </row>
        <row r="3144">
          <cell r="E3144" t="str">
            <v>0102419</v>
          </cell>
          <cell r="F3144" t="str">
            <v>0102419_LM_Pututos</v>
          </cell>
          <cell r="G3144" t="str">
            <v>N/A</v>
          </cell>
          <cell r="H3144" t="str">
            <v>NO</v>
          </cell>
          <cell r="I3144" t="str">
            <v>JR. CHAVIN DE HUANTAR LT. 7, MZ. S-2, URBANIZACION ZARATE</v>
          </cell>
          <cell r="K3144" t="str">
            <v>NO APLICA</v>
          </cell>
          <cell r="L3144" t="str">
            <v>LIMA</v>
          </cell>
          <cell r="M3144" t="str">
            <v>LIMA</v>
          </cell>
          <cell r="N3144" t="str">
            <v>SAN JUAN DE LURIGANCHO</v>
          </cell>
          <cell r="O3144" t="str">
            <v>LIMA NORTE</v>
          </cell>
          <cell r="P3144" t="str">
            <v>0</v>
          </cell>
          <cell r="Q3144" t="str">
            <v>-12.027399</v>
          </cell>
          <cell r="R3144" t="str">
            <v>-77.002815</v>
          </cell>
          <cell r="S3144" t="str">
            <v>NO</v>
          </cell>
          <cell r="T3144" t="str">
            <v>NO</v>
          </cell>
          <cell r="U3144" t="str">
            <v>NO</v>
          </cell>
          <cell r="V3144" t="str">
            <v>NA</v>
          </cell>
          <cell r="W3144" t="str">
            <v>NO</v>
          </cell>
          <cell r="X3144" t="str">
            <v>NA</v>
          </cell>
          <cell r="Y3144" t="str">
            <v>NO</v>
          </cell>
          <cell r="Z3144" t="str">
            <v>Mástil Arriostrado</v>
          </cell>
          <cell r="AA3144" t="str">
            <v>4.65</v>
          </cell>
          <cell r="AB3144" t="str">
            <v>1.00</v>
          </cell>
          <cell r="AC3144" t="str">
            <v>Rooftop</v>
          </cell>
        </row>
        <row r="3145">
          <cell r="E3145" t="str">
            <v>0104859</v>
          </cell>
          <cell r="F3145" t="str">
            <v>0104859_LM_IB_Tottus_PuentPiedr</v>
          </cell>
          <cell r="G3145" t="str">
            <v>N/A</v>
          </cell>
          <cell r="H3145" t="str">
            <v>NO</v>
          </cell>
          <cell r="I3145" t="str">
            <v>Av Puente Piedra Sur N° 322</v>
          </cell>
          <cell r="K3145" t="str">
            <v>NO APLICA</v>
          </cell>
          <cell r="L3145" t="str">
            <v>LIMA</v>
          </cell>
          <cell r="M3145" t="str">
            <v>LIMA</v>
          </cell>
          <cell r="N3145" t="str">
            <v>PUENTE PIEDRA</v>
          </cell>
          <cell r="O3145" t="str">
            <v>LIMA NORTE</v>
          </cell>
          <cell r="P3145" t="str">
            <v>0</v>
          </cell>
          <cell r="Q3145" t="str">
            <v>-11.86872</v>
          </cell>
          <cell r="R3145" t="str">
            <v>-77.07305</v>
          </cell>
          <cell r="S3145" t="str">
            <v>NO</v>
          </cell>
          <cell r="T3145" t="str">
            <v>NO</v>
          </cell>
          <cell r="U3145" t="str">
            <v>NO</v>
          </cell>
          <cell r="V3145" t="str">
            <v>NA</v>
          </cell>
          <cell r="W3145" t="str">
            <v>NO</v>
          </cell>
          <cell r="X3145" t="str">
            <v>NA</v>
          </cell>
          <cell r="Y3145" t="str">
            <v>NO</v>
          </cell>
          <cell r="Z3145" t="str">
            <v>Mástil Arriostrado</v>
          </cell>
          <cell r="AA3145" t="str">
            <v>22.00</v>
          </cell>
          <cell r="AB3145" t="str">
            <v>0.90</v>
          </cell>
          <cell r="AC3145" t="str">
            <v>Rooftop</v>
          </cell>
        </row>
        <row r="3146">
          <cell r="E3146" t="str">
            <v>0104890</v>
          </cell>
          <cell r="F3146" t="str">
            <v>0104890_LM_IB_Tottus_Los_Olivos</v>
          </cell>
          <cell r="G3146" t="str">
            <v>N/A</v>
          </cell>
          <cell r="H3146" t="str">
            <v>NO</v>
          </cell>
          <cell r="I3146" t="str">
            <v>Av. Alfredo Mendiola 5810</v>
          </cell>
          <cell r="K3146" t="str">
            <v>NO APLICA</v>
          </cell>
          <cell r="L3146" t="str">
            <v>LIMA</v>
          </cell>
          <cell r="M3146" t="str">
            <v>LIMA</v>
          </cell>
          <cell r="N3146" t="str">
            <v>LOS OLIVOS</v>
          </cell>
          <cell r="O3146" t="str">
            <v>LIMA NORTE</v>
          </cell>
          <cell r="P3146" t="str">
            <v>0</v>
          </cell>
          <cell r="Q3146" t="str">
            <v>-11.965371</v>
          </cell>
          <cell r="R3146" t="str">
            <v>-77.066484</v>
          </cell>
          <cell r="S3146" t="str">
            <v>NO</v>
          </cell>
          <cell r="T3146" t="str">
            <v>NO</v>
          </cell>
          <cell r="U3146" t="str">
            <v>NO</v>
          </cell>
          <cell r="V3146" t="str">
            <v>NA</v>
          </cell>
          <cell r="W3146" t="str">
            <v>NO</v>
          </cell>
          <cell r="X3146" t="str">
            <v>NA</v>
          </cell>
          <cell r="Y3146" t="str">
            <v>NO</v>
          </cell>
          <cell r="Z3146" t="str">
            <v>Mástil Arriostrado</v>
          </cell>
          <cell r="AA3146" t="str">
            <v>15.00</v>
          </cell>
          <cell r="AB3146" t="str">
            <v>0.90</v>
          </cell>
          <cell r="AC3146" t="str">
            <v>Rooftop</v>
          </cell>
        </row>
        <row r="3147">
          <cell r="E3147" t="str">
            <v>0101661</v>
          </cell>
          <cell r="F3147" t="str">
            <v>0101661_AQ_Paulet_AQP</v>
          </cell>
          <cell r="G3147" t="str">
            <v>N/A</v>
          </cell>
          <cell r="H3147" t="str">
            <v>NO</v>
          </cell>
          <cell r="I3147" t="str">
            <v>CALLE ANTONIO ALLEGRI V-5 URB. PIEDRA SANTA</v>
          </cell>
          <cell r="K3147" t="str">
            <v>NO APLICA</v>
          </cell>
          <cell r="L3147" t="str">
            <v>AREQUIPA</v>
          </cell>
          <cell r="M3147" t="str">
            <v>AREQUIPA</v>
          </cell>
          <cell r="N3147" t="str">
            <v>YANAHUARA</v>
          </cell>
          <cell r="O3147" t="str">
            <v>AREQUIPA</v>
          </cell>
          <cell r="P3147" t="str">
            <v>2390</v>
          </cell>
          <cell r="Q3147" t="str">
            <v>-16.39593</v>
          </cell>
          <cell r="R3147" t="str">
            <v>-71.55544</v>
          </cell>
          <cell r="S3147" t="str">
            <v>NO</v>
          </cell>
          <cell r="T3147" t="str">
            <v>NO</v>
          </cell>
          <cell r="U3147" t="str">
            <v>NO</v>
          </cell>
          <cell r="V3147" t="str">
            <v>NA</v>
          </cell>
          <cell r="W3147" t="str">
            <v>NO</v>
          </cell>
          <cell r="X3147" t="str">
            <v>NA</v>
          </cell>
          <cell r="Y3147" t="str">
            <v>NO</v>
          </cell>
          <cell r="Z3147" t="str">
            <v>Mástil Distribuido</v>
          </cell>
          <cell r="AA3147" t="str">
            <v>3.00</v>
          </cell>
          <cell r="AB3147" t="str">
            <v>1.00</v>
          </cell>
          <cell r="AC3147" t="str">
            <v>Rooftop</v>
          </cell>
        </row>
        <row r="3148">
          <cell r="E3148" t="str">
            <v>0101660</v>
          </cell>
          <cell r="F3148" t="str">
            <v>0101660_AQ_Nueva_Palomino</v>
          </cell>
          <cell r="G3148" t="str">
            <v>N/A</v>
          </cell>
          <cell r="H3148" t="str">
            <v>NO</v>
          </cell>
          <cell r="I3148" t="str">
            <v>CALLE MISTI 410 - 412</v>
          </cell>
          <cell r="K3148" t="str">
            <v>NO APLICA</v>
          </cell>
          <cell r="L3148" t="str">
            <v>AREQUIPA</v>
          </cell>
          <cell r="M3148" t="str">
            <v>AREQUIPA</v>
          </cell>
          <cell r="N3148" t="str">
            <v>AREQUIPA</v>
          </cell>
          <cell r="O3148" t="str">
            <v>AREQUIPA</v>
          </cell>
          <cell r="P3148" t="str">
            <v>0</v>
          </cell>
          <cell r="Q3148" t="str">
            <v>-16.38673</v>
          </cell>
          <cell r="R3148" t="str">
            <v>-71.53923</v>
          </cell>
          <cell r="S3148" t="str">
            <v>NO</v>
          </cell>
          <cell r="T3148" t="str">
            <v>NO</v>
          </cell>
          <cell r="U3148" t="str">
            <v>NO</v>
          </cell>
          <cell r="V3148" t="str">
            <v>NA</v>
          </cell>
          <cell r="W3148" t="str">
            <v>NO</v>
          </cell>
          <cell r="X3148" t="str">
            <v>NA</v>
          </cell>
          <cell r="Y3148" t="str">
            <v>NO</v>
          </cell>
          <cell r="Z3148" t="str">
            <v>Mástil Distribuido</v>
          </cell>
          <cell r="AA3148" t="str">
            <v>3.00</v>
          </cell>
          <cell r="AB3148" t="str">
            <v>1.00</v>
          </cell>
          <cell r="AC3148" t="str">
            <v>Rooftop</v>
          </cell>
        </row>
        <row r="3149">
          <cell r="E3149" t="str">
            <v>0102161</v>
          </cell>
          <cell r="F3149" t="str">
            <v>0102161_LM_Alcedo_Bellido</v>
          </cell>
          <cell r="G3149" t="str">
            <v>N/A</v>
          </cell>
          <cell r="H3149" t="str">
            <v>NO</v>
          </cell>
          <cell r="I3149" t="str">
            <v>CALLE ROBLES CRDA 1 DE LA ALTURA AV. JOSE GRANDA</v>
          </cell>
          <cell r="K3149" t="str">
            <v>NO APLICA</v>
          </cell>
          <cell r="L3149" t="str">
            <v>LIMA</v>
          </cell>
          <cell r="M3149" t="str">
            <v>LIMA</v>
          </cell>
          <cell r="N3149" t="str">
            <v>SAN MARTIN DE PORRES</v>
          </cell>
          <cell r="O3149" t="str">
            <v>LIMA NORTE</v>
          </cell>
          <cell r="P3149" t="str">
            <v>0</v>
          </cell>
          <cell r="Q3149" t="str">
            <v>-12.027609</v>
          </cell>
          <cell r="R3149" t="str">
            <v>-77.067388</v>
          </cell>
          <cell r="S3149" t="str">
            <v>NO</v>
          </cell>
          <cell r="T3149" t="str">
            <v>NO</v>
          </cell>
          <cell r="U3149" t="str">
            <v>NO</v>
          </cell>
          <cell r="V3149" t="str">
            <v>NA</v>
          </cell>
          <cell r="W3149" t="str">
            <v>NO</v>
          </cell>
          <cell r="X3149" t="str">
            <v>NA</v>
          </cell>
          <cell r="Y3149" t="str">
            <v>NO</v>
          </cell>
          <cell r="Z3149" t="str">
            <v>Monoposte</v>
          </cell>
          <cell r="AA3149" t="str">
            <v>24.00</v>
          </cell>
          <cell r="AB3149" t="str">
            <v>1.00</v>
          </cell>
          <cell r="AC3149" t="str">
            <v>Greenfield</v>
          </cell>
        </row>
        <row r="3150">
          <cell r="E3150" t="str">
            <v>0102953</v>
          </cell>
          <cell r="F3150" t="str">
            <v>0102953_LM_Sedapal_R1</v>
          </cell>
          <cell r="G3150" t="str">
            <v>N/A</v>
          </cell>
          <cell r="H3150" t="str">
            <v>NO</v>
          </cell>
          <cell r="I3150" t="str">
            <v>CALLE JUAN VELAZCO ALVARADO CDRA. 2</v>
          </cell>
          <cell r="K3150" t="str">
            <v>NO APLICA</v>
          </cell>
          <cell r="L3150" t="str">
            <v>LIMA</v>
          </cell>
          <cell r="M3150" t="str">
            <v>LIMA</v>
          </cell>
          <cell r="N3150" t="str">
            <v>SANTA ANITA</v>
          </cell>
          <cell r="O3150" t="str">
            <v>LIMA NORTE</v>
          </cell>
          <cell r="P3150" t="str">
            <v>0</v>
          </cell>
          <cell r="Q3150" t="str">
            <v>-12.04303</v>
          </cell>
          <cell r="R3150" t="str">
            <v>-76.98562</v>
          </cell>
          <cell r="S3150" t="str">
            <v>NO</v>
          </cell>
          <cell r="T3150" t="str">
            <v>NO</v>
          </cell>
          <cell r="U3150" t="str">
            <v>NO</v>
          </cell>
          <cell r="V3150" t="str">
            <v>NA</v>
          </cell>
          <cell r="W3150" t="str">
            <v>NO</v>
          </cell>
          <cell r="X3150" t="str">
            <v>NA</v>
          </cell>
          <cell r="Y3150" t="str">
            <v>NO</v>
          </cell>
          <cell r="Z3150" t="str">
            <v>Monopolo</v>
          </cell>
          <cell r="AA3150" t="str">
            <v>30.00</v>
          </cell>
          <cell r="AB3150" t="str">
            <v>1.00</v>
          </cell>
          <cell r="AC3150" t="str">
            <v>Greenfield</v>
          </cell>
        </row>
        <row r="3151">
          <cell r="E3151" t="str">
            <v>0102415</v>
          </cell>
          <cell r="F3151" t="str">
            <v>0102415_AQ_Charcani_Chico</v>
          </cell>
          <cell r="G3151" t="str">
            <v>N/A</v>
          </cell>
          <cell r="H3151" t="str">
            <v>NO</v>
          </cell>
          <cell r="I3151" t="str">
            <v>MZ A LOTE 1 DE LA ASOCIACIÓN URBANIZADORA DE INTERÉS SOCIAL EMBAJADA DE JAPÓN - SECTOR A</v>
          </cell>
          <cell r="K3151" t="str">
            <v>NO APLICA</v>
          </cell>
          <cell r="L3151" t="str">
            <v>AREQUIPA</v>
          </cell>
          <cell r="M3151" t="str">
            <v>AREQUIPA</v>
          </cell>
          <cell r="N3151" t="str">
            <v>CAYMA</v>
          </cell>
          <cell r="O3151" t="str">
            <v>AREQUIPA</v>
          </cell>
          <cell r="P3151" t="str">
            <v>0</v>
          </cell>
          <cell r="Q3151" t="str">
            <v>-16.312618</v>
          </cell>
          <cell r="R3151" t="str">
            <v>-71.527485</v>
          </cell>
          <cell r="S3151" t="str">
            <v>SI</v>
          </cell>
          <cell r="T3151" t="str">
            <v>NO</v>
          </cell>
          <cell r="U3151" t="str">
            <v>NO</v>
          </cell>
          <cell r="V3151" t="str">
            <v>NA</v>
          </cell>
          <cell r="W3151" t="str">
            <v>NO</v>
          </cell>
          <cell r="X3151" t="str">
            <v>NA</v>
          </cell>
          <cell r="Y3151" t="str">
            <v>NO</v>
          </cell>
          <cell r="Z3151" t="str">
            <v>Monopolo</v>
          </cell>
          <cell r="AA3151" t="str">
            <v>30.00</v>
          </cell>
          <cell r="AB3151" t="str">
            <v>1.00</v>
          </cell>
          <cell r="AC3151" t="str">
            <v>Greenfield</v>
          </cell>
        </row>
        <row r="3152">
          <cell r="E3152" t="str">
            <v>0102987</v>
          </cell>
          <cell r="F3152" t="str">
            <v>0102987_LM_Laguna_Ventanilla</v>
          </cell>
          <cell r="G3152" t="str">
            <v>N/A</v>
          </cell>
          <cell r="H3152" t="str">
            <v>NO</v>
          </cell>
          <cell r="I3152" t="str">
            <v>URBANIZACION POPULAR DE INTERES SOCIAL AREA INDUSTRIAL 3 MZ E LOTE 3</v>
          </cell>
          <cell r="K3152" t="str">
            <v>NO APLICA</v>
          </cell>
          <cell r="L3152" t="str">
            <v>CALLAO</v>
          </cell>
          <cell r="M3152" t="str">
            <v>PROV. CONST. DEL CALLAO</v>
          </cell>
          <cell r="N3152" t="str">
            <v>VENTANILLA</v>
          </cell>
          <cell r="O3152" t="str">
            <v>LIMA NORTE</v>
          </cell>
          <cell r="P3152" t="str">
            <v>0</v>
          </cell>
          <cell r="Q3152" t="str">
            <v>-11.863494</v>
          </cell>
          <cell r="R3152" t="str">
            <v>-77.137009</v>
          </cell>
          <cell r="S3152" t="str">
            <v>NO</v>
          </cell>
          <cell r="T3152" t="str">
            <v>NO</v>
          </cell>
          <cell r="U3152" t="str">
            <v>NO</v>
          </cell>
          <cell r="V3152" t="str">
            <v>NA</v>
          </cell>
          <cell r="W3152" t="str">
            <v>NO</v>
          </cell>
          <cell r="X3152" t="str">
            <v>NA</v>
          </cell>
          <cell r="Y3152" t="str">
            <v>NO</v>
          </cell>
          <cell r="Z3152" t="str">
            <v>Monopolo</v>
          </cell>
          <cell r="AA3152" t="str">
            <v>30.00</v>
          </cell>
          <cell r="AB3152" t="str">
            <v>1.00</v>
          </cell>
          <cell r="AC3152" t="str">
            <v>Greenfield</v>
          </cell>
        </row>
        <row r="3153">
          <cell r="E3153" t="str">
            <v>0102994</v>
          </cell>
          <cell r="F3153" t="str">
            <v>0102994_LM_Sector_225</v>
          </cell>
          <cell r="G3153" t="str">
            <v>N/A</v>
          </cell>
          <cell r="H3153" t="str">
            <v>NO</v>
          </cell>
          <cell r="I3153" t="str">
            <v>MZ. M LOTE 4 ASENTAMIENTO HUMANO OMAR MARCOS ARTEAGA II - PACHACUTEC</v>
          </cell>
          <cell r="K3153" t="str">
            <v>NO APLICA</v>
          </cell>
          <cell r="L3153" t="str">
            <v>CALLAO</v>
          </cell>
          <cell r="M3153" t="str">
            <v>PROV. CONST. DEL CALLAO</v>
          </cell>
          <cell r="N3153" t="str">
            <v>VENTANILLA</v>
          </cell>
          <cell r="O3153" t="str">
            <v>LIMA NORTE</v>
          </cell>
          <cell r="P3153" t="str">
            <v>0</v>
          </cell>
          <cell r="Q3153" t="str">
            <v>-11.840584</v>
          </cell>
          <cell r="R3153" t="str">
            <v>-77.133372</v>
          </cell>
          <cell r="S3153" t="str">
            <v>NO</v>
          </cell>
          <cell r="T3153" t="str">
            <v>NO</v>
          </cell>
          <cell r="U3153" t="str">
            <v>NO</v>
          </cell>
          <cell r="V3153" t="str">
            <v>NA</v>
          </cell>
          <cell r="W3153" t="str">
            <v>NO</v>
          </cell>
          <cell r="X3153" t="str">
            <v>NA</v>
          </cell>
          <cell r="Y3153" t="str">
            <v>NO</v>
          </cell>
          <cell r="Z3153" t="str">
            <v>Monopolo</v>
          </cell>
          <cell r="AA3153" t="str">
            <v>30.00</v>
          </cell>
          <cell r="AB3153" t="str">
            <v>1.00</v>
          </cell>
          <cell r="AC3153" t="str">
            <v>Greenfield</v>
          </cell>
        </row>
        <row r="3154">
          <cell r="E3154" t="str">
            <v>0104074</v>
          </cell>
          <cell r="F3154" t="str">
            <v>0104074_MQ_Alto_Ilo_R1</v>
          </cell>
          <cell r="G3154" t="str">
            <v>N/A</v>
          </cell>
          <cell r="H3154" t="str">
            <v>NO</v>
          </cell>
          <cell r="I3154" t="str">
            <v>PROGRAMA TEPRO PAMPA INALAMBRICA MZ 47 LOTE 11 BARRIO 1</v>
          </cell>
          <cell r="K3154" t="str">
            <v>NO APLICA</v>
          </cell>
          <cell r="L3154" t="str">
            <v>MOQUEGUA</v>
          </cell>
          <cell r="M3154" t="str">
            <v>ILO</v>
          </cell>
          <cell r="N3154" t="str">
            <v>ILO</v>
          </cell>
          <cell r="O3154" t="str">
            <v>MOQUEGUA</v>
          </cell>
          <cell r="P3154" t="str">
            <v>0</v>
          </cell>
          <cell r="Q3154" t="str">
            <v>-17.659011</v>
          </cell>
          <cell r="R3154" t="str">
            <v>-71.34176</v>
          </cell>
          <cell r="S3154" t="str">
            <v>NO</v>
          </cell>
          <cell r="T3154" t="str">
            <v>NO</v>
          </cell>
          <cell r="U3154" t="str">
            <v>NO</v>
          </cell>
          <cell r="V3154" t="str">
            <v>NA</v>
          </cell>
          <cell r="W3154" t="str">
            <v>NO</v>
          </cell>
          <cell r="X3154" t="str">
            <v>NA</v>
          </cell>
          <cell r="Y3154" t="str">
            <v>SI</v>
          </cell>
          <cell r="Z3154" t="str">
            <v>Autosoportada</v>
          </cell>
          <cell r="AA3154" t="str">
            <v>72.00</v>
          </cell>
          <cell r="AB3154" t="str">
            <v>0.98</v>
          </cell>
          <cell r="AC3154" t="str">
            <v>Greenfield</v>
          </cell>
        </row>
        <row r="3155">
          <cell r="E3155" t="str">
            <v>0101396</v>
          </cell>
          <cell r="F3155" t="str">
            <v>0101396_LM_Las_Mimbreras</v>
          </cell>
          <cell r="G3155" t="str">
            <v>N/A</v>
          </cell>
          <cell r="H3155" t="str">
            <v>NO</v>
          </cell>
          <cell r="I3155" t="str">
            <v>PUEBLO JOVEN SAN HILARION, MZ K 5, LOTE 2</v>
          </cell>
          <cell r="K3155" t="str">
            <v>NO APLICA</v>
          </cell>
          <cell r="L3155" t="str">
            <v>LIMA</v>
          </cell>
          <cell r="M3155" t="str">
            <v>LIMA</v>
          </cell>
          <cell r="N3155" t="str">
            <v>SAN JUAN DE LURIGANCHO</v>
          </cell>
          <cell r="O3155" t="str">
            <v>LIMA NORTE</v>
          </cell>
          <cell r="P3155" t="str">
            <v>0</v>
          </cell>
          <cell r="Q3155" t="str">
            <v>-11.99371</v>
          </cell>
          <cell r="R3155" t="str">
            <v>-77.02082</v>
          </cell>
          <cell r="S3155" t="str">
            <v>NO</v>
          </cell>
          <cell r="T3155" t="str">
            <v>NO</v>
          </cell>
          <cell r="U3155" t="str">
            <v>NO</v>
          </cell>
          <cell r="V3155" t="str">
            <v>NA</v>
          </cell>
          <cell r="W3155" t="str">
            <v>NO</v>
          </cell>
          <cell r="X3155" t="str">
            <v>NA</v>
          </cell>
          <cell r="Y3155" t="str">
            <v>NO</v>
          </cell>
          <cell r="Z3155" t="str">
            <v>Mástil Arriostrado</v>
          </cell>
          <cell r="AA3155" t="str">
            <v>6.00</v>
          </cell>
          <cell r="AB3155" t="str">
            <v>1.00</v>
          </cell>
          <cell r="AC3155" t="str">
            <v>Rooftop</v>
          </cell>
        </row>
        <row r="3156">
          <cell r="E3156" t="str">
            <v>0102989</v>
          </cell>
          <cell r="F3156" t="str">
            <v>0102989_LM_Vopak_Gambeta</v>
          </cell>
          <cell r="G3156" t="str">
            <v>N/A</v>
          </cell>
          <cell r="H3156" t="str">
            <v>NO</v>
          </cell>
          <cell r="I3156" t="str">
            <v>ASENTAMIENTO HUMANO MARISCAL CASTILLA MZ 12, LOTE 9</v>
          </cell>
          <cell r="K3156" t="str">
            <v>NO APLICA</v>
          </cell>
          <cell r="L3156" t="str">
            <v>CALLAO</v>
          </cell>
          <cell r="M3156" t="str">
            <v>PROV. CONST. DEL CALLAO</v>
          </cell>
          <cell r="N3156" t="str">
            <v>CALLAO</v>
          </cell>
          <cell r="O3156" t="str">
            <v>LIMA NORTE</v>
          </cell>
          <cell r="P3156" t="str">
            <v>0</v>
          </cell>
          <cell r="Q3156" t="str">
            <v>-12.039734</v>
          </cell>
          <cell r="R3156" t="str">
            <v>-77.125251</v>
          </cell>
          <cell r="S3156" t="str">
            <v>NO</v>
          </cell>
          <cell r="T3156" t="str">
            <v>NO</v>
          </cell>
          <cell r="U3156" t="str">
            <v>NO</v>
          </cell>
          <cell r="V3156" t="str">
            <v>NA</v>
          </cell>
          <cell r="W3156" t="str">
            <v>NO</v>
          </cell>
          <cell r="X3156" t="str">
            <v>NA</v>
          </cell>
          <cell r="Y3156" t="str">
            <v>NO</v>
          </cell>
          <cell r="Z3156" t="str">
            <v>Mástil Arriostrado</v>
          </cell>
          <cell r="AA3156" t="str">
            <v>4.00</v>
          </cell>
          <cell r="AB3156" t="str">
            <v>1.00</v>
          </cell>
          <cell r="AC3156" t="str">
            <v>Rooftop</v>
          </cell>
        </row>
        <row r="3157">
          <cell r="E3157" t="str">
            <v>0103988</v>
          </cell>
          <cell r="F3157" t="str">
            <v>0103988_LM_Sol_Grande</v>
          </cell>
          <cell r="G3157" t="str">
            <v>N/A</v>
          </cell>
          <cell r="H3157" t="str">
            <v>NO</v>
          </cell>
          <cell r="I3157" t="str">
            <v>ENTRE AV. CANTO GRANDE  &amp; AV. CANTO BELLO</v>
          </cell>
          <cell r="K3157" t="str">
            <v>NO APLICA</v>
          </cell>
          <cell r="L3157" t="str">
            <v>LIMA</v>
          </cell>
          <cell r="M3157" t="str">
            <v>LIMA</v>
          </cell>
          <cell r="N3157" t="str">
            <v>SAN JUAN DE LURIGANCHO</v>
          </cell>
          <cell r="O3157" t="str">
            <v>LIMA NORTE</v>
          </cell>
          <cell r="P3157" t="str">
            <v>0</v>
          </cell>
          <cell r="Q3157" t="str">
            <v>-11.98093</v>
          </cell>
          <cell r="R3157" t="str">
            <v>-77.01251</v>
          </cell>
          <cell r="S3157" t="str">
            <v>NO</v>
          </cell>
          <cell r="T3157" t="str">
            <v>NO</v>
          </cell>
          <cell r="U3157" t="str">
            <v>NO</v>
          </cell>
          <cell r="V3157" t="str">
            <v>NA</v>
          </cell>
          <cell r="W3157" t="str">
            <v>NO</v>
          </cell>
          <cell r="X3157" t="str">
            <v>NA</v>
          </cell>
          <cell r="Y3157" t="str">
            <v>NO</v>
          </cell>
          <cell r="Z3157" t="str">
            <v>Monopolo</v>
          </cell>
          <cell r="AA3157" t="str">
            <v>24.00</v>
          </cell>
          <cell r="AB3157" t="str">
            <v>1.00</v>
          </cell>
          <cell r="AC3157" t="str">
            <v>Greenfield</v>
          </cell>
        </row>
        <row r="3158">
          <cell r="E3158" t="str">
            <v>0103097</v>
          </cell>
          <cell r="F3158" t="str">
            <v>0103097_JU_Huancan</v>
          </cell>
          <cell r="G3158" t="str">
            <v>N/A</v>
          </cell>
          <cell r="H3158" t="str">
            <v>NO</v>
          </cell>
          <cell r="I3158" t="str">
            <v>JIRON HUMBOLDT NRO S/N</v>
          </cell>
          <cell r="K3158" t="str">
            <v>NO APLICA</v>
          </cell>
          <cell r="L3158" t="str">
            <v>JUNIN</v>
          </cell>
          <cell r="M3158" t="str">
            <v>HUANCAYO</v>
          </cell>
          <cell r="N3158" t="str">
            <v>HUANCAN</v>
          </cell>
          <cell r="O3158" t="str">
            <v>HUANCAYO</v>
          </cell>
          <cell r="P3158" t="str">
            <v>0</v>
          </cell>
          <cell r="Q3158" t="str">
            <v>-12.094069</v>
          </cell>
          <cell r="R3158" t="str">
            <v>-75.200987</v>
          </cell>
          <cell r="S3158" t="str">
            <v>NO</v>
          </cell>
          <cell r="T3158" t="str">
            <v>NO</v>
          </cell>
          <cell r="U3158" t="str">
            <v>NO</v>
          </cell>
          <cell r="V3158" t="str">
            <v>NA</v>
          </cell>
          <cell r="W3158" t="str">
            <v>NO</v>
          </cell>
          <cell r="X3158" t="str">
            <v>NA</v>
          </cell>
          <cell r="Y3158" t="str">
            <v>NO</v>
          </cell>
          <cell r="Z3158" t="str">
            <v>Monopolo</v>
          </cell>
          <cell r="AA3158" t="str">
            <v>24.00</v>
          </cell>
          <cell r="AB3158" t="str">
            <v>1.00</v>
          </cell>
          <cell r="AC3158" t="str">
            <v>Greenfield</v>
          </cell>
        </row>
        <row r="3159">
          <cell r="E3159" t="str">
            <v>0101559</v>
          </cell>
          <cell r="F3159" t="str">
            <v>0101559_LM_Pontificia_Catolica</v>
          </cell>
          <cell r="G3159" t="str">
            <v>N/A</v>
          </cell>
          <cell r="H3159" t="str">
            <v>NO</v>
          </cell>
          <cell r="I3159" t="str">
            <v>AV. JOSE DE LA RIVA AGÜERO CUADRA 8</v>
          </cell>
          <cell r="K3159" t="str">
            <v>NO APLICA</v>
          </cell>
          <cell r="L3159" t="str">
            <v>LIMA</v>
          </cell>
          <cell r="M3159" t="str">
            <v>LIMA</v>
          </cell>
          <cell r="N3159" t="str">
            <v>SAN MIGUEL</v>
          </cell>
          <cell r="O3159" t="str">
            <v>LIMA NORTE</v>
          </cell>
          <cell r="P3159" t="str">
            <v>0</v>
          </cell>
          <cell r="Q3159" t="str">
            <v>-12.070185</v>
          </cell>
          <cell r="R3159" t="str">
            <v>-77.082159</v>
          </cell>
          <cell r="S3159" t="str">
            <v>NO</v>
          </cell>
          <cell r="T3159" t="str">
            <v>NO</v>
          </cell>
          <cell r="U3159" t="str">
            <v>NO</v>
          </cell>
          <cell r="V3159" t="str">
            <v>NA</v>
          </cell>
          <cell r="W3159" t="str">
            <v>NO</v>
          </cell>
          <cell r="X3159" t="str">
            <v>NA</v>
          </cell>
          <cell r="Y3159" t="str">
            <v>NO</v>
          </cell>
          <cell r="Z3159" t="str">
            <v>Monopolo</v>
          </cell>
          <cell r="AA3159" t="str">
            <v>26.40</v>
          </cell>
          <cell r="AB3159" t="str">
            <v>1.00</v>
          </cell>
          <cell r="AC3159" t="str">
            <v>Greenfield</v>
          </cell>
        </row>
        <row r="3160">
          <cell r="E3160" t="str">
            <v>0104218</v>
          </cell>
          <cell r="F3160" t="str">
            <v>0104218_LM_Los_Tusilagos</v>
          </cell>
          <cell r="G3160" t="str">
            <v>N/A</v>
          </cell>
          <cell r="H3160" t="str">
            <v>NO</v>
          </cell>
          <cell r="I3160" t="str">
            <v>AV LAS FLORES DE PRIMAVERA N° 959 (ANTES MZ 67 LOTE 23 LAS FLORES DE PRIMAVERA) URBANIZACIÓN LAS FLORES</v>
          </cell>
          <cell r="K3160" t="str">
            <v>NO APLICA</v>
          </cell>
          <cell r="L3160" t="str">
            <v>LIMA</v>
          </cell>
          <cell r="M3160" t="str">
            <v>LIMA</v>
          </cell>
          <cell r="N3160" t="str">
            <v>SAN JUAN DE LURIGANCHO</v>
          </cell>
          <cell r="O3160" t="str">
            <v>LIMA NORTE</v>
          </cell>
          <cell r="P3160" t="str">
            <v>0</v>
          </cell>
          <cell r="Q3160" t="str">
            <v>-12.0129</v>
          </cell>
          <cell r="R3160" t="str">
            <v>-77.0118</v>
          </cell>
          <cell r="S3160" t="str">
            <v>SI</v>
          </cell>
          <cell r="T3160" t="str">
            <v>NO</v>
          </cell>
          <cell r="U3160" t="str">
            <v>NO</v>
          </cell>
          <cell r="V3160" t="str">
            <v>NA</v>
          </cell>
          <cell r="W3160" t="str">
            <v>NO</v>
          </cell>
          <cell r="X3160" t="str">
            <v>NA</v>
          </cell>
          <cell r="Y3160" t="str">
            <v>NO</v>
          </cell>
          <cell r="Z3160" t="str">
            <v>Arriostrada</v>
          </cell>
          <cell r="AA3160" t="str">
            <v>9.90</v>
          </cell>
          <cell r="AB3160" t="str">
            <v>1.00</v>
          </cell>
          <cell r="AC3160" t="str">
            <v>Rooftop</v>
          </cell>
        </row>
        <row r="3161">
          <cell r="E3161" t="str">
            <v>0104219</v>
          </cell>
          <cell r="F3161" t="str">
            <v>0104219_LM_El_Huaralino</v>
          </cell>
          <cell r="G3161" t="str">
            <v>N/A</v>
          </cell>
          <cell r="H3161" t="str">
            <v>NO</v>
          </cell>
          <cell r="I3161" t="str">
            <v>AVENIDA NARANJAL MZ M, LOTE 21, URB. EL PARQUE DEL NARANJAL, ETAPA I</v>
          </cell>
          <cell r="K3161" t="str">
            <v>NO APLICA</v>
          </cell>
          <cell r="L3161" t="str">
            <v>LIMA</v>
          </cell>
          <cell r="M3161" t="str">
            <v>LIMA</v>
          </cell>
          <cell r="N3161" t="str">
            <v>LOS OLIVOS</v>
          </cell>
          <cell r="O3161" t="str">
            <v>LIMA NORTE</v>
          </cell>
          <cell r="P3161" t="str">
            <v>0</v>
          </cell>
          <cell r="Q3161" t="str">
            <v>-11.97851</v>
          </cell>
          <cell r="R3161" t="str">
            <v>-77.06999</v>
          </cell>
          <cell r="S3161" t="str">
            <v>SI</v>
          </cell>
          <cell r="T3161" t="str">
            <v>NO</v>
          </cell>
          <cell r="U3161" t="str">
            <v>NO</v>
          </cell>
          <cell r="V3161" t="str">
            <v>NA</v>
          </cell>
          <cell r="W3161" t="str">
            <v>NO</v>
          </cell>
          <cell r="X3161" t="str">
            <v>NA</v>
          </cell>
          <cell r="Y3161" t="str">
            <v>NO</v>
          </cell>
          <cell r="Z3161" t="str">
            <v>Mástil Arriostrado</v>
          </cell>
          <cell r="AA3161" t="str">
            <v>6.65</v>
          </cell>
          <cell r="AB3161" t="str">
            <v>1.00</v>
          </cell>
          <cell r="AC3161" t="str">
            <v>Rooftop</v>
          </cell>
        </row>
        <row r="3162">
          <cell r="E3162" t="str">
            <v>0103863</v>
          </cell>
          <cell r="F3162" t="str">
            <v>0103863_AQ_Arequipa</v>
          </cell>
          <cell r="G3162" t="str">
            <v>Alto Valor</v>
          </cell>
          <cell r="H3162" t="str">
            <v>NO</v>
          </cell>
          <cell r="I3162" t="str">
            <v>SUB-LOTE B DE LA CALLE RIVERO NRO 526-528</v>
          </cell>
          <cell r="K3162" t="str">
            <v>NO APLICA</v>
          </cell>
          <cell r="L3162" t="str">
            <v>AREQUIPA</v>
          </cell>
          <cell r="M3162" t="str">
            <v>AREQUIPA</v>
          </cell>
          <cell r="N3162" t="str">
            <v>AREQUIPA</v>
          </cell>
          <cell r="O3162" t="str">
            <v>AREQUIPA</v>
          </cell>
          <cell r="P3162" t="str">
            <v>0</v>
          </cell>
          <cell r="Q3162" t="str">
            <v>-16.3944</v>
          </cell>
          <cell r="R3162" t="str">
            <v>-71.53124</v>
          </cell>
          <cell r="S3162" t="str">
            <v>NO</v>
          </cell>
          <cell r="T3162" t="str">
            <v>NO</v>
          </cell>
          <cell r="U3162" t="str">
            <v>SI</v>
          </cell>
          <cell r="V3162" t="str">
            <v>Plaza de Armas</v>
          </cell>
          <cell r="W3162" t="str">
            <v>NO</v>
          </cell>
          <cell r="X3162" t="str">
            <v>NA</v>
          </cell>
          <cell r="Y3162" t="str">
            <v>NO</v>
          </cell>
          <cell r="Z3162" t="str">
            <v>Mástil Arriostrado</v>
          </cell>
          <cell r="AA3162" t="str">
            <v>6.00</v>
          </cell>
          <cell r="AB3162" t="str">
            <v>1.00</v>
          </cell>
          <cell r="AC3162" t="str">
            <v>Rooftop</v>
          </cell>
        </row>
        <row r="3163">
          <cell r="E3163" t="str">
            <v>0101671</v>
          </cell>
          <cell r="F3163" t="str">
            <v>0101671_UY_Cerveceria_San_Juan</v>
          </cell>
          <cell r="G3163" t="str">
            <v>N/A</v>
          </cell>
          <cell r="H3163" t="str">
            <v>NO</v>
          </cell>
          <cell r="I3163" t="str">
            <v>PREDIO LICHITA, SECTOR HIPOLITO UNANUE, AREA HA 03, HA 4746 M2 U.C 037010, CALLERIA</v>
          </cell>
          <cell r="J3163" t="str">
            <v>NO APLICA</v>
          </cell>
          <cell r="K3163" t="str">
            <v>NO APLICA</v>
          </cell>
          <cell r="L3163" t="str">
            <v>UCAYALI</v>
          </cell>
          <cell r="M3163" t="str">
            <v>CORONEL PORTILLO</v>
          </cell>
          <cell r="N3163" t="str">
            <v>YARINACOCHA</v>
          </cell>
          <cell r="O3163" t="str">
            <v>PUCALLPA</v>
          </cell>
          <cell r="P3163" t="str">
            <v>0</v>
          </cell>
          <cell r="Q3163" t="str">
            <v>-8.41039</v>
          </cell>
          <cell r="R3163" t="str">
            <v>-74.65177</v>
          </cell>
          <cell r="S3163" t="str">
            <v>NO</v>
          </cell>
          <cell r="T3163" t="str">
            <v>NO</v>
          </cell>
          <cell r="U3163" t="str">
            <v>NO</v>
          </cell>
          <cell r="V3163" t="str">
            <v>NA</v>
          </cell>
          <cell r="W3163" t="str">
            <v>NO</v>
          </cell>
          <cell r="X3163" t="str">
            <v>NA</v>
          </cell>
          <cell r="Y3163" t="str">
            <v>NO</v>
          </cell>
          <cell r="Z3163" t="str">
            <v>Autosoportada Triangular</v>
          </cell>
          <cell r="AA3163" t="str">
            <v>42.00</v>
          </cell>
          <cell r="AB3163" t="str">
            <v>1.00</v>
          </cell>
          <cell r="AC3163" t="str">
            <v>Greenfield</v>
          </cell>
        </row>
        <row r="3164">
          <cell r="E3164" t="str">
            <v>0104004</v>
          </cell>
          <cell r="F3164" t="str">
            <v>0104004_LM_Mar_de_Timor</v>
          </cell>
          <cell r="G3164" t="str">
            <v>N/A</v>
          </cell>
          <cell r="H3164" t="str">
            <v>NO</v>
          </cell>
          <cell r="I3164" t="str">
            <v>AV. HUASCAR MZ I LT 1. ANEXO 22</v>
          </cell>
          <cell r="K3164" t="str">
            <v>NO APLICA</v>
          </cell>
          <cell r="L3164" t="str">
            <v>LIMA</v>
          </cell>
          <cell r="M3164" t="str">
            <v>HUAROCHIRI</v>
          </cell>
          <cell r="N3164" t="str">
            <v>SAN ANTONIO</v>
          </cell>
          <cell r="O3164" t="str">
            <v>LIMA SUR</v>
          </cell>
          <cell r="P3164" t="str">
            <v>0</v>
          </cell>
          <cell r="Q3164" t="str">
            <v>-11.93465</v>
          </cell>
          <cell r="R3164" t="str">
            <v>-76.96441</v>
          </cell>
          <cell r="S3164" t="str">
            <v>NO</v>
          </cell>
          <cell r="T3164" t="str">
            <v>NO</v>
          </cell>
          <cell r="U3164" t="str">
            <v>NO</v>
          </cell>
          <cell r="V3164" t="str">
            <v>NA</v>
          </cell>
          <cell r="W3164" t="str">
            <v>NO</v>
          </cell>
          <cell r="X3164" t="str">
            <v>NA</v>
          </cell>
          <cell r="Y3164" t="str">
            <v>NO</v>
          </cell>
          <cell r="Z3164" t="str">
            <v>Monopolo</v>
          </cell>
          <cell r="AA3164" t="str">
            <v>24.00</v>
          </cell>
          <cell r="AB3164" t="str">
            <v>1.00</v>
          </cell>
          <cell r="AC3164" t="str">
            <v>Greenfield</v>
          </cell>
        </row>
        <row r="3165">
          <cell r="E3165" t="str">
            <v>0104198</v>
          </cell>
          <cell r="F3165" t="str">
            <v>0104198_LM_Ferretero_Paruro</v>
          </cell>
          <cell r="G3165" t="str">
            <v>N/A</v>
          </cell>
          <cell r="H3165" t="str">
            <v>NO</v>
          </cell>
          <cell r="I3165" t="str">
            <v>JR. PUNO 837 – 841</v>
          </cell>
          <cell r="K3165" t="str">
            <v>NO APLICA</v>
          </cell>
          <cell r="L3165" t="str">
            <v>LIMA</v>
          </cell>
          <cell r="M3165" t="str">
            <v>LIMA</v>
          </cell>
          <cell r="N3165" t="str">
            <v>LIMA</v>
          </cell>
          <cell r="O3165" t="str">
            <v>LIMA NORTE</v>
          </cell>
          <cell r="P3165" t="str">
            <v>0</v>
          </cell>
          <cell r="Q3165" t="str">
            <v>-12.054831</v>
          </cell>
          <cell r="R3165" t="str">
            <v>-77.025207</v>
          </cell>
          <cell r="S3165" t="str">
            <v>SI</v>
          </cell>
          <cell r="T3165" t="str">
            <v>NO</v>
          </cell>
          <cell r="U3165" t="str">
            <v>NO</v>
          </cell>
          <cell r="V3165" t="str">
            <v>NA</v>
          </cell>
          <cell r="W3165" t="str">
            <v>NO</v>
          </cell>
          <cell r="X3165" t="str">
            <v>NA</v>
          </cell>
          <cell r="Y3165" t="str">
            <v>NO</v>
          </cell>
          <cell r="Z3165" t="str">
            <v>Ventada</v>
          </cell>
          <cell r="AA3165" t="str">
            <v>12.00</v>
          </cell>
          <cell r="AB3165" t="str">
            <v>1.00</v>
          </cell>
          <cell r="AC3165" t="str">
            <v>Rooftop</v>
          </cell>
        </row>
        <row r="3166">
          <cell r="E3166" t="str">
            <v>0104194</v>
          </cell>
          <cell r="F3166" t="str">
            <v>0104194_LM_Mercado_Reynoso</v>
          </cell>
          <cell r="G3166" t="str">
            <v>N/A</v>
          </cell>
          <cell r="H3166" t="str">
            <v>NO</v>
          </cell>
          <cell r="I3166" t="str">
            <v>JR. ICA 238- URB.REYNOSO</v>
          </cell>
          <cell r="K3166" t="str">
            <v>NO APLICA</v>
          </cell>
          <cell r="L3166" t="str">
            <v>CALLAO</v>
          </cell>
          <cell r="M3166" t="str">
            <v>PROV. CONST. DEL CALLAO</v>
          </cell>
          <cell r="N3166" t="str">
            <v>CARMEN DE LA LEGUA REYNOSO</v>
          </cell>
          <cell r="O3166" t="str">
            <v>LIMA NORTE</v>
          </cell>
          <cell r="P3166" t="str">
            <v>0</v>
          </cell>
          <cell r="Q3166" t="str">
            <v>-12.044007</v>
          </cell>
          <cell r="R3166" t="str">
            <v>-77.096033</v>
          </cell>
          <cell r="S3166" t="str">
            <v>SI</v>
          </cell>
          <cell r="T3166" t="str">
            <v>NO</v>
          </cell>
          <cell r="U3166" t="str">
            <v>NO</v>
          </cell>
          <cell r="V3166" t="str">
            <v>NA</v>
          </cell>
          <cell r="W3166" t="str">
            <v>NO</v>
          </cell>
          <cell r="X3166" t="str">
            <v>NA</v>
          </cell>
          <cell r="Y3166" t="str">
            <v>NO</v>
          </cell>
          <cell r="Z3166" t="str">
            <v>Autosoportada</v>
          </cell>
          <cell r="AA3166" t="str">
            <v>30.00</v>
          </cell>
          <cell r="AB3166" t="str">
            <v>1.00</v>
          </cell>
          <cell r="AC3166" t="str">
            <v>Rooftop</v>
          </cell>
        </row>
        <row r="3167">
          <cell r="E3167" t="str">
            <v>0104002</v>
          </cell>
          <cell r="F3167" t="str">
            <v>0104002_LM_Pablo_Boner</v>
          </cell>
          <cell r="G3167" t="str">
            <v>N/A</v>
          </cell>
          <cell r="H3167" t="str">
            <v>NO</v>
          </cell>
          <cell r="I3167" t="str">
            <v>CALLE MARTIN PAZ CDRA. 2 &amp; AV. CUZCO</v>
          </cell>
          <cell r="K3167" t="str">
            <v>NO APLICA</v>
          </cell>
          <cell r="L3167" t="str">
            <v>CALLAO</v>
          </cell>
          <cell r="M3167" t="str">
            <v>PROV. CONST. DEL CALLAO</v>
          </cell>
          <cell r="N3167" t="str">
            <v>VENTANILLA</v>
          </cell>
          <cell r="O3167" t="str">
            <v>LIMA NORTE</v>
          </cell>
          <cell r="P3167" t="str">
            <v>0</v>
          </cell>
          <cell r="Q3167" t="str">
            <v>-11.86321</v>
          </cell>
          <cell r="R3167" t="str">
            <v>-77.12688</v>
          </cell>
          <cell r="S3167" t="str">
            <v>NO</v>
          </cell>
          <cell r="T3167" t="str">
            <v>NO</v>
          </cell>
          <cell r="U3167" t="str">
            <v>NO</v>
          </cell>
          <cell r="V3167" t="str">
            <v>NA</v>
          </cell>
          <cell r="W3167" t="str">
            <v>NO</v>
          </cell>
          <cell r="X3167" t="str">
            <v>NA</v>
          </cell>
          <cell r="Y3167" t="str">
            <v>NO</v>
          </cell>
          <cell r="Z3167" t="str">
            <v>Monoposte</v>
          </cell>
          <cell r="AA3167" t="str">
            <v>24.00</v>
          </cell>
          <cell r="AB3167" t="str">
            <v>1.00</v>
          </cell>
          <cell r="AC3167" t="str">
            <v>Greenfield</v>
          </cell>
        </row>
        <row r="3168">
          <cell r="E3168" t="str">
            <v>0101390</v>
          </cell>
          <cell r="F3168" t="str">
            <v>0101390_LM_Muralla_Amancaes</v>
          </cell>
          <cell r="G3168" t="str">
            <v>N/A</v>
          </cell>
          <cell r="H3168" t="str">
            <v>NO</v>
          </cell>
          <cell r="I3168" t="str">
            <v>ASENTAMIENTO HUMANO SAGRADO CORAZON DE JESUS, MZA J, LOTE 7, ETAPA SEGUNDA, SECTOR BRISAS DE FLOR DE AMANCAES</v>
          </cell>
          <cell r="K3168" t="str">
            <v>NO APLICA</v>
          </cell>
          <cell r="L3168" t="str">
            <v>LIMA</v>
          </cell>
          <cell r="M3168" t="str">
            <v>LIMA</v>
          </cell>
          <cell r="N3168" t="str">
            <v>RIMAC</v>
          </cell>
          <cell r="O3168" t="str">
            <v>LIMA NORTE</v>
          </cell>
          <cell r="P3168" t="str">
            <v>0</v>
          </cell>
          <cell r="Q3168" t="str">
            <v>-12.008047</v>
          </cell>
          <cell r="R3168" t="str">
            <v>-77.038147</v>
          </cell>
          <cell r="S3168" t="str">
            <v>NO</v>
          </cell>
          <cell r="T3168" t="str">
            <v>NO</v>
          </cell>
          <cell r="U3168" t="str">
            <v>NO</v>
          </cell>
          <cell r="V3168" t="str">
            <v>NA</v>
          </cell>
          <cell r="W3168" t="str">
            <v>NO</v>
          </cell>
          <cell r="X3168" t="str">
            <v>NA</v>
          </cell>
          <cell r="Y3168" t="str">
            <v>NO</v>
          </cell>
          <cell r="Z3168" t="str">
            <v>Mástil Arriostrado</v>
          </cell>
          <cell r="AA3168" t="str">
            <v>4.00</v>
          </cell>
          <cell r="AB3168" t="str">
            <v>1.00</v>
          </cell>
          <cell r="AC3168" t="str">
            <v>Rooftop</v>
          </cell>
        </row>
        <row r="3169">
          <cell r="E3169" t="str">
            <v>0103153</v>
          </cell>
          <cell r="F3169" t="str">
            <v>0103153_LA_Monsefu_2_Tanques</v>
          </cell>
          <cell r="G3169" t="str">
            <v>N/A</v>
          </cell>
          <cell r="H3169" t="str">
            <v>NO</v>
          </cell>
          <cell r="I3169" t="str">
            <v>SECCION ESPECIAL DE PREDIOS RURALES, LOTE 4 - MONSEFU</v>
          </cell>
          <cell r="K3169" t="str">
            <v>NO APLICA</v>
          </cell>
          <cell r="L3169" t="str">
            <v>LAMBAYEQUE</v>
          </cell>
          <cell r="M3169" t="str">
            <v>CHICLAYO</v>
          </cell>
          <cell r="N3169" t="str">
            <v>MONSEFU</v>
          </cell>
          <cell r="O3169" t="str">
            <v>LAMBAYEQUE</v>
          </cell>
          <cell r="P3169" t="str">
            <v>0</v>
          </cell>
          <cell r="Q3169" t="str">
            <v>-6.868546</v>
          </cell>
          <cell r="R3169" t="str">
            <v>-79.86788</v>
          </cell>
          <cell r="S3169" t="str">
            <v>NO</v>
          </cell>
          <cell r="T3169" t="str">
            <v>NO</v>
          </cell>
          <cell r="U3169" t="str">
            <v>NO</v>
          </cell>
          <cell r="V3169" t="str">
            <v>NA</v>
          </cell>
          <cell r="W3169" t="str">
            <v>NO</v>
          </cell>
          <cell r="X3169" t="str">
            <v>NA</v>
          </cell>
          <cell r="Y3169" t="str">
            <v>NO</v>
          </cell>
          <cell r="Z3169" t="str">
            <v>Monopolo</v>
          </cell>
          <cell r="AA3169" t="str">
            <v>30.00</v>
          </cell>
          <cell r="AB3169" t="str">
            <v>1.00</v>
          </cell>
          <cell r="AC3169" t="str">
            <v>Greenfield</v>
          </cell>
        </row>
        <row r="3170">
          <cell r="E3170" t="str">
            <v>0100517</v>
          </cell>
          <cell r="F3170" t="str">
            <v>0100517_LM_El_Condal</v>
          </cell>
          <cell r="G3170" t="str">
            <v>N/A</v>
          </cell>
          <cell r="H3170" t="str">
            <v>NO</v>
          </cell>
          <cell r="I3170" t="str">
            <v>AVENIDA RIO GRANDE CON CALLE MAIPU</v>
          </cell>
          <cell r="K3170" t="str">
            <v>NO APLICA</v>
          </cell>
          <cell r="L3170" t="str">
            <v>LIMA</v>
          </cell>
          <cell r="M3170" t="str">
            <v>LIMA</v>
          </cell>
          <cell r="N3170" t="str">
            <v>PUEBLO LIBRE (MAGDALENA VIEJA)</v>
          </cell>
          <cell r="O3170" t="str">
            <v>LIMA NORTE</v>
          </cell>
          <cell r="P3170" t="str">
            <v>0</v>
          </cell>
          <cell r="Q3170" t="str">
            <v>-12.067573</v>
          </cell>
          <cell r="R3170" t="str">
            <v>-77.056734</v>
          </cell>
          <cell r="S3170" t="str">
            <v>NO</v>
          </cell>
          <cell r="T3170" t="str">
            <v>NO</v>
          </cell>
          <cell r="U3170" t="str">
            <v>NO</v>
          </cell>
          <cell r="V3170" t="str">
            <v>NA</v>
          </cell>
          <cell r="W3170" t="str">
            <v>NO</v>
          </cell>
          <cell r="X3170" t="str">
            <v>NA</v>
          </cell>
          <cell r="Y3170" t="str">
            <v>NO</v>
          </cell>
          <cell r="Z3170" t="str">
            <v>Monoposte</v>
          </cell>
          <cell r="AA3170" t="str">
            <v>24.00</v>
          </cell>
          <cell r="AB3170" t="str">
            <v>1.00</v>
          </cell>
          <cell r="AC3170" t="str">
            <v>Greenfield</v>
          </cell>
        </row>
        <row r="3171">
          <cell r="E3171" t="str">
            <v>0104192</v>
          </cell>
          <cell r="F3171" t="str">
            <v>0104192_LM_Segunda_Pro</v>
          </cell>
          <cell r="G3171" t="str">
            <v>N/A</v>
          </cell>
          <cell r="H3171" t="str">
            <v>NO</v>
          </cell>
          <cell r="I3171" t="str">
            <v>URB. PRO MZ M LT 80</v>
          </cell>
          <cell r="K3171" t="str">
            <v>NO APLICA</v>
          </cell>
          <cell r="L3171" t="str">
            <v>LIMA</v>
          </cell>
          <cell r="M3171" t="str">
            <v>LIMA</v>
          </cell>
          <cell r="N3171" t="str">
            <v>LOS OLIVOS</v>
          </cell>
          <cell r="O3171" t="str">
            <v>LIMA NORTE</v>
          </cell>
          <cell r="P3171" t="str">
            <v>0</v>
          </cell>
          <cell r="Q3171" t="str">
            <v>-11.93045</v>
          </cell>
          <cell r="R3171" t="str">
            <v>-77.07604</v>
          </cell>
          <cell r="S3171" t="str">
            <v>NO</v>
          </cell>
          <cell r="T3171" t="str">
            <v>NO</v>
          </cell>
          <cell r="U3171" t="str">
            <v>NO</v>
          </cell>
          <cell r="V3171" t="str">
            <v>NA</v>
          </cell>
          <cell r="W3171" t="str">
            <v>NO</v>
          </cell>
          <cell r="X3171" t="str">
            <v>NA</v>
          </cell>
          <cell r="Y3171" t="str">
            <v>NO</v>
          </cell>
          <cell r="Z3171" t="str">
            <v>Arriostrada</v>
          </cell>
          <cell r="AA3171" t="str">
            <v>12.00</v>
          </cell>
          <cell r="AB3171" t="str">
            <v>1.00</v>
          </cell>
          <cell r="AC3171" t="str">
            <v>Rooftop</v>
          </cell>
        </row>
        <row r="3172">
          <cell r="E3172" t="str">
            <v>0101379</v>
          </cell>
          <cell r="F3172" t="str">
            <v>0101379_LM_Guayabas</v>
          </cell>
          <cell r="G3172" t="str">
            <v>N/A</v>
          </cell>
          <cell r="H3172" t="str">
            <v>NO</v>
          </cell>
          <cell r="I3172" t="str">
            <v>CALLE 75 MZ. F-1 LT. 2 P.J.P.M.V. 'CONFRATERNIDAD' (AAHH LOS OLIVOS DE PRO)</v>
          </cell>
          <cell r="K3172" t="str">
            <v>NO APLICA</v>
          </cell>
          <cell r="L3172" t="str">
            <v>LIMA</v>
          </cell>
          <cell r="M3172" t="str">
            <v>LIMA</v>
          </cell>
          <cell r="N3172" t="str">
            <v>LOS OLIVOS</v>
          </cell>
          <cell r="O3172" t="str">
            <v>LIMA NORTE</v>
          </cell>
          <cell r="P3172" t="str">
            <v>0</v>
          </cell>
          <cell r="Q3172" t="str">
            <v>-11.9514</v>
          </cell>
          <cell r="R3172" t="str">
            <v>-77.0817</v>
          </cell>
          <cell r="S3172" t="str">
            <v>NO</v>
          </cell>
          <cell r="T3172" t="str">
            <v>NO</v>
          </cell>
          <cell r="U3172" t="str">
            <v>NO</v>
          </cell>
          <cell r="V3172" t="str">
            <v>NA</v>
          </cell>
          <cell r="W3172" t="str">
            <v>NO</v>
          </cell>
          <cell r="X3172" t="str">
            <v>NA</v>
          </cell>
          <cell r="Y3172" t="str">
            <v>NO</v>
          </cell>
          <cell r="Z3172" t="str">
            <v>Mástil Arriostrado</v>
          </cell>
          <cell r="AA3172" t="str">
            <v>9.00</v>
          </cell>
          <cell r="AB3172" t="str">
            <v>1.00</v>
          </cell>
          <cell r="AC3172" t="str">
            <v>Rooftop</v>
          </cell>
        </row>
        <row r="3173">
          <cell r="E3173" t="str">
            <v>0102636</v>
          </cell>
          <cell r="F3173" t="str">
            <v>0102636_CA_Rosapampa</v>
          </cell>
          <cell r="G3173" t="str">
            <v>N/A</v>
          </cell>
          <cell r="H3173" t="str">
            <v>NO</v>
          </cell>
          <cell r="I3173" t="str">
            <v>PREDIO SAN JOSE 11 AREA HA 20257 SECTOR CASERIO ALTO MIRAFLORES</v>
          </cell>
          <cell r="K3173" t="str">
            <v>NO APLICA</v>
          </cell>
          <cell r="L3173" t="str">
            <v>CAJAMARCA</v>
          </cell>
          <cell r="M3173" t="str">
            <v>CAJAMARCA</v>
          </cell>
          <cell r="N3173" t="str">
            <v>LOS BAÑOS DEL INCA</v>
          </cell>
          <cell r="O3173" t="str">
            <v>CAJAMARCA</v>
          </cell>
          <cell r="P3173" t="str">
            <v>0</v>
          </cell>
          <cell r="Q3173" t="str">
            <v>-7.12619</v>
          </cell>
          <cell r="R3173" t="str">
            <v>-78.472569</v>
          </cell>
          <cell r="S3173" t="str">
            <v>SI</v>
          </cell>
          <cell r="T3173" t="str">
            <v>NO</v>
          </cell>
          <cell r="U3173" t="str">
            <v>NO</v>
          </cell>
          <cell r="V3173" t="str">
            <v>NA</v>
          </cell>
          <cell r="W3173" t="str">
            <v>NO</v>
          </cell>
          <cell r="X3173" t="str">
            <v>NA</v>
          </cell>
          <cell r="Y3173" t="str">
            <v>NO</v>
          </cell>
          <cell r="Z3173" t="str">
            <v>Autosoportada</v>
          </cell>
          <cell r="AA3173" t="str">
            <v>36.40</v>
          </cell>
          <cell r="AB3173" t="str">
            <v>1.00</v>
          </cell>
          <cell r="AC3173" t="str">
            <v>Greenfield</v>
          </cell>
        </row>
        <row r="3174">
          <cell r="E3174" t="str">
            <v>0101371</v>
          </cell>
          <cell r="F3174" t="str">
            <v>0101371_LM_Registros_Publicos</v>
          </cell>
          <cell r="G3174" t="str">
            <v>N/A</v>
          </cell>
          <cell r="H3174" t="str">
            <v>NO</v>
          </cell>
          <cell r="I3174" t="str">
            <v>JIRÓN FRANCISCO DE ZELA 1583</v>
          </cell>
          <cell r="K3174" t="str">
            <v>NO APLICA</v>
          </cell>
          <cell r="L3174" t="str">
            <v>LIMA</v>
          </cell>
          <cell r="M3174" t="str">
            <v>LIMA</v>
          </cell>
          <cell r="N3174" t="str">
            <v>JESUS MARIA</v>
          </cell>
          <cell r="O3174" t="str">
            <v>LIMA NORTE</v>
          </cell>
          <cell r="P3174" t="str">
            <v>0</v>
          </cell>
          <cell r="Q3174" t="str">
            <v>-12.081189</v>
          </cell>
          <cell r="R3174" t="str">
            <v>-77.040055</v>
          </cell>
          <cell r="S3174" t="str">
            <v>NO</v>
          </cell>
          <cell r="T3174" t="str">
            <v>NO</v>
          </cell>
          <cell r="U3174" t="str">
            <v>NO</v>
          </cell>
          <cell r="V3174" t="str">
            <v>NA</v>
          </cell>
          <cell r="W3174" t="str">
            <v>NO</v>
          </cell>
          <cell r="X3174" t="str">
            <v>NA</v>
          </cell>
          <cell r="Y3174" t="str">
            <v>NO</v>
          </cell>
          <cell r="Z3174" t="str">
            <v>Arriostrada</v>
          </cell>
          <cell r="AA3174" t="str">
            <v>9.00</v>
          </cell>
          <cell r="AB3174" t="str">
            <v>1.00</v>
          </cell>
          <cell r="AC3174" t="str">
            <v>Rooftop</v>
          </cell>
        </row>
        <row r="3175">
          <cell r="E3175" t="str">
            <v>0105956</v>
          </cell>
          <cell r="F3175" t="str">
            <v>0105956_LM_Lomas_Carabayllo</v>
          </cell>
          <cell r="G3175" t="str">
            <v>N/A</v>
          </cell>
          <cell r="H3175" t="str">
            <v>NO</v>
          </cell>
          <cell r="I3175" t="str">
            <v>AV. SAN PEDRO MZ N</v>
          </cell>
          <cell r="K3175" t="str">
            <v>NO APLICA</v>
          </cell>
          <cell r="L3175" t="str">
            <v>LIMA</v>
          </cell>
          <cell r="M3175" t="str">
            <v>LIMA</v>
          </cell>
          <cell r="N3175" t="str">
            <v>CARABAYLLO</v>
          </cell>
          <cell r="O3175" t="str">
            <v>LIMA NORTE</v>
          </cell>
          <cell r="P3175" t="str">
            <v>0</v>
          </cell>
          <cell r="Q3175" t="str">
            <v>-11.82313</v>
          </cell>
          <cell r="R3175" t="str">
            <v>-77.04538</v>
          </cell>
          <cell r="S3175" t="str">
            <v>NO</v>
          </cell>
          <cell r="T3175" t="str">
            <v>NO</v>
          </cell>
          <cell r="U3175" t="str">
            <v>NO</v>
          </cell>
          <cell r="V3175" t="str">
            <v>NA</v>
          </cell>
          <cell r="W3175" t="str">
            <v>NO</v>
          </cell>
          <cell r="X3175" t="str">
            <v>NA</v>
          </cell>
          <cell r="Y3175" t="str">
            <v>NO</v>
          </cell>
          <cell r="Z3175" t="str">
            <v>Monoposte</v>
          </cell>
          <cell r="AA3175" t="str">
            <v>24.00</v>
          </cell>
          <cell r="AB3175" t="str">
            <v>1.00</v>
          </cell>
          <cell r="AC3175" t="str">
            <v>Greenfield</v>
          </cell>
        </row>
        <row r="3176">
          <cell r="E3176" t="str">
            <v>0106438</v>
          </cell>
          <cell r="F3176" t="str">
            <v>0106438_LM_IB_RP_Chorrillos</v>
          </cell>
          <cell r="G3176" t="str">
            <v>N/A</v>
          </cell>
          <cell r="H3176" t="str">
            <v>NO</v>
          </cell>
          <cell r="I3176" t="str">
            <v>Real Plaza Guardia Civil (Promart);Real Plaza Guardia Civil (área común)</v>
          </cell>
          <cell r="K3176" t="str">
            <v>NO APLICA</v>
          </cell>
          <cell r="L3176" t="str">
            <v>LIMA</v>
          </cell>
          <cell r="M3176" t="str">
            <v>LIMA</v>
          </cell>
          <cell r="N3176" t="str">
            <v>CHORRILLOS</v>
          </cell>
          <cell r="O3176" t="str">
            <v>LIMA SUR</v>
          </cell>
          <cell r="P3176" t="str">
            <v>0</v>
          </cell>
          <cell r="Q3176" t="str">
            <v>-12.172047</v>
          </cell>
          <cell r="R3176" t="str">
            <v>-76.992908</v>
          </cell>
          <cell r="S3176" t="str">
            <v>NO</v>
          </cell>
          <cell r="T3176" t="str">
            <v>NO</v>
          </cell>
          <cell r="U3176" t="str">
            <v>NO</v>
          </cell>
          <cell r="V3176" t="str">
            <v>NA</v>
          </cell>
          <cell r="W3176" t="str">
            <v>NO</v>
          </cell>
          <cell r="X3176" t="str">
            <v>NA</v>
          </cell>
          <cell r="Y3176" t="str">
            <v>NO</v>
          </cell>
          <cell r="Z3176" t="str">
            <v>Mástil</v>
          </cell>
          <cell r="AA3176" t="str">
            <v>3.00</v>
          </cell>
          <cell r="AB3176" t="str">
            <v>0.90</v>
          </cell>
          <cell r="AC3176" t="str">
            <v>Greenfield</v>
          </cell>
        </row>
        <row r="3177">
          <cell r="E3177" t="str">
            <v>0106068</v>
          </cell>
          <cell r="F3177" t="str">
            <v>0106068_LM_Republica_de_Panama</v>
          </cell>
          <cell r="G3177" t="str">
            <v>N/A</v>
          </cell>
          <cell r="H3177" t="str">
            <v>NO</v>
          </cell>
          <cell r="I3177" t="str">
            <v>Avenida Aramburu No. 1115-1121-1125</v>
          </cell>
          <cell r="K3177" t="str">
            <v>NO APLICA</v>
          </cell>
          <cell r="L3177" t="str">
            <v>LIMA</v>
          </cell>
          <cell r="M3177" t="str">
            <v>LIMA</v>
          </cell>
          <cell r="N3177" t="str">
            <v>SAN ISIDRO</v>
          </cell>
          <cell r="O3177" t="str">
            <v>LIMA SUR</v>
          </cell>
          <cell r="P3177" t="str">
            <v>0</v>
          </cell>
          <cell r="Q3177" t="str">
            <v>-12.101760</v>
          </cell>
          <cell r="R3177" t="str">
            <v>-77.018272</v>
          </cell>
          <cell r="S3177" t="str">
            <v>NO</v>
          </cell>
          <cell r="T3177" t="str">
            <v>NO</v>
          </cell>
          <cell r="U3177" t="str">
            <v>NO</v>
          </cell>
          <cell r="V3177" t="str">
            <v>NA</v>
          </cell>
          <cell r="W3177" t="str">
            <v>NO</v>
          </cell>
          <cell r="X3177" t="str">
            <v>NA</v>
          </cell>
          <cell r="Y3177" t="str">
            <v>NO</v>
          </cell>
          <cell r="Z3177" t="str">
            <v>Ventada</v>
          </cell>
          <cell r="AA3177" t="str">
            <v>15.00</v>
          </cell>
          <cell r="AB3177" t="str">
            <v>1.00</v>
          </cell>
          <cell r="AC3177" t="str">
            <v>Rooftop</v>
          </cell>
        </row>
        <row r="3178">
          <cell r="E3178" t="str">
            <v>0100216</v>
          </cell>
          <cell r="F3178" t="str">
            <v>0100216_LM_Arenales</v>
          </cell>
          <cell r="G3178" t="str">
            <v>N/A</v>
          </cell>
          <cell r="H3178" t="str">
            <v>NO</v>
          </cell>
          <cell r="I3178" t="str">
            <v>Avenida Arenales No.2628-2632-2636</v>
          </cell>
          <cell r="K3178" t="str">
            <v>NO APLICA</v>
          </cell>
          <cell r="L3178" t="str">
            <v>LIMA</v>
          </cell>
          <cell r="M3178" t="str">
            <v>LIMA</v>
          </cell>
          <cell r="N3178" t="str">
            <v>LINCE</v>
          </cell>
          <cell r="O3178" t="str">
            <v>LIMA SUR</v>
          </cell>
          <cell r="P3178" t="str">
            <v>0</v>
          </cell>
          <cell r="Q3178" t="str">
            <v>-12.090460</v>
          </cell>
          <cell r="R3178" t="str">
            <v>-77.035011</v>
          </cell>
          <cell r="S3178" t="str">
            <v>NO</v>
          </cell>
          <cell r="T3178" t="str">
            <v>NO</v>
          </cell>
          <cell r="U3178" t="str">
            <v>NO</v>
          </cell>
          <cell r="V3178" t="str">
            <v>NA</v>
          </cell>
          <cell r="W3178" t="str">
            <v>NO</v>
          </cell>
          <cell r="X3178" t="str">
            <v>NA</v>
          </cell>
          <cell r="Y3178" t="str">
            <v>NO</v>
          </cell>
          <cell r="Z3178" t="str">
            <v>Soportes Adosados</v>
          </cell>
          <cell r="AA3178" t="str">
            <v>3.00</v>
          </cell>
          <cell r="AB3178" t="str">
            <v>0.00</v>
          </cell>
          <cell r="AC3178" t="str">
            <v>Rooftop</v>
          </cell>
        </row>
        <row r="3179">
          <cell r="E3179" t="str">
            <v>0100652</v>
          </cell>
          <cell r="F3179" t="str">
            <v>0100652_LM_Peruval</v>
          </cell>
          <cell r="G3179" t="str">
            <v>N/A</v>
          </cell>
          <cell r="H3179" t="str">
            <v>NO</v>
          </cell>
          <cell r="I3179" t="str">
            <v>Av. Paz Soldán No 190</v>
          </cell>
          <cell r="K3179" t="str">
            <v>NO APLICA</v>
          </cell>
          <cell r="L3179" t="str">
            <v>LIMA</v>
          </cell>
          <cell r="M3179" t="str">
            <v>LIMA</v>
          </cell>
          <cell r="N3179" t="str">
            <v>SAN ISIDRO</v>
          </cell>
          <cell r="O3179" t="str">
            <v>LIMA SUR</v>
          </cell>
          <cell r="P3179" t="str">
            <v>0</v>
          </cell>
          <cell r="Q3179" t="str">
            <v>-12.096810</v>
          </cell>
          <cell r="R3179" t="str">
            <v>-77.033562</v>
          </cell>
          <cell r="S3179" t="str">
            <v>NO</v>
          </cell>
          <cell r="T3179" t="str">
            <v>NO</v>
          </cell>
          <cell r="U3179" t="str">
            <v>NO</v>
          </cell>
          <cell r="V3179" t="str">
            <v>NA</v>
          </cell>
          <cell r="W3179" t="str">
            <v>NO</v>
          </cell>
          <cell r="X3179" t="str">
            <v>NA</v>
          </cell>
          <cell r="Y3179" t="str">
            <v>NO</v>
          </cell>
          <cell r="Z3179" t="str">
            <v>Mástil Arriostrado</v>
          </cell>
          <cell r="AA3179" t="str">
            <v>2.50</v>
          </cell>
          <cell r="AB3179" t="str">
            <v>1.00</v>
          </cell>
          <cell r="AC3179" t="str">
            <v>Rooftop</v>
          </cell>
        </row>
        <row r="3180">
          <cell r="E3180" t="str">
            <v>0100772</v>
          </cell>
          <cell r="F3180" t="str">
            <v>0100772_AN_Pesqueras</v>
          </cell>
          <cell r="G3180" t="str">
            <v>N/A</v>
          </cell>
          <cell r="H3180" t="str">
            <v>NO</v>
          </cell>
          <cell r="I3180" t="str">
            <v>Lote 12 de la Manzana C Asentamiento Humano 15 de abril Chimbote</v>
          </cell>
          <cell r="K3180" t="str">
            <v>NO APLICA</v>
          </cell>
          <cell r="L3180" t="str">
            <v>ANCASH</v>
          </cell>
          <cell r="M3180" t="str">
            <v>SANTA</v>
          </cell>
          <cell r="N3180" t="str">
            <v>CHIMBOTE</v>
          </cell>
          <cell r="O3180" t="str">
            <v>CHIMBOTE</v>
          </cell>
          <cell r="P3180" t="str">
            <v>0</v>
          </cell>
          <cell r="Q3180" t="str">
            <v>-9.103940</v>
          </cell>
          <cell r="R3180" t="str">
            <v>-78.561981</v>
          </cell>
          <cell r="S3180" t="str">
            <v>NO</v>
          </cell>
          <cell r="T3180" t="str">
            <v>NO</v>
          </cell>
          <cell r="U3180" t="str">
            <v>NO</v>
          </cell>
          <cell r="V3180" t="str">
            <v>NA</v>
          </cell>
          <cell r="W3180" t="str">
            <v>NO</v>
          </cell>
          <cell r="X3180" t="str">
            <v>NA</v>
          </cell>
          <cell r="Y3180" t="str">
            <v>NO</v>
          </cell>
          <cell r="Z3180" t="str">
            <v>N/A</v>
          </cell>
          <cell r="AA3180" t="str">
            <v/>
          </cell>
          <cell r="AB3180" t="str">
            <v>0.00</v>
          </cell>
        </row>
        <row r="3181">
          <cell r="E3181" t="str">
            <v>0101602</v>
          </cell>
          <cell r="F3181" t="str">
            <v>0101602_JU_El_Tambo</v>
          </cell>
          <cell r="G3181" t="str">
            <v>N/A</v>
          </cell>
          <cell r="H3181" t="str">
            <v>NO</v>
          </cell>
          <cell r="I3181" t="str">
            <v>AV FERROCARRIL 2830, BARRIO BATANYACU</v>
          </cell>
          <cell r="K3181" t="str">
            <v>NO APLICA</v>
          </cell>
          <cell r="L3181" t="str">
            <v>JUNIN</v>
          </cell>
          <cell r="M3181" t="str">
            <v>HUANCAYO</v>
          </cell>
          <cell r="N3181" t="str">
            <v>EL TAMBO</v>
          </cell>
          <cell r="O3181" t="str">
            <v>HUANCAYO</v>
          </cell>
          <cell r="P3181" t="str">
            <v>0</v>
          </cell>
          <cell r="Q3181" t="str">
            <v>-12.039889</v>
          </cell>
          <cell r="R3181" t="str">
            <v>-75.223190</v>
          </cell>
          <cell r="S3181" t="str">
            <v>NO</v>
          </cell>
          <cell r="T3181" t="str">
            <v>NO</v>
          </cell>
          <cell r="U3181" t="str">
            <v>NO</v>
          </cell>
          <cell r="V3181" t="str">
            <v>NA</v>
          </cell>
          <cell r="W3181" t="str">
            <v>NO</v>
          </cell>
          <cell r="X3181" t="str">
            <v>NA</v>
          </cell>
          <cell r="Y3181" t="str">
            <v>NO</v>
          </cell>
          <cell r="Z3181" t="str">
            <v>Autosoportada Cuadrada</v>
          </cell>
          <cell r="AA3181" t="str">
            <v>50.00</v>
          </cell>
          <cell r="AB3181" t="str">
            <v>0.00</v>
          </cell>
          <cell r="AC3181" t="str">
            <v>Greenfield</v>
          </cell>
        </row>
        <row r="3182">
          <cell r="E3182" t="str">
            <v>0101608</v>
          </cell>
          <cell r="F3182" t="str">
            <v>0101608_JU_Hualhuas</v>
          </cell>
          <cell r="G3182" t="str">
            <v>Alto Valor</v>
          </cell>
          <cell r="H3182" t="str">
            <v>NO</v>
          </cell>
          <cell r="I3182" t="str">
            <v>Comunidad Campesina de San Agustín (Cerro Chiguacoto)</v>
          </cell>
          <cell r="K3182" t="str">
            <v>NO APLICA</v>
          </cell>
          <cell r="L3182" t="str">
            <v>JUNIN</v>
          </cell>
          <cell r="M3182" t="str">
            <v>HUANCAYO</v>
          </cell>
          <cell r="N3182" t="str">
            <v>SAN AGUSTIN</v>
          </cell>
          <cell r="O3182" t="str">
            <v>HUANCAYO</v>
          </cell>
          <cell r="P3182" t="str">
            <v>3364</v>
          </cell>
          <cell r="Q3182" t="str">
            <v>-12.005361</v>
          </cell>
          <cell r="R3182" t="str">
            <v>-75.237861</v>
          </cell>
          <cell r="S3182" t="str">
            <v>NO</v>
          </cell>
          <cell r="T3182" t="str">
            <v>NO</v>
          </cell>
          <cell r="U3182" t="str">
            <v>NO</v>
          </cell>
          <cell r="V3182" t="str">
            <v>NA</v>
          </cell>
          <cell r="W3182" t="str">
            <v>NO</v>
          </cell>
          <cell r="X3182" t="str">
            <v>NA</v>
          </cell>
          <cell r="Y3182" t="str">
            <v>NO</v>
          </cell>
          <cell r="Z3182" t="str">
            <v>Autosoportada Cuadrada</v>
          </cell>
          <cell r="AA3182" t="str">
            <v>30.00</v>
          </cell>
          <cell r="AB3182" t="str">
            <v>0.65</v>
          </cell>
          <cell r="AC3182" t="str">
            <v>Greenfield</v>
          </cell>
        </row>
        <row r="3183">
          <cell r="E3183" t="str">
            <v>0101609</v>
          </cell>
          <cell r="F3183" t="str">
            <v>0101609_JU_SanJeronimo_Tunan</v>
          </cell>
          <cell r="G3183" t="str">
            <v>N/A</v>
          </cell>
          <cell r="H3183" t="str">
            <v>NO</v>
          </cell>
          <cell r="I3183" t="str">
            <v>Cerro Joo, Comunidad Campesina de San Jeronimo de Tunan</v>
          </cell>
          <cell r="K3183" t="str">
            <v>NO APLICA</v>
          </cell>
          <cell r="L3183" t="str">
            <v>JUNIN</v>
          </cell>
          <cell r="M3183" t="str">
            <v>HUANCAYO</v>
          </cell>
          <cell r="N3183" t="str">
            <v>SAN JERONIMO DE TUNAN</v>
          </cell>
          <cell r="O3183" t="str">
            <v>HUANCAYO</v>
          </cell>
          <cell r="P3183" t="str">
            <v>3405</v>
          </cell>
          <cell r="Q3183" t="str">
            <v>-11.94845</v>
          </cell>
          <cell r="R3183" t="str">
            <v>-75.272369</v>
          </cell>
          <cell r="S3183" t="str">
            <v>NO</v>
          </cell>
          <cell r="T3183" t="str">
            <v>NO</v>
          </cell>
          <cell r="U3183" t="str">
            <v>NO</v>
          </cell>
          <cell r="V3183" t="str">
            <v>NA</v>
          </cell>
          <cell r="W3183" t="str">
            <v>SI</v>
          </cell>
          <cell r="X3183" t="str">
            <v>700</v>
          </cell>
          <cell r="Y3183" t="str">
            <v>NO</v>
          </cell>
          <cell r="Z3183" t="str">
            <v>Autosoportada Cuadrada</v>
          </cell>
          <cell r="AA3183" t="str">
            <v>30.00</v>
          </cell>
          <cell r="AB3183" t="str">
            <v>0.53</v>
          </cell>
          <cell r="AC3183" t="str">
            <v>Greenfield</v>
          </cell>
        </row>
        <row r="3184">
          <cell r="E3184" t="str">
            <v>0101610</v>
          </cell>
          <cell r="F3184" t="str">
            <v>0101610_JU_Ingenio</v>
          </cell>
          <cell r="G3184" t="str">
            <v>N/A</v>
          </cell>
          <cell r="H3184" t="str">
            <v>NO</v>
          </cell>
          <cell r="I3184" t="str">
            <v>Cerro Ushculoma, Comunidad Campesina Ingenio</v>
          </cell>
          <cell r="K3184" t="str">
            <v>NO APLICA</v>
          </cell>
          <cell r="L3184" t="str">
            <v>JUNIN</v>
          </cell>
          <cell r="M3184" t="str">
            <v>HUANCAYO</v>
          </cell>
          <cell r="N3184" t="str">
            <v>INGENIO</v>
          </cell>
          <cell r="O3184" t="str">
            <v>HUANCAYO</v>
          </cell>
          <cell r="P3184" t="str">
            <v>3660</v>
          </cell>
          <cell r="Q3184" t="str">
            <v>-11.888916</v>
          </cell>
          <cell r="R3184" t="str">
            <v>-75.260246</v>
          </cell>
          <cell r="S3184" t="str">
            <v>NO</v>
          </cell>
          <cell r="T3184" t="str">
            <v>NO</v>
          </cell>
          <cell r="U3184" t="str">
            <v>NO</v>
          </cell>
          <cell r="V3184" t="str">
            <v>NA</v>
          </cell>
          <cell r="W3184" t="str">
            <v>NO</v>
          </cell>
          <cell r="X3184" t="str">
            <v>NA</v>
          </cell>
          <cell r="Y3184" t="str">
            <v>NO</v>
          </cell>
          <cell r="Z3184" t="str">
            <v>Ventada</v>
          </cell>
          <cell r="AA3184" t="str">
            <v>51.00</v>
          </cell>
          <cell r="AB3184" t="str">
            <v>0.69</v>
          </cell>
          <cell r="AC3184" t="str">
            <v>Greenfield</v>
          </cell>
        </row>
        <row r="3185">
          <cell r="E3185" t="str">
            <v>0101611</v>
          </cell>
          <cell r="F3185" t="str">
            <v>0101611_JU_Irayrapata</v>
          </cell>
          <cell r="G3185" t="str">
            <v>N/A</v>
          </cell>
          <cell r="H3185" t="str">
            <v>NO</v>
          </cell>
          <cell r="I3185" t="str">
            <v>Cerro Irayrapata, Lote N  1, exfundo 'Yanallpa Chico' denominado 'Torpoco Loma'</v>
          </cell>
          <cell r="K3185" t="str">
            <v>NO APLICA</v>
          </cell>
          <cell r="L3185" t="str">
            <v>JUNIN</v>
          </cell>
          <cell r="M3185" t="str">
            <v>JAUJA</v>
          </cell>
          <cell r="N3185" t="str">
            <v>APATA</v>
          </cell>
          <cell r="O3185" t="str">
            <v>HUANCAYO</v>
          </cell>
          <cell r="P3185" t="str">
            <v>3730</v>
          </cell>
          <cell r="Q3185" t="str">
            <v>-11.857791</v>
          </cell>
          <cell r="R3185" t="str">
            <v>-75.335166</v>
          </cell>
          <cell r="S3185" t="str">
            <v>NO</v>
          </cell>
          <cell r="T3185" t="str">
            <v>NO</v>
          </cell>
          <cell r="U3185" t="str">
            <v>NO</v>
          </cell>
          <cell r="V3185" t="str">
            <v>NA</v>
          </cell>
          <cell r="W3185" t="str">
            <v>NO</v>
          </cell>
          <cell r="X3185" t="str">
            <v>NA</v>
          </cell>
          <cell r="Y3185" t="str">
            <v>NO</v>
          </cell>
          <cell r="Z3185" t="str">
            <v>Autosoportada Cuadrada</v>
          </cell>
          <cell r="AA3185" t="str">
            <v>50.00</v>
          </cell>
          <cell r="AB3185" t="str">
            <v>0.86</v>
          </cell>
          <cell r="AC3185" t="str">
            <v>Greenfield</v>
          </cell>
        </row>
        <row r="3186">
          <cell r="E3186" t="str">
            <v>0101612</v>
          </cell>
          <cell r="F3186" t="str">
            <v>0101612_JU_Concepcion</v>
          </cell>
          <cell r="G3186" t="str">
            <v>N/A</v>
          </cell>
          <cell r="H3186" t="str">
            <v>NO</v>
          </cell>
          <cell r="I3186" t="str">
            <v>Av. Carretera Central N  1857, Mz. U4 Lote 2, Centro Poblado Concepción</v>
          </cell>
          <cell r="K3186" t="str">
            <v>NO APLICA</v>
          </cell>
          <cell r="L3186" t="str">
            <v>JUNIN</v>
          </cell>
          <cell r="M3186" t="str">
            <v>CONCEPCION</v>
          </cell>
          <cell r="N3186" t="str">
            <v>CONCEPCION</v>
          </cell>
          <cell r="O3186" t="str">
            <v>HUANCAYO</v>
          </cell>
          <cell r="P3186" t="str">
            <v>3280</v>
          </cell>
          <cell r="Q3186" t="str">
            <v>-11.921943</v>
          </cell>
          <cell r="R3186" t="str">
            <v>-75.318748</v>
          </cell>
          <cell r="S3186" t="str">
            <v>SI</v>
          </cell>
          <cell r="T3186" t="str">
            <v>NO</v>
          </cell>
          <cell r="U3186" t="str">
            <v>SI</v>
          </cell>
          <cell r="V3186" t="str">
            <v>Plaza de Armas</v>
          </cell>
          <cell r="W3186" t="str">
            <v>NO</v>
          </cell>
          <cell r="X3186" t="str">
            <v>NA</v>
          </cell>
          <cell r="Y3186" t="str">
            <v>NO</v>
          </cell>
          <cell r="Z3186" t="str">
            <v>Autosoportada Cuadrada</v>
          </cell>
          <cell r="AA3186" t="str">
            <v>70.00</v>
          </cell>
          <cell r="AB3186" t="str">
            <v>0.78</v>
          </cell>
          <cell r="AC3186" t="str">
            <v>Greenfield</v>
          </cell>
        </row>
        <row r="3187">
          <cell r="E3187" t="str">
            <v>0101616</v>
          </cell>
          <cell r="F3187" t="str">
            <v>0101616_JU_Junin</v>
          </cell>
          <cell r="G3187" t="str">
            <v>N/A</v>
          </cell>
          <cell r="H3187" t="str">
            <v>NO</v>
          </cell>
          <cell r="I3187" t="str">
            <v>Cerro Charac Punta, Comunidad Campesina Villa de Junin</v>
          </cell>
          <cell r="K3187" t="str">
            <v>NO APLICA</v>
          </cell>
          <cell r="L3187" t="str">
            <v>JUNIN</v>
          </cell>
          <cell r="M3187" t="str">
            <v>JUNIN</v>
          </cell>
          <cell r="N3187" t="str">
            <v>JUNIN</v>
          </cell>
          <cell r="O3187" t="str">
            <v>TARMA</v>
          </cell>
          <cell r="P3187" t="str">
            <v>4506</v>
          </cell>
          <cell r="Q3187" t="str">
            <v>-11.18386</v>
          </cell>
          <cell r="R3187" t="str">
            <v>-75.942138</v>
          </cell>
          <cell r="S3187" t="str">
            <v>NO</v>
          </cell>
          <cell r="T3187" t="str">
            <v>NO</v>
          </cell>
          <cell r="U3187" t="str">
            <v>NO</v>
          </cell>
          <cell r="V3187" t="str">
            <v>NA</v>
          </cell>
          <cell r="W3187" t="str">
            <v>NO</v>
          </cell>
          <cell r="X3187" t="str">
            <v>NA</v>
          </cell>
          <cell r="Y3187" t="str">
            <v>NO</v>
          </cell>
          <cell r="Z3187" t="str">
            <v>Ventada</v>
          </cell>
          <cell r="AA3187" t="str">
            <v>40.00</v>
          </cell>
          <cell r="AB3187" t="str">
            <v>1.30</v>
          </cell>
          <cell r="AC3187" t="str">
            <v>Greenfield</v>
          </cell>
        </row>
        <row r="3188">
          <cell r="E3188" t="str">
            <v>0101617</v>
          </cell>
          <cell r="F3188" t="str">
            <v>0101617_JU_Huasahuasi</v>
          </cell>
          <cell r="G3188" t="str">
            <v>N/A</v>
          </cell>
          <cell r="H3188" t="str">
            <v>NO</v>
          </cell>
          <cell r="I3188" t="str">
            <v>Cerro Chonta Cruz, Comunidad Campesina de Huasahuasi</v>
          </cell>
          <cell r="K3188" t="str">
            <v>NO APLICA</v>
          </cell>
          <cell r="L3188" t="str">
            <v>JUNIN</v>
          </cell>
          <cell r="M3188" t="str">
            <v>TARMA</v>
          </cell>
          <cell r="N3188" t="str">
            <v>HUASAHUASI</v>
          </cell>
          <cell r="O3188" t="str">
            <v>TARMA</v>
          </cell>
          <cell r="P3188" t="str">
            <v>4120</v>
          </cell>
          <cell r="Q3188" t="str">
            <v>-11.286389</v>
          </cell>
          <cell r="R3188" t="str">
            <v>-75.596832</v>
          </cell>
          <cell r="S3188" t="str">
            <v>NO</v>
          </cell>
          <cell r="T3188" t="str">
            <v>NO</v>
          </cell>
          <cell r="U3188" t="str">
            <v>NO</v>
          </cell>
          <cell r="V3188" t="str">
            <v>NA</v>
          </cell>
          <cell r="W3188" t="str">
            <v>NO</v>
          </cell>
          <cell r="X3188" t="str">
            <v>NA</v>
          </cell>
          <cell r="Y3188" t="str">
            <v>NO</v>
          </cell>
          <cell r="Z3188" t="str">
            <v>Ventada</v>
          </cell>
          <cell r="AA3188" t="str">
            <v>51.00</v>
          </cell>
          <cell r="AB3188" t="str">
            <v>0.88</v>
          </cell>
          <cell r="AC3188" t="str">
            <v>Greenfield</v>
          </cell>
        </row>
        <row r="3189">
          <cell r="E3189" t="str">
            <v>0101621</v>
          </cell>
          <cell r="F3189" t="str">
            <v>0101621_JU_La_Oroya</v>
          </cell>
          <cell r="G3189" t="str">
            <v>N/A</v>
          </cell>
          <cell r="H3189" t="str">
            <v>NO</v>
          </cell>
          <cell r="I3189" t="str">
            <v>Cerro Oroya denttro de los dominios de la comunidad campesina de La Oroya Antigua</v>
          </cell>
          <cell r="K3189" t="str">
            <v>NO APLICA</v>
          </cell>
          <cell r="L3189" t="str">
            <v>JUNIN</v>
          </cell>
          <cell r="M3189" t="str">
            <v>YAULI</v>
          </cell>
          <cell r="N3189" t="str">
            <v>LA OROYA</v>
          </cell>
          <cell r="O3189" t="str">
            <v>TARMA</v>
          </cell>
          <cell r="P3189" t="str">
            <v>4065</v>
          </cell>
          <cell r="Q3189" t="str">
            <v>-11.516799</v>
          </cell>
          <cell r="R3189" t="str">
            <v>-75.907279</v>
          </cell>
          <cell r="S3189" t="str">
            <v>NO</v>
          </cell>
          <cell r="T3189" t="str">
            <v>NO</v>
          </cell>
          <cell r="U3189" t="str">
            <v>SI</v>
          </cell>
          <cell r="V3189" t="str">
            <v>Plaza de Armas</v>
          </cell>
          <cell r="W3189" t="str">
            <v>NO</v>
          </cell>
          <cell r="X3189" t="str">
            <v>NA</v>
          </cell>
          <cell r="Y3189" t="str">
            <v>NO</v>
          </cell>
          <cell r="Z3189" t="str">
            <v>Autosoportada Cuadrada</v>
          </cell>
          <cell r="AA3189" t="str">
            <v>70.00</v>
          </cell>
          <cell r="AB3189" t="str">
            <v>0.58</v>
          </cell>
          <cell r="AC3189" t="str">
            <v>Greenfield</v>
          </cell>
        </row>
        <row r="3190">
          <cell r="E3190" t="str">
            <v>0101637</v>
          </cell>
          <cell r="F3190" t="str">
            <v>0101637_JU_Cerrito_La_Libertad</v>
          </cell>
          <cell r="G3190" t="str">
            <v>N/A</v>
          </cell>
          <cell r="H3190" t="str">
            <v>NO</v>
          </cell>
          <cell r="I3190" t="str">
            <v>Centro Poblado Las Rosas Mz. U Lt. 4, hoy Jr Los Nevados S/N Mz. V Lt. 8, Ref. Lotización Las Rosas</v>
          </cell>
          <cell r="K3190" t="str">
            <v>NO APLICA</v>
          </cell>
          <cell r="L3190" t="str">
            <v>JUNIN</v>
          </cell>
          <cell r="M3190" t="str">
            <v>HUANCAYO</v>
          </cell>
          <cell r="N3190" t="str">
            <v>HUANCAYO</v>
          </cell>
          <cell r="O3190" t="str">
            <v>HUANCAYO</v>
          </cell>
          <cell r="P3190" t="str">
            <v>3312</v>
          </cell>
          <cell r="Q3190" t="str">
            <v>-12.062537</v>
          </cell>
          <cell r="R3190" t="str">
            <v>-75.192847</v>
          </cell>
          <cell r="S3190" t="str">
            <v>NO</v>
          </cell>
          <cell r="T3190" t="str">
            <v>NO</v>
          </cell>
          <cell r="U3190" t="str">
            <v>NO</v>
          </cell>
          <cell r="V3190" t="str">
            <v>NA</v>
          </cell>
          <cell r="W3190" t="str">
            <v>NO</v>
          </cell>
          <cell r="X3190" t="str">
            <v>NA</v>
          </cell>
          <cell r="Y3190" t="str">
            <v>NO</v>
          </cell>
          <cell r="Z3190" t="str">
            <v>Mástil Arriostrado</v>
          </cell>
          <cell r="AA3190" t="str">
            <v>7.00</v>
          </cell>
          <cell r="AB3190" t="str">
            <v>0.43</v>
          </cell>
          <cell r="AC3190" t="str">
            <v>Rooftop</v>
          </cell>
        </row>
        <row r="3191">
          <cell r="E3191" t="str">
            <v>0101734</v>
          </cell>
          <cell r="F3191" t="str">
            <v>0101734_PI_Lobitos</v>
          </cell>
          <cell r="G3191" t="str">
            <v>N/A</v>
          </cell>
          <cell r="H3191" t="str">
            <v>NO</v>
          </cell>
          <cell r="I3191" t="str">
            <v>Camino hacia el pozo de perforación N  13263, Predio 'ExHacienda Lobitos'</v>
          </cell>
          <cell r="K3191" t="str">
            <v>NO APLICA</v>
          </cell>
          <cell r="L3191" t="str">
            <v>PIURA</v>
          </cell>
          <cell r="M3191" t="str">
            <v>TALARA</v>
          </cell>
          <cell r="N3191" t="str">
            <v>LOBITOS</v>
          </cell>
          <cell r="O3191" t="str">
            <v>TALARA</v>
          </cell>
          <cell r="P3191" t="str">
            <v>66</v>
          </cell>
          <cell r="Q3191" t="str">
            <v>-4.461181</v>
          </cell>
          <cell r="R3191" t="str">
            <v>-81.272629</v>
          </cell>
          <cell r="S3191" t="str">
            <v>NO</v>
          </cell>
          <cell r="T3191" t="str">
            <v>NO</v>
          </cell>
          <cell r="U3191" t="str">
            <v>NO</v>
          </cell>
          <cell r="V3191" t="str">
            <v>NA</v>
          </cell>
          <cell r="W3191" t="str">
            <v>NO</v>
          </cell>
          <cell r="X3191" t="str">
            <v>NA</v>
          </cell>
          <cell r="Y3191" t="str">
            <v>NO</v>
          </cell>
          <cell r="Z3191" t="str">
            <v>Autosoportada Cuadrada</v>
          </cell>
          <cell r="AA3191" t="str">
            <v>30.00</v>
          </cell>
          <cell r="AB3191" t="str">
            <v>0.00</v>
          </cell>
          <cell r="AC3191" t="str">
            <v>Greenfield</v>
          </cell>
        </row>
        <row r="3192">
          <cell r="E3192" t="str">
            <v>0101763</v>
          </cell>
          <cell r="F3192" t="str">
            <v>0101763_PI_Piscina_Moroni</v>
          </cell>
          <cell r="G3192" t="str">
            <v>N/A</v>
          </cell>
          <cell r="H3192" t="str">
            <v>NO</v>
          </cell>
          <cell r="I3192" t="str">
            <v>Mz. 'A' Lt. 31 Ca. 1, Urbanización Moroni.</v>
          </cell>
          <cell r="K3192" t="str">
            <v>NO APLICA</v>
          </cell>
          <cell r="L3192" t="str">
            <v>PIURA</v>
          </cell>
          <cell r="M3192" t="str">
            <v>PIURA</v>
          </cell>
          <cell r="N3192" t="str">
            <v>PIURA</v>
          </cell>
          <cell r="O3192" t="str">
            <v>PIURA</v>
          </cell>
          <cell r="P3192" t="str">
            <v>43</v>
          </cell>
          <cell r="Q3192" t="str">
            <v>-5.17264</v>
          </cell>
          <cell r="R3192" t="str">
            <v>-80.65668</v>
          </cell>
          <cell r="S3192" t="str">
            <v>NO</v>
          </cell>
          <cell r="T3192" t="str">
            <v>NO</v>
          </cell>
          <cell r="U3192" t="str">
            <v>NO</v>
          </cell>
          <cell r="V3192" t="str">
            <v>NA</v>
          </cell>
          <cell r="W3192" t="str">
            <v>NO</v>
          </cell>
          <cell r="X3192" t="str">
            <v>NA</v>
          </cell>
          <cell r="Y3192" t="str">
            <v>NO</v>
          </cell>
          <cell r="Z3192" t="str">
            <v>Monopolo</v>
          </cell>
          <cell r="AA3192" t="str">
            <v>24.00</v>
          </cell>
          <cell r="AB3192" t="str">
            <v>0.63</v>
          </cell>
          <cell r="AC3192" t="str">
            <v>Greenfield</v>
          </cell>
        </row>
        <row r="3193">
          <cell r="E3193" t="str">
            <v>0101804</v>
          </cell>
          <cell r="F3193" t="str">
            <v>0101804_TU_Tumbes</v>
          </cell>
          <cell r="G3193" t="str">
            <v>Alto Valor</v>
          </cell>
          <cell r="H3193" t="str">
            <v>NO</v>
          </cell>
          <cell r="I3193" t="str">
            <v>Fuerte '24 Julio' - Av. El Ejército (cruce con Av. Hilario Carrasco) - zona 'El Tablazo', frente a la Av. Hilario Carrasco y prolongación de la Av. Del Ejército S/N</v>
          </cell>
          <cell r="K3193" t="str">
            <v>NO APLICA</v>
          </cell>
          <cell r="L3193" t="str">
            <v>TUMBES</v>
          </cell>
          <cell r="M3193" t="str">
            <v>TUMBES</v>
          </cell>
          <cell r="N3193" t="str">
            <v>TUMBES</v>
          </cell>
          <cell r="O3193" t="str">
            <v>TUMBES</v>
          </cell>
          <cell r="P3193" t="str">
            <v>37</v>
          </cell>
          <cell r="Q3193" t="str">
            <v>-3.569819</v>
          </cell>
          <cell r="R3193" t="str">
            <v>-80.448097</v>
          </cell>
          <cell r="S3193" t="str">
            <v>SI</v>
          </cell>
          <cell r="T3193" t="str">
            <v>NO</v>
          </cell>
          <cell r="U3193" t="str">
            <v>SI</v>
          </cell>
          <cell r="V3193" t="str">
            <v>Plaza de Armas</v>
          </cell>
          <cell r="W3193" t="str">
            <v>NO</v>
          </cell>
          <cell r="X3193" t="str">
            <v>NA</v>
          </cell>
          <cell r="Y3193" t="str">
            <v>SI</v>
          </cell>
          <cell r="Z3193" t="str">
            <v>Autosoportada</v>
          </cell>
          <cell r="AA3193" t="str">
            <v>70.00</v>
          </cell>
          <cell r="AB3193" t="str">
            <v>3.00</v>
          </cell>
          <cell r="AC3193" t="str">
            <v>Greenfield</v>
          </cell>
        </row>
        <row r="3194">
          <cell r="E3194" t="str">
            <v>0101839</v>
          </cell>
          <cell r="F3194" t="str">
            <v>0101839_TU_Caleta_Grau</v>
          </cell>
          <cell r="G3194" t="str">
            <v>N/A</v>
          </cell>
          <cell r="H3194" t="str">
            <v>NO</v>
          </cell>
          <cell r="I3194" t="str">
            <v>Centro Poblado Pueblo Graú Mz 20 Lote 2, Sector Barrio Miramar (Jr. Los Zafiros 122, Cas. Caleta Graú Mz 20 Lote 2)</v>
          </cell>
          <cell r="K3194" t="str">
            <v>NO APLICA</v>
          </cell>
          <cell r="L3194" t="str">
            <v>TUMBES</v>
          </cell>
          <cell r="M3194" t="str">
            <v>CONTRALMIRANTE VILLAR</v>
          </cell>
          <cell r="N3194" t="str">
            <v>ZORRITOS</v>
          </cell>
          <cell r="O3194" t="str">
            <v>TUMBES</v>
          </cell>
          <cell r="P3194" t="str">
            <v>19</v>
          </cell>
          <cell r="Q3194" t="str">
            <v>-3.666280</v>
          </cell>
          <cell r="R3194" t="str">
            <v>-80.631203</v>
          </cell>
          <cell r="S3194" t="str">
            <v>NO</v>
          </cell>
          <cell r="T3194" t="str">
            <v>NO</v>
          </cell>
          <cell r="U3194" t="str">
            <v>NO</v>
          </cell>
          <cell r="V3194" t="str">
            <v>NA</v>
          </cell>
          <cell r="W3194" t="str">
            <v>NO</v>
          </cell>
          <cell r="X3194" t="str">
            <v>NA</v>
          </cell>
          <cell r="Y3194" t="str">
            <v>NO</v>
          </cell>
          <cell r="Z3194" t="str">
            <v>Autosoportada</v>
          </cell>
          <cell r="AA3194" t="str">
            <v>36.00</v>
          </cell>
          <cell r="AB3194" t="str">
            <v>1.00</v>
          </cell>
          <cell r="AC3194" t="str">
            <v>Greenfield</v>
          </cell>
        </row>
        <row r="3195">
          <cell r="E3195" t="str">
            <v>0104124</v>
          </cell>
          <cell r="F3195" t="str">
            <v>0104124_LI_Parque_Olivar</v>
          </cell>
          <cell r="G3195" t="str">
            <v>N/A</v>
          </cell>
          <cell r="H3195" t="str">
            <v>NO</v>
          </cell>
          <cell r="I3195" t="str">
            <v>CALLE NICOLAS CORPANCHO N  540 Y CALLE BACA FLOR N  387, LOTE 25 MANZANA 'O' URBANIZACIÓN SANTO DOMINGUITO.</v>
          </cell>
          <cell r="K3195" t="str">
            <v>NO APLICA</v>
          </cell>
          <cell r="L3195" t="str">
            <v>LA LIBERTAD</v>
          </cell>
          <cell r="M3195" t="str">
            <v>TRUJILLO</v>
          </cell>
          <cell r="N3195" t="str">
            <v>TRUJILLO</v>
          </cell>
          <cell r="O3195" t="str">
            <v>TRUJILLO</v>
          </cell>
          <cell r="P3195" t="str">
            <v>42</v>
          </cell>
          <cell r="Q3195" t="str">
            <v>-8.111399</v>
          </cell>
          <cell r="R3195" t="str">
            <v>-79.012207</v>
          </cell>
          <cell r="S3195" t="str">
            <v>SI</v>
          </cell>
          <cell r="T3195" t="str">
            <v>NO</v>
          </cell>
          <cell r="U3195" t="str">
            <v>NO</v>
          </cell>
          <cell r="V3195" t="str">
            <v>NA</v>
          </cell>
          <cell r="W3195" t="str">
            <v>NO</v>
          </cell>
          <cell r="X3195" t="str">
            <v>NA</v>
          </cell>
          <cell r="Y3195" t="str">
            <v>NO</v>
          </cell>
          <cell r="Z3195" t="str">
            <v>Mástil Arriostrado</v>
          </cell>
          <cell r="AA3195" t="str">
            <v>6.00</v>
          </cell>
          <cell r="AB3195" t="str">
            <v>1.00</v>
          </cell>
          <cell r="AC3195" t="str">
            <v>Rooftop</v>
          </cell>
        </row>
        <row r="3196">
          <cell r="E3196" t="str">
            <v>0105158</v>
          </cell>
          <cell r="F3196" t="str">
            <v>0105158_LM_Villa_Alejandro</v>
          </cell>
          <cell r="G3196" t="str">
            <v>N/A</v>
          </cell>
          <cell r="H3196" t="str">
            <v>NO</v>
          </cell>
          <cell r="I3196" t="str">
            <v>Lote 12A Mz. C, Sector Villa Alejandro II, AAHH Proyecto Integral Villa Alejandro II, Lurin</v>
          </cell>
          <cell r="K3196" t="str">
            <v>NO APLICA</v>
          </cell>
          <cell r="L3196" t="str">
            <v>LIMA</v>
          </cell>
          <cell r="M3196" t="str">
            <v>LIMA</v>
          </cell>
          <cell r="N3196" t="str">
            <v>LURIN</v>
          </cell>
          <cell r="O3196" t="str">
            <v>LIMA SUR</v>
          </cell>
          <cell r="P3196" t="str">
            <v>122</v>
          </cell>
          <cell r="Q3196" t="str">
            <v>-12.235403</v>
          </cell>
          <cell r="R3196" t="str">
            <v>-76.906639</v>
          </cell>
          <cell r="S3196" t="str">
            <v>NO</v>
          </cell>
          <cell r="T3196" t="str">
            <v>NO</v>
          </cell>
          <cell r="U3196" t="str">
            <v>NO</v>
          </cell>
          <cell r="V3196" t="str">
            <v>NA</v>
          </cell>
          <cell r="W3196" t="str">
            <v>NO</v>
          </cell>
          <cell r="X3196" t="str">
            <v>NA</v>
          </cell>
          <cell r="Y3196" t="str">
            <v>NO</v>
          </cell>
          <cell r="Z3196" t="str">
            <v>Monoposte</v>
          </cell>
          <cell r="AA3196" t="str">
            <v>8.00</v>
          </cell>
          <cell r="AB3196" t="str">
            <v>0.54</v>
          </cell>
          <cell r="AC3196" t="str">
            <v>Rooftop</v>
          </cell>
        </row>
        <row r="3197">
          <cell r="E3197" t="str">
            <v>0105169</v>
          </cell>
          <cell r="F3197" t="str">
            <v>0105169_LM_Ovalo_Jicamarca</v>
          </cell>
          <cell r="G3197" t="str">
            <v>N/A</v>
          </cell>
          <cell r="H3197" t="str">
            <v>NO</v>
          </cell>
          <cell r="I3197" t="str">
            <v>Terreno Rústico Ubicado entre las Provincias de Lima. Huarochirí y Canta,</v>
          </cell>
          <cell r="K3197" t="str">
            <v>NO APLICA</v>
          </cell>
          <cell r="L3197" t="str">
            <v>LIMA</v>
          </cell>
          <cell r="M3197" t="str">
            <v>LIMA</v>
          </cell>
          <cell r="N3197" t="str">
            <v>LURIGANCHO</v>
          </cell>
          <cell r="O3197" t="str">
            <v>LIMA NORTE</v>
          </cell>
          <cell r="P3197" t="str">
            <v>437</v>
          </cell>
          <cell r="Q3197" t="str">
            <v>-11.980030</v>
          </cell>
          <cell r="R3197" t="str">
            <v>-76.938164</v>
          </cell>
          <cell r="S3197" t="str">
            <v>SI</v>
          </cell>
          <cell r="T3197" t="str">
            <v>NO</v>
          </cell>
          <cell r="U3197" t="str">
            <v>NO</v>
          </cell>
          <cell r="V3197" t="str">
            <v>NA</v>
          </cell>
          <cell r="W3197" t="str">
            <v>NO</v>
          </cell>
          <cell r="X3197" t="str">
            <v>NA</v>
          </cell>
          <cell r="Y3197" t="str">
            <v>NO</v>
          </cell>
          <cell r="Z3197" t="str">
            <v>Autosoportada</v>
          </cell>
          <cell r="AA3197" t="str">
            <v>24.00</v>
          </cell>
          <cell r="AB3197" t="str">
            <v>1.00</v>
          </cell>
          <cell r="AC3197" t="str">
            <v>Greenfield</v>
          </cell>
        </row>
        <row r="3198">
          <cell r="E3198" t="str">
            <v>0105196</v>
          </cell>
          <cell r="F3198" t="str">
            <v>0105196_LM_Las_Torres_Manchay</v>
          </cell>
          <cell r="G3198" t="str">
            <v>N/A</v>
          </cell>
          <cell r="H3198" t="str">
            <v>NO</v>
          </cell>
          <cell r="I3198" t="str">
            <v>Parcela N  53, ubicada en el sector 24 de junio de la Comunidad Campesina de Collanac, Quebrada de Manchay, Zona 2</v>
          </cell>
          <cell r="K3198" t="str">
            <v>NO APLICA</v>
          </cell>
          <cell r="L3198" t="str">
            <v>LIMA</v>
          </cell>
          <cell r="M3198" t="str">
            <v>LIMA</v>
          </cell>
          <cell r="N3198" t="str">
            <v>PACHACAMAC</v>
          </cell>
          <cell r="O3198" t="str">
            <v>LIMA SUR</v>
          </cell>
          <cell r="P3198" t="str">
            <v>272</v>
          </cell>
          <cell r="Q3198" t="str">
            <v>-12.139900</v>
          </cell>
          <cell r="R3198" t="str">
            <v>-76.872200</v>
          </cell>
          <cell r="S3198" t="str">
            <v>NO</v>
          </cell>
          <cell r="T3198" t="str">
            <v>NO</v>
          </cell>
          <cell r="U3198" t="str">
            <v>NO</v>
          </cell>
          <cell r="V3198" t="str">
            <v>NA</v>
          </cell>
          <cell r="W3198" t="str">
            <v>NO</v>
          </cell>
          <cell r="X3198" t="str">
            <v>NA</v>
          </cell>
          <cell r="Y3198" t="str">
            <v>NO</v>
          </cell>
          <cell r="Z3198" t="str">
            <v>Monopolo</v>
          </cell>
          <cell r="AA3198" t="str">
            <v>25.00</v>
          </cell>
          <cell r="AB3198" t="str">
            <v>0.00</v>
          </cell>
          <cell r="AC3198" t="str">
            <v>Greenfield</v>
          </cell>
        </row>
        <row r="3199">
          <cell r="E3199" t="str">
            <v>0105197</v>
          </cell>
          <cell r="F3199" t="str">
            <v>0105197_LM_Victor_Malasquez</v>
          </cell>
          <cell r="G3199" t="str">
            <v>N/A</v>
          </cell>
          <cell r="H3199" t="str">
            <v>NO</v>
          </cell>
          <cell r="I3199" t="str">
            <v>Parcela P-188 Lote 16, Sector 24 de junio de la Comunidad Campesina de Collanac</v>
          </cell>
          <cell r="K3199" t="str">
            <v>NO APLICA</v>
          </cell>
          <cell r="L3199" t="str">
            <v>LIMA</v>
          </cell>
          <cell r="M3199" t="str">
            <v>LIMA</v>
          </cell>
          <cell r="N3199" t="str">
            <v>PACHACAMAC</v>
          </cell>
          <cell r="O3199" t="str">
            <v>LIMA SUR</v>
          </cell>
          <cell r="P3199" t="str">
            <v>329</v>
          </cell>
          <cell r="Q3199" t="str">
            <v>-12.129000</v>
          </cell>
          <cell r="R3199" t="str">
            <v>-76.869698</v>
          </cell>
          <cell r="S3199" t="str">
            <v>NO</v>
          </cell>
          <cell r="T3199" t="str">
            <v>NO</v>
          </cell>
          <cell r="U3199" t="str">
            <v>NO</v>
          </cell>
          <cell r="V3199" t="str">
            <v>NA</v>
          </cell>
          <cell r="W3199" t="str">
            <v>NO</v>
          </cell>
          <cell r="X3199" t="str">
            <v>NA</v>
          </cell>
          <cell r="Y3199" t="str">
            <v>NO</v>
          </cell>
          <cell r="Z3199" t="str">
            <v>Monopolo</v>
          </cell>
          <cell r="AA3199" t="str">
            <v>25.00</v>
          </cell>
          <cell r="AB3199" t="str">
            <v>0.00</v>
          </cell>
          <cell r="AC3199" t="str">
            <v>Greenfield</v>
          </cell>
        </row>
        <row r="3200">
          <cell r="E3200" t="str">
            <v>0105199</v>
          </cell>
          <cell r="F3200" t="str">
            <v>0105199_LM_Manchay</v>
          </cell>
          <cell r="G3200" t="str">
            <v>N/A</v>
          </cell>
          <cell r="H3200" t="str">
            <v>NO</v>
          </cell>
          <cell r="I3200" t="str">
            <v>Av. 1 de mayo S/N Lt. 11, Mz. L-1-CPR, Huertos de Manchay, Sector Virgen del Carmen, Zona 5, Quebrada de Manchay</v>
          </cell>
          <cell r="K3200" t="str">
            <v>NO APLICA</v>
          </cell>
          <cell r="L3200" t="str">
            <v>LIMA</v>
          </cell>
          <cell r="M3200" t="str">
            <v>LIMA</v>
          </cell>
          <cell r="N3200" t="str">
            <v>PACHACAMAC</v>
          </cell>
          <cell r="O3200" t="str">
            <v>LIMA SUR</v>
          </cell>
          <cell r="P3200" t="str">
            <v>407</v>
          </cell>
          <cell r="Q3200" t="str">
            <v>-12.112700</v>
          </cell>
          <cell r="R3200" t="str">
            <v>-76.867500</v>
          </cell>
          <cell r="S3200" t="str">
            <v>NO</v>
          </cell>
          <cell r="T3200" t="str">
            <v>NO</v>
          </cell>
          <cell r="U3200" t="str">
            <v>NO</v>
          </cell>
          <cell r="V3200" t="str">
            <v>NA</v>
          </cell>
          <cell r="W3200" t="str">
            <v>NO</v>
          </cell>
          <cell r="X3200" t="str">
            <v>NA</v>
          </cell>
          <cell r="Y3200" t="str">
            <v>NO</v>
          </cell>
          <cell r="Z3200" t="str">
            <v>Autosoportada Cuadrada</v>
          </cell>
          <cell r="AA3200" t="str">
            <v>30.00</v>
          </cell>
          <cell r="AB3200" t="str">
            <v>0.00</v>
          </cell>
          <cell r="AC3200" t="str">
            <v>Greenfield</v>
          </cell>
        </row>
        <row r="3201">
          <cell r="E3201" t="str">
            <v>0105202</v>
          </cell>
          <cell r="F3201" t="str">
            <v>0105202_LM_Portada_De_Manchay</v>
          </cell>
          <cell r="G3201" t="str">
            <v>Alto Valor</v>
          </cell>
          <cell r="H3201" t="str">
            <v>NO</v>
          </cell>
          <cell r="I3201" t="str">
            <v>Lote 4 de la Mz F5 Sector A AAHH Portada de Manchay, Pachacamac</v>
          </cell>
          <cell r="K3201" t="str">
            <v>NO APLICA</v>
          </cell>
          <cell r="L3201" t="str">
            <v>LIMA</v>
          </cell>
          <cell r="M3201" t="str">
            <v>LIMA</v>
          </cell>
          <cell r="N3201" t="str">
            <v>PACHACAMAC</v>
          </cell>
          <cell r="O3201" t="str">
            <v>LIMA SUR</v>
          </cell>
          <cell r="P3201" t="str">
            <v>453</v>
          </cell>
          <cell r="Q3201" t="str">
            <v>-12.091619</v>
          </cell>
          <cell r="R3201" t="str">
            <v>-76.882481</v>
          </cell>
          <cell r="S3201" t="str">
            <v>NO</v>
          </cell>
          <cell r="T3201" t="str">
            <v>NO</v>
          </cell>
          <cell r="U3201" t="str">
            <v>NO</v>
          </cell>
          <cell r="V3201" t="str">
            <v>NA</v>
          </cell>
          <cell r="W3201" t="str">
            <v>NO</v>
          </cell>
          <cell r="X3201" t="str">
            <v>NA</v>
          </cell>
          <cell r="Y3201" t="str">
            <v>NO</v>
          </cell>
          <cell r="Z3201" t="str">
            <v>Mástil Arriostrado</v>
          </cell>
          <cell r="AA3201" t="str">
            <v>9.00</v>
          </cell>
          <cell r="AB3201" t="str">
            <v>0.72</v>
          </cell>
          <cell r="AC3201" t="str">
            <v>Rooftop</v>
          </cell>
        </row>
        <row r="3202">
          <cell r="E3202" t="str">
            <v>0105205</v>
          </cell>
          <cell r="F3202" t="str">
            <v>0105205_LM_Cantera_Cieneguilla</v>
          </cell>
          <cell r="G3202" t="str">
            <v>N/A</v>
          </cell>
          <cell r="H3202" t="str">
            <v>NO</v>
          </cell>
          <cell r="I3202" t="str">
            <v>CALLE VICTOR HUGO, MZ. E1, LOTE 2, 3, ALTURA DEL KM. 13.1</v>
          </cell>
          <cell r="K3202" t="str">
            <v>NO APLICA</v>
          </cell>
          <cell r="L3202" t="str">
            <v>LIMA</v>
          </cell>
          <cell r="M3202" t="str">
            <v>LIMA</v>
          </cell>
          <cell r="N3202" t="str">
            <v>CIENEGUILLA</v>
          </cell>
          <cell r="O3202" t="str">
            <v>LIMA SUR</v>
          </cell>
          <cell r="P3202" t="str">
            <v>494</v>
          </cell>
          <cell r="Q3202" t="str">
            <v>-12.086700</v>
          </cell>
          <cell r="R3202" t="str">
            <v>-76.862396</v>
          </cell>
          <cell r="S3202" t="str">
            <v>SI</v>
          </cell>
          <cell r="T3202" t="str">
            <v>NO</v>
          </cell>
          <cell r="U3202" t="str">
            <v>NO</v>
          </cell>
          <cell r="V3202" t="str">
            <v>NA</v>
          </cell>
          <cell r="W3202" t="str">
            <v>NO</v>
          </cell>
          <cell r="X3202" t="str">
            <v>NA</v>
          </cell>
          <cell r="Y3202" t="str">
            <v>NO</v>
          </cell>
          <cell r="Z3202" t="str">
            <v>Autosoportada</v>
          </cell>
          <cell r="AA3202" t="str">
            <v>36.00</v>
          </cell>
          <cell r="AB3202" t="str">
            <v>1.00</v>
          </cell>
          <cell r="AC3202" t="str">
            <v>Greenfield</v>
          </cell>
        </row>
        <row r="3203">
          <cell r="E3203" t="str">
            <v>0105210</v>
          </cell>
          <cell r="F3203" t="str">
            <v>0105210_LM_Comando_Sur</v>
          </cell>
          <cell r="G3203" t="str">
            <v>N/A</v>
          </cell>
          <cell r="H3203" t="str">
            <v>NO</v>
          </cell>
          <cell r="I3203" t="str">
            <v>Calle José  Diáz S/N del Cercado de Lima</v>
          </cell>
          <cell r="K3203" t="str">
            <v>NO APLICA</v>
          </cell>
          <cell r="L3203" t="str">
            <v>LIMA</v>
          </cell>
          <cell r="M3203" t="str">
            <v>LIMA</v>
          </cell>
          <cell r="N3203" t="str">
            <v>LIMA</v>
          </cell>
          <cell r="O3203" t="str">
            <v>LIMA NORTE</v>
          </cell>
          <cell r="P3203" t="str">
            <v>134</v>
          </cell>
          <cell r="Q3203" t="str">
            <v>-12.068700</v>
          </cell>
          <cell r="R3203" t="str">
            <v>-77.034401</v>
          </cell>
          <cell r="S3203" t="str">
            <v>NO</v>
          </cell>
          <cell r="T3203" t="str">
            <v>NO</v>
          </cell>
          <cell r="U3203" t="str">
            <v>NO</v>
          </cell>
          <cell r="V3203" t="str">
            <v>NA</v>
          </cell>
          <cell r="W3203" t="str">
            <v>NO</v>
          </cell>
          <cell r="X3203" t="str">
            <v>NA</v>
          </cell>
          <cell r="Y3203" t="str">
            <v>NO</v>
          </cell>
          <cell r="Z3203" t="str">
            <v>Soportes Adosados</v>
          </cell>
          <cell r="AA3203" t="str">
            <v>3.00</v>
          </cell>
          <cell r="AB3203" t="str">
            <v>1.00</v>
          </cell>
          <cell r="AC3203" t="str">
            <v>Rooftop</v>
          </cell>
        </row>
        <row r="3204">
          <cell r="E3204" t="str">
            <v>0105216</v>
          </cell>
          <cell r="F3204" t="str">
            <v>0105216_LM_Estrella_Peru</v>
          </cell>
          <cell r="G3204" t="str">
            <v>N/A</v>
          </cell>
          <cell r="H3204" t="str">
            <v>NO</v>
          </cell>
          <cell r="I3204" t="str">
            <v>Lote19 de la Manzana 1, Asentamiento Humano El Planeta, Cercado de Lima</v>
          </cell>
          <cell r="K3204" t="str">
            <v>NO APLICA</v>
          </cell>
          <cell r="L3204" t="str">
            <v>LIMA</v>
          </cell>
          <cell r="M3204" t="str">
            <v>LIMA</v>
          </cell>
          <cell r="N3204" t="str">
            <v>LIMA</v>
          </cell>
          <cell r="O3204" t="str">
            <v>LIMA NORTE</v>
          </cell>
          <cell r="P3204" t="str">
            <v>115</v>
          </cell>
          <cell r="Q3204" t="str">
            <v>-12.038600</v>
          </cell>
          <cell r="R3204" t="str">
            <v>-77.054497</v>
          </cell>
          <cell r="S3204" t="str">
            <v>NO</v>
          </cell>
          <cell r="T3204" t="str">
            <v>NO</v>
          </cell>
          <cell r="U3204" t="str">
            <v>NO</v>
          </cell>
          <cell r="V3204" t="str">
            <v>NA</v>
          </cell>
          <cell r="W3204" t="str">
            <v>NO</v>
          </cell>
          <cell r="X3204" t="str">
            <v>NA</v>
          </cell>
          <cell r="Y3204" t="str">
            <v>NO</v>
          </cell>
          <cell r="Z3204" t="str">
            <v>Monoposte</v>
          </cell>
          <cell r="AA3204" t="str">
            <v>3.80</v>
          </cell>
          <cell r="AB3204" t="str">
            <v>0.49</v>
          </cell>
          <cell r="AC3204" t="str">
            <v>Rooftop</v>
          </cell>
        </row>
        <row r="3205">
          <cell r="E3205" t="str">
            <v>0105220</v>
          </cell>
          <cell r="F3205" t="str">
            <v>0105220_LM_Cine_Tacna</v>
          </cell>
          <cell r="G3205" t="str">
            <v>N/A</v>
          </cell>
          <cell r="H3205" t="str">
            <v>NO</v>
          </cell>
          <cell r="I3205" t="str">
            <v>Jirón Angaraes N  534 cercado de Lima</v>
          </cell>
          <cell r="K3205" t="str">
            <v>NO APLICA</v>
          </cell>
          <cell r="L3205" t="str">
            <v>LIMA</v>
          </cell>
          <cell r="M3205" t="str">
            <v>LIMA</v>
          </cell>
          <cell r="N3205" t="str">
            <v>LIMA</v>
          </cell>
          <cell r="O3205" t="str">
            <v>LIMA NORTE</v>
          </cell>
          <cell r="P3205" t="str">
            <v>146</v>
          </cell>
          <cell r="Q3205" t="str">
            <v>-12.044862</v>
          </cell>
          <cell r="R3205" t="str">
            <v>-77.040603</v>
          </cell>
          <cell r="S3205" t="str">
            <v>NO</v>
          </cell>
          <cell r="T3205" t="str">
            <v>NO</v>
          </cell>
          <cell r="U3205" t="str">
            <v>NO</v>
          </cell>
          <cell r="V3205" t="str">
            <v>NA</v>
          </cell>
          <cell r="W3205" t="str">
            <v>NO</v>
          </cell>
          <cell r="X3205" t="str">
            <v>NA</v>
          </cell>
          <cell r="Y3205" t="str">
            <v>NO</v>
          </cell>
          <cell r="Z3205" t="str">
            <v>Mástil Arriostrado</v>
          </cell>
          <cell r="AA3205" t="str">
            <v>5.00</v>
          </cell>
          <cell r="AB3205" t="str">
            <v>0.37</v>
          </cell>
          <cell r="AC3205" t="str">
            <v>Rooftop</v>
          </cell>
        </row>
        <row r="3206">
          <cell r="E3206" t="str">
            <v>0105235</v>
          </cell>
          <cell r="F3206" t="str">
            <v>0105235_LM_Michigan</v>
          </cell>
          <cell r="G3206" t="str">
            <v>N/A</v>
          </cell>
          <cell r="H3206" t="str">
            <v>NO</v>
          </cell>
          <cell r="I3206" t="str">
            <v>Av. Rinconada del Lago N  1428-1430 Urbanización Rinconada del Lago I etapa.</v>
          </cell>
          <cell r="K3206" t="str">
            <v>NO APLICA</v>
          </cell>
          <cell r="L3206" t="str">
            <v>LIMA</v>
          </cell>
          <cell r="M3206" t="str">
            <v>LIMA</v>
          </cell>
          <cell r="N3206" t="str">
            <v>LA MOLINA</v>
          </cell>
          <cell r="O3206" t="str">
            <v>LIMA SUR</v>
          </cell>
          <cell r="P3206" t="str">
            <v>377</v>
          </cell>
          <cell r="Q3206" t="str">
            <v>-12.09096</v>
          </cell>
          <cell r="R3206" t="str">
            <v>-76.92213</v>
          </cell>
          <cell r="S3206" t="str">
            <v>NO</v>
          </cell>
          <cell r="T3206" t="str">
            <v>NO</v>
          </cell>
          <cell r="U3206" t="str">
            <v>NO</v>
          </cell>
          <cell r="V3206" t="str">
            <v>NA</v>
          </cell>
          <cell r="W3206" t="str">
            <v>NO</v>
          </cell>
          <cell r="X3206" t="str">
            <v>NA</v>
          </cell>
          <cell r="Y3206" t="str">
            <v>NO</v>
          </cell>
          <cell r="Z3206" t="str">
            <v>Mástil Arriostrado</v>
          </cell>
          <cell r="AA3206" t="str">
            <v>7.00</v>
          </cell>
          <cell r="AB3206" t="str">
            <v>0.38</v>
          </cell>
          <cell r="AC3206" t="str">
            <v>Greenfield</v>
          </cell>
        </row>
        <row r="3207">
          <cell r="E3207" t="str">
            <v>0105242</v>
          </cell>
          <cell r="F3207" t="str">
            <v>0105242_LM_Arboleda</v>
          </cell>
          <cell r="G3207" t="str">
            <v>N/A</v>
          </cell>
          <cell r="H3207" t="str">
            <v>NO</v>
          </cell>
          <cell r="I3207" t="str">
            <v>Unidad Inmobiliaria Departamento 301 Tercer Piso ubicado en la Avenida el Corregidor Lote 1 Mz. D1 Urbanización Las Viñas de La Molina.</v>
          </cell>
          <cell r="K3207" t="str">
            <v>NO APLICA</v>
          </cell>
          <cell r="L3207" t="str">
            <v>LIMA</v>
          </cell>
          <cell r="M3207" t="str">
            <v>LIMA</v>
          </cell>
          <cell r="N3207" t="str">
            <v>LA MOLINA</v>
          </cell>
          <cell r="O3207" t="str">
            <v>LIMA SUR</v>
          </cell>
          <cell r="P3207" t="str">
            <v>235</v>
          </cell>
          <cell r="Q3207" t="str">
            <v>-12.10186</v>
          </cell>
          <cell r="R3207" t="str">
            <v>-76.94954</v>
          </cell>
          <cell r="S3207" t="str">
            <v>NO</v>
          </cell>
          <cell r="T3207" t="str">
            <v>NO</v>
          </cell>
          <cell r="U3207" t="str">
            <v>NO</v>
          </cell>
          <cell r="V3207" t="str">
            <v>NA</v>
          </cell>
          <cell r="W3207" t="str">
            <v>NO</v>
          </cell>
          <cell r="X3207" t="str">
            <v>NA</v>
          </cell>
          <cell r="Y3207" t="str">
            <v>NO</v>
          </cell>
          <cell r="Z3207" t="str">
            <v>Mástil Arriostrado</v>
          </cell>
          <cell r="AA3207" t="str">
            <v>9.00</v>
          </cell>
          <cell r="AB3207" t="str">
            <v>0.44</v>
          </cell>
          <cell r="AC3207" t="str">
            <v>Rooftop</v>
          </cell>
        </row>
        <row r="3208">
          <cell r="E3208" t="str">
            <v>0105246</v>
          </cell>
          <cell r="F3208" t="str">
            <v>0105246_LM_Leoncio_Coronado</v>
          </cell>
          <cell r="G3208" t="str">
            <v>N/A</v>
          </cell>
          <cell r="H3208" t="str">
            <v>NO</v>
          </cell>
          <cell r="I3208" t="str">
            <v>Jiron Daniel Portocarrero Mz P4 Lt 13, Ñueblo Joven Año nuevo, distrito de Comas, Lima</v>
          </cell>
          <cell r="K3208" t="str">
            <v>NO APLICA</v>
          </cell>
          <cell r="L3208" t="str">
            <v>LIMA</v>
          </cell>
          <cell r="M3208" t="str">
            <v>LIMA</v>
          </cell>
          <cell r="N3208" t="str">
            <v>COMAS</v>
          </cell>
          <cell r="O3208" t="str">
            <v>LIMA NORTE</v>
          </cell>
          <cell r="P3208" t="str">
            <v>201</v>
          </cell>
          <cell r="Q3208" t="str">
            <v>-11.919300</v>
          </cell>
          <cell r="R3208" t="str">
            <v>-77.035301</v>
          </cell>
          <cell r="S3208" t="str">
            <v>NO</v>
          </cell>
          <cell r="T3208" t="str">
            <v>NO</v>
          </cell>
          <cell r="U3208" t="str">
            <v>NO</v>
          </cell>
          <cell r="V3208" t="str">
            <v>NA</v>
          </cell>
          <cell r="W3208" t="str">
            <v>NO</v>
          </cell>
          <cell r="X3208" t="str">
            <v>NA</v>
          </cell>
          <cell r="Y3208" t="str">
            <v>NO</v>
          </cell>
          <cell r="Z3208" t="str">
            <v>Mástil Arriostrado</v>
          </cell>
          <cell r="AA3208" t="str">
            <v>9.08</v>
          </cell>
          <cell r="AB3208" t="str">
            <v>0.31</v>
          </cell>
          <cell r="AC3208" t="str">
            <v>Rooftop</v>
          </cell>
        </row>
        <row r="3209">
          <cell r="E3209" t="str">
            <v>0105248</v>
          </cell>
          <cell r="F3209" t="str">
            <v>0105248_LM_El_Progreso_Carabay</v>
          </cell>
          <cell r="G3209" t="str">
            <v>N/A</v>
          </cell>
          <cell r="H3209" t="str">
            <v>NO</v>
          </cell>
          <cell r="I3209" t="str">
            <v>Mz. A Lt. 6 AAHH Histórico CON CON. Carabayllo</v>
          </cell>
          <cell r="K3209" t="str">
            <v>NO APLICA</v>
          </cell>
          <cell r="L3209" t="str">
            <v>LIMA</v>
          </cell>
          <cell r="M3209" t="str">
            <v>LIMA</v>
          </cell>
          <cell r="N3209" t="str">
            <v>CARABAYLLO</v>
          </cell>
          <cell r="O3209" t="str">
            <v>LIMA NORTE</v>
          </cell>
          <cell r="P3209" t="str">
            <v>231</v>
          </cell>
          <cell r="Q3209" t="str">
            <v>-11.882100</v>
          </cell>
          <cell r="R3209" t="str">
            <v>-77.023003</v>
          </cell>
          <cell r="S3209" t="str">
            <v>NO</v>
          </cell>
          <cell r="T3209" t="str">
            <v>NO</v>
          </cell>
          <cell r="U3209" t="str">
            <v>NO</v>
          </cell>
          <cell r="V3209" t="str">
            <v>NA</v>
          </cell>
          <cell r="W3209" t="str">
            <v>NO</v>
          </cell>
          <cell r="X3209" t="str">
            <v>NA</v>
          </cell>
          <cell r="Y3209" t="str">
            <v>NO</v>
          </cell>
          <cell r="Z3209" t="str">
            <v>Mástil Arriostrado</v>
          </cell>
          <cell r="AA3209" t="str">
            <v>9.00</v>
          </cell>
          <cell r="AB3209" t="str">
            <v>0.68</v>
          </cell>
          <cell r="AC3209" t="str">
            <v>Rooftop</v>
          </cell>
        </row>
        <row r="3210">
          <cell r="E3210" t="str">
            <v>0105250</v>
          </cell>
          <cell r="F3210" t="str">
            <v>0105250_LM_Collique_Centro</v>
          </cell>
          <cell r="G3210" t="str">
            <v>N/A</v>
          </cell>
          <cell r="H3210" t="str">
            <v>NO</v>
          </cell>
          <cell r="I3210" t="str">
            <v>Cerro el zorro</v>
          </cell>
          <cell r="K3210" t="str">
            <v>NO APLICA</v>
          </cell>
          <cell r="L3210" t="str">
            <v>LIMA</v>
          </cell>
          <cell r="M3210" t="str">
            <v>LIMA</v>
          </cell>
          <cell r="N3210" t="str">
            <v>COMAS</v>
          </cell>
          <cell r="O3210" t="str">
            <v>LIMA NORTE</v>
          </cell>
          <cell r="P3210" t="str">
            <v>275</v>
          </cell>
          <cell r="Q3210" t="str">
            <v>-11.912000</v>
          </cell>
          <cell r="R3210" t="str">
            <v>-77.019997</v>
          </cell>
          <cell r="S3210" t="str">
            <v>NO</v>
          </cell>
          <cell r="T3210" t="str">
            <v>NO</v>
          </cell>
          <cell r="U3210" t="str">
            <v>NO</v>
          </cell>
          <cell r="V3210" t="str">
            <v>NA</v>
          </cell>
          <cell r="W3210" t="str">
            <v>NO</v>
          </cell>
          <cell r="X3210" t="str">
            <v>NA</v>
          </cell>
          <cell r="Y3210" t="str">
            <v>NO</v>
          </cell>
          <cell r="Z3210" t="str">
            <v>Ventada</v>
          </cell>
          <cell r="AA3210" t="str">
            <v>21.00</v>
          </cell>
          <cell r="AB3210" t="str">
            <v>1.00</v>
          </cell>
          <cell r="AC3210" t="str">
            <v>Greenfield</v>
          </cell>
        </row>
        <row r="3211">
          <cell r="E3211" t="str">
            <v>0105405</v>
          </cell>
          <cell r="F3211" t="str">
            <v>0105405_LM_San_Juan_Pte_Piedra</v>
          </cell>
          <cell r="G3211" t="str">
            <v>N/A</v>
          </cell>
          <cell r="H3211" t="str">
            <v>NO</v>
          </cell>
          <cell r="I3211" t="str">
            <v>Lote 9, Mz. G, Programa de Vivienda 'La Florida de Puente Piedra'</v>
          </cell>
          <cell r="K3211" t="str">
            <v>NO APLICA</v>
          </cell>
          <cell r="L3211" t="str">
            <v>LIMA</v>
          </cell>
          <cell r="M3211" t="str">
            <v>LIMA</v>
          </cell>
          <cell r="N3211" t="str">
            <v>PUENTE PIEDRA</v>
          </cell>
          <cell r="O3211" t="str">
            <v>LIMA NORTE</v>
          </cell>
          <cell r="P3211" t="str">
            <v>188</v>
          </cell>
          <cell r="Q3211" t="str">
            <v>-11.858200</v>
          </cell>
          <cell r="R3211" t="str">
            <v>-77.091698</v>
          </cell>
          <cell r="S3211" t="str">
            <v>NO</v>
          </cell>
          <cell r="T3211" t="str">
            <v>NO</v>
          </cell>
          <cell r="U3211" t="str">
            <v>NO</v>
          </cell>
          <cell r="V3211" t="str">
            <v>NA</v>
          </cell>
          <cell r="W3211" t="str">
            <v>NO</v>
          </cell>
          <cell r="X3211" t="str">
            <v>NA</v>
          </cell>
          <cell r="Y3211" t="str">
            <v>NO</v>
          </cell>
          <cell r="Z3211" t="str">
            <v>Monopolo</v>
          </cell>
          <cell r="AA3211" t="str">
            <v>24.00</v>
          </cell>
          <cell r="AB3211" t="str">
            <v>0.63</v>
          </cell>
          <cell r="AC3211" t="str">
            <v>Greenfield</v>
          </cell>
        </row>
        <row r="3212">
          <cell r="E3212" t="str">
            <v>0102801</v>
          </cell>
          <cell r="F3212" t="str">
            <v>0102801_PN_Jayllihuaya</v>
          </cell>
          <cell r="G3212" t="str">
            <v>N/A</v>
          </cell>
          <cell r="H3212" t="str">
            <v>NO</v>
          </cell>
          <cell r="I3212" t="str">
            <v>Lote numero 23-24- manzana A urbanizacion Azirumi II - Eatapa Muñoz Najar</v>
          </cell>
          <cell r="K3212" t="str">
            <v>NO APLICA</v>
          </cell>
          <cell r="L3212" t="str">
            <v>PUNO</v>
          </cell>
          <cell r="M3212" t="str">
            <v>PUNO</v>
          </cell>
          <cell r="N3212" t="str">
            <v>PUNO</v>
          </cell>
          <cell r="O3212" t="str">
            <v>PUNO</v>
          </cell>
          <cell r="P3212" t="str">
            <v>3826</v>
          </cell>
          <cell r="Q3212" t="str">
            <v>-15.870300</v>
          </cell>
          <cell r="R3212" t="str">
            <v>-69.985199</v>
          </cell>
          <cell r="S3212" t="str">
            <v>NO</v>
          </cell>
          <cell r="T3212" t="str">
            <v>SI</v>
          </cell>
          <cell r="U3212" t="str">
            <v>NO</v>
          </cell>
          <cell r="V3212" t="str">
            <v>NA</v>
          </cell>
          <cell r="W3212" t="str">
            <v>NO</v>
          </cell>
          <cell r="X3212" t="str">
            <v>NA</v>
          </cell>
          <cell r="Y3212" t="str">
            <v>NO</v>
          </cell>
          <cell r="Z3212" t="str">
            <v>Autosoportada</v>
          </cell>
          <cell r="AA3212" t="str">
            <v>24.00</v>
          </cell>
          <cell r="AB3212" t="str">
            <v>0.47</v>
          </cell>
          <cell r="AC3212" t="str">
            <v>Greenfield</v>
          </cell>
        </row>
        <row r="3213">
          <cell r="E3213" t="str">
            <v>0105073</v>
          </cell>
          <cell r="F3213" t="str">
            <v>0105073_LM_Julio_Tello</v>
          </cell>
          <cell r="G3213" t="str">
            <v>N/A</v>
          </cell>
          <cell r="H3213" t="str">
            <v>NO</v>
          </cell>
          <cell r="I3213" t="str">
            <v>Cooperativa Julio C. Tello Mz. C Lote 15</v>
          </cell>
          <cell r="K3213" t="str">
            <v>NO APLICA</v>
          </cell>
          <cell r="L3213" t="str">
            <v>LIMA</v>
          </cell>
          <cell r="M3213" t="str">
            <v>LIMA</v>
          </cell>
          <cell r="N3213" t="str">
            <v>SANTA ANITA</v>
          </cell>
          <cell r="O3213" t="str">
            <v>LIMA NORTE</v>
          </cell>
          <cell r="P3213" t="str">
            <v>265</v>
          </cell>
          <cell r="Q3213" t="str">
            <v>-12.043</v>
          </cell>
          <cell r="R3213" t="str">
            <v>-76.96527</v>
          </cell>
          <cell r="S3213" t="str">
            <v>NO</v>
          </cell>
          <cell r="T3213" t="str">
            <v>NO</v>
          </cell>
          <cell r="U3213" t="str">
            <v>NO</v>
          </cell>
          <cell r="V3213" t="str">
            <v>NA</v>
          </cell>
          <cell r="W3213" t="str">
            <v>NO</v>
          </cell>
          <cell r="X3213" t="str">
            <v>NA</v>
          </cell>
          <cell r="Y3213" t="str">
            <v>NO</v>
          </cell>
          <cell r="Z3213" t="str">
            <v>Ventada</v>
          </cell>
          <cell r="AA3213" t="str">
            <v>15.00</v>
          </cell>
          <cell r="AB3213" t="str">
            <v>1.00</v>
          </cell>
          <cell r="AC3213" t="str">
            <v>Rooftop</v>
          </cell>
        </row>
        <row r="3214">
          <cell r="E3214" t="str">
            <v>0105293</v>
          </cell>
          <cell r="F3214" t="str">
            <v>0105293_LM_Valle_Umbroso</v>
          </cell>
          <cell r="G3214" t="str">
            <v>N/A</v>
          </cell>
          <cell r="H3214" t="str">
            <v>NO</v>
          </cell>
          <cell r="I3214" t="str">
            <v>Mz. P N  04 Proyecto de Habilitacion Urbana denominada 'Programa de Vivienda San José', ubicado en el Terreno Rústico sin nombre, constituído por la Unidad Catastral N  1019</v>
          </cell>
          <cell r="K3214" t="str">
            <v>NO APLICA</v>
          </cell>
          <cell r="L3214" t="str">
            <v>LIMA</v>
          </cell>
          <cell r="M3214" t="str">
            <v>LIMA</v>
          </cell>
          <cell r="N3214" t="str">
            <v>CARABAYLLO</v>
          </cell>
          <cell r="O3214" t="str">
            <v>LIMA NORTE</v>
          </cell>
          <cell r="P3214" t="str">
            <v>248</v>
          </cell>
          <cell r="Q3214" t="str">
            <v>-11.830570</v>
          </cell>
          <cell r="R3214" t="str">
            <v>-77.085388</v>
          </cell>
          <cell r="S3214" t="str">
            <v>NO</v>
          </cell>
          <cell r="T3214" t="str">
            <v>NO</v>
          </cell>
          <cell r="U3214" t="str">
            <v>NO</v>
          </cell>
          <cell r="V3214" t="str">
            <v>NA</v>
          </cell>
          <cell r="W3214" t="str">
            <v>NO</v>
          </cell>
          <cell r="X3214" t="str">
            <v>NA</v>
          </cell>
          <cell r="Y3214" t="str">
            <v>NO</v>
          </cell>
          <cell r="Z3214" t="str">
            <v>Autosoportada</v>
          </cell>
          <cell r="AA3214" t="str">
            <v>24.00</v>
          </cell>
          <cell r="AB3214" t="str">
            <v>0.36</v>
          </cell>
          <cell r="AC3214" t="str">
            <v>Greenfield</v>
          </cell>
        </row>
        <row r="3215">
          <cell r="E3215" t="str">
            <v>0102542</v>
          </cell>
          <cell r="F3215" t="str">
            <v>0102542_MD_Boca_Colorado</v>
          </cell>
          <cell r="G3215" t="str">
            <v>N/A</v>
          </cell>
          <cell r="H3215" t="str">
            <v>NO</v>
          </cell>
          <cell r="I3215" t="str">
            <v>parcela N  7 , independizado del proyecto de Adjudicacion denominado 'BOCA COLORADO III'</v>
          </cell>
          <cell r="K3215" t="str">
            <v>NO APLICA</v>
          </cell>
          <cell r="L3215" t="str">
            <v>MADRE DE DIOS</v>
          </cell>
          <cell r="M3215" t="str">
            <v>MANU</v>
          </cell>
          <cell r="N3215" t="str">
            <v>MADRE DE DIOS</v>
          </cell>
          <cell r="O3215" t="str">
            <v>MADRE DE DIOS</v>
          </cell>
          <cell r="P3215" t="str">
            <v>265</v>
          </cell>
          <cell r="Q3215" t="str">
            <v>-12.63767</v>
          </cell>
          <cell r="R3215" t="str">
            <v>-70.41198</v>
          </cell>
          <cell r="S3215" t="str">
            <v>NO</v>
          </cell>
          <cell r="T3215" t="str">
            <v>SI</v>
          </cell>
          <cell r="U3215" t="str">
            <v>NO</v>
          </cell>
          <cell r="V3215" t="str">
            <v>NA</v>
          </cell>
          <cell r="W3215" t="str">
            <v>NO</v>
          </cell>
          <cell r="X3215" t="str">
            <v>NA</v>
          </cell>
          <cell r="Y3215" t="str">
            <v>NO</v>
          </cell>
          <cell r="Z3215" t="str">
            <v>Autosoportada Cuadrada</v>
          </cell>
          <cell r="AA3215" t="str">
            <v>86.00</v>
          </cell>
          <cell r="AB3215" t="str">
            <v>0.99</v>
          </cell>
          <cell r="AC3215" t="str">
            <v>Greenfield</v>
          </cell>
        </row>
        <row r="3216">
          <cell r="E3216" t="str">
            <v>0106191</v>
          </cell>
          <cell r="F3216" t="str">
            <v>0106191_LM_Union_Tablada</v>
          </cell>
          <cell r="G3216" t="str">
            <v>N/A</v>
          </cell>
          <cell r="H3216" t="str">
            <v>NO</v>
          </cell>
          <cell r="I3216" t="str">
            <v>MZ. 3K LT SUB 15 SECTOR PRIMERO PJ. SAN FRANCISCO DE TABLADA-VILLA MARIA DEL TRIUNFO-LIMA</v>
          </cell>
          <cell r="K3216" t="str">
            <v>NO APLICA</v>
          </cell>
          <cell r="L3216" t="str">
            <v>LIMA</v>
          </cell>
          <cell r="M3216" t="str">
            <v>LIMA</v>
          </cell>
          <cell r="N3216" t="str">
            <v>VILLA MARIA DEL TRIUNFO</v>
          </cell>
          <cell r="O3216" t="str">
            <v>LIMA SUR</v>
          </cell>
          <cell r="P3216" t="str">
            <v>274</v>
          </cell>
          <cell r="Q3216" t="str">
            <v>-12.195986</v>
          </cell>
          <cell r="R3216" t="str">
            <v>-76.929415</v>
          </cell>
          <cell r="S3216" t="str">
            <v>NO</v>
          </cell>
          <cell r="T3216" t="str">
            <v>NO</v>
          </cell>
          <cell r="U3216" t="str">
            <v>NO</v>
          </cell>
          <cell r="V3216" t="str">
            <v>NA</v>
          </cell>
          <cell r="W3216" t="str">
            <v>NO</v>
          </cell>
          <cell r="X3216" t="str">
            <v>NA</v>
          </cell>
          <cell r="Y3216" t="str">
            <v>NO</v>
          </cell>
          <cell r="Z3216" t="str">
            <v>Mástil Arriostrado</v>
          </cell>
          <cell r="AA3216" t="str">
            <v>6.00</v>
          </cell>
          <cell r="AB3216" t="str">
            <v>1.00</v>
          </cell>
          <cell r="AC3216" t="str">
            <v>Rooftop</v>
          </cell>
        </row>
        <row r="3217">
          <cell r="E3217" t="str">
            <v>0103268</v>
          </cell>
          <cell r="F3217" t="str">
            <v>0103268_PI_Alejandro_Taboada</v>
          </cell>
          <cell r="G3217" t="str">
            <v>N/A</v>
          </cell>
          <cell r="H3217" t="str">
            <v>NO</v>
          </cell>
          <cell r="I3217" t="str">
            <v>Asentamiento Humano 'San Judas Tadeo' Mz. A, Lt. 15.</v>
          </cell>
          <cell r="K3217" t="str">
            <v>NO APLICA</v>
          </cell>
          <cell r="L3217" t="str">
            <v>PIURA</v>
          </cell>
          <cell r="M3217" t="str">
            <v>TALARA</v>
          </cell>
          <cell r="N3217" t="str">
            <v>PARIÑAS</v>
          </cell>
          <cell r="O3217" t="str">
            <v>TALARA</v>
          </cell>
          <cell r="P3217" t="str">
            <v>13</v>
          </cell>
          <cell r="Q3217" t="str">
            <v>-4.56668</v>
          </cell>
          <cell r="R3217" t="str">
            <v>-81.27447</v>
          </cell>
          <cell r="S3217" t="str">
            <v>SI</v>
          </cell>
          <cell r="T3217" t="str">
            <v>NO</v>
          </cell>
          <cell r="U3217" t="str">
            <v>NO</v>
          </cell>
          <cell r="V3217" t="str">
            <v>NA</v>
          </cell>
          <cell r="W3217" t="str">
            <v>NO</v>
          </cell>
          <cell r="X3217" t="str">
            <v>NA</v>
          </cell>
          <cell r="Y3217" t="str">
            <v>NO</v>
          </cell>
          <cell r="Z3217" t="str">
            <v>Monopolo</v>
          </cell>
          <cell r="AA3217" t="str">
            <v>30.00</v>
          </cell>
          <cell r="AB3217" t="str">
            <v>0.58</v>
          </cell>
          <cell r="AC3217" t="str">
            <v>Greenfield</v>
          </cell>
        </row>
        <row r="3218">
          <cell r="E3218" t="str">
            <v>0101541</v>
          </cell>
          <cell r="F3218" t="str">
            <v>0101541_CA_Hoyos_Rubio</v>
          </cell>
          <cell r="G3218" t="str">
            <v>N/A</v>
          </cell>
          <cell r="H3218" t="str">
            <v>NO</v>
          </cell>
          <cell r="I3218" t="str">
            <v>Jiron Revilla Perez N  588, Mz. 2, Barrio 'Pueblo Nuevo'</v>
          </cell>
          <cell r="K3218" t="str">
            <v>NO APLICA</v>
          </cell>
          <cell r="L3218" t="str">
            <v>CAJAMARCA</v>
          </cell>
          <cell r="M3218" t="str">
            <v>CAJAMARCA</v>
          </cell>
          <cell r="N3218" t="str">
            <v>CAJAMARCA</v>
          </cell>
          <cell r="O3218" t="str">
            <v>CAJAMARCA</v>
          </cell>
          <cell r="P3218" t="str">
            <v>2712</v>
          </cell>
          <cell r="Q3218" t="str">
            <v>-7.15169</v>
          </cell>
          <cell r="R3218" t="str">
            <v>-78.51342</v>
          </cell>
          <cell r="S3218" t="str">
            <v>NO</v>
          </cell>
          <cell r="T3218" t="str">
            <v>NO</v>
          </cell>
          <cell r="U3218" t="str">
            <v>NO</v>
          </cell>
          <cell r="V3218" t="str">
            <v>NA</v>
          </cell>
          <cell r="W3218" t="str">
            <v>NO</v>
          </cell>
          <cell r="X3218" t="str">
            <v>NA</v>
          </cell>
          <cell r="Y3218" t="str">
            <v>NO</v>
          </cell>
          <cell r="Z3218" t="str">
            <v>Mástil Arriostrado</v>
          </cell>
          <cell r="AA3218" t="str">
            <v>6.00</v>
          </cell>
          <cell r="AB3218" t="str">
            <v>0.35</v>
          </cell>
          <cell r="AC3218" t="str">
            <v>Rooftop</v>
          </cell>
        </row>
        <row r="3219">
          <cell r="E3219" t="str">
            <v>0103670</v>
          </cell>
          <cell r="F3219" t="str">
            <v>0103670_CS_Cusco_Montessori</v>
          </cell>
          <cell r="G3219" t="str">
            <v>N/A</v>
          </cell>
          <cell r="H3219" t="str">
            <v>NO</v>
          </cell>
          <cell r="I3219" t="str">
            <v>Urb. San Borja, Mza. L, Lt. 09. (Lt. 09 de la Manzana 'L'  de la Urbanización San Borja).</v>
          </cell>
          <cell r="K3219" t="str">
            <v>NO APLICA</v>
          </cell>
          <cell r="L3219" t="str">
            <v>CUSCO</v>
          </cell>
          <cell r="M3219" t="str">
            <v>CUSCO</v>
          </cell>
          <cell r="N3219" t="str">
            <v>WANCHAQ</v>
          </cell>
          <cell r="O3219" t="str">
            <v>CUSCO</v>
          </cell>
          <cell r="P3219" t="str">
            <v>3337</v>
          </cell>
          <cell r="Q3219" t="str">
            <v>-13.52841</v>
          </cell>
          <cell r="R3219" t="str">
            <v>-71.96427</v>
          </cell>
          <cell r="S3219" t="str">
            <v>NO</v>
          </cell>
          <cell r="T3219" t="str">
            <v>NO</v>
          </cell>
          <cell r="U3219" t="str">
            <v>NO</v>
          </cell>
          <cell r="V3219" t="str">
            <v>NA</v>
          </cell>
          <cell r="W3219" t="str">
            <v>NO</v>
          </cell>
          <cell r="X3219" t="str">
            <v>NA</v>
          </cell>
          <cell r="Y3219" t="str">
            <v>NO</v>
          </cell>
          <cell r="Z3219" t="str">
            <v>Mástil Arriostrado</v>
          </cell>
          <cell r="AA3219" t="str">
            <v>3.00</v>
          </cell>
          <cell r="AB3219" t="str">
            <v>1.00</v>
          </cell>
          <cell r="AC3219" t="str">
            <v>Rooftop</v>
          </cell>
        </row>
        <row r="3220">
          <cell r="E3220" t="str">
            <v>0105993</v>
          </cell>
          <cell r="F3220" t="str">
            <v>0105993_LM_Parque_Amaru</v>
          </cell>
          <cell r="G3220" t="str">
            <v>N/A</v>
          </cell>
          <cell r="H3220" t="str">
            <v>NO</v>
          </cell>
          <cell r="I3220" t="str">
            <v>Jr. Castilla #215</v>
          </cell>
          <cell r="K3220" t="str">
            <v>NO APLICA</v>
          </cell>
          <cell r="L3220" t="str">
            <v>LIMA</v>
          </cell>
          <cell r="M3220" t="str">
            <v>LIMA</v>
          </cell>
          <cell r="N3220" t="str">
            <v>MAGDALENA DEL MAR</v>
          </cell>
          <cell r="O3220" t="str">
            <v>LIMA NORTE</v>
          </cell>
          <cell r="P3220" t="str">
            <v>57</v>
          </cell>
          <cell r="Q3220" t="str">
            <v>-12.09492</v>
          </cell>
          <cell r="R3220" t="str">
            <v>-77.0754</v>
          </cell>
          <cell r="S3220" t="str">
            <v>NO</v>
          </cell>
          <cell r="T3220" t="str">
            <v>NO</v>
          </cell>
          <cell r="U3220" t="str">
            <v>NO</v>
          </cell>
          <cell r="V3220" t="str">
            <v>NA</v>
          </cell>
          <cell r="W3220" t="str">
            <v>NO</v>
          </cell>
          <cell r="X3220" t="str">
            <v>NA</v>
          </cell>
          <cell r="Y3220" t="str">
            <v>NO</v>
          </cell>
          <cell r="Z3220" t="str">
            <v>Arriostrada</v>
          </cell>
          <cell r="AA3220" t="str">
            <v>9.00</v>
          </cell>
          <cell r="AB3220" t="str">
            <v>1.00</v>
          </cell>
          <cell r="AC3220" t="str">
            <v>Rooftop</v>
          </cell>
        </row>
        <row r="3221">
          <cell r="E3221" t="str">
            <v>0102474</v>
          </cell>
          <cell r="F3221" t="str">
            <v>0102474_LA_Via_Evitamiento</v>
          </cell>
          <cell r="G3221" t="str">
            <v>N/A</v>
          </cell>
          <cell r="H3221" t="str">
            <v>NO</v>
          </cell>
          <cell r="I3221" t="str">
            <v>Cruz de la Esperanza - Santa Rosa de Lima 205, Mz H1, Lt. 33</v>
          </cell>
          <cell r="K3221" t="str">
            <v>NO APLICA</v>
          </cell>
          <cell r="L3221" t="str">
            <v>LAMBAYEQUE</v>
          </cell>
          <cell r="M3221" t="str">
            <v>CHICLAYO</v>
          </cell>
          <cell r="N3221" t="str">
            <v>PIMENTEL</v>
          </cell>
          <cell r="O3221" t="str">
            <v>LAMBAYEQUE</v>
          </cell>
          <cell r="P3221" t="str">
            <v>27</v>
          </cell>
          <cell r="Q3221" t="str">
            <v>-6.769046</v>
          </cell>
          <cell r="R3221" t="str">
            <v>-79.876152</v>
          </cell>
          <cell r="S3221" t="str">
            <v>NO</v>
          </cell>
          <cell r="T3221" t="str">
            <v>NO</v>
          </cell>
          <cell r="U3221" t="str">
            <v>NO</v>
          </cell>
          <cell r="V3221" t="str">
            <v>NA</v>
          </cell>
          <cell r="W3221" t="str">
            <v>NO</v>
          </cell>
          <cell r="X3221" t="str">
            <v>NA</v>
          </cell>
          <cell r="Y3221" t="str">
            <v>NO</v>
          </cell>
          <cell r="Z3221" t="str">
            <v>Monopolo</v>
          </cell>
          <cell r="AA3221" t="str">
            <v>27.00</v>
          </cell>
          <cell r="AB3221" t="str">
            <v>1.87</v>
          </cell>
          <cell r="AC3221" t="str">
            <v>Greenfield</v>
          </cell>
        </row>
        <row r="3222">
          <cell r="E3222" t="str">
            <v>0103109</v>
          </cell>
          <cell r="F3222" t="str">
            <v>0103109_PI_Plazuela_Piura</v>
          </cell>
          <cell r="G3222" t="str">
            <v>N/A</v>
          </cell>
          <cell r="H3222" t="str">
            <v>NO</v>
          </cell>
          <cell r="I3222" t="str">
            <v>Jr. Máncora S/N, Mz. 'F', Lt. 23, AA.HH. Nueva Esperanza</v>
          </cell>
          <cell r="K3222" t="str">
            <v>NO APLICA</v>
          </cell>
          <cell r="L3222" t="str">
            <v>PIURA</v>
          </cell>
          <cell r="M3222" t="str">
            <v>PIURA</v>
          </cell>
          <cell r="N3222" t="str">
            <v>PIURA</v>
          </cell>
          <cell r="O3222" t="str">
            <v>PIURA</v>
          </cell>
          <cell r="P3222" t="str">
            <v>35</v>
          </cell>
          <cell r="Q3222" t="str">
            <v>-5.192222</v>
          </cell>
          <cell r="R3222" t="str">
            <v>-80.66458</v>
          </cell>
          <cell r="S3222" t="str">
            <v>NO</v>
          </cell>
          <cell r="T3222" t="str">
            <v>NO</v>
          </cell>
          <cell r="U3222" t="str">
            <v>NO</v>
          </cell>
          <cell r="V3222" t="str">
            <v>NA</v>
          </cell>
          <cell r="W3222" t="str">
            <v>NO</v>
          </cell>
          <cell r="X3222" t="str">
            <v>NA</v>
          </cell>
          <cell r="Y3222" t="str">
            <v>NO</v>
          </cell>
          <cell r="Z3222" t="str">
            <v>Monopolo</v>
          </cell>
          <cell r="AA3222" t="str">
            <v>30.00</v>
          </cell>
          <cell r="AB3222" t="str">
            <v>1.00</v>
          </cell>
          <cell r="AC3222" t="str">
            <v>Greenfield</v>
          </cell>
        </row>
        <row r="3223">
          <cell r="E3223" t="str">
            <v>0102194</v>
          </cell>
          <cell r="F3223" t="str">
            <v>0102194_LM_Cedros_Del_Sur</v>
          </cell>
          <cell r="G3223" t="str">
            <v>N/A</v>
          </cell>
          <cell r="H3223" t="str">
            <v>NO</v>
          </cell>
          <cell r="I3223" t="str">
            <v>Plan Integral Pampas de Sna Juan, Mz. L, Lt. 6, Urb. Pueblo Joven del Pacifico.</v>
          </cell>
          <cell r="K3223" t="str">
            <v>NO APLICA</v>
          </cell>
          <cell r="L3223" t="str">
            <v>LIMA</v>
          </cell>
          <cell r="M3223" t="str">
            <v>LIMA</v>
          </cell>
          <cell r="N3223" t="str">
            <v>SAN JUAN DE MIRAFLORES</v>
          </cell>
          <cell r="O3223" t="str">
            <v>LIMA SUR</v>
          </cell>
          <cell r="P3223" t="str">
            <v>203</v>
          </cell>
          <cell r="Q3223" t="str">
            <v>-12.175806</v>
          </cell>
          <cell r="R3223" t="str">
            <v>-76.956222</v>
          </cell>
          <cell r="S3223" t="str">
            <v>SI</v>
          </cell>
          <cell r="T3223" t="str">
            <v>NO</v>
          </cell>
          <cell r="U3223" t="str">
            <v>NO</v>
          </cell>
          <cell r="V3223" t="str">
            <v>NA</v>
          </cell>
          <cell r="W3223" t="str">
            <v>NO</v>
          </cell>
          <cell r="X3223" t="str">
            <v>NA</v>
          </cell>
          <cell r="Y3223" t="str">
            <v>NO</v>
          </cell>
          <cell r="Z3223" t="str">
            <v>Mástil Arriostrado</v>
          </cell>
          <cell r="AA3223" t="str">
            <v>4.00</v>
          </cell>
          <cell r="AB3223" t="str">
            <v>1.00</v>
          </cell>
          <cell r="AC3223" t="str">
            <v>Rooftop</v>
          </cell>
        </row>
        <row r="3224">
          <cell r="E3224" t="str">
            <v>0105115</v>
          </cell>
          <cell r="F3224" t="str">
            <v>0105115_LM_Macarena</v>
          </cell>
          <cell r="G3224" t="str">
            <v>N/A</v>
          </cell>
          <cell r="H3224" t="str">
            <v>NO</v>
          </cell>
          <cell r="I3224" t="str">
            <v>Calle  22 Mz. G. Lt. 3, Urb. Altamar, 3ra. Etapa.</v>
          </cell>
          <cell r="K3224" t="str">
            <v>NO APLICA</v>
          </cell>
          <cell r="L3224" t="str">
            <v>CALLAO</v>
          </cell>
          <cell r="M3224" t="str">
            <v>PROV. CONST. DEL CALLAO</v>
          </cell>
          <cell r="N3224" t="str">
            <v>LA PERLA</v>
          </cell>
          <cell r="O3224" t="str">
            <v>LIMA NORTE</v>
          </cell>
          <cell r="P3224" t="str">
            <v>35</v>
          </cell>
          <cell r="Q3224" t="str">
            <v>-12.074608</v>
          </cell>
          <cell r="R3224" t="str">
            <v>-77.111802</v>
          </cell>
          <cell r="S3224" t="str">
            <v>NO</v>
          </cell>
          <cell r="T3224" t="str">
            <v>NO</v>
          </cell>
          <cell r="U3224" t="str">
            <v>NO</v>
          </cell>
          <cell r="V3224" t="str">
            <v>NA</v>
          </cell>
          <cell r="W3224" t="str">
            <v>NO</v>
          </cell>
          <cell r="X3224" t="str">
            <v>NA</v>
          </cell>
          <cell r="Y3224" t="str">
            <v>NO</v>
          </cell>
          <cell r="Z3224" t="str">
            <v>Ventada</v>
          </cell>
          <cell r="AA3224" t="str">
            <v>9.00</v>
          </cell>
          <cell r="AB3224" t="str">
            <v>1.00</v>
          </cell>
          <cell r="AC3224" t="str">
            <v>Rooftop</v>
          </cell>
        </row>
        <row r="3225">
          <cell r="E3225" t="str">
            <v>0102859</v>
          </cell>
          <cell r="F3225" t="str">
            <v>0102859_PN_Rinconada_Pueblo</v>
          </cell>
          <cell r="G3225" t="str">
            <v>N/A</v>
          </cell>
          <cell r="H3225" t="str">
            <v>NO</v>
          </cell>
          <cell r="I3225" t="str">
            <v>Jr. Argentina, N° II - 9.</v>
          </cell>
          <cell r="K3225" t="str">
            <v>NO APLICA</v>
          </cell>
          <cell r="L3225" t="str">
            <v>PUNO</v>
          </cell>
          <cell r="M3225" t="str">
            <v>SAN ANTONIO DE PUTINA</v>
          </cell>
          <cell r="N3225" t="str">
            <v>ANANEA</v>
          </cell>
          <cell r="O3225" t="str">
            <v>JULIACA</v>
          </cell>
          <cell r="P3225" t="str">
            <v>5000</v>
          </cell>
          <cell r="Q3225" t="str">
            <v>-14.63359</v>
          </cell>
          <cell r="R3225" t="str">
            <v>-69.4481</v>
          </cell>
          <cell r="S3225" t="str">
            <v>NO</v>
          </cell>
          <cell r="T3225" t="str">
            <v>NO</v>
          </cell>
          <cell r="U3225" t="str">
            <v>NO</v>
          </cell>
          <cell r="V3225" t="str">
            <v>NA</v>
          </cell>
          <cell r="W3225" t="str">
            <v>NO</v>
          </cell>
          <cell r="X3225" t="str">
            <v>NA</v>
          </cell>
          <cell r="Y3225" t="str">
            <v>NO</v>
          </cell>
          <cell r="Z3225" t="str">
            <v>Autosoportada</v>
          </cell>
          <cell r="AA3225" t="str">
            <v>12.00</v>
          </cell>
          <cell r="AB3225" t="str">
            <v>1.00</v>
          </cell>
          <cell r="AC3225" t="str">
            <v>Rooftop</v>
          </cell>
        </row>
        <row r="3226">
          <cell r="E3226" t="str">
            <v>0103222</v>
          </cell>
          <cell r="F3226" t="str">
            <v>0103222_PI_Merino</v>
          </cell>
          <cell r="G3226" t="str">
            <v>N/A</v>
          </cell>
          <cell r="H3226" t="str">
            <v>NO</v>
          </cell>
          <cell r="I3226" t="str">
            <v>Mz. Q - 1, Lt. 21, Av. C, Urbanización Ignacio Merino I Etapa.  ( Area 60 m2)</v>
          </cell>
          <cell r="K3226" t="str">
            <v>NO APLICA</v>
          </cell>
          <cell r="L3226" t="str">
            <v>PIURA</v>
          </cell>
          <cell r="M3226" t="str">
            <v>PIURA</v>
          </cell>
          <cell r="N3226" t="str">
            <v>PIURA</v>
          </cell>
          <cell r="O3226" t="str">
            <v>PIURA</v>
          </cell>
          <cell r="P3226" t="str">
            <v>34</v>
          </cell>
          <cell r="Q3226" t="str">
            <v>-5.1772</v>
          </cell>
          <cell r="R3226" t="str">
            <v>-80.6424</v>
          </cell>
          <cell r="S3226" t="str">
            <v>NO</v>
          </cell>
          <cell r="T3226" t="str">
            <v>NO</v>
          </cell>
          <cell r="U3226" t="str">
            <v>NO</v>
          </cell>
          <cell r="V3226" t="str">
            <v>NA</v>
          </cell>
          <cell r="W3226" t="str">
            <v>NO</v>
          </cell>
          <cell r="X3226" t="str">
            <v>NA</v>
          </cell>
          <cell r="Y3226" t="str">
            <v>NO</v>
          </cell>
          <cell r="Z3226" t="str">
            <v>Monoposte</v>
          </cell>
          <cell r="AA3226" t="str">
            <v>6.00</v>
          </cell>
          <cell r="AB3226" t="str">
            <v>0.56</v>
          </cell>
          <cell r="AC3226" t="str">
            <v>Rooftop</v>
          </cell>
        </row>
        <row r="3227">
          <cell r="E3227" t="str">
            <v>0103563</v>
          </cell>
          <cell r="F3227" t="str">
            <v>0103563_JU_Tongoba_Mazamari</v>
          </cell>
          <cell r="G3227" t="str">
            <v>N/A</v>
          </cell>
          <cell r="H3227" t="str">
            <v>NO</v>
          </cell>
          <cell r="I3227" t="str">
            <v>C° Tongoba</v>
          </cell>
          <cell r="K3227" t="str">
            <v>NO APLICA</v>
          </cell>
          <cell r="L3227" t="str">
            <v>JUNIN</v>
          </cell>
          <cell r="M3227" t="str">
            <v>SATIPO</v>
          </cell>
          <cell r="N3227" t="str">
            <v>MAZAMARI</v>
          </cell>
          <cell r="O3227" t="str">
            <v>LA MERCED</v>
          </cell>
          <cell r="P3227" t="str">
            <v>1253</v>
          </cell>
          <cell r="Q3227" t="str">
            <v>-11.331</v>
          </cell>
          <cell r="R3227" t="str">
            <v>-74.449111</v>
          </cell>
          <cell r="S3227" t="str">
            <v>NO</v>
          </cell>
          <cell r="T3227" t="str">
            <v>NO</v>
          </cell>
          <cell r="U3227" t="str">
            <v>NO</v>
          </cell>
          <cell r="V3227" t="str">
            <v>NA</v>
          </cell>
          <cell r="W3227" t="str">
            <v>NO</v>
          </cell>
          <cell r="X3227" t="str">
            <v>NA</v>
          </cell>
          <cell r="Y3227" t="str">
            <v>NO</v>
          </cell>
          <cell r="Z3227" t="str">
            <v>Autosoportada</v>
          </cell>
          <cell r="AA3227" t="str">
            <v>40.00</v>
          </cell>
          <cell r="AB3227" t="str">
            <v>1.00</v>
          </cell>
          <cell r="AC3227" t="str">
            <v>Greenfield</v>
          </cell>
        </row>
        <row r="3228">
          <cell r="E3228" t="str">
            <v>0101777</v>
          </cell>
          <cell r="F3228" t="str">
            <v>0101777_PI_Canal_de_Regadio</v>
          </cell>
          <cell r="G3228" t="str">
            <v>N/A</v>
          </cell>
          <cell r="H3228" t="str">
            <v>NO</v>
          </cell>
          <cell r="I3228" t="str">
            <v>A.A.H.H. Tacalá, Mz. E, Lt. 18, Sector II.</v>
          </cell>
          <cell r="K3228" t="str">
            <v>NO APLICA</v>
          </cell>
          <cell r="L3228" t="str">
            <v>PIURA</v>
          </cell>
          <cell r="M3228" t="str">
            <v>PIURA</v>
          </cell>
          <cell r="N3228" t="str">
            <v>CASTILLA</v>
          </cell>
          <cell r="O3228" t="str">
            <v>PIURA</v>
          </cell>
          <cell r="P3228" t="str">
            <v>36</v>
          </cell>
          <cell r="Q3228" t="str">
            <v>-5.182873</v>
          </cell>
          <cell r="R3228" t="str">
            <v>-80.600201</v>
          </cell>
          <cell r="S3228" t="str">
            <v>NO</v>
          </cell>
          <cell r="T3228" t="str">
            <v>NO</v>
          </cell>
          <cell r="U3228" t="str">
            <v>NO</v>
          </cell>
          <cell r="V3228" t="str">
            <v>NA</v>
          </cell>
          <cell r="W3228" t="str">
            <v>NO</v>
          </cell>
          <cell r="X3228" t="str">
            <v>NA</v>
          </cell>
          <cell r="Y3228" t="str">
            <v>NO</v>
          </cell>
          <cell r="Z3228" t="str">
            <v>Monopolo</v>
          </cell>
          <cell r="AA3228" t="str">
            <v>29.50</v>
          </cell>
          <cell r="AB3228" t="str">
            <v>1.00</v>
          </cell>
          <cell r="AC3228" t="str">
            <v>Greenfield</v>
          </cell>
        </row>
        <row r="3229">
          <cell r="E3229" t="str">
            <v>0105231</v>
          </cell>
          <cell r="F3229" t="str">
            <v>0105231_LM_Parque_Infantil</v>
          </cell>
          <cell r="G3229" t="str">
            <v>N/A</v>
          </cell>
          <cell r="H3229" t="str">
            <v>NO</v>
          </cell>
          <cell r="I3229" t="str">
            <v>Av. El Corregidor /Jr. Los Tipuana</v>
          </cell>
          <cell r="K3229" t="str">
            <v>NO APLICA</v>
          </cell>
          <cell r="L3229" t="str">
            <v>LIMA</v>
          </cell>
          <cell r="M3229" t="str">
            <v>LIMA</v>
          </cell>
          <cell r="N3229" t="str">
            <v>LA MOLINA</v>
          </cell>
          <cell r="O3229" t="str">
            <v>LIMA SUR</v>
          </cell>
          <cell r="P3229" t="str">
            <v>230</v>
          </cell>
          <cell r="Q3229" t="str">
            <v>-12.085834</v>
          </cell>
          <cell r="R3229" t="str">
            <v>-76.957095</v>
          </cell>
          <cell r="S3229" t="str">
            <v>NO</v>
          </cell>
          <cell r="T3229" t="str">
            <v>NO</v>
          </cell>
          <cell r="U3229" t="str">
            <v>NO</v>
          </cell>
          <cell r="V3229" t="str">
            <v>NA</v>
          </cell>
          <cell r="W3229" t="str">
            <v>NO</v>
          </cell>
          <cell r="X3229" t="str">
            <v>NA</v>
          </cell>
          <cell r="Y3229" t="str">
            <v>NO</v>
          </cell>
          <cell r="Z3229" t="str">
            <v>Monopolo</v>
          </cell>
          <cell r="AA3229" t="str">
            <v>24.00</v>
          </cell>
          <cell r="AB3229" t="str">
            <v>1.00</v>
          </cell>
          <cell r="AC3229" t="str">
            <v>Greenfield</v>
          </cell>
        </row>
        <row r="3230">
          <cell r="E3230" t="str">
            <v>0101954</v>
          </cell>
          <cell r="F3230" t="str">
            <v>0101954_LM_Basagoitia</v>
          </cell>
          <cell r="G3230" t="str">
            <v>N/A</v>
          </cell>
          <cell r="H3230" t="str">
            <v>NO</v>
          </cell>
          <cell r="I3230" t="str">
            <v>Berma Central de la Av. Milagro de Jesús con Jr. San Pedro.</v>
          </cell>
          <cell r="K3230" t="str">
            <v>NO APLICA</v>
          </cell>
          <cell r="L3230" t="str">
            <v>LIMA</v>
          </cell>
          <cell r="M3230" t="str">
            <v>LIMA</v>
          </cell>
          <cell r="N3230" t="str">
            <v>COMAS</v>
          </cell>
          <cell r="O3230" t="str">
            <v>LIMA NORTE</v>
          </cell>
          <cell r="P3230" t="str">
            <v>254</v>
          </cell>
          <cell r="Q3230" t="str">
            <v>-11.9201</v>
          </cell>
          <cell r="R3230" t="str">
            <v>-77.0255</v>
          </cell>
          <cell r="S3230" t="str">
            <v>NO</v>
          </cell>
          <cell r="T3230" t="str">
            <v>NO</v>
          </cell>
          <cell r="U3230" t="str">
            <v>NO</v>
          </cell>
          <cell r="V3230" t="str">
            <v>NA</v>
          </cell>
          <cell r="W3230" t="str">
            <v>NO</v>
          </cell>
          <cell r="X3230" t="str">
            <v>NA</v>
          </cell>
          <cell r="Y3230" t="str">
            <v>NO</v>
          </cell>
          <cell r="Z3230" t="str">
            <v>Monopolo</v>
          </cell>
          <cell r="AA3230" t="str">
            <v>24.00</v>
          </cell>
          <cell r="AB3230" t="str">
            <v>1.00</v>
          </cell>
          <cell r="AC3230" t="str">
            <v>Greenfield</v>
          </cell>
        </row>
        <row r="3231">
          <cell r="E3231" t="str">
            <v>0103695</v>
          </cell>
          <cell r="F3231" t="str">
            <v>0103695_CS_Cusco_Antonio</v>
          </cell>
          <cell r="G3231" t="str">
            <v>N/A</v>
          </cell>
          <cell r="H3231" t="str">
            <v>NO</v>
          </cell>
          <cell r="I3231" t="str">
            <v>Ubicado Fracción  A, Parte Reintegrante del Lt. 03, Mz. 'G' del PP.JJ Construcción Civil.</v>
          </cell>
          <cell r="K3231" t="str">
            <v>NO APLICA</v>
          </cell>
          <cell r="L3231" t="str">
            <v>CUSCO</v>
          </cell>
          <cell r="M3231" t="str">
            <v>CUSCO</v>
          </cell>
          <cell r="N3231" t="str">
            <v>SANTIAGO</v>
          </cell>
          <cell r="O3231" t="str">
            <v>CUSCO</v>
          </cell>
          <cell r="P3231" t="str">
            <v>3495</v>
          </cell>
          <cell r="Q3231" t="str">
            <v>-13.52788</v>
          </cell>
          <cell r="R3231" t="str">
            <v>-71.99102</v>
          </cell>
          <cell r="S3231" t="str">
            <v>NO</v>
          </cell>
          <cell r="T3231" t="str">
            <v>NO</v>
          </cell>
          <cell r="U3231" t="str">
            <v>NO</v>
          </cell>
          <cell r="V3231" t="str">
            <v>NA</v>
          </cell>
          <cell r="W3231" t="str">
            <v>NO</v>
          </cell>
          <cell r="X3231" t="str">
            <v>NA</v>
          </cell>
          <cell r="Y3231" t="str">
            <v>NO</v>
          </cell>
          <cell r="Z3231" t="str">
            <v>Mástil Arriostrado</v>
          </cell>
          <cell r="AA3231" t="str">
            <v>4.00</v>
          </cell>
          <cell r="AB3231" t="str">
            <v>1.00</v>
          </cell>
          <cell r="AC3231" t="str">
            <v>Rooftop</v>
          </cell>
        </row>
        <row r="3232">
          <cell r="E3232" t="str">
            <v>0100242</v>
          </cell>
          <cell r="F3232" t="str">
            <v>0100242_LM_Campo_Fe</v>
          </cell>
          <cell r="G3232" t="str">
            <v>N/A</v>
          </cell>
          <cell r="H3232" t="str">
            <v>NO</v>
          </cell>
          <cell r="I3232" t="str">
            <v>Av. Javier Prado N° 3650-3654-3656, Urb Jacaranda II Sector 1</v>
          </cell>
          <cell r="K3232" t="str">
            <v>NO APLICA</v>
          </cell>
          <cell r="L3232" t="str">
            <v>LIMA</v>
          </cell>
          <cell r="M3232" t="str">
            <v>LIMA</v>
          </cell>
          <cell r="N3232" t="str">
            <v>SAN BORJA</v>
          </cell>
          <cell r="O3232" t="str">
            <v>LIMA SUR</v>
          </cell>
          <cell r="P3232" t="str">
            <v>188</v>
          </cell>
          <cell r="Q3232" t="str">
            <v>-12.08623</v>
          </cell>
          <cell r="R3232" t="str">
            <v>-76.98592</v>
          </cell>
          <cell r="S3232" t="str">
            <v>NO</v>
          </cell>
          <cell r="T3232" t="str">
            <v>NO</v>
          </cell>
          <cell r="U3232" t="str">
            <v>NO</v>
          </cell>
          <cell r="V3232" t="str">
            <v>NA</v>
          </cell>
          <cell r="W3232" t="str">
            <v>NO</v>
          </cell>
          <cell r="X3232" t="str">
            <v>NA</v>
          </cell>
          <cell r="Y3232" t="str">
            <v>NO</v>
          </cell>
          <cell r="Z3232" t="str">
            <v>Mástil Arriostrado</v>
          </cell>
          <cell r="AA3232" t="str">
            <v>6.00</v>
          </cell>
          <cell r="AB3232" t="str">
            <v>0.52</v>
          </cell>
          <cell r="AC3232" t="str">
            <v>Rooftop</v>
          </cell>
        </row>
        <row r="3233">
          <cell r="E3233" t="str">
            <v>0105639</v>
          </cell>
          <cell r="F3233" t="str">
            <v>0105639_LM_Concepcion_Vitarte</v>
          </cell>
          <cell r="G3233" t="str">
            <v>N/A</v>
          </cell>
          <cell r="H3233" t="str">
            <v>NO</v>
          </cell>
          <cell r="I3233" t="str">
            <v>Cooperativa de Vivienda Ramiro Priale, Mz. M, Lt. 16.</v>
          </cell>
          <cell r="K3233" t="str">
            <v>NO APLICA</v>
          </cell>
          <cell r="L3233" t="str">
            <v>LIMA</v>
          </cell>
          <cell r="M3233" t="str">
            <v>LIMA</v>
          </cell>
          <cell r="N3233" t="str">
            <v>ATE</v>
          </cell>
          <cell r="O3233" t="str">
            <v>LIMA SUR</v>
          </cell>
          <cell r="P3233" t="str">
            <v>415</v>
          </cell>
          <cell r="Q3233" t="str">
            <v>-12.04315</v>
          </cell>
          <cell r="R3233" t="str">
            <v>-76.89307</v>
          </cell>
          <cell r="S3233" t="str">
            <v>SI</v>
          </cell>
          <cell r="T3233" t="str">
            <v>NO</v>
          </cell>
          <cell r="U3233" t="str">
            <v>NO</v>
          </cell>
          <cell r="V3233" t="str">
            <v>NA</v>
          </cell>
          <cell r="W3233" t="str">
            <v>NO</v>
          </cell>
          <cell r="X3233" t="str">
            <v>NA</v>
          </cell>
          <cell r="Y3233" t="str">
            <v>NO</v>
          </cell>
          <cell r="Z3233" t="str">
            <v>Autosoportada</v>
          </cell>
          <cell r="AA3233" t="str">
            <v>30.00</v>
          </cell>
          <cell r="AB3233" t="str">
            <v>1.00</v>
          </cell>
          <cell r="AC3233" t="str">
            <v>Greenfield</v>
          </cell>
        </row>
        <row r="3234">
          <cell r="E3234" t="str">
            <v>0105648</v>
          </cell>
          <cell r="F3234" t="str">
            <v>0105648_LM_Separadora_Industri</v>
          </cell>
          <cell r="G3234" t="str">
            <v>N/A</v>
          </cell>
          <cell r="H3234" t="str">
            <v>NO</v>
          </cell>
          <cell r="I3234" t="str">
            <v>Av. San José N° 262, Mz. V, Lt. 09, AAHH. Municipal N° 1 Sicuani ( Asentamiento Humano Marginal Asociación Pro-Vivienda Sicuani Mz V, Lote 9.)</v>
          </cell>
          <cell r="K3234" t="str">
            <v>NO APLICA</v>
          </cell>
          <cell r="L3234" t="str">
            <v>LIMA</v>
          </cell>
          <cell r="M3234" t="str">
            <v>LIMA</v>
          </cell>
          <cell r="N3234" t="str">
            <v>ATE</v>
          </cell>
          <cell r="O3234" t="str">
            <v>LIMA SUR</v>
          </cell>
          <cell r="P3234" t="str">
            <v>222</v>
          </cell>
          <cell r="Q3234" t="str">
            <v>-12.06859</v>
          </cell>
          <cell r="R3234" t="str">
            <v>-76.97605</v>
          </cell>
          <cell r="S3234" t="str">
            <v>NO</v>
          </cell>
          <cell r="T3234" t="str">
            <v>NO</v>
          </cell>
          <cell r="U3234" t="str">
            <v>NO</v>
          </cell>
          <cell r="V3234" t="str">
            <v>NA</v>
          </cell>
          <cell r="W3234" t="str">
            <v>NO</v>
          </cell>
          <cell r="X3234" t="str">
            <v>NA</v>
          </cell>
          <cell r="Y3234" t="str">
            <v>NO</v>
          </cell>
          <cell r="Z3234" t="str">
            <v>Mástil Arriostrado</v>
          </cell>
          <cell r="AA3234" t="str">
            <v>6.00</v>
          </cell>
          <cell r="AB3234" t="str">
            <v>0.35</v>
          </cell>
          <cell r="AC3234" t="str">
            <v>Rooftop</v>
          </cell>
        </row>
        <row r="3235">
          <cell r="E3235" t="str">
            <v>0103456</v>
          </cell>
          <cell r="F3235" t="str">
            <v>0103456_LO_Venecia_Mohena</v>
          </cell>
          <cell r="G3235" t="str">
            <v>N/A</v>
          </cell>
          <cell r="H3235" t="str">
            <v>NO</v>
          </cell>
          <cell r="I3235" t="str">
            <v>Pueblo Joven Belén, Mz. 15, Lt. 33, Etapa I.</v>
          </cell>
          <cell r="K3235" t="str">
            <v>NO APLICA</v>
          </cell>
          <cell r="L3235" t="str">
            <v>LORETO</v>
          </cell>
          <cell r="M3235" t="str">
            <v>MAYNAS</v>
          </cell>
          <cell r="N3235" t="str">
            <v>BELEN</v>
          </cell>
          <cell r="O3235" t="str">
            <v>LORETO</v>
          </cell>
          <cell r="P3235" t="str">
            <v>103</v>
          </cell>
          <cell r="Q3235" t="str">
            <v>-3.760456</v>
          </cell>
          <cell r="R3235" t="str">
            <v>-73.248682</v>
          </cell>
          <cell r="S3235" t="str">
            <v>NO</v>
          </cell>
          <cell r="T3235" t="str">
            <v>NO</v>
          </cell>
          <cell r="U3235" t="str">
            <v>NO</v>
          </cell>
          <cell r="V3235" t="str">
            <v>NA</v>
          </cell>
          <cell r="W3235" t="str">
            <v>NO</v>
          </cell>
          <cell r="X3235" t="str">
            <v>NA</v>
          </cell>
          <cell r="Y3235" t="str">
            <v>NO</v>
          </cell>
          <cell r="Z3235" t="str">
            <v>Monopolo</v>
          </cell>
          <cell r="AA3235" t="str">
            <v>20.00</v>
          </cell>
          <cell r="AB3235" t="str">
            <v>0.41</v>
          </cell>
          <cell r="AC3235" t="str">
            <v>Greenfield</v>
          </cell>
        </row>
        <row r="3236">
          <cell r="E3236" t="str">
            <v>0101212</v>
          </cell>
          <cell r="F3236" t="str">
            <v>0101212_LM_Matier_Norte</v>
          </cell>
          <cell r="G3236" t="str">
            <v>N/A</v>
          </cell>
          <cell r="H3236" t="str">
            <v>NO</v>
          </cell>
          <cell r="I3236" t="str">
            <v>Jr Lopez de Ayala N° 1298 Mz L-12 Lote 7</v>
          </cell>
          <cell r="K3236" t="str">
            <v>NO APLICA</v>
          </cell>
          <cell r="L3236" t="str">
            <v>LIMA</v>
          </cell>
          <cell r="M3236" t="str">
            <v>LIMA</v>
          </cell>
          <cell r="N3236" t="str">
            <v>SAN BORJA</v>
          </cell>
          <cell r="O3236" t="str">
            <v>LIMA SUR</v>
          </cell>
          <cell r="P3236" t="str">
            <v>161</v>
          </cell>
          <cell r="Q3236" t="str">
            <v>-12.09482</v>
          </cell>
          <cell r="R3236" t="str">
            <v>-76.99867</v>
          </cell>
          <cell r="S3236" t="str">
            <v>NO</v>
          </cell>
          <cell r="T3236" t="str">
            <v>NO</v>
          </cell>
          <cell r="U3236" t="str">
            <v>NO</v>
          </cell>
          <cell r="V3236" t="str">
            <v>NA</v>
          </cell>
          <cell r="W3236" t="str">
            <v>NO</v>
          </cell>
          <cell r="X3236" t="str">
            <v>NA</v>
          </cell>
          <cell r="Y3236" t="str">
            <v>NO</v>
          </cell>
          <cell r="Z3236" t="str">
            <v>Mástil Arriostrado</v>
          </cell>
          <cell r="AA3236" t="str">
            <v>3.00</v>
          </cell>
          <cell r="AB3236" t="str">
            <v>1.00</v>
          </cell>
          <cell r="AC3236" t="str">
            <v>Rooftop</v>
          </cell>
        </row>
        <row r="3237">
          <cell r="E3237" t="str">
            <v>0101987</v>
          </cell>
          <cell r="F3237" t="str">
            <v>0101987_LO_Putumayo</v>
          </cell>
          <cell r="G3237" t="str">
            <v>N/A</v>
          </cell>
          <cell r="H3237" t="str">
            <v>NO</v>
          </cell>
          <cell r="I3237" t="str">
            <v>Calle Huancavelica Mz B Lote 6 PP.JJ. Juan Iserin Cordova</v>
          </cell>
          <cell r="K3237" t="str">
            <v>NO APLICA</v>
          </cell>
          <cell r="L3237" t="str">
            <v>LORETO</v>
          </cell>
          <cell r="M3237" t="str">
            <v>MAYNAS</v>
          </cell>
          <cell r="N3237" t="str">
            <v>IQUITOS</v>
          </cell>
          <cell r="O3237" t="str">
            <v>LORETO</v>
          </cell>
          <cell r="P3237" t="str">
            <v>89</v>
          </cell>
          <cell r="Q3237" t="str">
            <v>-3.73572</v>
          </cell>
          <cell r="R3237" t="str">
            <v>-73.26334</v>
          </cell>
          <cell r="S3237" t="str">
            <v>SI</v>
          </cell>
          <cell r="T3237" t="str">
            <v>NO</v>
          </cell>
          <cell r="U3237" t="str">
            <v>NO</v>
          </cell>
          <cell r="V3237" t="str">
            <v>NA</v>
          </cell>
          <cell r="W3237" t="str">
            <v>NO</v>
          </cell>
          <cell r="X3237" t="str">
            <v>NA</v>
          </cell>
          <cell r="Y3237" t="str">
            <v>NO</v>
          </cell>
          <cell r="Z3237" t="str">
            <v>Monopolo</v>
          </cell>
          <cell r="AA3237" t="str">
            <v>18.00</v>
          </cell>
          <cell r="AB3237" t="str">
            <v>0.54</v>
          </cell>
          <cell r="AC3237" t="str">
            <v>Greenfield</v>
          </cell>
        </row>
        <row r="3238">
          <cell r="E3238" t="str">
            <v>0102551</v>
          </cell>
          <cell r="F3238" t="str">
            <v>0102551_MD_Pto_Maldonado_Cip</v>
          </cell>
          <cell r="G3238" t="str">
            <v>N/A</v>
          </cell>
          <cell r="H3238" t="str">
            <v>NO</v>
          </cell>
          <cell r="I3238" t="str">
            <v>Pasaje MachuPicchu Mz. A Lote 4, Urb. Las Garzas</v>
          </cell>
          <cell r="K3238" t="str">
            <v>NO APLICA</v>
          </cell>
          <cell r="L3238" t="str">
            <v>MADRE DE DIOS</v>
          </cell>
          <cell r="M3238" t="str">
            <v>TAMBOPATA</v>
          </cell>
          <cell r="N3238" t="str">
            <v>TAMBOPATA</v>
          </cell>
          <cell r="O3238" t="str">
            <v>MADRE DE DIOS</v>
          </cell>
          <cell r="P3238" t="str">
            <v>214</v>
          </cell>
          <cell r="Q3238" t="str">
            <v>-12.566228</v>
          </cell>
          <cell r="R3238" t="str">
            <v>-69.193479</v>
          </cell>
          <cell r="S3238" t="str">
            <v>NO</v>
          </cell>
          <cell r="T3238" t="str">
            <v>NO</v>
          </cell>
          <cell r="U3238" t="str">
            <v>NO</v>
          </cell>
          <cell r="V3238" t="str">
            <v>NA</v>
          </cell>
          <cell r="W3238" t="str">
            <v>NO</v>
          </cell>
          <cell r="X3238" t="str">
            <v>NA</v>
          </cell>
          <cell r="Y3238" t="str">
            <v>NO</v>
          </cell>
          <cell r="Z3238" t="str">
            <v>Monopolo</v>
          </cell>
          <cell r="AA3238" t="str">
            <v>30.00</v>
          </cell>
          <cell r="AB3238" t="str">
            <v>1.00</v>
          </cell>
          <cell r="AC3238" t="str">
            <v>Greenfield</v>
          </cell>
        </row>
        <row r="3239">
          <cell r="E3239" t="str">
            <v>0105979</v>
          </cell>
          <cell r="F3239" t="str">
            <v>0105979_LM_Parque_Manuel_Soane</v>
          </cell>
          <cell r="G3239" t="str">
            <v>N/A</v>
          </cell>
          <cell r="H3239" t="str">
            <v>NO</v>
          </cell>
          <cell r="I3239" t="str">
            <v>Av. Aviación N° 1153 - La Vitoria</v>
          </cell>
          <cell r="K3239" t="str">
            <v>NO APLICA</v>
          </cell>
          <cell r="L3239" t="str">
            <v>LIMA</v>
          </cell>
          <cell r="M3239" t="str">
            <v>LIMA</v>
          </cell>
          <cell r="N3239" t="str">
            <v>LA VICTORIA</v>
          </cell>
          <cell r="O3239" t="str">
            <v>LIMA SUR</v>
          </cell>
          <cell r="P3239" t="str">
            <v>166</v>
          </cell>
          <cell r="Q3239" t="str">
            <v>-12.072438</v>
          </cell>
          <cell r="R3239" t="str">
            <v>-77.011081</v>
          </cell>
          <cell r="S3239" t="str">
            <v>NO</v>
          </cell>
          <cell r="T3239" t="str">
            <v>NO</v>
          </cell>
          <cell r="U3239" t="str">
            <v>NO</v>
          </cell>
          <cell r="V3239" t="str">
            <v>NA</v>
          </cell>
          <cell r="W3239" t="str">
            <v>NO</v>
          </cell>
          <cell r="X3239" t="str">
            <v>NA</v>
          </cell>
          <cell r="Y3239" t="str">
            <v>NO</v>
          </cell>
          <cell r="Z3239" t="str">
            <v>Mástil Arriostrado</v>
          </cell>
          <cell r="AA3239" t="str">
            <v>9.00</v>
          </cell>
          <cell r="AB3239" t="str">
            <v>1.00</v>
          </cell>
          <cell r="AC3239" t="str">
            <v>Rooftop</v>
          </cell>
        </row>
        <row r="3240">
          <cell r="E3240" t="str">
            <v>0102187</v>
          </cell>
          <cell r="F3240" t="str">
            <v>0102187_LM_Conde_Monserrat</v>
          </cell>
          <cell r="G3240" t="str">
            <v>N/A</v>
          </cell>
          <cell r="H3240" t="str">
            <v>NO</v>
          </cell>
          <cell r="I3240" t="str">
            <v>Av. Velasco Astete Cdra. 11.</v>
          </cell>
          <cell r="K3240" t="str">
            <v>NO APLICA</v>
          </cell>
          <cell r="L3240" t="str">
            <v>LIMA</v>
          </cell>
          <cell r="M3240" t="str">
            <v>LIMA</v>
          </cell>
          <cell r="N3240" t="str">
            <v>SANTIAGO DE SURCO</v>
          </cell>
          <cell r="O3240" t="str">
            <v>LIMA SUR</v>
          </cell>
          <cell r="P3240" t="str">
            <v>148</v>
          </cell>
          <cell r="Q3240" t="str">
            <v>-12.11427</v>
          </cell>
          <cell r="R3240" t="str">
            <v>-76.98428</v>
          </cell>
          <cell r="S3240" t="str">
            <v>NO</v>
          </cell>
          <cell r="T3240" t="str">
            <v>NO</v>
          </cell>
          <cell r="U3240" t="str">
            <v>NO</v>
          </cell>
          <cell r="V3240" t="str">
            <v>NA</v>
          </cell>
          <cell r="W3240" t="str">
            <v>NO</v>
          </cell>
          <cell r="X3240" t="str">
            <v>NA</v>
          </cell>
          <cell r="Y3240" t="str">
            <v>NO</v>
          </cell>
          <cell r="Z3240" t="str">
            <v>Monopolo</v>
          </cell>
          <cell r="AA3240" t="str">
            <v>24.00</v>
          </cell>
          <cell r="AB3240" t="str">
            <v>1.00</v>
          </cell>
          <cell r="AC3240" t="str">
            <v>Greenfield</v>
          </cell>
        </row>
        <row r="3241">
          <cell r="E3241" t="str">
            <v>0101847</v>
          </cell>
          <cell r="F3241" t="str">
            <v>0101847_TU_Bocapan</v>
          </cell>
          <cell r="G3241" t="str">
            <v>N/A</v>
          </cell>
          <cell r="H3241" t="str">
            <v>NO</v>
          </cell>
          <cell r="I3241" t="str">
            <v>Centro Poblado Bocapan, Lt. 13, Mza. 6, Urb Centro Poblado Bocapan.</v>
          </cell>
          <cell r="K3241" t="str">
            <v>NO APLICA</v>
          </cell>
          <cell r="L3241" t="str">
            <v>TUMBES</v>
          </cell>
          <cell r="M3241" t="str">
            <v>CONTRALMIRANTE VILLAR</v>
          </cell>
          <cell r="N3241" t="str">
            <v>ZORRITOS</v>
          </cell>
          <cell r="O3241" t="str">
            <v>TUMBES</v>
          </cell>
          <cell r="P3241" t="str">
            <v>0</v>
          </cell>
          <cell r="Q3241" t="str">
            <v>-3.70758</v>
          </cell>
          <cell r="R3241" t="str">
            <v>-80.72118</v>
          </cell>
          <cell r="S3241" t="str">
            <v>SI</v>
          </cell>
          <cell r="T3241" t="str">
            <v>SI</v>
          </cell>
          <cell r="U3241" t="str">
            <v>NO</v>
          </cell>
          <cell r="V3241" t="str">
            <v>NA</v>
          </cell>
          <cell r="W3241" t="str">
            <v>NO</v>
          </cell>
          <cell r="X3241" t="str">
            <v>NA</v>
          </cell>
          <cell r="Y3241" t="str">
            <v>NO</v>
          </cell>
          <cell r="Z3241" t="str">
            <v>Mástil Arriostrado</v>
          </cell>
          <cell r="AA3241" t="str">
            <v>4.35</v>
          </cell>
          <cell r="AB3241" t="str">
            <v>1.00</v>
          </cell>
          <cell r="AC3241" t="str">
            <v>Rooftop</v>
          </cell>
        </row>
        <row r="3242">
          <cell r="E3242" t="str">
            <v>0101350</v>
          </cell>
          <cell r="F3242" t="str">
            <v>0101350_CS_Diamantes_Cusco</v>
          </cell>
          <cell r="G3242" t="str">
            <v>N/A</v>
          </cell>
          <cell r="H3242" t="str">
            <v>NO</v>
          </cell>
          <cell r="I3242" t="str">
            <v>Lote de Terreno 09 de la Mza. C, desmenbrada de la Asociación Pro Vivienda Chachacomayo N° 02.</v>
          </cell>
          <cell r="K3242" t="str">
            <v>NO APLICA</v>
          </cell>
          <cell r="L3242" t="str">
            <v>CUSCO</v>
          </cell>
          <cell r="M3242" t="str">
            <v>CUSCO</v>
          </cell>
          <cell r="N3242" t="str">
            <v>WANCHAQ</v>
          </cell>
          <cell r="O3242" t="str">
            <v>CUSCO</v>
          </cell>
          <cell r="P3242" t="str">
            <v>3323</v>
          </cell>
          <cell r="Q3242" t="str">
            <v>-13.529853</v>
          </cell>
          <cell r="R3242" t="str">
            <v>-71.952201</v>
          </cell>
          <cell r="S3242" t="str">
            <v>NO</v>
          </cell>
          <cell r="T3242" t="str">
            <v>NO</v>
          </cell>
          <cell r="U3242" t="str">
            <v>NO</v>
          </cell>
          <cell r="V3242" t="str">
            <v>NA</v>
          </cell>
          <cell r="W3242" t="str">
            <v>NO</v>
          </cell>
          <cell r="X3242" t="str">
            <v>NA</v>
          </cell>
          <cell r="Y3242" t="str">
            <v>NO</v>
          </cell>
          <cell r="Z3242" t="str">
            <v>Mástil Arriostrado</v>
          </cell>
          <cell r="AA3242" t="str">
            <v>9.00</v>
          </cell>
          <cell r="AB3242" t="str">
            <v>1.00</v>
          </cell>
          <cell r="AC3242" t="str">
            <v>Rooftop</v>
          </cell>
        </row>
        <row r="3243">
          <cell r="E3243" t="str">
            <v>0102166</v>
          </cell>
          <cell r="F3243" t="str">
            <v>0102166_LM_Hildebrando</v>
          </cell>
          <cell r="G3243" t="str">
            <v>N/A</v>
          </cell>
          <cell r="H3243" t="str">
            <v>NO</v>
          </cell>
          <cell r="I3243" t="str">
            <v>Cruce en la Av. Santa Elvira y la Mz. B de la Urb. Santa Elvira</v>
          </cell>
          <cell r="K3243" t="str">
            <v>NO APLICA</v>
          </cell>
          <cell r="L3243" t="str">
            <v>LIMA</v>
          </cell>
          <cell r="M3243" t="str">
            <v>LIMA</v>
          </cell>
          <cell r="N3243" t="str">
            <v>ATE</v>
          </cell>
          <cell r="O3243" t="str">
            <v>LIMA SUR</v>
          </cell>
          <cell r="P3243" t="str">
            <v>294</v>
          </cell>
          <cell r="Q3243" t="str">
            <v>-12.028619</v>
          </cell>
          <cell r="R3243" t="str">
            <v>-76.951599</v>
          </cell>
          <cell r="S3243" t="str">
            <v>NO</v>
          </cell>
          <cell r="T3243" t="str">
            <v>NO</v>
          </cell>
          <cell r="U3243" t="str">
            <v>NO</v>
          </cell>
          <cell r="V3243" t="str">
            <v>NA</v>
          </cell>
          <cell r="W3243" t="str">
            <v>NO</v>
          </cell>
          <cell r="X3243" t="str">
            <v>NA</v>
          </cell>
          <cell r="Y3243" t="str">
            <v>NO</v>
          </cell>
          <cell r="Z3243" t="str">
            <v>Monopolo</v>
          </cell>
          <cell r="AA3243" t="str">
            <v>24.00</v>
          </cell>
          <cell r="AB3243" t="str">
            <v>1.00</v>
          </cell>
          <cell r="AC3243" t="str">
            <v>Greenfield</v>
          </cell>
        </row>
        <row r="3244">
          <cell r="E3244" t="str">
            <v>0106053</v>
          </cell>
          <cell r="F3244" t="str">
            <v>0106053_LM_Torres_Matos</v>
          </cell>
          <cell r="G3244" t="str">
            <v>N/A</v>
          </cell>
          <cell r="H3244" t="str">
            <v>NO</v>
          </cell>
          <cell r="I3244" t="str">
            <v>Jr. Bolivar  Cdra. 7, intersección con la CA. Cesar Vallejo Cdra 1.</v>
          </cell>
          <cell r="K3244" t="str">
            <v>NO APLICA</v>
          </cell>
          <cell r="L3244" t="str">
            <v>LIMA</v>
          </cell>
          <cell r="M3244" t="str">
            <v>LIMA</v>
          </cell>
          <cell r="N3244" t="str">
            <v>MAGDALENA DEL MAR</v>
          </cell>
          <cell r="O3244" t="str">
            <v>LIMA NORTE</v>
          </cell>
          <cell r="P3244" t="str">
            <v>71</v>
          </cell>
          <cell r="Q3244" t="str">
            <v>-12.09585</v>
          </cell>
          <cell r="R3244" t="str">
            <v>-77.06362</v>
          </cell>
          <cell r="S3244" t="str">
            <v>NO</v>
          </cell>
          <cell r="T3244" t="str">
            <v>NO</v>
          </cell>
          <cell r="U3244" t="str">
            <v>NO</v>
          </cell>
          <cell r="V3244" t="str">
            <v>NA</v>
          </cell>
          <cell r="W3244" t="str">
            <v>NO</v>
          </cell>
          <cell r="X3244" t="str">
            <v>NA</v>
          </cell>
          <cell r="Y3244" t="str">
            <v>NO</v>
          </cell>
          <cell r="Z3244" t="str">
            <v>Monopolo</v>
          </cell>
          <cell r="AA3244" t="str">
            <v>24.00</v>
          </cell>
          <cell r="AB3244" t="str">
            <v>1.00</v>
          </cell>
          <cell r="AC3244" t="str">
            <v>Greenfield</v>
          </cell>
        </row>
        <row r="3245">
          <cell r="E3245" t="str">
            <v>0102523</v>
          </cell>
          <cell r="F3245" t="str">
            <v>0102523_MD_Padre_Aldamariz</v>
          </cell>
          <cell r="G3245" t="str">
            <v>N/A</v>
          </cell>
          <cell r="H3245" t="str">
            <v>NO</v>
          </cell>
          <cell r="I3245" t="str">
            <v>Lt. N° 12, Mz. J, Asociación de Vivienda El Amanecer - Ciudad de Puerto Maldonado.</v>
          </cell>
          <cell r="J3245" t="str">
            <v>NO APLICA</v>
          </cell>
          <cell r="K3245" t="str">
            <v>NO APLICA</v>
          </cell>
          <cell r="L3245" t="str">
            <v>MADRE DE DIOS</v>
          </cell>
          <cell r="M3245" t="str">
            <v>TAMBOPATA</v>
          </cell>
          <cell r="N3245" t="str">
            <v>TAMBOPATA</v>
          </cell>
          <cell r="O3245" t="str">
            <v>MADRE DE DIOS</v>
          </cell>
          <cell r="P3245" t="str">
            <v>208</v>
          </cell>
          <cell r="Q3245" t="str">
            <v>-12.595282</v>
          </cell>
          <cell r="R3245" t="str">
            <v>-69.22372</v>
          </cell>
          <cell r="S3245" t="str">
            <v>NO</v>
          </cell>
          <cell r="T3245" t="str">
            <v>NO</v>
          </cell>
          <cell r="U3245" t="str">
            <v>NO</v>
          </cell>
          <cell r="V3245" t="str">
            <v>NA</v>
          </cell>
          <cell r="W3245" t="str">
            <v>NO</v>
          </cell>
          <cell r="X3245" t="str">
            <v>NA</v>
          </cell>
          <cell r="Y3245" t="str">
            <v>NO</v>
          </cell>
          <cell r="Z3245" t="str">
            <v>Monopolo</v>
          </cell>
          <cell r="AA3245" t="str">
            <v>30.00</v>
          </cell>
          <cell r="AB3245" t="str">
            <v>0.45</v>
          </cell>
          <cell r="AC3245" t="str">
            <v>Greenfield</v>
          </cell>
        </row>
        <row r="3246">
          <cell r="E3246" t="str">
            <v>0105164</v>
          </cell>
          <cell r="F3246" t="str">
            <v>0105164_LM_Valle_Del_Sol</v>
          </cell>
          <cell r="G3246" t="str">
            <v>N/A</v>
          </cell>
          <cell r="H3246" t="str">
            <v>NO</v>
          </cell>
          <cell r="I3246" t="str">
            <v>Parcela Urbana Lote 1 de la Parcela B.</v>
          </cell>
          <cell r="K3246" t="str">
            <v>NO APLICA</v>
          </cell>
          <cell r="L3246" t="str">
            <v>LIMA</v>
          </cell>
          <cell r="M3246" t="str">
            <v>HUAROCHIRI</v>
          </cell>
          <cell r="N3246" t="str">
            <v>RICARDO PALMA</v>
          </cell>
          <cell r="O3246" t="str">
            <v>LIMA SUR</v>
          </cell>
          <cell r="P3246" t="str">
            <v>1008</v>
          </cell>
          <cell r="Q3246" t="str">
            <v>-11.92752</v>
          </cell>
          <cell r="R3246" t="str">
            <v>-76.64532</v>
          </cell>
          <cell r="S3246" t="str">
            <v>SI</v>
          </cell>
          <cell r="T3246" t="str">
            <v>SI</v>
          </cell>
          <cell r="U3246" t="str">
            <v>NO</v>
          </cell>
          <cell r="V3246" t="str">
            <v>NA</v>
          </cell>
          <cell r="W3246" t="str">
            <v>NO</v>
          </cell>
          <cell r="X3246" t="str">
            <v>NA</v>
          </cell>
          <cell r="Y3246" t="str">
            <v>NO</v>
          </cell>
          <cell r="Z3246" t="str">
            <v>Monopolo</v>
          </cell>
          <cell r="AA3246" t="str">
            <v>30.00</v>
          </cell>
          <cell r="AB3246" t="str">
            <v>1.00</v>
          </cell>
          <cell r="AC3246" t="str">
            <v>Greenfield</v>
          </cell>
        </row>
        <row r="3247">
          <cell r="E3247" t="str">
            <v>0101162</v>
          </cell>
          <cell r="F3247" t="str">
            <v>0101162_LM_Mega_Pacifico</v>
          </cell>
          <cell r="G3247" t="str">
            <v>N/A</v>
          </cell>
          <cell r="H3247" t="str">
            <v>NO</v>
          </cell>
          <cell r="I3247" t="str">
            <v>AV. ALFREDO MENDIOLA3365</v>
          </cell>
          <cell r="K3247" t="str">
            <v>NO APLICA</v>
          </cell>
          <cell r="L3247" t="str">
            <v>LIMA</v>
          </cell>
          <cell r="M3247" t="str">
            <v>LIMA</v>
          </cell>
          <cell r="N3247" t="str">
            <v>LOS OLIVOS</v>
          </cell>
          <cell r="O3247" t="str">
            <v>LIMA NORTE</v>
          </cell>
          <cell r="P3247" t="str">
            <v>70</v>
          </cell>
          <cell r="Q3247" t="str">
            <v>-11.99625</v>
          </cell>
          <cell r="R3247" t="str">
            <v>-77.06369</v>
          </cell>
          <cell r="S3247" t="str">
            <v>NO</v>
          </cell>
          <cell r="T3247" t="str">
            <v>NO</v>
          </cell>
          <cell r="U3247" t="str">
            <v>NO</v>
          </cell>
          <cell r="V3247" t="str">
            <v>NA</v>
          </cell>
          <cell r="W3247" t="str">
            <v>NO</v>
          </cell>
          <cell r="X3247" t="str">
            <v>NA</v>
          </cell>
          <cell r="Y3247" t="str">
            <v>NO</v>
          </cell>
          <cell r="Z3247" t="str">
            <v>Mástil Arriostrado</v>
          </cell>
          <cell r="AA3247" t="str">
            <v>12.00</v>
          </cell>
          <cell r="AB3247" t="str">
            <v>1.00</v>
          </cell>
          <cell r="AC3247" t="str">
            <v>Rooftop</v>
          </cell>
        </row>
        <row r="3248">
          <cell r="E3248" t="str">
            <v>0102150</v>
          </cell>
          <cell r="F3248" t="str">
            <v>0102150_LM_Villa_El_Arenal</v>
          </cell>
          <cell r="G3248" t="str">
            <v>N/A</v>
          </cell>
          <cell r="H3248" t="str">
            <v>NO</v>
          </cell>
          <cell r="I3248" t="str">
            <v>SCTR Sector 02, Grupo 24, Mza. L, Lt. 15. (Pueblo Joven Villa El Salvador, Mza. K, Lt. 15, Grupo Residencial 24, Sector Segundo).</v>
          </cell>
          <cell r="K3248" t="str">
            <v>NO APLICA</v>
          </cell>
          <cell r="L3248" t="str">
            <v>LIMA</v>
          </cell>
          <cell r="M3248" t="str">
            <v>LIMA</v>
          </cell>
          <cell r="N3248" t="str">
            <v>VILLA EL SALVADOR</v>
          </cell>
          <cell r="O3248" t="str">
            <v>LIMA SUR</v>
          </cell>
          <cell r="P3248" t="str">
            <v>141</v>
          </cell>
          <cell r="Q3248" t="str">
            <v>-12.21411</v>
          </cell>
          <cell r="R3248" t="str">
            <v>-76.94527</v>
          </cell>
          <cell r="S3248" t="str">
            <v>SI</v>
          </cell>
          <cell r="T3248" t="str">
            <v>NO</v>
          </cell>
          <cell r="U3248" t="str">
            <v>NO</v>
          </cell>
          <cell r="V3248" t="str">
            <v>NA</v>
          </cell>
          <cell r="W3248" t="str">
            <v>NO</v>
          </cell>
          <cell r="X3248" t="str">
            <v>NA</v>
          </cell>
          <cell r="Y3248" t="str">
            <v>NO</v>
          </cell>
          <cell r="Z3248" t="str">
            <v>Arriostrada</v>
          </cell>
          <cell r="AA3248" t="str">
            <v>15.00</v>
          </cell>
          <cell r="AB3248" t="str">
            <v>1.00</v>
          </cell>
          <cell r="AC3248" t="str">
            <v>Rooftop</v>
          </cell>
        </row>
        <row r="3249">
          <cell r="E3249" t="str">
            <v>0105854</v>
          </cell>
          <cell r="F3249" t="str">
            <v>0105854_LM_Cabezas_Mora</v>
          </cell>
          <cell r="G3249" t="str">
            <v>N/A</v>
          </cell>
          <cell r="H3249" t="str">
            <v>NO</v>
          </cell>
          <cell r="I3249" t="str">
            <v>Jr. Magno Fernández Moreno, Altura Cruce con Jr. José Penza Ventocilla.</v>
          </cell>
          <cell r="K3249" t="str">
            <v>NO APLICA</v>
          </cell>
          <cell r="L3249" t="str">
            <v>LIMA</v>
          </cell>
          <cell r="M3249" t="str">
            <v>LIMA</v>
          </cell>
          <cell r="N3249" t="str">
            <v>SANTIAGO DE SURCO</v>
          </cell>
          <cell r="O3249" t="str">
            <v>LIMA SUR</v>
          </cell>
          <cell r="P3249" t="str">
            <v>76</v>
          </cell>
          <cell r="Q3249" t="str">
            <v>-12.1631</v>
          </cell>
          <cell r="R3249" t="str">
            <v>-76.98614</v>
          </cell>
          <cell r="S3249" t="str">
            <v>NO</v>
          </cell>
          <cell r="T3249" t="str">
            <v>NO</v>
          </cell>
          <cell r="U3249" t="str">
            <v>NO</v>
          </cell>
          <cell r="V3249" t="str">
            <v>NA</v>
          </cell>
          <cell r="W3249" t="str">
            <v>NO</v>
          </cell>
          <cell r="X3249" t="str">
            <v>NA</v>
          </cell>
          <cell r="Y3249" t="str">
            <v>NO</v>
          </cell>
          <cell r="Z3249" t="str">
            <v>Monopolo</v>
          </cell>
          <cell r="AA3249" t="str">
            <v>24.00</v>
          </cell>
          <cell r="AB3249" t="str">
            <v>1.00</v>
          </cell>
          <cell r="AC3249" t="str">
            <v>Greenfield</v>
          </cell>
        </row>
        <row r="3250">
          <cell r="E3250" t="str">
            <v>0101064</v>
          </cell>
          <cell r="F3250" t="str">
            <v>0101064_LA_Cacique_Collique</v>
          </cell>
          <cell r="G3250" t="str">
            <v>N/A</v>
          </cell>
          <cell r="H3250" t="str">
            <v>NO</v>
          </cell>
          <cell r="I3250" t="str">
            <v>Calle Proceres N° 848.</v>
          </cell>
          <cell r="K3250" t="str">
            <v>NO APLICA</v>
          </cell>
          <cell r="L3250" t="str">
            <v>LAMBAYEQUE</v>
          </cell>
          <cell r="M3250" t="str">
            <v>CHICLAYO</v>
          </cell>
          <cell r="N3250" t="str">
            <v>JOSE LEONARDO ORTIZ</v>
          </cell>
          <cell r="O3250" t="str">
            <v>LAMBAYEQUE</v>
          </cell>
          <cell r="P3250" t="str">
            <v>32</v>
          </cell>
          <cell r="Q3250" t="str">
            <v>-6.75664</v>
          </cell>
          <cell r="R3250" t="str">
            <v>-79.83566</v>
          </cell>
          <cell r="S3250" t="str">
            <v>NO</v>
          </cell>
          <cell r="T3250" t="str">
            <v>NO</v>
          </cell>
          <cell r="U3250" t="str">
            <v>NO</v>
          </cell>
          <cell r="V3250" t="str">
            <v>NA</v>
          </cell>
          <cell r="W3250" t="str">
            <v>NO</v>
          </cell>
          <cell r="X3250" t="str">
            <v>NA</v>
          </cell>
          <cell r="Y3250" t="str">
            <v>NO</v>
          </cell>
          <cell r="Z3250" t="str">
            <v>Mástil Arriostrado</v>
          </cell>
          <cell r="AA3250" t="str">
            <v>6.00</v>
          </cell>
          <cell r="AB3250" t="str">
            <v>0.32</v>
          </cell>
          <cell r="AC3250" t="str">
            <v>Rooftop</v>
          </cell>
        </row>
        <row r="3251">
          <cell r="E3251" t="str">
            <v>0103125</v>
          </cell>
          <cell r="F3251" t="str">
            <v>0103125_PI_Circunvalacion_Obre</v>
          </cell>
          <cell r="G3251" t="str">
            <v>N/A</v>
          </cell>
          <cell r="H3251" t="str">
            <v>NO</v>
          </cell>
          <cell r="I3251" t="str">
            <v>AA.HH. 09 de Octubre, Mz. C, Lt. 23.</v>
          </cell>
          <cell r="K3251" t="str">
            <v>NO APLICA</v>
          </cell>
          <cell r="L3251" t="str">
            <v>PIURA</v>
          </cell>
          <cell r="M3251" t="str">
            <v>SULLANA</v>
          </cell>
          <cell r="N3251" t="str">
            <v>SULLANA</v>
          </cell>
          <cell r="O3251" t="str">
            <v>PIURA</v>
          </cell>
          <cell r="P3251" t="str">
            <v>65</v>
          </cell>
          <cell r="Q3251" t="str">
            <v>-4.904011</v>
          </cell>
          <cell r="R3251" t="str">
            <v>-80.679825</v>
          </cell>
          <cell r="S3251" t="str">
            <v>NO</v>
          </cell>
          <cell r="T3251" t="str">
            <v>NO</v>
          </cell>
          <cell r="U3251" t="str">
            <v>NO</v>
          </cell>
          <cell r="V3251" t="str">
            <v>NA</v>
          </cell>
          <cell r="W3251" t="str">
            <v>NO</v>
          </cell>
          <cell r="X3251" t="str">
            <v>NA</v>
          </cell>
          <cell r="Y3251" t="str">
            <v>NO</v>
          </cell>
          <cell r="Z3251" t="str">
            <v>Monopolo</v>
          </cell>
          <cell r="AA3251" t="str">
            <v>24.00</v>
          </cell>
          <cell r="AB3251" t="str">
            <v>0.85</v>
          </cell>
          <cell r="AC3251" t="str">
            <v>Greenfield</v>
          </cell>
        </row>
        <row r="3252">
          <cell r="E3252" t="str">
            <v>0103672</v>
          </cell>
          <cell r="F3252" t="str">
            <v>0103672_CS_Pisac_Ruinas</v>
          </cell>
          <cell r="G3252" t="str">
            <v>N/A</v>
          </cell>
          <cell r="H3252" t="str">
            <v>NO</v>
          </cell>
          <cell r="I3252" t="str">
            <v>Predio Rústico denominado Chongo Chico.</v>
          </cell>
          <cell r="K3252" t="str">
            <v>NO APLICA</v>
          </cell>
          <cell r="L3252" t="str">
            <v>CUSCO</v>
          </cell>
          <cell r="M3252" t="str">
            <v>CALCA</v>
          </cell>
          <cell r="N3252" t="str">
            <v>PISAC</v>
          </cell>
          <cell r="O3252" t="str">
            <v>CUSCO</v>
          </cell>
          <cell r="P3252" t="str">
            <v>2983</v>
          </cell>
          <cell r="Q3252" t="str">
            <v>-13.422075</v>
          </cell>
          <cell r="R3252" t="str">
            <v>-71.839837</v>
          </cell>
          <cell r="S3252" t="str">
            <v>NO</v>
          </cell>
          <cell r="T3252" t="str">
            <v>NO</v>
          </cell>
          <cell r="U3252" t="str">
            <v>NO</v>
          </cell>
          <cell r="V3252" t="str">
            <v>NA</v>
          </cell>
          <cell r="W3252" t="str">
            <v>NO</v>
          </cell>
          <cell r="X3252" t="str">
            <v>NA</v>
          </cell>
          <cell r="Y3252" t="str">
            <v>NO</v>
          </cell>
          <cell r="Z3252" t="str">
            <v>Monopolo</v>
          </cell>
          <cell r="AA3252" t="str">
            <v>15.00</v>
          </cell>
          <cell r="AB3252" t="str">
            <v>1.00</v>
          </cell>
          <cell r="AC3252" t="str">
            <v>Greenfield</v>
          </cell>
        </row>
        <row r="3253">
          <cell r="E3253" t="str">
            <v>0103859</v>
          </cell>
          <cell r="F3253" t="str">
            <v>0103859_AQ_Chavez_Bedoya</v>
          </cell>
          <cell r="G3253" t="str">
            <v>N/A</v>
          </cell>
          <cell r="H3253" t="str">
            <v>NO</v>
          </cell>
          <cell r="I3253" t="str">
            <v>Asentamiento Poblacional Asociación Pro-Vivienda de Interés Social de los Trabajadores del Instituto Peruano de Seguridad Social Las Gardenis, Mz. P, Lt.20.</v>
          </cell>
          <cell r="K3253" t="str">
            <v>NO APLICA</v>
          </cell>
          <cell r="L3253" t="str">
            <v>AREQUIPA</v>
          </cell>
          <cell r="M3253" t="str">
            <v>AREQUIPA</v>
          </cell>
          <cell r="N3253" t="str">
            <v>CERRO COLORADO</v>
          </cell>
          <cell r="O3253" t="str">
            <v>AREQUIPA</v>
          </cell>
          <cell r="P3253" t="str">
            <v>2655</v>
          </cell>
          <cell r="Q3253" t="str">
            <v>-16.3217</v>
          </cell>
          <cell r="R3253" t="str">
            <v>-71.5649</v>
          </cell>
          <cell r="S3253" t="str">
            <v>NO</v>
          </cell>
          <cell r="T3253" t="str">
            <v>NO</v>
          </cell>
          <cell r="U3253" t="str">
            <v>NO</v>
          </cell>
          <cell r="V3253" t="str">
            <v>NA</v>
          </cell>
          <cell r="W3253" t="str">
            <v>NO</v>
          </cell>
          <cell r="X3253" t="str">
            <v>NA</v>
          </cell>
          <cell r="Y3253" t="str">
            <v>NO</v>
          </cell>
          <cell r="Z3253" t="str">
            <v>Monopolo</v>
          </cell>
          <cell r="AA3253" t="str">
            <v>30.40</v>
          </cell>
          <cell r="AB3253" t="str">
            <v>1.00</v>
          </cell>
          <cell r="AC3253" t="str">
            <v>Greenfield</v>
          </cell>
        </row>
        <row r="3254">
          <cell r="E3254" t="str">
            <v>0102854</v>
          </cell>
          <cell r="F3254" t="str">
            <v>0102854_PN_Nunoa</v>
          </cell>
          <cell r="G3254" t="str">
            <v>N/A</v>
          </cell>
          <cell r="H3254" t="str">
            <v>NO</v>
          </cell>
          <cell r="I3254" t="str">
            <v>Predio Rústico Pilcocota (-14.45953 -70.63016)</v>
          </cell>
          <cell r="K3254" t="str">
            <v>NO APLICA</v>
          </cell>
          <cell r="L3254" t="str">
            <v>PUNO</v>
          </cell>
          <cell r="M3254" t="str">
            <v>MELGAR</v>
          </cell>
          <cell r="N3254" t="str">
            <v>NUÑOA</v>
          </cell>
          <cell r="O3254" t="str">
            <v>JULIACA</v>
          </cell>
          <cell r="P3254" t="str">
            <v>4294</v>
          </cell>
          <cell r="Q3254" t="str">
            <v>-14.45953</v>
          </cell>
          <cell r="R3254" t="str">
            <v>-70.63016</v>
          </cell>
          <cell r="S3254" t="str">
            <v>NO</v>
          </cell>
          <cell r="T3254" t="str">
            <v>NO</v>
          </cell>
          <cell r="U3254" t="str">
            <v>NO</v>
          </cell>
          <cell r="V3254" t="str">
            <v>NA</v>
          </cell>
          <cell r="W3254" t="str">
            <v>NO</v>
          </cell>
          <cell r="X3254" t="str">
            <v>NA</v>
          </cell>
          <cell r="Y3254" t="str">
            <v>NO</v>
          </cell>
          <cell r="Z3254" t="str">
            <v>Autosoportada</v>
          </cell>
          <cell r="AA3254" t="str">
            <v>54.00</v>
          </cell>
          <cell r="AB3254" t="str">
            <v>1.00</v>
          </cell>
          <cell r="AC3254" t="str">
            <v>Greenfield</v>
          </cell>
        </row>
        <row r="3255">
          <cell r="E3255" t="str">
            <v>0101872</v>
          </cell>
          <cell r="F3255" t="str">
            <v>0101872_PI_Calvo_Perez</v>
          </cell>
          <cell r="G3255" t="str">
            <v>N/A</v>
          </cell>
          <cell r="H3255" t="str">
            <v>NO</v>
          </cell>
          <cell r="I3255" t="str">
            <v>AA.HH. Cesar Vallejo - Ca. Calvo Perez, Mz. H, Lt. 4. (Asentamiento Humano Cesar Vallejo, Sector A, Mz. H, Lt. 4)</v>
          </cell>
          <cell r="K3255" t="str">
            <v>NO APLICA</v>
          </cell>
          <cell r="L3255" t="str">
            <v>PIURA</v>
          </cell>
          <cell r="M3255" t="str">
            <v>SULLANA</v>
          </cell>
          <cell r="N3255" t="str">
            <v>SULLANA</v>
          </cell>
          <cell r="O3255" t="str">
            <v>PIURA</v>
          </cell>
          <cell r="P3255" t="str">
            <v>60</v>
          </cell>
          <cell r="Q3255" t="str">
            <v>-4.906639</v>
          </cell>
          <cell r="R3255" t="str">
            <v>-80.689778</v>
          </cell>
          <cell r="S3255" t="str">
            <v>NO</v>
          </cell>
          <cell r="T3255" t="str">
            <v>NO</v>
          </cell>
          <cell r="U3255" t="str">
            <v>NO</v>
          </cell>
          <cell r="V3255" t="str">
            <v>NA</v>
          </cell>
          <cell r="W3255" t="str">
            <v>NO</v>
          </cell>
          <cell r="X3255" t="str">
            <v>NA</v>
          </cell>
          <cell r="Y3255" t="str">
            <v>NO</v>
          </cell>
          <cell r="Z3255" t="str">
            <v>Autosoportada</v>
          </cell>
          <cell r="AA3255" t="str">
            <v>30.00</v>
          </cell>
          <cell r="AB3255" t="str">
            <v>1.00</v>
          </cell>
          <cell r="AC3255" t="str">
            <v>Greenfield</v>
          </cell>
        </row>
        <row r="3256">
          <cell r="E3256" t="str">
            <v>0102084</v>
          </cell>
          <cell r="F3256" t="str">
            <v>0102084_AN_Andino_Club</v>
          </cell>
          <cell r="G3256" t="str">
            <v>N/A</v>
          </cell>
          <cell r="H3256" t="str">
            <v>NO</v>
          </cell>
          <cell r="I3256" t="str">
            <v>Ubicado en Programa Vivienda Urbanización Predegal Bajo, Mz. 09, Sub-Lote 1B.</v>
          </cell>
          <cell r="K3256" t="str">
            <v>NO APLICA</v>
          </cell>
          <cell r="L3256" t="str">
            <v>ANCASH</v>
          </cell>
          <cell r="M3256" t="str">
            <v>HUARAZ</v>
          </cell>
          <cell r="N3256" t="str">
            <v>HUARAZ</v>
          </cell>
          <cell r="O3256" t="str">
            <v>HUARAZ</v>
          </cell>
          <cell r="P3256" t="str">
            <v>3141</v>
          </cell>
          <cell r="Q3256" t="str">
            <v>-9.538622</v>
          </cell>
          <cell r="R3256" t="str">
            <v>-77.523099</v>
          </cell>
          <cell r="S3256" t="str">
            <v>NO</v>
          </cell>
          <cell r="T3256" t="str">
            <v>NO</v>
          </cell>
          <cell r="U3256" t="str">
            <v>NO</v>
          </cell>
          <cell r="V3256" t="str">
            <v>NA</v>
          </cell>
          <cell r="W3256" t="str">
            <v>NO</v>
          </cell>
          <cell r="X3256" t="str">
            <v>NA</v>
          </cell>
          <cell r="Y3256" t="str">
            <v>NO</v>
          </cell>
          <cell r="Z3256" t="str">
            <v>Monopolo</v>
          </cell>
          <cell r="AA3256" t="str">
            <v>30.00</v>
          </cell>
          <cell r="AB3256" t="str">
            <v>1.00</v>
          </cell>
          <cell r="AC3256" t="str">
            <v>Greenfield</v>
          </cell>
        </row>
        <row r="3257">
          <cell r="E3257" t="str">
            <v>0102835</v>
          </cell>
          <cell r="F3257" t="str">
            <v>0102835_PN_San_Anton</v>
          </cell>
          <cell r="G3257" t="str">
            <v>N/A</v>
          </cell>
          <cell r="H3257" t="str">
            <v>NO</v>
          </cell>
          <cell r="I3257" t="str">
            <v>Predio Rústico denominado Potero Quinta, N° 2.</v>
          </cell>
          <cell r="K3257" t="str">
            <v>NO APLICA</v>
          </cell>
          <cell r="L3257" t="str">
            <v>PUNO</v>
          </cell>
          <cell r="M3257" t="str">
            <v>AZANGARO</v>
          </cell>
          <cell r="N3257" t="str">
            <v>SAN ANTON</v>
          </cell>
          <cell r="O3257" t="str">
            <v>JULIACA</v>
          </cell>
          <cell r="P3257" t="str">
            <v>4502</v>
          </cell>
          <cell r="Q3257" t="str">
            <v>-14.606166</v>
          </cell>
          <cell r="R3257" t="str">
            <v>-70.313539</v>
          </cell>
          <cell r="S3257" t="str">
            <v>NO</v>
          </cell>
          <cell r="T3257" t="str">
            <v>NO</v>
          </cell>
          <cell r="U3257" t="str">
            <v>NO</v>
          </cell>
          <cell r="V3257" t="str">
            <v>NA</v>
          </cell>
          <cell r="W3257" t="str">
            <v>SI</v>
          </cell>
          <cell r="X3257" t="str">
            <v>700</v>
          </cell>
          <cell r="Y3257" t="str">
            <v>NO</v>
          </cell>
          <cell r="Z3257" t="str">
            <v>Autosoportada</v>
          </cell>
          <cell r="AA3257" t="str">
            <v>72.00</v>
          </cell>
          <cell r="AB3257" t="str">
            <v>1.00</v>
          </cell>
          <cell r="AC3257" t="str">
            <v>Greenfield</v>
          </cell>
        </row>
        <row r="3258">
          <cell r="E3258" t="str">
            <v>0105350</v>
          </cell>
          <cell r="F3258" t="str">
            <v>0105350_LM_Gloria_Bamba</v>
          </cell>
          <cell r="G3258" t="str">
            <v>Alto Valor</v>
          </cell>
          <cell r="H3258" t="str">
            <v>NO</v>
          </cell>
          <cell r="I3258" t="str">
            <v>Lote 21 Mz A Residencial Vicentello</v>
          </cell>
          <cell r="K3258" t="str">
            <v>NO APLICA</v>
          </cell>
          <cell r="L3258" t="str">
            <v>LIMA</v>
          </cell>
          <cell r="M3258" t="str">
            <v>LIMA</v>
          </cell>
          <cell r="N3258" t="str">
            <v>PUENTE PIEDRA</v>
          </cell>
          <cell r="O3258" t="str">
            <v>LIMA NORTE</v>
          </cell>
          <cell r="P3258" t="str">
            <v>195</v>
          </cell>
          <cell r="Q3258" t="str">
            <v>-11.84558</v>
          </cell>
          <cell r="R3258" t="str">
            <v>-77.10564</v>
          </cell>
          <cell r="S3258" t="str">
            <v>NO</v>
          </cell>
          <cell r="T3258" t="str">
            <v>NO</v>
          </cell>
          <cell r="U3258" t="str">
            <v>NO</v>
          </cell>
          <cell r="V3258" t="str">
            <v>NA</v>
          </cell>
          <cell r="W3258" t="str">
            <v>NO</v>
          </cell>
          <cell r="X3258" t="str">
            <v>NA</v>
          </cell>
          <cell r="Y3258" t="str">
            <v>NO</v>
          </cell>
          <cell r="Z3258" t="str">
            <v>Monopolo</v>
          </cell>
          <cell r="AA3258" t="str">
            <v>24.00</v>
          </cell>
          <cell r="AB3258" t="str">
            <v>0.25</v>
          </cell>
          <cell r="AC3258" t="str">
            <v>Greenfield</v>
          </cell>
        </row>
        <row r="3259">
          <cell r="E3259" t="str">
            <v>0104372</v>
          </cell>
          <cell r="F3259" t="str">
            <v>0104372_PI_Cerro_Huancabamba</v>
          </cell>
          <cell r="G3259" t="str">
            <v>N/A</v>
          </cell>
          <cell r="H3259" t="str">
            <v>NO</v>
          </cell>
          <cell r="I3259" t="str">
            <v>Predio denominado El Cementerio, en el Caserío de Corazon de Jesús de la Comunidad Campesina de Quispampa</v>
          </cell>
          <cell r="J3259" t="str">
            <v>RENTADO TDP</v>
          </cell>
          <cell r="K3259" t="str">
            <v>NO APLICA</v>
          </cell>
          <cell r="L3259" t="str">
            <v>PIURA</v>
          </cell>
          <cell r="M3259" t="str">
            <v>HUANCABAMBA</v>
          </cell>
          <cell r="N3259" t="str">
            <v>HUANCABAMBA</v>
          </cell>
          <cell r="O3259" t="str">
            <v>PIURA</v>
          </cell>
          <cell r="P3259" t="str">
            <v>2462</v>
          </cell>
          <cell r="Q3259" t="str">
            <v>-5.242639</v>
          </cell>
          <cell r="R3259" t="str">
            <v>-79.463261</v>
          </cell>
          <cell r="S3259" t="str">
            <v>NO</v>
          </cell>
          <cell r="T3259" t="str">
            <v>NO</v>
          </cell>
          <cell r="U3259" t="str">
            <v>SI</v>
          </cell>
          <cell r="V3259" t="str">
            <v>Plaza de Armas</v>
          </cell>
          <cell r="W3259" t="str">
            <v>SI</v>
          </cell>
          <cell r="X3259" t="str">
            <v>AWS, 2300, 700</v>
          </cell>
          <cell r="Y3259" t="str">
            <v>NO</v>
          </cell>
          <cell r="Z3259" t="str">
            <v>Ventada</v>
          </cell>
          <cell r="AA3259" t="str">
            <v>51.00</v>
          </cell>
          <cell r="AB3259" t="str">
            <v>1.00</v>
          </cell>
          <cell r="AC3259" t="str">
            <v>Greenfield</v>
          </cell>
        </row>
        <row r="3260">
          <cell r="E3260" t="str">
            <v>0105931</v>
          </cell>
          <cell r="F3260" t="str">
            <v>0105931_LM_Hexagonal</v>
          </cell>
          <cell r="G3260" t="str">
            <v>N/A</v>
          </cell>
          <cell r="H3260" t="str">
            <v>NO</v>
          </cell>
          <cell r="I3260" t="str">
            <v>AV. GRAU 908</v>
          </cell>
          <cell r="K3260" t="str">
            <v>NO APLICA</v>
          </cell>
          <cell r="L3260" t="str">
            <v>LIMA</v>
          </cell>
          <cell r="M3260" t="str">
            <v>LIMA</v>
          </cell>
          <cell r="N3260" t="str">
            <v>BARRANCO</v>
          </cell>
          <cell r="O3260" t="str">
            <v>LIMA SUR</v>
          </cell>
          <cell r="P3260" t="str">
            <v>74</v>
          </cell>
          <cell r="Q3260" t="str">
            <v>-12.142735</v>
          </cell>
          <cell r="R3260" t="str">
            <v>-77.021742</v>
          </cell>
          <cell r="S3260" t="str">
            <v>NO</v>
          </cell>
          <cell r="T3260" t="str">
            <v>NO</v>
          </cell>
          <cell r="U3260" t="str">
            <v>NO</v>
          </cell>
          <cell r="V3260" t="str">
            <v>NA</v>
          </cell>
          <cell r="W3260" t="str">
            <v>NO</v>
          </cell>
          <cell r="X3260" t="str">
            <v>NA</v>
          </cell>
          <cell r="Y3260" t="str">
            <v>NO</v>
          </cell>
          <cell r="Z3260" t="str">
            <v>Ventada</v>
          </cell>
          <cell r="AA3260" t="str">
            <v>51.00</v>
          </cell>
          <cell r="AB3260" t="str">
            <v>1.00</v>
          </cell>
          <cell r="AC3260" t="str">
            <v>Greenfield</v>
          </cell>
        </row>
        <row r="3261">
          <cell r="E3261" t="str">
            <v>0102701</v>
          </cell>
          <cell r="F3261" t="str">
            <v>0102701_CS_San_Francisco_Cusco</v>
          </cell>
          <cell r="G3261" t="str">
            <v>N/A</v>
          </cell>
          <cell r="H3261" t="str">
            <v>NO</v>
          </cell>
          <cell r="I3261" t="str">
            <v>CERRO ANARO</v>
          </cell>
          <cell r="K3261" t="str">
            <v>NO APLICA</v>
          </cell>
          <cell r="L3261" t="str">
            <v>CUSCO</v>
          </cell>
          <cell r="M3261" t="str">
            <v>CUSCO</v>
          </cell>
          <cell r="N3261" t="str">
            <v>CUSCO</v>
          </cell>
          <cell r="O3261" t="str">
            <v>CUSCO</v>
          </cell>
          <cell r="P3261" t="str">
            <v>3420</v>
          </cell>
          <cell r="Q3261" t="str">
            <v>-13.51747</v>
          </cell>
          <cell r="R3261" t="str">
            <v>-71.982</v>
          </cell>
          <cell r="S3261" t="str">
            <v>NO</v>
          </cell>
          <cell r="T3261" t="str">
            <v>NO</v>
          </cell>
          <cell r="U3261" t="str">
            <v>SI</v>
          </cell>
          <cell r="V3261" t="str">
            <v>Plaza de Armas</v>
          </cell>
          <cell r="W3261" t="str">
            <v>NO</v>
          </cell>
          <cell r="X3261" t="str">
            <v>NA</v>
          </cell>
          <cell r="Y3261" t="str">
            <v>NO</v>
          </cell>
          <cell r="Z3261" t="str">
            <v>Monopolo</v>
          </cell>
          <cell r="AA3261" t="str">
            <v>10.50</v>
          </cell>
          <cell r="AB3261" t="str">
            <v>1.00</v>
          </cell>
          <cell r="AC3261" t="str">
            <v>Greenfield</v>
          </cell>
        </row>
        <row r="3262">
          <cell r="E3262" t="str">
            <v>0103025</v>
          </cell>
          <cell r="F3262" t="str">
            <v>0103025_PI_Cerro_Chacas</v>
          </cell>
          <cell r="G3262" t="str">
            <v>N/A</v>
          </cell>
          <cell r="H3262" t="str">
            <v>NO</v>
          </cell>
          <cell r="I3262" t="str">
            <v>Centro Poblado El Porvenir S/N.</v>
          </cell>
          <cell r="K3262" t="str">
            <v>NO APLICA</v>
          </cell>
          <cell r="L3262" t="str">
            <v>PIURA</v>
          </cell>
          <cell r="M3262" t="str">
            <v>AYABACA</v>
          </cell>
          <cell r="N3262" t="str">
            <v>AYABACA</v>
          </cell>
          <cell r="O3262" t="str">
            <v>PIURA</v>
          </cell>
          <cell r="P3262" t="str">
            <v>0</v>
          </cell>
          <cell r="Q3262" t="str">
            <v>-4.59783</v>
          </cell>
          <cell r="R3262" t="str">
            <v>-79.70335</v>
          </cell>
          <cell r="S3262" t="str">
            <v>SI</v>
          </cell>
          <cell r="T3262" t="str">
            <v>SI</v>
          </cell>
          <cell r="U3262" t="str">
            <v>NO</v>
          </cell>
          <cell r="V3262" t="str">
            <v>NA</v>
          </cell>
          <cell r="W3262" t="str">
            <v>NO</v>
          </cell>
          <cell r="X3262" t="str">
            <v>NA</v>
          </cell>
          <cell r="Y3262" t="str">
            <v>NO</v>
          </cell>
          <cell r="Z3262" t="str">
            <v>Autosoportada</v>
          </cell>
          <cell r="AA3262" t="str">
            <v>75.00</v>
          </cell>
          <cell r="AB3262" t="str">
            <v>1.00</v>
          </cell>
          <cell r="AC3262" t="str">
            <v>Greenfield</v>
          </cell>
        </row>
        <row r="3263">
          <cell r="E3263" t="str">
            <v>0104028</v>
          </cell>
          <cell r="F3263" t="str">
            <v>0104028_UY_Humbolt_Nuevo</v>
          </cell>
          <cell r="G3263" t="str">
            <v>N/A</v>
          </cell>
          <cell r="H3263" t="str">
            <v>NO</v>
          </cell>
          <cell r="I3263" t="str">
            <v>Centro Poblado Alexander Von Humbold, Mz. 22B, Lote 1.</v>
          </cell>
          <cell r="K3263" t="str">
            <v>NO APLICA</v>
          </cell>
          <cell r="L3263" t="str">
            <v>UCAYALI</v>
          </cell>
          <cell r="M3263" t="str">
            <v>PADRE ABAD</v>
          </cell>
          <cell r="N3263" t="str">
            <v>IRAZOLA</v>
          </cell>
          <cell r="O3263" t="str">
            <v>PUCALLPA</v>
          </cell>
          <cell r="P3263" t="str">
            <v>0</v>
          </cell>
          <cell r="Q3263" t="str">
            <v>-8.8272</v>
          </cell>
          <cell r="R3263" t="str">
            <v>-75.05312</v>
          </cell>
          <cell r="S3263" t="str">
            <v>NO</v>
          </cell>
          <cell r="T3263" t="str">
            <v>NO</v>
          </cell>
          <cell r="U3263" t="str">
            <v>NO</v>
          </cell>
          <cell r="V3263" t="str">
            <v>NA</v>
          </cell>
          <cell r="W3263" t="str">
            <v>NO</v>
          </cell>
          <cell r="X3263" t="str">
            <v>NA</v>
          </cell>
          <cell r="Y3263" t="str">
            <v>NO</v>
          </cell>
          <cell r="Z3263" t="str">
            <v>Autosoportada</v>
          </cell>
          <cell r="AA3263" t="str">
            <v>54.00</v>
          </cell>
          <cell r="AB3263" t="str">
            <v>1.00</v>
          </cell>
          <cell r="AC3263" t="str">
            <v>Greenfield</v>
          </cell>
        </row>
        <row r="3264">
          <cell r="E3264" t="str">
            <v>0101256</v>
          </cell>
          <cell r="F3264" t="str">
            <v>0101256_TA_Cristo_Rey</v>
          </cell>
          <cell r="G3264" t="str">
            <v>N/A</v>
          </cell>
          <cell r="H3264" t="str">
            <v>NO</v>
          </cell>
          <cell r="I3264" t="str">
            <v>URBANIZACIÓN RURAL B-2-1 DEL SECTOR SOBRAYA</v>
          </cell>
          <cell r="K3264" t="str">
            <v>NO APLICA</v>
          </cell>
          <cell r="L3264" t="str">
            <v>TACNA</v>
          </cell>
          <cell r="M3264" t="str">
            <v>TACNA</v>
          </cell>
          <cell r="N3264" t="str">
            <v>POCOLLAY</v>
          </cell>
          <cell r="O3264" t="str">
            <v>TACNA</v>
          </cell>
          <cell r="P3264" t="str">
            <v>0</v>
          </cell>
          <cell r="Q3264" t="str">
            <v>-17.993983</v>
          </cell>
          <cell r="R3264" t="str">
            <v>-70.199568</v>
          </cell>
          <cell r="S3264" t="str">
            <v>SI</v>
          </cell>
          <cell r="T3264" t="str">
            <v>NO</v>
          </cell>
          <cell r="U3264" t="str">
            <v>NO</v>
          </cell>
          <cell r="V3264" t="str">
            <v>NA</v>
          </cell>
          <cell r="W3264" t="str">
            <v>NO</v>
          </cell>
          <cell r="X3264" t="str">
            <v>NA</v>
          </cell>
          <cell r="Y3264" t="str">
            <v>SI</v>
          </cell>
          <cell r="Z3264" t="str">
            <v>Monopolo</v>
          </cell>
          <cell r="AA3264" t="str">
            <v>30.00</v>
          </cell>
          <cell r="AB3264" t="str">
            <v>1.00</v>
          </cell>
          <cell r="AC3264" t="str">
            <v>Greenfield</v>
          </cell>
        </row>
        <row r="3265">
          <cell r="E3265" t="str">
            <v>0102709</v>
          </cell>
          <cell r="F3265" t="str">
            <v>0102709_LM_Las_Begonias2_R1</v>
          </cell>
          <cell r="G3265" t="str">
            <v>N/A</v>
          </cell>
          <cell r="H3265" t="str">
            <v>NO</v>
          </cell>
          <cell r="I3265" t="str">
            <v>Calle Las Begonias</v>
          </cell>
          <cell r="K3265" t="str">
            <v>NO APLICA</v>
          </cell>
          <cell r="L3265" t="str">
            <v>LIMA</v>
          </cell>
          <cell r="M3265" t="str">
            <v>LIMA</v>
          </cell>
          <cell r="N3265" t="str">
            <v>SAN ISIDRO</v>
          </cell>
          <cell r="O3265" t="str">
            <v>LIMA SUR</v>
          </cell>
          <cell r="P3265" t="str">
            <v>109</v>
          </cell>
          <cell r="Q3265" t="str">
            <v>-12.096325</v>
          </cell>
          <cell r="R3265" t="str">
            <v>-77.025294</v>
          </cell>
          <cell r="S3265" t="str">
            <v>NO</v>
          </cell>
          <cell r="T3265" t="str">
            <v>NO</v>
          </cell>
          <cell r="U3265" t="str">
            <v>NO</v>
          </cell>
          <cell r="V3265" t="str">
            <v>NA</v>
          </cell>
          <cell r="W3265" t="str">
            <v>NO</v>
          </cell>
          <cell r="X3265" t="str">
            <v>NA</v>
          </cell>
          <cell r="Y3265" t="str">
            <v>NO</v>
          </cell>
          <cell r="Z3265" t="str">
            <v>Mástil Distribuido</v>
          </cell>
          <cell r="AA3265" t="str">
            <v>3.00</v>
          </cell>
          <cell r="AB3265" t="str">
            <v>0.77</v>
          </cell>
          <cell r="AC3265" t="str">
            <v>Rooftop</v>
          </cell>
        </row>
        <row r="3266">
          <cell r="E3266" t="str">
            <v>0100657</v>
          </cell>
          <cell r="F3266" t="str">
            <v>0100657_LI_Jardines_De_Trujill</v>
          </cell>
          <cell r="G3266" t="str">
            <v>N/A</v>
          </cell>
          <cell r="H3266" t="str">
            <v>NO</v>
          </cell>
          <cell r="I3266" t="str">
            <v>Calle 9 de octubre N° 436 - Florencia de Mora</v>
          </cell>
          <cell r="K3266" t="str">
            <v>NO APLICA</v>
          </cell>
          <cell r="L3266" t="str">
            <v>LA LIBERTAD</v>
          </cell>
          <cell r="M3266" t="str">
            <v>TRUJILLO</v>
          </cell>
          <cell r="N3266" t="str">
            <v>FLORENCIA DE MORA</v>
          </cell>
          <cell r="O3266" t="str">
            <v>TRUJILLO</v>
          </cell>
          <cell r="P3266" t="str">
            <v>0</v>
          </cell>
          <cell r="Q3266" t="str">
            <v>-8.07904</v>
          </cell>
          <cell r="R3266" t="str">
            <v>-79.01775</v>
          </cell>
          <cell r="S3266" t="str">
            <v>NO</v>
          </cell>
          <cell r="T3266" t="str">
            <v>NO</v>
          </cell>
          <cell r="U3266" t="str">
            <v>NO</v>
          </cell>
          <cell r="V3266" t="str">
            <v>NA</v>
          </cell>
          <cell r="W3266" t="str">
            <v>NO</v>
          </cell>
          <cell r="X3266" t="str">
            <v>NA</v>
          </cell>
          <cell r="Y3266" t="str">
            <v>NO</v>
          </cell>
          <cell r="Z3266" t="str">
            <v>Mástil Arriostrado</v>
          </cell>
          <cell r="AA3266" t="str">
            <v>9.00</v>
          </cell>
          <cell r="AB3266" t="str">
            <v>0.39</v>
          </cell>
          <cell r="AC3266" t="str">
            <v>Rooftop</v>
          </cell>
        </row>
        <row r="3267">
          <cell r="E3267" t="str">
            <v>0101614</v>
          </cell>
          <cell r="F3267" t="str">
            <v>0101614_JU_Huamali</v>
          </cell>
          <cell r="G3267" t="str">
            <v>N/A</v>
          </cell>
          <cell r="H3267" t="str">
            <v>NO</v>
          </cell>
          <cell r="I3267" t="str">
            <v>Cerro Santa Elena, Predio Yahuarjasha</v>
          </cell>
          <cell r="K3267" t="str">
            <v>NO APLICA</v>
          </cell>
          <cell r="L3267" t="str">
            <v>JUNIN</v>
          </cell>
          <cell r="M3267" t="str">
            <v>JAUJA</v>
          </cell>
          <cell r="N3267" t="str">
            <v>ATAURA</v>
          </cell>
          <cell r="O3267" t="str">
            <v>HUANCAYO</v>
          </cell>
          <cell r="P3267" t="str">
            <v>3549</v>
          </cell>
          <cell r="Q3267" t="str">
            <v>-11.790055</v>
          </cell>
          <cell r="R3267" t="str">
            <v>-75.446052</v>
          </cell>
          <cell r="S3267" t="str">
            <v>NO</v>
          </cell>
          <cell r="T3267" t="str">
            <v>NO</v>
          </cell>
          <cell r="U3267" t="str">
            <v>NO</v>
          </cell>
          <cell r="V3267" t="str">
            <v>NA</v>
          </cell>
          <cell r="W3267" t="str">
            <v>NO</v>
          </cell>
          <cell r="X3267" t="str">
            <v>NA</v>
          </cell>
          <cell r="Y3267" t="str">
            <v>NO</v>
          </cell>
          <cell r="Z3267" t="str">
            <v>Autosoportada Cuadrada</v>
          </cell>
          <cell r="AA3267" t="str">
            <v>30.00</v>
          </cell>
          <cell r="AB3267" t="str">
            <v>0.53</v>
          </cell>
          <cell r="AC3267" t="str">
            <v>Greenfield</v>
          </cell>
        </row>
        <row r="3268">
          <cell r="E3268" t="str">
            <v>0101615</v>
          </cell>
          <cell r="F3268" t="str">
            <v>0101615_JU_Tarma</v>
          </cell>
          <cell r="G3268" t="str">
            <v>Alto Valor</v>
          </cell>
          <cell r="H3268" t="str">
            <v>NO</v>
          </cell>
          <cell r="I3268" t="str">
            <v>Cerro San Cristobal o Cerro Penitencia, Comunidad Campesina de Ninatambo</v>
          </cell>
          <cell r="K3268" t="str">
            <v>NO APLICA</v>
          </cell>
          <cell r="L3268" t="str">
            <v>JUNIN</v>
          </cell>
          <cell r="M3268" t="str">
            <v>TARMA</v>
          </cell>
          <cell r="N3268" t="str">
            <v>TARMA</v>
          </cell>
          <cell r="O3268" t="str">
            <v>TARMA</v>
          </cell>
          <cell r="P3268" t="str">
            <v>3408</v>
          </cell>
          <cell r="Q3268" t="str">
            <v>-11.409360</v>
          </cell>
          <cell r="R3268" t="str">
            <v>-75.691780</v>
          </cell>
          <cell r="S3268" t="str">
            <v>SI</v>
          </cell>
          <cell r="T3268" t="str">
            <v>NO</v>
          </cell>
          <cell r="U3268" t="str">
            <v>NO</v>
          </cell>
          <cell r="V3268" t="str">
            <v>NA</v>
          </cell>
          <cell r="W3268" t="str">
            <v>NO</v>
          </cell>
          <cell r="X3268" t="str">
            <v>NA</v>
          </cell>
          <cell r="Y3268" t="str">
            <v>SI</v>
          </cell>
          <cell r="Z3268" t="str">
            <v>Autosoportada Cuadrada</v>
          </cell>
          <cell r="AA3268" t="str">
            <v>50.50</v>
          </cell>
          <cell r="AB3268" t="str">
            <v>0.93</v>
          </cell>
          <cell r="AC3268" t="str">
            <v>Greenfield</v>
          </cell>
        </row>
        <row r="3269">
          <cell r="E3269" t="str">
            <v>0101618</v>
          </cell>
          <cell r="F3269" t="str">
            <v>0101618_JU_San_Ramon</v>
          </cell>
          <cell r="G3269" t="str">
            <v>N/A</v>
          </cell>
          <cell r="H3269" t="str">
            <v>NO</v>
          </cell>
          <cell r="I3269" t="str">
            <v>Fundo San Roque, Sector Campamento Chino y Delicias</v>
          </cell>
          <cell r="K3269" t="str">
            <v>NO APLICA</v>
          </cell>
          <cell r="L3269" t="str">
            <v>JUNIN</v>
          </cell>
          <cell r="M3269" t="str">
            <v>CHANCHAMAYO</v>
          </cell>
          <cell r="N3269" t="str">
            <v>SAN RAMON</v>
          </cell>
          <cell r="O3269" t="str">
            <v>LA MERCED</v>
          </cell>
          <cell r="P3269" t="str">
            <v>1011</v>
          </cell>
          <cell r="Q3269" t="str">
            <v>-11.128472</v>
          </cell>
          <cell r="R3269" t="str">
            <v>-75.34375</v>
          </cell>
          <cell r="S3269" t="str">
            <v>SI</v>
          </cell>
          <cell r="T3269" t="str">
            <v>NO</v>
          </cell>
          <cell r="U3269" t="str">
            <v>NO</v>
          </cell>
          <cell r="V3269" t="str">
            <v>NA</v>
          </cell>
          <cell r="W3269" t="str">
            <v>NO</v>
          </cell>
          <cell r="X3269" t="str">
            <v>NA</v>
          </cell>
          <cell r="Y3269" t="str">
            <v>NO</v>
          </cell>
          <cell r="Z3269" t="str">
            <v>Autosoportada Cuadrada</v>
          </cell>
          <cell r="AA3269" t="str">
            <v>33.00</v>
          </cell>
          <cell r="AB3269" t="str">
            <v>0.54</v>
          </cell>
          <cell r="AC3269" t="str">
            <v>Greenfield</v>
          </cell>
        </row>
        <row r="3270">
          <cell r="E3270" t="str">
            <v>0101619</v>
          </cell>
          <cell r="F3270" t="str">
            <v>0101619_JU_La_Merced</v>
          </cell>
          <cell r="G3270" t="str">
            <v>N/A</v>
          </cell>
          <cell r="H3270" t="str">
            <v>NO</v>
          </cell>
          <cell r="I3270" t="str">
            <v>Cerro San Cristobal, Quimiri Sur, Chanchamayo</v>
          </cell>
          <cell r="K3270" t="str">
            <v>NO APLICA</v>
          </cell>
          <cell r="L3270" t="str">
            <v>JUNIN</v>
          </cell>
          <cell r="M3270" t="str">
            <v>CHANCHAMAYO</v>
          </cell>
          <cell r="N3270" t="str">
            <v>CHANCHAMAYO</v>
          </cell>
          <cell r="O3270" t="str">
            <v>LA MERCED</v>
          </cell>
          <cell r="P3270" t="str">
            <v>1088</v>
          </cell>
          <cell r="Q3270" t="str">
            <v>-11.071916</v>
          </cell>
          <cell r="R3270" t="str">
            <v>-75.326774</v>
          </cell>
          <cell r="S3270" t="str">
            <v>SI</v>
          </cell>
          <cell r="T3270" t="str">
            <v>NO</v>
          </cell>
          <cell r="U3270" t="str">
            <v>NO</v>
          </cell>
          <cell r="V3270" t="str">
            <v>NA</v>
          </cell>
          <cell r="W3270" t="str">
            <v>NO</v>
          </cell>
          <cell r="X3270" t="str">
            <v>NA</v>
          </cell>
          <cell r="Y3270" t="str">
            <v>NO</v>
          </cell>
          <cell r="Z3270" t="str">
            <v>Autosoportada Cuadrada</v>
          </cell>
          <cell r="AA3270" t="str">
            <v>45.00</v>
          </cell>
          <cell r="AB3270" t="str">
            <v>1.28</v>
          </cell>
          <cell r="AC3270" t="str">
            <v>Greenfield</v>
          </cell>
        </row>
        <row r="3271">
          <cell r="E3271" t="str">
            <v>0101620</v>
          </cell>
          <cell r="F3271" t="str">
            <v>0101620_JU_Sicaya</v>
          </cell>
          <cell r="G3271" t="str">
            <v>N/A</v>
          </cell>
          <cell r="H3271" t="str">
            <v>NO</v>
          </cell>
          <cell r="I3271" t="str">
            <v>Av. Cocharcas N  258 Lote 16 Mz. R3, Centro Poblado Sicaya</v>
          </cell>
          <cell r="K3271" t="str">
            <v>NO APLICA</v>
          </cell>
          <cell r="L3271" t="str">
            <v>JUNIN</v>
          </cell>
          <cell r="M3271" t="str">
            <v>HUANCAYO</v>
          </cell>
          <cell r="N3271" t="str">
            <v>SICAYA</v>
          </cell>
          <cell r="O3271" t="str">
            <v>HUANCAYO</v>
          </cell>
          <cell r="P3271" t="str">
            <v>3287</v>
          </cell>
          <cell r="Q3271" t="str">
            <v>-12.005416</v>
          </cell>
          <cell r="R3271" t="str">
            <v>-75.283836</v>
          </cell>
          <cell r="S3271" t="str">
            <v>SI</v>
          </cell>
          <cell r="T3271" t="str">
            <v>NO</v>
          </cell>
          <cell r="U3271" t="str">
            <v>NO</v>
          </cell>
          <cell r="V3271" t="str">
            <v>NA</v>
          </cell>
          <cell r="W3271" t="str">
            <v>SI</v>
          </cell>
          <cell r="X3271" t="str">
            <v>700</v>
          </cell>
          <cell r="Y3271" t="str">
            <v>NO</v>
          </cell>
          <cell r="Z3271" t="str">
            <v>Autosoportada Cuadrada</v>
          </cell>
          <cell r="AA3271" t="str">
            <v>40.00</v>
          </cell>
          <cell r="AB3271" t="str">
            <v>0.60</v>
          </cell>
          <cell r="AC3271" t="str">
            <v>Greenfield</v>
          </cell>
        </row>
        <row r="3272">
          <cell r="E3272" t="str">
            <v>0101622</v>
          </cell>
          <cell r="F3272" t="str">
            <v>0101622_JU_Huancayo_Proceres</v>
          </cell>
          <cell r="G3272" t="str">
            <v>N/A</v>
          </cell>
          <cell r="H3272" t="str">
            <v>NO</v>
          </cell>
          <cell r="I3272" t="str">
            <v>AV. PROCERES 1050</v>
          </cell>
          <cell r="K3272" t="str">
            <v>NO APLICA</v>
          </cell>
          <cell r="L3272" t="str">
            <v>JUNIN</v>
          </cell>
          <cell r="M3272" t="str">
            <v>HUANCAYO</v>
          </cell>
          <cell r="N3272" t="str">
            <v>CHILCA</v>
          </cell>
          <cell r="O3272" t="str">
            <v>HUANCAYO</v>
          </cell>
          <cell r="P3272" t="str">
            <v>3239</v>
          </cell>
          <cell r="Q3272" t="str">
            <v>-12.087614</v>
          </cell>
          <cell r="R3272" t="str">
            <v>-75.202491</v>
          </cell>
          <cell r="S3272" t="str">
            <v>NO</v>
          </cell>
          <cell r="T3272" t="str">
            <v>NO</v>
          </cell>
          <cell r="U3272" t="str">
            <v>SI</v>
          </cell>
          <cell r="V3272" t="str">
            <v>Plaza de Armas</v>
          </cell>
          <cell r="W3272" t="str">
            <v>NO</v>
          </cell>
          <cell r="X3272" t="str">
            <v>NA</v>
          </cell>
          <cell r="Y3272" t="str">
            <v>NO</v>
          </cell>
          <cell r="Z3272" t="str">
            <v>Monoposte</v>
          </cell>
          <cell r="AA3272" t="str">
            <v>7.00</v>
          </cell>
          <cell r="AB3272" t="str">
            <v>0.70</v>
          </cell>
          <cell r="AC3272" t="str">
            <v>Rooftop</v>
          </cell>
        </row>
        <row r="3273">
          <cell r="E3273" t="str">
            <v>0101623</v>
          </cell>
          <cell r="F3273" t="str">
            <v>0101623_JU_Huancayo_Universidad_Andes</v>
          </cell>
          <cell r="G3273" t="str">
            <v>N/A</v>
          </cell>
          <cell r="H3273" t="str">
            <v>NO</v>
          </cell>
          <cell r="I3273" t="str">
            <v>Av. Martires del Periodismo Mz C Int. L-10 (Urb. Los Jardines De San Carlos (Ft A La Clinica Municipal De San Antonio)</v>
          </cell>
          <cell r="K3273" t="str">
            <v>NO APLICA</v>
          </cell>
          <cell r="L3273" t="str">
            <v>JUNIN</v>
          </cell>
          <cell r="M3273" t="str">
            <v>HUANCAYO</v>
          </cell>
          <cell r="N3273" t="str">
            <v>HUANCAYO</v>
          </cell>
          <cell r="O3273" t="str">
            <v>HUANCAYO</v>
          </cell>
          <cell r="P3273" t="str">
            <v>3308</v>
          </cell>
          <cell r="Q3273" t="str">
            <v>-12.049289</v>
          </cell>
          <cell r="R3273" t="str">
            <v>-75.19532</v>
          </cell>
          <cell r="S3273" t="str">
            <v>NO</v>
          </cell>
          <cell r="T3273" t="str">
            <v>NO</v>
          </cell>
          <cell r="U3273" t="str">
            <v>NO</v>
          </cell>
          <cell r="V3273" t="str">
            <v>NA</v>
          </cell>
          <cell r="W3273" t="str">
            <v>NO</v>
          </cell>
          <cell r="X3273" t="str">
            <v>NA</v>
          </cell>
          <cell r="Y3273" t="str">
            <v>NO</v>
          </cell>
          <cell r="Z3273" t="str">
            <v>Arriostrada</v>
          </cell>
          <cell r="AA3273" t="str">
            <v>12.00</v>
          </cell>
          <cell r="AB3273" t="str">
            <v>0.60</v>
          </cell>
          <cell r="AC3273" t="str">
            <v>Rooftop</v>
          </cell>
        </row>
        <row r="3274">
          <cell r="E3274" t="str">
            <v>0101629</v>
          </cell>
          <cell r="F3274" t="str">
            <v>0101629_JU_Pio_Pata</v>
          </cell>
          <cell r="G3274" t="str">
            <v>N/A</v>
          </cell>
          <cell r="H3274" t="str">
            <v>NO</v>
          </cell>
          <cell r="I3274" t="str">
            <v>Jr. Panama S/N - Cuadra 20, Cercado el Tambo (Lt. 8, Mz. A, de la Hbilitacion Urbana de la Asociacion Pro vivienda Personal Subalterno de la Séptima comandancia de la Guardia Civil.</v>
          </cell>
          <cell r="K3274" t="str">
            <v>NO APLICA</v>
          </cell>
          <cell r="L3274" t="str">
            <v>JUNIN</v>
          </cell>
          <cell r="M3274" t="str">
            <v>HUANCAYO</v>
          </cell>
          <cell r="N3274" t="str">
            <v>EL TAMBO</v>
          </cell>
          <cell r="O3274" t="str">
            <v>HUANCAYO</v>
          </cell>
          <cell r="P3274" t="str">
            <v>3251</v>
          </cell>
          <cell r="Q3274" t="str">
            <v>-12.0588</v>
          </cell>
          <cell r="R3274" t="str">
            <v>-75.2243</v>
          </cell>
          <cell r="S3274" t="str">
            <v>NO</v>
          </cell>
          <cell r="T3274" t="str">
            <v>NO</v>
          </cell>
          <cell r="U3274" t="str">
            <v>NO</v>
          </cell>
          <cell r="V3274" t="str">
            <v>NA</v>
          </cell>
          <cell r="W3274" t="str">
            <v>NO</v>
          </cell>
          <cell r="X3274" t="str">
            <v>NA</v>
          </cell>
          <cell r="Y3274" t="str">
            <v>NO</v>
          </cell>
          <cell r="Z3274" t="str">
            <v>Arriostrada</v>
          </cell>
          <cell r="AA3274" t="str">
            <v>9.00</v>
          </cell>
          <cell r="AB3274" t="str">
            <v>0.41</v>
          </cell>
          <cell r="AC3274" t="str">
            <v>Rooftop</v>
          </cell>
        </row>
        <row r="3275">
          <cell r="E3275" t="str">
            <v>0101632</v>
          </cell>
          <cell r="F3275" t="str">
            <v>0101632_JU_Camell_Del_Solar</v>
          </cell>
          <cell r="G3275" t="str">
            <v>N/A</v>
          </cell>
          <cell r="H3275" t="str">
            <v>NO</v>
          </cell>
          <cell r="I3275" t="str">
            <v>Av. San Carlos N  1118</v>
          </cell>
          <cell r="K3275" t="str">
            <v>NO APLICA</v>
          </cell>
          <cell r="L3275" t="str">
            <v>JUNIN</v>
          </cell>
          <cell r="M3275" t="str">
            <v>HUANCAYO</v>
          </cell>
          <cell r="N3275" t="str">
            <v>HUANCAYO</v>
          </cell>
          <cell r="O3275" t="str">
            <v>HUANCAYO</v>
          </cell>
          <cell r="P3275" t="str">
            <v>3287</v>
          </cell>
          <cell r="Q3275" t="str">
            <v>-12.053782</v>
          </cell>
          <cell r="R3275" t="str">
            <v>-75.202636</v>
          </cell>
          <cell r="S3275" t="str">
            <v>NO</v>
          </cell>
          <cell r="T3275" t="str">
            <v>NO</v>
          </cell>
          <cell r="U3275" t="str">
            <v>NO</v>
          </cell>
          <cell r="V3275" t="str">
            <v>NA</v>
          </cell>
          <cell r="W3275" t="str">
            <v>NO</v>
          </cell>
          <cell r="X3275" t="str">
            <v>NA</v>
          </cell>
          <cell r="Y3275" t="str">
            <v>NO</v>
          </cell>
          <cell r="Z3275" t="str">
            <v>Arriostrada</v>
          </cell>
          <cell r="AA3275" t="str">
            <v>10.50</v>
          </cell>
          <cell r="AB3275" t="str">
            <v>0.47</v>
          </cell>
          <cell r="AC3275" t="str">
            <v>Rooftop</v>
          </cell>
        </row>
        <row r="3276">
          <cell r="E3276" t="str">
            <v>0101633</v>
          </cell>
          <cell r="F3276" t="str">
            <v>0101633_JU_Antunez</v>
          </cell>
          <cell r="G3276" t="str">
            <v>N/A</v>
          </cell>
          <cell r="H3276" t="str">
            <v>NO</v>
          </cell>
          <cell r="I3276" t="str">
            <v>Prolongación Centenario N  971 (antes Paraje Hualmita del Barrio Pichcus)</v>
          </cell>
          <cell r="K3276" t="str">
            <v>NO APLICA</v>
          </cell>
          <cell r="L3276" t="str">
            <v>JUNIN</v>
          </cell>
          <cell r="M3276" t="str">
            <v>HUANCAYO</v>
          </cell>
          <cell r="N3276" t="str">
            <v>HUANCAYO</v>
          </cell>
          <cell r="O3276" t="str">
            <v>HUANCAYO</v>
          </cell>
          <cell r="P3276" t="str">
            <v>3279</v>
          </cell>
          <cell r="Q3276" t="str">
            <v>-12.059553</v>
          </cell>
          <cell r="R3276" t="str">
            <v>-75.199821</v>
          </cell>
          <cell r="S3276" t="str">
            <v>NO</v>
          </cell>
          <cell r="T3276" t="str">
            <v>NO</v>
          </cell>
          <cell r="U3276" t="str">
            <v>NO</v>
          </cell>
          <cell r="V3276" t="str">
            <v>NA</v>
          </cell>
          <cell r="W3276" t="str">
            <v>NO</v>
          </cell>
          <cell r="X3276" t="str">
            <v>NA</v>
          </cell>
          <cell r="Y3276" t="str">
            <v>NO</v>
          </cell>
          <cell r="Z3276" t="str">
            <v>Arriostrada</v>
          </cell>
          <cell r="AA3276" t="str">
            <v>12.00</v>
          </cell>
          <cell r="AB3276" t="str">
            <v>0.46</v>
          </cell>
          <cell r="AC3276" t="str">
            <v>Rooftop</v>
          </cell>
        </row>
        <row r="3277">
          <cell r="E3277" t="str">
            <v>0101635</v>
          </cell>
          <cell r="F3277" t="str">
            <v>0101635_JU_Undac</v>
          </cell>
          <cell r="G3277" t="str">
            <v>N/A</v>
          </cell>
          <cell r="H3277" t="str">
            <v>NO</v>
          </cell>
          <cell r="I3277" t="str">
            <v>Jr. Arequipa Mz. 47, Lt. 13, AAHH La Victoria, El Tambo - Junín</v>
          </cell>
          <cell r="K3277" t="str">
            <v>NO APLICA</v>
          </cell>
          <cell r="L3277" t="str">
            <v>JUNIN</v>
          </cell>
          <cell r="M3277" t="str">
            <v>HUANCAYO</v>
          </cell>
          <cell r="N3277" t="str">
            <v>EL TAMBO</v>
          </cell>
          <cell r="O3277" t="str">
            <v>HUANCAYO</v>
          </cell>
          <cell r="P3277" t="str">
            <v>3259</v>
          </cell>
          <cell r="Q3277" t="str">
            <v>-12.030943</v>
          </cell>
          <cell r="R3277" t="str">
            <v>-75.237022</v>
          </cell>
          <cell r="S3277" t="str">
            <v>NO</v>
          </cell>
          <cell r="T3277" t="str">
            <v>NO</v>
          </cell>
          <cell r="U3277" t="str">
            <v>NO</v>
          </cell>
          <cell r="V3277" t="str">
            <v>NA</v>
          </cell>
          <cell r="W3277" t="str">
            <v>NO</v>
          </cell>
          <cell r="X3277" t="str">
            <v>NA</v>
          </cell>
          <cell r="Y3277" t="str">
            <v>NO</v>
          </cell>
          <cell r="Z3277" t="str">
            <v>Arriostrada</v>
          </cell>
          <cell r="AA3277" t="str">
            <v>12.00</v>
          </cell>
          <cell r="AB3277" t="str">
            <v>0.55</v>
          </cell>
          <cell r="AC3277" t="str">
            <v>Rooftop</v>
          </cell>
        </row>
        <row r="3278">
          <cell r="E3278" t="str">
            <v>0101638</v>
          </cell>
          <cell r="F3278" t="str">
            <v>0101638_JU_Hidra</v>
          </cell>
          <cell r="G3278" t="str">
            <v>N/A</v>
          </cell>
          <cell r="H3278" t="str">
            <v>NO</v>
          </cell>
          <cell r="I3278" t="str">
            <v>Lote N  17, Mz. P Asociacion de Vivienda Los Libertadores, hoy Jr. Centauro S/N, Mz. P, Lt. 17</v>
          </cell>
          <cell r="K3278" t="str">
            <v>NO APLICA</v>
          </cell>
          <cell r="L3278" t="str">
            <v>JUNIN</v>
          </cell>
          <cell r="M3278" t="str">
            <v>HUANCAYO</v>
          </cell>
          <cell r="N3278" t="str">
            <v>HUANCAYO</v>
          </cell>
          <cell r="O3278" t="str">
            <v>HUANCAYO</v>
          </cell>
          <cell r="P3278" t="str">
            <v>3316</v>
          </cell>
          <cell r="Q3278" t="str">
            <v>-12.054428</v>
          </cell>
          <cell r="R3278" t="str">
            <v>-75.18656</v>
          </cell>
          <cell r="S3278" t="str">
            <v>NO</v>
          </cell>
          <cell r="T3278" t="str">
            <v>NO</v>
          </cell>
          <cell r="U3278" t="str">
            <v>NO</v>
          </cell>
          <cell r="V3278" t="str">
            <v>NA</v>
          </cell>
          <cell r="W3278" t="str">
            <v>NO</v>
          </cell>
          <cell r="X3278" t="str">
            <v>NA</v>
          </cell>
          <cell r="Y3278" t="str">
            <v>NO</v>
          </cell>
          <cell r="Z3278" t="str">
            <v>Arriostrada</v>
          </cell>
          <cell r="AA3278" t="str">
            <v>9.00</v>
          </cell>
          <cell r="AB3278" t="str">
            <v>0.44</v>
          </cell>
          <cell r="AC3278" t="str">
            <v>Rooftop</v>
          </cell>
        </row>
        <row r="3279">
          <cell r="E3279" t="str">
            <v>0101643</v>
          </cell>
          <cell r="F3279" t="str">
            <v>0101643_JU_Calixto</v>
          </cell>
          <cell r="G3279" t="str">
            <v>N/A</v>
          </cell>
          <cell r="H3279" t="str">
            <v>NO</v>
          </cell>
          <cell r="I3279" t="str">
            <v>Psj. Jerusalén N  178, Cerrito de la Libertad</v>
          </cell>
          <cell r="K3279" t="str">
            <v>NO APLICA</v>
          </cell>
          <cell r="L3279" t="str">
            <v>JUNIN</v>
          </cell>
          <cell r="M3279" t="str">
            <v>HUANCAYO</v>
          </cell>
          <cell r="N3279" t="str">
            <v>HUANCAYO</v>
          </cell>
          <cell r="O3279" t="str">
            <v>HUANCAYO</v>
          </cell>
          <cell r="P3279" t="str">
            <v>3280</v>
          </cell>
          <cell r="Q3279" t="str">
            <v>-12.064197</v>
          </cell>
          <cell r="R3279" t="str">
            <v>-75.198875</v>
          </cell>
          <cell r="S3279" t="str">
            <v>NO</v>
          </cell>
          <cell r="T3279" t="str">
            <v>NO</v>
          </cell>
          <cell r="U3279" t="str">
            <v>NO</v>
          </cell>
          <cell r="V3279" t="str">
            <v>NA</v>
          </cell>
          <cell r="W3279" t="str">
            <v>NO</v>
          </cell>
          <cell r="X3279" t="str">
            <v>NA</v>
          </cell>
          <cell r="Y3279" t="str">
            <v>NO</v>
          </cell>
          <cell r="Z3279" t="str">
            <v>Arriostrada</v>
          </cell>
          <cell r="AA3279" t="str">
            <v>12.00</v>
          </cell>
          <cell r="AB3279" t="str">
            <v>0.45</v>
          </cell>
          <cell r="AC3279" t="str">
            <v>Rooftop</v>
          </cell>
        </row>
        <row r="3280">
          <cell r="E3280" t="str">
            <v>0101644</v>
          </cell>
          <cell r="F3280" t="str">
            <v>0101644_JU_Husares</v>
          </cell>
          <cell r="G3280" t="str">
            <v>N/A</v>
          </cell>
          <cell r="H3280" t="str">
            <v>NO</v>
          </cell>
          <cell r="I3280" t="str">
            <v>Av. Circunvalación Este N  799</v>
          </cell>
          <cell r="K3280" t="str">
            <v>NO APLICA</v>
          </cell>
          <cell r="L3280" t="str">
            <v>JUNIN</v>
          </cell>
          <cell r="M3280" t="str">
            <v>HUANCAYO</v>
          </cell>
          <cell r="N3280" t="str">
            <v>HUANCAYO</v>
          </cell>
          <cell r="O3280" t="str">
            <v>HUANCAYO</v>
          </cell>
          <cell r="P3280" t="str">
            <v>3294</v>
          </cell>
          <cell r="Q3280" t="str">
            <v>-12.070004</v>
          </cell>
          <cell r="R3280" t="str">
            <v>-75.197395</v>
          </cell>
          <cell r="S3280" t="str">
            <v>NO</v>
          </cell>
          <cell r="T3280" t="str">
            <v>NO</v>
          </cell>
          <cell r="U3280" t="str">
            <v>NO</v>
          </cell>
          <cell r="V3280" t="str">
            <v>NA</v>
          </cell>
          <cell r="W3280" t="str">
            <v>NO</v>
          </cell>
          <cell r="X3280" t="str">
            <v>NA</v>
          </cell>
          <cell r="Y3280" t="str">
            <v>NO</v>
          </cell>
          <cell r="Z3280" t="str">
            <v>Autosoportada</v>
          </cell>
          <cell r="AA3280" t="str">
            <v>30.00</v>
          </cell>
          <cell r="AB3280" t="str">
            <v>1.00</v>
          </cell>
          <cell r="AC3280" t="str">
            <v>Greenfield</v>
          </cell>
        </row>
        <row r="3281">
          <cell r="E3281" t="str">
            <v>0101648</v>
          </cell>
          <cell r="F3281" t="str">
            <v>0101648_JU_Prado_De_Huancayo</v>
          </cell>
          <cell r="G3281" t="str">
            <v>N/A</v>
          </cell>
          <cell r="H3281" t="str">
            <v>NO</v>
          </cell>
          <cell r="I3281" t="str">
            <v>Psje. Villa Progreso 104 (Mz. B Lt. 8. Barrio de Ocopilla)</v>
          </cell>
          <cell r="K3281" t="str">
            <v>NO APLICA</v>
          </cell>
          <cell r="L3281" t="str">
            <v>JUNIN</v>
          </cell>
          <cell r="M3281" t="str">
            <v>HUANCAYO</v>
          </cell>
          <cell r="N3281" t="str">
            <v>CHILCA</v>
          </cell>
          <cell r="O3281" t="str">
            <v>HUANCAYO</v>
          </cell>
          <cell r="P3281" t="str">
            <v>3265</v>
          </cell>
          <cell r="Q3281" t="str">
            <v>-12.077181</v>
          </cell>
          <cell r="R3281" t="str">
            <v>-75.196449</v>
          </cell>
          <cell r="S3281" t="str">
            <v>NO</v>
          </cell>
          <cell r="T3281" t="str">
            <v>NO</v>
          </cell>
          <cell r="U3281" t="str">
            <v>NO</v>
          </cell>
          <cell r="V3281" t="str">
            <v>NA</v>
          </cell>
          <cell r="W3281" t="str">
            <v>NO</v>
          </cell>
          <cell r="X3281" t="str">
            <v>NA</v>
          </cell>
          <cell r="Y3281" t="str">
            <v>NO</v>
          </cell>
          <cell r="Z3281" t="str">
            <v>Arriostrada</v>
          </cell>
          <cell r="AA3281" t="str">
            <v>15.00</v>
          </cell>
          <cell r="AB3281" t="str">
            <v>0.42</v>
          </cell>
          <cell r="AC3281" t="str">
            <v>Rooftop</v>
          </cell>
        </row>
        <row r="3282">
          <cell r="E3282" t="str">
            <v>0101649</v>
          </cell>
          <cell r="F3282" t="str">
            <v>0101649_JU_Hotel_Presidente</v>
          </cell>
          <cell r="G3282" t="str">
            <v>N/A</v>
          </cell>
          <cell r="H3282" t="str">
            <v>NO</v>
          </cell>
          <cell r="I3282" t="str">
            <v>Jr. Huánuco N  187-189/191-193.</v>
          </cell>
          <cell r="K3282" t="str">
            <v>NO APLICA</v>
          </cell>
          <cell r="L3282" t="str">
            <v>JUNIN</v>
          </cell>
          <cell r="M3282" t="str">
            <v>HUANCAYO</v>
          </cell>
          <cell r="N3282" t="str">
            <v>HUANCAYO</v>
          </cell>
          <cell r="O3282" t="str">
            <v>HUANCAYO</v>
          </cell>
          <cell r="P3282" t="str">
            <v>3247</v>
          </cell>
          <cell r="Q3282" t="str">
            <v>-12.07249</v>
          </cell>
          <cell r="R3282" t="str">
            <v>-75.20529</v>
          </cell>
          <cell r="S3282" t="str">
            <v>NO</v>
          </cell>
          <cell r="T3282" t="str">
            <v>NO</v>
          </cell>
          <cell r="U3282" t="str">
            <v>NO</v>
          </cell>
          <cell r="V3282" t="str">
            <v>NA</v>
          </cell>
          <cell r="W3282" t="str">
            <v>NO</v>
          </cell>
          <cell r="X3282" t="str">
            <v>NA</v>
          </cell>
          <cell r="Y3282" t="str">
            <v>NO</v>
          </cell>
          <cell r="Z3282" t="str">
            <v>Soportes Adosados</v>
          </cell>
          <cell r="AA3282" t="str">
            <v>3.00</v>
          </cell>
          <cell r="AB3282" t="str">
            <v>1.00</v>
          </cell>
          <cell r="AC3282" t="str">
            <v>Rooftop</v>
          </cell>
        </row>
        <row r="3283">
          <cell r="E3283" t="str">
            <v>0101650</v>
          </cell>
          <cell r="F3283" t="str">
            <v>0101650_JU_Nuestra_Senora</v>
          </cell>
          <cell r="G3283" t="str">
            <v>N/A</v>
          </cell>
          <cell r="H3283" t="str">
            <v>NO</v>
          </cell>
          <cell r="I3283" t="str">
            <v>Lt. 14, Mz. H del proyecto deniminado Sub. Programa II, primera etapa de la urbanizacion Pio Pata</v>
          </cell>
          <cell r="K3283" t="str">
            <v>NO APLICA</v>
          </cell>
          <cell r="L3283" t="str">
            <v>JUNIN</v>
          </cell>
          <cell r="M3283" t="str">
            <v>HUANCAYO</v>
          </cell>
          <cell r="N3283" t="str">
            <v>EL TAMBO</v>
          </cell>
          <cell r="O3283" t="str">
            <v>HUANCAYO</v>
          </cell>
          <cell r="P3283" t="str">
            <v>3239</v>
          </cell>
          <cell r="Q3283" t="str">
            <v>-12.06393</v>
          </cell>
          <cell r="R3283" t="str">
            <v>-75.22685</v>
          </cell>
          <cell r="S3283" t="str">
            <v>NO</v>
          </cell>
          <cell r="T3283" t="str">
            <v>NO</v>
          </cell>
          <cell r="U3283" t="str">
            <v>NO</v>
          </cell>
          <cell r="V3283" t="str">
            <v>NA</v>
          </cell>
          <cell r="W3283" t="str">
            <v>NO</v>
          </cell>
          <cell r="X3283" t="str">
            <v>NA</v>
          </cell>
          <cell r="Y3283" t="str">
            <v>NO</v>
          </cell>
          <cell r="Z3283" t="str">
            <v>Mástil Arriostrado</v>
          </cell>
          <cell r="AA3283" t="str">
            <v>6.00</v>
          </cell>
          <cell r="AB3283" t="str">
            <v>0.42</v>
          </cell>
          <cell r="AC3283" t="str">
            <v>Rooftop</v>
          </cell>
        </row>
        <row r="3284">
          <cell r="E3284" t="str">
            <v>0101651</v>
          </cell>
          <cell r="F3284" t="str">
            <v>0101651_JU_Colegio_Ricardo</v>
          </cell>
          <cell r="G3284" t="str">
            <v>Alto Valor</v>
          </cell>
          <cell r="H3284" t="str">
            <v>NO</v>
          </cell>
          <cell r="I3284" t="str">
            <v>Jr. Antonio Lobato N  601, El Tambo - Junín, ESQ. LOBATO C/ AREQUIPA</v>
          </cell>
          <cell r="K3284" t="str">
            <v>NO APLICA</v>
          </cell>
          <cell r="L3284" t="str">
            <v>JUNIN</v>
          </cell>
          <cell r="M3284" t="str">
            <v>HUANCAYO</v>
          </cell>
          <cell r="N3284" t="str">
            <v>EL TAMBO</v>
          </cell>
          <cell r="O3284" t="str">
            <v>HUANCAYO</v>
          </cell>
          <cell r="P3284" t="str">
            <v>3260</v>
          </cell>
          <cell r="Q3284" t="str">
            <v>-12.0599</v>
          </cell>
          <cell r="R3284" t="str">
            <v>-75.216499</v>
          </cell>
          <cell r="S3284" t="str">
            <v>NO</v>
          </cell>
          <cell r="T3284" t="str">
            <v>NO</v>
          </cell>
          <cell r="U3284" t="str">
            <v>NO</v>
          </cell>
          <cell r="V3284" t="str">
            <v>NA</v>
          </cell>
          <cell r="W3284" t="str">
            <v>NO</v>
          </cell>
          <cell r="X3284" t="str">
            <v>NA</v>
          </cell>
          <cell r="Y3284" t="str">
            <v>NO</v>
          </cell>
          <cell r="Z3284" t="str">
            <v>Arriostrada</v>
          </cell>
          <cell r="AA3284" t="str">
            <v>10.50</v>
          </cell>
          <cell r="AB3284" t="str">
            <v>0.37</v>
          </cell>
          <cell r="AC3284" t="str">
            <v>Rooftop</v>
          </cell>
        </row>
        <row r="3285">
          <cell r="E3285" t="str">
            <v>0101652</v>
          </cell>
          <cell r="F3285" t="str">
            <v>0101652_JU_Deustua</v>
          </cell>
          <cell r="G3285" t="str">
            <v>Alto Valor</v>
          </cell>
          <cell r="H3285" t="str">
            <v>NO</v>
          </cell>
          <cell r="I3285" t="str">
            <v>Av. 13 de noviembre N  1269</v>
          </cell>
          <cell r="K3285" t="str">
            <v>NO APLICA</v>
          </cell>
          <cell r="L3285" t="str">
            <v>JUNIN</v>
          </cell>
          <cell r="M3285" t="str">
            <v>HUANCAYO</v>
          </cell>
          <cell r="N3285" t="str">
            <v>EL TAMBO</v>
          </cell>
          <cell r="O3285" t="str">
            <v>HUANCAYO</v>
          </cell>
          <cell r="P3285" t="str">
            <v>3245</v>
          </cell>
          <cell r="Q3285" t="str">
            <v>-12.066867</v>
          </cell>
          <cell r="R3285" t="str">
            <v>-75.220289</v>
          </cell>
          <cell r="S3285" t="str">
            <v>NO</v>
          </cell>
          <cell r="T3285" t="str">
            <v>NO</v>
          </cell>
          <cell r="U3285" t="str">
            <v>NO</v>
          </cell>
          <cell r="V3285" t="str">
            <v>NA</v>
          </cell>
          <cell r="W3285" t="str">
            <v>NO</v>
          </cell>
          <cell r="X3285" t="str">
            <v>NA</v>
          </cell>
          <cell r="Y3285" t="str">
            <v>NO</v>
          </cell>
          <cell r="Z3285" t="str">
            <v>Arriostrada</v>
          </cell>
          <cell r="AA3285" t="str">
            <v>9.00</v>
          </cell>
          <cell r="AB3285" t="str">
            <v>0.42</v>
          </cell>
          <cell r="AC3285" t="str">
            <v>Rooftop</v>
          </cell>
        </row>
        <row r="3286">
          <cell r="E3286" t="str">
            <v>0101653</v>
          </cell>
          <cell r="F3286" t="str">
            <v>0101653_JU_Cementerio_General</v>
          </cell>
          <cell r="G3286" t="str">
            <v>N/A</v>
          </cell>
          <cell r="H3286" t="str">
            <v>NO</v>
          </cell>
          <cell r="I3286" t="str">
            <v>Jr. Panamá N  581, Huancayo</v>
          </cell>
          <cell r="K3286" t="str">
            <v>NO APLICA</v>
          </cell>
          <cell r="L3286" t="str">
            <v>JUNIN</v>
          </cell>
          <cell r="M3286" t="str">
            <v>HUANCAYO</v>
          </cell>
          <cell r="N3286" t="str">
            <v>HUANCAYO</v>
          </cell>
          <cell r="O3286" t="str">
            <v>HUANCAYO</v>
          </cell>
          <cell r="P3286" t="str">
            <v>3240</v>
          </cell>
          <cell r="Q3286" t="str">
            <v>-12.073783</v>
          </cell>
          <cell r="R3286" t="str">
            <v>-75.214612</v>
          </cell>
          <cell r="S3286" t="str">
            <v>NO</v>
          </cell>
          <cell r="T3286" t="str">
            <v>NO</v>
          </cell>
          <cell r="U3286" t="str">
            <v>NO</v>
          </cell>
          <cell r="V3286" t="str">
            <v>NA</v>
          </cell>
          <cell r="W3286" t="str">
            <v>NO</v>
          </cell>
          <cell r="X3286" t="str">
            <v>NA</v>
          </cell>
          <cell r="Y3286" t="str">
            <v>NO</v>
          </cell>
          <cell r="Z3286" t="str">
            <v>Arriostrada</v>
          </cell>
          <cell r="AA3286" t="str">
            <v>14.00</v>
          </cell>
          <cell r="AB3286" t="str">
            <v>1.25</v>
          </cell>
          <cell r="AC3286" t="str">
            <v>Rooftop</v>
          </cell>
        </row>
        <row r="3287">
          <cell r="E3287" t="str">
            <v>0101654</v>
          </cell>
          <cell r="F3287" t="str">
            <v>0101654_JU_Parque_Pensamiento</v>
          </cell>
          <cell r="G3287" t="str">
            <v>N/A</v>
          </cell>
          <cell r="H3287" t="str">
            <v>NO</v>
          </cell>
          <cell r="I3287" t="str">
            <v>Jr. La Unión S/N, Lt. 3 - Urb. La Rivera</v>
          </cell>
          <cell r="K3287" t="str">
            <v>NO APLICA</v>
          </cell>
          <cell r="L3287" t="str">
            <v>JUNIN</v>
          </cell>
          <cell r="M3287" t="str">
            <v>HUANCAYO</v>
          </cell>
          <cell r="N3287" t="str">
            <v>HUANCAYO</v>
          </cell>
          <cell r="O3287" t="str">
            <v>HUANCAYO</v>
          </cell>
          <cell r="P3287" t="str">
            <v>3208</v>
          </cell>
          <cell r="Q3287" t="str">
            <v>-12.074519</v>
          </cell>
          <cell r="R3287" t="str">
            <v>-75.228431</v>
          </cell>
          <cell r="S3287" t="str">
            <v>NO</v>
          </cell>
          <cell r="T3287" t="str">
            <v>NO</v>
          </cell>
          <cell r="U3287" t="str">
            <v>NO</v>
          </cell>
          <cell r="V3287" t="str">
            <v>NA</v>
          </cell>
          <cell r="W3287" t="str">
            <v>NO</v>
          </cell>
          <cell r="X3287" t="str">
            <v>NA</v>
          </cell>
          <cell r="Y3287" t="str">
            <v>NO</v>
          </cell>
          <cell r="Z3287" t="str">
            <v>Arriostrada</v>
          </cell>
          <cell r="AA3287" t="str">
            <v>12.00</v>
          </cell>
          <cell r="AB3287" t="str">
            <v>0.44</v>
          </cell>
          <cell r="AC3287" t="str">
            <v>Rooftop</v>
          </cell>
        </row>
        <row r="3288">
          <cell r="E3288" t="str">
            <v>0101655</v>
          </cell>
          <cell r="F3288" t="str">
            <v>0101655_JU_Campo_Ferial</v>
          </cell>
          <cell r="G3288" t="str">
            <v>N/A</v>
          </cell>
          <cell r="H3288" t="str">
            <v>NO</v>
          </cell>
          <cell r="I3288" t="str">
            <v>Jr. Los Cardos N  696, Centro Poblado Cajas Chico Sector 3 Mz. T1, Lt. 12, distrito Huancayo</v>
          </cell>
          <cell r="K3288" t="str">
            <v>NO APLICA</v>
          </cell>
          <cell r="L3288" t="str">
            <v>JUNIN</v>
          </cell>
          <cell r="M3288" t="str">
            <v>HUANCAYO</v>
          </cell>
          <cell r="N3288" t="str">
            <v>HUANCAYO</v>
          </cell>
          <cell r="O3288" t="str">
            <v>HUANCAYO</v>
          </cell>
          <cell r="P3288" t="str">
            <v>3220</v>
          </cell>
          <cell r="Q3288" t="str">
            <v>-12.079400</v>
          </cell>
          <cell r="R3288" t="str">
            <v>-75.224701</v>
          </cell>
          <cell r="S3288" t="str">
            <v>NO</v>
          </cell>
          <cell r="T3288" t="str">
            <v>NO</v>
          </cell>
          <cell r="U3288" t="str">
            <v>NO</v>
          </cell>
          <cell r="V3288" t="str">
            <v>NA</v>
          </cell>
          <cell r="W3288" t="str">
            <v>NO</v>
          </cell>
          <cell r="X3288" t="str">
            <v>NA</v>
          </cell>
          <cell r="Y3288" t="str">
            <v>NO</v>
          </cell>
          <cell r="Z3288" t="str">
            <v>Arriostrada</v>
          </cell>
          <cell r="AA3288" t="str">
            <v>12.00</v>
          </cell>
          <cell r="AB3288" t="str">
            <v>0.42</v>
          </cell>
          <cell r="AC3288" t="str">
            <v>Rooftop</v>
          </cell>
        </row>
        <row r="3289">
          <cell r="E3289" t="str">
            <v>0101656</v>
          </cell>
          <cell r="F3289" t="str">
            <v>0101656_JU_Yanama</v>
          </cell>
          <cell r="G3289" t="str">
            <v>N/A</v>
          </cell>
          <cell r="H3289" t="str">
            <v>NO</v>
          </cell>
          <cell r="I3289" t="str">
            <v xml:space="preserve">Av. Yanama 1601 esq. Con Jr. Angares n 1299 </v>
          </cell>
          <cell r="K3289" t="str">
            <v>NO APLICA</v>
          </cell>
          <cell r="L3289" t="str">
            <v>JUNIN</v>
          </cell>
          <cell r="M3289" t="str">
            <v>HUANCAYO</v>
          </cell>
          <cell r="N3289" t="str">
            <v>HUANCAYO</v>
          </cell>
          <cell r="O3289" t="str">
            <v>HUANCAYO</v>
          </cell>
          <cell r="P3289" t="str">
            <v>3230</v>
          </cell>
          <cell r="Q3289" t="str">
            <v>-12.079405</v>
          </cell>
          <cell r="R3289" t="str">
            <v>-75.215257</v>
          </cell>
          <cell r="S3289" t="str">
            <v>NO</v>
          </cell>
          <cell r="T3289" t="str">
            <v>NO</v>
          </cell>
          <cell r="U3289" t="str">
            <v>NO</v>
          </cell>
          <cell r="V3289" t="str">
            <v>NA</v>
          </cell>
          <cell r="W3289" t="str">
            <v>NO</v>
          </cell>
          <cell r="X3289" t="str">
            <v>NA</v>
          </cell>
          <cell r="Y3289" t="str">
            <v>NO</v>
          </cell>
          <cell r="Z3289" t="str">
            <v>Arriostrada</v>
          </cell>
          <cell r="AA3289" t="str">
            <v>12.00</v>
          </cell>
          <cell r="AB3289" t="str">
            <v>0.38</v>
          </cell>
          <cell r="AC3289" t="str">
            <v>Rooftop</v>
          </cell>
        </row>
        <row r="3290">
          <cell r="E3290" t="str">
            <v>0101657</v>
          </cell>
          <cell r="F3290" t="str">
            <v>0101657_JU_Holanda</v>
          </cell>
          <cell r="G3290" t="str">
            <v>N/A</v>
          </cell>
          <cell r="H3290" t="str">
            <v>NO</v>
          </cell>
          <cell r="I3290" t="str">
            <v>Lote 21 Mz. G, Asociacion de Vivienda Familias Unidas Segunda Etapa, SMP</v>
          </cell>
          <cell r="K3290" t="str">
            <v>NO APLICA</v>
          </cell>
          <cell r="L3290" t="str">
            <v>JUNIN</v>
          </cell>
          <cell r="M3290" t="str">
            <v>HUANCAYO</v>
          </cell>
          <cell r="N3290" t="str">
            <v>EL TAMBO</v>
          </cell>
          <cell r="O3290" t="str">
            <v>HUANCAYO</v>
          </cell>
          <cell r="P3290" t="str">
            <v>3344</v>
          </cell>
          <cell r="Q3290" t="str">
            <v>-12.02569</v>
          </cell>
          <cell r="R3290" t="str">
            <v>-75.22019</v>
          </cell>
          <cell r="S3290" t="str">
            <v>NO</v>
          </cell>
          <cell r="T3290" t="str">
            <v>NO</v>
          </cell>
          <cell r="U3290" t="str">
            <v>NO</v>
          </cell>
          <cell r="V3290" t="str">
            <v>NA</v>
          </cell>
          <cell r="W3290" t="str">
            <v>NO</v>
          </cell>
          <cell r="X3290" t="str">
            <v>NA</v>
          </cell>
          <cell r="Y3290" t="str">
            <v>NO</v>
          </cell>
          <cell r="Z3290" t="str">
            <v>Autosoportada</v>
          </cell>
          <cell r="AA3290" t="str">
            <v>24.00</v>
          </cell>
          <cell r="AB3290" t="str">
            <v>0.34</v>
          </cell>
          <cell r="AC3290" t="str">
            <v>Greenfield</v>
          </cell>
        </row>
        <row r="3291">
          <cell r="E3291" t="str">
            <v>0101662</v>
          </cell>
          <cell r="F3291" t="str">
            <v>0101662_JU_Plaza_Integracion</v>
          </cell>
          <cell r="G3291" t="str">
            <v>N/A</v>
          </cell>
          <cell r="H3291" t="str">
            <v>NO</v>
          </cell>
          <cell r="I3291" t="str">
            <v>Av. 9 de Diciembre N  659-663, distrito de Chilca</v>
          </cell>
          <cell r="K3291" t="str">
            <v>NO APLICA</v>
          </cell>
          <cell r="L3291" t="str">
            <v>JUNIN</v>
          </cell>
          <cell r="M3291" t="str">
            <v>HUANCAYO</v>
          </cell>
          <cell r="N3291" t="str">
            <v>CHILCA</v>
          </cell>
          <cell r="O3291" t="str">
            <v>HUANCAYO</v>
          </cell>
          <cell r="P3291" t="str">
            <v>3239</v>
          </cell>
          <cell r="Q3291" t="str">
            <v>-12.085489</v>
          </cell>
          <cell r="R3291" t="str">
            <v>-75.206649</v>
          </cell>
          <cell r="S3291" t="str">
            <v>NO</v>
          </cell>
          <cell r="T3291" t="str">
            <v>NO</v>
          </cell>
          <cell r="U3291" t="str">
            <v>SI</v>
          </cell>
          <cell r="V3291" t="str">
            <v>Plaza de Armas</v>
          </cell>
          <cell r="W3291" t="str">
            <v>NO</v>
          </cell>
          <cell r="X3291" t="str">
            <v>NA</v>
          </cell>
          <cell r="Y3291" t="str">
            <v>NO</v>
          </cell>
          <cell r="Z3291" t="str">
            <v>Arriostrada</v>
          </cell>
          <cell r="AA3291" t="str">
            <v>12.00</v>
          </cell>
          <cell r="AB3291" t="str">
            <v>0.41</v>
          </cell>
          <cell r="AC3291" t="str">
            <v>Rooftop</v>
          </cell>
        </row>
        <row r="3292">
          <cell r="E3292" t="str">
            <v>0101663</v>
          </cell>
          <cell r="F3292" t="str">
            <v>0101663_JU_Coliseo_Wanka</v>
          </cell>
          <cell r="G3292" t="str">
            <v>Alto Valor</v>
          </cell>
          <cell r="H3292" t="str">
            <v>NO</v>
          </cell>
          <cell r="I3292" t="str">
            <v>Jr. Libertad cdra. 13, referencia esquina con Pasaje Vilca</v>
          </cell>
          <cell r="K3292" t="str">
            <v>NO APLICA</v>
          </cell>
          <cell r="L3292" t="str">
            <v>JUNIN</v>
          </cell>
          <cell r="M3292" t="str">
            <v>HUANCAYO</v>
          </cell>
          <cell r="N3292" t="str">
            <v>HUANCAYO</v>
          </cell>
          <cell r="O3292" t="str">
            <v>HUANCAYO</v>
          </cell>
          <cell r="P3292" t="str">
            <v>3242</v>
          </cell>
          <cell r="Q3292" t="str">
            <v>-12.077955</v>
          </cell>
          <cell r="R3292" t="str">
            <v>-75.208076</v>
          </cell>
          <cell r="S3292" t="str">
            <v>NO</v>
          </cell>
          <cell r="T3292" t="str">
            <v>NO</v>
          </cell>
          <cell r="U3292" t="str">
            <v>NO</v>
          </cell>
          <cell r="V3292" t="str">
            <v>NA</v>
          </cell>
          <cell r="W3292" t="str">
            <v>NO</v>
          </cell>
          <cell r="X3292" t="str">
            <v>NA</v>
          </cell>
          <cell r="Y3292" t="str">
            <v>NO</v>
          </cell>
          <cell r="Z3292" t="str">
            <v>Arriostrada</v>
          </cell>
          <cell r="AA3292" t="str">
            <v>10.50</v>
          </cell>
          <cell r="AB3292" t="str">
            <v>0.47</v>
          </cell>
          <cell r="AC3292" t="str">
            <v>Rooftop</v>
          </cell>
        </row>
        <row r="3293">
          <cell r="E3293" t="str">
            <v>0101664</v>
          </cell>
          <cell r="F3293" t="str">
            <v>0101664_JU_Colegio_Bertol</v>
          </cell>
          <cell r="G3293" t="str">
            <v>N/A</v>
          </cell>
          <cell r="H3293" t="str">
            <v>NO</v>
          </cell>
          <cell r="I3293" t="str">
            <v>Prolong. Amazonas N  719-721</v>
          </cell>
          <cell r="K3293" t="str">
            <v>NO APLICA</v>
          </cell>
          <cell r="L3293" t="str">
            <v>JUNIN</v>
          </cell>
          <cell r="M3293" t="str">
            <v>HUANCAYO</v>
          </cell>
          <cell r="N3293" t="str">
            <v>CHILCA</v>
          </cell>
          <cell r="O3293" t="str">
            <v>HUANCAYO</v>
          </cell>
          <cell r="P3293" t="str">
            <v>3247</v>
          </cell>
          <cell r="Q3293" t="str">
            <v>-12.082154</v>
          </cell>
          <cell r="R3293" t="str">
            <v>-75.199356</v>
          </cell>
          <cell r="S3293" t="str">
            <v>NO</v>
          </cell>
          <cell r="T3293" t="str">
            <v>NO</v>
          </cell>
          <cell r="U3293" t="str">
            <v>NO</v>
          </cell>
          <cell r="V3293" t="str">
            <v>NA</v>
          </cell>
          <cell r="W3293" t="str">
            <v>NO</v>
          </cell>
          <cell r="X3293" t="str">
            <v>NA</v>
          </cell>
          <cell r="Y3293" t="str">
            <v>NO</v>
          </cell>
          <cell r="Z3293" t="str">
            <v>Arriostrada</v>
          </cell>
          <cell r="AA3293" t="str">
            <v>9.00</v>
          </cell>
          <cell r="AB3293" t="str">
            <v>0.40</v>
          </cell>
          <cell r="AC3293" t="str">
            <v>Rooftop</v>
          </cell>
        </row>
        <row r="3294">
          <cell r="E3294" t="str">
            <v>0101673</v>
          </cell>
          <cell r="F3294" t="str">
            <v>0101673_JU_Univ_Continental</v>
          </cell>
          <cell r="G3294" t="str">
            <v>N/A</v>
          </cell>
          <cell r="H3294" t="str">
            <v>NO</v>
          </cell>
          <cell r="I3294" t="str">
            <v>Jr. Ayacucho N  229, que forma parte de un predio de mayor extensión ubicado en jr. Ayacucho N  229, 243 y 247</v>
          </cell>
          <cell r="K3294" t="str">
            <v>NO APLICA</v>
          </cell>
          <cell r="L3294" t="str">
            <v>JUNIN</v>
          </cell>
          <cell r="M3294" t="str">
            <v>HUANCAYO</v>
          </cell>
          <cell r="N3294" t="str">
            <v>HUANCAYO</v>
          </cell>
          <cell r="O3294" t="str">
            <v>HUANCAYO</v>
          </cell>
          <cell r="P3294" t="str">
            <v>3261</v>
          </cell>
          <cell r="Q3294" t="str">
            <v>-12.065398</v>
          </cell>
          <cell r="R3294" t="str">
            <v>-75.209693</v>
          </cell>
          <cell r="S3294" t="str">
            <v>NO</v>
          </cell>
          <cell r="T3294" t="str">
            <v>NO</v>
          </cell>
          <cell r="U3294" t="str">
            <v>NO</v>
          </cell>
          <cell r="V3294" t="str">
            <v>NA</v>
          </cell>
          <cell r="W3294" t="str">
            <v>NO</v>
          </cell>
          <cell r="X3294" t="str">
            <v>NA</v>
          </cell>
          <cell r="Y3294" t="str">
            <v>NO</v>
          </cell>
          <cell r="Z3294" t="str">
            <v>Mástil Arriostrado</v>
          </cell>
          <cell r="AA3294" t="str">
            <v>7.50</v>
          </cell>
          <cell r="AB3294" t="str">
            <v>0.41</v>
          </cell>
          <cell r="AC3294" t="str">
            <v>Rooftop</v>
          </cell>
        </row>
        <row r="3295">
          <cell r="E3295" t="str">
            <v>0101674</v>
          </cell>
          <cell r="F3295" t="str">
            <v>0101674_JU_Electrocentro</v>
          </cell>
          <cell r="G3295" t="str">
            <v>N/A</v>
          </cell>
          <cell r="H3295" t="str">
            <v>NO</v>
          </cell>
          <cell r="I3295" t="str">
            <v>Av. Evitamiento N  850, Urb. La Alborada Mz. O, Lt. 11</v>
          </cell>
          <cell r="K3295" t="str">
            <v>NO APLICA</v>
          </cell>
          <cell r="L3295" t="str">
            <v>JUNIN</v>
          </cell>
          <cell r="M3295" t="str">
            <v>HUANCAYO</v>
          </cell>
          <cell r="N3295" t="str">
            <v>EL TAMBO</v>
          </cell>
          <cell r="O3295" t="str">
            <v>HUANCAYO</v>
          </cell>
          <cell r="P3295" t="str">
            <v>3262</v>
          </cell>
          <cell r="Q3295" t="str">
            <v>-12.045439</v>
          </cell>
          <cell r="R3295" t="str">
            <v>-75.228797</v>
          </cell>
          <cell r="S3295" t="str">
            <v>NO</v>
          </cell>
          <cell r="T3295" t="str">
            <v>NO</v>
          </cell>
          <cell r="U3295" t="str">
            <v>NO</v>
          </cell>
          <cell r="V3295" t="str">
            <v>NA</v>
          </cell>
          <cell r="W3295" t="str">
            <v>NO</v>
          </cell>
          <cell r="X3295" t="str">
            <v>NA</v>
          </cell>
          <cell r="Y3295" t="str">
            <v>NO</v>
          </cell>
          <cell r="Z3295" t="str">
            <v>Arriostrada</v>
          </cell>
          <cell r="AA3295" t="str">
            <v>9.00</v>
          </cell>
          <cell r="AB3295" t="str">
            <v>0.38</v>
          </cell>
          <cell r="AC3295" t="str">
            <v>Rooftop</v>
          </cell>
        </row>
        <row r="3296">
          <cell r="E3296" t="str">
            <v>0101675</v>
          </cell>
          <cell r="F3296" t="str">
            <v>0101675_JU_Palian</v>
          </cell>
          <cell r="G3296" t="str">
            <v>N/A</v>
          </cell>
          <cell r="H3296" t="str">
            <v>NO</v>
          </cell>
          <cell r="I3296" t="str">
            <v>Avenida Palian S/N</v>
          </cell>
          <cell r="K3296" t="str">
            <v>NO APLICA</v>
          </cell>
          <cell r="L3296" t="str">
            <v>JUNIN</v>
          </cell>
          <cell r="M3296" t="str">
            <v>HUANCAYO</v>
          </cell>
          <cell r="N3296" t="str">
            <v>HUANCAYO</v>
          </cell>
          <cell r="O3296" t="str">
            <v>HUANCAYO</v>
          </cell>
          <cell r="P3296" t="str">
            <v>3369</v>
          </cell>
          <cell r="Q3296" t="str">
            <v>-12.029680</v>
          </cell>
          <cell r="R3296" t="str">
            <v>-75.187714</v>
          </cell>
          <cell r="S3296" t="str">
            <v>NO</v>
          </cell>
          <cell r="T3296" t="str">
            <v>NO</v>
          </cell>
          <cell r="U3296" t="str">
            <v>NO</v>
          </cell>
          <cell r="V3296" t="str">
            <v>NA</v>
          </cell>
          <cell r="W3296" t="str">
            <v>NO</v>
          </cell>
          <cell r="X3296" t="str">
            <v>NA</v>
          </cell>
          <cell r="Y3296" t="str">
            <v>NO</v>
          </cell>
          <cell r="Z3296" t="str">
            <v>Autosoportada</v>
          </cell>
          <cell r="AA3296" t="str">
            <v>42.50</v>
          </cell>
          <cell r="AB3296" t="str">
            <v>1.00</v>
          </cell>
          <cell r="AC3296" t="str">
            <v>Greenfield</v>
          </cell>
        </row>
        <row r="3297">
          <cell r="E3297" t="str">
            <v>0101676</v>
          </cell>
          <cell r="F3297" t="str">
            <v>0101676_JU_Ah_Justicia_Paz</v>
          </cell>
          <cell r="G3297" t="str">
            <v>N/A</v>
          </cell>
          <cell r="H3297" t="str">
            <v>NO</v>
          </cell>
          <cell r="I3297" t="str">
            <v>Av. Gabriel García Márquez N  100 (paraje denominado La Mejorada), AAHH Justicia, Paz y Vida, El tambo - Junín</v>
          </cell>
          <cell r="K3297" t="str">
            <v>NO APLICA</v>
          </cell>
          <cell r="L3297" t="str">
            <v>JUNIN</v>
          </cell>
          <cell r="M3297" t="str">
            <v>HUANCAYO</v>
          </cell>
          <cell r="N3297" t="str">
            <v>EL TAMBO</v>
          </cell>
          <cell r="O3297" t="str">
            <v>HUANCAYO</v>
          </cell>
          <cell r="P3297" t="str">
            <v>3206</v>
          </cell>
          <cell r="Q3297" t="str">
            <v>-12.053797</v>
          </cell>
          <cell r="R3297" t="str">
            <v>-75.237231</v>
          </cell>
          <cell r="S3297" t="str">
            <v>NO</v>
          </cell>
          <cell r="T3297" t="str">
            <v>NO</v>
          </cell>
          <cell r="U3297" t="str">
            <v>NO</v>
          </cell>
          <cell r="V3297" t="str">
            <v>NA</v>
          </cell>
          <cell r="W3297" t="str">
            <v>NO</v>
          </cell>
          <cell r="X3297" t="str">
            <v>NA</v>
          </cell>
          <cell r="Y3297" t="str">
            <v>NO</v>
          </cell>
          <cell r="Z3297" t="str">
            <v>Autosoportada</v>
          </cell>
          <cell r="AA3297" t="str">
            <v>24.00</v>
          </cell>
          <cell r="AB3297" t="str">
            <v>0.45</v>
          </cell>
          <cell r="AC3297" t="str">
            <v>Greenfield</v>
          </cell>
        </row>
        <row r="3298">
          <cell r="E3298" t="str">
            <v>0101677</v>
          </cell>
          <cell r="F3298" t="str">
            <v>0101677_JU_Frutas_Y_Verduras</v>
          </cell>
          <cell r="G3298" t="str">
            <v>N/A</v>
          </cell>
          <cell r="H3298" t="str">
            <v>NO</v>
          </cell>
          <cell r="I3298" t="str">
            <v>Psje. Javier Heraud N  155, Lote 08 Asentamiento Humano ' Javier Heraud, Paraje Pultuquia</v>
          </cell>
          <cell r="K3298" t="str">
            <v>NO APLICA</v>
          </cell>
          <cell r="L3298" t="str">
            <v>JUNIN</v>
          </cell>
          <cell r="M3298" t="str">
            <v>HUANCAYO</v>
          </cell>
          <cell r="N3298" t="str">
            <v>HUANCAYO</v>
          </cell>
          <cell r="O3298" t="str">
            <v>HUANCAYO</v>
          </cell>
          <cell r="P3298" t="str">
            <v>3261</v>
          </cell>
          <cell r="Q3298" t="str">
            <v>-12.069092</v>
          </cell>
          <cell r="R3298" t="str">
            <v>-75.202559</v>
          </cell>
          <cell r="S3298" t="str">
            <v>NO</v>
          </cell>
          <cell r="T3298" t="str">
            <v>NO</v>
          </cell>
          <cell r="U3298" t="str">
            <v>NO</v>
          </cell>
          <cell r="V3298" t="str">
            <v>NA</v>
          </cell>
          <cell r="W3298" t="str">
            <v>NO</v>
          </cell>
          <cell r="X3298" t="str">
            <v>NA</v>
          </cell>
          <cell r="Y3298" t="str">
            <v>NO</v>
          </cell>
          <cell r="Z3298" t="str">
            <v>Mástil Arriostrado</v>
          </cell>
          <cell r="AA3298" t="str">
            <v>7.00</v>
          </cell>
          <cell r="AB3298" t="str">
            <v>0.40</v>
          </cell>
          <cell r="AC3298" t="str">
            <v>Rooftop</v>
          </cell>
        </row>
        <row r="3299">
          <cell r="E3299" t="str">
            <v>0101738</v>
          </cell>
          <cell r="F3299" t="str">
            <v>0101738_PI_Maria_Arguedas</v>
          </cell>
          <cell r="G3299" t="str">
            <v>Alto Valor</v>
          </cell>
          <cell r="H3299" t="str">
            <v>NO</v>
          </cell>
          <cell r="I3299" t="str">
            <v xml:space="preserve">Habilitación Urabana 'Micaela Bastidas' III Etapa Mz. Recreacional Lote 2 Sección Sub Lote 01 </v>
          </cell>
          <cell r="K3299" t="str">
            <v>NO APLICA</v>
          </cell>
          <cell r="L3299" t="str">
            <v>PIURA</v>
          </cell>
          <cell r="M3299" t="str">
            <v>PIURA</v>
          </cell>
          <cell r="N3299" t="str">
            <v>PIURA</v>
          </cell>
          <cell r="O3299" t="str">
            <v>PIURA</v>
          </cell>
          <cell r="P3299" t="str">
            <v>38</v>
          </cell>
          <cell r="Q3299" t="str">
            <v>-5.176716</v>
          </cell>
          <cell r="R3299" t="str">
            <v>-80.680465</v>
          </cell>
          <cell r="S3299" t="str">
            <v>NO</v>
          </cell>
          <cell r="T3299" t="str">
            <v>NO</v>
          </cell>
          <cell r="U3299" t="str">
            <v>NO</v>
          </cell>
          <cell r="V3299" t="str">
            <v>NA</v>
          </cell>
          <cell r="W3299" t="str">
            <v>NO</v>
          </cell>
          <cell r="X3299" t="str">
            <v>NA</v>
          </cell>
          <cell r="Y3299" t="str">
            <v>NO</v>
          </cell>
          <cell r="Z3299" t="str">
            <v>Mástil Arriostrado</v>
          </cell>
          <cell r="AA3299" t="str">
            <v>6.00</v>
          </cell>
          <cell r="AB3299" t="str">
            <v>0.42</v>
          </cell>
          <cell r="AC3299" t="str">
            <v>Rooftop</v>
          </cell>
        </row>
        <row r="3300">
          <cell r="E3300" t="str">
            <v>0101747</v>
          </cell>
          <cell r="F3300" t="str">
            <v>0101747_PI_Integracion</v>
          </cell>
          <cell r="G3300" t="str">
            <v>N/A</v>
          </cell>
          <cell r="H3300" t="str">
            <v>NO</v>
          </cell>
          <cell r="I3300" t="str">
            <v>Ah. San Juan de Coscamba - Calle Prolongación Avenida Gullman, Mz. 'A', Lt. 10.</v>
          </cell>
          <cell r="K3300" t="str">
            <v>NO APLICA</v>
          </cell>
          <cell r="L3300" t="str">
            <v>PIURA</v>
          </cell>
          <cell r="M3300" t="str">
            <v>PIURA</v>
          </cell>
          <cell r="N3300" t="str">
            <v>PIURA</v>
          </cell>
          <cell r="O3300" t="str">
            <v>PIURA</v>
          </cell>
          <cell r="P3300" t="str">
            <v>27</v>
          </cell>
          <cell r="Q3300" t="str">
            <v>-5.207972</v>
          </cell>
          <cell r="R3300" t="str">
            <v>-80.649131</v>
          </cell>
          <cell r="S3300" t="str">
            <v>NO</v>
          </cell>
          <cell r="T3300" t="str">
            <v>NO</v>
          </cell>
          <cell r="U3300" t="str">
            <v>NO</v>
          </cell>
          <cell r="V3300" t="str">
            <v>NA</v>
          </cell>
          <cell r="W3300" t="str">
            <v>NO</v>
          </cell>
          <cell r="X3300" t="str">
            <v>NA</v>
          </cell>
          <cell r="Y3300" t="str">
            <v>NO</v>
          </cell>
          <cell r="Z3300" t="str">
            <v>Monopolo</v>
          </cell>
          <cell r="AA3300" t="str">
            <v>24.00</v>
          </cell>
          <cell r="AB3300" t="str">
            <v>0.63</v>
          </cell>
          <cell r="AC3300" t="str">
            <v>Greenfield</v>
          </cell>
        </row>
        <row r="3301">
          <cell r="E3301" t="str">
            <v>0103264</v>
          </cell>
          <cell r="F3301" t="str">
            <v>0103264_PI_Tambo_Grande</v>
          </cell>
          <cell r="G3301" t="str">
            <v>N/A</v>
          </cell>
          <cell r="H3301" t="str">
            <v>NO</v>
          </cell>
          <cell r="I3301" t="str">
            <v xml:space="preserve">Terreno denominado 'Terminal Terrestre' </v>
          </cell>
          <cell r="K3301" t="str">
            <v>NO APLICA</v>
          </cell>
          <cell r="L3301" t="str">
            <v>PIURA</v>
          </cell>
          <cell r="M3301" t="str">
            <v>PIURA</v>
          </cell>
          <cell r="N3301" t="str">
            <v>TAMBO GRANDE</v>
          </cell>
          <cell r="O3301" t="str">
            <v>PIURA</v>
          </cell>
          <cell r="P3301" t="str">
            <v>68</v>
          </cell>
          <cell r="Q3301" t="str">
            <v>-4.917965</v>
          </cell>
          <cell r="R3301" t="str">
            <v>-80.339011</v>
          </cell>
          <cell r="S3301" t="str">
            <v>NO</v>
          </cell>
          <cell r="T3301" t="str">
            <v>NO</v>
          </cell>
          <cell r="U3301" t="str">
            <v>NO</v>
          </cell>
          <cell r="V3301" t="str">
            <v>NA</v>
          </cell>
          <cell r="W3301" t="str">
            <v>NO</v>
          </cell>
          <cell r="X3301" t="str">
            <v>NA</v>
          </cell>
          <cell r="Y3301" t="str">
            <v>NO</v>
          </cell>
          <cell r="Z3301" t="str">
            <v>Autosoportada Cuadrada</v>
          </cell>
          <cell r="AA3301" t="str">
            <v>90.00</v>
          </cell>
          <cell r="AB3301" t="str">
            <v>1.00</v>
          </cell>
          <cell r="AC3301" t="str">
            <v>Greenfield</v>
          </cell>
        </row>
        <row r="3302">
          <cell r="E3302" t="str">
            <v>0103603</v>
          </cell>
          <cell r="F3302" t="str">
            <v>0103603_HU_Manchengo_Munoz</v>
          </cell>
          <cell r="G3302" t="str">
            <v>Alto Valor</v>
          </cell>
          <cell r="H3302" t="str">
            <v>NO</v>
          </cell>
          <cell r="I3302" t="str">
            <v>Lote de Terreno Ubrbano Ubicado en 'Chunca Horno' o 'Santa Ines' Del Barrio de Santa Ana- Huancavelica</v>
          </cell>
          <cell r="K3302" t="str">
            <v>NO APLICA</v>
          </cell>
          <cell r="L3302" t="str">
            <v>HUANCAVELICA</v>
          </cell>
          <cell r="M3302" t="str">
            <v>HUANCAVELICA</v>
          </cell>
          <cell r="N3302" t="str">
            <v>HUANCAVELICA</v>
          </cell>
          <cell r="O3302" t="str">
            <v>HUANCAVELICA</v>
          </cell>
          <cell r="P3302" t="str">
            <v>3694</v>
          </cell>
          <cell r="Q3302" t="str">
            <v>-12.78262</v>
          </cell>
          <cell r="R3302" t="str">
            <v>-74.96307</v>
          </cell>
          <cell r="S3302" t="str">
            <v>SI</v>
          </cell>
          <cell r="T3302" t="str">
            <v>NO</v>
          </cell>
          <cell r="U3302" t="str">
            <v>NO</v>
          </cell>
          <cell r="V3302" t="str">
            <v>NA</v>
          </cell>
          <cell r="W3302" t="str">
            <v>NO</v>
          </cell>
          <cell r="X3302" t="str">
            <v>NA</v>
          </cell>
          <cell r="Y3302" t="str">
            <v>SI</v>
          </cell>
          <cell r="Z3302" t="str">
            <v>Autosoportada</v>
          </cell>
          <cell r="AA3302" t="str">
            <v>55.00</v>
          </cell>
          <cell r="AB3302" t="str">
            <v>0.35</v>
          </cell>
          <cell r="AC3302" t="str">
            <v>Greenfield</v>
          </cell>
        </row>
        <row r="3303">
          <cell r="E3303" t="str">
            <v>0105218</v>
          </cell>
          <cell r="F3303" t="str">
            <v>0105218_LM_Plazuela_San_Agusti</v>
          </cell>
          <cell r="G3303" t="str">
            <v>N/A</v>
          </cell>
          <cell r="H3303" t="str">
            <v>NO</v>
          </cell>
          <cell r="I3303" t="str">
            <v>Jr. Ica 115-121, Edificio Selec, Cercado de Lima</v>
          </cell>
          <cell r="K3303" t="str">
            <v>NO APLICA</v>
          </cell>
          <cell r="L3303" t="str">
            <v>LIMA</v>
          </cell>
          <cell r="M3303" t="str">
            <v>LIMA</v>
          </cell>
          <cell r="N3303" t="str">
            <v>LIMA</v>
          </cell>
          <cell r="O3303" t="str">
            <v>LIMA NORTE</v>
          </cell>
          <cell r="P3303" t="str">
            <v>161</v>
          </cell>
          <cell r="Q3303" t="str">
            <v>-12.047069</v>
          </cell>
          <cell r="R3303" t="str">
            <v>-77.032539</v>
          </cell>
          <cell r="S3303" t="str">
            <v>NO</v>
          </cell>
          <cell r="T3303" t="str">
            <v>NO</v>
          </cell>
          <cell r="U3303" t="str">
            <v>NO</v>
          </cell>
          <cell r="V3303" t="str">
            <v>NA</v>
          </cell>
          <cell r="W3303" t="str">
            <v>NO</v>
          </cell>
          <cell r="X3303" t="str">
            <v>NA</v>
          </cell>
          <cell r="Y3303" t="str">
            <v>NO</v>
          </cell>
          <cell r="Z3303" t="str">
            <v>Mástil Adosado</v>
          </cell>
          <cell r="AA3303" t="str">
            <v>3.00</v>
          </cell>
          <cell r="AB3303" t="str">
            <v>1.01</v>
          </cell>
          <cell r="AC3303" t="str">
            <v>Rooftop</v>
          </cell>
        </row>
        <row r="3304">
          <cell r="E3304" t="str">
            <v>0105229</v>
          </cell>
          <cell r="F3304" t="str">
            <v>0105229_LM_Jacaranda</v>
          </cell>
          <cell r="G3304" t="str">
            <v>N/A</v>
          </cell>
          <cell r="H3304" t="str">
            <v>NO</v>
          </cell>
          <cell r="I3304" t="str">
            <v>Parque ubicado Jr. Jacaraná y Calle Las Lilas</v>
          </cell>
          <cell r="K3304" t="str">
            <v>NO APLICA</v>
          </cell>
          <cell r="L3304" t="str">
            <v>LIMA</v>
          </cell>
          <cell r="M3304" t="str">
            <v>LIMA</v>
          </cell>
          <cell r="N3304" t="str">
            <v>SANTIAGO DE SURCO</v>
          </cell>
          <cell r="O3304" t="str">
            <v>LIMA SUR</v>
          </cell>
          <cell r="P3304" t="str">
            <v>136</v>
          </cell>
          <cell r="Q3304" t="str">
            <v>-12.123063</v>
          </cell>
          <cell r="R3304" t="str">
            <v>-76.97508</v>
          </cell>
          <cell r="S3304" t="str">
            <v>NO</v>
          </cell>
          <cell r="T3304" t="str">
            <v>NO</v>
          </cell>
          <cell r="U3304" t="str">
            <v>NO</v>
          </cell>
          <cell r="V3304" t="str">
            <v>NA</v>
          </cell>
          <cell r="W3304" t="str">
            <v>NO</v>
          </cell>
          <cell r="X3304" t="str">
            <v>NA</v>
          </cell>
          <cell r="Y3304" t="str">
            <v>NO</v>
          </cell>
          <cell r="Z3304" t="str">
            <v>Monopolo</v>
          </cell>
          <cell r="AA3304" t="str">
            <v>24.00</v>
          </cell>
          <cell r="AB3304" t="str">
            <v>1.00</v>
          </cell>
          <cell r="AC3304" t="str">
            <v>Greenfield</v>
          </cell>
        </row>
        <row r="3305">
          <cell r="E3305" t="str">
            <v>0105230</v>
          </cell>
          <cell r="F3305" t="str">
            <v>0105230_LM_Cerro_Verde</v>
          </cell>
          <cell r="G3305" t="str">
            <v>N/A</v>
          </cell>
          <cell r="H3305" t="str">
            <v>NO</v>
          </cell>
          <cell r="I3305" t="str">
            <v>Parque Ubicado entre la cuadra 4 de Av. Cerro Verde y Av. Cerro Grande</v>
          </cell>
          <cell r="K3305" t="str">
            <v>NO APLICA</v>
          </cell>
          <cell r="L3305" t="str">
            <v>LIMA</v>
          </cell>
          <cell r="M3305" t="str">
            <v>LIMA</v>
          </cell>
          <cell r="N3305" t="str">
            <v>SANTIAGO DE SURCO</v>
          </cell>
          <cell r="O3305" t="str">
            <v>LIMA SUR</v>
          </cell>
          <cell r="P3305" t="str">
            <v>117</v>
          </cell>
          <cell r="Q3305" t="str">
            <v>-12.135891</v>
          </cell>
          <cell r="R3305" t="str">
            <v>-76.977133</v>
          </cell>
          <cell r="S3305" t="str">
            <v>NO</v>
          </cell>
          <cell r="T3305" t="str">
            <v>NO</v>
          </cell>
          <cell r="U3305" t="str">
            <v>NO</v>
          </cell>
          <cell r="V3305" t="str">
            <v>NA</v>
          </cell>
          <cell r="W3305" t="str">
            <v>NO</v>
          </cell>
          <cell r="X3305" t="str">
            <v>NA</v>
          </cell>
          <cell r="Y3305" t="str">
            <v>NO</v>
          </cell>
          <cell r="Z3305" t="str">
            <v>Ventada</v>
          </cell>
          <cell r="AA3305" t="str">
            <v>24.00</v>
          </cell>
          <cell r="AB3305" t="str">
            <v>1.00</v>
          </cell>
          <cell r="AC3305" t="str">
            <v>Greenfield</v>
          </cell>
        </row>
        <row r="3306">
          <cell r="E3306" t="str">
            <v>0105252</v>
          </cell>
          <cell r="F3306" t="str">
            <v>0105252_LM_Los_Parques_Carabay</v>
          </cell>
          <cell r="G3306" t="str">
            <v>N/A</v>
          </cell>
          <cell r="H3306" t="str">
            <v>NO</v>
          </cell>
          <cell r="I3306" t="str">
            <v>Mz. B Lt. 15, Programa de Vivienda Residencial 'Virgen de Copacabana, Primera Etapa, sub lote 39 A, número de parcela 39, Proy. Copacabana Lima Norte, Valle Chillón Rímac.</v>
          </cell>
          <cell r="K3306" t="str">
            <v>NO APLICA</v>
          </cell>
          <cell r="L3306" t="str">
            <v>LIMA</v>
          </cell>
          <cell r="M3306" t="str">
            <v>LIMA</v>
          </cell>
          <cell r="N3306" t="str">
            <v>PUENTE PIEDRA</v>
          </cell>
          <cell r="O3306" t="str">
            <v>LIMA NORTE</v>
          </cell>
          <cell r="P3306" t="str">
            <v>196</v>
          </cell>
          <cell r="Q3306" t="str">
            <v>-11.854000</v>
          </cell>
          <cell r="R3306" t="str">
            <v>-77.068001</v>
          </cell>
          <cell r="S3306" t="str">
            <v>NO</v>
          </cell>
          <cell r="T3306" t="str">
            <v>NO</v>
          </cell>
          <cell r="U3306" t="str">
            <v>NO</v>
          </cell>
          <cell r="V3306" t="str">
            <v>NA</v>
          </cell>
          <cell r="W3306" t="str">
            <v>NO</v>
          </cell>
          <cell r="X3306" t="str">
            <v>NA</v>
          </cell>
          <cell r="Y3306" t="str">
            <v>NO</v>
          </cell>
          <cell r="Z3306" t="str">
            <v>Monoposte</v>
          </cell>
          <cell r="AA3306" t="str">
            <v>3.20</v>
          </cell>
          <cell r="AB3306" t="str">
            <v>0.77</v>
          </cell>
          <cell r="AC3306" t="str">
            <v>Rooftop</v>
          </cell>
        </row>
        <row r="3307">
          <cell r="E3307" t="str">
            <v>0106220</v>
          </cell>
          <cell r="F3307" t="str">
            <v>0106220_LM_Socabaya_Y_Miramar</v>
          </cell>
          <cell r="G3307" t="str">
            <v>N/A</v>
          </cell>
          <cell r="H3307" t="str">
            <v>NO</v>
          </cell>
          <cell r="I3307" t="str">
            <v xml:space="preserve">Av. Asociacion de Vivienda 'Villa Snata Rosa' Mz. I, Lt. 5, </v>
          </cell>
          <cell r="K3307" t="str">
            <v>NO APLICA</v>
          </cell>
          <cell r="L3307" t="str">
            <v>LIMA</v>
          </cell>
          <cell r="M3307" t="str">
            <v>BARRANCA</v>
          </cell>
          <cell r="N3307" t="str">
            <v>BARRANCA</v>
          </cell>
          <cell r="O3307" t="str">
            <v>HUACHO</v>
          </cell>
          <cell r="P3307" t="str">
            <v>63</v>
          </cell>
          <cell r="Q3307" t="str">
            <v>-10.755200</v>
          </cell>
          <cell r="R3307" t="str">
            <v>-77.754204</v>
          </cell>
          <cell r="S3307" t="str">
            <v>NO</v>
          </cell>
          <cell r="T3307" t="str">
            <v>NO</v>
          </cell>
          <cell r="U3307" t="str">
            <v>NO</v>
          </cell>
          <cell r="V3307" t="str">
            <v>NA</v>
          </cell>
          <cell r="W3307" t="str">
            <v>NO</v>
          </cell>
          <cell r="X3307" t="str">
            <v>NA</v>
          </cell>
          <cell r="Y3307" t="str">
            <v>NO</v>
          </cell>
          <cell r="Z3307" t="str">
            <v>Arriostrada</v>
          </cell>
          <cell r="AA3307" t="str">
            <v>12.00</v>
          </cell>
          <cell r="AB3307" t="str">
            <v>0.00</v>
          </cell>
          <cell r="AC3307" t="str">
            <v>Greenfield</v>
          </cell>
        </row>
        <row r="3308">
          <cell r="E3308" t="str">
            <v>0103541</v>
          </cell>
          <cell r="F3308" t="str">
            <v>0103541_LH_Monterrey</v>
          </cell>
          <cell r="G3308" t="str">
            <v>N/A</v>
          </cell>
          <cell r="H3308" t="str">
            <v>NO</v>
          </cell>
          <cell r="I3308" t="str">
            <v xml:space="preserve">Predio Rústico ' Fundo Buena Vista' en la Jurisdicción del Caserio Huaraz- Huanuco </v>
          </cell>
          <cell r="K3308" t="str">
            <v>NO APLICA</v>
          </cell>
          <cell r="L3308" t="str">
            <v>HUANUCO</v>
          </cell>
          <cell r="M3308" t="str">
            <v>LEONCIO PRADO</v>
          </cell>
          <cell r="N3308" t="str">
            <v>MARIANO DAMASO BERAUN</v>
          </cell>
          <cell r="O3308" t="str">
            <v>HUANUCO</v>
          </cell>
          <cell r="P3308" t="str">
            <v>1411</v>
          </cell>
          <cell r="Q3308" t="str">
            <v>-9.461583</v>
          </cell>
          <cell r="R3308" t="str">
            <v>-75.946111</v>
          </cell>
          <cell r="S3308" t="str">
            <v>NO</v>
          </cell>
          <cell r="T3308" t="str">
            <v>SI</v>
          </cell>
          <cell r="U3308" t="str">
            <v>NO</v>
          </cell>
          <cell r="V3308" t="str">
            <v>NA</v>
          </cell>
          <cell r="W3308" t="str">
            <v>NO</v>
          </cell>
          <cell r="X3308" t="str">
            <v>NA</v>
          </cell>
          <cell r="Y3308" t="str">
            <v>NO</v>
          </cell>
          <cell r="Z3308" t="str">
            <v>Autosoportada Triangular</v>
          </cell>
          <cell r="AA3308" t="str">
            <v>42.00</v>
          </cell>
          <cell r="AB3308" t="str">
            <v>0.68</v>
          </cell>
          <cell r="AC3308" t="str">
            <v>Greenfield</v>
          </cell>
        </row>
        <row r="3309">
          <cell r="E3309" t="str">
            <v>0104752</v>
          </cell>
          <cell r="F3309" t="str">
            <v>0104752_CA_Coymolache</v>
          </cell>
          <cell r="G3309" t="str">
            <v>N/A</v>
          </cell>
          <cell r="H3309" t="str">
            <v>NO</v>
          </cell>
          <cell r="I3309" t="str">
            <v>Inmueble denominado 'El Hueco' Ubicado con Uidad Catastral N  890032, Sector EL Hueco - Tantahuayta 2.</v>
          </cell>
          <cell r="K3309" t="str">
            <v>NO APLICA</v>
          </cell>
          <cell r="L3309" t="str">
            <v>CAJAMARCA</v>
          </cell>
          <cell r="M3309" t="str">
            <v>HUALGAYOC</v>
          </cell>
          <cell r="N3309" t="str">
            <v>HUALGAYOC</v>
          </cell>
          <cell r="O3309" t="str">
            <v>CAJAMARCA</v>
          </cell>
          <cell r="P3309" t="str">
            <v>3956</v>
          </cell>
          <cell r="Q3309" t="str">
            <v>-6.73775</v>
          </cell>
          <cell r="R3309" t="str">
            <v>-78.669694</v>
          </cell>
          <cell r="S3309" t="str">
            <v>NO</v>
          </cell>
          <cell r="T3309" t="str">
            <v>NO</v>
          </cell>
          <cell r="U3309" t="str">
            <v>NO</v>
          </cell>
          <cell r="V3309" t="str">
            <v>NA</v>
          </cell>
          <cell r="W3309" t="str">
            <v>NO</v>
          </cell>
          <cell r="X3309" t="str">
            <v>NA</v>
          </cell>
          <cell r="Y3309" t="str">
            <v>NO</v>
          </cell>
          <cell r="Z3309" t="str">
            <v>Autosoportada</v>
          </cell>
          <cell r="AA3309" t="str">
            <v>42.00</v>
          </cell>
          <cell r="AB3309" t="str">
            <v>0.47</v>
          </cell>
          <cell r="AC3309" t="str">
            <v>Greenfield</v>
          </cell>
        </row>
        <row r="3310">
          <cell r="E3310" t="str">
            <v>0102727</v>
          </cell>
          <cell r="F3310" t="str">
            <v>0102727_CS_Virgen_Purificada</v>
          </cell>
          <cell r="G3310" t="str">
            <v>N/A</v>
          </cell>
          <cell r="H3310" t="str">
            <v>NO</v>
          </cell>
          <cell r="I3310" t="str">
            <v>Predio Rustico Muñequituyoc, Ccochayocpata y Quespirumiyoc 'Pucutu' que comprende un área total de 43 Has.</v>
          </cell>
          <cell r="K3310" t="str">
            <v>NO APLICA</v>
          </cell>
          <cell r="L3310" t="str">
            <v>CUSCO</v>
          </cell>
          <cell r="M3310" t="str">
            <v>QUISPICANCHI</v>
          </cell>
          <cell r="N3310" t="str">
            <v>HUARO</v>
          </cell>
          <cell r="O3310" t="str">
            <v>CUSCO</v>
          </cell>
          <cell r="P3310" t="str">
            <v>3517</v>
          </cell>
          <cell r="Q3310" t="str">
            <v>-13.67917</v>
          </cell>
          <cell r="R3310" t="str">
            <v>-71.6377</v>
          </cell>
          <cell r="S3310" t="str">
            <v>NO</v>
          </cell>
          <cell r="T3310" t="str">
            <v>NO</v>
          </cell>
          <cell r="U3310" t="str">
            <v>NO</v>
          </cell>
          <cell r="V3310" t="str">
            <v>NA</v>
          </cell>
          <cell r="W3310" t="str">
            <v>NO</v>
          </cell>
          <cell r="X3310" t="str">
            <v>NA</v>
          </cell>
          <cell r="Y3310" t="str">
            <v>NO</v>
          </cell>
          <cell r="Z3310" t="str">
            <v>Autosoportada</v>
          </cell>
          <cell r="AA3310" t="str">
            <v>72.00</v>
          </cell>
          <cell r="AB3310" t="str">
            <v>0.37</v>
          </cell>
          <cell r="AC3310" t="str">
            <v>Greenfield</v>
          </cell>
        </row>
        <row r="3311">
          <cell r="E3311" t="str">
            <v>0103049</v>
          </cell>
          <cell r="F3311" t="str">
            <v>0103049_JU_Cochas_Chico</v>
          </cell>
          <cell r="G3311" t="str">
            <v>N/A</v>
          </cell>
          <cell r="H3311" t="str">
            <v>NO</v>
          </cell>
          <cell r="I3311" t="str">
            <v>Fundo SILLANIU, actualmente 'Cruz de la Paz de Achkamarca' en el Anexo de Cochas Chico - Tambo</v>
          </cell>
          <cell r="K3311" t="str">
            <v>NO APLICA</v>
          </cell>
          <cell r="L3311" t="str">
            <v>JUNIN</v>
          </cell>
          <cell r="M3311" t="str">
            <v>HUANCAYO</v>
          </cell>
          <cell r="N3311" t="str">
            <v>EL TAMBO</v>
          </cell>
          <cell r="O3311" t="str">
            <v>HUANCAYO</v>
          </cell>
          <cell r="P3311" t="str">
            <v>3574</v>
          </cell>
          <cell r="Q3311" t="str">
            <v>-12.01437</v>
          </cell>
          <cell r="R3311" t="str">
            <v>-75.19695</v>
          </cell>
          <cell r="S3311" t="str">
            <v>NO</v>
          </cell>
          <cell r="T3311" t="str">
            <v>NO</v>
          </cell>
          <cell r="U3311" t="str">
            <v>NO</v>
          </cell>
          <cell r="V3311" t="str">
            <v>NA</v>
          </cell>
          <cell r="W3311" t="str">
            <v>NO</v>
          </cell>
          <cell r="X3311" t="str">
            <v>NA</v>
          </cell>
          <cell r="Y3311" t="str">
            <v>NO</v>
          </cell>
          <cell r="Z3311" t="str">
            <v>Autosoportada</v>
          </cell>
          <cell r="AA3311" t="str">
            <v>30.00</v>
          </cell>
          <cell r="AB3311" t="str">
            <v>0.37</v>
          </cell>
          <cell r="AC3311" t="str">
            <v>Greenfield</v>
          </cell>
        </row>
        <row r="3312">
          <cell r="E3312" t="str">
            <v>0103646</v>
          </cell>
          <cell r="F3312" t="str">
            <v>0103646_HU_Cow_Callqui</v>
          </cell>
          <cell r="G3312" t="str">
            <v>N/A</v>
          </cell>
          <cell r="H3312" t="str">
            <v>NO</v>
          </cell>
          <cell r="I3312" t="str">
            <v>Predio Rural denominado 'Millpo Ccachuana Lote 1'.</v>
          </cell>
          <cell r="K3312" t="str">
            <v>NO APLICA</v>
          </cell>
          <cell r="L3312" t="str">
            <v>HUANCAVELICA</v>
          </cell>
          <cell r="M3312" t="str">
            <v>HUANCAVELICA</v>
          </cell>
          <cell r="N3312" t="str">
            <v>ASCENSION</v>
          </cell>
          <cell r="O3312" t="str">
            <v>HUANCAVELICA</v>
          </cell>
          <cell r="P3312" t="str">
            <v>3824</v>
          </cell>
          <cell r="Q3312" t="str">
            <v>-12.77189</v>
          </cell>
          <cell r="R3312" t="str">
            <v>-74.99858</v>
          </cell>
          <cell r="S3312" t="str">
            <v>NO</v>
          </cell>
          <cell r="T3312" t="str">
            <v>NO</v>
          </cell>
          <cell r="U3312" t="str">
            <v>NO</v>
          </cell>
          <cell r="V3312" t="str">
            <v>NA</v>
          </cell>
          <cell r="W3312" t="str">
            <v>NO</v>
          </cell>
          <cell r="X3312" t="str">
            <v>NA</v>
          </cell>
          <cell r="Y3312" t="str">
            <v>SI</v>
          </cell>
          <cell r="Z3312" t="str">
            <v>Autosoportada Cuadrada</v>
          </cell>
          <cell r="AA3312" t="str">
            <v>18.00</v>
          </cell>
          <cell r="AB3312" t="str">
            <v>0.39</v>
          </cell>
          <cell r="AC3312" t="str">
            <v>Greenfield</v>
          </cell>
        </row>
        <row r="3313">
          <cell r="E3313" t="str">
            <v>0101613</v>
          </cell>
          <cell r="F3313" t="str">
            <v>0101613_JU_Jauja</v>
          </cell>
          <cell r="G3313" t="str">
            <v>N/A</v>
          </cell>
          <cell r="H3313" t="str">
            <v>NO</v>
          </cell>
          <cell r="I3313" t="str">
            <v>Cerro Shojo Punta</v>
          </cell>
          <cell r="K3313" t="str">
            <v>NO APLICA</v>
          </cell>
          <cell r="L3313" t="str">
            <v>JUNIN</v>
          </cell>
          <cell r="M3313" t="str">
            <v>JAUJA</v>
          </cell>
          <cell r="N3313" t="str">
            <v>ACOLLA</v>
          </cell>
          <cell r="O3313" t="str">
            <v>HUANCAYO</v>
          </cell>
          <cell r="P3313" t="str">
            <v>3659</v>
          </cell>
          <cell r="Q3313" t="str">
            <v>-11.744071</v>
          </cell>
          <cell r="R3313" t="str">
            <v>-75.516289</v>
          </cell>
          <cell r="S3313" t="str">
            <v>NO</v>
          </cell>
          <cell r="T3313" t="str">
            <v>NO</v>
          </cell>
          <cell r="U3313" t="str">
            <v>NO</v>
          </cell>
          <cell r="V3313" t="str">
            <v>NA</v>
          </cell>
          <cell r="W3313" t="str">
            <v>SI</v>
          </cell>
          <cell r="X3313" t="str">
            <v>700</v>
          </cell>
          <cell r="Y3313" t="str">
            <v>NO</v>
          </cell>
          <cell r="Z3313" t="str">
            <v>Autosoportada Cuadrada</v>
          </cell>
          <cell r="AA3313" t="str">
            <v>70.00</v>
          </cell>
          <cell r="AB3313" t="str">
            <v>1.00</v>
          </cell>
          <cell r="AC3313" t="str">
            <v>Greenfield</v>
          </cell>
        </row>
        <row r="3314">
          <cell r="E3314" t="str">
            <v>0102451</v>
          </cell>
          <cell r="F3314" t="str">
            <v>0102451_LA_Virrey_Toledo</v>
          </cell>
          <cell r="G3314" t="str">
            <v>N/A</v>
          </cell>
          <cell r="H3314" t="str">
            <v>NO</v>
          </cell>
          <cell r="I3314" t="str">
            <v xml:space="preserve"> Calle Chota S/N, Manzana 'A', Lote 16 P.J. 'Javier Castro Cruz' Del Distrito de José Leonardo Ortiz </v>
          </cell>
          <cell r="K3314" t="str">
            <v>NO APLICA</v>
          </cell>
          <cell r="L3314" t="str">
            <v>LAMBAYEQUE</v>
          </cell>
          <cell r="M3314" t="str">
            <v>CHICLAYO</v>
          </cell>
          <cell r="N3314" t="str">
            <v>JOSE LEONARDO ORTIZ</v>
          </cell>
          <cell r="O3314" t="str">
            <v>LAMBAYEQUE</v>
          </cell>
          <cell r="P3314" t="str">
            <v>35</v>
          </cell>
          <cell r="Q3314" t="str">
            <v>-6.75165</v>
          </cell>
          <cell r="R3314" t="str">
            <v>-79.81776</v>
          </cell>
          <cell r="S3314" t="str">
            <v>NO</v>
          </cell>
          <cell r="T3314" t="str">
            <v>NO</v>
          </cell>
          <cell r="U3314" t="str">
            <v>NO</v>
          </cell>
          <cell r="V3314" t="str">
            <v>NA</v>
          </cell>
          <cell r="W3314" t="str">
            <v>NO</v>
          </cell>
          <cell r="X3314" t="str">
            <v>NA</v>
          </cell>
          <cell r="Y3314" t="str">
            <v>NO</v>
          </cell>
          <cell r="Z3314" t="str">
            <v>Monopolo</v>
          </cell>
          <cell r="AA3314" t="str">
            <v>36.00</v>
          </cell>
          <cell r="AB3314" t="str">
            <v>1.00</v>
          </cell>
          <cell r="AC3314" t="str">
            <v>Greenfield</v>
          </cell>
        </row>
        <row r="3315">
          <cell r="E3315" t="str">
            <v>0104312</v>
          </cell>
          <cell r="F3315" t="str">
            <v>0104312_LI_Salaverry_Plaza</v>
          </cell>
          <cell r="G3315" t="str">
            <v>N/A</v>
          </cell>
          <cell r="H3315" t="str">
            <v>NO</v>
          </cell>
          <cell r="I3315" t="str">
            <v>Calle Monitor Huascar 169, Mz. 10, Lt. 20</v>
          </cell>
          <cell r="K3315" t="str">
            <v>NO APLICA</v>
          </cell>
          <cell r="L3315" t="str">
            <v>LA LIBERTAD</v>
          </cell>
          <cell r="M3315" t="str">
            <v>TRUJILLO</v>
          </cell>
          <cell r="N3315" t="str">
            <v>SALAVERRY</v>
          </cell>
          <cell r="O3315" t="str">
            <v>TRUJILLO</v>
          </cell>
          <cell r="P3315" t="str">
            <v>6</v>
          </cell>
          <cell r="Q3315" t="str">
            <v>-8.21852</v>
          </cell>
          <cell r="R3315" t="str">
            <v>-78.97532</v>
          </cell>
          <cell r="S3315" t="str">
            <v>NO</v>
          </cell>
          <cell r="T3315" t="str">
            <v>NO</v>
          </cell>
          <cell r="U3315" t="str">
            <v>NO</v>
          </cell>
          <cell r="V3315" t="str">
            <v>NA</v>
          </cell>
          <cell r="W3315" t="str">
            <v>NO</v>
          </cell>
          <cell r="X3315" t="str">
            <v>NA</v>
          </cell>
          <cell r="Y3315" t="str">
            <v>NO</v>
          </cell>
          <cell r="Z3315" t="str">
            <v>Autosoportada Tri Tower</v>
          </cell>
          <cell r="AA3315" t="str">
            <v>27.50</v>
          </cell>
          <cell r="AB3315" t="str">
            <v>0.77</v>
          </cell>
          <cell r="AC3315" t="str">
            <v>Greenfield</v>
          </cell>
        </row>
        <row r="3316">
          <cell r="E3316" t="str">
            <v>0104086</v>
          </cell>
          <cell r="F3316" t="str">
            <v>0104086_AQ_Heroe_y_Ciudades</v>
          </cell>
          <cell r="G3316" t="str">
            <v>N/A</v>
          </cell>
          <cell r="H3316" t="str">
            <v>NO</v>
          </cell>
          <cell r="I3316" t="str">
            <v>Cal. Tumbes N  331 - A. (Pueblo Tradicional Urbanización Mariano Melgar, Mz. H, Sub. Lt. 8A).</v>
          </cell>
          <cell r="K3316" t="str">
            <v>NO APLICA</v>
          </cell>
          <cell r="L3316" t="str">
            <v>AREQUIPA</v>
          </cell>
          <cell r="M3316" t="str">
            <v>AREQUIPA</v>
          </cell>
          <cell r="N3316" t="str">
            <v>MARIANO MELGAR</v>
          </cell>
          <cell r="O3316" t="str">
            <v>AREQUIPA</v>
          </cell>
          <cell r="P3316" t="str">
            <v>2412</v>
          </cell>
          <cell r="Q3316" t="str">
            <v>-16.40539</v>
          </cell>
          <cell r="R3316" t="str">
            <v>-71.51101</v>
          </cell>
          <cell r="S3316" t="str">
            <v>SI</v>
          </cell>
          <cell r="T3316" t="str">
            <v>NO</v>
          </cell>
          <cell r="U3316" t="str">
            <v>NO</v>
          </cell>
          <cell r="V3316" t="str">
            <v>NA</v>
          </cell>
          <cell r="W3316" t="str">
            <v>NO</v>
          </cell>
          <cell r="X3316" t="str">
            <v>NA</v>
          </cell>
          <cell r="Y3316" t="str">
            <v>NO</v>
          </cell>
          <cell r="Z3316" t="str">
            <v>Mástil Arriostrado</v>
          </cell>
          <cell r="AA3316" t="str">
            <v>6.00</v>
          </cell>
          <cell r="AB3316" t="str">
            <v>1.00</v>
          </cell>
          <cell r="AC3316" t="str">
            <v>Rooftop</v>
          </cell>
        </row>
        <row r="3317">
          <cell r="E3317" t="str">
            <v>0102199</v>
          </cell>
          <cell r="F3317" t="str">
            <v>0102199_LM_El_Tanque_Pinos</v>
          </cell>
          <cell r="G3317" t="str">
            <v>N/A</v>
          </cell>
          <cell r="H3317" t="str">
            <v>NO</v>
          </cell>
          <cell r="I3317" t="str">
            <v>Asociación de Vivienda Cerro Colorado, Mz. A-2, Lt. 05.</v>
          </cell>
          <cell r="K3317" t="str">
            <v>NO APLICA</v>
          </cell>
          <cell r="L3317" t="str">
            <v>LIMA</v>
          </cell>
          <cell r="M3317" t="str">
            <v>HUAURA</v>
          </cell>
          <cell r="N3317" t="str">
            <v>SANTA MARIA</v>
          </cell>
          <cell r="O3317" t="str">
            <v>HUACHO</v>
          </cell>
          <cell r="P3317" t="str">
            <v>94</v>
          </cell>
          <cell r="Q3317" t="str">
            <v>-11.115167</v>
          </cell>
          <cell r="R3317" t="str">
            <v>-77.588139</v>
          </cell>
          <cell r="S3317" t="str">
            <v>NO</v>
          </cell>
          <cell r="T3317" t="str">
            <v>NO</v>
          </cell>
          <cell r="U3317" t="str">
            <v>NO</v>
          </cell>
          <cell r="V3317" t="str">
            <v>NA</v>
          </cell>
          <cell r="W3317" t="str">
            <v>NO</v>
          </cell>
          <cell r="X3317" t="str">
            <v>NA</v>
          </cell>
          <cell r="Y3317" t="str">
            <v>NO</v>
          </cell>
          <cell r="Z3317" t="str">
            <v>Autosoportada Tri Tower</v>
          </cell>
          <cell r="AA3317" t="str">
            <v>24.00</v>
          </cell>
          <cell r="AB3317" t="str">
            <v>0.73</v>
          </cell>
          <cell r="AC3317" t="str">
            <v>Greenfield</v>
          </cell>
        </row>
        <row r="3318">
          <cell r="E3318" t="str">
            <v>0102082</v>
          </cell>
          <cell r="F3318" t="str">
            <v>0102082_AN_Huarmey_Miramar</v>
          </cell>
          <cell r="G3318" t="str">
            <v>N/A</v>
          </cell>
          <cell r="H3318" t="str">
            <v>NO</v>
          </cell>
          <cell r="I3318" t="str">
            <v>AA.HH. Marginal La Victoria Mz. T Lote 55</v>
          </cell>
          <cell r="K3318" t="str">
            <v>NO APLICA</v>
          </cell>
          <cell r="L3318" t="str">
            <v>ANCASH</v>
          </cell>
          <cell r="M3318" t="str">
            <v>HUARMEY</v>
          </cell>
          <cell r="N3318" t="str">
            <v>HUARMEY</v>
          </cell>
          <cell r="O3318" t="str">
            <v>CHIMBOTE</v>
          </cell>
          <cell r="P3318" t="str">
            <v>20</v>
          </cell>
          <cell r="Q3318" t="str">
            <v>-10.05219</v>
          </cell>
          <cell r="R3318" t="str">
            <v>-78.15905</v>
          </cell>
          <cell r="S3318" t="str">
            <v>NO</v>
          </cell>
          <cell r="T3318" t="str">
            <v>NO</v>
          </cell>
          <cell r="U3318" t="str">
            <v>NO</v>
          </cell>
          <cell r="V3318" t="str">
            <v>NA</v>
          </cell>
          <cell r="W3318" t="str">
            <v>NO</v>
          </cell>
          <cell r="X3318" t="str">
            <v>NA</v>
          </cell>
          <cell r="Y3318" t="str">
            <v>NO</v>
          </cell>
          <cell r="Z3318" t="str">
            <v>Monopolo</v>
          </cell>
          <cell r="AA3318" t="str">
            <v>30.00</v>
          </cell>
          <cell r="AB3318" t="str">
            <v>1.00</v>
          </cell>
          <cell r="AC3318" t="str">
            <v>Greenfield</v>
          </cell>
        </row>
        <row r="3319">
          <cell r="E3319" t="str">
            <v>0104096</v>
          </cell>
          <cell r="F3319" t="str">
            <v>0104096_AQ_Altozano</v>
          </cell>
          <cell r="G3319" t="str">
            <v>N/A</v>
          </cell>
          <cell r="H3319" t="str">
            <v>NO</v>
          </cell>
          <cell r="I3319" t="str">
            <v>Urb. Residencial Felipe Santiago Salaverry Mz H Lote 5</v>
          </cell>
          <cell r="K3319" t="str">
            <v>NO APLICA</v>
          </cell>
          <cell r="L3319" t="str">
            <v>AREQUIPA</v>
          </cell>
          <cell r="M3319" t="str">
            <v>AREQUIPA</v>
          </cell>
          <cell r="N3319" t="str">
            <v>MIRAFLORES</v>
          </cell>
          <cell r="O3319" t="str">
            <v>AREQUIPA</v>
          </cell>
          <cell r="P3319" t="str">
            <v>2455</v>
          </cell>
          <cell r="Q3319" t="str">
            <v>-16.39183</v>
          </cell>
          <cell r="R3319" t="str">
            <v>-71.5135</v>
          </cell>
          <cell r="S3319" t="str">
            <v>NO</v>
          </cell>
          <cell r="T3319" t="str">
            <v>NO</v>
          </cell>
          <cell r="U3319" t="str">
            <v>NO</v>
          </cell>
          <cell r="V3319" t="str">
            <v>NA</v>
          </cell>
          <cell r="W3319" t="str">
            <v>NO</v>
          </cell>
          <cell r="X3319" t="str">
            <v>NA</v>
          </cell>
          <cell r="Y3319" t="str">
            <v>NO</v>
          </cell>
          <cell r="Z3319" t="str">
            <v>Mástil Arriostrado</v>
          </cell>
          <cell r="AA3319" t="str">
            <v>6.00</v>
          </cell>
          <cell r="AB3319" t="str">
            <v>0.55</v>
          </cell>
          <cell r="AC3319" t="str">
            <v>Rooftop</v>
          </cell>
        </row>
        <row r="3320">
          <cell r="E3320" t="str">
            <v>0102074</v>
          </cell>
          <cell r="F3320" t="str">
            <v>0102074_AN_Vilcanota</v>
          </cell>
          <cell r="G3320" t="str">
            <v>N/A</v>
          </cell>
          <cell r="H3320" t="str">
            <v>NO</v>
          </cell>
          <cell r="I3320" t="str">
            <v>AA.HH. San Pedro Mz K2 Lote 11</v>
          </cell>
          <cell r="K3320" t="str">
            <v>NO APLICA</v>
          </cell>
          <cell r="L3320" t="str">
            <v>ANCASH</v>
          </cell>
          <cell r="M3320" t="str">
            <v>SANTA</v>
          </cell>
          <cell r="N3320" t="str">
            <v>CHIMBOTE</v>
          </cell>
          <cell r="O3320" t="str">
            <v>CHIMBOTE</v>
          </cell>
          <cell r="P3320" t="str">
            <v>86</v>
          </cell>
          <cell r="Q3320" t="str">
            <v>-9.04964</v>
          </cell>
          <cell r="R3320" t="str">
            <v>-78.58595</v>
          </cell>
          <cell r="S3320" t="str">
            <v>SI</v>
          </cell>
          <cell r="T3320" t="str">
            <v>NO</v>
          </cell>
          <cell r="U3320" t="str">
            <v>NO</v>
          </cell>
          <cell r="V3320" t="str">
            <v>NA</v>
          </cell>
          <cell r="W3320" t="str">
            <v>NO</v>
          </cell>
          <cell r="X3320" t="str">
            <v>NA</v>
          </cell>
          <cell r="Y3320" t="str">
            <v>NO</v>
          </cell>
          <cell r="Z3320" t="str">
            <v>Autosoportada</v>
          </cell>
          <cell r="AA3320" t="str">
            <v>24.00</v>
          </cell>
          <cell r="AB3320" t="str">
            <v>1.00</v>
          </cell>
          <cell r="AC3320" t="str">
            <v>Greenfield</v>
          </cell>
        </row>
        <row r="3321">
          <cell r="E3321" t="str">
            <v>0102662</v>
          </cell>
          <cell r="F3321" t="str">
            <v>0102662_PN_Yavero</v>
          </cell>
          <cell r="G3321" t="str">
            <v>N/A</v>
          </cell>
          <cell r="H3321" t="str">
            <v>NO</v>
          </cell>
          <cell r="I3321" t="str">
            <v>Urb. Taparachi Mz F-15 Lote 25</v>
          </cell>
          <cell r="K3321" t="str">
            <v>NO APLICA</v>
          </cell>
          <cell r="L3321" t="str">
            <v>PUNO</v>
          </cell>
          <cell r="M3321" t="str">
            <v>SAN ROMAN</v>
          </cell>
          <cell r="N3321" t="str">
            <v>JULIACA</v>
          </cell>
          <cell r="O3321" t="str">
            <v>JULIACA</v>
          </cell>
          <cell r="P3321" t="str">
            <v>3828</v>
          </cell>
          <cell r="Q3321" t="str">
            <v>-15.53044</v>
          </cell>
          <cell r="R3321" t="str">
            <v>-70.12555</v>
          </cell>
          <cell r="S3321" t="str">
            <v>NO</v>
          </cell>
          <cell r="T3321" t="str">
            <v>NO</v>
          </cell>
          <cell r="U3321" t="str">
            <v>NO</v>
          </cell>
          <cell r="V3321" t="str">
            <v>NA</v>
          </cell>
          <cell r="W3321" t="str">
            <v>NO</v>
          </cell>
          <cell r="X3321" t="str">
            <v>NA</v>
          </cell>
          <cell r="Y3321" t="str">
            <v>NO</v>
          </cell>
          <cell r="Z3321" t="str">
            <v>Monopolo</v>
          </cell>
          <cell r="AA3321" t="str">
            <v>29.50</v>
          </cell>
          <cell r="AB3321" t="str">
            <v>1.00</v>
          </cell>
          <cell r="AC3321" t="str">
            <v>Greenfield</v>
          </cell>
        </row>
        <row r="3322">
          <cell r="E3322" t="str">
            <v>0103452</v>
          </cell>
          <cell r="F3322" t="str">
            <v>0103452_LO_Rumicocha</v>
          </cell>
          <cell r="G3322" t="str">
            <v>N/A</v>
          </cell>
          <cell r="H3322" t="str">
            <v>NO</v>
          </cell>
          <cell r="I3322" t="str">
            <v>Ubic. Rur. Margén derecha del río Namay, terreno rust. Denom. Villa Adela U.C. 0, Iquitos</v>
          </cell>
          <cell r="K3322" t="str">
            <v>NO APLICA</v>
          </cell>
          <cell r="L3322" t="str">
            <v>LORETO</v>
          </cell>
          <cell r="M3322" t="str">
            <v>MAYNAS</v>
          </cell>
          <cell r="N3322" t="str">
            <v>SAN JUAN BAUTISTA</v>
          </cell>
          <cell r="O3322" t="str">
            <v>LORETO</v>
          </cell>
          <cell r="P3322" t="str">
            <v>91</v>
          </cell>
          <cell r="Q3322" t="str">
            <v>-3.780192</v>
          </cell>
          <cell r="R3322" t="str">
            <v>-73.310427</v>
          </cell>
          <cell r="S3322" t="str">
            <v>NO</v>
          </cell>
          <cell r="T3322" t="str">
            <v>NO</v>
          </cell>
          <cell r="U3322" t="str">
            <v>NO</v>
          </cell>
          <cell r="V3322" t="str">
            <v>NA</v>
          </cell>
          <cell r="W3322" t="str">
            <v>NO</v>
          </cell>
          <cell r="X3322" t="str">
            <v>NA</v>
          </cell>
          <cell r="Y3322" t="str">
            <v>NO</v>
          </cell>
          <cell r="Z3322" t="str">
            <v>Monopolo</v>
          </cell>
          <cell r="AA3322" t="str">
            <v>24.00</v>
          </cell>
          <cell r="AB3322" t="str">
            <v>0.46</v>
          </cell>
          <cell r="AC3322" t="str">
            <v>Greenfield</v>
          </cell>
        </row>
        <row r="3323">
          <cell r="E3323" t="str">
            <v>0102641</v>
          </cell>
          <cell r="F3323" t="str">
            <v>0102641_TA_Local_Campana</v>
          </cell>
          <cell r="G3323" t="str">
            <v>N/A</v>
          </cell>
          <cell r="H3323" t="str">
            <v>NO</v>
          </cell>
          <cell r="I3323" t="str">
            <v>Inmueble Urbano, Lt. 12, Mz. 28, Sector 7, de la Ampliación Viñani.</v>
          </cell>
          <cell r="K3323" t="str">
            <v>NO APLICA</v>
          </cell>
          <cell r="L3323" t="str">
            <v>TACNA</v>
          </cell>
          <cell r="M3323" t="str">
            <v>TACNA</v>
          </cell>
          <cell r="N3323" t="str">
            <v>CORONEL GREGORIO ALBARRACIN LANCHIPA</v>
          </cell>
          <cell r="O3323" t="str">
            <v>TACNA</v>
          </cell>
          <cell r="P3323" t="str">
            <v>432</v>
          </cell>
          <cell r="Q3323" t="str">
            <v>-18.076518</v>
          </cell>
          <cell r="R3323" t="str">
            <v>-70.246529</v>
          </cell>
          <cell r="S3323" t="str">
            <v>NO</v>
          </cell>
          <cell r="T3323" t="str">
            <v>NO</v>
          </cell>
          <cell r="U3323" t="str">
            <v>NO</v>
          </cell>
          <cell r="V3323" t="str">
            <v>NA</v>
          </cell>
          <cell r="W3323" t="str">
            <v>NO</v>
          </cell>
          <cell r="X3323" t="str">
            <v>NA</v>
          </cell>
          <cell r="Y3323" t="str">
            <v>NO</v>
          </cell>
          <cell r="Z3323" t="str">
            <v>Monopolo</v>
          </cell>
          <cell r="AA3323" t="str">
            <v>24.00</v>
          </cell>
          <cell r="AB3323" t="str">
            <v>0.50</v>
          </cell>
          <cell r="AC3323" t="str">
            <v>Greenfield</v>
          </cell>
        </row>
        <row r="3324">
          <cell r="E3324" t="str">
            <v>0103588</v>
          </cell>
          <cell r="F3324" t="str">
            <v>0103588_LH_Olla_De_Barro</v>
          </cell>
          <cell r="G3324" t="str">
            <v>N/A</v>
          </cell>
          <cell r="H3324" t="str">
            <v>NO</v>
          </cell>
          <cell r="I3324" t="str">
            <v>Av. Interregional S/N, Sub. Lt. A, Mz. A, parte del Lt. 4, frente a la Vía Regional Húanuco - Tingo María, urbanización Santa Elena I, del Centro Poblado de Llicua</v>
          </cell>
          <cell r="K3324" t="str">
            <v>NO APLICA</v>
          </cell>
          <cell r="L3324" t="str">
            <v>HUANUCO</v>
          </cell>
          <cell r="M3324" t="str">
            <v>HUANUCO</v>
          </cell>
          <cell r="N3324" t="str">
            <v>AMARILIS</v>
          </cell>
          <cell r="O3324" t="str">
            <v>HUANUCO</v>
          </cell>
          <cell r="P3324" t="str">
            <v>1883</v>
          </cell>
          <cell r="Q3324" t="str">
            <v>-9.91959</v>
          </cell>
          <cell r="R3324" t="str">
            <v>-76.23211</v>
          </cell>
          <cell r="S3324" t="str">
            <v>NO</v>
          </cell>
          <cell r="T3324" t="str">
            <v>NO</v>
          </cell>
          <cell r="U3324" t="str">
            <v>NO</v>
          </cell>
          <cell r="V3324" t="str">
            <v>NA</v>
          </cell>
          <cell r="W3324" t="str">
            <v>NO</v>
          </cell>
          <cell r="X3324" t="str">
            <v>NA</v>
          </cell>
          <cell r="Y3324" t="str">
            <v>NO</v>
          </cell>
          <cell r="Z3324" t="str">
            <v>Mástil Arriostrado</v>
          </cell>
          <cell r="AA3324" t="str">
            <v>6.00</v>
          </cell>
          <cell r="AB3324" t="str">
            <v>0.51</v>
          </cell>
          <cell r="AC3324" t="str">
            <v>Rooftop</v>
          </cell>
        </row>
        <row r="3325">
          <cell r="E3325" t="str">
            <v>0102168</v>
          </cell>
          <cell r="F3325" t="str">
            <v>0102168_LM_Inca_Izquierdo</v>
          </cell>
          <cell r="G3325" t="str">
            <v>N/A</v>
          </cell>
          <cell r="H3325" t="str">
            <v>NO</v>
          </cell>
          <cell r="I3325" t="str">
            <v>Calle Las Acacias Mz. A, Lt. 21, Sector Costa Azul, Urb. Popular de Interes Social (UPIS) Proy</v>
          </cell>
          <cell r="K3325" t="str">
            <v>NO APLICA</v>
          </cell>
          <cell r="L3325" t="str">
            <v>CALLAO</v>
          </cell>
          <cell r="M3325" t="str">
            <v>PROV. CONST. DEL CALLAO</v>
          </cell>
          <cell r="N3325" t="str">
            <v>VENTANILLA</v>
          </cell>
          <cell r="O3325" t="str">
            <v>LIMA NORTE</v>
          </cell>
          <cell r="P3325" t="str">
            <v>124</v>
          </cell>
          <cell r="Q3325" t="str">
            <v>-11.84136</v>
          </cell>
          <cell r="R3325" t="str">
            <v>-77.15673</v>
          </cell>
          <cell r="S3325" t="str">
            <v>SI</v>
          </cell>
          <cell r="T3325" t="str">
            <v>NO</v>
          </cell>
          <cell r="U3325" t="str">
            <v>NO</v>
          </cell>
          <cell r="V3325" t="str">
            <v>NA</v>
          </cell>
          <cell r="W3325" t="str">
            <v>NO</v>
          </cell>
          <cell r="X3325" t="str">
            <v>NA</v>
          </cell>
          <cell r="Y3325" t="str">
            <v>NO</v>
          </cell>
          <cell r="Z3325" t="str">
            <v>Mástil Arriostrado</v>
          </cell>
          <cell r="AA3325" t="str">
            <v>4.00</v>
          </cell>
          <cell r="AB3325" t="str">
            <v>1.00</v>
          </cell>
          <cell r="AC3325" t="str">
            <v>Rooftop</v>
          </cell>
        </row>
        <row r="3326">
          <cell r="E3326" t="str">
            <v>0105531</v>
          </cell>
          <cell r="F3326" t="str">
            <v>0105531_LM_Canto_Chico</v>
          </cell>
          <cell r="G3326" t="str">
            <v>Alto Valor</v>
          </cell>
          <cell r="H3326" t="str">
            <v>NO</v>
          </cell>
          <cell r="I3326" t="str">
            <v>Jr. Los Mastuerzoa N° 1710-1712 - Urb.Coop. Las Flores. (Terreno N° 02 de la Mz. 126, en la Cooperativade Vivienda 'Las Flores')</v>
          </cell>
          <cell r="K3326" t="str">
            <v>NO APLICA</v>
          </cell>
          <cell r="L3326" t="str">
            <v>LIMA</v>
          </cell>
          <cell r="M3326" t="str">
            <v>LIMA</v>
          </cell>
          <cell r="N3326" t="str">
            <v>SAN JUAN DE LURIGANCHO</v>
          </cell>
          <cell r="O3326" t="str">
            <v>LIMA NORTE</v>
          </cell>
          <cell r="P3326" t="str">
            <v>218</v>
          </cell>
          <cell r="Q3326" t="str">
            <v>-12.001793</v>
          </cell>
          <cell r="R3326" t="str">
            <v>-77.014708</v>
          </cell>
          <cell r="S3326" t="str">
            <v>NO</v>
          </cell>
          <cell r="T3326" t="str">
            <v>NO</v>
          </cell>
          <cell r="U3326" t="str">
            <v>NO</v>
          </cell>
          <cell r="V3326" t="str">
            <v>NA</v>
          </cell>
          <cell r="W3326" t="str">
            <v>NO</v>
          </cell>
          <cell r="X3326" t="str">
            <v>NA</v>
          </cell>
          <cell r="Y3326" t="str">
            <v>NO</v>
          </cell>
          <cell r="Z3326" t="str">
            <v>Mástil Arriostrado</v>
          </cell>
          <cell r="AA3326" t="str">
            <v>6.00</v>
          </cell>
          <cell r="AB3326" t="str">
            <v>0.51</v>
          </cell>
          <cell r="AC3326" t="str">
            <v>Rooftop</v>
          </cell>
        </row>
        <row r="3327">
          <cell r="E3327" t="str">
            <v>0104362</v>
          </cell>
          <cell r="F3327" t="str">
            <v>0104362_AY_Arco_Huamanga</v>
          </cell>
          <cell r="G3327" t="str">
            <v>N/A</v>
          </cell>
          <cell r="H3327" t="str">
            <v>NO</v>
          </cell>
          <cell r="I3327" t="str">
            <v>Jr. Astete N° 758 - 762 - 798, Sector Barrio de Andamarca. (Jr, Astete N° 798 Sector Barrio Andamarca</v>
          </cell>
          <cell r="K3327" t="str">
            <v>NO APLICA</v>
          </cell>
          <cell r="L3327" t="str">
            <v>AYACUCHO</v>
          </cell>
          <cell r="M3327" t="str">
            <v>HUAMANGA</v>
          </cell>
          <cell r="N3327" t="str">
            <v>AYACUCHO</v>
          </cell>
          <cell r="O3327" t="str">
            <v>AYACUCHO</v>
          </cell>
          <cell r="P3327" t="str">
            <v>2783</v>
          </cell>
          <cell r="Q3327" t="str">
            <v>-13.171772</v>
          </cell>
          <cell r="R3327" t="str">
            <v>-74.22948</v>
          </cell>
          <cell r="S3327" t="str">
            <v>NO</v>
          </cell>
          <cell r="T3327" t="str">
            <v>NO</v>
          </cell>
          <cell r="U3327" t="str">
            <v>NO</v>
          </cell>
          <cell r="V3327" t="str">
            <v>NA</v>
          </cell>
          <cell r="W3327" t="str">
            <v>NO</v>
          </cell>
          <cell r="X3327" t="str">
            <v>NA</v>
          </cell>
          <cell r="Y3327" t="str">
            <v>NO</v>
          </cell>
          <cell r="Z3327" t="str">
            <v>Monopolo</v>
          </cell>
          <cell r="AA3327" t="str">
            <v>28.00</v>
          </cell>
          <cell r="AB3327" t="str">
            <v>1.00</v>
          </cell>
          <cell r="AC3327" t="str">
            <v>Greenfield</v>
          </cell>
        </row>
        <row r="3328">
          <cell r="E3328" t="str">
            <v>0106315</v>
          </cell>
          <cell r="F3328" t="str">
            <v>0106315_LM_Parque_Alberti</v>
          </cell>
          <cell r="G3328" t="str">
            <v>N/A</v>
          </cell>
          <cell r="H3328" t="str">
            <v>NO</v>
          </cell>
          <cell r="I3328" t="str">
            <v>JR. UGARTECHE JOSE MANUEL (ANTES TUPAC AMARU) Nº 535</v>
          </cell>
          <cell r="K3328" t="str">
            <v>NO APLICA</v>
          </cell>
          <cell r="L3328" t="str">
            <v>LIMA</v>
          </cell>
          <cell r="M3328" t="str">
            <v>LIMA</v>
          </cell>
          <cell r="N3328" t="str">
            <v>JESUS MARIA</v>
          </cell>
          <cell r="O3328" t="str">
            <v>LIMA NORTE</v>
          </cell>
          <cell r="P3328" t="str">
            <v>92</v>
          </cell>
          <cell r="Q3328" t="str">
            <v>-12.080252</v>
          </cell>
          <cell r="R3328" t="str">
            <v>-77.059445</v>
          </cell>
          <cell r="S3328" t="str">
            <v>NO</v>
          </cell>
          <cell r="T3328" t="str">
            <v>NO</v>
          </cell>
          <cell r="U3328" t="str">
            <v>NO</v>
          </cell>
          <cell r="V3328" t="str">
            <v>NA</v>
          </cell>
          <cell r="W3328" t="str">
            <v>NO</v>
          </cell>
          <cell r="X3328" t="str">
            <v>NA</v>
          </cell>
          <cell r="Y3328" t="str">
            <v>NO</v>
          </cell>
          <cell r="Z3328" t="str">
            <v>Mástil Arriostrado</v>
          </cell>
          <cell r="AA3328" t="str">
            <v>6.00</v>
          </cell>
          <cell r="AB3328" t="str">
            <v>1.00</v>
          </cell>
          <cell r="AC3328" t="str">
            <v>Rooftop</v>
          </cell>
        </row>
        <row r="3329">
          <cell r="E3329" t="str">
            <v>0101419</v>
          </cell>
          <cell r="F3329" t="str">
            <v>0101419_PN_Circunvalacion_2</v>
          </cell>
          <cell r="G3329" t="str">
            <v>N/A</v>
          </cell>
          <cell r="H3329" t="str">
            <v>NO</v>
          </cell>
          <cell r="I3329" t="str">
            <v>Expansión Urbana Ampliación Villa María del Triunfo, Mz. B, Lt. 11.</v>
          </cell>
          <cell r="K3329" t="str">
            <v>NO APLICA</v>
          </cell>
          <cell r="L3329" t="str">
            <v>PUNO</v>
          </cell>
          <cell r="M3329" t="str">
            <v>SAN ROMAN</v>
          </cell>
          <cell r="N3329" t="str">
            <v>JULIACA</v>
          </cell>
          <cell r="O3329" t="str">
            <v>JULIACA</v>
          </cell>
          <cell r="P3329" t="str">
            <v>3828</v>
          </cell>
          <cell r="Q3329" t="str">
            <v>-15.482028</v>
          </cell>
          <cell r="R3329" t="str">
            <v>-70.105274</v>
          </cell>
          <cell r="S3329" t="str">
            <v>SI</v>
          </cell>
          <cell r="T3329" t="str">
            <v>NO</v>
          </cell>
          <cell r="U3329" t="str">
            <v>NO</v>
          </cell>
          <cell r="V3329" t="str">
            <v>NA</v>
          </cell>
          <cell r="W3329" t="str">
            <v>NO</v>
          </cell>
          <cell r="X3329" t="str">
            <v>NA</v>
          </cell>
          <cell r="Y3329" t="str">
            <v>NO</v>
          </cell>
          <cell r="Z3329" t="str">
            <v>Mástil Arriostrado</v>
          </cell>
          <cell r="AA3329" t="str">
            <v>6.00</v>
          </cell>
          <cell r="AB3329" t="str">
            <v>1.00</v>
          </cell>
          <cell r="AC3329" t="str">
            <v>Rooftop</v>
          </cell>
        </row>
        <row r="3330">
          <cell r="E3330" t="str">
            <v>0102582</v>
          </cell>
          <cell r="F3330" t="str">
            <v>0102582_IC_Tierra_Santa</v>
          </cell>
          <cell r="G3330" t="str">
            <v>N/A</v>
          </cell>
          <cell r="H3330" t="str">
            <v>NO</v>
          </cell>
          <cell r="I3330" t="str">
            <v>Prolongación Av. Rio de Janeiro, N° 1401, Mz. B, Lt. 08, Asentamiento Humano Los Rosales. (Asentamiento Humano Los Rosales, Mz. B, Lt. 08)</v>
          </cell>
          <cell r="K3330" t="str">
            <v>NO APLICA</v>
          </cell>
          <cell r="L3330" t="str">
            <v>ICA</v>
          </cell>
          <cell r="M3330" t="str">
            <v>ICA</v>
          </cell>
          <cell r="N3330" t="str">
            <v>LA TINGUIÑA</v>
          </cell>
          <cell r="O3330" t="str">
            <v>ICA</v>
          </cell>
          <cell r="P3330" t="str">
            <v>479</v>
          </cell>
          <cell r="Q3330" t="str">
            <v>-14.035468</v>
          </cell>
          <cell r="R3330" t="str">
            <v>-75.68875</v>
          </cell>
          <cell r="S3330" t="str">
            <v>NO</v>
          </cell>
          <cell r="T3330" t="str">
            <v>NO</v>
          </cell>
          <cell r="U3330" t="str">
            <v>NO</v>
          </cell>
          <cell r="V3330" t="str">
            <v>NA</v>
          </cell>
          <cell r="W3330" t="str">
            <v>NO</v>
          </cell>
          <cell r="X3330" t="str">
            <v>NA</v>
          </cell>
          <cell r="Y3330" t="str">
            <v>NO</v>
          </cell>
          <cell r="Z3330" t="str">
            <v>Monopolo</v>
          </cell>
          <cell r="AA3330" t="str">
            <v>28.00</v>
          </cell>
          <cell r="AB3330" t="str">
            <v>0.70</v>
          </cell>
          <cell r="AC3330" t="str">
            <v>Greenfield</v>
          </cell>
        </row>
        <row r="3331">
          <cell r="E3331" t="str">
            <v>0100545</v>
          </cell>
          <cell r="F3331" t="str">
            <v>0100545_LM_Huertos_De_San_Jose</v>
          </cell>
          <cell r="G3331" t="str">
            <v>N/A</v>
          </cell>
          <cell r="H3331" t="str">
            <v>NO</v>
          </cell>
          <cell r="I3331" t="str">
            <v>Calle Los Claveles, Mz. C, Lt. 6 de la Asociacion de Vivienda Huertos de San José de Huachipa, del Centro Poblado Santa María de Huachipa</v>
          </cell>
          <cell r="K3331" t="str">
            <v>NO APLICA</v>
          </cell>
          <cell r="L3331" t="str">
            <v>LIMA</v>
          </cell>
          <cell r="M3331" t="str">
            <v>LIMA</v>
          </cell>
          <cell r="N3331" t="str">
            <v>LURIGANCHO</v>
          </cell>
          <cell r="O3331" t="str">
            <v>LIMA NORTE</v>
          </cell>
          <cell r="P3331" t="str">
            <v>336</v>
          </cell>
          <cell r="Q3331" t="str">
            <v>-12.005421</v>
          </cell>
          <cell r="R3331" t="str">
            <v>-76.931309</v>
          </cell>
          <cell r="S3331" t="str">
            <v>NO</v>
          </cell>
          <cell r="T3331" t="str">
            <v>NO</v>
          </cell>
          <cell r="U3331" t="str">
            <v>NO</v>
          </cell>
          <cell r="V3331" t="str">
            <v>NA</v>
          </cell>
          <cell r="W3331" t="str">
            <v>NO</v>
          </cell>
          <cell r="X3331" t="str">
            <v>NA</v>
          </cell>
          <cell r="Y3331" t="str">
            <v>NO</v>
          </cell>
          <cell r="Z3331" t="str">
            <v>Arriostrada</v>
          </cell>
          <cell r="AA3331" t="str">
            <v>12.00</v>
          </cell>
          <cell r="AB3331" t="str">
            <v>0.55</v>
          </cell>
          <cell r="AC3331" t="str">
            <v>Rooftop</v>
          </cell>
        </row>
        <row r="3332">
          <cell r="E3332" t="str">
            <v>0104087</v>
          </cell>
          <cell r="F3332" t="str">
            <v>0104087_AQ_Tacna_Y_Arica</v>
          </cell>
          <cell r="G3332" t="str">
            <v>N/A</v>
          </cell>
          <cell r="H3332" t="str">
            <v>NO</v>
          </cell>
          <cell r="I3332" t="str">
            <v>Calle Engels N° 305, Mz. 45, Lt. 13 - Alto Selva Alegre.</v>
          </cell>
          <cell r="K3332" t="str">
            <v>NO APLICA</v>
          </cell>
          <cell r="L3332" t="str">
            <v>AREQUIPA</v>
          </cell>
          <cell r="M3332" t="str">
            <v>AREQUIPA</v>
          </cell>
          <cell r="N3332" t="str">
            <v>ALTO SELVA ALEGRE</v>
          </cell>
          <cell r="O3332" t="str">
            <v>AREQUIPA</v>
          </cell>
          <cell r="P3332" t="str">
            <v>2552</v>
          </cell>
          <cell r="Q3332" t="str">
            <v>-16.374833</v>
          </cell>
          <cell r="R3332" t="str">
            <v>-71.512722</v>
          </cell>
          <cell r="S3332" t="str">
            <v>SI</v>
          </cell>
          <cell r="T3332" t="str">
            <v>NO</v>
          </cell>
          <cell r="U3332" t="str">
            <v>NO</v>
          </cell>
          <cell r="V3332" t="str">
            <v>NA</v>
          </cell>
          <cell r="W3332" t="str">
            <v>NO</v>
          </cell>
          <cell r="X3332" t="str">
            <v>NA</v>
          </cell>
          <cell r="Y3332" t="str">
            <v>NO</v>
          </cell>
          <cell r="Z3332" t="str">
            <v>Mástil Arriostrado</v>
          </cell>
          <cell r="AA3332" t="str">
            <v>3.00</v>
          </cell>
          <cell r="AB3332" t="str">
            <v>1.00</v>
          </cell>
          <cell r="AC3332" t="str">
            <v>Rooftop</v>
          </cell>
        </row>
        <row r="3333">
          <cell r="E3333" t="str">
            <v>0101626</v>
          </cell>
          <cell r="F3333" t="str">
            <v>0101626_JU_Esalud_Huancayo</v>
          </cell>
          <cell r="G3333" t="str">
            <v>N/A</v>
          </cell>
          <cell r="H3333" t="str">
            <v>NO</v>
          </cell>
          <cell r="I3333" t="str">
            <v>Av. Independencia s/n, Lt. 11 de la Mz. A, de la Urb. Centromin Perú</v>
          </cell>
          <cell r="K3333" t="str">
            <v>NO APLICA</v>
          </cell>
          <cell r="L3333" t="str">
            <v>JUNIN</v>
          </cell>
          <cell r="M3333" t="str">
            <v>HUANCAYO</v>
          </cell>
          <cell r="N3333" t="str">
            <v>EL TAMBO</v>
          </cell>
          <cell r="O3333" t="str">
            <v>HUANCAYO</v>
          </cell>
          <cell r="P3333" t="str">
            <v>3248</v>
          </cell>
          <cell r="Q3333" t="str">
            <v>-12.052908</v>
          </cell>
          <cell r="R3333" t="str">
            <v>-75.231073</v>
          </cell>
          <cell r="S3333" t="str">
            <v>NO</v>
          </cell>
          <cell r="T3333" t="str">
            <v>NO</v>
          </cell>
          <cell r="U3333" t="str">
            <v>NO</v>
          </cell>
          <cell r="V3333" t="str">
            <v>NA</v>
          </cell>
          <cell r="W3333" t="str">
            <v>NO</v>
          </cell>
          <cell r="X3333" t="str">
            <v>NA</v>
          </cell>
          <cell r="Y3333" t="str">
            <v>SI</v>
          </cell>
          <cell r="Z3333" t="str">
            <v>Monopolo</v>
          </cell>
          <cell r="AA3333" t="str">
            <v>29.50</v>
          </cell>
          <cell r="AB3333" t="str">
            <v>1.00</v>
          </cell>
          <cell r="AC3333" t="str">
            <v>Greenfield</v>
          </cell>
        </row>
        <row r="3334">
          <cell r="E3334" t="str">
            <v>0100962</v>
          </cell>
          <cell r="F3334" t="str">
            <v>0100962_AQ_EsSalud_Arequipa</v>
          </cell>
          <cell r="G3334" t="str">
            <v>N/A</v>
          </cell>
          <cell r="H3334" t="str">
            <v>NO</v>
          </cell>
          <cell r="I3334" t="str">
            <v>Poblado Tradicional Miraflores, Calle Villafuerte N° 314-316, Mz..I 2, Lt. 25</v>
          </cell>
          <cell r="K3334" t="str">
            <v>NO APLICA</v>
          </cell>
          <cell r="L3334" t="str">
            <v>AREQUIPA</v>
          </cell>
          <cell r="M3334" t="str">
            <v>AREQUIPA</v>
          </cell>
          <cell r="N3334" t="str">
            <v>MIRAFLORES</v>
          </cell>
          <cell r="O3334" t="str">
            <v>AREQUIPA</v>
          </cell>
          <cell r="P3334" t="str">
            <v>2403</v>
          </cell>
          <cell r="Q3334" t="str">
            <v>-16.3936</v>
          </cell>
          <cell r="R3334" t="str">
            <v>-71.52651</v>
          </cell>
          <cell r="S3334" t="str">
            <v>NO</v>
          </cell>
          <cell r="T3334" t="str">
            <v>NO</v>
          </cell>
          <cell r="U3334" t="str">
            <v>NO</v>
          </cell>
          <cell r="V3334" t="str">
            <v>NA</v>
          </cell>
          <cell r="W3334" t="str">
            <v>NO</v>
          </cell>
          <cell r="X3334" t="str">
            <v>NA</v>
          </cell>
          <cell r="Y3334" t="str">
            <v>NO</v>
          </cell>
          <cell r="Z3334" t="str">
            <v>Mástil Arriostrado</v>
          </cell>
          <cell r="AA3334" t="str">
            <v>3.40</v>
          </cell>
          <cell r="AB3334" t="str">
            <v>1.00</v>
          </cell>
          <cell r="AC3334" t="str">
            <v>Rooftop</v>
          </cell>
        </row>
        <row r="3335">
          <cell r="E3335" t="str">
            <v>0104652</v>
          </cell>
          <cell r="F3335" t="str">
            <v>0104652_LM_Boca_Leon</v>
          </cell>
          <cell r="G3335" t="str">
            <v>N/A</v>
          </cell>
          <cell r="H3335" t="str">
            <v>NO</v>
          </cell>
          <cell r="I3335" t="str">
            <v>Sub. Lote. 1, Playa La Virgen - San Antonio.</v>
          </cell>
          <cell r="K3335" t="str">
            <v>NO APLICA</v>
          </cell>
          <cell r="L3335" t="str">
            <v>LIMA</v>
          </cell>
          <cell r="M3335" t="str">
            <v>CAÑETE</v>
          </cell>
          <cell r="N3335" t="str">
            <v>SAN ANTONIO</v>
          </cell>
          <cell r="O3335" t="str">
            <v>CAÑETE</v>
          </cell>
          <cell r="P3335" t="str">
            <v>33</v>
          </cell>
          <cell r="Q3335" t="str">
            <v>-12.62209</v>
          </cell>
          <cell r="R3335" t="str">
            <v>-76.67496</v>
          </cell>
          <cell r="S3335" t="str">
            <v>SI</v>
          </cell>
          <cell r="T3335" t="str">
            <v>NO</v>
          </cell>
          <cell r="U3335" t="str">
            <v>NO</v>
          </cell>
          <cell r="V3335" t="str">
            <v>NA</v>
          </cell>
          <cell r="W3335" t="str">
            <v>NO</v>
          </cell>
          <cell r="X3335" t="str">
            <v>NA</v>
          </cell>
          <cell r="Y3335" t="str">
            <v>NO</v>
          </cell>
          <cell r="Z3335" t="str">
            <v>Autosoportada Tri Tower</v>
          </cell>
          <cell r="AA3335" t="str">
            <v>15.00</v>
          </cell>
          <cell r="AB3335" t="str">
            <v>1.00</v>
          </cell>
          <cell r="AC3335" t="str">
            <v>Greenfield</v>
          </cell>
        </row>
        <row r="3336">
          <cell r="E3336" t="str">
            <v>0103474</v>
          </cell>
          <cell r="F3336" t="str">
            <v>0103474_JU_Rio_Chanchas</v>
          </cell>
          <cell r="G3336" t="str">
            <v>N/A</v>
          </cell>
          <cell r="H3336" t="str">
            <v>NO</v>
          </cell>
          <cell r="I3336" t="str">
            <v>Paraje denominado Pampa Chacra, en Jr. Huancayo (Interior) N° Mz. Lt. Centro. (Av. 31 de Octubre N° 952, Pueblo Huancan.</v>
          </cell>
          <cell r="K3336" t="str">
            <v>NO APLICA</v>
          </cell>
          <cell r="L3336" t="str">
            <v>JUNIN</v>
          </cell>
          <cell r="M3336" t="str">
            <v>HUANCAYO</v>
          </cell>
          <cell r="N3336" t="str">
            <v>HUANCAN</v>
          </cell>
          <cell r="O3336" t="str">
            <v>HUANCAYO</v>
          </cell>
          <cell r="P3336" t="str">
            <v>3217</v>
          </cell>
          <cell r="Q3336" t="str">
            <v>-12.107048</v>
          </cell>
          <cell r="R3336" t="str">
            <v>-75.217034</v>
          </cell>
          <cell r="S3336" t="str">
            <v>NO</v>
          </cell>
          <cell r="T3336" t="str">
            <v>NO</v>
          </cell>
          <cell r="U3336" t="str">
            <v>NO</v>
          </cell>
          <cell r="V3336" t="str">
            <v>NA</v>
          </cell>
          <cell r="W3336" t="str">
            <v>NO</v>
          </cell>
          <cell r="X3336" t="str">
            <v>NA</v>
          </cell>
          <cell r="Y3336" t="str">
            <v>NO</v>
          </cell>
          <cell r="Z3336" t="str">
            <v>Monopolo</v>
          </cell>
          <cell r="AA3336" t="str">
            <v>28.00</v>
          </cell>
          <cell r="AB3336" t="str">
            <v>1.00</v>
          </cell>
          <cell r="AC3336" t="str">
            <v>Greenfield</v>
          </cell>
        </row>
        <row r="3337">
          <cell r="E3337" t="str">
            <v>0105813</v>
          </cell>
          <cell r="F3337" t="str">
            <v>0105813_LM_Unalm</v>
          </cell>
          <cell r="G3337" t="str">
            <v>N/A</v>
          </cell>
          <cell r="H3337" t="str">
            <v>NO</v>
          </cell>
          <cell r="I3337" t="str">
            <v>Av. La Molina, Cdra. 16, Intersección con el Jr. Los Helechos.</v>
          </cell>
          <cell r="K3337" t="str">
            <v>NO APLICA</v>
          </cell>
          <cell r="L3337" t="str">
            <v>LIMA</v>
          </cell>
          <cell r="M3337" t="str">
            <v>LIMA</v>
          </cell>
          <cell r="N3337" t="str">
            <v>LA MOLINA</v>
          </cell>
          <cell r="O3337" t="str">
            <v>LIMA SUR</v>
          </cell>
          <cell r="P3337" t="str">
            <v>236</v>
          </cell>
          <cell r="Q3337" t="str">
            <v>-12.079816</v>
          </cell>
          <cell r="R3337" t="str">
            <v>-76.951066</v>
          </cell>
          <cell r="S3337" t="str">
            <v>NO</v>
          </cell>
          <cell r="T3337" t="str">
            <v>NO</v>
          </cell>
          <cell r="U3337" t="str">
            <v>NO</v>
          </cell>
          <cell r="V3337" t="str">
            <v>NA</v>
          </cell>
          <cell r="W3337" t="str">
            <v>NO</v>
          </cell>
          <cell r="X3337" t="str">
            <v>NA</v>
          </cell>
          <cell r="Y3337" t="str">
            <v>NO</v>
          </cell>
          <cell r="Z3337" t="str">
            <v>Monopolo</v>
          </cell>
          <cell r="AA3337" t="str">
            <v>24.00</v>
          </cell>
          <cell r="AB3337" t="str">
            <v>1.00</v>
          </cell>
          <cell r="AC3337" t="str">
            <v>Greenfield</v>
          </cell>
        </row>
        <row r="3338">
          <cell r="E3338" t="str">
            <v>0101586</v>
          </cell>
          <cell r="F3338" t="str">
            <v>0101586_CA_Chota</v>
          </cell>
          <cell r="G3338" t="str">
            <v>N/A</v>
          </cell>
          <cell r="H3338" t="str">
            <v>NO</v>
          </cell>
          <cell r="I3338" t="str">
            <v>Anaximandro Vega (695) / Adriano Novoa Sub - Lote 1.</v>
          </cell>
          <cell r="K3338" t="str">
            <v>NO APLICA</v>
          </cell>
          <cell r="L3338" t="str">
            <v>CAJAMARCA</v>
          </cell>
          <cell r="M3338" t="str">
            <v>CHOTA</v>
          </cell>
          <cell r="N3338" t="str">
            <v>CHOTA</v>
          </cell>
          <cell r="O3338" t="str">
            <v>CAJAMARCA</v>
          </cell>
          <cell r="P3338" t="str">
            <v>2379</v>
          </cell>
          <cell r="Q3338" t="str">
            <v>-6.55892</v>
          </cell>
          <cell r="R3338" t="str">
            <v>-78.6506</v>
          </cell>
          <cell r="S3338" t="str">
            <v>NO</v>
          </cell>
          <cell r="T3338" t="str">
            <v>NO</v>
          </cell>
          <cell r="U3338" t="str">
            <v>SI</v>
          </cell>
          <cell r="V3338" t="str">
            <v>Plaza de Armas</v>
          </cell>
          <cell r="W3338" t="str">
            <v>NO</v>
          </cell>
          <cell r="X3338" t="str">
            <v>NA</v>
          </cell>
          <cell r="Y3338" t="str">
            <v>NO</v>
          </cell>
          <cell r="Z3338" t="str">
            <v>Autosoportada</v>
          </cell>
          <cell r="AA3338" t="str">
            <v>25.00</v>
          </cell>
          <cell r="AB3338" t="str">
            <v>1.00</v>
          </cell>
          <cell r="AC3338" t="str">
            <v>Rooftop</v>
          </cell>
        </row>
        <row r="3339">
          <cell r="E3339" t="str">
            <v>0102458</v>
          </cell>
          <cell r="F3339" t="str">
            <v>0102458_LA_Illimo_Pueblo</v>
          </cell>
          <cell r="G3339" t="str">
            <v>N/A</v>
          </cell>
          <cell r="H3339" t="str">
            <v>NO</v>
          </cell>
          <cell r="I3339" t="str">
            <v>Calle Jose Balta N° 120, Urb. Illimo.</v>
          </cell>
          <cell r="K3339" t="str">
            <v>NO APLICA</v>
          </cell>
          <cell r="L3339" t="str">
            <v>LAMBAYEQUE</v>
          </cell>
          <cell r="M3339" t="str">
            <v>LAMBAYEQUE</v>
          </cell>
          <cell r="N3339" t="str">
            <v>ILLIMO</v>
          </cell>
          <cell r="O3339" t="str">
            <v>LAMBAYEQUE</v>
          </cell>
          <cell r="P3339" t="str">
            <v>52</v>
          </cell>
          <cell r="Q3339" t="str">
            <v>-6.47636</v>
          </cell>
          <cell r="R3339" t="str">
            <v>-79.85368</v>
          </cell>
          <cell r="S3339" t="str">
            <v>SI</v>
          </cell>
          <cell r="T3339" t="str">
            <v>NO</v>
          </cell>
          <cell r="U3339" t="str">
            <v>NO</v>
          </cell>
          <cell r="V3339" t="str">
            <v>NA</v>
          </cell>
          <cell r="W3339" t="str">
            <v>SI</v>
          </cell>
          <cell r="X3339" t="str">
            <v>700</v>
          </cell>
          <cell r="Y3339" t="str">
            <v>NO</v>
          </cell>
          <cell r="Z3339" t="str">
            <v>Monopolo</v>
          </cell>
          <cell r="AA3339" t="str">
            <v>30.00</v>
          </cell>
          <cell r="AB3339" t="str">
            <v>1.00</v>
          </cell>
          <cell r="AC3339" t="str">
            <v>Greenfield</v>
          </cell>
        </row>
        <row r="3340">
          <cell r="E3340" t="str">
            <v>0106400</v>
          </cell>
          <cell r="F3340" t="str">
            <v>0106400_LM_Humaya</v>
          </cell>
          <cell r="G3340" t="str">
            <v>N/A</v>
          </cell>
          <cell r="H3340" t="str">
            <v>NO</v>
          </cell>
          <cell r="I3340" t="str">
            <v>Carrera Huaura - Sayan, Km 21.500 - CP Humaya (Según RRPP: Predio San Roque, parcela 3A, PROYECTO San Roque)</v>
          </cell>
          <cell r="K3340" t="str">
            <v>NO APLICA</v>
          </cell>
          <cell r="L3340" t="str">
            <v>LIMA</v>
          </cell>
          <cell r="M3340" t="str">
            <v>HUAURA</v>
          </cell>
          <cell r="N3340" t="str">
            <v>HUAURA</v>
          </cell>
          <cell r="O3340" t="str">
            <v>HUACHO</v>
          </cell>
          <cell r="P3340" t="str">
            <v>321</v>
          </cell>
          <cell r="Q3340" t="str">
            <v>-11.10055</v>
          </cell>
          <cell r="R3340" t="str">
            <v>-77.40565</v>
          </cell>
          <cell r="S3340" t="str">
            <v>NO</v>
          </cell>
          <cell r="T3340" t="str">
            <v>NO</v>
          </cell>
          <cell r="U3340" t="str">
            <v>NO</v>
          </cell>
          <cell r="V3340" t="str">
            <v>NA</v>
          </cell>
          <cell r="W3340" t="str">
            <v>SI</v>
          </cell>
          <cell r="X3340" t="str">
            <v>700</v>
          </cell>
          <cell r="Y3340" t="str">
            <v>NO</v>
          </cell>
          <cell r="Z3340" t="str">
            <v>Autosoportada</v>
          </cell>
          <cell r="AA3340" t="str">
            <v>36.00</v>
          </cell>
          <cell r="AB3340" t="str">
            <v>0.21</v>
          </cell>
          <cell r="AC3340" t="str">
            <v>Greenfield</v>
          </cell>
        </row>
        <row r="3341">
          <cell r="E3341" t="str">
            <v>0101142</v>
          </cell>
          <cell r="F3341" t="str">
            <v>0101142_MQ_San_Antonio_Moquegu</v>
          </cell>
          <cell r="G3341" t="str">
            <v>N/A</v>
          </cell>
          <cell r="H3341" t="str">
            <v>NO</v>
          </cell>
          <cell r="I3341" t="str">
            <v>Habilitación Tipo Progresiva Luis Enrique López Albujar Trint - 1Etapa - Calle N° 08 - Mz. N - Lote 15 - Grupo 1.</v>
          </cell>
          <cell r="K3341" t="str">
            <v>NO APLICA</v>
          </cell>
          <cell r="L3341" t="str">
            <v>MOQUEGUA</v>
          </cell>
          <cell r="M3341" t="str">
            <v>MARISCAL NIETO</v>
          </cell>
          <cell r="N3341" t="str">
            <v>MOQUEGUA</v>
          </cell>
          <cell r="O3341" t="str">
            <v>MOQUEGUA</v>
          </cell>
          <cell r="P3341" t="str">
            <v>1353</v>
          </cell>
          <cell r="Q3341" t="str">
            <v>-17.207737</v>
          </cell>
          <cell r="R3341" t="str">
            <v>-70.946771</v>
          </cell>
          <cell r="S3341" t="str">
            <v>SI</v>
          </cell>
          <cell r="T3341" t="str">
            <v>NO</v>
          </cell>
          <cell r="U3341" t="str">
            <v>NO</v>
          </cell>
          <cell r="V3341" t="str">
            <v>NA</v>
          </cell>
          <cell r="W3341" t="str">
            <v>NO</v>
          </cell>
          <cell r="X3341" t="str">
            <v>NA</v>
          </cell>
          <cell r="Y3341" t="str">
            <v>NO</v>
          </cell>
          <cell r="Z3341" t="str">
            <v>Monopolo</v>
          </cell>
          <cell r="AA3341" t="str">
            <v>24.00</v>
          </cell>
          <cell r="AB3341" t="str">
            <v>0.50</v>
          </cell>
          <cell r="AC3341" t="str">
            <v>Greenfield</v>
          </cell>
        </row>
        <row r="3342">
          <cell r="E3342" t="str">
            <v>0104304</v>
          </cell>
          <cell r="F3342" t="str">
            <v>0104304_LI_Cemento_Pacasmayo</v>
          </cell>
          <cell r="G3342" t="str">
            <v>N/A</v>
          </cell>
          <cell r="H3342" t="str">
            <v>NO</v>
          </cell>
          <cell r="I3342" t="str">
            <v>Av. Enrique Valenzuela S/N, Km. 665.</v>
          </cell>
          <cell r="K3342" t="str">
            <v>NO APLICA</v>
          </cell>
          <cell r="L3342" t="str">
            <v>LA LIBERTAD</v>
          </cell>
          <cell r="M3342" t="str">
            <v>PACASMAYO</v>
          </cell>
          <cell r="N3342" t="str">
            <v>PACASMAYO</v>
          </cell>
          <cell r="O3342" t="str">
            <v>PACASMAYO</v>
          </cell>
          <cell r="P3342" t="str">
            <v>29</v>
          </cell>
          <cell r="Q3342" t="str">
            <v>-7.413805</v>
          </cell>
          <cell r="R3342" t="str">
            <v>-79.551784</v>
          </cell>
          <cell r="S3342" t="str">
            <v>SI</v>
          </cell>
          <cell r="T3342" t="str">
            <v>NO</v>
          </cell>
          <cell r="U3342" t="str">
            <v>NO</v>
          </cell>
          <cell r="V3342" t="str">
            <v>NA</v>
          </cell>
          <cell r="W3342" t="str">
            <v>NO</v>
          </cell>
          <cell r="X3342" t="str">
            <v>NA</v>
          </cell>
          <cell r="Y3342" t="str">
            <v>NO</v>
          </cell>
          <cell r="Z3342" t="str">
            <v>Monopolo</v>
          </cell>
          <cell r="AA3342" t="str">
            <v>30.00</v>
          </cell>
          <cell r="AB3342" t="str">
            <v>0.50</v>
          </cell>
          <cell r="AC3342" t="str">
            <v>Greenfield</v>
          </cell>
        </row>
        <row r="3343">
          <cell r="E3343" t="str">
            <v>0102394</v>
          </cell>
          <cell r="F3343" t="str">
            <v>0102394_SM_Sgto_Lores</v>
          </cell>
          <cell r="G3343" t="str">
            <v>N/A</v>
          </cell>
          <cell r="H3343" t="str">
            <v>NO</v>
          </cell>
          <cell r="I3343" t="str">
            <v>Pasaje Fortaleza N° 100, Mz. A, Lt. 12, Banda río Cumbaza</v>
          </cell>
          <cell r="K3343" t="str">
            <v>NO APLICA</v>
          </cell>
          <cell r="L3343" t="str">
            <v>SAN MARTIN</v>
          </cell>
          <cell r="M3343" t="str">
            <v>SAN MARTIN</v>
          </cell>
          <cell r="N3343" t="str">
            <v>MORALES</v>
          </cell>
          <cell r="O3343" t="str">
            <v>SAN MARTIN</v>
          </cell>
          <cell r="P3343" t="str">
            <v>269</v>
          </cell>
          <cell r="Q3343" t="str">
            <v>-6.476028</v>
          </cell>
          <cell r="R3343" t="str">
            <v>-76.392408</v>
          </cell>
          <cell r="S3343" t="str">
            <v>NO</v>
          </cell>
          <cell r="T3343" t="str">
            <v>NO</v>
          </cell>
          <cell r="U3343" t="str">
            <v>NO</v>
          </cell>
          <cell r="V3343" t="str">
            <v>NA</v>
          </cell>
          <cell r="W3343" t="str">
            <v>NO</v>
          </cell>
          <cell r="X3343" t="str">
            <v>NA</v>
          </cell>
          <cell r="Y3343" t="str">
            <v>NO</v>
          </cell>
          <cell r="Z3343" t="str">
            <v>Monopolo</v>
          </cell>
          <cell r="AA3343" t="str">
            <v>15.00</v>
          </cell>
          <cell r="AB3343" t="str">
            <v>0.51</v>
          </cell>
          <cell r="AC3343" t="str">
            <v>Greenfield</v>
          </cell>
        </row>
        <row r="3344">
          <cell r="E3344" t="str">
            <v>0104089</v>
          </cell>
          <cell r="F3344" t="str">
            <v>0104089_AQ_Angel_Monteagudo</v>
          </cell>
          <cell r="G3344" t="str">
            <v>N/A</v>
          </cell>
          <cell r="H3344" t="str">
            <v>NO</v>
          </cell>
          <cell r="I3344" t="str">
            <v>Mz E Lote 6 Zona B Asentamiento Poblacional Urbanización Popular de Interés Social El Salvador.</v>
          </cell>
          <cell r="K3344" t="str">
            <v>NO APLICA</v>
          </cell>
          <cell r="L3344" t="str">
            <v>AREQUIPA</v>
          </cell>
          <cell r="M3344" t="str">
            <v>AREQUIPA</v>
          </cell>
          <cell r="N3344" t="str">
            <v>CERRO COLORADO</v>
          </cell>
          <cell r="O3344" t="str">
            <v>AREQUIPA</v>
          </cell>
          <cell r="P3344" t="str">
            <v>2584</v>
          </cell>
          <cell r="Q3344" t="str">
            <v>-16.3263</v>
          </cell>
          <cell r="R3344" t="str">
            <v>-71.58086</v>
          </cell>
          <cell r="S3344" t="str">
            <v>NO</v>
          </cell>
          <cell r="T3344" t="str">
            <v>NO</v>
          </cell>
          <cell r="U3344" t="str">
            <v>NO</v>
          </cell>
          <cell r="V3344" t="str">
            <v>NA</v>
          </cell>
          <cell r="W3344" t="str">
            <v>NO</v>
          </cell>
          <cell r="X3344" t="str">
            <v>NA</v>
          </cell>
          <cell r="Y3344" t="str">
            <v>NO</v>
          </cell>
          <cell r="Z3344" t="str">
            <v>Monopolo</v>
          </cell>
          <cell r="AA3344" t="str">
            <v>21.00</v>
          </cell>
          <cell r="AB3344" t="str">
            <v>0.46</v>
          </cell>
          <cell r="AC3344" t="str">
            <v>Greenfield</v>
          </cell>
        </row>
        <row r="3345">
          <cell r="E3345" t="str">
            <v>0101000</v>
          </cell>
          <cell r="F3345" t="str">
            <v>0101000_LA_Oyotun</v>
          </cell>
          <cell r="G3345" t="str">
            <v>N/A</v>
          </cell>
          <cell r="H3345" t="str">
            <v>NO</v>
          </cell>
          <cell r="I3345" t="str">
            <v>Cerro La Gruta</v>
          </cell>
          <cell r="K3345" t="str">
            <v>NO APLICA</v>
          </cell>
          <cell r="L3345" t="str">
            <v>LAMBAYEQUE</v>
          </cell>
          <cell r="M3345" t="str">
            <v>CHICLAYO</v>
          </cell>
          <cell r="N3345" t="str">
            <v>OYOTUN</v>
          </cell>
          <cell r="O3345" t="str">
            <v>LAMBAYEQUE</v>
          </cell>
          <cell r="P3345" t="str">
            <v>545</v>
          </cell>
          <cell r="Q3345" t="str">
            <v>-6.836393</v>
          </cell>
          <cell r="R3345" t="str">
            <v>-79.285059</v>
          </cell>
          <cell r="S3345" t="str">
            <v>NO</v>
          </cell>
          <cell r="T3345" t="str">
            <v>NO</v>
          </cell>
          <cell r="U3345" t="str">
            <v>NO</v>
          </cell>
          <cell r="V3345" t="str">
            <v>NA</v>
          </cell>
          <cell r="W3345" t="str">
            <v>SI</v>
          </cell>
          <cell r="X3345" t="str">
            <v>700</v>
          </cell>
          <cell r="Y3345" t="str">
            <v>NO</v>
          </cell>
          <cell r="Z3345" t="str">
            <v>Autosoportada</v>
          </cell>
          <cell r="AA3345" t="str">
            <v>54.00</v>
          </cell>
          <cell r="AB3345" t="str">
            <v>0.56</v>
          </cell>
          <cell r="AC3345" t="str">
            <v>Greenfield</v>
          </cell>
        </row>
        <row r="3346">
          <cell r="E3346" t="str">
            <v>0104712</v>
          </cell>
          <cell r="F3346" t="str">
            <v>0104712_CA_Celendin</v>
          </cell>
          <cell r="G3346" t="str">
            <v>N/A</v>
          </cell>
          <cell r="H3346" t="str">
            <v>NO</v>
          </cell>
          <cell r="I3346" t="str">
            <v>Alto Bacon ( Carretera Cajamarca - Chachapoyas Km. 285.50)</v>
          </cell>
          <cell r="K3346" t="str">
            <v>NO APLICA</v>
          </cell>
          <cell r="L3346" t="str">
            <v>CAJAMARCA</v>
          </cell>
          <cell r="M3346" t="str">
            <v>CELENDIN</v>
          </cell>
          <cell r="N3346" t="str">
            <v>CELENDIN</v>
          </cell>
          <cell r="O3346" t="str">
            <v>CAJAMARCA</v>
          </cell>
          <cell r="P3346" t="str">
            <v>2925</v>
          </cell>
          <cell r="Q3346" t="str">
            <v>-6.88733</v>
          </cell>
          <cell r="R3346" t="str">
            <v>-78.12797</v>
          </cell>
          <cell r="S3346" t="str">
            <v>NO</v>
          </cell>
          <cell r="T3346" t="str">
            <v>NO</v>
          </cell>
          <cell r="U3346" t="str">
            <v>NO</v>
          </cell>
          <cell r="V3346" t="str">
            <v>NA</v>
          </cell>
          <cell r="W3346" t="str">
            <v>NO</v>
          </cell>
          <cell r="X3346" t="str">
            <v>NA</v>
          </cell>
          <cell r="Y3346" t="str">
            <v>NO</v>
          </cell>
          <cell r="Z3346" t="str">
            <v>Autosoportada</v>
          </cell>
          <cell r="AA3346" t="str">
            <v>30.00</v>
          </cell>
          <cell r="AB3346" t="str">
            <v>1.00</v>
          </cell>
          <cell r="AC3346" t="str">
            <v>Greenfield</v>
          </cell>
        </row>
        <row r="3347">
          <cell r="E3347" t="str">
            <v>0104711</v>
          </cell>
          <cell r="F3347" t="str">
            <v>0104711_CA_Chumuch</v>
          </cell>
          <cell r="G3347" t="str">
            <v>N/A</v>
          </cell>
          <cell r="H3347" t="str">
            <v>NO</v>
          </cell>
          <cell r="I3347" t="str">
            <v>Denominado La Punta, Ubicado en el Cerro HUAR HUAR, CaserÍo EL Aliso.</v>
          </cell>
          <cell r="K3347" t="str">
            <v>NO APLICA</v>
          </cell>
          <cell r="L3347" t="str">
            <v>CAJAMARCA</v>
          </cell>
          <cell r="M3347" t="str">
            <v>CELENDIN</v>
          </cell>
          <cell r="N3347" t="str">
            <v>MIGUEL IGLESIAS</v>
          </cell>
          <cell r="O3347" t="str">
            <v>CAJAMARCA</v>
          </cell>
          <cell r="P3347" t="str">
            <v>3807</v>
          </cell>
          <cell r="Q3347" t="str">
            <v>-6.63014</v>
          </cell>
          <cell r="R3347" t="str">
            <v>-78.21461</v>
          </cell>
          <cell r="S3347" t="str">
            <v>NO</v>
          </cell>
          <cell r="T3347" t="str">
            <v>NO</v>
          </cell>
          <cell r="U3347" t="str">
            <v>NO</v>
          </cell>
          <cell r="V3347" t="str">
            <v>NA</v>
          </cell>
          <cell r="W3347" t="str">
            <v>NO</v>
          </cell>
          <cell r="X3347" t="str">
            <v>NA</v>
          </cell>
          <cell r="Y3347" t="str">
            <v>NO</v>
          </cell>
          <cell r="Z3347" t="str">
            <v>Autosoportada</v>
          </cell>
          <cell r="AA3347" t="str">
            <v>72.00</v>
          </cell>
          <cell r="AB3347" t="str">
            <v>0.55</v>
          </cell>
          <cell r="AC3347" t="str">
            <v>Greenfield</v>
          </cell>
        </row>
        <row r="3348">
          <cell r="E3348" t="str">
            <v>0104745</v>
          </cell>
          <cell r="F3348" t="str">
            <v>0104745_CA_Celendin_Ciudad</v>
          </cell>
          <cell r="G3348" t="str">
            <v>N/A</v>
          </cell>
          <cell r="H3348" t="str">
            <v>NO</v>
          </cell>
          <cell r="I3348" t="str">
            <v>Jr. Dos de Mayo N° 985°.</v>
          </cell>
          <cell r="K3348" t="str">
            <v>NO APLICA</v>
          </cell>
          <cell r="L3348" t="str">
            <v>CAJAMARCA</v>
          </cell>
          <cell r="M3348" t="str">
            <v>CELENDIN</v>
          </cell>
          <cell r="N3348" t="str">
            <v>CELENDIN</v>
          </cell>
          <cell r="O3348" t="str">
            <v>CAJAMARCA</v>
          </cell>
          <cell r="P3348" t="str">
            <v>2621</v>
          </cell>
          <cell r="Q3348" t="str">
            <v>-6.86353</v>
          </cell>
          <cell r="R3348" t="str">
            <v>-78.1459</v>
          </cell>
          <cell r="S3348" t="str">
            <v>NO</v>
          </cell>
          <cell r="T3348" t="str">
            <v>NO</v>
          </cell>
          <cell r="U3348" t="str">
            <v>SI</v>
          </cell>
          <cell r="V3348" t="str">
            <v>Plaza de Armas</v>
          </cell>
          <cell r="W3348" t="str">
            <v>NO</v>
          </cell>
          <cell r="X3348" t="str">
            <v>NA</v>
          </cell>
          <cell r="Y3348" t="str">
            <v>NO</v>
          </cell>
          <cell r="Z3348" t="str">
            <v>Autosoportada</v>
          </cell>
          <cell r="AA3348" t="str">
            <v>26.00</v>
          </cell>
          <cell r="AB3348" t="str">
            <v>1.00</v>
          </cell>
          <cell r="AC3348" t="str">
            <v>Rooftop</v>
          </cell>
        </row>
        <row r="3349">
          <cell r="E3349" t="str">
            <v>0105807</v>
          </cell>
          <cell r="F3349" t="str">
            <v>0105807_LM_Inia_Agraria</v>
          </cell>
          <cell r="G3349" t="str">
            <v>N/A</v>
          </cell>
          <cell r="H3349" t="str">
            <v>NO</v>
          </cell>
          <cell r="I3349" t="str">
            <v>Av. La Molina s/n (Ex La Universidad). Altura Asociación Residentes de la Estación Experimental.</v>
          </cell>
          <cell r="K3349" t="str">
            <v>NO APLICA</v>
          </cell>
          <cell r="L3349" t="str">
            <v>LIMA</v>
          </cell>
          <cell r="M3349" t="str">
            <v>LIMA</v>
          </cell>
          <cell r="N3349" t="str">
            <v>LA MOLINA</v>
          </cell>
          <cell r="O3349" t="str">
            <v>LIMA SUR</v>
          </cell>
          <cell r="P3349" t="str">
            <v>244</v>
          </cell>
          <cell r="Q3349" t="str">
            <v>-12.076897</v>
          </cell>
          <cell r="R3349" t="str">
            <v>-76.942657</v>
          </cell>
          <cell r="S3349" t="str">
            <v>NO</v>
          </cell>
          <cell r="T3349" t="str">
            <v>NO</v>
          </cell>
          <cell r="U3349" t="str">
            <v>NO</v>
          </cell>
          <cell r="V3349" t="str">
            <v>NA</v>
          </cell>
          <cell r="W3349" t="str">
            <v>NO</v>
          </cell>
          <cell r="X3349" t="str">
            <v>NA</v>
          </cell>
          <cell r="Y3349" t="str">
            <v>NO</v>
          </cell>
          <cell r="Z3349" t="str">
            <v>Monopolo</v>
          </cell>
          <cell r="AA3349" t="str">
            <v>21.00</v>
          </cell>
          <cell r="AB3349" t="str">
            <v>1.00</v>
          </cell>
          <cell r="AC3349" t="str">
            <v>Greenfield</v>
          </cell>
        </row>
        <row r="3350">
          <cell r="E3350" t="str">
            <v>0104622</v>
          </cell>
          <cell r="F3350" t="str">
            <v>0104622_LM_Nuevo_Grupo_8</v>
          </cell>
          <cell r="G3350" t="str">
            <v>N/A</v>
          </cell>
          <cell r="H3350" t="str">
            <v>NO</v>
          </cell>
          <cell r="I3350" t="str">
            <v>MZ. B LT.25 URB. FILADELFIA (REF. CANTA CALLAO  CON PACASMAYO)</v>
          </cell>
          <cell r="K3350" t="str">
            <v>NO APLICA</v>
          </cell>
          <cell r="L3350" t="str">
            <v>CALLAO</v>
          </cell>
          <cell r="M3350" t="str">
            <v>PROV. CONST. DEL CALLAO</v>
          </cell>
          <cell r="N3350" t="str">
            <v>CALLAO</v>
          </cell>
          <cell r="O3350" t="str">
            <v>LIMA NORTE</v>
          </cell>
          <cell r="P3350" t="str">
            <v>22</v>
          </cell>
          <cell r="Q3350" t="str">
            <v>-11.994114</v>
          </cell>
          <cell r="R3350" t="str">
            <v>-77.11055</v>
          </cell>
          <cell r="S3350" t="str">
            <v>NO</v>
          </cell>
          <cell r="T3350" t="str">
            <v>NO</v>
          </cell>
          <cell r="U3350" t="str">
            <v>NO</v>
          </cell>
          <cell r="V3350" t="str">
            <v>NA</v>
          </cell>
          <cell r="W3350" t="str">
            <v>NO</v>
          </cell>
          <cell r="X3350" t="str">
            <v>NA</v>
          </cell>
          <cell r="Y3350" t="str">
            <v>NO</v>
          </cell>
          <cell r="Z3350" t="str">
            <v>Mástil Arriostrado</v>
          </cell>
          <cell r="AA3350" t="str">
            <v>10.00</v>
          </cell>
          <cell r="AB3350" t="str">
            <v>0.50</v>
          </cell>
          <cell r="AC3350" t="str">
            <v>Rooftop</v>
          </cell>
        </row>
        <row r="3351">
          <cell r="E3351" t="str">
            <v>0102640</v>
          </cell>
          <cell r="F3351" t="str">
            <v>0102640_TA_Lanchipa</v>
          </cell>
          <cell r="G3351" t="str">
            <v>N/A</v>
          </cell>
          <cell r="H3351" t="str">
            <v>NO</v>
          </cell>
          <cell r="I3351" t="str">
            <v>Habilitación Urbana Promuvi Viñani IV, Mz. 352, Lt. 7.</v>
          </cell>
          <cell r="K3351" t="str">
            <v>NO APLICA</v>
          </cell>
          <cell r="L3351" t="str">
            <v>TACNA</v>
          </cell>
          <cell r="M3351" t="str">
            <v>TACNA</v>
          </cell>
          <cell r="N3351" t="str">
            <v>CORONEL GREGORIO ALBARRACIN LANCHIPA</v>
          </cell>
          <cell r="O3351" t="str">
            <v>TACNA</v>
          </cell>
          <cell r="P3351" t="str">
            <v>435</v>
          </cell>
          <cell r="Q3351" t="str">
            <v>-18.07165</v>
          </cell>
          <cell r="R3351" t="str">
            <v>-70.26452</v>
          </cell>
          <cell r="S3351" t="str">
            <v>NO</v>
          </cell>
          <cell r="T3351" t="str">
            <v>NO</v>
          </cell>
          <cell r="U3351" t="str">
            <v>NO</v>
          </cell>
          <cell r="V3351" t="str">
            <v>NA</v>
          </cell>
          <cell r="W3351" t="str">
            <v>NO</v>
          </cell>
          <cell r="X3351" t="str">
            <v>NA</v>
          </cell>
          <cell r="Y3351" t="str">
            <v>NO</v>
          </cell>
          <cell r="Z3351" t="str">
            <v>Monopolo</v>
          </cell>
          <cell r="AA3351" t="str">
            <v>30.00</v>
          </cell>
          <cell r="AB3351" t="str">
            <v>0.50</v>
          </cell>
          <cell r="AC3351" t="str">
            <v>Greenfield</v>
          </cell>
        </row>
        <row r="3352">
          <cell r="E3352" t="str">
            <v>0104027</v>
          </cell>
          <cell r="F3352" t="str">
            <v>0104027_UY_Neshuya</v>
          </cell>
          <cell r="G3352" t="str">
            <v>N/A</v>
          </cell>
          <cell r="H3352" t="str">
            <v>NO</v>
          </cell>
          <cell r="I3352" t="str">
            <v>Km. 62, Carretera Federico Basadre.</v>
          </cell>
          <cell r="K3352" t="str">
            <v>NO APLICA</v>
          </cell>
          <cell r="L3352" t="str">
            <v>UCAYALI</v>
          </cell>
          <cell r="M3352" t="str">
            <v>PADRE ABAD</v>
          </cell>
          <cell r="N3352" t="str">
            <v>IRAZOLA</v>
          </cell>
          <cell r="O3352" t="str">
            <v>PUCALLPA</v>
          </cell>
          <cell r="P3352" t="str">
            <v>201</v>
          </cell>
          <cell r="Q3352" t="str">
            <v>-8.643141</v>
          </cell>
          <cell r="R3352" t="str">
            <v>-74.969547</v>
          </cell>
          <cell r="S3352" t="str">
            <v>NO</v>
          </cell>
          <cell r="T3352" t="str">
            <v>NO</v>
          </cell>
          <cell r="U3352" t="str">
            <v>NO</v>
          </cell>
          <cell r="V3352" t="str">
            <v>NA</v>
          </cell>
          <cell r="W3352" t="str">
            <v>NO</v>
          </cell>
          <cell r="X3352" t="str">
            <v>NA</v>
          </cell>
          <cell r="Y3352" t="str">
            <v>NO</v>
          </cell>
          <cell r="Z3352" t="str">
            <v>Autosoportada</v>
          </cell>
          <cell r="AA3352" t="str">
            <v>90.00</v>
          </cell>
          <cell r="AB3352" t="str">
            <v>1.00</v>
          </cell>
          <cell r="AC3352" t="str">
            <v>Greenfield</v>
          </cell>
        </row>
        <row r="3353">
          <cell r="E3353" t="str">
            <v>0104656</v>
          </cell>
          <cell r="F3353" t="str">
            <v>0104656_LM_Mendiola_R1</v>
          </cell>
          <cell r="G3353" t="str">
            <v>N/A</v>
          </cell>
          <cell r="H3353" t="str">
            <v>NO</v>
          </cell>
          <cell r="I3353" t="str">
            <v>Av. Alfredo Mendiola N° 6785, Mz G Lote 14, Asociación Río Santa</v>
          </cell>
          <cell r="K3353" t="str">
            <v>NO APLICA</v>
          </cell>
          <cell r="L3353" t="str">
            <v>LIMA</v>
          </cell>
          <cell r="M3353" t="str">
            <v>LIMA</v>
          </cell>
          <cell r="N3353" t="str">
            <v>LOS OLIVOS</v>
          </cell>
          <cell r="O3353" t="str">
            <v>LIMA NORTE</v>
          </cell>
          <cell r="P3353" t="str">
            <v>88</v>
          </cell>
          <cell r="Q3353" t="str">
            <v>-11.950055</v>
          </cell>
          <cell r="R3353" t="str">
            <v>-77.070937</v>
          </cell>
          <cell r="S3353" t="str">
            <v>NO</v>
          </cell>
          <cell r="T3353" t="str">
            <v>NO</v>
          </cell>
          <cell r="U3353" t="str">
            <v>NO</v>
          </cell>
          <cell r="V3353" t="str">
            <v>NA</v>
          </cell>
          <cell r="W3353" t="str">
            <v>NO</v>
          </cell>
          <cell r="X3353" t="str">
            <v>NA</v>
          </cell>
          <cell r="Y3353" t="str">
            <v>NO</v>
          </cell>
          <cell r="Z3353" t="str">
            <v>Monopolo</v>
          </cell>
          <cell r="AA3353" t="str">
            <v>9.00</v>
          </cell>
          <cell r="AB3353" t="str">
            <v>1.00</v>
          </cell>
          <cell r="AC3353" t="str">
            <v>Rooftop</v>
          </cell>
        </row>
        <row r="3354">
          <cell r="E3354" t="str">
            <v>0104396</v>
          </cell>
          <cell r="F3354" t="str">
            <v>0104396_SM_Naranjos</v>
          </cell>
          <cell r="G3354" t="str">
            <v>N/A</v>
          </cell>
          <cell r="H3354" t="str">
            <v>NO</v>
          </cell>
          <cell r="I3354" t="str">
            <v xml:space="preserve">Fundo La Papaya </v>
          </cell>
          <cell r="K3354" t="str">
            <v>NO APLICA</v>
          </cell>
          <cell r="L3354" t="str">
            <v>SAN MARTIN</v>
          </cell>
          <cell r="M3354" t="str">
            <v>RIOJA</v>
          </cell>
          <cell r="N3354" t="str">
            <v>PARDO MIGUEL</v>
          </cell>
          <cell r="O3354" t="str">
            <v>SAN MARTIN</v>
          </cell>
          <cell r="P3354" t="str">
            <v>1012</v>
          </cell>
          <cell r="Q3354" t="str">
            <v>-5.731778</v>
          </cell>
          <cell r="R3354" t="str">
            <v>-77.502444</v>
          </cell>
          <cell r="S3354" t="str">
            <v>NO</v>
          </cell>
          <cell r="T3354" t="str">
            <v>NO</v>
          </cell>
          <cell r="U3354" t="str">
            <v>NO</v>
          </cell>
          <cell r="V3354" t="str">
            <v>NA</v>
          </cell>
          <cell r="W3354" t="str">
            <v>SI</v>
          </cell>
          <cell r="X3354" t="str">
            <v>700</v>
          </cell>
          <cell r="Y3354" t="str">
            <v>NO</v>
          </cell>
          <cell r="Z3354" t="str">
            <v>Autosoportada</v>
          </cell>
          <cell r="AA3354" t="str">
            <v>54.00</v>
          </cell>
          <cell r="AB3354" t="str">
            <v>1.00</v>
          </cell>
          <cell r="AC3354" t="str">
            <v>Greenfield</v>
          </cell>
        </row>
        <row r="3355">
          <cell r="E3355" t="str">
            <v>0101244</v>
          </cell>
          <cell r="F3355" t="str">
            <v>0101244_TA_Ovalo_4_Suyos</v>
          </cell>
          <cell r="G3355" t="str">
            <v>N/A</v>
          </cell>
          <cell r="H3355" t="str">
            <v>NO</v>
          </cell>
          <cell r="I3355" t="str">
            <v>Habilitación Urbana Promuvi Viñani III Mz 443, Lote 9</v>
          </cell>
          <cell r="K3355" t="str">
            <v>NO APLICA</v>
          </cell>
          <cell r="L3355" t="str">
            <v>TACNA</v>
          </cell>
          <cell r="M3355" t="str">
            <v>TACNA</v>
          </cell>
          <cell r="N3355" t="str">
            <v>CORONEL GREGORIO ALBARRACIN LANCHIPA</v>
          </cell>
          <cell r="O3355" t="str">
            <v>TACNA</v>
          </cell>
          <cell r="P3355" t="str">
            <v>435</v>
          </cell>
          <cell r="Q3355" t="str">
            <v>-18.0742</v>
          </cell>
          <cell r="R3355" t="str">
            <v>-70.25468</v>
          </cell>
          <cell r="S3355" t="str">
            <v>NO</v>
          </cell>
          <cell r="T3355" t="str">
            <v>NO</v>
          </cell>
          <cell r="U3355" t="str">
            <v>NO</v>
          </cell>
          <cell r="V3355" t="str">
            <v>NA</v>
          </cell>
          <cell r="W3355" t="str">
            <v>NO</v>
          </cell>
          <cell r="X3355" t="str">
            <v>NA</v>
          </cell>
          <cell r="Y3355" t="str">
            <v>NO</v>
          </cell>
          <cell r="Z3355" t="str">
            <v>Monopolo</v>
          </cell>
          <cell r="AA3355" t="str">
            <v>15.50</v>
          </cell>
          <cell r="AB3355" t="str">
            <v>0.50</v>
          </cell>
          <cell r="AC3355" t="str">
            <v>Greenfield</v>
          </cell>
        </row>
        <row r="3356">
          <cell r="E3356" t="str">
            <v>0104750</v>
          </cell>
          <cell r="F3356" t="str">
            <v>0104750_CA_Cochabamba_Pueblo</v>
          </cell>
          <cell r="G3356" t="str">
            <v>N/A</v>
          </cell>
          <cell r="H3356" t="str">
            <v>NO</v>
          </cell>
          <cell r="I3356" t="str">
            <v>Predio Rústico El Alcanfor, Sector de Cochabamba.</v>
          </cell>
          <cell r="K3356" t="str">
            <v>NO APLICA</v>
          </cell>
          <cell r="L3356" t="str">
            <v>CAJAMARCA</v>
          </cell>
          <cell r="M3356" t="str">
            <v>CHOTA</v>
          </cell>
          <cell r="N3356" t="str">
            <v>COCHABAMBA</v>
          </cell>
          <cell r="O3356" t="str">
            <v>JAEN</v>
          </cell>
          <cell r="P3356" t="str">
            <v>1777</v>
          </cell>
          <cell r="Q3356" t="str">
            <v>-6.47789</v>
          </cell>
          <cell r="R3356" t="str">
            <v>-78.88499</v>
          </cell>
          <cell r="S3356" t="str">
            <v>SI</v>
          </cell>
          <cell r="T3356" t="str">
            <v>SI</v>
          </cell>
          <cell r="U3356" t="str">
            <v>NO</v>
          </cell>
          <cell r="V3356" t="str">
            <v>NA</v>
          </cell>
          <cell r="W3356" t="str">
            <v>NO</v>
          </cell>
          <cell r="X3356" t="str">
            <v>NA</v>
          </cell>
          <cell r="Y3356" t="str">
            <v>NO</v>
          </cell>
          <cell r="Z3356" t="str">
            <v>Autosoportada</v>
          </cell>
          <cell r="AA3356" t="str">
            <v>60.00</v>
          </cell>
          <cell r="AB3356" t="str">
            <v>1.00</v>
          </cell>
          <cell r="AC3356" t="str">
            <v>Greenfield</v>
          </cell>
        </row>
        <row r="3357">
          <cell r="E3357" t="str">
            <v>0104091</v>
          </cell>
          <cell r="F3357" t="str">
            <v>0104091_AQ_Entrada_Apipa</v>
          </cell>
          <cell r="G3357" t="str">
            <v>N/A</v>
          </cell>
          <cell r="H3357" t="str">
            <v>NO</v>
          </cell>
          <cell r="I3357" t="str">
            <v>Asentamiento Poblacional Asociación de Vivienda de los Trabajadores del Ministerio de Transportes y Comunicaciones Los Camineros, Sector Empleado Mz Q Lote 9</v>
          </cell>
          <cell r="K3357" t="str">
            <v>NO APLICA</v>
          </cell>
          <cell r="L3357" t="str">
            <v>AREQUIPA</v>
          </cell>
          <cell r="M3357" t="str">
            <v>AREQUIPA</v>
          </cell>
          <cell r="N3357" t="str">
            <v>YURA</v>
          </cell>
          <cell r="O3357" t="str">
            <v>AREQUIPA</v>
          </cell>
          <cell r="P3357" t="str">
            <v>2629</v>
          </cell>
          <cell r="Q3357" t="str">
            <v>-16.31452</v>
          </cell>
          <cell r="R3357" t="str">
            <v>-71.6032</v>
          </cell>
          <cell r="S3357" t="str">
            <v>SI</v>
          </cell>
          <cell r="T3357" t="str">
            <v>NO</v>
          </cell>
          <cell r="U3357" t="str">
            <v>NO</v>
          </cell>
          <cell r="V3357" t="str">
            <v>NA</v>
          </cell>
          <cell r="W3357" t="str">
            <v>NO</v>
          </cell>
          <cell r="X3357" t="str">
            <v>NA</v>
          </cell>
          <cell r="Y3357" t="str">
            <v>NO</v>
          </cell>
          <cell r="Z3357" t="str">
            <v>Monopolo</v>
          </cell>
          <cell r="AA3357" t="str">
            <v>24.00</v>
          </cell>
          <cell r="AB3357" t="str">
            <v>0.50</v>
          </cell>
          <cell r="AC3357" t="str">
            <v>Greenfield</v>
          </cell>
        </row>
        <row r="3358">
          <cell r="E3358" t="str">
            <v>0103584</v>
          </cell>
          <cell r="F3358" t="str">
            <v>0103584_LH_Panao_Pueblo</v>
          </cell>
          <cell r="G3358" t="str">
            <v>N/A</v>
          </cell>
          <cell r="H3358" t="str">
            <v>NO</v>
          </cell>
          <cell r="I3358" t="str">
            <v>Centro Poblado Panao Mz T2 Lote 2</v>
          </cell>
          <cell r="K3358" t="str">
            <v>NO APLICA</v>
          </cell>
          <cell r="L3358" t="str">
            <v>HUANUCO</v>
          </cell>
          <cell r="M3358" t="str">
            <v>PACHITEA</v>
          </cell>
          <cell r="N3358" t="str">
            <v>PANAO</v>
          </cell>
          <cell r="O3358" t="str">
            <v>HUANUCO</v>
          </cell>
          <cell r="P3358" t="str">
            <v>2533</v>
          </cell>
          <cell r="Q3358" t="str">
            <v>-9.8995</v>
          </cell>
          <cell r="R3358" t="str">
            <v>-75.99314</v>
          </cell>
          <cell r="S3358" t="str">
            <v>NO</v>
          </cell>
          <cell r="T3358" t="str">
            <v>NO</v>
          </cell>
          <cell r="U3358" t="str">
            <v>SI</v>
          </cell>
          <cell r="V3358" t="str">
            <v>Plaza de Armas</v>
          </cell>
          <cell r="W3358" t="str">
            <v>SI</v>
          </cell>
          <cell r="X3358" t="str">
            <v>700</v>
          </cell>
          <cell r="Y3358" t="str">
            <v>NO</v>
          </cell>
          <cell r="Z3358" t="str">
            <v>Monopolo</v>
          </cell>
          <cell r="AA3358" t="str">
            <v>30.00</v>
          </cell>
          <cell r="AB3358" t="str">
            <v>1.00</v>
          </cell>
          <cell r="AC3358" t="str">
            <v>Greenfield</v>
          </cell>
        </row>
        <row r="3359">
          <cell r="E3359" t="str">
            <v>0102198</v>
          </cell>
          <cell r="F3359" t="str">
            <v>0102198_LM_Huacho_Chonta</v>
          </cell>
          <cell r="G3359" t="str">
            <v>N/A</v>
          </cell>
          <cell r="H3359" t="str">
            <v>NO</v>
          </cell>
          <cell r="I3359" t="str">
            <v>Av. San Martín S/N, barrio Vispán</v>
          </cell>
          <cell r="K3359" t="str">
            <v>NO APLICA</v>
          </cell>
          <cell r="L3359" t="str">
            <v>LIMA</v>
          </cell>
          <cell r="M3359" t="str">
            <v>HUAURA</v>
          </cell>
          <cell r="N3359" t="str">
            <v>SANTA MARIA</v>
          </cell>
          <cell r="O3359" t="str">
            <v>HUACHO</v>
          </cell>
          <cell r="P3359" t="str">
            <v>79</v>
          </cell>
          <cell r="Q3359" t="str">
            <v>-11.094372</v>
          </cell>
          <cell r="R3359" t="str">
            <v>-77.579545</v>
          </cell>
          <cell r="S3359" t="str">
            <v>NO</v>
          </cell>
          <cell r="T3359" t="str">
            <v>NO</v>
          </cell>
          <cell r="U3359" t="str">
            <v>NO</v>
          </cell>
          <cell r="V3359" t="str">
            <v>NA</v>
          </cell>
          <cell r="W3359" t="str">
            <v>NO</v>
          </cell>
          <cell r="X3359" t="str">
            <v>NA</v>
          </cell>
          <cell r="Y3359" t="str">
            <v>NO</v>
          </cell>
          <cell r="Z3359" t="str">
            <v>Monopolo</v>
          </cell>
          <cell r="AA3359" t="str">
            <v>28.00</v>
          </cell>
          <cell r="AB3359" t="str">
            <v>0.50</v>
          </cell>
          <cell r="AC3359" t="str">
            <v>Greenfield</v>
          </cell>
        </row>
        <row r="3360">
          <cell r="E3360" t="str">
            <v>0102743</v>
          </cell>
          <cell r="F3360" t="str">
            <v>0102743_LM_Cumbe_Otao</v>
          </cell>
          <cell r="G3360" t="str">
            <v>N/A</v>
          </cell>
          <cell r="H3360" t="str">
            <v>NO</v>
          </cell>
          <cell r="I3360" t="str">
            <v>Unidad Catastral N° 00914 - Sector Huachinga.</v>
          </cell>
          <cell r="K3360" t="str">
            <v>NO APLICA</v>
          </cell>
          <cell r="L3360" t="str">
            <v>LIMA</v>
          </cell>
          <cell r="M3360" t="str">
            <v>HUAROCHIRI</v>
          </cell>
          <cell r="N3360" t="str">
            <v>SANTA EULALIA</v>
          </cell>
          <cell r="O3360" t="str">
            <v>LIMA SUR</v>
          </cell>
          <cell r="P3360" t="str">
            <v>1137</v>
          </cell>
          <cell r="Q3360" t="str">
            <v>-11.91255</v>
          </cell>
          <cell r="R3360" t="str">
            <v>-76.61195</v>
          </cell>
          <cell r="S3360" t="str">
            <v>SI</v>
          </cell>
          <cell r="T3360" t="str">
            <v>SI</v>
          </cell>
          <cell r="U3360" t="str">
            <v>NO</v>
          </cell>
          <cell r="V3360" t="str">
            <v>NA</v>
          </cell>
          <cell r="W3360" t="str">
            <v>NO</v>
          </cell>
          <cell r="X3360" t="str">
            <v>NA</v>
          </cell>
          <cell r="Y3360" t="str">
            <v>NO</v>
          </cell>
          <cell r="Z3360" t="str">
            <v>Autosoportada</v>
          </cell>
          <cell r="AA3360" t="str">
            <v>54.00</v>
          </cell>
          <cell r="AB3360" t="str">
            <v>1.00</v>
          </cell>
          <cell r="AC3360" t="str">
            <v>Greenfield</v>
          </cell>
        </row>
        <row r="3361">
          <cell r="E3361" t="str">
            <v>0104230</v>
          </cell>
          <cell r="F3361" t="str">
            <v>0104230_LI_Chiclin</v>
          </cell>
          <cell r="G3361" t="str">
            <v>N/A</v>
          </cell>
          <cell r="H3361" t="str">
            <v>NO</v>
          </cell>
          <cell r="I3361" t="str">
            <v>Cerro Tres Cruces</v>
          </cell>
          <cell r="K3361" t="str">
            <v>NO APLICA</v>
          </cell>
          <cell r="L3361" t="str">
            <v>LA LIBERTAD</v>
          </cell>
          <cell r="M3361" t="str">
            <v>ASCOPE</v>
          </cell>
          <cell r="N3361" t="str">
            <v>CHICAMA</v>
          </cell>
          <cell r="O3361" t="str">
            <v>PACASMAYO</v>
          </cell>
          <cell r="P3361" t="str">
            <v>707</v>
          </cell>
          <cell r="Q3361" t="str">
            <v>-7.82612</v>
          </cell>
          <cell r="R3361" t="str">
            <v>-79.10262</v>
          </cell>
          <cell r="S3361" t="str">
            <v>NO</v>
          </cell>
          <cell r="T3361" t="str">
            <v>NO</v>
          </cell>
          <cell r="U3361" t="str">
            <v>NO</v>
          </cell>
          <cell r="V3361" t="str">
            <v>NA</v>
          </cell>
          <cell r="W3361" t="str">
            <v>SI</v>
          </cell>
          <cell r="X3361" t="str">
            <v>700</v>
          </cell>
          <cell r="Y3361" t="str">
            <v>NO</v>
          </cell>
          <cell r="Z3361" t="str">
            <v>Autosoportada</v>
          </cell>
          <cell r="AA3361" t="str">
            <v>30.00</v>
          </cell>
          <cell r="AB3361" t="str">
            <v>0.44</v>
          </cell>
          <cell r="AC3361" t="str">
            <v>Greenfield</v>
          </cell>
        </row>
        <row r="3362">
          <cell r="E3362" t="str">
            <v>0101158</v>
          </cell>
          <cell r="F3362" t="str">
            <v>0101158_MQ_Villa_Botiflaca</v>
          </cell>
          <cell r="G3362" t="str">
            <v>N/A</v>
          </cell>
          <cell r="H3362" t="str">
            <v>NO</v>
          </cell>
          <cell r="I3362" t="str">
            <v>C° Botiflaca (Conjunto Minero Vila Botiflaca)</v>
          </cell>
          <cell r="K3362" t="str">
            <v>NO APLICA</v>
          </cell>
          <cell r="L3362" t="str">
            <v>MOQUEGUA</v>
          </cell>
          <cell r="M3362" t="str">
            <v>MARISCAL NIETO</v>
          </cell>
          <cell r="N3362" t="str">
            <v>TORATA</v>
          </cell>
          <cell r="O3362" t="str">
            <v>MOQUEGUA</v>
          </cell>
          <cell r="P3362" t="str">
            <v>3284</v>
          </cell>
          <cell r="Q3362" t="str">
            <v>-17.073556</v>
          </cell>
          <cell r="R3362" t="str">
            <v>-70.791167</v>
          </cell>
          <cell r="S3362" t="str">
            <v>NO</v>
          </cell>
          <cell r="T3362" t="str">
            <v>NO</v>
          </cell>
          <cell r="U3362" t="str">
            <v>NO</v>
          </cell>
          <cell r="V3362" t="str">
            <v>NA</v>
          </cell>
          <cell r="W3362" t="str">
            <v>NO</v>
          </cell>
          <cell r="X3362" t="str">
            <v>NA</v>
          </cell>
          <cell r="Y3362" t="str">
            <v>NO</v>
          </cell>
          <cell r="Z3362" t="str">
            <v>Autosoportada</v>
          </cell>
          <cell r="AA3362" t="str">
            <v>25.00</v>
          </cell>
          <cell r="AB3362" t="str">
            <v>1.00</v>
          </cell>
          <cell r="AC3362" t="str">
            <v>Greenfield</v>
          </cell>
        </row>
        <row r="3363">
          <cell r="E3363" t="str">
            <v>0104666</v>
          </cell>
          <cell r="F3363" t="str">
            <v>0104666_LM_Jae_Infantas</v>
          </cell>
          <cell r="G3363" t="str">
            <v>Alto Valor</v>
          </cell>
          <cell r="H3363" t="str">
            <v>NO</v>
          </cell>
          <cell r="I3363" t="str">
            <v>Av. Guillermo de la Fuente / Ca. Mariano Angulo</v>
          </cell>
          <cell r="K3363" t="str">
            <v>NO APLICA</v>
          </cell>
          <cell r="L3363" t="str">
            <v>LIMA</v>
          </cell>
          <cell r="M3363" t="str">
            <v>LIMA</v>
          </cell>
          <cell r="N3363" t="str">
            <v>COMAS</v>
          </cell>
          <cell r="O3363" t="str">
            <v>LIMA NORTE</v>
          </cell>
          <cell r="P3363" t="str">
            <v>105</v>
          </cell>
          <cell r="Q3363" t="str">
            <v>-11.94172</v>
          </cell>
          <cell r="R3363" t="str">
            <v>-77.0643</v>
          </cell>
          <cell r="S3363" t="str">
            <v>NO</v>
          </cell>
          <cell r="T3363" t="str">
            <v>NO</v>
          </cell>
          <cell r="U3363" t="str">
            <v>NO</v>
          </cell>
          <cell r="V3363" t="str">
            <v>NA</v>
          </cell>
          <cell r="W3363" t="str">
            <v>NO</v>
          </cell>
          <cell r="X3363" t="str">
            <v>NA</v>
          </cell>
          <cell r="Y3363" t="str">
            <v>NO</v>
          </cell>
          <cell r="Z3363" t="str">
            <v>Monopolo</v>
          </cell>
          <cell r="AA3363" t="str">
            <v>24.00</v>
          </cell>
          <cell r="AB3363" t="str">
            <v>1.00</v>
          </cell>
          <cell r="AC3363" t="str">
            <v>Greenfield</v>
          </cell>
        </row>
        <row r="3364">
          <cell r="E3364" t="str">
            <v>0104006</v>
          </cell>
          <cell r="F3364" t="str">
            <v>0104006_AQ_Yauca</v>
          </cell>
          <cell r="G3364" t="str">
            <v>N/A</v>
          </cell>
          <cell r="H3364" t="str">
            <v>NO</v>
          </cell>
          <cell r="I3364" t="str">
            <v>Carretera Panamericana Sur, Altura del Km. 572.</v>
          </cell>
          <cell r="K3364" t="str">
            <v>NO APLICA</v>
          </cell>
          <cell r="L3364" t="str">
            <v>AREQUIPA</v>
          </cell>
          <cell r="M3364" t="str">
            <v>CARAVELI</v>
          </cell>
          <cell r="N3364" t="str">
            <v>YAUCA</v>
          </cell>
          <cell r="O3364" t="str">
            <v>CAMANA</v>
          </cell>
          <cell r="P3364" t="str">
            <v>92</v>
          </cell>
          <cell r="Q3364" t="str">
            <v>-15.665849</v>
          </cell>
          <cell r="R3364" t="str">
            <v>-74.532558</v>
          </cell>
          <cell r="S3364" t="str">
            <v>NO</v>
          </cell>
          <cell r="T3364" t="str">
            <v>SI</v>
          </cell>
          <cell r="U3364" t="str">
            <v>NO</v>
          </cell>
          <cell r="V3364" t="str">
            <v>NA</v>
          </cell>
          <cell r="W3364" t="str">
            <v>NO</v>
          </cell>
          <cell r="X3364" t="str">
            <v>NA</v>
          </cell>
          <cell r="Y3364" t="str">
            <v>NO</v>
          </cell>
          <cell r="Z3364" t="str">
            <v>Ventada</v>
          </cell>
          <cell r="AA3364" t="str">
            <v>72.00</v>
          </cell>
          <cell r="AB3364" t="str">
            <v>1.00</v>
          </cell>
          <cell r="AC3364" t="str">
            <v>Greenfield</v>
          </cell>
        </row>
        <row r="3365">
          <cell r="E3365" t="str">
            <v>0102370</v>
          </cell>
          <cell r="F3365" t="str">
            <v>0102370_AQ_Camilo_Joya</v>
          </cell>
          <cell r="G3365" t="str">
            <v>N/A</v>
          </cell>
          <cell r="H3365" t="str">
            <v>NO</v>
          </cell>
          <cell r="I3365" t="str">
            <v>Predio Santa Anita, ubicado en el Centro Poblado de San Camilo, Asentamiento N° 7.</v>
          </cell>
          <cell r="K3365" t="str">
            <v>NO APLICA</v>
          </cell>
          <cell r="L3365" t="str">
            <v>AREQUIPA</v>
          </cell>
          <cell r="M3365" t="str">
            <v>ISLAY</v>
          </cell>
          <cell r="N3365" t="str">
            <v>COCACHACRA</v>
          </cell>
          <cell r="O3365" t="str">
            <v>AREQUIPA</v>
          </cell>
          <cell r="P3365" t="str">
            <v>1251</v>
          </cell>
          <cell r="Q3365" t="str">
            <v>-16.72613</v>
          </cell>
          <cell r="R3365" t="str">
            <v>-71.87035</v>
          </cell>
          <cell r="S3365" t="str">
            <v>SI</v>
          </cell>
          <cell r="T3365" t="str">
            <v>NO</v>
          </cell>
          <cell r="U3365" t="str">
            <v>NO</v>
          </cell>
          <cell r="V3365" t="str">
            <v>NA</v>
          </cell>
          <cell r="W3365" t="str">
            <v>NO</v>
          </cell>
          <cell r="X3365" t="str">
            <v>NA</v>
          </cell>
          <cell r="Y3365" t="str">
            <v>NO</v>
          </cell>
          <cell r="Z3365" t="str">
            <v>Autosoportada</v>
          </cell>
          <cell r="AA3365" t="str">
            <v>48.00</v>
          </cell>
          <cell r="AB3365" t="str">
            <v>1.00</v>
          </cell>
          <cell r="AC3365" t="str">
            <v>Greenfield</v>
          </cell>
        </row>
        <row r="3366">
          <cell r="E3366" t="str">
            <v>0104076</v>
          </cell>
          <cell r="F3366" t="str">
            <v>0104076_MQ_Cerro_Trapiche</v>
          </cell>
          <cell r="G3366" t="str">
            <v>N/A</v>
          </cell>
          <cell r="H3366" t="str">
            <v>NO</v>
          </cell>
          <cell r="I3366" t="str">
            <v>Predio Denominado Cerro Trapiche ubicado en el Centro Poblado Los Angeles.</v>
          </cell>
          <cell r="K3366" t="str">
            <v>NO APLICA</v>
          </cell>
          <cell r="L3366" t="str">
            <v>MOQUEGUA</v>
          </cell>
          <cell r="M3366" t="str">
            <v>MARISCAL NIETO</v>
          </cell>
          <cell r="N3366" t="str">
            <v>MOQUEGUA</v>
          </cell>
          <cell r="O3366" t="str">
            <v>MOQUEGUA</v>
          </cell>
          <cell r="P3366" t="str">
            <v>1558</v>
          </cell>
          <cell r="Q3366" t="str">
            <v>-17.19371</v>
          </cell>
          <cell r="R3366" t="str">
            <v>-71.04636</v>
          </cell>
          <cell r="S3366" t="str">
            <v>SI</v>
          </cell>
          <cell r="T3366" t="str">
            <v>NO</v>
          </cell>
          <cell r="U3366" t="str">
            <v>NO</v>
          </cell>
          <cell r="V3366" t="str">
            <v>NA</v>
          </cell>
          <cell r="W3366" t="str">
            <v>NO</v>
          </cell>
          <cell r="X3366" t="str">
            <v>NA</v>
          </cell>
          <cell r="Y3366" t="str">
            <v>NO</v>
          </cell>
          <cell r="Z3366" t="str">
            <v>Autosoportada</v>
          </cell>
          <cell r="AA3366" t="str">
            <v>36.00</v>
          </cell>
          <cell r="AB3366" t="str">
            <v>1.00</v>
          </cell>
          <cell r="AC3366" t="str">
            <v>Greenfield</v>
          </cell>
        </row>
        <row r="3367">
          <cell r="E3367" t="str">
            <v>0103058</v>
          </cell>
          <cell r="F3367" t="str">
            <v>0103058_JU_Mazamari</v>
          </cell>
          <cell r="G3367" t="str">
            <v>N/A</v>
          </cell>
          <cell r="H3367" t="str">
            <v>NO</v>
          </cell>
          <cell r="I3367" t="str">
            <v>Av. Quillabamba, Mz. 42, Lt. 8.</v>
          </cell>
          <cell r="K3367" t="str">
            <v>NO APLICA</v>
          </cell>
          <cell r="L3367" t="str">
            <v>JUNIN</v>
          </cell>
          <cell r="M3367" t="str">
            <v>SATIPO</v>
          </cell>
          <cell r="N3367" t="str">
            <v>MAZAMARI</v>
          </cell>
          <cell r="O3367" t="str">
            <v>LA MERCED</v>
          </cell>
          <cell r="P3367" t="str">
            <v>665</v>
          </cell>
          <cell r="Q3367" t="str">
            <v>-11.325633</v>
          </cell>
          <cell r="R3367" t="str">
            <v>-74.531411</v>
          </cell>
          <cell r="S3367" t="str">
            <v>NO</v>
          </cell>
          <cell r="T3367" t="str">
            <v>NO</v>
          </cell>
          <cell r="U3367" t="str">
            <v>NO</v>
          </cell>
          <cell r="V3367" t="str">
            <v>NA</v>
          </cell>
          <cell r="W3367" t="str">
            <v>SI</v>
          </cell>
          <cell r="X3367" t="str">
            <v>700</v>
          </cell>
          <cell r="Y3367" t="str">
            <v>NO</v>
          </cell>
          <cell r="Z3367" t="str">
            <v>Autosoportada</v>
          </cell>
          <cell r="AA3367" t="str">
            <v>30.00</v>
          </cell>
          <cell r="AB3367" t="str">
            <v>1.00</v>
          </cell>
          <cell r="AC3367" t="str">
            <v>Greenfield</v>
          </cell>
        </row>
        <row r="3368">
          <cell r="E3368" t="str">
            <v>0104428</v>
          </cell>
          <cell r="F3368" t="str">
            <v>0104428_SM_Bajo_Naranjillo</v>
          </cell>
          <cell r="G3368" t="str">
            <v>N/A</v>
          </cell>
          <cell r="H3368" t="str">
            <v>NO</v>
          </cell>
          <cell r="I3368" t="str">
            <v xml:space="preserve">Jr. Micaela Bastidas y Cajamarca Lote 1A de la Mz. 39, Sector Narajillo </v>
          </cell>
          <cell r="K3368" t="str">
            <v>NO APLICA</v>
          </cell>
          <cell r="L3368" t="str">
            <v>SAN MARTIN</v>
          </cell>
          <cell r="M3368" t="str">
            <v>RIOJA</v>
          </cell>
          <cell r="N3368" t="str">
            <v>NUEVA CAJAMARCA</v>
          </cell>
          <cell r="O3368" t="str">
            <v>SAN MARTIN</v>
          </cell>
          <cell r="P3368" t="str">
            <v>896</v>
          </cell>
          <cell r="Q3368" t="str">
            <v>-5.80575</v>
          </cell>
          <cell r="R3368" t="str">
            <v>-77.397349</v>
          </cell>
          <cell r="S3368" t="str">
            <v>NO</v>
          </cell>
          <cell r="T3368" t="str">
            <v>NO</v>
          </cell>
          <cell r="U3368" t="str">
            <v>NO</v>
          </cell>
          <cell r="V3368" t="str">
            <v>NA</v>
          </cell>
          <cell r="W3368" t="str">
            <v>SI</v>
          </cell>
          <cell r="X3368" t="str">
            <v>700</v>
          </cell>
          <cell r="Y3368" t="str">
            <v>NO</v>
          </cell>
          <cell r="Z3368" t="str">
            <v>Autosoportada</v>
          </cell>
          <cell r="AA3368" t="str">
            <v>54.00</v>
          </cell>
          <cell r="AB3368" t="str">
            <v>1.00</v>
          </cell>
          <cell r="AC3368" t="str">
            <v>Greenfield</v>
          </cell>
        </row>
        <row r="3369">
          <cell r="E3369" t="str">
            <v>0103266</v>
          </cell>
          <cell r="F3369" t="str">
            <v>0103266_PI_Vice_Pueblo</v>
          </cell>
          <cell r="G3369" t="str">
            <v>N/A</v>
          </cell>
          <cell r="H3369" t="str">
            <v>NO</v>
          </cell>
          <cell r="I3369" t="str">
            <v>Centro Poblado Cercado de Vice Mz A-4, Lote 2M</v>
          </cell>
          <cell r="K3369" t="str">
            <v>NO APLICA</v>
          </cell>
          <cell r="L3369" t="str">
            <v>PIURA</v>
          </cell>
          <cell r="M3369" t="str">
            <v>SECHURA</v>
          </cell>
          <cell r="N3369" t="str">
            <v>VICE</v>
          </cell>
          <cell r="O3369" t="str">
            <v>PIURA</v>
          </cell>
          <cell r="P3369" t="str">
            <v>16</v>
          </cell>
          <cell r="Q3369" t="str">
            <v>-5.423994</v>
          </cell>
          <cell r="R3369" t="str">
            <v>-80.776847</v>
          </cell>
          <cell r="S3369" t="str">
            <v>NO</v>
          </cell>
          <cell r="T3369" t="str">
            <v>NO</v>
          </cell>
          <cell r="U3369" t="str">
            <v>NO</v>
          </cell>
          <cell r="V3369" t="str">
            <v>NA</v>
          </cell>
          <cell r="W3369" t="str">
            <v>NO</v>
          </cell>
          <cell r="X3369" t="str">
            <v>NA</v>
          </cell>
          <cell r="Y3369" t="str">
            <v>NO</v>
          </cell>
          <cell r="Z3369" t="str">
            <v>Mástil Arriostrado</v>
          </cell>
          <cell r="AA3369" t="str">
            <v>4.00</v>
          </cell>
          <cell r="AB3369" t="str">
            <v>1.00</v>
          </cell>
          <cell r="AC3369" t="str">
            <v>Rooftop</v>
          </cell>
        </row>
        <row r="3370">
          <cell r="E3370" t="str">
            <v>0104078</v>
          </cell>
          <cell r="F3370" t="str">
            <v>0104078_AQ_Cerro_Juli</v>
          </cell>
          <cell r="G3370" t="str">
            <v>N/A</v>
          </cell>
          <cell r="H3370" t="str">
            <v>NO</v>
          </cell>
          <cell r="I3370" t="str">
            <v>Campo Ferial Cerro Juli S/N.</v>
          </cell>
          <cell r="K3370" t="str">
            <v>NO APLICA</v>
          </cell>
          <cell r="L3370" t="str">
            <v>AREQUIPA</v>
          </cell>
          <cell r="M3370" t="str">
            <v>AREQUIPA</v>
          </cell>
          <cell r="N3370" t="str">
            <v>JOSE LUIS BUSTAMANTE Y RIVERO</v>
          </cell>
          <cell r="O3370" t="str">
            <v>AREQUIPA</v>
          </cell>
          <cell r="P3370" t="str">
            <v>2297</v>
          </cell>
          <cell r="Q3370" t="str">
            <v>-16.435222</v>
          </cell>
          <cell r="R3370" t="str">
            <v>-71.544306</v>
          </cell>
          <cell r="S3370" t="str">
            <v>SI</v>
          </cell>
          <cell r="T3370" t="str">
            <v>NO</v>
          </cell>
          <cell r="U3370" t="str">
            <v>NO</v>
          </cell>
          <cell r="V3370" t="str">
            <v>NA</v>
          </cell>
          <cell r="W3370" t="str">
            <v>NO</v>
          </cell>
          <cell r="X3370" t="str">
            <v>NA</v>
          </cell>
          <cell r="Y3370" t="str">
            <v>NO</v>
          </cell>
          <cell r="Z3370" t="str">
            <v>Monopolo</v>
          </cell>
          <cell r="AA3370" t="str">
            <v>24.00</v>
          </cell>
          <cell r="AB3370" t="str">
            <v>1.00</v>
          </cell>
          <cell r="AC3370" t="str">
            <v>Greenfield</v>
          </cell>
        </row>
        <row r="3371">
          <cell r="E3371" t="str">
            <v>0101193</v>
          </cell>
          <cell r="F3371" t="str">
            <v>0101193_MQ_Torata_Pueblo</v>
          </cell>
          <cell r="G3371" t="str">
            <v>N/A</v>
          </cell>
          <cell r="H3371" t="str">
            <v>NO</v>
          </cell>
          <cell r="I3371" t="str">
            <v>Cerro Torata - Sector La Banda</v>
          </cell>
          <cell r="K3371" t="str">
            <v>NO APLICA</v>
          </cell>
          <cell r="L3371" t="str">
            <v>MOQUEGUA</v>
          </cell>
          <cell r="M3371" t="str">
            <v>MARISCAL NIETO</v>
          </cell>
          <cell r="N3371" t="str">
            <v>TORATA</v>
          </cell>
          <cell r="O3371" t="str">
            <v>MOQUEGUA</v>
          </cell>
          <cell r="P3371" t="str">
            <v>2217</v>
          </cell>
          <cell r="Q3371" t="str">
            <v>-17.076983</v>
          </cell>
          <cell r="R3371" t="str">
            <v>-70.850908</v>
          </cell>
          <cell r="S3371" t="str">
            <v>NO</v>
          </cell>
          <cell r="T3371" t="str">
            <v>NO</v>
          </cell>
          <cell r="U3371" t="str">
            <v>NO</v>
          </cell>
          <cell r="V3371" t="str">
            <v>NA</v>
          </cell>
          <cell r="W3371" t="str">
            <v>NO</v>
          </cell>
          <cell r="X3371" t="str">
            <v>NA</v>
          </cell>
          <cell r="Y3371" t="str">
            <v>NO</v>
          </cell>
          <cell r="Z3371" t="str">
            <v>Autosoportada</v>
          </cell>
          <cell r="AA3371" t="str">
            <v>20.00</v>
          </cell>
          <cell r="AB3371" t="str">
            <v>1.00</v>
          </cell>
          <cell r="AC3371" t="str">
            <v>Greenfield</v>
          </cell>
        </row>
        <row r="3372">
          <cell r="E3372" t="str">
            <v>0103604</v>
          </cell>
          <cell r="F3372" t="str">
            <v>0103604_JU_Curicaca</v>
          </cell>
          <cell r="G3372" t="str">
            <v>N/A</v>
          </cell>
          <cell r="H3372" t="str">
            <v>NO</v>
          </cell>
          <cell r="I3372" t="str">
            <v>Terreno de la Comunidad Campesina  de Curicaca</v>
          </cell>
          <cell r="K3372" t="str">
            <v>NO APLICA</v>
          </cell>
          <cell r="L3372" t="str">
            <v>JUNIN</v>
          </cell>
          <cell r="M3372" t="str">
            <v>JAUJA</v>
          </cell>
          <cell r="N3372" t="str">
            <v>CURICACA</v>
          </cell>
          <cell r="O3372" t="str">
            <v>HUANCAYO</v>
          </cell>
          <cell r="P3372" t="str">
            <v>3842</v>
          </cell>
          <cell r="Q3372" t="str">
            <v>-11.77517</v>
          </cell>
          <cell r="R3372" t="str">
            <v>-75.68709</v>
          </cell>
          <cell r="S3372" t="str">
            <v>SI</v>
          </cell>
          <cell r="T3372" t="str">
            <v>NO</v>
          </cell>
          <cell r="U3372" t="str">
            <v>NO</v>
          </cell>
          <cell r="V3372" t="str">
            <v>NA</v>
          </cell>
          <cell r="W3372" t="str">
            <v>NO</v>
          </cell>
          <cell r="X3372" t="str">
            <v>NA</v>
          </cell>
          <cell r="Y3372" t="str">
            <v>NO</v>
          </cell>
          <cell r="Z3372" t="str">
            <v>Autosoportada</v>
          </cell>
          <cell r="AA3372" t="str">
            <v>48.00</v>
          </cell>
          <cell r="AB3372" t="str">
            <v>1.00</v>
          </cell>
          <cell r="AC3372" t="str">
            <v>Greenfield</v>
          </cell>
        </row>
        <row r="3373">
          <cell r="E3373" t="str">
            <v>0100561</v>
          </cell>
          <cell r="F3373" t="str">
            <v>0100561_LM_Club_Alameda</v>
          </cell>
          <cell r="G3373" t="str">
            <v>N/A</v>
          </cell>
          <cell r="H3373" t="str">
            <v>NO</v>
          </cell>
          <cell r="I3373" t="str">
            <v>Carretera Central Km 42, Santa Ana</v>
          </cell>
          <cell r="K3373" t="str">
            <v>NO APLICA</v>
          </cell>
          <cell r="L3373" t="str">
            <v>LIMA</v>
          </cell>
          <cell r="M3373" t="str">
            <v>LIMA</v>
          </cell>
          <cell r="N3373" t="str">
            <v>CHACLACAYO</v>
          </cell>
          <cell r="O3373" t="str">
            <v>LIMA SUR</v>
          </cell>
          <cell r="P3373" t="str">
            <v>1075</v>
          </cell>
          <cell r="Q3373" t="str">
            <v>-11.92426</v>
          </cell>
          <cell r="R3373" t="str">
            <v>-76.63231</v>
          </cell>
          <cell r="S3373" t="str">
            <v>NO</v>
          </cell>
          <cell r="T3373" t="str">
            <v>NO</v>
          </cell>
          <cell r="U3373" t="str">
            <v>NO</v>
          </cell>
          <cell r="V3373" t="str">
            <v>NA</v>
          </cell>
          <cell r="W3373" t="str">
            <v>NO</v>
          </cell>
          <cell r="X3373" t="str">
            <v>NA</v>
          </cell>
          <cell r="Y3373" t="str">
            <v>NO</v>
          </cell>
          <cell r="Z3373" t="str">
            <v>Monopolo</v>
          </cell>
          <cell r="AA3373" t="str">
            <v>24.00</v>
          </cell>
          <cell r="AB3373" t="str">
            <v>1.00</v>
          </cell>
          <cell r="AC3373" t="str">
            <v>Greenfield</v>
          </cell>
        </row>
        <row r="3374">
          <cell r="E3374" t="str">
            <v>0101368</v>
          </cell>
          <cell r="F3374" t="str">
            <v>0101368_CS_Los_Retamales</v>
          </cell>
          <cell r="G3374" t="str">
            <v>N/A</v>
          </cell>
          <cell r="H3374" t="str">
            <v>NO</v>
          </cell>
          <cell r="I3374" t="str">
            <v>Calle Lima N° 161</v>
          </cell>
          <cell r="K3374" t="str">
            <v>NO APLICA</v>
          </cell>
          <cell r="L3374" t="str">
            <v>CUSCO</v>
          </cell>
          <cell r="M3374" t="str">
            <v>CUSCO</v>
          </cell>
          <cell r="N3374" t="str">
            <v>SAN JERONIMO</v>
          </cell>
          <cell r="O3374" t="str">
            <v>CUSCO</v>
          </cell>
          <cell r="P3374" t="str">
            <v>3252</v>
          </cell>
          <cell r="Q3374" t="str">
            <v>-13.5428</v>
          </cell>
          <cell r="R3374" t="str">
            <v>-71.88728</v>
          </cell>
          <cell r="S3374" t="str">
            <v>NO</v>
          </cell>
          <cell r="T3374" t="str">
            <v>NO</v>
          </cell>
          <cell r="U3374" t="str">
            <v>NO</v>
          </cell>
          <cell r="V3374" t="str">
            <v>NA</v>
          </cell>
          <cell r="W3374" t="str">
            <v>NO</v>
          </cell>
          <cell r="X3374" t="str">
            <v>NA</v>
          </cell>
          <cell r="Y3374" t="str">
            <v>NO</v>
          </cell>
          <cell r="Z3374" t="str">
            <v>Mástil Arriostrado</v>
          </cell>
          <cell r="AA3374" t="str">
            <v>6.00</v>
          </cell>
          <cell r="AB3374" t="str">
            <v>0.36</v>
          </cell>
          <cell r="AC3374" t="str">
            <v>Rooftop</v>
          </cell>
        </row>
        <row r="3375">
          <cell r="E3375" t="str">
            <v>0103076</v>
          </cell>
          <cell r="F3375" t="str">
            <v>0103076_JU_San_Martin_Pangoa</v>
          </cell>
          <cell r="G3375" t="str">
            <v>N/A</v>
          </cell>
          <cell r="H3375" t="str">
            <v>NO</v>
          </cell>
          <cell r="I3375" t="str">
            <v>Mz. R, Lt. 12, Urb. De la  O / CA. 3 de Noviembre, Mz. N, Lt. 6.</v>
          </cell>
          <cell r="K3375" t="str">
            <v>NO APLICA</v>
          </cell>
          <cell r="L3375" t="str">
            <v>JUNIN</v>
          </cell>
          <cell r="M3375" t="str">
            <v>SATIPO</v>
          </cell>
          <cell r="N3375" t="str">
            <v>PANGOA</v>
          </cell>
          <cell r="O3375" t="str">
            <v>LA MERCED</v>
          </cell>
          <cell r="P3375" t="str">
            <v>786</v>
          </cell>
          <cell r="Q3375" t="str">
            <v>-11.432852</v>
          </cell>
          <cell r="R3375" t="str">
            <v>-74.488047</v>
          </cell>
          <cell r="S3375" t="str">
            <v>NO</v>
          </cell>
          <cell r="T3375" t="str">
            <v>NO</v>
          </cell>
          <cell r="U3375" t="str">
            <v>NO</v>
          </cell>
          <cell r="V3375" t="str">
            <v>NA</v>
          </cell>
          <cell r="W3375" t="str">
            <v>SI</v>
          </cell>
          <cell r="X3375" t="str">
            <v>700</v>
          </cell>
          <cell r="Y3375" t="str">
            <v>NO</v>
          </cell>
          <cell r="Z3375" t="str">
            <v>Autosoportada</v>
          </cell>
          <cell r="AA3375" t="str">
            <v>24.00</v>
          </cell>
          <cell r="AB3375" t="str">
            <v>1.00</v>
          </cell>
          <cell r="AC3375" t="str">
            <v>Rooftop</v>
          </cell>
        </row>
        <row r="3376">
          <cell r="E3376" t="str">
            <v>0104744</v>
          </cell>
          <cell r="F3376" t="str">
            <v>0104744_CA_Bambamarca_Ciudad</v>
          </cell>
          <cell r="G3376" t="str">
            <v>N/A</v>
          </cell>
          <cell r="H3376" t="str">
            <v>NO</v>
          </cell>
          <cell r="I3376" t="str">
            <v>Calle Bolivar N° 150.</v>
          </cell>
          <cell r="K3376" t="str">
            <v>NO APLICA</v>
          </cell>
          <cell r="L3376" t="str">
            <v>CAJAMARCA</v>
          </cell>
          <cell r="M3376" t="str">
            <v>HUALGAYOC</v>
          </cell>
          <cell r="N3376" t="str">
            <v>BAMBAMARCA</v>
          </cell>
          <cell r="O3376" t="str">
            <v>CAJAMARCA</v>
          </cell>
          <cell r="P3376" t="str">
            <v>2528</v>
          </cell>
          <cell r="Q3376" t="str">
            <v>-6.680778</v>
          </cell>
          <cell r="R3376" t="str">
            <v>-78.519056</v>
          </cell>
          <cell r="S3376" t="str">
            <v>NO</v>
          </cell>
          <cell r="T3376" t="str">
            <v>NO</v>
          </cell>
          <cell r="U3376" t="str">
            <v>SI</v>
          </cell>
          <cell r="V3376" t="str">
            <v>Plaza de Armas</v>
          </cell>
          <cell r="W3376" t="str">
            <v>NO</v>
          </cell>
          <cell r="X3376" t="str">
            <v>NA</v>
          </cell>
          <cell r="Y3376" t="str">
            <v>NO</v>
          </cell>
          <cell r="Z3376" t="str">
            <v>Autosoportada</v>
          </cell>
          <cell r="AA3376" t="str">
            <v>25.00</v>
          </cell>
          <cell r="AB3376" t="str">
            <v>1.00</v>
          </cell>
          <cell r="AC3376" t="str">
            <v>Rooftop</v>
          </cell>
        </row>
        <row r="3377">
          <cell r="E3377" t="str">
            <v>0102396</v>
          </cell>
          <cell r="F3377" t="str">
            <v>0102396_SM_Los_Vencedores</v>
          </cell>
          <cell r="G3377" t="str">
            <v>N/A</v>
          </cell>
          <cell r="H3377" t="str">
            <v>NO</v>
          </cell>
          <cell r="I3377" t="str">
            <v>Predio Urbano Jr. Colón C-01, esquina con el Jr. Manco Capac C-12, Lote 01-B, Sector Barrio Atumpampa</v>
          </cell>
          <cell r="K3377" t="str">
            <v>NO APLICA</v>
          </cell>
          <cell r="L3377" t="str">
            <v>SAN MARTIN</v>
          </cell>
          <cell r="M3377" t="str">
            <v>SAN MARTIN</v>
          </cell>
          <cell r="N3377" t="str">
            <v>TARAPOTO</v>
          </cell>
          <cell r="O3377" t="str">
            <v>SAN MARTIN</v>
          </cell>
          <cell r="P3377" t="str">
            <v>257</v>
          </cell>
          <cell r="Q3377" t="str">
            <v>-6.494049</v>
          </cell>
          <cell r="R3377" t="str">
            <v>-76.379335</v>
          </cell>
          <cell r="S3377" t="str">
            <v>NO</v>
          </cell>
          <cell r="T3377" t="str">
            <v>NO</v>
          </cell>
          <cell r="U3377" t="str">
            <v>NO</v>
          </cell>
          <cell r="V3377" t="str">
            <v>NA</v>
          </cell>
          <cell r="W3377" t="str">
            <v>NO</v>
          </cell>
          <cell r="X3377" t="str">
            <v>NA</v>
          </cell>
          <cell r="Y3377" t="str">
            <v>NO</v>
          </cell>
          <cell r="Z3377" t="str">
            <v>Monopolo</v>
          </cell>
          <cell r="AA3377" t="str">
            <v>16.00</v>
          </cell>
          <cell r="AB3377" t="str">
            <v>0.49</v>
          </cell>
          <cell r="AC3377" t="str">
            <v>Greenfield</v>
          </cell>
        </row>
        <row r="3378">
          <cell r="E3378" t="str">
            <v>0102494</v>
          </cell>
          <cell r="F3378" t="str">
            <v>0102494_LA_Saltur</v>
          </cell>
          <cell r="G3378" t="str">
            <v>N/A</v>
          </cell>
          <cell r="H3378" t="str">
            <v>NO</v>
          </cell>
          <cell r="I3378" t="str">
            <v>Av. Pomalca, Mz. I, Lt. 52, C.P. Saltur.</v>
          </cell>
          <cell r="K3378" t="str">
            <v>NO APLICA</v>
          </cell>
          <cell r="L3378" t="str">
            <v>LAMBAYEQUE</v>
          </cell>
          <cell r="M3378" t="str">
            <v>CHICLAYO</v>
          </cell>
          <cell r="N3378" t="str">
            <v>SAÑA</v>
          </cell>
          <cell r="O3378" t="str">
            <v>LAMBAYEQUE</v>
          </cell>
          <cell r="P3378" t="str">
            <v>72</v>
          </cell>
          <cell r="Q3378" t="str">
            <v>-6.81155</v>
          </cell>
          <cell r="R3378" t="str">
            <v>-79.63924</v>
          </cell>
          <cell r="S3378" t="str">
            <v>SI</v>
          </cell>
          <cell r="T3378" t="str">
            <v>NO</v>
          </cell>
          <cell r="U3378" t="str">
            <v>NO</v>
          </cell>
          <cell r="V3378" t="str">
            <v>NA</v>
          </cell>
          <cell r="W3378" t="str">
            <v>SI</v>
          </cell>
          <cell r="X3378" t="str">
            <v>700</v>
          </cell>
          <cell r="Y3378" t="str">
            <v>NO</v>
          </cell>
          <cell r="Z3378" t="str">
            <v>Autosoportada</v>
          </cell>
          <cell r="AA3378" t="str">
            <v>45.00</v>
          </cell>
          <cell r="AB3378" t="str">
            <v>1.00</v>
          </cell>
          <cell r="AC3378" t="str">
            <v>Greenfield</v>
          </cell>
        </row>
        <row r="3379">
          <cell r="E3379" t="str">
            <v>0104169</v>
          </cell>
          <cell r="F3379" t="str">
            <v>0104169_LI_Almagro</v>
          </cell>
          <cell r="G3379" t="str">
            <v>N/A</v>
          </cell>
          <cell r="H3379" t="str">
            <v>NO</v>
          </cell>
          <cell r="I3379" t="str">
            <v>Av. 29 de Diciembre N° 00137, Urb. Torres Araujo.</v>
          </cell>
          <cell r="K3379" t="str">
            <v>NO APLICA</v>
          </cell>
          <cell r="L3379" t="str">
            <v>LA LIBERTAD</v>
          </cell>
          <cell r="M3379" t="str">
            <v>TRUJILLO</v>
          </cell>
          <cell r="N3379" t="str">
            <v>TRUJILLO</v>
          </cell>
          <cell r="O3379" t="str">
            <v>TRUJILLO</v>
          </cell>
          <cell r="P3379" t="str">
            <v>30</v>
          </cell>
          <cell r="Q3379" t="str">
            <v>-8.117368</v>
          </cell>
          <cell r="R3379" t="str">
            <v>-79.026472</v>
          </cell>
          <cell r="S3379" t="str">
            <v>SI</v>
          </cell>
          <cell r="T3379" t="str">
            <v>NO</v>
          </cell>
          <cell r="U3379" t="str">
            <v>SI</v>
          </cell>
          <cell r="V3379" t="str">
            <v>Plaza de Armas</v>
          </cell>
          <cell r="W3379" t="str">
            <v>NO</v>
          </cell>
          <cell r="X3379" t="str">
            <v>NA</v>
          </cell>
          <cell r="Y3379" t="str">
            <v>NO</v>
          </cell>
          <cell r="Z3379" t="str">
            <v>Mástil Arriostrado</v>
          </cell>
          <cell r="AA3379" t="str">
            <v>6.00</v>
          </cell>
          <cell r="AB3379" t="str">
            <v>1.00</v>
          </cell>
          <cell r="AC3379" t="str">
            <v>Rooftop</v>
          </cell>
        </row>
        <row r="3380">
          <cell r="E3380" t="str">
            <v>0105695</v>
          </cell>
          <cell r="F3380" t="str">
            <v>0105695_LM_Las_Flores</v>
          </cell>
          <cell r="G3380" t="str">
            <v>N/A</v>
          </cell>
          <cell r="H3380" t="str">
            <v>NO</v>
          </cell>
          <cell r="I3380" t="str">
            <v>AV. SANTA ROSA N° 191 URB. PIEDRA LIZA PASAJE 4</v>
          </cell>
          <cell r="K3380" t="str">
            <v>NO APLICA</v>
          </cell>
          <cell r="L3380" t="str">
            <v>LIMA</v>
          </cell>
          <cell r="M3380" t="str">
            <v>LIMA</v>
          </cell>
          <cell r="N3380" t="str">
            <v>RIMAC</v>
          </cell>
          <cell r="O3380" t="str">
            <v>LIMA NORTE</v>
          </cell>
          <cell r="P3380" t="str">
            <v>176</v>
          </cell>
          <cell r="Q3380" t="str">
            <v>-12.03911</v>
          </cell>
          <cell r="R3380" t="str">
            <v>-77.01692</v>
          </cell>
          <cell r="S3380" t="str">
            <v>NO</v>
          </cell>
          <cell r="T3380" t="str">
            <v>NO</v>
          </cell>
          <cell r="U3380" t="str">
            <v>NO</v>
          </cell>
          <cell r="V3380" t="str">
            <v>NA</v>
          </cell>
          <cell r="W3380" t="str">
            <v>NO</v>
          </cell>
          <cell r="X3380" t="str">
            <v>NA</v>
          </cell>
          <cell r="Y3380" t="str">
            <v>NO</v>
          </cell>
          <cell r="Z3380" t="str">
            <v>Mástil Arriostrado</v>
          </cell>
          <cell r="AA3380" t="str">
            <v>6.00</v>
          </cell>
          <cell r="AB3380" t="str">
            <v/>
          </cell>
          <cell r="AC3380" t="str">
            <v>Rooftop</v>
          </cell>
        </row>
        <row r="3381">
          <cell r="E3381" t="str">
            <v>0105988</v>
          </cell>
          <cell r="F3381" t="str">
            <v>0105988_LM_Valencia</v>
          </cell>
          <cell r="G3381" t="str">
            <v>Alto Valor</v>
          </cell>
          <cell r="H3381" t="str">
            <v>NO</v>
          </cell>
          <cell r="I3381" t="str">
            <v>JR. BOLOGNESI 260</v>
          </cell>
          <cell r="K3381" t="str">
            <v>NO APLICA</v>
          </cell>
          <cell r="L3381" t="str">
            <v>LIMA</v>
          </cell>
          <cell r="M3381" t="str">
            <v>LIMA</v>
          </cell>
          <cell r="N3381" t="str">
            <v>MAGDALENA DEL MAR</v>
          </cell>
          <cell r="O3381" t="str">
            <v>LIMA NORTE</v>
          </cell>
          <cell r="P3381" t="str">
            <v>68</v>
          </cell>
          <cell r="Q3381" t="str">
            <v>-12.092219</v>
          </cell>
          <cell r="R3381" t="str">
            <v>-77.069999</v>
          </cell>
          <cell r="S3381" t="str">
            <v>NO</v>
          </cell>
          <cell r="T3381" t="str">
            <v>NO</v>
          </cell>
          <cell r="U3381" t="str">
            <v>NO</v>
          </cell>
          <cell r="V3381" t="str">
            <v>NA</v>
          </cell>
          <cell r="W3381" t="str">
            <v>NO</v>
          </cell>
          <cell r="X3381" t="str">
            <v>NA</v>
          </cell>
          <cell r="Y3381" t="str">
            <v>NO</v>
          </cell>
          <cell r="Z3381" t="str">
            <v>Arriostrada</v>
          </cell>
          <cell r="AA3381" t="str">
            <v>15.00</v>
          </cell>
          <cell r="AB3381" t="str">
            <v>1.00</v>
          </cell>
          <cell r="AC3381" t="str">
            <v>Rooftop</v>
          </cell>
        </row>
        <row r="3382">
          <cell r="E3382" t="str">
            <v>0102619</v>
          </cell>
          <cell r="F3382" t="str">
            <v>0102619_TA_Tacna_Cantera</v>
          </cell>
          <cell r="G3382" t="str">
            <v>N/A</v>
          </cell>
          <cell r="H3382" t="str">
            <v>NO</v>
          </cell>
          <cell r="I3382" t="str">
            <v>Granjas Comunales San Antonio, Mz. R-2, Lt. 01.</v>
          </cell>
          <cell r="K3382" t="str">
            <v>NO APLICA</v>
          </cell>
          <cell r="L3382" t="str">
            <v>TACNA</v>
          </cell>
          <cell r="M3382" t="str">
            <v>TACNA</v>
          </cell>
          <cell r="N3382" t="str">
            <v>CORONEL GREGORIO ALBARRACIN LANCHIPA</v>
          </cell>
          <cell r="O3382" t="str">
            <v>TACNA</v>
          </cell>
          <cell r="P3382" t="str">
            <v>484</v>
          </cell>
          <cell r="Q3382" t="str">
            <v>-18.0555</v>
          </cell>
          <cell r="R3382" t="str">
            <v>-70.23478</v>
          </cell>
          <cell r="S3382" t="str">
            <v>NO</v>
          </cell>
          <cell r="T3382" t="str">
            <v>NO</v>
          </cell>
          <cell r="U3382" t="str">
            <v>NO</v>
          </cell>
          <cell r="V3382" t="str">
            <v>NA</v>
          </cell>
          <cell r="W3382" t="str">
            <v>NO</v>
          </cell>
          <cell r="X3382" t="str">
            <v>NA</v>
          </cell>
          <cell r="Y3382" t="str">
            <v>NO</v>
          </cell>
          <cell r="Z3382" t="str">
            <v>Autosoportada Tri Tower</v>
          </cell>
          <cell r="AA3382" t="str">
            <v>24.00</v>
          </cell>
          <cell r="AB3382" t="str">
            <v>0.49</v>
          </cell>
          <cell r="AC3382" t="str">
            <v>Greenfield</v>
          </cell>
        </row>
        <row r="3383">
          <cell r="E3383" t="str">
            <v>0104300</v>
          </cell>
          <cell r="F3383" t="str">
            <v>0104300_LI_Sol_de_Chan_Chan</v>
          </cell>
          <cell r="G3383" t="str">
            <v>N/A</v>
          </cell>
          <cell r="H3383" t="str">
            <v>NO</v>
          </cell>
          <cell r="I3383" t="str">
            <v>Calle Francisco Bolognesi N° 0000, Mz. J, Lt 25 - Ramon Castilla.</v>
          </cell>
          <cell r="K3383" t="str">
            <v>NO APLICA</v>
          </cell>
          <cell r="L3383" t="str">
            <v>LA LIBERTAD</v>
          </cell>
          <cell r="M3383" t="str">
            <v>TRUJILLO</v>
          </cell>
          <cell r="N3383" t="str">
            <v>HUANCHACO</v>
          </cell>
          <cell r="O3383" t="str">
            <v>TRUJILLO</v>
          </cell>
          <cell r="P3383" t="str">
            <v>46</v>
          </cell>
          <cell r="Q3383" t="str">
            <v>-8.0866</v>
          </cell>
          <cell r="R3383" t="str">
            <v>-79.0851</v>
          </cell>
          <cell r="S3383" t="str">
            <v>NO</v>
          </cell>
          <cell r="T3383" t="str">
            <v>NO</v>
          </cell>
          <cell r="U3383" t="str">
            <v>NO</v>
          </cell>
          <cell r="V3383" t="str">
            <v>NA</v>
          </cell>
          <cell r="W3383" t="str">
            <v>NO</v>
          </cell>
          <cell r="X3383" t="str">
            <v>NA</v>
          </cell>
          <cell r="Y3383" t="str">
            <v>NO</v>
          </cell>
          <cell r="Z3383" t="str">
            <v>Monopolo</v>
          </cell>
          <cell r="AA3383" t="str">
            <v>24.00</v>
          </cell>
          <cell r="AB3383" t="str">
            <v>0.50</v>
          </cell>
          <cell r="AC3383" t="str">
            <v>Greenfield</v>
          </cell>
        </row>
        <row r="3384">
          <cell r="E3384" t="str">
            <v>0104753</v>
          </cell>
          <cell r="F3384" t="str">
            <v>0104753_CA_Banos_Pachacutec</v>
          </cell>
          <cell r="G3384" t="str">
            <v>N/A</v>
          </cell>
          <cell r="H3384" t="str">
            <v>NO</v>
          </cell>
          <cell r="I3384" t="str">
            <v>Av. La Libertad S/N, Cdra. 6, Barrio La Esperanza. (Sector La Esperanza, Lt. 02).</v>
          </cell>
          <cell r="K3384" t="str">
            <v>NO APLICA</v>
          </cell>
          <cell r="L3384" t="str">
            <v>CAJAMARCA</v>
          </cell>
          <cell r="M3384" t="str">
            <v>CAJAMARCA</v>
          </cell>
          <cell r="N3384" t="str">
            <v>LOS BAÑOS DEL INCA</v>
          </cell>
          <cell r="O3384" t="str">
            <v>CAJAMARCA</v>
          </cell>
          <cell r="P3384" t="str">
            <v>2680</v>
          </cell>
          <cell r="Q3384" t="str">
            <v>-7.155848</v>
          </cell>
          <cell r="R3384" t="str">
            <v>-78.459042</v>
          </cell>
          <cell r="S3384" t="str">
            <v>NO</v>
          </cell>
          <cell r="T3384" t="str">
            <v>NO</v>
          </cell>
          <cell r="U3384" t="str">
            <v>NO</v>
          </cell>
          <cell r="V3384" t="str">
            <v>NA</v>
          </cell>
          <cell r="W3384" t="str">
            <v>NO</v>
          </cell>
          <cell r="X3384" t="str">
            <v>NA</v>
          </cell>
          <cell r="Y3384" t="str">
            <v>NO</v>
          </cell>
          <cell r="Z3384" t="str">
            <v>Monopolo</v>
          </cell>
          <cell r="AA3384" t="str">
            <v>24.00</v>
          </cell>
          <cell r="AB3384" t="str">
            <v>0.50</v>
          </cell>
          <cell r="AC3384" t="str">
            <v>Greenfield</v>
          </cell>
        </row>
        <row r="3385">
          <cell r="E3385" t="str">
            <v>0102794</v>
          </cell>
          <cell r="F3385" t="str">
            <v>0102794_CS_Huascaray</v>
          </cell>
          <cell r="G3385" t="str">
            <v>N/A</v>
          </cell>
          <cell r="H3385" t="str">
            <v>NO</v>
          </cell>
          <cell r="I3385" t="str">
            <v>Predio Rústico denominado Castilluyoc-Wasi UC. N° 08306 /Sector Minay, Centro Poblado Yanahuara.</v>
          </cell>
          <cell r="K3385" t="str">
            <v>NO APLICA</v>
          </cell>
          <cell r="L3385" t="str">
            <v>CUSCO</v>
          </cell>
          <cell r="M3385" t="str">
            <v>URUBAMBA</v>
          </cell>
          <cell r="N3385" t="str">
            <v>URUBAMBA</v>
          </cell>
          <cell r="O3385" t="str">
            <v>CUSCO</v>
          </cell>
          <cell r="P3385" t="str">
            <v>2872</v>
          </cell>
          <cell r="Q3385" t="str">
            <v>-13.27874</v>
          </cell>
          <cell r="R3385" t="str">
            <v>-72.17666</v>
          </cell>
          <cell r="S3385" t="str">
            <v>SI</v>
          </cell>
          <cell r="T3385" t="str">
            <v>NO</v>
          </cell>
          <cell r="U3385" t="str">
            <v>NO</v>
          </cell>
          <cell r="V3385" t="str">
            <v>NA</v>
          </cell>
          <cell r="W3385" t="str">
            <v>NO</v>
          </cell>
          <cell r="X3385" t="str">
            <v>NA</v>
          </cell>
          <cell r="Y3385" t="str">
            <v>NO</v>
          </cell>
          <cell r="Z3385" t="str">
            <v>Autosoportada</v>
          </cell>
          <cell r="AA3385" t="str">
            <v>48.00</v>
          </cell>
          <cell r="AB3385" t="str">
            <v>1.00</v>
          </cell>
          <cell r="AC3385" t="str">
            <v>Greenfield</v>
          </cell>
        </row>
        <row r="3386">
          <cell r="E3386" t="str">
            <v>0104170</v>
          </cell>
          <cell r="F3386" t="str">
            <v>0104170_LI_Ruben_Dario</v>
          </cell>
          <cell r="G3386" t="str">
            <v>N/A</v>
          </cell>
          <cell r="H3386" t="str">
            <v>NO</v>
          </cell>
          <cell r="I3386" t="str">
            <v>Buenos Aires, Calle Santa Teresa, Mz. 3, Lt. 11.  (Pueblo Joven Buenos Aires A-1, Sector Sur, Barrio 2-A, Mz. 3, Lt. 11.)</v>
          </cell>
          <cell r="K3386" t="str">
            <v>NO APLICA</v>
          </cell>
          <cell r="L3386" t="str">
            <v>LA LIBERTAD</v>
          </cell>
          <cell r="M3386" t="str">
            <v>TRUJILLO</v>
          </cell>
          <cell r="N3386" t="str">
            <v>VICTOR LARCO HERRERA</v>
          </cell>
          <cell r="O3386" t="str">
            <v>TRUJILLO</v>
          </cell>
          <cell r="P3386" t="str">
            <v>7</v>
          </cell>
          <cell r="Q3386" t="str">
            <v>-8.148108</v>
          </cell>
          <cell r="R3386" t="str">
            <v>-79.046366</v>
          </cell>
          <cell r="S3386" t="str">
            <v>NO</v>
          </cell>
          <cell r="T3386" t="str">
            <v>NO</v>
          </cell>
          <cell r="U3386" t="str">
            <v>NO</v>
          </cell>
          <cell r="V3386" t="str">
            <v>NA</v>
          </cell>
          <cell r="W3386" t="str">
            <v>NO</v>
          </cell>
          <cell r="X3386" t="str">
            <v>NA</v>
          </cell>
          <cell r="Y3386" t="str">
            <v>NO</v>
          </cell>
          <cell r="Z3386" t="str">
            <v>Monopolo</v>
          </cell>
          <cell r="AA3386" t="str">
            <v>30.00</v>
          </cell>
          <cell r="AB3386" t="str">
            <v>1.00</v>
          </cell>
          <cell r="AC3386" t="str">
            <v>Greenfield</v>
          </cell>
        </row>
        <row r="3387">
          <cell r="E3387" t="str">
            <v>0102664</v>
          </cell>
          <cell r="F3387" t="str">
            <v>0102664_PN_Vitupata</v>
          </cell>
          <cell r="G3387" t="str">
            <v>N/A</v>
          </cell>
          <cell r="H3387" t="str">
            <v>NO</v>
          </cell>
          <cell r="I3387" t="str">
            <v>Parcela denominada 'Ccomer Mocco Lampañampata', ubicada en la Comunidad Campesina Huaray Jaran.</v>
          </cell>
          <cell r="K3387" t="str">
            <v>NO APLICA</v>
          </cell>
          <cell r="L3387" t="str">
            <v>PUNO</v>
          </cell>
          <cell r="M3387" t="str">
            <v>SAN ROMAN</v>
          </cell>
          <cell r="N3387" t="str">
            <v>JULIACA</v>
          </cell>
          <cell r="O3387" t="str">
            <v>JULIACA</v>
          </cell>
          <cell r="P3387" t="str">
            <v>3833</v>
          </cell>
          <cell r="Q3387" t="str">
            <v>-15.47304</v>
          </cell>
          <cell r="R3387" t="str">
            <v>-70.16596</v>
          </cell>
          <cell r="S3387" t="str">
            <v>NO</v>
          </cell>
          <cell r="T3387" t="str">
            <v>NO</v>
          </cell>
          <cell r="U3387" t="str">
            <v>NO</v>
          </cell>
          <cell r="V3387" t="str">
            <v>NA</v>
          </cell>
          <cell r="W3387" t="str">
            <v>NO</v>
          </cell>
          <cell r="X3387" t="str">
            <v>NA</v>
          </cell>
          <cell r="Y3387" t="str">
            <v>NO</v>
          </cell>
          <cell r="Z3387" t="str">
            <v>Monopolo</v>
          </cell>
          <cell r="AA3387" t="str">
            <v>30.00</v>
          </cell>
          <cell r="AB3387" t="str">
            <v>1.00</v>
          </cell>
          <cell r="AC3387" t="str">
            <v>Greenfield</v>
          </cell>
        </row>
        <row r="3388">
          <cell r="E3388" t="str">
            <v>0104255</v>
          </cell>
          <cell r="F3388" t="str">
            <v>0104255_LI_Sanagoran_La_Libert</v>
          </cell>
          <cell r="G3388" t="str">
            <v>N/A</v>
          </cell>
          <cell r="H3388" t="str">
            <v>NO</v>
          </cell>
          <cell r="I3388" t="str">
            <v>Predio El Alto, Sector La Lúcuma</v>
          </cell>
          <cell r="K3388" t="str">
            <v>NO APLICA</v>
          </cell>
          <cell r="L3388" t="str">
            <v>LA LIBERTAD</v>
          </cell>
          <cell r="M3388" t="str">
            <v>SANCHEZ CARRION</v>
          </cell>
          <cell r="N3388" t="str">
            <v>SANAGORAN</v>
          </cell>
          <cell r="O3388" t="str">
            <v>TRUJILLO</v>
          </cell>
          <cell r="P3388" t="str">
            <v>3250</v>
          </cell>
          <cell r="Q3388" t="str">
            <v>-7.763801</v>
          </cell>
          <cell r="R3388" t="str">
            <v>-78.142491</v>
          </cell>
          <cell r="S3388" t="str">
            <v>SI</v>
          </cell>
          <cell r="T3388" t="str">
            <v>NO</v>
          </cell>
          <cell r="U3388" t="str">
            <v>NO</v>
          </cell>
          <cell r="V3388" t="str">
            <v>NA</v>
          </cell>
          <cell r="W3388" t="str">
            <v>NO</v>
          </cell>
          <cell r="X3388" t="str">
            <v>NA</v>
          </cell>
          <cell r="Y3388" t="str">
            <v>NO</v>
          </cell>
          <cell r="Z3388" t="str">
            <v>Autosoportada</v>
          </cell>
          <cell r="AA3388" t="str">
            <v>42.00</v>
          </cell>
          <cell r="AB3388" t="str">
            <v>0.49</v>
          </cell>
          <cell r="AC3388" t="str">
            <v>Greenfield</v>
          </cell>
        </row>
        <row r="3389">
          <cell r="E3389" t="str">
            <v>0102595</v>
          </cell>
          <cell r="F3389" t="str">
            <v>0102595_IC_Nuevo_ICA</v>
          </cell>
          <cell r="G3389" t="str">
            <v>N/A</v>
          </cell>
          <cell r="H3389" t="str">
            <v>NO</v>
          </cell>
          <cell r="I3389" t="str">
            <v>AA.HH. UPIS Palermo Mz. A Lote 18</v>
          </cell>
          <cell r="K3389" t="str">
            <v>NO APLICA</v>
          </cell>
          <cell r="L3389" t="str">
            <v>ICA</v>
          </cell>
          <cell r="M3389" t="str">
            <v>CHINCHA</v>
          </cell>
          <cell r="N3389" t="str">
            <v>CHINCHA ALTA</v>
          </cell>
          <cell r="O3389" t="str">
            <v>CHINCHA</v>
          </cell>
          <cell r="P3389" t="str">
            <v>138</v>
          </cell>
          <cell r="Q3389" t="str">
            <v>-13.400907</v>
          </cell>
          <cell r="R3389" t="str">
            <v>-76.116662</v>
          </cell>
          <cell r="S3389" t="str">
            <v>SI</v>
          </cell>
          <cell r="T3389" t="str">
            <v>NO</v>
          </cell>
          <cell r="U3389" t="str">
            <v>NO</v>
          </cell>
          <cell r="V3389" t="str">
            <v>NA</v>
          </cell>
          <cell r="W3389" t="str">
            <v>NO</v>
          </cell>
          <cell r="X3389" t="str">
            <v>NA</v>
          </cell>
          <cell r="Y3389" t="str">
            <v>NO</v>
          </cell>
          <cell r="Z3389" t="str">
            <v>Monopolo</v>
          </cell>
          <cell r="AA3389" t="str">
            <v>24.00</v>
          </cell>
          <cell r="AB3389" t="str">
            <v>0.45</v>
          </cell>
          <cell r="AC3389" t="str">
            <v>Greenfield</v>
          </cell>
        </row>
        <row r="3390">
          <cell r="E3390" t="str">
            <v>0104195</v>
          </cell>
          <cell r="F3390" t="str">
            <v>0104195_LI_Huamachuco_Estadio</v>
          </cell>
          <cell r="G3390" t="str">
            <v>N/A</v>
          </cell>
          <cell r="H3390" t="str">
            <v>NO</v>
          </cell>
          <cell r="I3390" t="str">
            <v>Centro Poblado Huamachuco, Sector 1, Mz 130, Lt 23.</v>
          </cell>
          <cell r="K3390" t="str">
            <v>NO APLICA</v>
          </cell>
          <cell r="L3390" t="str">
            <v>LA LIBERTAD</v>
          </cell>
          <cell r="M3390" t="str">
            <v>SANCHEZ CARRION</v>
          </cell>
          <cell r="N3390" t="str">
            <v>HUAMACHUCO</v>
          </cell>
          <cell r="O3390" t="str">
            <v>TRUJILLO</v>
          </cell>
          <cell r="P3390" t="str">
            <v>3169</v>
          </cell>
          <cell r="Q3390" t="str">
            <v>-7.8175</v>
          </cell>
          <cell r="R3390" t="str">
            <v>-78.0455</v>
          </cell>
          <cell r="S3390" t="str">
            <v>SI</v>
          </cell>
          <cell r="T3390" t="str">
            <v>NO</v>
          </cell>
          <cell r="U3390" t="str">
            <v>NO</v>
          </cell>
          <cell r="V3390" t="str">
            <v>NA</v>
          </cell>
          <cell r="W3390" t="str">
            <v>NO</v>
          </cell>
          <cell r="X3390" t="str">
            <v>NA</v>
          </cell>
          <cell r="Y3390" t="str">
            <v>NO</v>
          </cell>
          <cell r="Z3390" t="str">
            <v>Mástil Arriostrado</v>
          </cell>
          <cell r="AA3390" t="str">
            <v>6.00</v>
          </cell>
          <cell r="AB3390" t="str">
            <v>1.00</v>
          </cell>
          <cell r="AC3390" t="str">
            <v>Rooftop</v>
          </cell>
        </row>
        <row r="3391">
          <cell r="E3391" t="str">
            <v>0104196</v>
          </cell>
          <cell r="F3391" t="str">
            <v>0104196_LI_Huamachuco_Centro</v>
          </cell>
          <cell r="G3391" t="str">
            <v>N/A</v>
          </cell>
          <cell r="H3391" t="str">
            <v>NO</v>
          </cell>
          <cell r="I3391" t="str">
            <v>Av. Alfonso Ugarte s/n</v>
          </cell>
          <cell r="K3391" t="str">
            <v>NO APLICA</v>
          </cell>
          <cell r="L3391" t="str">
            <v>LA LIBERTAD</v>
          </cell>
          <cell r="M3391" t="str">
            <v>SANCHEZ CARRION</v>
          </cell>
          <cell r="N3391" t="str">
            <v>HUAMACHUCO</v>
          </cell>
          <cell r="O3391" t="str">
            <v>TRUJILLO</v>
          </cell>
          <cell r="P3391" t="str">
            <v>3169</v>
          </cell>
          <cell r="Q3391" t="str">
            <v>-7.81317</v>
          </cell>
          <cell r="R3391" t="str">
            <v>-78.0485</v>
          </cell>
          <cell r="S3391" t="str">
            <v>NO</v>
          </cell>
          <cell r="T3391" t="str">
            <v>NO</v>
          </cell>
          <cell r="U3391" t="str">
            <v>NO</v>
          </cell>
          <cell r="V3391" t="str">
            <v>NA</v>
          </cell>
          <cell r="W3391" t="str">
            <v>NO</v>
          </cell>
          <cell r="X3391" t="str">
            <v>NA</v>
          </cell>
          <cell r="Y3391" t="str">
            <v>NO</v>
          </cell>
          <cell r="Z3391" t="str">
            <v>Autosoportada</v>
          </cell>
          <cell r="AA3391" t="str">
            <v>25.00</v>
          </cell>
          <cell r="AB3391" t="str">
            <v>1.00</v>
          </cell>
          <cell r="AC3391" t="str">
            <v>Rooftop</v>
          </cell>
        </row>
        <row r="3392">
          <cell r="E3392" t="str">
            <v>0104244</v>
          </cell>
          <cell r="F3392" t="str">
            <v>0104244_LI_Huamachuco</v>
          </cell>
          <cell r="G3392" t="str">
            <v>N/A</v>
          </cell>
          <cell r="H3392" t="str">
            <v>NO</v>
          </cell>
          <cell r="I3392" t="str">
            <v>Predio rural ubicado en el Sector de Santa Barbara N° 0, Cdra. 0, Mz. 0, Lt. 0 Sector Tucupina, Ubic. Rural Valle Huamachuco.</v>
          </cell>
          <cell r="K3392" t="str">
            <v>NO APLICA</v>
          </cell>
          <cell r="L3392" t="str">
            <v>LA LIBERTAD</v>
          </cell>
          <cell r="M3392" t="str">
            <v>SANCHEZ CARRION</v>
          </cell>
          <cell r="N3392" t="str">
            <v>HUAMACHUCO</v>
          </cell>
          <cell r="O3392" t="str">
            <v>TRUJILLO</v>
          </cell>
          <cell r="P3392" t="str">
            <v>3285</v>
          </cell>
          <cell r="Q3392" t="str">
            <v>-7.82201</v>
          </cell>
          <cell r="R3392" t="str">
            <v>-78.04589</v>
          </cell>
          <cell r="S3392" t="str">
            <v>NO</v>
          </cell>
          <cell r="T3392" t="str">
            <v>NO</v>
          </cell>
          <cell r="U3392" t="str">
            <v>NO</v>
          </cell>
          <cell r="V3392" t="str">
            <v>NA</v>
          </cell>
          <cell r="W3392" t="str">
            <v>SI</v>
          </cell>
          <cell r="X3392" t="str">
            <v>2300</v>
          </cell>
          <cell r="Y3392" t="str">
            <v>NO</v>
          </cell>
          <cell r="Z3392" t="str">
            <v>Autosoportada</v>
          </cell>
          <cell r="AA3392" t="str">
            <v>72.00</v>
          </cell>
          <cell r="AB3392" t="str">
            <v>0.35</v>
          </cell>
          <cell r="AC3392" t="str">
            <v>Greenfield</v>
          </cell>
        </row>
        <row r="3393">
          <cell r="E3393" t="str">
            <v>0103679</v>
          </cell>
          <cell r="F3393" t="str">
            <v>0103679_CS_Choquepata</v>
          </cell>
          <cell r="G3393" t="str">
            <v>N/A</v>
          </cell>
          <cell r="H3393" t="str">
            <v>NO</v>
          </cell>
          <cell r="I3393" t="str">
            <v>Predio Rústico ubicado en el Sector Choquepata.</v>
          </cell>
          <cell r="K3393" t="str">
            <v>NO APLICA</v>
          </cell>
          <cell r="L3393" t="str">
            <v>CUSCO</v>
          </cell>
          <cell r="M3393" t="str">
            <v>QUISPICANCHI</v>
          </cell>
          <cell r="N3393" t="str">
            <v>OROPESA</v>
          </cell>
          <cell r="O3393" t="str">
            <v>CUSCO</v>
          </cell>
          <cell r="P3393" t="str">
            <v>3197</v>
          </cell>
          <cell r="Q3393" t="str">
            <v>-13.596905</v>
          </cell>
          <cell r="R3393" t="str">
            <v>-71.782689</v>
          </cell>
          <cell r="S3393" t="str">
            <v>NO</v>
          </cell>
          <cell r="T3393" t="str">
            <v>NO</v>
          </cell>
          <cell r="U3393" t="str">
            <v>NO</v>
          </cell>
          <cell r="V3393" t="str">
            <v>NA</v>
          </cell>
          <cell r="W3393" t="str">
            <v>NO</v>
          </cell>
          <cell r="X3393" t="str">
            <v>NA</v>
          </cell>
          <cell r="Y3393" t="str">
            <v>NO</v>
          </cell>
          <cell r="Z3393" t="str">
            <v>Autosoportada</v>
          </cell>
          <cell r="AA3393" t="str">
            <v>54.00</v>
          </cell>
          <cell r="AB3393" t="str">
            <v>0.14</v>
          </cell>
          <cell r="AC3393" t="str">
            <v>Greenfield</v>
          </cell>
        </row>
        <row r="3394">
          <cell r="E3394" t="str">
            <v>0103415</v>
          </cell>
          <cell r="F3394" t="str">
            <v>0103415_CS_Sambaray</v>
          </cell>
          <cell r="G3394" t="str">
            <v>N/A</v>
          </cell>
          <cell r="H3394" t="str">
            <v>NO</v>
          </cell>
          <cell r="I3394" t="str">
            <v>Parcela de terreno N° 3, denominado Buena Vista ubicado en el Sector Ichisniyoc</v>
          </cell>
          <cell r="J3394" t="str">
            <v>RENTADO TDP</v>
          </cell>
          <cell r="K3394" t="str">
            <v>NO APLICA</v>
          </cell>
          <cell r="L3394" t="str">
            <v>CUSCO</v>
          </cell>
          <cell r="M3394" t="str">
            <v>LA CONVENCION</v>
          </cell>
          <cell r="N3394" t="str">
            <v>SANTA ANA</v>
          </cell>
          <cell r="O3394" t="str">
            <v>CUSCO</v>
          </cell>
          <cell r="P3394" t="str">
            <v>0</v>
          </cell>
          <cell r="Q3394" t="str">
            <v>-12.84895</v>
          </cell>
          <cell r="R3394" t="str">
            <v>-72.69944</v>
          </cell>
          <cell r="S3394" t="str">
            <v>NO</v>
          </cell>
          <cell r="T3394" t="str">
            <v>NO</v>
          </cell>
          <cell r="U3394" t="str">
            <v>NO</v>
          </cell>
          <cell r="V3394" t="str">
            <v>NA</v>
          </cell>
          <cell r="W3394" t="str">
            <v>NO</v>
          </cell>
          <cell r="X3394" t="str">
            <v>NA</v>
          </cell>
          <cell r="Y3394" t="str">
            <v>NO</v>
          </cell>
          <cell r="Z3394" t="str">
            <v>Autosoportada</v>
          </cell>
          <cell r="AA3394" t="str">
            <v>30.00</v>
          </cell>
          <cell r="AB3394" t="str">
            <v>1.00</v>
          </cell>
          <cell r="AC3394" t="str">
            <v>Greenfield</v>
          </cell>
        </row>
        <row r="3395">
          <cell r="E3395" t="str">
            <v>0104265</v>
          </cell>
          <cell r="F3395" t="str">
            <v>0104265_LI_San_Ignacio_Otuzco</v>
          </cell>
          <cell r="G3395" t="str">
            <v>N/A</v>
          </cell>
          <cell r="H3395" t="str">
            <v>NO</v>
          </cell>
          <cell r="I3395" t="str">
            <v>Valle -Sector Cuchanga/ Macachas, Cod. Predio: 7_7459130_074238 / Área Ha. 14338, Unidad Catastral: 074238, Perímetro 556.23 ml.</v>
          </cell>
          <cell r="K3395" t="str">
            <v>NO APLICA</v>
          </cell>
          <cell r="L3395" t="str">
            <v>LA LIBERTAD</v>
          </cell>
          <cell r="M3395" t="str">
            <v>OTUZCO</v>
          </cell>
          <cell r="N3395" t="str">
            <v>SINSICAP</v>
          </cell>
          <cell r="O3395" t="str">
            <v>TRUJILLO</v>
          </cell>
          <cell r="P3395" t="str">
            <v>3386</v>
          </cell>
          <cell r="Q3395" t="str">
            <v>-7.83094</v>
          </cell>
          <cell r="R3395" t="str">
            <v>-78.74255</v>
          </cell>
          <cell r="S3395" t="str">
            <v>SI</v>
          </cell>
          <cell r="T3395" t="str">
            <v>SI</v>
          </cell>
          <cell r="U3395" t="str">
            <v>NO</v>
          </cell>
          <cell r="V3395" t="str">
            <v>NA</v>
          </cell>
          <cell r="W3395" t="str">
            <v>NO</v>
          </cell>
          <cell r="X3395" t="str">
            <v>NA</v>
          </cell>
          <cell r="Y3395" t="str">
            <v>NO</v>
          </cell>
          <cell r="Z3395" t="str">
            <v>Autosoportada</v>
          </cell>
          <cell r="AA3395" t="str">
            <v>30.00</v>
          </cell>
          <cell r="AB3395" t="str">
            <v>1.00</v>
          </cell>
          <cell r="AC3395" t="str">
            <v>Greenfield</v>
          </cell>
        </row>
        <row r="3396">
          <cell r="E3396" t="str">
            <v>0102076</v>
          </cell>
          <cell r="F3396" t="str">
            <v>0102076_AN_Tambo_Real</v>
          </cell>
          <cell r="G3396" t="str">
            <v>N/A</v>
          </cell>
          <cell r="H3396" t="str">
            <v>NO</v>
          </cell>
          <cell r="I3396" t="str">
            <v>CN. 900849 / CE 76638 - UBIC. RUR. Valle Santa Lacramarca, Sector Tambo Real. Predio Tambo Real C.  P., Parcela N° 7-7659005_04087, Área HA. 2.1021 U.C. 04087.</v>
          </cell>
          <cell r="K3396" t="str">
            <v>NO APLICA</v>
          </cell>
          <cell r="L3396" t="str">
            <v>ANCASH</v>
          </cell>
          <cell r="M3396" t="str">
            <v>SANTA</v>
          </cell>
          <cell r="N3396" t="str">
            <v>CHIMBOTE</v>
          </cell>
          <cell r="O3396" t="str">
            <v>CHIMBOTE</v>
          </cell>
          <cell r="P3396" t="str">
            <v>54</v>
          </cell>
          <cell r="Q3396" t="str">
            <v>-8.96413</v>
          </cell>
          <cell r="R3396" t="str">
            <v>-78.58005</v>
          </cell>
          <cell r="S3396" t="str">
            <v>SI</v>
          </cell>
          <cell r="T3396" t="str">
            <v>NO</v>
          </cell>
          <cell r="U3396" t="str">
            <v>NO</v>
          </cell>
          <cell r="V3396" t="str">
            <v>NA</v>
          </cell>
          <cell r="W3396" t="str">
            <v>NO</v>
          </cell>
          <cell r="X3396" t="str">
            <v>NA</v>
          </cell>
          <cell r="Y3396" t="str">
            <v>NO</v>
          </cell>
          <cell r="Z3396" t="str">
            <v>Autosoportada</v>
          </cell>
          <cell r="AA3396" t="str">
            <v>48.00</v>
          </cell>
          <cell r="AB3396" t="str">
            <v>1.00</v>
          </cell>
          <cell r="AC3396" t="str">
            <v>Greenfield</v>
          </cell>
        </row>
        <row r="3397">
          <cell r="E3397" t="str">
            <v>0102368</v>
          </cell>
          <cell r="F3397" t="str">
            <v>0102368_AQ_Pastor_Ruiz</v>
          </cell>
          <cell r="G3397" t="str">
            <v>N/A</v>
          </cell>
          <cell r="H3397" t="str">
            <v>NO</v>
          </cell>
          <cell r="I3397" t="str">
            <v>Cerro Las Antenas, Lomas Grandes de Camana</v>
          </cell>
          <cell r="K3397" t="str">
            <v>NO APLICA</v>
          </cell>
          <cell r="L3397" t="str">
            <v>AREQUIPA</v>
          </cell>
          <cell r="M3397" t="str">
            <v>CAMANA</v>
          </cell>
          <cell r="N3397" t="str">
            <v>SAMUEL PASTOR</v>
          </cell>
          <cell r="O3397" t="str">
            <v>CAMANA</v>
          </cell>
          <cell r="P3397" t="str">
            <v>0</v>
          </cell>
          <cell r="Q3397" t="str">
            <v>-16.5509</v>
          </cell>
          <cell r="R3397" t="str">
            <v>-72.5982</v>
          </cell>
          <cell r="S3397" t="str">
            <v>SI</v>
          </cell>
          <cell r="T3397" t="str">
            <v>NO</v>
          </cell>
          <cell r="U3397" t="str">
            <v>NO</v>
          </cell>
          <cell r="V3397" t="str">
            <v>NA</v>
          </cell>
          <cell r="W3397" t="str">
            <v>NO</v>
          </cell>
          <cell r="X3397" t="str">
            <v>NA</v>
          </cell>
          <cell r="Y3397" t="str">
            <v>NO</v>
          </cell>
          <cell r="Z3397" t="str">
            <v>Autosoportada Cuadrada</v>
          </cell>
          <cell r="AA3397" t="str">
            <v>25.00</v>
          </cell>
          <cell r="AB3397" t="str">
            <v>1.18</v>
          </cell>
          <cell r="AC3397" t="str">
            <v>Greenfield</v>
          </cell>
        </row>
        <row r="3398">
          <cell r="E3398" t="str">
            <v>0103252</v>
          </cell>
          <cell r="F3398" t="str">
            <v>0103252_PI_Ciudad_Noe</v>
          </cell>
          <cell r="G3398" t="str">
            <v>N/A</v>
          </cell>
          <cell r="H3398" t="str">
            <v>NO</v>
          </cell>
          <cell r="I3398" t="str">
            <v>Centro Poblado Almirante Grau, Av. 23 de Febrero S/N, Panamericana Norte 974 km.</v>
          </cell>
          <cell r="K3398" t="str">
            <v>NO APLICA</v>
          </cell>
          <cell r="L3398" t="str">
            <v>PIURA</v>
          </cell>
          <cell r="M3398" t="str">
            <v>PIURA</v>
          </cell>
          <cell r="N3398" t="str">
            <v>CURA MORI</v>
          </cell>
          <cell r="O3398" t="str">
            <v>PIURA</v>
          </cell>
          <cell r="P3398" t="str">
            <v>0</v>
          </cell>
          <cell r="Q3398" t="str">
            <v>-5.37713</v>
          </cell>
          <cell r="R3398" t="str">
            <v>-80.61614</v>
          </cell>
          <cell r="S3398" t="str">
            <v>SI</v>
          </cell>
          <cell r="T3398" t="str">
            <v>SI</v>
          </cell>
          <cell r="U3398" t="str">
            <v>NO</v>
          </cell>
          <cell r="V3398" t="str">
            <v>NA</v>
          </cell>
          <cell r="W3398" t="str">
            <v>NO</v>
          </cell>
          <cell r="X3398" t="str">
            <v>NA</v>
          </cell>
          <cell r="Y3398" t="str">
            <v>NO</v>
          </cell>
          <cell r="Z3398" t="str">
            <v>Autosoportada</v>
          </cell>
          <cell r="AA3398" t="str">
            <v>66.00</v>
          </cell>
          <cell r="AB3398" t="str">
            <v>1.00</v>
          </cell>
          <cell r="AC3398" t="str">
            <v>Greenfield</v>
          </cell>
        </row>
        <row r="3399">
          <cell r="E3399" t="str">
            <v>0100778</v>
          </cell>
          <cell r="F3399" t="str">
            <v>0100778_AN_Guillermo_Moore</v>
          </cell>
          <cell r="G3399" t="str">
            <v>N/A</v>
          </cell>
          <cell r="H3399" t="str">
            <v>NO</v>
          </cell>
          <cell r="I3399" t="str">
            <v>PP.JJ. El Acero Jr. Leoncio Prado Mz Q Lote 17A</v>
          </cell>
          <cell r="K3399" t="str">
            <v>NO APLICA</v>
          </cell>
          <cell r="L3399" t="str">
            <v>ANCASH</v>
          </cell>
          <cell r="M3399" t="str">
            <v>SANTA</v>
          </cell>
          <cell r="N3399" t="str">
            <v>CHIMBOTE</v>
          </cell>
          <cell r="O3399" t="str">
            <v>CHIMBOTE</v>
          </cell>
          <cell r="P3399" t="str">
            <v>9</v>
          </cell>
          <cell r="Q3399" t="str">
            <v>-9.07249</v>
          </cell>
          <cell r="R3399" t="str">
            <v>-78.5983</v>
          </cell>
          <cell r="S3399" t="str">
            <v>SI</v>
          </cell>
          <cell r="T3399" t="str">
            <v>NO</v>
          </cell>
          <cell r="U3399" t="str">
            <v>NO</v>
          </cell>
          <cell r="V3399" t="str">
            <v>NA</v>
          </cell>
          <cell r="W3399" t="str">
            <v>NO</v>
          </cell>
          <cell r="X3399" t="str">
            <v>NA</v>
          </cell>
          <cell r="Y3399" t="str">
            <v>NO</v>
          </cell>
          <cell r="Z3399" t="str">
            <v>Mástil Arriostrado</v>
          </cell>
          <cell r="AA3399" t="str">
            <v>6.00</v>
          </cell>
          <cell r="AB3399" t="str">
            <v>1.00</v>
          </cell>
          <cell r="AC3399" t="str">
            <v>Rooftop</v>
          </cell>
        </row>
        <row r="3400">
          <cell r="E3400" t="str">
            <v>0105567</v>
          </cell>
          <cell r="F3400" t="str">
            <v>0105567_LM_Benito_Juarez</v>
          </cell>
          <cell r="G3400" t="str">
            <v>N/A</v>
          </cell>
          <cell r="H3400" t="str">
            <v>NO</v>
          </cell>
          <cell r="I3400" t="str">
            <v>Calle 6, Mz.B6, Lt. 41, Urb. Zarate, Sector C.</v>
          </cell>
          <cell r="K3400" t="str">
            <v>NO APLICA</v>
          </cell>
          <cell r="L3400" t="str">
            <v>LIMA</v>
          </cell>
          <cell r="M3400" t="str">
            <v>LIMA</v>
          </cell>
          <cell r="N3400" t="str">
            <v>SAN JUAN DE LURIGANCHO</v>
          </cell>
          <cell r="O3400" t="str">
            <v>LIMA NORTE</v>
          </cell>
          <cell r="P3400" t="str">
            <v>231</v>
          </cell>
          <cell r="Q3400" t="str">
            <v>-12.023231</v>
          </cell>
          <cell r="R3400" t="str">
            <v>-76.986887</v>
          </cell>
          <cell r="S3400" t="str">
            <v>NO</v>
          </cell>
          <cell r="T3400" t="str">
            <v>NO</v>
          </cell>
          <cell r="U3400" t="str">
            <v>NO</v>
          </cell>
          <cell r="V3400" t="str">
            <v>NA</v>
          </cell>
          <cell r="W3400" t="str">
            <v>NO</v>
          </cell>
          <cell r="X3400" t="str">
            <v>NA</v>
          </cell>
          <cell r="Y3400" t="str">
            <v>NO</v>
          </cell>
          <cell r="Z3400" t="str">
            <v>Mástil Arriostrado</v>
          </cell>
          <cell r="AA3400" t="str">
            <v>6.00</v>
          </cell>
          <cell r="AB3400" t="str">
            <v>1.00</v>
          </cell>
          <cell r="AC3400" t="str">
            <v>Rooftop</v>
          </cell>
        </row>
        <row r="3401">
          <cell r="E3401" t="str">
            <v>0106334</v>
          </cell>
          <cell r="F3401" t="str">
            <v>0106334_LM_Rosales_San_Felipe</v>
          </cell>
          <cell r="G3401" t="str">
            <v>Alto Valor</v>
          </cell>
          <cell r="H3401" t="str">
            <v>NO</v>
          </cell>
          <cell r="I3401" t="str">
            <v>Av. San Felipe, 828 - Urb. San Felipe</v>
          </cell>
          <cell r="K3401" t="str">
            <v>NO APLICA</v>
          </cell>
          <cell r="L3401" t="str">
            <v>LIMA</v>
          </cell>
          <cell r="M3401" t="str">
            <v>LIMA</v>
          </cell>
          <cell r="N3401" t="str">
            <v>COMAS</v>
          </cell>
          <cell r="O3401" t="str">
            <v>LIMA NORTE</v>
          </cell>
          <cell r="P3401" t="str">
            <v>177</v>
          </cell>
          <cell r="Q3401" t="str">
            <v>-11.900222</v>
          </cell>
          <cell r="R3401" t="str">
            <v>-77.040861</v>
          </cell>
          <cell r="S3401" t="str">
            <v>NO</v>
          </cell>
          <cell r="T3401" t="str">
            <v>NO</v>
          </cell>
          <cell r="U3401" t="str">
            <v>NO</v>
          </cell>
          <cell r="V3401" t="str">
            <v>NA</v>
          </cell>
          <cell r="W3401" t="str">
            <v>NO</v>
          </cell>
          <cell r="X3401" t="str">
            <v>NA</v>
          </cell>
          <cell r="Y3401" t="str">
            <v>NO</v>
          </cell>
          <cell r="Z3401" t="str">
            <v>Ventada</v>
          </cell>
          <cell r="AA3401" t="str">
            <v>24.00</v>
          </cell>
          <cell r="AB3401" t="str">
            <v>1.00</v>
          </cell>
          <cell r="AC3401" t="str">
            <v>Rooftop</v>
          </cell>
        </row>
        <row r="3402">
          <cell r="E3402" t="str">
            <v>0102385</v>
          </cell>
          <cell r="F3402" t="str">
            <v>0102385_SM_Angeles_Tarapoto</v>
          </cell>
          <cell r="G3402" t="str">
            <v>N/A</v>
          </cell>
          <cell r="H3402" t="str">
            <v>NO</v>
          </cell>
          <cell r="I3402" t="str">
            <v>Sin Data</v>
          </cell>
          <cell r="K3402" t="str">
            <v>NO APLICA</v>
          </cell>
          <cell r="L3402" t="str">
            <v>SAN MARTIN</v>
          </cell>
          <cell r="M3402" t="str">
            <v>SAN MARTIN</v>
          </cell>
          <cell r="N3402" t="str">
            <v>TARAPOTO</v>
          </cell>
          <cell r="O3402" t="str">
            <v>SAN MARTIN</v>
          </cell>
          <cell r="P3402" t="str">
            <v>289</v>
          </cell>
          <cell r="Q3402" t="str">
            <v>-6.48881</v>
          </cell>
          <cell r="R3402" t="str">
            <v>-76.37245</v>
          </cell>
          <cell r="S3402" t="str">
            <v>NO</v>
          </cell>
          <cell r="T3402" t="str">
            <v>NO</v>
          </cell>
          <cell r="U3402" t="str">
            <v>NO</v>
          </cell>
          <cell r="V3402" t="str">
            <v>NA</v>
          </cell>
          <cell r="W3402" t="str">
            <v>NO</v>
          </cell>
          <cell r="X3402" t="str">
            <v>NA</v>
          </cell>
          <cell r="Y3402" t="str">
            <v>NO</v>
          </cell>
          <cell r="Z3402" t="str">
            <v>Autosoportada</v>
          </cell>
          <cell r="AA3402" t="str">
            <v>20.00</v>
          </cell>
          <cell r="AB3402" t="str">
            <v>1.00</v>
          </cell>
          <cell r="AC3402" t="str">
            <v>Greenfield</v>
          </cell>
        </row>
        <row r="3403">
          <cell r="E3403" t="str">
            <v>0104759</v>
          </cell>
          <cell r="F3403" t="str">
            <v>0104759_CA_Alto_Chirinos</v>
          </cell>
          <cell r="G3403" t="str">
            <v>N/A</v>
          </cell>
          <cell r="H3403" t="str">
            <v>NO</v>
          </cell>
          <cell r="I3403" t="str">
            <v>Parcela de Jurisdicción de la Comunidad Campesina de Chirino.</v>
          </cell>
          <cell r="K3403" t="str">
            <v>NO APLICA</v>
          </cell>
          <cell r="L3403" t="str">
            <v>CAJAMARCA</v>
          </cell>
          <cell r="M3403" t="str">
            <v>SAN IGNACIO</v>
          </cell>
          <cell r="N3403" t="str">
            <v>CHIRINOS</v>
          </cell>
          <cell r="O3403" t="str">
            <v>JAEN</v>
          </cell>
          <cell r="P3403" t="str">
            <v>2021</v>
          </cell>
          <cell r="Q3403" t="str">
            <v>-5.29719</v>
          </cell>
          <cell r="R3403" t="str">
            <v>-78.89729</v>
          </cell>
          <cell r="S3403" t="str">
            <v>SI</v>
          </cell>
          <cell r="T3403" t="str">
            <v>NO</v>
          </cell>
          <cell r="U3403" t="str">
            <v>NO</v>
          </cell>
          <cell r="V3403" t="str">
            <v>NA</v>
          </cell>
          <cell r="W3403" t="str">
            <v>NO</v>
          </cell>
          <cell r="X3403" t="str">
            <v>NA</v>
          </cell>
          <cell r="Y3403" t="str">
            <v>NO</v>
          </cell>
          <cell r="Z3403" t="str">
            <v>Autosoportada</v>
          </cell>
          <cell r="AA3403" t="str">
            <v>72.00</v>
          </cell>
          <cell r="AB3403" t="str">
            <v>1.00</v>
          </cell>
          <cell r="AC3403" t="str">
            <v>Greenfield</v>
          </cell>
        </row>
        <row r="3404">
          <cell r="E3404" t="str">
            <v>0104532</v>
          </cell>
          <cell r="F3404" t="str">
            <v>0104532_LM_Variante</v>
          </cell>
          <cell r="G3404" t="str">
            <v>Alto Valor</v>
          </cell>
          <cell r="H3404" t="str">
            <v>NO</v>
          </cell>
          <cell r="I3404" t="str">
            <v>Coordenadas WGS84, Zona 18L, Latitud: -11.62323, Logitud: -77.19316, dentro de los dominios de la Comunidad Campesina de Aucallama.</v>
          </cell>
          <cell r="K3404" t="str">
            <v>NO APLICA</v>
          </cell>
          <cell r="L3404" t="str">
            <v>LIMA</v>
          </cell>
          <cell r="M3404" t="str">
            <v>HUARAL</v>
          </cell>
          <cell r="N3404" t="str">
            <v>AUCALLAMA</v>
          </cell>
          <cell r="O3404" t="str">
            <v>HUACHO</v>
          </cell>
          <cell r="P3404" t="str">
            <v>698</v>
          </cell>
          <cell r="Q3404" t="str">
            <v>-11.62323</v>
          </cell>
          <cell r="R3404" t="str">
            <v>-77.19316</v>
          </cell>
          <cell r="S3404" t="str">
            <v>NO</v>
          </cell>
          <cell r="T3404" t="str">
            <v>NO</v>
          </cell>
          <cell r="U3404" t="str">
            <v>NO</v>
          </cell>
          <cell r="V3404" t="str">
            <v>NA</v>
          </cell>
          <cell r="W3404" t="str">
            <v>NO</v>
          </cell>
          <cell r="X3404" t="str">
            <v>NA</v>
          </cell>
          <cell r="Y3404" t="str">
            <v>NO</v>
          </cell>
          <cell r="Z3404" t="str">
            <v>Autosoportada</v>
          </cell>
          <cell r="AA3404" t="str">
            <v>60.00</v>
          </cell>
          <cell r="AB3404" t="str">
            <v>0.30</v>
          </cell>
          <cell r="AC3404" t="str">
            <v>Greenfield</v>
          </cell>
        </row>
        <row r="3405">
          <cell r="E3405" t="str">
            <v>0102391</v>
          </cell>
          <cell r="F3405" t="str">
            <v>0102391_SM_San_Miguel_Tarapoto</v>
          </cell>
          <cell r="G3405" t="str">
            <v>N/A</v>
          </cell>
          <cell r="H3405" t="str">
            <v>NO</v>
          </cell>
          <cell r="I3405" t="str">
            <v>Urbanización Las Delicias, Jr. San Miguel N° C-13, Mz. B,  Lt. 08</v>
          </cell>
          <cell r="K3405" t="str">
            <v>NO APLICA</v>
          </cell>
          <cell r="L3405" t="str">
            <v>SAN MARTIN</v>
          </cell>
          <cell r="M3405" t="str">
            <v>SAN MARTIN</v>
          </cell>
          <cell r="N3405" t="str">
            <v>LA BANDA DE SHILCAYO</v>
          </cell>
          <cell r="O3405" t="str">
            <v>SAN MARTIN</v>
          </cell>
          <cell r="P3405" t="str">
            <v>409</v>
          </cell>
          <cell r="Q3405" t="str">
            <v>-6.49001</v>
          </cell>
          <cell r="R3405" t="str">
            <v>-76.33894</v>
          </cell>
          <cell r="S3405" t="str">
            <v>NO</v>
          </cell>
          <cell r="T3405" t="str">
            <v>NO</v>
          </cell>
          <cell r="U3405" t="str">
            <v>NO</v>
          </cell>
          <cell r="V3405" t="str">
            <v>NA</v>
          </cell>
          <cell r="W3405" t="str">
            <v>NO</v>
          </cell>
          <cell r="X3405" t="str">
            <v>NA</v>
          </cell>
          <cell r="Y3405" t="str">
            <v>NO</v>
          </cell>
          <cell r="Z3405" t="str">
            <v>Monopolo</v>
          </cell>
          <cell r="AA3405" t="str">
            <v>21.00</v>
          </cell>
          <cell r="AB3405" t="str">
            <v>0.21</v>
          </cell>
          <cell r="AC3405" t="str">
            <v>Greenfield</v>
          </cell>
        </row>
        <row r="3406">
          <cell r="E3406" t="str">
            <v>0100997</v>
          </cell>
          <cell r="F3406" t="str">
            <v>0100997_AQ_Sodimac_Arequipa</v>
          </cell>
          <cell r="G3406" t="str">
            <v>N/A</v>
          </cell>
          <cell r="H3406" t="str">
            <v>NO</v>
          </cell>
          <cell r="I3406" t="str">
            <v>Av. Porongoche Sub. Lote 1 N° 722</v>
          </cell>
          <cell r="K3406" t="str">
            <v>NO APLICA</v>
          </cell>
          <cell r="L3406" t="str">
            <v>AREQUIPA</v>
          </cell>
          <cell r="M3406" t="str">
            <v>AREQUIPA</v>
          </cell>
          <cell r="N3406" t="str">
            <v>JOSE LUIS BUSTAMANTE Y RIVERO</v>
          </cell>
          <cell r="O3406" t="str">
            <v>AREQUIPA</v>
          </cell>
          <cell r="P3406" t="str">
            <v>2381</v>
          </cell>
          <cell r="Q3406" t="str">
            <v>-16.41895</v>
          </cell>
          <cell r="R3406" t="str">
            <v>-71.51643</v>
          </cell>
          <cell r="S3406" t="str">
            <v>SI</v>
          </cell>
          <cell r="T3406" t="str">
            <v>NO</v>
          </cell>
          <cell r="U3406" t="str">
            <v>NO</v>
          </cell>
          <cell r="V3406" t="str">
            <v>NA</v>
          </cell>
          <cell r="W3406" t="str">
            <v>NO</v>
          </cell>
          <cell r="X3406" t="str">
            <v>NA</v>
          </cell>
          <cell r="Y3406" t="str">
            <v>NO</v>
          </cell>
          <cell r="Z3406" t="str">
            <v>Mástil Arriostrado</v>
          </cell>
          <cell r="AA3406" t="str">
            <v>6.00</v>
          </cell>
          <cell r="AB3406" t="str">
            <v>1.00</v>
          </cell>
          <cell r="AC3406" t="str">
            <v>Rooftop</v>
          </cell>
        </row>
        <row r="3407">
          <cell r="E3407" t="str">
            <v>0104152</v>
          </cell>
          <cell r="F3407" t="str">
            <v>0104152_LI_Pay_Pay</v>
          </cell>
          <cell r="G3407" t="str">
            <v>N/A</v>
          </cell>
          <cell r="H3407" t="str">
            <v>NO</v>
          </cell>
          <cell r="I3407" t="str">
            <v>Ubicado en Parque s/n Urb. Santa Teresa de Avila</v>
          </cell>
          <cell r="K3407" t="str">
            <v>NO APLICA</v>
          </cell>
          <cell r="L3407" t="str">
            <v>LA LIBERTAD</v>
          </cell>
          <cell r="M3407" t="str">
            <v>TRUJILLO</v>
          </cell>
          <cell r="N3407" t="str">
            <v>TRUJILLO</v>
          </cell>
          <cell r="O3407" t="str">
            <v>TRUJILLO</v>
          </cell>
          <cell r="P3407" t="str">
            <v>65</v>
          </cell>
          <cell r="Q3407" t="str">
            <v>-8.090681</v>
          </cell>
          <cell r="R3407" t="str">
            <v>-79.013</v>
          </cell>
          <cell r="S3407" t="str">
            <v>SI</v>
          </cell>
          <cell r="T3407" t="str">
            <v>NO</v>
          </cell>
          <cell r="U3407" t="str">
            <v>NO</v>
          </cell>
          <cell r="V3407" t="str">
            <v>NA</v>
          </cell>
          <cell r="W3407" t="str">
            <v>NO</v>
          </cell>
          <cell r="X3407" t="str">
            <v>NA</v>
          </cell>
          <cell r="Y3407" t="str">
            <v>NO</v>
          </cell>
          <cell r="Z3407" t="str">
            <v>Ventada</v>
          </cell>
          <cell r="AA3407" t="str">
            <v>12.00</v>
          </cell>
          <cell r="AB3407" t="str">
            <v>1.00</v>
          </cell>
          <cell r="AC3407" t="str">
            <v>Rooftop</v>
          </cell>
        </row>
        <row r="3408">
          <cell r="E3408" t="str">
            <v>0102140</v>
          </cell>
          <cell r="F3408" t="str">
            <v>0102140_AZ_Shipasbamba</v>
          </cell>
          <cell r="G3408" t="str">
            <v>N/A</v>
          </cell>
          <cell r="H3408" t="str">
            <v>NO</v>
          </cell>
          <cell r="I3408" t="str">
            <v>Predio Comunal Shipasbamba s/n</v>
          </cell>
          <cell r="K3408" t="str">
            <v>NO APLICA</v>
          </cell>
          <cell r="L3408" t="str">
            <v>AMAZONAS</v>
          </cell>
          <cell r="M3408" t="str">
            <v>BONGARA</v>
          </cell>
          <cell r="N3408" t="str">
            <v>SHIPASBAMBA</v>
          </cell>
          <cell r="O3408" t="str">
            <v>CHACHAPOYAS</v>
          </cell>
          <cell r="P3408" t="str">
            <v>2428</v>
          </cell>
          <cell r="Q3408" t="str">
            <v>-5.89358</v>
          </cell>
          <cell r="R3408" t="str">
            <v>-77.99606</v>
          </cell>
          <cell r="S3408" t="str">
            <v>NO</v>
          </cell>
          <cell r="T3408" t="str">
            <v>NO</v>
          </cell>
          <cell r="U3408" t="str">
            <v>NO</v>
          </cell>
          <cell r="V3408" t="str">
            <v>NA</v>
          </cell>
          <cell r="W3408" t="str">
            <v>NO</v>
          </cell>
          <cell r="X3408" t="str">
            <v>NA</v>
          </cell>
          <cell r="Y3408" t="str">
            <v>NO</v>
          </cell>
          <cell r="Z3408" t="str">
            <v>Autosoportada</v>
          </cell>
          <cell r="AA3408" t="str">
            <v>60.00</v>
          </cell>
          <cell r="AB3408" t="str">
            <v>1.00</v>
          </cell>
          <cell r="AC3408" t="str">
            <v>Greenfield</v>
          </cell>
        </row>
        <row r="3409">
          <cell r="E3409" t="str">
            <v>0103984</v>
          </cell>
          <cell r="F3409" t="str">
            <v>0103984_AQ_Revolucion_Arequipa</v>
          </cell>
          <cell r="G3409" t="str">
            <v>N/A</v>
          </cell>
          <cell r="H3409" t="str">
            <v>NO</v>
          </cell>
          <cell r="I3409" t="str">
            <v>Pueblo Joven Ciudad Blanca, Mz. LL, Lt. 18, Zona B.</v>
          </cell>
          <cell r="K3409" t="str">
            <v>NO APLICA</v>
          </cell>
          <cell r="L3409" t="str">
            <v>AREQUIPA</v>
          </cell>
          <cell r="M3409" t="str">
            <v>AREQUIPA</v>
          </cell>
          <cell r="N3409" t="str">
            <v>PAUCARPATA</v>
          </cell>
          <cell r="O3409" t="str">
            <v>AREQUIPA</v>
          </cell>
          <cell r="P3409" t="str">
            <v>2530</v>
          </cell>
          <cell r="Q3409" t="str">
            <v>-16.416593</v>
          </cell>
          <cell r="R3409" t="str">
            <v>-71.488055</v>
          </cell>
          <cell r="S3409" t="str">
            <v>NO</v>
          </cell>
          <cell r="T3409" t="str">
            <v>NO</v>
          </cell>
          <cell r="U3409" t="str">
            <v>NO</v>
          </cell>
          <cell r="V3409" t="str">
            <v>NA</v>
          </cell>
          <cell r="W3409" t="str">
            <v>NO</v>
          </cell>
          <cell r="X3409" t="str">
            <v>NA</v>
          </cell>
          <cell r="Y3409" t="str">
            <v>NO</v>
          </cell>
          <cell r="Z3409" t="str">
            <v>Mástil Arriostrado</v>
          </cell>
          <cell r="AA3409" t="str">
            <v>7.00</v>
          </cell>
          <cell r="AB3409" t="str">
            <v>0.48</v>
          </cell>
          <cell r="AC3409" t="str">
            <v>Rooftop</v>
          </cell>
        </row>
        <row r="3410">
          <cell r="E3410" t="str">
            <v>0104530</v>
          </cell>
          <cell r="F3410" t="str">
            <v>0104530_LM_Chancay_Huacho</v>
          </cell>
          <cell r="G3410" t="str">
            <v>N/A</v>
          </cell>
          <cell r="H3410" t="str">
            <v>NO</v>
          </cell>
          <cell r="I3410" t="str">
            <v>Cerro denominado Chancay Huacho.</v>
          </cell>
          <cell r="K3410" t="str">
            <v>NO APLICA</v>
          </cell>
          <cell r="L3410" t="str">
            <v>LIMA</v>
          </cell>
          <cell r="M3410" t="str">
            <v>HUARAL</v>
          </cell>
          <cell r="N3410" t="str">
            <v>CHANCAY</v>
          </cell>
          <cell r="O3410" t="str">
            <v>HUACHO</v>
          </cell>
          <cell r="P3410" t="str">
            <v>285</v>
          </cell>
          <cell r="Q3410" t="str">
            <v>-11.43727</v>
          </cell>
          <cell r="R3410" t="str">
            <v>-77.33552</v>
          </cell>
          <cell r="S3410" t="str">
            <v>NO</v>
          </cell>
          <cell r="T3410" t="str">
            <v>SI</v>
          </cell>
          <cell r="U3410" t="str">
            <v>NO</v>
          </cell>
          <cell r="V3410" t="str">
            <v>NA</v>
          </cell>
          <cell r="W3410" t="str">
            <v>NO</v>
          </cell>
          <cell r="X3410" t="str">
            <v>NA</v>
          </cell>
          <cell r="Y3410" t="str">
            <v>NO</v>
          </cell>
          <cell r="Z3410" t="str">
            <v>Autosoportada Triangular</v>
          </cell>
          <cell r="AA3410" t="str">
            <v>36.00</v>
          </cell>
          <cell r="AB3410" t="str">
            <v>0.54</v>
          </cell>
          <cell r="AC3410" t="str">
            <v>Greenfield</v>
          </cell>
        </row>
        <row r="3411">
          <cell r="E3411" t="str">
            <v>0102745</v>
          </cell>
          <cell r="F3411" t="str">
            <v>0102745_LM_Shihuacoto</v>
          </cell>
          <cell r="G3411" t="str">
            <v>N/A</v>
          </cell>
          <cell r="H3411" t="str">
            <v>NO</v>
          </cell>
          <cell r="I3411" t="str">
            <v>Terreno de la Comunidad Campesina San Mateo de Otao.</v>
          </cell>
          <cell r="K3411" t="str">
            <v>NO APLICA</v>
          </cell>
          <cell r="L3411" t="str">
            <v>LIMA</v>
          </cell>
          <cell r="M3411" t="str">
            <v>HUAROCHIRI</v>
          </cell>
          <cell r="N3411" t="str">
            <v>SANTA CRUZ DE COCACHACRA</v>
          </cell>
          <cell r="O3411" t="str">
            <v>LIMA SUR</v>
          </cell>
          <cell r="P3411" t="str">
            <v>1537</v>
          </cell>
          <cell r="Q3411" t="str">
            <v>-11.90245</v>
          </cell>
          <cell r="R3411" t="str">
            <v>-76.53641</v>
          </cell>
          <cell r="S3411" t="str">
            <v>SI</v>
          </cell>
          <cell r="T3411" t="str">
            <v>NO</v>
          </cell>
          <cell r="U3411" t="str">
            <v>NO</v>
          </cell>
          <cell r="V3411" t="str">
            <v>NA</v>
          </cell>
          <cell r="W3411" t="str">
            <v>NO</v>
          </cell>
          <cell r="X3411" t="str">
            <v>NA</v>
          </cell>
          <cell r="Y3411" t="str">
            <v>NO</v>
          </cell>
          <cell r="Z3411" t="str">
            <v>Autosoportada</v>
          </cell>
          <cell r="AA3411" t="str">
            <v>37.50</v>
          </cell>
          <cell r="AB3411" t="str">
            <v>1.00</v>
          </cell>
          <cell r="AC3411" t="str">
            <v>Greenfield</v>
          </cell>
        </row>
        <row r="3412">
          <cell r="E3412" t="str">
            <v>0104757</v>
          </cell>
          <cell r="F3412" t="str">
            <v>0104757_CA_Cerro_San_Ignacio</v>
          </cell>
          <cell r="G3412" t="str">
            <v>N/A</v>
          </cell>
          <cell r="H3412" t="str">
            <v>NO</v>
          </cell>
          <cell r="I3412" t="str">
            <v>Predio ubicado en Sector Campanas código Catastral N° 30928</v>
          </cell>
          <cell r="K3412" t="str">
            <v>NO APLICA</v>
          </cell>
          <cell r="L3412" t="str">
            <v>CAJAMARCA</v>
          </cell>
          <cell r="M3412" t="str">
            <v>SAN IGNACIO</v>
          </cell>
          <cell r="N3412" t="str">
            <v>SAN IGNACIO</v>
          </cell>
          <cell r="O3412" t="str">
            <v>JAEN</v>
          </cell>
          <cell r="P3412" t="str">
            <v>1763</v>
          </cell>
          <cell r="Q3412" t="str">
            <v>-5.12606</v>
          </cell>
          <cell r="R3412" t="str">
            <v>-79.01057</v>
          </cell>
          <cell r="S3412" t="str">
            <v>SI</v>
          </cell>
          <cell r="T3412" t="str">
            <v>NO</v>
          </cell>
          <cell r="U3412" t="str">
            <v>SI</v>
          </cell>
          <cell r="V3412" t="str">
            <v>Plaza de Armas</v>
          </cell>
          <cell r="W3412" t="str">
            <v>SI</v>
          </cell>
          <cell r="X3412" t="str">
            <v>700</v>
          </cell>
          <cell r="Y3412" t="str">
            <v>NO</v>
          </cell>
          <cell r="Z3412" t="str">
            <v>Autosoportada</v>
          </cell>
          <cell r="AA3412" t="str">
            <v>72.00</v>
          </cell>
          <cell r="AB3412" t="str">
            <v>1.00</v>
          </cell>
          <cell r="AC3412" t="str">
            <v>Greenfield</v>
          </cell>
        </row>
        <row r="3413">
          <cell r="E3413" t="str">
            <v>0102167</v>
          </cell>
          <cell r="F3413" t="str">
            <v>0102167_LM_Gambetta_Baja</v>
          </cell>
          <cell r="G3413" t="str">
            <v>N/A</v>
          </cell>
          <cell r="H3413" t="str">
            <v>NO</v>
          </cell>
          <cell r="I3413" t="str">
            <v>Av. Santa Rosa S/N, cerca al mercado Rojo.</v>
          </cell>
          <cell r="K3413" t="str">
            <v>NO APLICA</v>
          </cell>
          <cell r="L3413" t="str">
            <v>CALLAO</v>
          </cell>
          <cell r="M3413" t="str">
            <v>PROV. CONST. DEL CALLAO</v>
          </cell>
          <cell r="N3413" t="str">
            <v>CALLAO</v>
          </cell>
          <cell r="O3413" t="str">
            <v>LIMA NORTE</v>
          </cell>
          <cell r="P3413" t="str">
            <v>27</v>
          </cell>
          <cell r="Q3413" t="str">
            <v>-12.043056</v>
          </cell>
          <cell r="R3413" t="str">
            <v>-77.11475</v>
          </cell>
          <cell r="S3413" t="str">
            <v>NO</v>
          </cell>
          <cell r="T3413" t="str">
            <v>NO</v>
          </cell>
          <cell r="U3413" t="str">
            <v>NO</v>
          </cell>
          <cell r="V3413" t="str">
            <v>NA</v>
          </cell>
          <cell r="W3413" t="str">
            <v>NO</v>
          </cell>
          <cell r="X3413" t="str">
            <v>NA</v>
          </cell>
          <cell r="Y3413" t="str">
            <v>NO</v>
          </cell>
          <cell r="Z3413" t="str">
            <v>Autosoportada</v>
          </cell>
          <cell r="AA3413" t="str">
            <v>72.00</v>
          </cell>
          <cell r="AB3413" t="str">
            <v>1.00</v>
          </cell>
          <cell r="AC3413" t="str">
            <v>Greenfield</v>
          </cell>
        </row>
        <row r="3414">
          <cell r="E3414" t="str">
            <v>0104024</v>
          </cell>
          <cell r="F3414" t="str">
            <v>0104024_AQ_Jaqui</v>
          </cell>
          <cell r="G3414" t="str">
            <v>N/A</v>
          </cell>
          <cell r="H3414" t="str">
            <v>NO</v>
          </cell>
          <cell r="I3414" t="str">
            <v>Cerro Jaqui, Centro poblado Jaqui</v>
          </cell>
          <cell r="K3414" t="str">
            <v>NO APLICA</v>
          </cell>
          <cell r="L3414" t="str">
            <v>AREQUIPA</v>
          </cell>
          <cell r="M3414" t="str">
            <v>CARAVELI</v>
          </cell>
          <cell r="N3414" t="str">
            <v>JAQUI</v>
          </cell>
          <cell r="O3414" t="str">
            <v>CAMANA</v>
          </cell>
          <cell r="P3414" t="str">
            <v>603</v>
          </cell>
          <cell r="Q3414" t="str">
            <v>-15.48875</v>
          </cell>
          <cell r="R3414" t="str">
            <v>-74.43444</v>
          </cell>
          <cell r="S3414" t="str">
            <v>NO</v>
          </cell>
          <cell r="T3414" t="str">
            <v>SI</v>
          </cell>
          <cell r="U3414" t="str">
            <v>NO</v>
          </cell>
          <cell r="V3414" t="str">
            <v>NA</v>
          </cell>
          <cell r="W3414" t="str">
            <v>NO</v>
          </cell>
          <cell r="X3414" t="str">
            <v>NA</v>
          </cell>
          <cell r="Y3414" t="str">
            <v>NO</v>
          </cell>
          <cell r="Z3414" t="str">
            <v>Autosoportada Triangular</v>
          </cell>
          <cell r="AA3414" t="str">
            <v>36.00</v>
          </cell>
          <cell r="AB3414" t="str">
            <v>0.55</v>
          </cell>
          <cell r="AC3414" t="str">
            <v>Greenfield</v>
          </cell>
        </row>
        <row r="3415">
          <cell r="E3415" t="str">
            <v>0102666</v>
          </cell>
          <cell r="F3415" t="str">
            <v>0102666_PN_Banchero</v>
          </cell>
          <cell r="G3415" t="str">
            <v>N/A</v>
          </cell>
          <cell r="H3415" t="str">
            <v>NO</v>
          </cell>
          <cell r="I3415" t="str">
            <v>Urb. Don Julián, Mz. E, Lt. 5, Zona 1,  Bloque C.</v>
          </cell>
          <cell r="K3415" t="str">
            <v>NO APLICA</v>
          </cell>
          <cell r="L3415" t="str">
            <v>PUNO</v>
          </cell>
          <cell r="M3415" t="str">
            <v>SAN ROMAN</v>
          </cell>
          <cell r="N3415" t="str">
            <v>JULIACA</v>
          </cell>
          <cell r="O3415" t="str">
            <v>JULIACA</v>
          </cell>
          <cell r="P3415" t="str">
            <v>3832</v>
          </cell>
          <cell r="Q3415" t="str">
            <v>-15.502227</v>
          </cell>
          <cell r="R3415" t="str">
            <v>-70.152065</v>
          </cell>
          <cell r="S3415" t="str">
            <v>NO</v>
          </cell>
          <cell r="T3415" t="str">
            <v>NO</v>
          </cell>
          <cell r="U3415" t="str">
            <v>NO</v>
          </cell>
          <cell r="V3415" t="str">
            <v>NA</v>
          </cell>
          <cell r="W3415" t="str">
            <v>NO</v>
          </cell>
          <cell r="X3415" t="str">
            <v>NA</v>
          </cell>
          <cell r="Y3415" t="str">
            <v>NO</v>
          </cell>
          <cell r="Z3415" t="str">
            <v>Monopolo</v>
          </cell>
          <cell r="AA3415" t="str">
            <v>29.50</v>
          </cell>
          <cell r="AB3415" t="str">
            <v>1.00</v>
          </cell>
          <cell r="AC3415" t="str">
            <v>Greenfield</v>
          </cell>
        </row>
        <row r="3416">
          <cell r="E3416" t="str">
            <v>0103531</v>
          </cell>
          <cell r="F3416" t="str">
            <v>0103531_LH_Unas</v>
          </cell>
          <cell r="G3416" t="str">
            <v>N/A</v>
          </cell>
          <cell r="H3416" t="str">
            <v>NO</v>
          </cell>
          <cell r="I3416" t="str">
            <v>Calle Diez, Mz. H, Lt. 12, Zona Lotización Buenos Aires</v>
          </cell>
          <cell r="K3416" t="str">
            <v>NO APLICA</v>
          </cell>
          <cell r="L3416" t="str">
            <v>HUANUCO</v>
          </cell>
          <cell r="M3416" t="str">
            <v>LEONCIO PRADO</v>
          </cell>
          <cell r="N3416" t="str">
            <v>MARIANO DAMASO BERAUN</v>
          </cell>
          <cell r="O3416" t="str">
            <v>HUANUCO</v>
          </cell>
          <cell r="P3416" t="str">
            <v>660</v>
          </cell>
          <cell r="Q3416" t="str">
            <v>-9.322243</v>
          </cell>
          <cell r="R3416" t="str">
            <v>-75.994691</v>
          </cell>
          <cell r="S3416" t="str">
            <v>NO</v>
          </cell>
          <cell r="T3416" t="str">
            <v>NO</v>
          </cell>
          <cell r="U3416" t="str">
            <v>NO</v>
          </cell>
          <cell r="V3416" t="str">
            <v>NA</v>
          </cell>
          <cell r="W3416" t="str">
            <v>NO</v>
          </cell>
          <cell r="X3416" t="str">
            <v>NA</v>
          </cell>
          <cell r="Y3416" t="str">
            <v>NO</v>
          </cell>
          <cell r="Z3416" t="str">
            <v>Autosoportada</v>
          </cell>
          <cell r="AA3416" t="str">
            <v>30.00</v>
          </cell>
          <cell r="AB3416" t="str">
            <v>1.00</v>
          </cell>
          <cell r="AC3416" t="str">
            <v>Greenfield</v>
          </cell>
        </row>
        <row r="3417">
          <cell r="E3417" t="str">
            <v>0104756</v>
          </cell>
          <cell r="F3417" t="str">
            <v>0104756_CA_Boulevar_Bolivar</v>
          </cell>
          <cell r="G3417" t="str">
            <v>N/A</v>
          </cell>
          <cell r="H3417" t="str">
            <v>NO</v>
          </cell>
          <cell r="I3417" t="str">
            <v>San Ignacio N° 179</v>
          </cell>
          <cell r="K3417" t="str">
            <v>NO APLICA</v>
          </cell>
          <cell r="L3417" t="str">
            <v>CAJAMARCA</v>
          </cell>
          <cell r="M3417" t="str">
            <v>SAN IGNACIO</v>
          </cell>
          <cell r="N3417" t="str">
            <v>SAN IGNACIO</v>
          </cell>
          <cell r="O3417" t="str">
            <v>JAEN</v>
          </cell>
          <cell r="P3417" t="str">
            <v>0</v>
          </cell>
          <cell r="Q3417" t="str">
            <v>-5.146055</v>
          </cell>
          <cell r="R3417" t="str">
            <v>-79.003611</v>
          </cell>
          <cell r="S3417" t="str">
            <v>NO</v>
          </cell>
          <cell r="T3417" t="str">
            <v>NO</v>
          </cell>
          <cell r="U3417" t="str">
            <v>NO</v>
          </cell>
          <cell r="V3417" t="str">
            <v>NA</v>
          </cell>
          <cell r="W3417" t="str">
            <v>SI</v>
          </cell>
          <cell r="X3417" t="str">
            <v>700</v>
          </cell>
          <cell r="Y3417" t="str">
            <v>NO</v>
          </cell>
          <cell r="Z3417" t="str">
            <v>Autosoportada</v>
          </cell>
          <cell r="AA3417" t="str">
            <v>30.00</v>
          </cell>
          <cell r="AB3417" t="str">
            <v>1.00</v>
          </cell>
          <cell r="AC3417" t="str">
            <v>Greenfield</v>
          </cell>
        </row>
        <row r="3418">
          <cell r="E3418" t="str">
            <v>0102292</v>
          </cell>
          <cell r="F3418" t="str">
            <v>0102292_IC_Casuarinas_de_Ica</v>
          </cell>
          <cell r="G3418" t="str">
            <v>N/A</v>
          </cell>
          <cell r="H3418" t="str">
            <v>NO</v>
          </cell>
          <cell r="I3418" t="str">
            <v>CASA HUERTA S/N PANAMERICANA SUR, ALTURA DEL KM 306.5 SECTOR CENTRO POBLADO GARGANTO</v>
          </cell>
          <cell r="K3418" t="str">
            <v>NO APLICA</v>
          </cell>
          <cell r="L3418" t="str">
            <v>ICA</v>
          </cell>
          <cell r="M3418" t="str">
            <v>ICA</v>
          </cell>
          <cell r="N3418" t="str">
            <v>ICA</v>
          </cell>
          <cell r="O3418" t="str">
            <v>ICA</v>
          </cell>
          <cell r="P3418" t="str">
            <v>0</v>
          </cell>
          <cell r="Q3418" t="str">
            <v>-14.10027</v>
          </cell>
          <cell r="R3418" t="str">
            <v>-75.71681</v>
          </cell>
          <cell r="S3418" t="str">
            <v>SI</v>
          </cell>
          <cell r="T3418" t="str">
            <v>NO</v>
          </cell>
          <cell r="U3418" t="str">
            <v>NO</v>
          </cell>
          <cell r="V3418" t="str">
            <v>NA</v>
          </cell>
          <cell r="W3418" t="str">
            <v>NO</v>
          </cell>
          <cell r="X3418" t="str">
            <v>NA</v>
          </cell>
          <cell r="Y3418" t="str">
            <v>NO</v>
          </cell>
          <cell r="Z3418" t="str">
            <v>Autosoportada</v>
          </cell>
          <cell r="AA3418" t="str">
            <v>30.00</v>
          </cell>
          <cell r="AB3418" t="str">
            <v>1.00</v>
          </cell>
          <cell r="AC3418" t="str">
            <v>Greenfield</v>
          </cell>
        </row>
        <row r="3419">
          <cell r="E3419" t="str">
            <v>0103399</v>
          </cell>
          <cell r="F3419" t="str">
            <v>0103399_UY_Papelera_Pucallpa</v>
          </cell>
          <cell r="G3419" t="str">
            <v>N/A</v>
          </cell>
          <cell r="H3419" t="str">
            <v>NO</v>
          </cell>
          <cell r="I3419" t="str">
            <v>LOTE 18 MZ. L SECTOR SUR AAHH 10 DE MARZO</v>
          </cell>
          <cell r="K3419" t="str">
            <v>NO APLICA</v>
          </cell>
          <cell r="L3419" t="str">
            <v>UCAYALI</v>
          </cell>
          <cell r="M3419" t="str">
            <v>CORONEL PORTILLO</v>
          </cell>
          <cell r="N3419" t="str">
            <v>MANANTAY</v>
          </cell>
          <cell r="O3419" t="str">
            <v>PUCALLPA</v>
          </cell>
          <cell r="P3419" t="str">
            <v>0</v>
          </cell>
          <cell r="Q3419" t="str">
            <v>-8.41047</v>
          </cell>
          <cell r="R3419" t="str">
            <v>-74.54656</v>
          </cell>
          <cell r="S3419" t="str">
            <v>NO</v>
          </cell>
          <cell r="T3419" t="str">
            <v>NO</v>
          </cell>
          <cell r="U3419" t="str">
            <v>NO</v>
          </cell>
          <cell r="V3419" t="str">
            <v>NA</v>
          </cell>
          <cell r="W3419" t="str">
            <v>NO</v>
          </cell>
          <cell r="X3419" t="str">
            <v>NA</v>
          </cell>
          <cell r="Y3419" t="str">
            <v>NO</v>
          </cell>
          <cell r="Z3419" t="str">
            <v>Autosoportada</v>
          </cell>
          <cell r="AA3419" t="str">
            <v>50.00</v>
          </cell>
          <cell r="AB3419" t="str">
            <v>1.00</v>
          </cell>
          <cell r="AC3419" t="str">
            <v>Greenfield</v>
          </cell>
        </row>
        <row r="3420">
          <cell r="E3420" t="str">
            <v>0104607</v>
          </cell>
          <cell r="F3420" t="str">
            <v>0104607_SM_Yuracyacu</v>
          </cell>
          <cell r="G3420" t="str">
            <v>N/A</v>
          </cell>
          <cell r="H3420" t="str">
            <v>NO</v>
          </cell>
          <cell r="I3420" t="str">
            <v>JR. ESTUDIANTE S/N (ANTES ALFONSO UGARTE S/N)</v>
          </cell>
          <cell r="K3420" t="str">
            <v>NO APLICA</v>
          </cell>
          <cell r="L3420" t="str">
            <v>SAN MARTIN</v>
          </cell>
          <cell r="M3420" t="str">
            <v>RIOJA</v>
          </cell>
          <cell r="N3420" t="str">
            <v>YURACYACU</v>
          </cell>
          <cell r="O3420" t="str">
            <v>SAN MARTIN</v>
          </cell>
          <cell r="P3420" t="str">
            <v>0</v>
          </cell>
          <cell r="Q3420" t="str">
            <v>-5.92953</v>
          </cell>
          <cell r="R3420" t="str">
            <v>-77.228044</v>
          </cell>
          <cell r="S3420" t="str">
            <v>NO</v>
          </cell>
          <cell r="T3420" t="str">
            <v>NO</v>
          </cell>
          <cell r="U3420" t="str">
            <v>NO</v>
          </cell>
          <cell r="V3420" t="str">
            <v>NA</v>
          </cell>
          <cell r="W3420" t="str">
            <v>SI</v>
          </cell>
          <cell r="X3420" t="str">
            <v>700</v>
          </cell>
          <cell r="Y3420" t="str">
            <v>NO</v>
          </cell>
          <cell r="Z3420" t="str">
            <v>Autosoportada</v>
          </cell>
          <cell r="AA3420" t="str">
            <v>30.00</v>
          </cell>
          <cell r="AB3420" t="str">
            <v>1.00</v>
          </cell>
          <cell r="AC3420" t="str">
            <v>Greenfield</v>
          </cell>
        </row>
        <row r="3421">
          <cell r="E3421" t="str">
            <v>0101566</v>
          </cell>
          <cell r="F3421" t="str">
            <v>0101566_CA_Yerba_Buena</v>
          </cell>
          <cell r="G3421" t="str">
            <v>N/A</v>
          </cell>
          <cell r="H3421" t="str">
            <v>NO</v>
          </cell>
          <cell r="I3421" t="str">
            <v>Parcela N° 21597 predio Porcon sector Chilipampa alta (Km 22.5 carretera a Bambamarca)</v>
          </cell>
          <cell r="K3421" t="str">
            <v>NO APLICA</v>
          </cell>
          <cell r="L3421" t="str">
            <v>CAJAMARCA</v>
          </cell>
          <cell r="M3421" t="str">
            <v>CAJAMARCA</v>
          </cell>
          <cell r="N3421" t="str">
            <v>CAJAMARCA</v>
          </cell>
          <cell r="O3421" t="str">
            <v>CAJAMARCA</v>
          </cell>
          <cell r="P3421" t="str">
            <v>0</v>
          </cell>
          <cell r="Q3421" t="str">
            <v>-7.06072</v>
          </cell>
          <cell r="R3421" t="str">
            <v>-78.58865</v>
          </cell>
          <cell r="S3421" t="str">
            <v>NO</v>
          </cell>
          <cell r="T3421" t="str">
            <v>NO</v>
          </cell>
          <cell r="U3421" t="str">
            <v>NO</v>
          </cell>
          <cell r="V3421" t="str">
            <v>NA</v>
          </cell>
          <cell r="W3421" t="str">
            <v>NO</v>
          </cell>
          <cell r="X3421" t="str">
            <v>NA</v>
          </cell>
          <cell r="Y3421" t="str">
            <v>NO</v>
          </cell>
          <cell r="Z3421" t="str">
            <v>Autosoportada</v>
          </cell>
          <cell r="AA3421" t="str">
            <v>72.00</v>
          </cell>
          <cell r="AB3421" t="str">
            <v>1.00</v>
          </cell>
          <cell r="AC3421" t="str">
            <v>Greenfield</v>
          </cell>
        </row>
        <row r="3422">
          <cell r="E3422" t="str">
            <v>0100763</v>
          </cell>
          <cell r="F3422" t="str">
            <v>0100763_AN_Las_Villas_2</v>
          </cell>
          <cell r="G3422" t="str">
            <v>N/A</v>
          </cell>
          <cell r="H3422" t="str">
            <v>NO</v>
          </cell>
          <cell r="I3422" t="str">
            <v>ZONA COMERCIAL DE LA URB. POPULAR DE INTERES SOCIAL</v>
          </cell>
          <cell r="K3422" t="str">
            <v>NO APLICA</v>
          </cell>
          <cell r="L3422" t="str">
            <v>ANCASH</v>
          </cell>
          <cell r="M3422" t="str">
            <v>SANTA</v>
          </cell>
          <cell r="N3422" t="str">
            <v>NUEVO CHIMBOTE</v>
          </cell>
          <cell r="O3422" t="str">
            <v>CHIMBOTE</v>
          </cell>
          <cell r="P3422" t="str">
            <v>0</v>
          </cell>
          <cell r="Q3422" t="str">
            <v>-9.136775</v>
          </cell>
          <cell r="R3422" t="str">
            <v>-78.506947</v>
          </cell>
          <cell r="S3422" t="str">
            <v>NO</v>
          </cell>
          <cell r="T3422" t="str">
            <v>NO</v>
          </cell>
          <cell r="U3422" t="str">
            <v>NO</v>
          </cell>
          <cell r="V3422" t="str">
            <v>NA</v>
          </cell>
          <cell r="W3422" t="str">
            <v>NO</v>
          </cell>
          <cell r="X3422" t="str">
            <v>NA</v>
          </cell>
          <cell r="Y3422" t="str">
            <v>NO</v>
          </cell>
          <cell r="Z3422" t="str">
            <v>Monopolo</v>
          </cell>
          <cell r="AA3422" t="str">
            <v>19.00</v>
          </cell>
          <cell r="AB3422" t="str">
            <v>1.00</v>
          </cell>
          <cell r="AC3422" t="str">
            <v>Greenfield</v>
          </cell>
        </row>
        <row r="3423">
          <cell r="E3423" t="str">
            <v>0103927</v>
          </cell>
          <cell r="F3423" t="str">
            <v>0103927_AQ_Ala_Aerea_Aqp</v>
          </cell>
          <cell r="G3423" t="str">
            <v>N/A</v>
          </cell>
          <cell r="H3423" t="str">
            <v>NO</v>
          </cell>
          <cell r="I3423" t="str">
            <v>CN:8,190,715/CE:224,953 UBIC.RUC CHILI/ZAMACOLA LATERAL J/SANTA TERESA HUERTA/ AREQUIPA AREA</v>
          </cell>
          <cell r="K3423" t="str">
            <v>NO APLICA</v>
          </cell>
          <cell r="L3423" t="str">
            <v>AREQUIPA</v>
          </cell>
          <cell r="M3423" t="str">
            <v>AREQUIPA</v>
          </cell>
          <cell r="N3423" t="str">
            <v>CERRO COLORADO</v>
          </cell>
          <cell r="O3423" t="str">
            <v>AREQUIPA</v>
          </cell>
          <cell r="P3423" t="str">
            <v>0</v>
          </cell>
          <cell r="Q3423" t="str">
            <v>-16.35228</v>
          </cell>
          <cell r="R3423" t="str">
            <v>-71.57646</v>
          </cell>
          <cell r="S3423" t="str">
            <v>NO</v>
          </cell>
          <cell r="T3423" t="str">
            <v>NO</v>
          </cell>
          <cell r="U3423" t="str">
            <v>NO</v>
          </cell>
          <cell r="V3423" t="str">
            <v>NA</v>
          </cell>
          <cell r="W3423" t="str">
            <v>NO</v>
          </cell>
          <cell r="X3423" t="str">
            <v>NA</v>
          </cell>
          <cell r="Y3423" t="str">
            <v>NO</v>
          </cell>
          <cell r="Z3423" t="str">
            <v>Mástil Arriostrado</v>
          </cell>
          <cell r="AA3423" t="str">
            <v>3.00</v>
          </cell>
          <cell r="AB3423" t="str">
            <v>0.79</v>
          </cell>
          <cell r="AC3423" t="str">
            <v>Rooftop</v>
          </cell>
        </row>
        <row r="3424">
          <cell r="E3424" t="str">
            <v>0101560</v>
          </cell>
          <cell r="F3424" t="str">
            <v>0101560_CA_Mollorco</v>
          </cell>
          <cell r="G3424" t="str">
            <v>N/A</v>
          </cell>
          <cell r="H3424" t="str">
            <v>NO</v>
          </cell>
          <cell r="I3424" t="str">
            <v>PARCELA U.C N°20465 DEL PREDIO 'FLORENCIA'</v>
          </cell>
          <cell r="K3424" t="str">
            <v>NO APLICA</v>
          </cell>
          <cell r="L3424" t="str">
            <v>CAJAMARCA</v>
          </cell>
          <cell r="M3424" t="str">
            <v>SAN MARCOS</v>
          </cell>
          <cell r="N3424" t="str">
            <v>PEDRO GALVEZ</v>
          </cell>
          <cell r="O3424" t="str">
            <v>CAJAMARCA</v>
          </cell>
          <cell r="P3424" t="str">
            <v>0</v>
          </cell>
          <cell r="Q3424" t="str">
            <v>-7.32931</v>
          </cell>
          <cell r="R3424" t="str">
            <v>-78.16654</v>
          </cell>
          <cell r="S3424" t="str">
            <v>SI</v>
          </cell>
          <cell r="T3424" t="str">
            <v>NO</v>
          </cell>
          <cell r="U3424" t="str">
            <v>SI</v>
          </cell>
          <cell r="V3424" t="str">
            <v>Plaza de Armas</v>
          </cell>
          <cell r="W3424" t="str">
            <v>SI</v>
          </cell>
          <cell r="X3424" t="str">
            <v>700</v>
          </cell>
          <cell r="Y3424" t="str">
            <v>NO</v>
          </cell>
          <cell r="Z3424" t="str">
            <v>Autosoportada</v>
          </cell>
          <cell r="AA3424" t="str">
            <v>45.00</v>
          </cell>
          <cell r="AB3424" t="str">
            <v>1.00</v>
          </cell>
          <cell r="AC3424" t="str">
            <v>Greenfield</v>
          </cell>
        </row>
        <row r="3425">
          <cell r="E3425" t="str">
            <v>0103786</v>
          </cell>
          <cell r="F3425" t="str">
            <v>0103786_CA_Minera_La_Zanja</v>
          </cell>
          <cell r="G3425" t="str">
            <v>N/A</v>
          </cell>
          <cell r="H3425" t="str">
            <v>NO</v>
          </cell>
          <cell r="I3425" t="str">
            <v>UBICACIÓN RURAL SECTOR BANCUYO, PREDIO SAN PEDRO (Minera La Zanja)</v>
          </cell>
          <cell r="K3425" t="str">
            <v>NO APLICA</v>
          </cell>
          <cell r="L3425" t="str">
            <v>CAJAMARCA</v>
          </cell>
          <cell r="M3425" t="str">
            <v>SANTA CRUZ</v>
          </cell>
          <cell r="N3425" t="str">
            <v>PULAN</v>
          </cell>
          <cell r="O3425" t="str">
            <v>CAJAMARCA</v>
          </cell>
          <cell r="P3425" t="str">
            <v>0</v>
          </cell>
          <cell r="Q3425" t="str">
            <v>-6.834708</v>
          </cell>
          <cell r="R3425" t="str">
            <v>-78.889793</v>
          </cell>
          <cell r="S3425" t="str">
            <v>NO</v>
          </cell>
          <cell r="T3425" t="str">
            <v>NO</v>
          </cell>
          <cell r="U3425" t="str">
            <v>NO</v>
          </cell>
          <cell r="V3425" t="str">
            <v>NA</v>
          </cell>
          <cell r="W3425" t="str">
            <v>NO</v>
          </cell>
          <cell r="X3425" t="str">
            <v>NA</v>
          </cell>
          <cell r="Y3425" t="str">
            <v>NO</v>
          </cell>
          <cell r="Z3425" t="str">
            <v>Autosoportada Triangular</v>
          </cell>
          <cell r="AA3425" t="str">
            <v>42.00</v>
          </cell>
          <cell r="AB3425" t="str">
            <v>0.30</v>
          </cell>
          <cell r="AC3425" t="str">
            <v>Greenfield</v>
          </cell>
        </row>
        <row r="3426">
          <cell r="E3426" t="str">
            <v>0102378</v>
          </cell>
          <cell r="F3426" t="str">
            <v>0102378_SM_Soritor</v>
          </cell>
          <cell r="G3426" t="str">
            <v>N/A</v>
          </cell>
          <cell r="H3426" t="str">
            <v>NO</v>
          </cell>
          <cell r="I3426" t="str">
            <v>JR.RAMON CASTILLA 1002</v>
          </cell>
          <cell r="K3426" t="str">
            <v>NO APLICA</v>
          </cell>
          <cell r="L3426" t="str">
            <v>SAN MARTIN</v>
          </cell>
          <cell r="M3426" t="str">
            <v>MOYOBAMBA</v>
          </cell>
          <cell r="N3426" t="str">
            <v>SORITOR</v>
          </cell>
          <cell r="O3426" t="str">
            <v>SAN MARTIN</v>
          </cell>
          <cell r="P3426" t="str">
            <v>0</v>
          </cell>
          <cell r="Q3426" t="str">
            <v>-6.13936</v>
          </cell>
          <cell r="R3426" t="str">
            <v>-77.10306</v>
          </cell>
          <cell r="S3426" t="str">
            <v>NO</v>
          </cell>
          <cell r="T3426" t="str">
            <v>NO</v>
          </cell>
          <cell r="U3426" t="str">
            <v>NO</v>
          </cell>
          <cell r="V3426" t="str">
            <v>NA</v>
          </cell>
          <cell r="W3426" t="str">
            <v>SI</v>
          </cell>
          <cell r="X3426" t="str">
            <v>700</v>
          </cell>
          <cell r="Y3426" t="str">
            <v>NO</v>
          </cell>
          <cell r="Z3426" t="str">
            <v>Autosoportada</v>
          </cell>
          <cell r="AA3426" t="str">
            <v>48.00</v>
          </cell>
          <cell r="AB3426" t="str">
            <v>1.00</v>
          </cell>
          <cell r="AC3426" t="str">
            <v>Greenfield</v>
          </cell>
        </row>
        <row r="3427">
          <cell r="E3427" t="str">
            <v>0103975</v>
          </cell>
          <cell r="F3427" t="str">
            <v>0103975_AQ_El_Hebreo</v>
          </cell>
          <cell r="G3427" t="str">
            <v>N/A</v>
          </cell>
          <cell r="H3427" t="str">
            <v>NO</v>
          </cell>
          <cell r="I3427" t="str">
            <v>PUEBLO JOVEN CIUDAD BLANCA, MZA. K Lote 11 ZONA</v>
          </cell>
          <cell r="K3427" t="str">
            <v>NO APLICA</v>
          </cell>
          <cell r="L3427" t="str">
            <v>AREQUIPA</v>
          </cell>
          <cell r="M3427" t="str">
            <v>AREQUIPA</v>
          </cell>
          <cell r="N3427" t="str">
            <v>PAUCARPATA</v>
          </cell>
          <cell r="O3427" t="str">
            <v>AREQUIPA</v>
          </cell>
          <cell r="P3427" t="str">
            <v>0</v>
          </cell>
          <cell r="Q3427" t="str">
            <v>-16.414513</v>
          </cell>
          <cell r="R3427" t="str">
            <v>-71.478644</v>
          </cell>
          <cell r="S3427" t="str">
            <v>NO</v>
          </cell>
          <cell r="T3427" t="str">
            <v>NO</v>
          </cell>
          <cell r="U3427" t="str">
            <v>NO</v>
          </cell>
          <cell r="V3427" t="str">
            <v>NA</v>
          </cell>
          <cell r="W3427" t="str">
            <v>NO</v>
          </cell>
          <cell r="X3427" t="str">
            <v>NA</v>
          </cell>
          <cell r="Y3427" t="str">
            <v>NO</v>
          </cell>
          <cell r="Z3427" t="str">
            <v>Mástil Arriostrado</v>
          </cell>
          <cell r="AA3427" t="str">
            <v>3.45</v>
          </cell>
          <cell r="AB3427" t="str">
            <v>1.00</v>
          </cell>
          <cell r="AC3427" t="str">
            <v>Rooftop</v>
          </cell>
        </row>
        <row r="3428">
          <cell r="E3428" t="str">
            <v>0102125</v>
          </cell>
          <cell r="F3428" t="str">
            <v>0102125_AZ_Jazan_Capital</v>
          </cell>
          <cell r="G3428" t="str">
            <v>N/A</v>
          </cell>
          <cell r="H3428" t="str">
            <v>NO</v>
          </cell>
          <cell r="I3428" t="str">
            <v>Local Comunal de la Comunidad Campesina San Carlos</v>
          </cell>
          <cell r="K3428" t="str">
            <v>NO APLICA</v>
          </cell>
          <cell r="L3428" t="str">
            <v>AMAZONAS</v>
          </cell>
          <cell r="M3428" t="str">
            <v>BONGARA</v>
          </cell>
          <cell r="N3428" t="str">
            <v>SAN CARLOS</v>
          </cell>
          <cell r="O3428" t="str">
            <v>CHACHAPOYAS</v>
          </cell>
          <cell r="P3428" t="str">
            <v>0</v>
          </cell>
          <cell r="Q3428" t="str">
            <v>-5.94613</v>
          </cell>
          <cell r="R3428" t="str">
            <v>-77.96671</v>
          </cell>
          <cell r="S3428" t="str">
            <v>NO</v>
          </cell>
          <cell r="T3428" t="str">
            <v>NO</v>
          </cell>
          <cell r="U3428" t="str">
            <v>NO</v>
          </cell>
          <cell r="V3428" t="str">
            <v>NA</v>
          </cell>
          <cell r="W3428" t="str">
            <v>SI</v>
          </cell>
          <cell r="X3428" t="str">
            <v>700</v>
          </cell>
          <cell r="Y3428" t="str">
            <v>NO</v>
          </cell>
          <cell r="Z3428" t="str">
            <v>Autosoportada</v>
          </cell>
          <cell r="AA3428" t="str">
            <v>48.00</v>
          </cell>
          <cell r="AB3428" t="str">
            <v>1.00</v>
          </cell>
          <cell r="AC3428" t="str">
            <v>Greenfield</v>
          </cell>
        </row>
        <row r="3429">
          <cell r="E3429" t="str">
            <v>0101392</v>
          </cell>
          <cell r="F3429" t="str">
            <v>0101392_CS_Tierra_Prometida</v>
          </cell>
          <cell r="G3429" t="str">
            <v>N/A</v>
          </cell>
          <cell r="H3429" t="str">
            <v>NO</v>
          </cell>
          <cell r="I3429" t="str">
            <v>PARCELA N° 1 DEL PREDIO PICCHU ALTO - CUZCO</v>
          </cell>
          <cell r="K3429" t="str">
            <v>NO APLICA</v>
          </cell>
          <cell r="L3429" t="str">
            <v>CUSCO</v>
          </cell>
          <cell r="M3429" t="str">
            <v>CUSCO</v>
          </cell>
          <cell r="N3429" t="str">
            <v>CUSCO</v>
          </cell>
          <cell r="O3429" t="str">
            <v>CUSCO</v>
          </cell>
          <cell r="P3429" t="str">
            <v>0</v>
          </cell>
          <cell r="Q3429" t="str">
            <v>-13.51403</v>
          </cell>
          <cell r="R3429" t="str">
            <v>-71.99481</v>
          </cell>
          <cell r="S3429" t="str">
            <v>NO</v>
          </cell>
          <cell r="T3429" t="str">
            <v>NO</v>
          </cell>
          <cell r="U3429" t="str">
            <v>NO</v>
          </cell>
          <cell r="V3429" t="str">
            <v>NA</v>
          </cell>
          <cell r="W3429" t="str">
            <v>NO</v>
          </cell>
          <cell r="X3429" t="str">
            <v>NA</v>
          </cell>
          <cell r="Y3429" t="str">
            <v>NO</v>
          </cell>
          <cell r="Z3429" t="str">
            <v>Autosoportada</v>
          </cell>
          <cell r="AA3429" t="str">
            <v>30.00</v>
          </cell>
          <cell r="AB3429" t="str">
            <v>1.00</v>
          </cell>
          <cell r="AC3429" t="str">
            <v>Greenfield</v>
          </cell>
        </row>
        <row r="3430">
          <cell r="E3430" t="str">
            <v>0102718</v>
          </cell>
          <cell r="F3430" t="str">
            <v>0102718_LM_Rep_Merced</v>
          </cell>
          <cell r="G3430" t="str">
            <v>N/A</v>
          </cell>
          <cell r="H3430" t="str">
            <v>NO</v>
          </cell>
          <cell r="I3430" t="str">
            <v>CARRETERA RIO SECO / SAYAN</v>
          </cell>
          <cell r="J3430" t="str">
            <v>NO APLICA</v>
          </cell>
          <cell r="K3430" t="str">
            <v>NO APLICA</v>
          </cell>
          <cell r="L3430" t="str">
            <v>LIMA</v>
          </cell>
          <cell r="M3430" t="str">
            <v>HUAURA</v>
          </cell>
          <cell r="N3430" t="str">
            <v>SAYAN</v>
          </cell>
          <cell r="O3430" t="str">
            <v>HUACHO</v>
          </cell>
          <cell r="P3430" t="str">
            <v>507</v>
          </cell>
          <cell r="Q3430" t="str">
            <v>-11.22157</v>
          </cell>
          <cell r="R3430" t="str">
            <v>-77.311412</v>
          </cell>
          <cell r="S3430" t="str">
            <v>NO</v>
          </cell>
          <cell r="T3430" t="str">
            <v>NO</v>
          </cell>
          <cell r="U3430" t="str">
            <v>NO</v>
          </cell>
          <cell r="V3430" t="str">
            <v>NA</v>
          </cell>
          <cell r="W3430" t="str">
            <v>NO</v>
          </cell>
          <cell r="X3430" t="str">
            <v>NA</v>
          </cell>
          <cell r="Y3430" t="str">
            <v>NO</v>
          </cell>
          <cell r="AA3430" t="str">
            <v>0.00</v>
          </cell>
          <cell r="AB3430" t="str">
            <v>1.00</v>
          </cell>
          <cell r="AC3430" t="str">
            <v>Greenfield</v>
          </cell>
        </row>
        <row r="3431">
          <cell r="E3431" t="str">
            <v>1700015</v>
          </cell>
          <cell r="F3431" t="str">
            <v>1700015_REP_Cieneguilla</v>
          </cell>
          <cell r="G3431" t="str">
            <v>N/A</v>
          </cell>
          <cell r="H3431" t="str">
            <v>NO</v>
          </cell>
          <cell r="I3431" t="str">
            <v>Calle Nueva Toledo</v>
          </cell>
          <cell r="K3431" t="str">
            <v>NO APLICA</v>
          </cell>
          <cell r="L3431" t="str">
            <v>LIMA</v>
          </cell>
          <cell r="M3431" t="str">
            <v>LIMA</v>
          </cell>
          <cell r="N3431" t="str">
            <v>CIENEGUILLA</v>
          </cell>
          <cell r="O3431" t="str">
            <v>LIMA SUR</v>
          </cell>
          <cell r="P3431" t="str">
            <v>280</v>
          </cell>
          <cell r="Q3431" t="str">
            <v>-12.121169</v>
          </cell>
          <cell r="R3431" t="str">
            <v>-76.816650</v>
          </cell>
          <cell r="S3431" t="str">
            <v>NO</v>
          </cell>
          <cell r="T3431" t="str">
            <v>NO</v>
          </cell>
          <cell r="U3431" t="str">
            <v>NO</v>
          </cell>
          <cell r="V3431" t="str">
            <v>NA</v>
          </cell>
          <cell r="W3431" t="str">
            <v>NO</v>
          </cell>
          <cell r="X3431" t="str">
            <v>NA</v>
          </cell>
          <cell r="Y3431" t="str">
            <v>NO</v>
          </cell>
          <cell r="Z3431" t="str">
            <v>Ventada</v>
          </cell>
          <cell r="AA3431" t="str">
            <v>18.00</v>
          </cell>
          <cell r="AB3431" t="str">
            <v>0.00</v>
          </cell>
        </row>
        <row r="3432">
          <cell r="E3432" t="str">
            <v>1700010</v>
          </cell>
          <cell r="F3432" t="str">
            <v>1700010_WIMAX_LIM20_Colonial</v>
          </cell>
          <cell r="G3432" t="str">
            <v>N/A</v>
          </cell>
          <cell r="H3432" t="str">
            <v>NO</v>
          </cell>
          <cell r="I3432" t="str">
            <v>Av Colonial N  2535</v>
          </cell>
          <cell r="K3432" t="str">
            <v>NO APLICA</v>
          </cell>
          <cell r="L3432" t="str">
            <v>LIMA</v>
          </cell>
          <cell r="M3432" t="str">
            <v>LIMA</v>
          </cell>
          <cell r="N3432" t="str">
            <v>LIMA</v>
          </cell>
          <cell r="O3432" t="str">
            <v>LIMA NORTE</v>
          </cell>
          <cell r="P3432" t="str">
            <v>0</v>
          </cell>
          <cell r="Q3432" t="str">
            <v>-12.049011</v>
          </cell>
          <cell r="R3432" t="str">
            <v>-77.071419</v>
          </cell>
          <cell r="S3432" t="str">
            <v>NO</v>
          </cell>
          <cell r="T3432" t="str">
            <v>NO</v>
          </cell>
          <cell r="U3432" t="str">
            <v>NO</v>
          </cell>
          <cell r="V3432" t="str">
            <v>NA</v>
          </cell>
          <cell r="W3432" t="str">
            <v>NO</v>
          </cell>
          <cell r="X3432" t="str">
            <v>NA</v>
          </cell>
          <cell r="Y3432" t="str">
            <v>NO</v>
          </cell>
          <cell r="Z3432" t="str">
            <v>Ventada</v>
          </cell>
          <cell r="AA3432" t="str">
            <v>30.00</v>
          </cell>
          <cell r="AB3432" t="str">
            <v>0.00</v>
          </cell>
          <cell r="AC3432" t="str">
            <v>Greenfield</v>
          </cell>
        </row>
        <row r="3433">
          <cell r="E3433" t="str">
            <v>0101131</v>
          </cell>
          <cell r="F3433" t="str">
            <v>0101131_LM_Cow_Plaza_Jesus</v>
          </cell>
          <cell r="G3433" t="str">
            <v>N/A</v>
          </cell>
          <cell r="H3433" t="str">
            <v>NO</v>
          </cell>
          <cell r="I3433" t="str">
            <v>AV. REPÚBLICA DOMENICANA N° 420</v>
          </cell>
          <cell r="K3433" t="str">
            <v>NO APLICA</v>
          </cell>
          <cell r="L3433" t="str">
            <v>LIMA</v>
          </cell>
          <cell r="M3433" t="str">
            <v>LIMA</v>
          </cell>
          <cell r="N3433" t="str">
            <v>JESUS MARIA</v>
          </cell>
          <cell r="O3433" t="str">
            <v>LIMA NORTE</v>
          </cell>
          <cell r="P3433" t="str">
            <v>0</v>
          </cell>
          <cell r="Q3433" t="str">
            <v>-12.074504</v>
          </cell>
          <cell r="R3433" t="str">
            <v>-77.048584</v>
          </cell>
          <cell r="S3433" t="str">
            <v>NO</v>
          </cell>
          <cell r="T3433" t="str">
            <v>NO</v>
          </cell>
          <cell r="U3433" t="str">
            <v>NO</v>
          </cell>
          <cell r="V3433" t="str">
            <v>NA</v>
          </cell>
          <cell r="W3433" t="str">
            <v>NO</v>
          </cell>
          <cell r="X3433" t="str">
            <v>NA</v>
          </cell>
          <cell r="Y3433" t="str">
            <v>NO</v>
          </cell>
          <cell r="Z3433" t="str">
            <v>N/A</v>
          </cell>
          <cell r="AA3433" t="str">
            <v/>
          </cell>
          <cell r="AB3433" t="str">
            <v>0.00</v>
          </cell>
        </row>
        <row r="3434">
          <cell r="E3434" t="str">
            <v>0104414</v>
          </cell>
          <cell r="F3434" t="str">
            <v>0104414_SM_Bernardo_Herrera</v>
          </cell>
          <cell r="G3434" t="str">
            <v>N/A</v>
          </cell>
          <cell r="H3434" t="str">
            <v>NO</v>
          </cell>
          <cell r="I3434" t="str">
            <v>Av. Salaverry N  840.</v>
          </cell>
          <cell r="K3434" t="str">
            <v>NO APLICA</v>
          </cell>
          <cell r="L3434" t="str">
            <v>SAN MARTIN</v>
          </cell>
          <cell r="M3434" t="str">
            <v>SAN MARTIN</v>
          </cell>
          <cell r="N3434" t="str">
            <v>MORALES</v>
          </cell>
          <cell r="O3434" t="str">
            <v>SAN MARTIN</v>
          </cell>
          <cell r="P3434" t="str">
            <v>306</v>
          </cell>
          <cell r="Q3434" t="str">
            <v>-6.482530</v>
          </cell>
          <cell r="R3434" t="str">
            <v>-76.377197</v>
          </cell>
          <cell r="S3434" t="str">
            <v>NO</v>
          </cell>
          <cell r="T3434" t="str">
            <v>NO</v>
          </cell>
          <cell r="U3434" t="str">
            <v>NO</v>
          </cell>
          <cell r="V3434" t="str">
            <v>NA</v>
          </cell>
          <cell r="W3434" t="str">
            <v>NO</v>
          </cell>
          <cell r="X3434" t="str">
            <v>NA</v>
          </cell>
          <cell r="Y3434" t="str">
            <v>NO</v>
          </cell>
          <cell r="Z3434" t="str">
            <v>Ventada</v>
          </cell>
          <cell r="AA3434" t="str">
            <v>21.00</v>
          </cell>
          <cell r="AB3434" t="str">
            <v>1.00</v>
          </cell>
          <cell r="AC3434" t="str">
            <v>Rooftop</v>
          </cell>
        </row>
        <row r="3435">
          <cell r="E3435" t="str">
            <v>1700008</v>
          </cell>
          <cell r="F3435" t="str">
            <v>1700008_WIMAX_LIM018_San_Borja</v>
          </cell>
          <cell r="G3435" t="str">
            <v>N/A</v>
          </cell>
          <cell r="H3435" t="str">
            <v>NO</v>
          </cell>
          <cell r="I3435" t="str">
            <v>Calle de La Técnica N  280</v>
          </cell>
          <cell r="K3435" t="str">
            <v>NO APLICA</v>
          </cell>
          <cell r="L3435" t="str">
            <v>LIMA</v>
          </cell>
          <cell r="M3435" t="str">
            <v>LIMA</v>
          </cell>
          <cell r="N3435" t="str">
            <v>SAN BORJA</v>
          </cell>
          <cell r="O3435" t="str">
            <v>LIMA SUR</v>
          </cell>
          <cell r="P3435" t="str">
            <v>0</v>
          </cell>
          <cell r="Q3435" t="str">
            <v>-12.085</v>
          </cell>
          <cell r="R3435" t="str">
            <v>-76.997528</v>
          </cell>
          <cell r="S3435" t="str">
            <v>NO</v>
          </cell>
          <cell r="T3435" t="str">
            <v>NO</v>
          </cell>
          <cell r="U3435" t="str">
            <v>NO</v>
          </cell>
          <cell r="V3435" t="str">
            <v>NA</v>
          </cell>
          <cell r="W3435" t="str">
            <v>NO</v>
          </cell>
          <cell r="X3435" t="str">
            <v>NA</v>
          </cell>
          <cell r="Y3435" t="str">
            <v>NO</v>
          </cell>
          <cell r="Z3435" t="str">
            <v>Arriostrada</v>
          </cell>
          <cell r="AA3435" t="str">
            <v>18.00</v>
          </cell>
          <cell r="AB3435" t="str">
            <v>0.95</v>
          </cell>
          <cell r="AC3435" t="str">
            <v>Rooftop</v>
          </cell>
        </row>
        <row r="3436">
          <cell r="E3436" t="str">
            <v>1700009</v>
          </cell>
          <cell r="F3436" t="str">
            <v>1700009_WIMAX_LIM019_Gamarra</v>
          </cell>
          <cell r="G3436" t="str">
            <v>N/A</v>
          </cell>
          <cell r="H3436" t="str">
            <v>NO</v>
          </cell>
          <cell r="I3436" t="str">
            <v>Av. Gamarra 654 - 656 oficina 1001 Piso 10 - La Victoria.</v>
          </cell>
          <cell r="K3436" t="str">
            <v>NO APLICA</v>
          </cell>
          <cell r="L3436" t="str">
            <v>LIMA</v>
          </cell>
          <cell r="M3436" t="str">
            <v>LIMA</v>
          </cell>
          <cell r="N3436" t="str">
            <v>LA VICTORIA</v>
          </cell>
          <cell r="O3436" t="str">
            <v>LIMA SUR</v>
          </cell>
          <cell r="P3436" t="str">
            <v>0</v>
          </cell>
          <cell r="Q3436" t="str">
            <v>-12.065</v>
          </cell>
          <cell r="R3436" t="str">
            <v>-77.013779</v>
          </cell>
          <cell r="S3436" t="str">
            <v>NO</v>
          </cell>
          <cell r="T3436" t="str">
            <v>NO</v>
          </cell>
          <cell r="U3436" t="str">
            <v>NO</v>
          </cell>
          <cell r="V3436" t="str">
            <v>NA</v>
          </cell>
          <cell r="W3436" t="str">
            <v>NO</v>
          </cell>
          <cell r="X3436" t="str">
            <v>NA</v>
          </cell>
          <cell r="Y3436" t="str">
            <v>NO</v>
          </cell>
          <cell r="Z3436" t="str">
            <v>Ventada</v>
          </cell>
          <cell r="AA3436" t="str">
            <v>17.82</v>
          </cell>
          <cell r="AB3436" t="str">
            <v>1.01</v>
          </cell>
          <cell r="AC3436" t="str">
            <v>Rooftop</v>
          </cell>
        </row>
        <row r="3437">
          <cell r="E3437" t="str">
            <v>0104804</v>
          </cell>
          <cell r="F3437" t="str">
            <v>0104804_LM_IB_Edificio_Leuro</v>
          </cell>
          <cell r="G3437" t="str">
            <v>Alto Valor</v>
          </cell>
          <cell r="H3437" t="str">
            <v>NO</v>
          </cell>
          <cell r="I3437" t="str">
            <v>Av. Paseo de la Republica Nº5960</v>
          </cell>
          <cell r="K3437" t="str">
            <v>NO APLICA</v>
          </cell>
          <cell r="L3437" t="str">
            <v>LIMA</v>
          </cell>
          <cell r="M3437" t="str">
            <v>LIMA</v>
          </cell>
          <cell r="N3437" t="str">
            <v>MIRAFLORES</v>
          </cell>
          <cell r="O3437" t="str">
            <v>LIMA SUR</v>
          </cell>
          <cell r="P3437" t="str">
            <v>89</v>
          </cell>
          <cell r="Q3437" t="str">
            <v>-12.11972</v>
          </cell>
          <cell r="R3437" t="str">
            <v>-77.02066</v>
          </cell>
          <cell r="S3437" t="str">
            <v>NO</v>
          </cell>
          <cell r="T3437" t="str">
            <v>NO</v>
          </cell>
          <cell r="U3437" t="str">
            <v>NO</v>
          </cell>
          <cell r="V3437" t="str">
            <v>NA</v>
          </cell>
          <cell r="W3437" t="str">
            <v>NO</v>
          </cell>
          <cell r="X3437" t="str">
            <v>NA</v>
          </cell>
          <cell r="Y3437" t="str">
            <v>NO</v>
          </cell>
          <cell r="Z3437" t="str">
            <v>Mástil</v>
          </cell>
          <cell r="AA3437" t="str">
            <v>3.00</v>
          </cell>
          <cell r="AB3437" t="str">
            <v>0.00</v>
          </cell>
          <cell r="AC3437" t="str">
            <v>Rooftop</v>
          </cell>
        </row>
        <row r="3438">
          <cell r="E3438" t="str">
            <v>0100025</v>
          </cell>
          <cell r="F3438" t="str">
            <v>0100025_LM_Arequipa_R1</v>
          </cell>
          <cell r="G3438" t="str">
            <v>N/A</v>
          </cell>
          <cell r="H3438" t="str">
            <v>NO</v>
          </cell>
          <cell r="I3438" t="str">
            <v>Av. Arequipa cdra 32 con el cruce de crl. Odriozola cdra 1</v>
          </cell>
          <cell r="K3438" t="str">
            <v>NO APLICA</v>
          </cell>
          <cell r="L3438" t="str">
            <v>LIMA</v>
          </cell>
          <cell r="M3438" t="str">
            <v>LIMA</v>
          </cell>
          <cell r="N3438" t="str">
            <v>SAN ISIDRO</v>
          </cell>
          <cell r="O3438" t="str">
            <v>LIMA SUR</v>
          </cell>
          <cell r="P3438" t="str">
            <v>113</v>
          </cell>
          <cell r="Q3438" t="str">
            <v>-12.0974</v>
          </cell>
          <cell r="R3438" t="str">
            <v>-77.03257</v>
          </cell>
          <cell r="S3438" t="str">
            <v>NO</v>
          </cell>
          <cell r="T3438" t="str">
            <v>NO</v>
          </cell>
          <cell r="U3438" t="str">
            <v>NO</v>
          </cell>
          <cell r="V3438" t="str">
            <v>NA</v>
          </cell>
          <cell r="W3438" t="str">
            <v>NO</v>
          </cell>
          <cell r="X3438" t="str">
            <v>NA</v>
          </cell>
          <cell r="Y3438" t="str">
            <v>NO</v>
          </cell>
          <cell r="Z3438" t="str">
            <v>Monopolo</v>
          </cell>
          <cell r="AA3438" t="str">
            <v>24.00</v>
          </cell>
          <cell r="AB3438" t="str">
            <v>0.64</v>
          </cell>
          <cell r="AC3438" t="str">
            <v>Greenfield</v>
          </cell>
        </row>
        <row r="3439">
          <cell r="E3439" t="str">
            <v>0104813</v>
          </cell>
          <cell r="F3439" t="str">
            <v>0104813_LM_IB_Clinica_Delgado_U</v>
          </cell>
          <cell r="G3439" t="str">
            <v>N/A</v>
          </cell>
          <cell r="H3439" t="str">
            <v>NO</v>
          </cell>
          <cell r="I3439" t="str">
            <v>Av. Angamos, cdra. 4, esquina Gral Borgoño</v>
          </cell>
          <cell r="K3439" t="str">
            <v>NO APLICA</v>
          </cell>
          <cell r="L3439" t="str">
            <v>LIMA</v>
          </cell>
          <cell r="M3439" t="str">
            <v>LIMA</v>
          </cell>
          <cell r="N3439" t="str">
            <v>MIRAFLORES</v>
          </cell>
          <cell r="O3439" t="str">
            <v>LIMA SUR</v>
          </cell>
          <cell r="P3439" t="str">
            <v>85</v>
          </cell>
          <cell r="Q3439" t="str">
            <v>-12.113188</v>
          </cell>
          <cell r="R3439" t="str">
            <v>-77.033149</v>
          </cell>
          <cell r="S3439" t="str">
            <v>NO</v>
          </cell>
          <cell r="T3439" t="str">
            <v>NO</v>
          </cell>
          <cell r="U3439" t="str">
            <v>NO</v>
          </cell>
          <cell r="V3439" t="str">
            <v>NA</v>
          </cell>
          <cell r="W3439" t="str">
            <v>NO</v>
          </cell>
          <cell r="X3439" t="str">
            <v>NA</v>
          </cell>
          <cell r="Y3439" t="str">
            <v>NO</v>
          </cell>
          <cell r="Z3439" t="str">
            <v>Mástil</v>
          </cell>
          <cell r="AA3439" t="str">
            <v>3.00</v>
          </cell>
          <cell r="AB3439" t="str">
            <v>0.00</v>
          </cell>
          <cell r="AC3439" t="str">
            <v>Rooftop</v>
          </cell>
        </row>
        <row r="3440">
          <cell r="E3440" t="str">
            <v>0104814</v>
          </cell>
          <cell r="F3440" t="str">
            <v>0104814_LM_IB_Clinica_Delgado2</v>
          </cell>
          <cell r="G3440" t="str">
            <v>N/A</v>
          </cell>
          <cell r="H3440" t="str">
            <v>NO</v>
          </cell>
          <cell r="I3440" t="str">
            <v>Av. Angamos, cdra. 4, esquina Gral Borgoño</v>
          </cell>
          <cell r="K3440" t="str">
            <v>NO APLICA</v>
          </cell>
          <cell r="L3440" t="str">
            <v>LIMA</v>
          </cell>
          <cell r="M3440" t="str">
            <v>LIMA</v>
          </cell>
          <cell r="N3440" t="str">
            <v>MIRAFLORES</v>
          </cell>
          <cell r="O3440" t="str">
            <v>LIMA SUR</v>
          </cell>
          <cell r="P3440" t="str">
            <v>0</v>
          </cell>
          <cell r="Q3440" t="str">
            <v>-12.113188</v>
          </cell>
          <cell r="R3440" t="str">
            <v>-77.033149</v>
          </cell>
          <cell r="S3440" t="str">
            <v>NO</v>
          </cell>
          <cell r="T3440" t="str">
            <v>NO</v>
          </cell>
          <cell r="U3440" t="str">
            <v>NO</v>
          </cell>
          <cell r="V3440" t="str">
            <v>NA</v>
          </cell>
          <cell r="W3440" t="str">
            <v>NO</v>
          </cell>
          <cell r="X3440" t="str">
            <v>NA</v>
          </cell>
          <cell r="Y3440" t="str">
            <v>NO</v>
          </cell>
          <cell r="Z3440" t="str">
            <v>Mástil</v>
          </cell>
          <cell r="AA3440" t="str">
            <v>3.00</v>
          </cell>
          <cell r="AB3440" t="str">
            <v>0.00</v>
          </cell>
          <cell r="AC3440" t="str">
            <v>Rooftop</v>
          </cell>
        </row>
        <row r="3441">
          <cell r="E3441" t="str">
            <v>0103057</v>
          </cell>
          <cell r="F3441" t="str">
            <v>0103057_PI_Cow_Casanas</v>
          </cell>
          <cell r="G3441" t="str">
            <v>N/A</v>
          </cell>
          <cell r="H3441" t="str">
            <v>NO</v>
          </cell>
          <cell r="I3441" t="str">
            <v>Fundo Los Minas, Morropon – Piura</v>
          </cell>
          <cell r="K3441" t="str">
            <v>NO APLICA</v>
          </cell>
          <cell r="L3441" t="str">
            <v>PIURA</v>
          </cell>
          <cell r="M3441" t="str">
            <v>MORROPON</v>
          </cell>
          <cell r="N3441" t="str">
            <v>CHULUCANAS</v>
          </cell>
          <cell r="O3441" t="str">
            <v>PIURA</v>
          </cell>
          <cell r="P3441" t="str">
            <v>91</v>
          </cell>
          <cell r="Q3441" t="str">
            <v>-4.994309</v>
          </cell>
          <cell r="R3441" t="str">
            <v>-80.206118</v>
          </cell>
          <cell r="S3441" t="str">
            <v>NO</v>
          </cell>
          <cell r="T3441" t="str">
            <v>NO</v>
          </cell>
          <cell r="U3441" t="str">
            <v>NO</v>
          </cell>
          <cell r="V3441" t="str">
            <v>NA</v>
          </cell>
          <cell r="W3441" t="str">
            <v>NO</v>
          </cell>
          <cell r="X3441" t="str">
            <v>NA</v>
          </cell>
          <cell r="Y3441" t="str">
            <v>NO</v>
          </cell>
          <cell r="Z3441" t="str">
            <v>COW</v>
          </cell>
          <cell r="AA3441" t="str">
            <v>18.00</v>
          </cell>
          <cell r="AB3441" t="str">
            <v>1.01</v>
          </cell>
          <cell r="AC3441" t="str">
            <v>Greenfield</v>
          </cell>
        </row>
        <row r="3442">
          <cell r="E3442" t="str">
            <v>0106051</v>
          </cell>
          <cell r="F3442" t="str">
            <v>0106051_LM_Garzas_Norte</v>
          </cell>
          <cell r="G3442" t="str">
            <v>N/A</v>
          </cell>
          <cell r="H3442" t="str">
            <v>NO</v>
          </cell>
          <cell r="I3442" t="str">
            <v>Av. Andres Aramburú, cdra 6 (Frente a la comisaría)</v>
          </cell>
          <cell r="K3442" t="str">
            <v>NO APLICA</v>
          </cell>
          <cell r="L3442" t="str">
            <v>LIMA</v>
          </cell>
          <cell r="M3442" t="str">
            <v>LIMA</v>
          </cell>
          <cell r="N3442" t="str">
            <v>SAN ISIDRO</v>
          </cell>
          <cell r="O3442" t="str">
            <v>LIMA SUR</v>
          </cell>
          <cell r="P3442" t="str">
            <v>117</v>
          </cell>
          <cell r="Q3442" t="str">
            <v>-12.1025</v>
          </cell>
          <cell r="R3442" t="str">
            <v>-77.02426</v>
          </cell>
          <cell r="S3442" t="str">
            <v>NO</v>
          </cell>
          <cell r="T3442" t="str">
            <v>NO</v>
          </cell>
          <cell r="U3442" t="str">
            <v>NO</v>
          </cell>
          <cell r="V3442" t="str">
            <v>NA</v>
          </cell>
          <cell r="W3442" t="str">
            <v>NO</v>
          </cell>
          <cell r="X3442" t="str">
            <v>NA</v>
          </cell>
          <cell r="Y3442" t="str">
            <v>NO</v>
          </cell>
          <cell r="Z3442" t="str">
            <v>Monopolo</v>
          </cell>
          <cell r="AA3442" t="str">
            <v>27.00</v>
          </cell>
          <cell r="AB3442" t="str">
            <v>0.52</v>
          </cell>
          <cell r="AC3442" t="str">
            <v>Greenfield</v>
          </cell>
        </row>
        <row r="3443">
          <cell r="E3443" t="str">
            <v>0106065</v>
          </cell>
          <cell r="F3443" t="str">
            <v>0106065_LM_Alto_Caral</v>
          </cell>
          <cell r="G3443" t="str">
            <v>N/A</v>
          </cell>
          <cell r="H3443" t="str">
            <v>NO</v>
          </cell>
          <cell r="I3443" t="str">
            <v>Av. Republica de Panamá, cdra. 30 (Frente BBVA)</v>
          </cell>
          <cell r="K3443" t="str">
            <v>NO APLICA</v>
          </cell>
          <cell r="L3443" t="str">
            <v>LIMA</v>
          </cell>
          <cell r="M3443" t="str">
            <v>LIMA</v>
          </cell>
          <cell r="N3443" t="str">
            <v>SAN ISIDRO</v>
          </cell>
          <cell r="O3443" t="str">
            <v>LIMA SUR</v>
          </cell>
          <cell r="P3443" t="str">
            <v>133</v>
          </cell>
          <cell r="Q3443" t="str">
            <v>-12.093836</v>
          </cell>
          <cell r="R3443" t="str">
            <v>-77.021772</v>
          </cell>
          <cell r="S3443" t="str">
            <v>NO</v>
          </cell>
          <cell r="T3443" t="str">
            <v>NO</v>
          </cell>
          <cell r="U3443" t="str">
            <v>NO</v>
          </cell>
          <cell r="V3443" t="str">
            <v>NA</v>
          </cell>
          <cell r="W3443" t="str">
            <v>NO</v>
          </cell>
          <cell r="X3443" t="str">
            <v>NA</v>
          </cell>
          <cell r="Y3443" t="str">
            <v>NO</v>
          </cell>
          <cell r="Z3443" t="str">
            <v>Monopolo</v>
          </cell>
          <cell r="AA3443" t="str">
            <v>18.00</v>
          </cell>
          <cell r="AB3443" t="str">
            <v>0.54</v>
          </cell>
          <cell r="AC3443" t="str">
            <v>Greenfield</v>
          </cell>
        </row>
        <row r="3444">
          <cell r="E3444" t="str">
            <v>0103059</v>
          </cell>
          <cell r="F3444" t="str">
            <v>0103059_PI_Cow_Sol_Sol</v>
          </cell>
          <cell r="G3444" t="str">
            <v>N/A</v>
          </cell>
          <cell r="H3444" t="str">
            <v>NO</v>
          </cell>
          <cell r="I3444" t="str">
            <v>Fundo Belen, Morropon - Piura</v>
          </cell>
          <cell r="K3444" t="str">
            <v>NO APLICA</v>
          </cell>
          <cell r="L3444" t="str">
            <v>PIURA</v>
          </cell>
          <cell r="M3444" t="str">
            <v>MORROPON</v>
          </cell>
          <cell r="N3444" t="str">
            <v>CHULUCANAS</v>
          </cell>
          <cell r="O3444" t="str">
            <v>PIURA</v>
          </cell>
          <cell r="P3444" t="str">
            <v>89</v>
          </cell>
          <cell r="Q3444" t="str">
            <v>-5.02819</v>
          </cell>
          <cell r="R3444" t="str">
            <v>-80.190336</v>
          </cell>
          <cell r="S3444" t="str">
            <v>NO</v>
          </cell>
          <cell r="T3444" t="str">
            <v>NO</v>
          </cell>
          <cell r="U3444" t="str">
            <v>NO</v>
          </cell>
          <cell r="V3444" t="str">
            <v>NA</v>
          </cell>
          <cell r="W3444" t="str">
            <v>NO</v>
          </cell>
          <cell r="X3444" t="str">
            <v>NA</v>
          </cell>
          <cell r="Y3444" t="str">
            <v>NO</v>
          </cell>
          <cell r="Z3444" t="str">
            <v>COW</v>
          </cell>
          <cell r="AA3444" t="str">
            <v>18.00</v>
          </cell>
          <cell r="AB3444" t="str">
            <v>1.01</v>
          </cell>
          <cell r="AC3444" t="str">
            <v>Greenfield</v>
          </cell>
        </row>
        <row r="3445">
          <cell r="E3445" t="str">
            <v>0106041</v>
          </cell>
          <cell r="F3445" t="str">
            <v>0106041_LM_Citibank</v>
          </cell>
          <cell r="G3445" t="str">
            <v>N/A</v>
          </cell>
          <cell r="H3445" t="str">
            <v>NO</v>
          </cell>
          <cell r="I3445" t="str">
            <v>Av. Republica de Panamá, cdra. 35 (Frente a Tay Loy)</v>
          </cell>
          <cell r="K3445" t="str">
            <v>NO APLICA</v>
          </cell>
          <cell r="L3445" t="str">
            <v>LIMA</v>
          </cell>
          <cell r="M3445" t="str">
            <v>LIMA</v>
          </cell>
          <cell r="N3445" t="str">
            <v>SAN ISIDRO</v>
          </cell>
          <cell r="O3445" t="str">
            <v>LIMA SUR</v>
          </cell>
          <cell r="P3445" t="str">
            <v>130</v>
          </cell>
          <cell r="Q3445" t="str">
            <v>-12.099661</v>
          </cell>
          <cell r="R3445" t="str">
            <v>-77.019379</v>
          </cell>
          <cell r="S3445" t="str">
            <v>NO</v>
          </cell>
          <cell r="T3445" t="str">
            <v>NO</v>
          </cell>
          <cell r="U3445" t="str">
            <v>NO</v>
          </cell>
          <cell r="V3445" t="str">
            <v>NA</v>
          </cell>
          <cell r="W3445" t="str">
            <v>NO</v>
          </cell>
          <cell r="X3445" t="str">
            <v>NA</v>
          </cell>
          <cell r="Y3445" t="str">
            <v>NO</v>
          </cell>
          <cell r="Z3445" t="str">
            <v>Monopolo</v>
          </cell>
          <cell r="AA3445" t="str">
            <v>18.00</v>
          </cell>
          <cell r="AB3445" t="str">
            <v>0.56</v>
          </cell>
          <cell r="AC3445" t="str">
            <v>Greenfield</v>
          </cell>
        </row>
        <row r="3446">
          <cell r="E3446" t="str">
            <v>0106054</v>
          </cell>
          <cell r="F3446" t="str">
            <v>0106054_LM_Embajada_Ucrania</v>
          </cell>
          <cell r="G3446" t="str">
            <v>N/A</v>
          </cell>
          <cell r="H3446" t="str">
            <v>NO</v>
          </cell>
          <cell r="I3446" t="str">
            <v>Av. Felipe Salaverry, cdra 33, cerca cruce con Av. Gral Antonio Pezet.</v>
          </cell>
          <cell r="K3446" t="str">
            <v>NO APLICA</v>
          </cell>
          <cell r="L3446" t="str">
            <v>LIMA</v>
          </cell>
          <cell r="M3446" t="str">
            <v>LIMA</v>
          </cell>
          <cell r="N3446" t="str">
            <v>SAN ISIDRO</v>
          </cell>
          <cell r="O3446" t="str">
            <v>LIMA SUR</v>
          </cell>
          <cell r="P3446" t="str">
            <v>72</v>
          </cell>
          <cell r="Q3446" t="str">
            <v>-12.10089</v>
          </cell>
          <cell r="R3446" t="str">
            <v>-77.05736</v>
          </cell>
          <cell r="S3446" t="str">
            <v>NO</v>
          </cell>
          <cell r="T3446" t="str">
            <v>NO</v>
          </cell>
          <cell r="U3446" t="str">
            <v>NO</v>
          </cell>
          <cell r="V3446" t="str">
            <v>NA</v>
          </cell>
          <cell r="W3446" t="str">
            <v>NO</v>
          </cell>
          <cell r="X3446" t="str">
            <v>NA</v>
          </cell>
          <cell r="Y3446" t="str">
            <v>NO</v>
          </cell>
          <cell r="Z3446" t="str">
            <v>Monopolo</v>
          </cell>
          <cell r="AA3446" t="str">
            <v>24.00</v>
          </cell>
          <cell r="AB3446" t="str">
            <v>0.49</v>
          </cell>
          <cell r="AC3446" t="str">
            <v>Greenfield</v>
          </cell>
        </row>
        <row r="3447">
          <cell r="E3447" t="str">
            <v>0100585</v>
          </cell>
          <cell r="F3447" t="str">
            <v>0100585_LM_Pacaran</v>
          </cell>
          <cell r="G3447" t="str">
            <v>N/A</v>
          </cell>
          <cell r="H3447" t="str">
            <v>NO</v>
          </cell>
          <cell r="I3447" t="str">
            <v>Cerro denominado 'La Pata'</v>
          </cell>
          <cell r="K3447" t="str">
            <v>NO APLICA</v>
          </cell>
          <cell r="L3447" t="str">
            <v>LIMA</v>
          </cell>
          <cell r="M3447" t="str">
            <v>CAÑETE</v>
          </cell>
          <cell r="N3447" t="str">
            <v>PACARAN</v>
          </cell>
          <cell r="O3447" t="str">
            <v>CAÑETE</v>
          </cell>
          <cell r="P3447" t="str">
            <v>909</v>
          </cell>
          <cell r="Q3447" t="str">
            <v>-12.868884</v>
          </cell>
          <cell r="R3447" t="str">
            <v>-76.07044</v>
          </cell>
          <cell r="S3447" t="str">
            <v>NO</v>
          </cell>
          <cell r="T3447" t="str">
            <v>SI</v>
          </cell>
          <cell r="U3447" t="str">
            <v>NO</v>
          </cell>
          <cell r="V3447" t="str">
            <v>NA</v>
          </cell>
          <cell r="W3447" t="str">
            <v>NO</v>
          </cell>
          <cell r="X3447" t="str">
            <v>NA</v>
          </cell>
          <cell r="Y3447" t="str">
            <v>NO</v>
          </cell>
          <cell r="Z3447" t="str">
            <v>Autosoportada</v>
          </cell>
          <cell r="AA3447" t="str">
            <v>48.00</v>
          </cell>
          <cell r="AB3447" t="str">
            <v>0.58</v>
          </cell>
          <cell r="AC3447" t="str">
            <v>Greenfield</v>
          </cell>
        </row>
        <row r="3448">
          <cell r="E3448" t="str">
            <v>0103789</v>
          </cell>
          <cell r="F3448" t="str">
            <v>0103789_PI_Cow_Fundo_Rapel</v>
          </cell>
          <cell r="G3448" t="str">
            <v>N/A</v>
          </cell>
          <cell r="H3448" t="str">
            <v>NO</v>
          </cell>
          <cell r="I3448" t="str">
            <v>Caserio El Papayo, Mz. O, Castilla - Piura</v>
          </cell>
          <cell r="K3448" t="str">
            <v>NO APLICA</v>
          </cell>
          <cell r="L3448" t="str">
            <v>PIURA</v>
          </cell>
          <cell r="M3448" t="str">
            <v>PIURA</v>
          </cell>
          <cell r="N3448" t="str">
            <v>CASTILLA</v>
          </cell>
          <cell r="O3448" t="str">
            <v>PIURA</v>
          </cell>
          <cell r="P3448" t="str">
            <v>104</v>
          </cell>
          <cell r="Q3448" t="str">
            <v>-5.034403</v>
          </cell>
          <cell r="R3448" t="str">
            <v>-80.548881</v>
          </cell>
          <cell r="S3448" t="str">
            <v>NO</v>
          </cell>
          <cell r="T3448" t="str">
            <v>NO</v>
          </cell>
          <cell r="U3448" t="str">
            <v>NO</v>
          </cell>
          <cell r="V3448" t="str">
            <v>NA</v>
          </cell>
          <cell r="W3448" t="str">
            <v>NO</v>
          </cell>
          <cell r="X3448" t="str">
            <v>NA</v>
          </cell>
          <cell r="Y3448" t="str">
            <v>NO</v>
          </cell>
          <cell r="Z3448" t="str">
            <v>COW</v>
          </cell>
          <cell r="AA3448" t="str">
            <v>18.00</v>
          </cell>
          <cell r="AB3448" t="str">
            <v>0.99</v>
          </cell>
          <cell r="AC3448" t="str">
            <v>Greenfield</v>
          </cell>
        </row>
        <row r="3449">
          <cell r="E3449" t="str">
            <v>0101476</v>
          </cell>
          <cell r="F3449" t="str">
            <v>0101476_PN_Volta_Congo</v>
          </cell>
          <cell r="G3449" t="str">
            <v>N/A</v>
          </cell>
          <cell r="H3449" t="str">
            <v>NO</v>
          </cell>
          <cell r="I3449" t="str">
            <v>Urbanización Taparachi, Mz. E16, Lote 33, 34 y 35, Zona 2B. (Lt. 33, 34 y 35 de la Urbanización Municipal Taparachi).</v>
          </cell>
          <cell r="K3449" t="str">
            <v>NO APLICA</v>
          </cell>
          <cell r="L3449" t="str">
            <v>PUNO</v>
          </cell>
          <cell r="M3449" t="str">
            <v>SAN ROMAN</v>
          </cell>
          <cell r="N3449" t="str">
            <v>JULIACA</v>
          </cell>
          <cell r="O3449" t="str">
            <v>JULIACA</v>
          </cell>
          <cell r="P3449" t="str">
            <v>3827</v>
          </cell>
          <cell r="Q3449" t="str">
            <v>-15.525566</v>
          </cell>
          <cell r="R3449" t="str">
            <v>-70.128988</v>
          </cell>
          <cell r="S3449" t="str">
            <v>NO</v>
          </cell>
          <cell r="T3449" t="str">
            <v>NO</v>
          </cell>
          <cell r="U3449" t="str">
            <v>NO</v>
          </cell>
          <cell r="V3449" t="str">
            <v>NA</v>
          </cell>
          <cell r="W3449" t="str">
            <v>NO</v>
          </cell>
          <cell r="X3449" t="str">
            <v>NA</v>
          </cell>
          <cell r="Y3449" t="str">
            <v>NO</v>
          </cell>
          <cell r="Z3449" t="str">
            <v>Monopolo</v>
          </cell>
          <cell r="AA3449" t="str">
            <v>18.00</v>
          </cell>
          <cell r="AB3449" t="str">
            <v>0.20</v>
          </cell>
          <cell r="AC3449" t="str">
            <v>Greenfield</v>
          </cell>
        </row>
        <row r="3450">
          <cell r="E3450" t="str">
            <v>0104561</v>
          </cell>
          <cell r="F3450" t="str">
            <v>0104561_LM_Playa_Senoritas</v>
          </cell>
          <cell r="G3450" t="str">
            <v>N/A</v>
          </cell>
          <cell r="H3450" t="str">
            <v>NO</v>
          </cell>
          <cell r="I3450" t="str">
            <v>Mz. J2, Lt. 3, Urbanización El Silencio.</v>
          </cell>
          <cell r="K3450" t="str">
            <v>NO APLICA</v>
          </cell>
          <cell r="L3450" t="str">
            <v>LIMA</v>
          </cell>
          <cell r="M3450" t="str">
            <v>LIMA</v>
          </cell>
          <cell r="N3450" t="str">
            <v>PUNTA HERMOSA</v>
          </cell>
          <cell r="O3450" t="str">
            <v>LIMA SUR</v>
          </cell>
          <cell r="P3450" t="str">
            <v>0</v>
          </cell>
          <cell r="Q3450" t="str">
            <v>-12.32667</v>
          </cell>
          <cell r="R3450" t="str">
            <v>-76.83357</v>
          </cell>
          <cell r="S3450" t="str">
            <v>NO</v>
          </cell>
          <cell r="T3450" t="str">
            <v>NO</v>
          </cell>
          <cell r="U3450" t="str">
            <v>NO</v>
          </cell>
          <cell r="V3450" t="str">
            <v>NA</v>
          </cell>
          <cell r="W3450" t="str">
            <v>NO</v>
          </cell>
          <cell r="X3450" t="str">
            <v>NA</v>
          </cell>
          <cell r="Y3450" t="str">
            <v>NO</v>
          </cell>
          <cell r="Z3450" t="str">
            <v>Mástil Arriostrado</v>
          </cell>
          <cell r="AA3450" t="str">
            <v>6.00</v>
          </cell>
          <cell r="AB3450" t="str">
            <v>0.43</v>
          </cell>
          <cell r="AC3450" t="str">
            <v>Rooftop</v>
          </cell>
        </row>
        <row r="3451">
          <cell r="E3451" t="str">
            <v>0106038</v>
          </cell>
          <cell r="F3451" t="str">
            <v>0106038_LM_Peruval</v>
          </cell>
          <cell r="G3451" t="str">
            <v>N/A</v>
          </cell>
          <cell r="H3451" t="str">
            <v>NO</v>
          </cell>
          <cell r="I3451" t="str">
            <v>Av Arequipa Cuadra 29, ref cruce Arequipa con calle Ballon</v>
          </cell>
          <cell r="K3451" t="str">
            <v>NO APLICA</v>
          </cell>
          <cell r="L3451" t="str">
            <v>LIMA</v>
          </cell>
          <cell r="M3451" t="str">
            <v>LIMA</v>
          </cell>
          <cell r="N3451" t="str">
            <v>SAN ISIDRO</v>
          </cell>
          <cell r="O3451" t="str">
            <v>LIMA SUR</v>
          </cell>
          <cell r="P3451" t="str">
            <v>0</v>
          </cell>
          <cell r="Q3451" t="str">
            <v>-12.094868</v>
          </cell>
          <cell r="R3451" t="str">
            <v>-77.032995</v>
          </cell>
          <cell r="S3451" t="str">
            <v>NO</v>
          </cell>
          <cell r="T3451" t="str">
            <v>NO</v>
          </cell>
          <cell r="U3451" t="str">
            <v>NO</v>
          </cell>
          <cell r="V3451" t="str">
            <v>NA</v>
          </cell>
          <cell r="W3451" t="str">
            <v>NO</v>
          </cell>
          <cell r="X3451" t="str">
            <v>NA</v>
          </cell>
          <cell r="Y3451" t="str">
            <v>NO</v>
          </cell>
          <cell r="Z3451" t="str">
            <v>Monopolo</v>
          </cell>
          <cell r="AA3451" t="str">
            <v>21.00</v>
          </cell>
          <cell r="AB3451" t="str">
            <v>0.54</v>
          </cell>
          <cell r="AC3451" t="str">
            <v>Greenfield</v>
          </cell>
        </row>
        <row r="3452">
          <cell r="E3452" t="str">
            <v>0101145</v>
          </cell>
          <cell r="F3452" t="str">
            <v>0101145_LM_Mora_R1</v>
          </cell>
          <cell r="G3452" t="str">
            <v>N/A</v>
          </cell>
          <cell r="H3452" t="str">
            <v>NO</v>
          </cell>
          <cell r="I3452" t="str">
            <v>INTERSECCION AV. CONTRALMIRANTE MORAY CARLOS CONCHA CUADRA3</v>
          </cell>
          <cell r="K3452" t="str">
            <v>NO APLICA</v>
          </cell>
          <cell r="L3452" t="str">
            <v>CALLAO</v>
          </cell>
          <cell r="M3452" t="str">
            <v>PROV. CONST. DEL CALLAO</v>
          </cell>
          <cell r="N3452" t="str">
            <v>CALLAO</v>
          </cell>
          <cell r="O3452" t="str">
            <v>LIMA NORTE</v>
          </cell>
          <cell r="P3452" t="str">
            <v>0</v>
          </cell>
          <cell r="Q3452" t="str">
            <v>-12.043112</v>
          </cell>
          <cell r="R3452" t="str">
            <v>-77.135931</v>
          </cell>
          <cell r="S3452" t="str">
            <v>NO</v>
          </cell>
          <cell r="T3452" t="str">
            <v>NO</v>
          </cell>
          <cell r="U3452" t="str">
            <v>NO</v>
          </cell>
          <cell r="V3452" t="str">
            <v>NA</v>
          </cell>
          <cell r="W3452" t="str">
            <v>NO</v>
          </cell>
          <cell r="X3452" t="str">
            <v>NA</v>
          </cell>
          <cell r="Y3452" t="str">
            <v>NO</v>
          </cell>
          <cell r="Z3452" t="str">
            <v>Monopolo</v>
          </cell>
          <cell r="AA3452" t="str">
            <v>24.00</v>
          </cell>
          <cell r="AB3452" t="str">
            <v>1.00</v>
          </cell>
          <cell r="AC3452" t="str">
            <v>Greenfield</v>
          </cell>
        </row>
        <row r="3453">
          <cell r="E3453" t="str">
            <v>0102373</v>
          </cell>
          <cell r="F3453" t="str">
            <v>0102373_AQ_Alto_Inclan</v>
          </cell>
          <cell r="G3453" t="str">
            <v>Alto Valor</v>
          </cell>
          <cell r="H3453" t="str">
            <v>NO</v>
          </cell>
          <cell r="I3453" t="str">
            <v>Parque El Pescador Ancla (entre Av. Costanera y Tupac Amaru)</v>
          </cell>
          <cell r="K3453" t="str">
            <v>NO APLICA</v>
          </cell>
          <cell r="L3453" t="str">
            <v>AREQUIPA</v>
          </cell>
          <cell r="M3453" t="str">
            <v>ISLAY</v>
          </cell>
          <cell r="N3453" t="str">
            <v>MOLLENDO</v>
          </cell>
          <cell r="O3453" t="str">
            <v>AREQUIPA</v>
          </cell>
          <cell r="P3453" t="str">
            <v>0</v>
          </cell>
          <cell r="Q3453" t="str">
            <v>-17.02211</v>
          </cell>
          <cell r="R3453" t="str">
            <v>-72.00649</v>
          </cell>
          <cell r="S3453" t="str">
            <v>NO</v>
          </cell>
          <cell r="T3453" t="str">
            <v>NO</v>
          </cell>
          <cell r="U3453" t="str">
            <v>NO</v>
          </cell>
          <cell r="V3453" t="str">
            <v>NA</v>
          </cell>
          <cell r="W3453" t="str">
            <v>SI</v>
          </cell>
          <cell r="X3453" t="str">
            <v>2300</v>
          </cell>
          <cell r="Y3453" t="str">
            <v>NO</v>
          </cell>
          <cell r="Z3453" t="str">
            <v>Monoposte</v>
          </cell>
          <cell r="AA3453" t="str">
            <v>24.00</v>
          </cell>
          <cell r="AB3453" t="str">
            <v>1.00</v>
          </cell>
          <cell r="AC3453" t="str">
            <v>Greenfield</v>
          </cell>
        </row>
        <row r="3454">
          <cell r="E3454" t="str">
            <v>0104097</v>
          </cell>
          <cell r="F3454" t="str">
            <v>0104097_AQ_Mohme_Llona</v>
          </cell>
          <cell r="G3454" t="str">
            <v>N/A</v>
          </cell>
          <cell r="H3454" t="str">
            <v>NO</v>
          </cell>
          <cell r="I3454" t="str">
            <v>AAHH Asoc. De Vivienda Gustavo Mohme Llona Primera, Etapa Mz C, Lt 23</v>
          </cell>
          <cell r="K3454" t="str">
            <v>NO APLICA</v>
          </cell>
          <cell r="L3454" t="str">
            <v>AREQUIPA</v>
          </cell>
          <cell r="M3454" t="str">
            <v>AREQUIPA</v>
          </cell>
          <cell r="N3454" t="str">
            <v>CHARACATO</v>
          </cell>
          <cell r="O3454" t="str">
            <v>AREQUIPA</v>
          </cell>
          <cell r="P3454" t="str">
            <v>0</v>
          </cell>
          <cell r="Q3454" t="str">
            <v>-16.47674</v>
          </cell>
          <cell r="R3454" t="str">
            <v>-71.49366</v>
          </cell>
          <cell r="S3454" t="str">
            <v>NO</v>
          </cell>
          <cell r="T3454" t="str">
            <v>NO</v>
          </cell>
          <cell r="U3454" t="str">
            <v>NO</v>
          </cell>
          <cell r="V3454" t="str">
            <v>NA</v>
          </cell>
          <cell r="W3454" t="str">
            <v>SI</v>
          </cell>
          <cell r="X3454" t="str">
            <v>700</v>
          </cell>
          <cell r="Y3454" t="str">
            <v>NO</v>
          </cell>
          <cell r="Z3454" t="str">
            <v>Monopolo</v>
          </cell>
          <cell r="AA3454" t="str">
            <v>24.00</v>
          </cell>
          <cell r="AB3454" t="str">
            <v>0.50</v>
          </cell>
          <cell r="AC3454" t="str">
            <v>Greenfield</v>
          </cell>
        </row>
        <row r="3455">
          <cell r="E3455" t="str">
            <v>0100534</v>
          </cell>
          <cell r="F3455" t="str">
            <v>0100534_LM_Parque_Salpo</v>
          </cell>
          <cell r="G3455" t="str">
            <v>N/A</v>
          </cell>
          <cell r="H3455" t="str">
            <v>NO</v>
          </cell>
          <cell r="I3455" t="str">
            <v>Jr. Manco Capac Nª 639</v>
          </cell>
          <cell r="K3455" t="str">
            <v>NO APLICA</v>
          </cell>
          <cell r="L3455" t="str">
            <v>LIMA</v>
          </cell>
          <cell r="M3455" t="str">
            <v>LIMA</v>
          </cell>
          <cell r="N3455" t="str">
            <v>COMAS</v>
          </cell>
          <cell r="O3455" t="str">
            <v>LIMA NORTE</v>
          </cell>
          <cell r="P3455" t="str">
            <v>0</v>
          </cell>
          <cell r="Q3455" t="str">
            <v>-11.95659</v>
          </cell>
          <cell r="R3455" t="str">
            <v>-77.04216</v>
          </cell>
          <cell r="S3455" t="str">
            <v>NO</v>
          </cell>
          <cell r="T3455" t="str">
            <v>NO</v>
          </cell>
          <cell r="U3455" t="str">
            <v>NO</v>
          </cell>
          <cell r="V3455" t="str">
            <v>NA</v>
          </cell>
          <cell r="W3455" t="str">
            <v>NO</v>
          </cell>
          <cell r="X3455" t="str">
            <v>NA</v>
          </cell>
          <cell r="Y3455" t="str">
            <v>NO</v>
          </cell>
          <cell r="Z3455" t="str">
            <v>Monopolo</v>
          </cell>
          <cell r="AA3455" t="str">
            <v>24.00</v>
          </cell>
          <cell r="AB3455" t="str">
            <v>1.00</v>
          </cell>
          <cell r="AC3455" t="str">
            <v>Greenfield</v>
          </cell>
        </row>
        <row r="3456">
          <cell r="E3456" t="str">
            <v>0105428</v>
          </cell>
          <cell r="F3456" t="str">
            <v>0105428_LM_San_Amadeo</v>
          </cell>
          <cell r="G3456" t="str">
            <v>N/A</v>
          </cell>
          <cell r="H3456" t="str">
            <v>NO</v>
          </cell>
          <cell r="I3456" t="str">
            <v>Av. Juvenal Villaverde Lazo N° 365</v>
          </cell>
          <cell r="K3456" t="str">
            <v>NO APLICA</v>
          </cell>
          <cell r="L3456" t="str">
            <v>LIMA</v>
          </cell>
          <cell r="M3456" t="str">
            <v>LIMA</v>
          </cell>
          <cell r="N3456" t="str">
            <v>SAN MARTIN DE PORRES</v>
          </cell>
          <cell r="O3456" t="str">
            <v>LIMA NORTE</v>
          </cell>
          <cell r="P3456" t="str">
            <v>0</v>
          </cell>
          <cell r="Q3456" t="str">
            <v>-12.01389</v>
          </cell>
          <cell r="R3456" t="str">
            <v>-77.07433</v>
          </cell>
          <cell r="S3456" t="str">
            <v>NO</v>
          </cell>
          <cell r="T3456" t="str">
            <v>NO</v>
          </cell>
          <cell r="U3456" t="str">
            <v>NO</v>
          </cell>
          <cell r="V3456" t="str">
            <v>NA</v>
          </cell>
          <cell r="W3456" t="str">
            <v>NO</v>
          </cell>
          <cell r="X3456" t="str">
            <v>NA</v>
          </cell>
          <cell r="Y3456" t="str">
            <v>NO</v>
          </cell>
          <cell r="Z3456" t="str">
            <v>Mástil Arriostrado</v>
          </cell>
          <cell r="AA3456" t="str">
            <v>6.00</v>
          </cell>
          <cell r="AB3456" t="str">
            <v>1.00</v>
          </cell>
          <cell r="AC3456" t="str">
            <v>Rooftop</v>
          </cell>
        </row>
        <row r="3457">
          <cell r="E3457" t="str">
            <v>0104599</v>
          </cell>
          <cell r="F3457" t="str">
            <v>0104599_LM_Pueblo_Resort</v>
          </cell>
          <cell r="G3457" t="str">
            <v>N/A</v>
          </cell>
          <cell r="H3457" t="str">
            <v>NO</v>
          </cell>
          <cell r="I3457" t="str">
            <v>PARCELA N 03,MZ H, LOTE 40, Urb. La Roncadora Grande, Sector Santa Clara</v>
          </cell>
          <cell r="K3457" t="str">
            <v>NO APLICA</v>
          </cell>
          <cell r="L3457" t="str">
            <v>LIMA</v>
          </cell>
          <cell r="M3457" t="str">
            <v>LIMA</v>
          </cell>
          <cell r="N3457" t="str">
            <v>ATE</v>
          </cell>
          <cell r="O3457" t="str">
            <v>LIMA SUR</v>
          </cell>
          <cell r="P3457" t="str">
            <v>0</v>
          </cell>
          <cell r="Q3457" t="str">
            <v>-12.03911</v>
          </cell>
          <cell r="R3457" t="str">
            <v>-76.87788</v>
          </cell>
          <cell r="S3457" t="str">
            <v>NO</v>
          </cell>
          <cell r="T3457" t="str">
            <v>NO</v>
          </cell>
          <cell r="U3457" t="str">
            <v>NO</v>
          </cell>
          <cell r="V3457" t="str">
            <v>NA</v>
          </cell>
          <cell r="W3457" t="str">
            <v>NO</v>
          </cell>
          <cell r="X3457" t="str">
            <v>NA</v>
          </cell>
          <cell r="Y3457" t="str">
            <v>NO</v>
          </cell>
          <cell r="Z3457" t="str">
            <v>Monopolo</v>
          </cell>
          <cell r="AA3457" t="str">
            <v>24.00</v>
          </cell>
          <cell r="AB3457" t="str">
            <v>0.46</v>
          </cell>
          <cell r="AC3457" t="str">
            <v>Greenfield</v>
          </cell>
        </row>
        <row r="3458">
          <cell r="E3458" t="str">
            <v>0102176</v>
          </cell>
          <cell r="F3458" t="str">
            <v>0102176_LM_Zona_Volcan</v>
          </cell>
          <cell r="G3458" t="str">
            <v>N/A</v>
          </cell>
          <cell r="H3458" t="str">
            <v>NO</v>
          </cell>
          <cell r="I3458" t="str">
            <v>JICAMARCA - SAN JUAN DE LURIGANCHO</v>
          </cell>
          <cell r="K3458" t="str">
            <v>NO APLICA</v>
          </cell>
          <cell r="L3458" t="str">
            <v>LIMA</v>
          </cell>
          <cell r="M3458" t="str">
            <v>LIMA</v>
          </cell>
          <cell r="N3458" t="str">
            <v>LURIGANCHO</v>
          </cell>
          <cell r="O3458" t="str">
            <v>LIMA NORTE</v>
          </cell>
          <cell r="P3458" t="str">
            <v>0</v>
          </cell>
          <cell r="Q3458" t="str">
            <v>-11.9004</v>
          </cell>
          <cell r="R3458" t="str">
            <v>-76.9593</v>
          </cell>
          <cell r="S3458" t="str">
            <v>SI</v>
          </cell>
          <cell r="T3458" t="str">
            <v>NO</v>
          </cell>
          <cell r="U3458" t="str">
            <v>NO</v>
          </cell>
          <cell r="V3458" t="str">
            <v>NA</v>
          </cell>
          <cell r="W3458" t="str">
            <v>NO</v>
          </cell>
          <cell r="X3458" t="str">
            <v>NA</v>
          </cell>
          <cell r="Y3458" t="str">
            <v>NO</v>
          </cell>
          <cell r="Z3458" t="str">
            <v>Autosoportada</v>
          </cell>
          <cell r="AA3458" t="str">
            <v>42.00</v>
          </cell>
          <cell r="AB3458" t="str">
            <v>1.00</v>
          </cell>
          <cell r="AC3458" t="str">
            <v>Greenfield</v>
          </cell>
        </row>
        <row r="3459">
          <cell r="E3459" t="str">
            <v>0105521</v>
          </cell>
          <cell r="F3459" t="str">
            <v>0105521_LM_Prolongaciones</v>
          </cell>
          <cell r="G3459" t="str">
            <v>N/A</v>
          </cell>
          <cell r="H3459" t="str">
            <v>NO</v>
          </cell>
          <cell r="I3459" t="str">
            <v>PP.JJ. Upis Huascar Mz 148 Lote 25 Grupo 18 Sector B</v>
          </cell>
          <cell r="K3459" t="str">
            <v>NO APLICA</v>
          </cell>
          <cell r="L3459" t="str">
            <v>LIMA</v>
          </cell>
          <cell r="M3459" t="str">
            <v>LIMA</v>
          </cell>
          <cell r="N3459" t="str">
            <v>SAN JUAN DE LURIGANCHO</v>
          </cell>
          <cell r="O3459" t="str">
            <v>LIMA NORTE</v>
          </cell>
          <cell r="P3459" t="str">
            <v>0</v>
          </cell>
          <cell r="Q3459" t="str">
            <v>-11.95173</v>
          </cell>
          <cell r="R3459" t="str">
            <v>-77.005365</v>
          </cell>
          <cell r="S3459" t="str">
            <v>SI</v>
          </cell>
          <cell r="T3459" t="str">
            <v>NO</v>
          </cell>
          <cell r="U3459" t="str">
            <v>NO</v>
          </cell>
          <cell r="V3459" t="str">
            <v>NA</v>
          </cell>
          <cell r="W3459" t="str">
            <v>NO</v>
          </cell>
          <cell r="X3459" t="str">
            <v>NA</v>
          </cell>
          <cell r="Y3459" t="str">
            <v>NO</v>
          </cell>
          <cell r="Z3459" t="str">
            <v>Mástil Arriostrado</v>
          </cell>
          <cell r="AA3459" t="str">
            <v>4.00</v>
          </cell>
          <cell r="AB3459" t="str">
            <v>1.00</v>
          </cell>
          <cell r="AC3459" t="str">
            <v>Rooftop</v>
          </cell>
        </row>
        <row r="3460">
          <cell r="E3460" t="str">
            <v>0101700</v>
          </cell>
          <cell r="F3460" t="str">
            <v>0101700_PI_Ovalo_Grau</v>
          </cell>
          <cell r="G3460" t="str">
            <v>N/A</v>
          </cell>
          <cell r="H3460" t="str">
            <v>NO</v>
          </cell>
          <cell r="I3460" t="str">
            <v>Lote N° 2 de la Mz. H Acentamiento Humano Jose Maria Arguedas</v>
          </cell>
          <cell r="K3460" t="str">
            <v>NO APLICA</v>
          </cell>
          <cell r="L3460" t="str">
            <v>PIURA</v>
          </cell>
          <cell r="M3460" t="str">
            <v>PIURA</v>
          </cell>
          <cell r="N3460" t="str">
            <v>PIURA</v>
          </cell>
          <cell r="O3460" t="str">
            <v>PIURA</v>
          </cell>
          <cell r="P3460" t="str">
            <v>0</v>
          </cell>
          <cell r="Q3460" t="str">
            <v>-5.20309</v>
          </cell>
          <cell r="R3460" t="str">
            <v>-80.64249</v>
          </cell>
          <cell r="S3460" t="str">
            <v>NO</v>
          </cell>
          <cell r="T3460" t="str">
            <v>NO</v>
          </cell>
          <cell r="U3460" t="str">
            <v>NO</v>
          </cell>
          <cell r="V3460" t="str">
            <v>NA</v>
          </cell>
          <cell r="W3460" t="str">
            <v>NO</v>
          </cell>
          <cell r="X3460" t="str">
            <v>NA</v>
          </cell>
          <cell r="Y3460" t="str">
            <v>NO</v>
          </cell>
          <cell r="Z3460" t="str">
            <v>Monopolo</v>
          </cell>
          <cell r="AA3460" t="str">
            <v>30.00</v>
          </cell>
          <cell r="AB3460" t="str">
            <v>1.00</v>
          </cell>
          <cell r="AC3460" t="str">
            <v>Greenfield</v>
          </cell>
        </row>
        <row r="3461">
          <cell r="E3461" t="str">
            <v>0103111</v>
          </cell>
          <cell r="F3461" t="str">
            <v>0103111_PI_Tanque_Cortez</v>
          </cell>
          <cell r="G3461" t="str">
            <v>N/A</v>
          </cell>
          <cell r="H3461" t="str">
            <v>NO</v>
          </cell>
          <cell r="I3461" t="str">
            <v>Parque Miguel Cortez esq. Av. Miguel Grau y Av. Richard Cushing</v>
          </cell>
          <cell r="K3461" t="str">
            <v>NO APLICA</v>
          </cell>
          <cell r="L3461" t="str">
            <v>PIURA</v>
          </cell>
          <cell r="M3461" t="str">
            <v>PIURA</v>
          </cell>
          <cell r="N3461" t="str">
            <v>PIURA</v>
          </cell>
          <cell r="O3461" t="str">
            <v>PIURA</v>
          </cell>
          <cell r="P3461" t="str">
            <v>0</v>
          </cell>
          <cell r="Q3461" t="str">
            <v>-5.1954</v>
          </cell>
          <cell r="R3461" t="str">
            <v>-80.6323</v>
          </cell>
          <cell r="S3461" t="str">
            <v>NO</v>
          </cell>
          <cell r="T3461" t="str">
            <v>NO</v>
          </cell>
          <cell r="U3461" t="str">
            <v>SI</v>
          </cell>
          <cell r="V3461" t="str">
            <v>Plaza de Armas</v>
          </cell>
          <cell r="W3461" t="str">
            <v>NO</v>
          </cell>
          <cell r="X3461" t="str">
            <v>NA</v>
          </cell>
          <cell r="Y3461" t="str">
            <v>NO</v>
          </cell>
          <cell r="Z3461" t="str">
            <v>Mástil Arriostrado</v>
          </cell>
          <cell r="AA3461" t="str">
            <v>3.00</v>
          </cell>
          <cell r="AB3461" t="str">
            <v>0.46</v>
          </cell>
          <cell r="AC3461" t="str">
            <v>Rooftop</v>
          </cell>
        </row>
        <row r="3462">
          <cell r="E3462" t="str">
            <v>0103464</v>
          </cell>
          <cell r="F3462" t="str">
            <v>0103464_LO_Corredor_Belen</v>
          </cell>
          <cell r="G3462" t="str">
            <v>N/A</v>
          </cell>
          <cell r="H3462" t="str">
            <v>NO</v>
          </cell>
          <cell r="I3462" t="str">
            <v>PREDIO RUSTICO DENOMINADO PARCELA E-1, DE LA ZONA E</v>
          </cell>
          <cell r="K3462" t="str">
            <v>NO APLICA</v>
          </cell>
          <cell r="L3462" t="str">
            <v>LORETO</v>
          </cell>
          <cell r="M3462" t="str">
            <v>MAYNAS</v>
          </cell>
          <cell r="N3462" t="str">
            <v>BELEN</v>
          </cell>
          <cell r="O3462" t="str">
            <v>LORETO</v>
          </cell>
          <cell r="P3462" t="str">
            <v>0</v>
          </cell>
          <cell r="Q3462" t="str">
            <v>-3.781155</v>
          </cell>
          <cell r="R3462" t="str">
            <v>-73.282104</v>
          </cell>
          <cell r="S3462" t="str">
            <v>SI</v>
          </cell>
          <cell r="T3462" t="str">
            <v>NO</v>
          </cell>
          <cell r="U3462" t="str">
            <v>NO</v>
          </cell>
          <cell r="V3462" t="str">
            <v>NA</v>
          </cell>
          <cell r="W3462" t="str">
            <v>NO</v>
          </cell>
          <cell r="X3462" t="str">
            <v>NA</v>
          </cell>
          <cell r="Y3462" t="str">
            <v>NO</v>
          </cell>
          <cell r="Z3462" t="str">
            <v>Monopolo</v>
          </cell>
          <cell r="AA3462" t="str">
            <v>21.00</v>
          </cell>
          <cell r="AB3462" t="str">
            <v>0.50</v>
          </cell>
          <cell r="AC3462" t="str">
            <v>Greenfield</v>
          </cell>
        </row>
        <row r="3463">
          <cell r="E3463" t="str">
            <v>0101442</v>
          </cell>
          <cell r="F3463" t="str">
            <v>0101442_PN_Juliaca</v>
          </cell>
          <cell r="G3463" t="str">
            <v>Alto Valor</v>
          </cell>
          <cell r="H3463" t="str">
            <v>NO</v>
          </cell>
          <cell r="I3463" t="str">
            <v>Jr. Jauregui Nro. 458 Zona 3 Bloque B.</v>
          </cell>
          <cell r="K3463" t="str">
            <v>NO APLICA</v>
          </cell>
          <cell r="L3463" t="str">
            <v>PUNO</v>
          </cell>
          <cell r="M3463" t="str">
            <v>SAN ROMAN</v>
          </cell>
          <cell r="N3463" t="str">
            <v>JULIACA</v>
          </cell>
          <cell r="O3463" t="str">
            <v>JULIACA</v>
          </cell>
          <cell r="P3463" t="str">
            <v>0</v>
          </cell>
          <cell r="Q3463" t="str">
            <v>-15.4934</v>
          </cell>
          <cell r="R3463" t="str">
            <v>-70.13664</v>
          </cell>
          <cell r="S3463" t="str">
            <v>NO</v>
          </cell>
          <cell r="T3463" t="str">
            <v>NO</v>
          </cell>
          <cell r="U3463" t="str">
            <v>SI</v>
          </cell>
          <cell r="V3463" t="str">
            <v>Plaza de Armas</v>
          </cell>
          <cell r="W3463" t="str">
            <v>NO</v>
          </cell>
          <cell r="X3463" t="str">
            <v>NA</v>
          </cell>
          <cell r="Y3463" t="str">
            <v>NO</v>
          </cell>
          <cell r="Z3463" t="str">
            <v>Mástil Arriostrado</v>
          </cell>
          <cell r="AA3463" t="str">
            <v>6.00</v>
          </cell>
          <cell r="AB3463" t="str">
            <v>1.00</v>
          </cell>
          <cell r="AC3463" t="str">
            <v>Rooftop</v>
          </cell>
        </row>
        <row r="3464">
          <cell r="E3464" t="str">
            <v>0105038</v>
          </cell>
          <cell r="F3464" t="str">
            <v>0105038_LM_Palmeras_De_Chosica</v>
          </cell>
          <cell r="G3464" t="str">
            <v>N/A</v>
          </cell>
          <cell r="H3464" t="str">
            <v>NO</v>
          </cell>
          <cell r="I3464" t="str">
            <v>Av. Los Olivos MZ. 48 LT 03, Chosica</v>
          </cell>
          <cell r="K3464" t="str">
            <v>NO APLICA</v>
          </cell>
          <cell r="L3464" t="str">
            <v>LIMA</v>
          </cell>
          <cell r="M3464" t="str">
            <v>LIMA</v>
          </cell>
          <cell r="N3464" t="str">
            <v>LURIGANCHO</v>
          </cell>
          <cell r="O3464" t="str">
            <v>LIMA SUR</v>
          </cell>
          <cell r="P3464" t="str">
            <v>0</v>
          </cell>
          <cell r="Q3464" t="str">
            <v>-11.93031</v>
          </cell>
          <cell r="R3464" t="str">
            <v>-76.70228</v>
          </cell>
          <cell r="S3464" t="str">
            <v>NO</v>
          </cell>
          <cell r="T3464" t="str">
            <v>NO</v>
          </cell>
          <cell r="U3464" t="str">
            <v>NO</v>
          </cell>
          <cell r="V3464" t="str">
            <v>NA</v>
          </cell>
          <cell r="W3464" t="str">
            <v>NO</v>
          </cell>
          <cell r="X3464" t="str">
            <v>NA</v>
          </cell>
          <cell r="Y3464" t="str">
            <v>NO</v>
          </cell>
          <cell r="Z3464" t="str">
            <v>Mástil Arriostrado</v>
          </cell>
          <cell r="AA3464" t="str">
            <v>8.00</v>
          </cell>
          <cell r="AB3464" t="str">
            <v>0.46</v>
          </cell>
          <cell r="AC3464" t="str">
            <v>Rooftop</v>
          </cell>
        </row>
        <row r="3465">
          <cell r="E3465" t="str">
            <v>0104875</v>
          </cell>
          <cell r="F3465" t="str">
            <v>0104875_LM_IB_PVea_Bolichera</v>
          </cell>
          <cell r="G3465" t="str">
            <v>N/A</v>
          </cell>
          <cell r="H3465" t="str">
            <v>NO</v>
          </cell>
          <cell r="I3465" t="str">
            <v>AV. TOMÁS MARSANO 5000 SURCO LIMA</v>
          </cell>
          <cell r="K3465" t="str">
            <v>NO APLICA</v>
          </cell>
          <cell r="L3465" t="str">
            <v>LIMA</v>
          </cell>
          <cell r="M3465" t="str">
            <v>LIMA</v>
          </cell>
          <cell r="N3465" t="str">
            <v>SANTIAGO DE SURCO</v>
          </cell>
          <cell r="O3465" t="str">
            <v>LIMA SUR</v>
          </cell>
          <cell r="P3465" t="str">
            <v>0</v>
          </cell>
          <cell r="Q3465" t="str">
            <v>-12.148563</v>
          </cell>
          <cell r="R3465" t="str">
            <v>-76.987072</v>
          </cell>
          <cell r="S3465" t="str">
            <v>NO</v>
          </cell>
          <cell r="T3465" t="str">
            <v>NO</v>
          </cell>
          <cell r="U3465" t="str">
            <v>NO</v>
          </cell>
          <cell r="V3465" t="str">
            <v>NA</v>
          </cell>
          <cell r="W3465" t="str">
            <v>NO</v>
          </cell>
          <cell r="X3465" t="str">
            <v>NA</v>
          </cell>
          <cell r="Y3465" t="str">
            <v>NO</v>
          </cell>
          <cell r="Z3465" t="str">
            <v>Mástil</v>
          </cell>
          <cell r="AA3465" t="str">
            <v>3.00</v>
          </cell>
          <cell r="AB3465" t="str">
            <v>0.00</v>
          </cell>
          <cell r="AC3465" t="str">
            <v>Greenfield</v>
          </cell>
        </row>
        <row r="3466">
          <cell r="E3466" t="str">
            <v>0101776</v>
          </cell>
          <cell r="F3466" t="str">
            <v>0101776_PI_Entrada_Cossio</v>
          </cell>
          <cell r="G3466" t="str">
            <v>N/A</v>
          </cell>
          <cell r="H3466" t="str">
            <v>NO</v>
          </cell>
          <cell r="I3466" t="str">
            <v>AA.HH Sagrado Corazon de Jesus - Calle San Martin O Mz. A Lt. 05</v>
          </cell>
          <cell r="K3466" t="str">
            <v>NO APLICA</v>
          </cell>
          <cell r="L3466" t="str">
            <v>PIURA</v>
          </cell>
          <cell r="M3466" t="str">
            <v>PIURA</v>
          </cell>
          <cell r="N3466" t="str">
            <v>CASTILLA</v>
          </cell>
          <cell r="O3466" t="str">
            <v>PIURA</v>
          </cell>
          <cell r="P3466" t="str">
            <v>0</v>
          </cell>
          <cell r="Q3466" t="str">
            <v>-5.190326</v>
          </cell>
          <cell r="R3466" t="str">
            <v>-80.598212</v>
          </cell>
          <cell r="S3466" t="str">
            <v>NO</v>
          </cell>
          <cell r="T3466" t="str">
            <v>NO</v>
          </cell>
          <cell r="U3466" t="str">
            <v>NO</v>
          </cell>
          <cell r="V3466" t="str">
            <v>NA</v>
          </cell>
          <cell r="W3466" t="str">
            <v>NO</v>
          </cell>
          <cell r="X3466" t="str">
            <v>NA</v>
          </cell>
          <cell r="Y3466" t="str">
            <v>NO</v>
          </cell>
          <cell r="Z3466" t="str">
            <v>Mástil Arriostrado</v>
          </cell>
          <cell r="AA3466" t="str">
            <v>6.00</v>
          </cell>
          <cell r="AB3466" t="str">
            <v>1.00</v>
          </cell>
          <cell r="AC3466" t="str">
            <v>Rooftop</v>
          </cell>
        </row>
        <row r="3467">
          <cell r="E3467" t="str">
            <v>0101482</v>
          </cell>
          <cell r="F3467" t="str">
            <v>0101482_PN_Caracoto</v>
          </cell>
          <cell r="G3467" t="str">
            <v>N/A</v>
          </cell>
          <cell r="H3467" t="str">
            <v>NO</v>
          </cell>
          <cell r="I3467" t="str">
            <v>PARQUE MIRADOR MUNICIPAL</v>
          </cell>
          <cell r="K3467" t="str">
            <v>NO APLICA</v>
          </cell>
          <cell r="L3467" t="str">
            <v>PUNO</v>
          </cell>
          <cell r="M3467" t="str">
            <v>SAN ROMAN</v>
          </cell>
          <cell r="N3467" t="str">
            <v>CARACOTO</v>
          </cell>
          <cell r="O3467" t="str">
            <v>JULIACA</v>
          </cell>
          <cell r="P3467" t="str">
            <v>0</v>
          </cell>
          <cell r="Q3467" t="str">
            <v>-16.45569</v>
          </cell>
          <cell r="R3467" t="str">
            <v>-71.81828</v>
          </cell>
          <cell r="S3467" t="str">
            <v>NO</v>
          </cell>
          <cell r="T3467" t="str">
            <v>NO</v>
          </cell>
          <cell r="U3467" t="str">
            <v>NO</v>
          </cell>
          <cell r="V3467" t="str">
            <v>NA</v>
          </cell>
          <cell r="W3467" t="str">
            <v>NO</v>
          </cell>
          <cell r="X3467" t="str">
            <v>NA</v>
          </cell>
          <cell r="Y3467" t="str">
            <v>NO</v>
          </cell>
          <cell r="Z3467" t="str">
            <v>Autosoportada Triangular</v>
          </cell>
          <cell r="AA3467" t="str">
            <v>50.00</v>
          </cell>
          <cell r="AB3467" t="str">
            <v>1.00</v>
          </cell>
          <cell r="AC3467" t="str">
            <v>Greenfield</v>
          </cell>
        </row>
        <row r="3468">
          <cell r="E3468" t="str">
            <v>0105775</v>
          </cell>
          <cell r="F3468" t="str">
            <v>0105775_LM_San_Luis_Vmt</v>
          </cell>
          <cell r="G3468" t="str">
            <v>N/A</v>
          </cell>
          <cell r="H3468" t="str">
            <v>NO</v>
          </cell>
          <cell r="I3468" t="str">
            <v>AV. LUIS PARDON 887 URB VIRGEN DEL CARMEN / Pueblo Joven José Carlos Mariategui Mz 77, Lt 18, Etapa Tercera, Sector Vallecito Bajo</v>
          </cell>
          <cell r="K3468" t="str">
            <v>NO APLICA</v>
          </cell>
          <cell r="L3468" t="str">
            <v>LIMA</v>
          </cell>
          <cell r="M3468" t="str">
            <v>LIMA</v>
          </cell>
          <cell r="N3468" t="str">
            <v>VILLA MARIA DEL TRIUNFO</v>
          </cell>
          <cell r="O3468" t="str">
            <v>LIMA SUR</v>
          </cell>
          <cell r="P3468" t="str">
            <v>0</v>
          </cell>
          <cell r="Q3468" t="str">
            <v>-12.14783</v>
          </cell>
          <cell r="R3468" t="str">
            <v>-76.942862</v>
          </cell>
          <cell r="S3468" t="str">
            <v>NO</v>
          </cell>
          <cell r="T3468" t="str">
            <v>NO</v>
          </cell>
          <cell r="U3468" t="str">
            <v>NO</v>
          </cell>
          <cell r="V3468" t="str">
            <v>NA</v>
          </cell>
          <cell r="W3468" t="str">
            <v>NO</v>
          </cell>
          <cell r="X3468" t="str">
            <v>NA</v>
          </cell>
          <cell r="Y3468" t="str">
            <v>NO</v>
          </cell>
          <cell r="Z3468" t="str">
            <v>Mástil Arriostrado</v>
          </cell>
          <cell r="AA3468" t="str">
            <v>6.00</v>
          </cell>
          <cell r="AB3468" t="str">
            <v>0.85</v>
          </cell>
          <cell r="AC3468" t="str">
            <v>Rooftop</v>
          </cell>
        </row>
        <row r="3469">
          <cell r="E3469" t="str">
            <v>0102328</v>
          </cell>
          <cell r="F3469" t="str">
            <v>0102328_LM_Ayacucho_R1</v>
          </cell>
          <cell r="G3469" t="str">
            <v>N/A</v>
          </cell>
          <cell r="H3469" t="str">
            <v>NO</v>
          </cell>
          <cell r="I3469" t="str">
            <v>Av. Ayacucho con Ca Juan Antonio Pezet</v>
          </cell>
          <cell r="J3469" t="str">
            <v>NO APLICA</v>
          </cell>
          <cell r="K3469" t="str">
            <v>NO APLICA</v>
          </cell>
          <cell r="L3469" t="str">
            <v>LIMA</v>
          </cell>
          <cell r="M3469" t="str">
            <v>LIMA</v>
          </cell>
          <cell r="N3469" t="str">
            <v>SANTIAGO DE SURCO</v>
          </cell>
          <cell r="O3469" t="str">
            <v>LIMA SUR</v>
          </cell>
          <cell r="P3469" t="str">
            <v>0</v>
          </cell>
          <cell r="Q3469" t="str">
            <v>-12.133058</v>
          </cell>
          <cell r="R3469" t="str">
            <v>-76.995532</v>
          </cell>
          <cell r="S3469" t="str">
            <v>NO</v>
          </cell>
          <cell r="T3469" t="str">
            <v>NO</v>
          </cell>
          <cell r="U3469" t="str">
            <v>NO</v>
          </cell>
          <cell r="V3469" t="str">
            <v>NA</v>
          </cell>
          <cell r="W3469" t="str">
            <v>NO</v>
          </cell>
          <cell r="X3469" t="str">
            <v>NA</v>
          </cell>
          <cell r="Y3469" t="str">
            <v>NO</v>
          </cell>
          <cell r="Z3469" t="str">
            <v>Monopolo</v>
          </cell>
          <cell r="AA3469" t="str">
            <v>16.00</v>
          </cell>
          <cell r="AB3469" t="str">
            <v>1.00</v>
          </cell>
          <cell r="AC3469" t="str">
            <v>Greenfield</v>
          </cell>
        </row>
        <row r="3470">
          <cell r="E3470" t="str">
            <v>0105970</v>
          </cell>
          <cell r="F3470" t="str">
            <v>0105970_LM_Mercado_Frutas_R1</v>
          </cell>
          <cell r="G3470" t="str">
            <v>N/A</v>
          </cell>
          <cell r="H3470" t="str">
            <v>NO</v>
          </cell>
          <cell r="I3470" t="str">
            <v>Jr. Antonio Alarco con Ca. Valentini</v>
          </cell>
          <cell r="K3470" t="str">
            <v>NO APLICA</v>
          </cell>
          <cell r="L3470" t="str">
            <v>LIMA</v>
          </cell>
          <cell r="M3470" t="str">
            <v>LIMA</v>
          </cell>
          <cell r="N3470" t="str">
            <v>LA VICTORIA</v>
          </cell>
          <cell r="O3470" t="str">
            <v>LIMA SUR</v>
          </cell>
          <cell r="P3470" t="str">
            <v>0</v>
          </cell>
          <cell r="Q3470" t="str">
            <v>-12.06861</v>
          </cell>
          <cell r="R3470" t="str">
            <v>-77.0013</v>
          </cell>
          <cell r="S3470" t="str">
            <v>NO</v>
          </cell>
          <cell r="T3470" t="str">
            <v>NO</v>
          </cell>
          <cell r="U3470" t="str">
            <v>NO</v>
          </cell>
          <cell r="V3470" t="str">
            <v>NA</v>
          </cell>
          <cell r="W3470" t="str">
            <v>NO</v>
          </cell>
          <cell r="X3470" t="str">
            <v>NA</v>
          </cell>
          <cell r="Y3470" t="str">
            <v>NO</v>
          </cell>
          <cell r="Z3470" t="str">
            <v>Monopolo</v>
          </cell>
          <cell r="AA3470" t="str">
            <v>24.00</v>
          </cell>
          <cell r="AB3470" t="str">
            <v>1.00</v>
          </cell>
          <cell r="AC3470" t="str">
            <v>Greenfield</v>
          </cell>
        </row>
        <row r="3471">
          <cell r="E3471" t="str">
            <v>0100658</v>
          </cell>
          <cell r="F3471" t="str">
            <v>0100658_LM_Proceres_Cantorey</v>
          </cell>
          <cell r="G3471" t="str">
            <v>N/A</v>
          </cell>
          <cell r="H3471" t="str">
            <v>NO</v>
          </cell>
          <cell r="I3471" t="str">
            <v>Calle Rio Jequetepeque Nª3416. Mz I-1 lote 30 Pi2. Urb Canto Rey</v>
          </cell>
          <cell r="K3471" t="str">
            <v>NO APLICA</v>
          </cell>
          <cell r="L3471" t="str">
            <v>LIMA</v>
          </cell>
          <cell r="M3471" t="str">
            <v>LIMA</v>
          </cell>
          <cell r="N3471" t="str">
            <v>SAN JUAN DE LURIGANCHO</v>
          </cell>
          <cell r="O3471" t="str">
            <v>LIMA NORTE</v>
          </cell>
          <cell r="P3471" t="str">
            <v>0</v>
          </cell>
          <cell r="Q3471" t="str">
            <v>-11.976122</v>
          </cell>
          <cell r="R3471" t="str">
            <v>-76.998978</v>
          </cell>
          <cell r="S3471" t="str">
            <v>NO</v>
          </cell>
          <cell r="T3471" t="str">
            <v>NO</v>
          </cell>
          <cell r="U3471" t="str">
            <v>NO</v>
          </cell>
          <cell r="V3471" t="str">
            <v>NA</v>
          </cell>
          <cell r="W3471" t="str">
            <v>NO</v>
          </cell>
          <cell r="X3471" t="str">
            <v>NA</v>
          </cell>
          <cell r="Y3471" t="str">
            <v>NO</v>
          </cell>
          <cell r="Z3471" t="str">
            <v>Ventada</v>
          </cell>
          <cell r="AA3471" t="str">
            <v>13.05</v>
          </cell>
          <cell r="AB3471" t="str">
            <v>1.00</v>
          </cell>
          <cell r="AC3471" t="str">
            <v>Rooftop</v>
          </cell>
        </row>
        <row r="3472">
          <cell r="E3472" t="str">
            <v>0103249</v>
          </cell>
          <cell r="F3472" t="str">
            <v>0103249_PI_Negreiros_Piura</v>
          </cell>
          <cell r="G3472" t="str">
            <v>N/A</v>
          </cell>
          <cell r="H3472" t="str">
            <v>NO</v>
          </cell>
          <cell r="I3472" t="str">
            <v>Lote R-3, a 1100m de la Urbanización Luis Negreiros Vega al sur de la Panamericana Norte</v>
          </cell>
          <cell r="K3472" t="str">
            <v>NO APLICA</v>
          </cell>
          <cell r="L3472" t="str">
            <v>PIURA</v>
          </cell>
          <cell r="M3472" t="str">
            <v>TALARA</v>
          </cell>
          <cell r="N3472" t="str">
            <v>PARIÑAS</v>
          </cell>
          <cell r="O3472" t="str">
            <v>TALARA</v>
          </cell>
          <cell r="P3472" t="str">
            <v>0</v>
          </cell>
          <cell r="Q3472" t="str">
            <v>-4.590181</v>
          </cell>
          <cell r="R3472" t="str">
            <v>-81.175713</v>
          </cell>
          <cell r="S3472" t="str">
            <v>SI</v>
          </cell>
          <cell r="T3472" t="str">
            <v>NO</v>
          </cell>
          <cell r="U3472" t="str">
            <v>NO</v>
          </cell>
          <cell r="V3472" t="str">
            <v>NA</v>
          </cell>
          <cell r="W3472" t="str">
            <v>NO</v>
          </cell>
          <cell r="X3472" t="str">
            <v>NA</v>
          </cell>
          <cell r="Y3472" t="str">
            <v>NO</v>
          </cell>
          <cell r="Z3472" t="str">
            <v>Autosoportada</v>
          </cell>
          <cell r="AA3472" t="str">
            <v>66.00</v>
          </cell>
          <cell r="AB3472" t="str">
            <v>1.00</v>
          </cell>
          <cell r="AC3472" t="str">
            <v>Greenfield</v>
          </cell>
        </row>
        <row r="3473">
          <cell r="E3473" t="str">
            <v>0100741</v>
          </cell>
          <cell r="F3473" t="str">
            <v>0100741_LM_Los_Romances</v>
          </cell>
          <cell r="G3473" t="str">
            <v>N/A</v>
          </cell>
          <cell r="H3473" t="str">
            <v>NO</v>
          </cell>
          <cell r="I3473" t="str">
            <v>Jr. LOS INDUSTRIALES Cdra. 1 / Av SEPARADORA INDUSTRIAL</v>
          </cell>
          <cell r="K3473" t="str">
            <v>NO APLICA</v>
          </cell>
          <cell r="L3473" t="str">
            <v>LIMA</v>
          </cell>
          <cell r="M3473" t="str">
            <v>LIMA</v>
          </cell>
          <cell r="N3473" t="str">
            <v>LA MOLINA</v>
          </cell>
          <cell r="O3473" t="str">
            <v>LIMA SUR</v>
          </cell>
          <cell r="P3473" t="str">
            <v>0</v>
          </cell>
          <cell r="Q3473" t="str">
            <v>-12.06205</v>
          </cell>
          <cell r="R3473" t="str">
            <v>-76.9569</v>
          </cell>
          <cell r="S3473" t="str">
            <v>NO</v>
          </cell>
          <cell r="T3473" t="str">
            <v>NO</v>
          </cell>
          <cell r="U3473" t="str">
            <v>NO</v>
          </cell>
          <cell r="V3473" t="str">
            <v>NA</v>
          </cell>
          <cell r="W3473" t="str">
            <v>NO</v>
          </cell>
          <cell r="X3473" t="str">
            <v>NA</v>
          </cell>
          <cell r="Y3473" t="str">
            <v>NO</v>
          </cell>
          <cell r="Z3473" t="str">
            <v>Monopolo</v>
          </cell>
          <cell r="AA3473" t="str">
            <v>24.00</v>
          </cell>
          <cell r="AB3473" t="str">
            <v>1.00</v>
          </cell>
          <cell r="AC3473" t="str">
            <v>Greenfield</v>
          </cell>
        </row>
        <row r="3474">
          <cell r="E3474" t="str">
            <v>0102887</v>
          </cell>
          <cell r="F3474" t="str">
            <v>0102887_LI_Peaje_Pacanguilla</v>
          </cell>
          <cell r="G3474" t="str">
            <v>N/A</v>
          </cell>
          <cell r="H3474" t="str">
            <v>NO</v>
          </cell>
          <cell r="I3474" t="str">
            <v>MZ. R, LOTE 8 ASENTAMIENTO HUMANO SAN JUAN DE DIOS – PACANGA– CHEPEN - LA LIBERTAD</v>
          </cell>
          <cell r="K3474" t="str">
            <v>NO APLICA</v>
          </cell>
          <cell r="L3474" t="str">
            <v>LA LIBERTAD</v>
          </cell>
          <cell r="M3474" t="str">
            <v>CHEPEN</v>
          </cell>
          <cell r="N3474" t="str">
            <v>PACANGA</v>
          </cell>
          <cell r="O3474" t="str">
            <v>PACASMAYO</v>
          </cell>
          <cell r="P3474" t="str">
            <v>0</v>
          </cell>
          <cell r="Q3474" t="str">
            <v>-7.10158</v>
          </cell>
          <cell r="R3474" t="str">
            <v>-79.514991</v>
          </cell>
          <cell r="S3474" t="str">
            <v>SI</v>
          </cell>
          <cell r="T3474" t="str">
            <v>SI</v>
          </cell>
          <cell r="U3474" t="str">
            <v>NO</v>
          </cell>
          <cell r="V3474" t="str">
            <v>NA</v>
          </cell>
          <cell r="W3474" t="str">
            <v>NO</v>
          </cell>
          <cell r="X3474" t="str">
            <v>NA</v>
          </cell>
          <cell r="Y3474" t="str">
            <v>NO</v>
          </cell>
          <cell r="Z3474" t="str">
            <v>Autosoportada</v>
          </cell>
          <cell r="AA3474" t="str">
            <v>54.00</v>
          </cell>
          <cell r="AB3474" t="str">
            <v>1.00</v>
          </cell>
          <cell r="AC3474" t="str">
            <v>Greenfield</v>
          </cell>
        </row>
        <row r="3475">
          <cell r="E3475" t="str">
            <v>0102955</v>
          </cell>
          <cell r="F3475" t="str">
            <v>0102955_AP_Cupisa</v>
          </cell>
          <cell r="G3475" t="str">
            <v>N/A</v>
          </cell>
          <cell r="H3475" t="str">
            <v>NO</v>
          </cell>
          <cell r="I3475" t="str">
            <v>AV.ALTO HUANCARAY CON COOP.ANDAHUAYLAS</v>
          </cell>
          <cell r="K3475" t="str">
            <v>NO APLICA</v>
          </cell>
          <cell r="L3475" t="str">
            <v>APURIMAC</v>
          </cell>
          <cell r="M3475" t="str">
            <v>ANDAHUAYLAS</v>
          </cell>
          <cell r="N3475" t="str">
            <v>SAN JERONIMO</v>
          </cell>
          <cell r="O3475" t="str">
            <v>APURIMAC</v>
          </cell>
          <cell r="P3475" t="str">
            <v>3843</v>
          </cell>
          <cell r="Q3475" t="str">
            <v>-13.682324</v>
          </cell>
          <cell r="R3475" t="str">
            <v>-73.290468</v>
          </cell>
          <cell r="S3475" t="str">
            <v>SI</v>
          </cell>
          <cell r="T3475" t="str">
            <v>NO</v>
          </cell>
          <cell r="U3475" t="str">
            <v>NO</v>
          </cell>
          <cell r="V3475" t="str">
            <v>NA</v>
          </cell>
          <cell r="W3475" t="str">
            <v>NO</v>
          </cell>
          <cell r="X3475" t="str">
            <v>NA</v>
          </cell>
          <cell r="Y3475" t="str">
            <v>NO</v>
          </cell>
          <cell r="Z3475" t="str">
            <v>Autosoportada</v>
          </cell>
          <cell r="AA3475" t="str">
            <v>30.00</v>
          </cell>
          <cell r="AB3475" t="str">
            <v>1.00</v>
          </cell>
          <cell r="AC3475" t="str">
            <v>Greenfield</v>
          </cell>
        </row>
        <row r="3476">
          <cell r="E3476" t="str">
            <v>0103600</v>
          </cell>
          <cell r="F3476" t="str">
            <v>0103600_JU_Vista_Paccha</v>
          </cell>
          <cell r="G3476" t="str">
            <v>N/A</v>
          </cell>
          <cell r="H3476" t="str">
            <v>NO</v>
          </cell>
          <cell r="I3476" t="str">
            <v>COMUNIDAD CAMPESINA PURISIMA CONCEPCION DE PACCHA TERRENO DE LA COMUNIDAD CAMPESINA PURISIMA CONCEPCIÓN DE PACCHA</v>
          </cell>
          <cell r="K3476" t="str">
            <v>NO APLICA</v>
          </cell>
          <cell r="L3476" t="str">
            <v>JUNIN</v>
          </cell>
          <cell r="M3476" t="str">
            <v>YAULI</v>
          </cell>
          <cell r="N3476" t="str">
            <v>PACCHA</v>
          </cell>
          <cell r="O3476" t="str">
            <v>TARMA</v>
          </cell>
          <cell r="P3476" t="str">
            <v>0</v>
          </cell>
          <cell r="Q3476" t="str">
            <v>-11.48679</v>
          </cell>
          <cell r="R3476" t="str">
            <v>-75.96253</v>
          </cell>
          <cell r="S3476" t="str">
            <v>SI</v>
          </cell>
          <cell r="T3476" t="str">
            <v>NO</v>
          </cell>
          <cell r="U3476" t="str">
            <v>NO</v>
          </cell>
          <cell r="V3476" t="str">
            <v>NA</v>
          </cell>
          <cell r="W3476" t="str">
            <v>NO</v>
          </cell>
          <cell r="X3476" t="str">
            <v>NA</v>
          </cell>
          <cell r="Y3476" t="str">
            <v>NO</v>
          </cell>
          <cell r="Z3476" t="str">
            <v>Autosoportada</v>
          </cell>
          <cell r="AA3476" t="str">
            <v>48.00</v>
          </cell>
          <cell r="AB3476" t="str">
            <v>1.00</v>
          </cell>
          <cell r="AC3476" t="str">
            <v>Greenfield</v>
          </cell>
        </row>
        <row r="3477">
          <cell r="E3477" t="str">
            <v>0105184</v>
          </cell>
          <cell r="F3477" t="str">
            <v>0105184_LM_Union_Jicamarca</v>
          </cell>
          <cell r="G3477" t="str">
            <v>N/A</v>
          </cell>
          <cell r="H3477" t="str">
            <v>NO</v>
          </cell>
          <cell r="I3477" t="str">
            <v>MANZANA V-2, LOTE 2-A AVENIDA UNIÓN JICAMARCA</v>
          </cell>
          <cell r="K3477" t="str">
            <v>NO APLICA</v>
          </cell>
          <cell r="L3477" t="str">
            <v>LIMA</v>
          </cell>
          <cell r="M3477" t="str">
            <v>LIMA</v>
          </cell>
          <cell r="N3477" t="str">
            <v>LURIGANCHO</v>
          </cell>
          <cell r="O3477" t="str">
            <v>LIMA SUR</v>
          </cell>
          <cell r="P3477" t="str">
            <v>0</v>
          </cell>
          <cell r="Q3477" t="str">
            <v>-11.971004</v>
          </cell>
          <cell r="R3477" t="str">
            <v>-76.937898</v>
          </cell>
          <cell r="S3477" t="str">
            <v>SI</v>
          </cell>
          <cell r="T3477" t="str">
            <v>NO</v>
          </cell>
          <cell r="U3477" t="str">
            <v>NO</v>
          </cell>
          <cell r="V3477" t="str">
            <v>NA</v>
          </cell>
          <cell r="W3477" t="str">
            <v>NO</v>
          </cell>
          <cell r="X3477" t="str">
            <v>NA</v>
          </cell>
          <cell r="Y3477" t="str">
            <v>NO</v>
          </cell>
          <cell r="Z3477" t="str">
            <v>Mástil Arriostrado</v>
          </cell>
          <cell r="AA3477" t="str">
            <v>6.00</v>
          </cell>
          <cell r="AB3477" t="str">
            <v>1.00</v>
          </cell>
          <cell r="AC3477" t="str">
            <v>Rooftop</v>
          </cell>
        </row>
        <row r="3478">
          <cell r="E3478" t="str">
            <v>0105066</v>
          </cell>
          <cell r="F3478" t="str">
            <v>0105066_LM_Heroes_Del_Pacifico</v>
          </cell>
          <cell r="G3478" t="str">
            <v>N/A</v>
          </cell>
          <cell r="H3478" t="str">
            <v>NO</v>
          </cell>
          <cell r="I3478" t="str">
            <v>Av. Miguel Iglesias /Av. Republica de alemania</v>
          </cell>
          <cell r="K3478" t="str">
            <v>NO APLICA</v>
          </cell>
          <cell r="L3478" t="str">
            <v>LIMA</v>
          </cell>
          <cell r="M3478" t="str">
            <v>LIMA</v>
          </cell>
          <cell r="N3478" t="str">
            <v>SAN JUAN DE MIRAFLORES</v>
          </cell>
          <cell r="O3478" t="str">
            <v>LIMA SUR</v>
          </cell>
          <cell r="P3478" t="str">
            <v>0</v>
          </cell>
          <cell r="Q3478" t="str">
            <v>-12.17822</v>
          </cell>
          <cell r="R3478" t="str">
            <v>-76.962605</v>
          </cell>
          <cell r="S3478" t="str">
            <v>NO</v>
          </cell>
          <cell r="T3478" t="str">
            <v>NO</v>
          </cell>
          <cell r="U3478" t="str">
            <v>NO</v>
          </cell>
          <cell r="V3478" t="str">
            <v>NA</v>
          </cell>
          <cell r="W3478" t="str">
            <v>NO</v>
          </cell>
          <cell r="X3478" t="str">
            <v>NA</v>
          </cell>
          <cell r="Y3478" t="str">
            <v>NO</v>
          </cell>
          <cell r="Z3478" t="str">
            <v>Monopolo</v>
          </cell>
          <cell r="AA3478" t="str">
            <v>24.00</v>
          </cell>
          <cell r="AB3478" t="str">
            <v>1.00</v>
          </cell>
          <cell r="AC3478" t="str">
            <v>Greenfield</v>
          </cell>
        </row>
        <row r="3479">
          <cell r="E3479" t="str">
            <v>0102001</v>
          </cell>
          <cell r="F3479" t="str">
            <v>0102001_LM_Galvani_R1</v>
          </cell>
          <cell r="G3479" t="str">
            <v>N/A</v>
          </cell>
          <cell r="H3479" t="str">
            <v>NO</v>
          </cell>
          <cell r="I3479" t="str">
            <v>CRUCE VIA DE AVITAMIENTO CON MANUEL GALVANI</v>
          </cell>
          <cell r="K3479" t="str">
            <v>NO APLICA</v>
          </cell>
          <cell r="L3479" t="str">
            <v>LIMA</v>
          </cell>
          <cell r="M3479" t="str">
            <v>LIMA</v>
          </cell>
          <cell r="N3479" t="str">
            <v>ATE</v>
          </cell>
          <cell r="O3479" t="str">
            <v>LIMA SUR</v>
          </cell>
          <cell r="P3479" t="str">
            <v>0</v>
          </cell>
          <cell r="Q3479" t="str">
            <v>-12.06286</v>
          </cell>
          <cell r="R3479" t="str">
            <v>-76.97107</v>
          </cell>
          <cell r="S3479" t="str">
            <v>NO</v>
          </cell>
          <cell r="T3479" t="str">
            <v>NO</v>
          </cell>
          <cell r="U3479" t="str">
            <v>NO</v>
          </cell>
          <cell r="V3479" t="str">
            <v>NA</v>
          </cell>
          <cell r="W3479" t="str">
            <v>NO</v>
          </cell>
          <cell r="X3479" t="str">
            <v>NA</v>
          </cell>
          <cell r="Y3479" t="str">
            <v>NO</v>
          </cell>
          <cell r="Z3479" t="str">
            <v>Monopolo</v>
          </cell>
          <cell r="AA3479" t="str">
            <v>24.00</v>
          </cell>
          <cell r="AB3479" t="str">
            <v>1.00</v>
          </cell>
          <cell r="AC3479" t="str">
            <v>Greenfield</v>
          </cell>
        </row>
        <row r="3480">
          <cell r="E3480" t="str">
            <v>0105947</v>
          </cell>
          <cell r="F3480" t="str">
            <v>0105947_LM_Casimiro_Ulloa_R1</v>
          </cell>
          <cell r="G3480" t="str">
            <v>N/A</v>
          </cell>
          <cell r="H3480" t="str">
            <v>NO</v>
          </cell>
          <cell r="I3480" t="str">
            <v>Av. ARIAZ Y ARAGUEZ 368</v>
          </cell>
          <cell r="K3480" t="str">
            <v>NO APLICA</v>
          </cell>
          <cell r="L3480" t="str">
            <v>LIMA</v>
          </cell>
          <cell r="M3480" t="str">
            <v>LIMA</v>
          </cell>
          <cell r="N3480" t="str">
            <v>MIRAFLORES</v>
          </cell>
          <cell r="O3480" t="str">
            <v>LIMA SUR</v>
          </cell>
          <cell r="P3480" t="str">
            <v>0</v>
          </cell>
          <cell r="Q3480" t="str">
            <v>-12.125527</v>
          </cell>
          <cell r="R3480" t="str">
            <v>-77.020418</v>
          </cell>
          <cell r="S3480" t="str">
            <v>NO</v>
          </cell>
          <cell r="T3480" t="str">
            <v>NO</v>
          </cell>
          <cell r="U3480" t="str">
            <v>NO</v>
          </cell>
          <cell r="V3480" t="str">
            <v>NA</v>
          </cell>
          <cell r="W3480" t="str">
            <v>NO</v>
          </cell>
          <cell r="X3480" t="str">
            <v>NA</v>
          </cell>
          <cell r="Y3480" t="str">
            <v>NO</v>
          </cell>
          <cell r="Z3480" t="str">
            <v>Mástil Arriostrado</v>
          </cell>
          <cell r="AA3480" t="str">
            <v>6.00</v>
          </cell>
          <cell r="AB3480" t="str">
            <v>1.00</v>
          </cell>
          <cell r="AC3480" t="str">
            <v>Rooftop</v>
          </cell>
        </row>
        <row r="3481">
          <cell r="E3481" t="str">
            <v>1700002</v>
          </cell>
          <cell r="F3481" t="str">
            <v>1700002_WIMAX_LIM002_Standard_Chatered</v>
          </cell>
          <cell r="G3481" t="str">
            <v>N/A</v>
          </cell>
          <cell r="H3481" t="str">
            <v>NO</v>
          </cell>
          <cell r="I3481" t="str">
            <v>Av Canaval y Moreyra N  452. San Isidro</v>
          </cell>
          <cell r="K3481" t="str">
            <v>NO APLICA</v>
          </cell>
          <cell r="L3481" t="str">
            <v>LIMA</v>
          </cell>
          <cell r="M3481" t="str">
            <v>LIMA</v>
          </cell>
          <cell r="N3481" t="str">
            <v>SAN ISIDRO</v>
          </cell>
          <cell r="O3481" t="str">
            <v>LIMA SUR</v>
          </cell>
          <cell r="P3481" t="str">
            <v>0</v>
          </cell>
          <cell r="Q3481" t="str">
            <v>-12.097675</v>
          </cell>
          <cell r="R3481" t="str">
            <v>-77.021403</v>
          </cell>
          <cell r="S3481" t="str">
            <v>NO</v>
          </cell>
          <cell r="T3481" t="str">
            <v>NO</v>
          </cell>
          <cell r="U3481" t="str">
            <v>NO</v>
          </cell>
          <cell r="V3481" t="str">
            <v>NA</v>
          </cell>
          <cell r="W3481" t="str">
            <v>NO</v>
          </cell>
          <cell r="X3481" t="str">
            <v>NA</v>
          </cell>
          <cell r="Y3481" t="str">
            <v>NO</v>
          </cell>
          <cell r="Z3481" t="str">
            <v>Autosoportada Cuadrada</v>
          </cell>
          <cell r="AA3481" t="str">
            <v>18.00</v>
          </cell>
          <cell r="AB3481" t="str">
            <v>1.00</v>
          </cell>
          <cell r="AC3481" t="str">
            <v>Rooftop</v>
          </cell>
        </row>
        <row r="3482">
          <cell r="E3482" t="str">
            <v>1700003</v>
          </cell>
          <cell r="F3482" t="str">
            <v>1700003_WIMAX_LIM003_Miraflores</v>
          </cell>
          <cell r="G3482" t="str">
            <v>N/A</v>
          </cell>
          <cell r="H3482" t="str">
            <v>NO</v>
          </cell>
          <cell r="I3482" t="str">
            <v>Calle Martir Olaya N  129 Of. 1901. Miraflores</v>
          </cell>
          <cell r="K3482" t="str">
            <v>NO APLICA</v>
          </cell>
          <cell r="L3482" t="str">
            <v>LIMA</v>
          </cell>
          <cell r="M3482" t="str">
            <v>LIMA</v>
          </cell>
          <cell r="N3482" t="str">
            <v>MIRAFLORES</v>
          </cell>
          <cell r="O3482" t="str">
            <v>LIMA SUR</v>
          </cell>
          <cell r="P3482" t="str">
            <v>0</v>
          </cell>
          <cell r="Q3482" t="str">
            <v>-12.119</v>
          </cell>
          <cell r="R3482" t="str">
            <v>-77.029739</v>
          </cell>
          <cell r="S3482" t="str">
            <v>NO</v>
          </cell>
          <cell r="T3482" t="str">
            <v>NO</v>
          </cell>
          <cell r="U3482" t="str">
            <v>NO</v>
          </cell>
          <cell r="V3482" t="str">
            <v>NA</v>
          </cell>
          <cell r="W3482" t="str">
            <v>NO</v>
          </cell>
          <cell r="X3482" t="str">
            <v>NA</v>
          </cell>
          <cell r="Y3482" t="str">
            <v>NO</v>
          </cell>
          <cell r="Z3482" t="str">
            <v>Autosoportada Cuadrada</v>
          </cell>
          <cell r="AA3482" t="str">
            <v>50.00</v>
          </cell>
          <cell r="AB3482" t="str">
            <v>1.00</v>
          </cell>
          <cell r="AC3482" t="str">
            <v>Rooftop</v>
          </cell>
        </row>
        <row r="3483">
          <cell r="E3483" t="str">
            <v>0102022</v>
          </cell>
          <cell r="F3483" t="str">
            <v>0102022_AN_Maquina_Vieja</v>
          </cell>
          <cell r="G3483" t="str">
            <v>N/A</v>
          </cell>
          <cell r="H3483" t="str">
            <v>NO</v>
          </cell>
          <cell r="I3483" t="str">
            <v>CA. Principal 'F' y Campo de Marte.</v>
          </cell>
          <cell r="K3483" t="str">
            <v>NO APLICA</v>
          </cell>
          <cell r="L3483" t="str">
            <v>ANCASH</v>
          </cell>
          <cell r="M3483" t="str">
            <v>SANTA</v>
          </cell>
          <cell r="N3483" t="str">
            <v>NEPEÑA</v>
          </cell>
          <cell r="O3483" t="str">
            <v>CHIMBOTE</v>
          </cell>
          <cell r="P3483" t="str">
            <v>608</v>
          </cell>
          <cell r="Q3483" t="str">
            <v>-9.146911</v>
          </cell>
          <cell r="R3483" t="str">
            <v>-78.281030</v>
          </cell>
          <cell r="S3483" t="str">
            <v>SI</v>
          </cell>
          <cell r="T3483" t="str">
            <v>NO</v>
          </cell>
          <cell r="U3483" t="str">
            <v>NO</v>
          </cell>
          <cell r="V3483" t="str">
            <v>NA</v>
          </cell>
          <cell r="W3483" t="str">
            <v>NO</v>
          </cell>
          <cell r="X3483" t="str">
            <v>NA</v>
          </cell>
          <cell r="Y3483" t="str">
            <v>NO</v>
          </cell>
          <cell r="Z3483" t="str">
            <v>Autosoportada</v>
          </cell>
          <cell r="AA3483" t="str">
            <v>28.00</v>
          </cell>
          <cell r="AB3483" t="str">
            <v>1.00</v>
          </cell>
          <cell r="AC3483" t="str">
            <v>Greenfield</v>
          </cell>
        </row>
        <row r="3484">
          <cell r="E3484" t="str">
            <v>0106427</v>
          </cell>
          <cell r="F3484" t="str">
            <v>0106427_IC_IB_Plaza_del_Sol_Ica</v>
          </cell>
          <cell r="G3484" t="str">
            <v>N/A</v>
          </cell>
          <cell r="H3484" t="str">
            <v>NO</v>
          </cell>
          <cell r="I3484" t="str">
            <v>Av. San Martin 727, 763</v>
          </cell>
          <cell r="K3484" t="str">
            <v>NO APLICA</v>
          </cell>
          <cell r="L3484" t="str">
            <v>ICA</v>
          </cell>
          <cell r="M3484" t="str">
            <v>ICA</v>
          </cell>
          <cell r="N3484" t="str">
            <v>ICA</v>
          </cell>
          <cell r="O3484" t="str">
            <v>ICA</v>
          </cell>
          <cell r="P3484" t="str">
            <v>409</v>
          </cell>
          <cell r="Q3484" t="str">
            <v>-14.071141</v>
          </cell>
          <cell r="R3484" t="str">
            <v>-75.727977</v>
          </cell>
          <cell r="S3484" t="str">
            <v>NO</v>
          </cell>
          <cell r="T3484" t="str">
            <v>NO</v>
          </cell>
          <cell r="U3484" t="str">
            <v>NO</v>
          </cell>
          <cell r="V3484" t="str">
            <v>NA</v>
          </cell>
          <cell r="W3484" t="str">
            <v>NO</v>
          </cell>
          <cell r="X3484" t="str">
            <v>NA</v>
          </cell>
          <cell r="Y3484" t="str">
            <v>NO</v>
          </cell>
          <cell r="Z3484" t="str">
            <v>Mástil</v>
          </cell>
          <cell r="AA3484" t="str">
            <v>3.00</v>
          </cell>
          <cell r="AB3484" t="str">
            <v>0.90</v>
          </cell>
          <cell r="AC3484" t="str">
            <v>Rooftop</v>
          </cell>
        </row>
        <row r="3485">
          <cell r="E3485" t="str">
            <v>0104863</v>
          </cell>
          <cell r="F3485" t="str">
            <v>0104863_LM_IB_Mall_Sur</v>
          </cell>
          <cell r="G3485" t="str">
            <v>N/A</v>
          </cell>
          <cell r="H3485" t="str">
            <v>NO</v>
          </cell>
          <cell r="I3485" t="str">
            <v>Los Lirios 257</v>
          </cell>
          <cell r="K3485" t="str">
            <v>NO APLICA</v>
          </cell>
          <cell r="L3485" t="str">
            <v>LIMA</v>
          </cell>
          <cell r="M3485" t="str">
            <v>LIMA</v>
          </cell>
          <cell r="N3485" t="str">
            <v>SAN JUAN DE MIRAFLORES</v>
          </cell>
          <cell r="O3485" t="str">
            <v>LIMA SUR</v>
          </cell>
          <cell r="P3485" t="str">
            <v>82</v>
          </cell>
          <cell r="Q3485" t="str">
            <v>-12.154886</v>
          </cell>
          <cell r="R3485" t="str">
            <v>-76.98219</v>
          </cell>
          <cell r="S3485" t="str">
            <v>NO</v>
          </cell>
          <cell r="T3485" t="str">
            <v>NO</v>
          </cell>
          <cell r="U3485" t="str">
            <v>NO</v>
          </cell>
          <cell r="V3485" t="str">
            <v>NA</v>
          </cell>
          <cell r="W3485" t="str">
            <v>NO</v>
          </cell>
          <cell r="X3485" t="str">
            <v>NA</v>
          </cell>
          <cell r="Y3485" t="str">
            <v>NO</v>
          </cell>
          <cell r="Z3485" t="str">
            <v>Mástil</v>
          </cell>
          <cell r="AA3485" t="str">
            <v>3.00</v>
          </cell>
          <cell r="AB3485" t="str">
            <v>0.90</v>
          </cell>
          <cell r="AC3485" t="str">
            <v>Rooftop</v>
          </cell>
        </row>
        <row r="3486">
          <cell r="E3486" t="str">
            <v>0106506</v>
          </cell>
          <cell r="F3486" t="str">
            <v>0106506_LM_IB_CC_Unicentro</v>
          </cell>
          <cell r="G3486" t="str">
            <v>N/A</v>
          </cell>
          <cell r="H3486" t="str">
            <v>NO</v>
          </cell>
          <cell r="I3486" t="str">
            <v>Centro Comercial Unicentro, con ingresos por Av. Alfonso Ugarte N° 204 y 252, Plaza Mariscal Ramon Castilla N° 28, Av. Argentina N° 144 y 148, Jr Huarochiri N° 301 y 317</v>
          </cell>
          <cell r="K3486" t="str">
            <v>NO APLICA</v>
          </cell>
          <cell r="L3486" t="str">
            <v>LIMA</v>
          </cell>
          <cell r="M3486" t="str">
            <v>LIMA</v>
          </cell>
          <cell r="N3486" t="str">
            <v>LIMA</v>
          </cell>
          <cell r="O3486" t="str">
            <v>LIMA NORTE</v>
          </cell>
          <cell r="P3486" t="str">
            <v>0</v>
          </cell>
          <cell r="Q3486" t="str">
            <v>-12.04245</v>
          </cell>
          <cell r="R3486" t="str">
            <v>-77.04395</v>
          </cell>
          <cell r="S3486" t="str">
            <v>NO</v>
          </cell>
          <cell r="T3486" t="str">
            <v>NO</v>
          </cell>
          <cell r="U3486" t="str">
            <v>NO</v>
          </cell>
          <cell r="V3486" t="str">
            <v>NA</v>
          </cell>
          <cell r="W3486" t="str">
            <v>NO</v>
          </cell>
          <cell r="X3486" t="str">
            <v>NA</v>
          </cell>
          <cell r="Y3486" t="str">
            <v>NO</v>
          </cell>
          <cell r="Z3486" t="str">
            <v>Mástil</v>
          </cell>
          <cell r="AA3486" t="str">
            <v>3.00</v>
          </cell>
          <cell r="AB3486" t="str">
            <v>0.90</v>
          </cell>
          <cell r="AC3486" t="str">
            <v>Rooftop</v>
          </cell>
        </row>
        <row r="3487">
          <cell r="E3487" t="str">
            <v>0104950</v>
          </cell>
          <cell r="F3487" t="str">
            <v>0104950_LM_IB_Mall_Sur2</v>
          </cell>
          <cell r="G3487" t="str">
            <v>N/A</v>
          </cell>
          <cell r="H3487" t="str">
            <v>NO</v>
          </cell>
          <cell r="I3487" t="str">
            <v>Av. Los Lirios 257</v>
          </cell>
          <cell r="K3487" t="str">
            <v>NO APLICA</v>
          </cell>
          <cell r="L3487" t="str">
            <v>LIMA</v>
          </cell>
          <cell r="M3487" t="str">
            <v>LIMA</v>
          </cell>
          <cell r="N3487" t="str">
            <v>SAN JUAN DE MIRAFLORES</v>
          </cell>
          <cell r="O3487" t="str">
            <v>LIMA SUR</v>
          </cell>
          <cell r="P3487" t="str">
            <v>2367</v>
          </cell>
          <cell r="Q3487" t="str">
            <v>-12.154886</v>
          </cell>
          <cell r="R3487" t="str">
            <v>-76.98219</v>
          </cell>
          <cell r="S3487" t="str">
            <v>NO</v>
          </cell>
          <cell r="T3487" t="str">
            <v>NO</v>
          </cell>
          <cell r="U3487" t="str">
            <v>NO</v>
          </cell>
          <cell r="V3487" t="str">
            <v>NA</v>
          </cell>
          <cell r="W3487" t="str">
            <v>NO</v>
          </cell>
          <cell r="X3487" t="str">
            <v>NA</v>
          </cell>
          <cell r="Y3487" t="str">
            <v>NO</v>
          </cell>
          <cell r="Z3487" t="str">
            <v>Mástil</v>
          </cell>
          <cell r="AA3487" t="str">
            <v>3.00</v>
          </cell>
          <cell r="AB3487" t="str">
            <v>0.90</v>
          </cell>
          <cell r="AC3487" t="str">
            <v>Rooftop</v>
          </cell>
        </row>
        <row r="3488">
          <cell r="E3488" t="str">
            <v>0104917</v>
          </cell>
          <cell r="F3488" t="str">
            <v>0104917_LM_IB_RP_Centro_Civico</v>
          </cell>
          <cell r="G3488" t="str">
            <v>N/A</v>
          </cell>
          <cell r="H3488" t="str">
            <v>NO</v>
          </cell>
          <cell r="I3488" t="str">
            <v>Real Plaza Centro Civico y Comercial de Lima con frente a la Av. Paseo de la República</v>
          </cell>
          <cell r="K3488" t="str">
            <v>NO APLICA</v>
          </cell>
          <cell r="L3488" t="str">
            <v>LIMA</v>
          </cell>
          <cell r="M3488" t="str">
            <v>LIMA</v>
          </cell>
          <cell r="N3488" t="str">
            <v>LIMA</v>
          </cell>
          <cell r="O3488" t="str">
            <v>LIMA NORTE</v>
          </cell>
          <cell r="P3488" t="str">
            <v>145</v>
          </cell>
          <cell r="Q3488" t="str">
            <v>-12.056711</v>
          </cell>
          <cell r="R3488" t="str">
            <v>-77.037117</v>
          </cell>
          <cell r="S3488" t="str">
            <v>NO</v>
          </cell>
          <cell r="T3488" t="str">
            <v>NO</v>
          </cell>
          <cell r="U3488" t="str">
            <v>NO</v>
          </cell>
          <cell r="V3488" t="str">
            <v>NA</v>
          </cell>
          <cell r="W3488" t="str">
            <v>NO</v>
          </cell>
          <cell r="X3488" t="str">
            <v>NA</v>
          </cell>
          <cell r="Y3488" t="str">
            <v>NO</v>
          </cell>
          <cell r="Z3488" t="str">
            <v>Mástil</v>
          </cell>
          <cell r="AA3488" t="str">
            <v>3.00</v>
          </cell>
          <cell r="AB3488" t="str">
            <v>0.90</v>
          </cell>
          <cell r="AC3488" t="str">
            <v>Rooftop</v>
          </cell>
        </row>
        <row r="3489">
          <cell r="E3489" t="str">
            <v>0104857</v>
          </cell>
          <cell r="F3489" t="str">
            <v>0104857_IC_IB_MP_Pisco</v>
          </cell>
          <cell r="G3489" t="str">
            <v>N/A</v>
          </cell>
          <cell r="H3489" t="str">
            <v>NO</v>
          </cell>
          <cell r="I3489" t="str">
            <v>Av. Las Américas N° 2883 y N° 2881 esquina con avenida Fermín Tanguis N° 394 y N°392, Pisco - Ica.</v>
          </cell>
          <cell r="K3489" t="str">
            <v>NO APLICA</v>
          </cell>
          <cell r="L3489" t="str">
            <v>ICA</v>
          </cell>
          <cell r="M3489" t="str">
            <v>PISCO</v>
          </cell>
          <cell r="N3489" t="str">
            <v>PISCO</v>
          </cell>
          <cell r="O3489" t="str">
            <v>CHINCHA</v>
          </cell>
          <cell r="P3489" t="str">
            <v>0</v>
          </cell>
          <cell r="Q3489" t="str">
            <v>-13.71211</v>
          </cell>
          <cell r="R3489" t="str">
            <v>-76.19507</v>
          </cell>
          <cell r="S3489" t="str">
            <v>NO</v>
          </cell>
          <cell r="T3489" t="str">
            <v>NO</v>
          </cell>
          <cell r="U3489" t="str">
            <v>NO</v>
          </cell>
          <cell r="V3489" t="str">
            <v>NA</v>
          </cell>
          <cell r="W3489" t="str">
            <v>NO</v>
          </cell>
          <cell r="X3489" t="str">
            <v>NA</v>
          </cell>
          <cell r="Y3489" t="str">
            <v>NO</v>
          </cell>
          <cell r="Z3489" t="str">
            <v>Mástil</v>
          </cell>
          <cell r="AA3489" t="str">
            <v>10.00</v>
          </cell>
          <cell r="AB3489" t="str">
            <v>0.90</v>
          </cell>
          <cell r="AC3489" t="str">
            <v>Rooftop</v>
          </cell>
        </row>
        <row r="3490">
          <cell r="E3490" t="str">
            <v>0104644</v>
          </cell>
          <cell r="F3490" t="str">
            <v>0104644_LM_C_y_Moreyra_R1</v>
          </cell>
          <cell r="G3490" t="str">
            <v>N/A</v>
          </cell>
          <cell r="H3490" t="str">
            <v>NO</v>
          </cell>
          <cell r="I3490" t="str">
            <v>Av. República de Panamá cdra. 33, cruce con Av. Canaval y Moreyra</v>
          </cell>
          <cell r="K3490" t="str">
            <v>NO APLICA</v>
          </cell>
          <cell r="L3490" t="str">
            <v>LIMA</v>
          </cell>
          <cell r="M3490" t="str">
            <v>LIMA</v>
          </cell>
          <cell r="N3490" t="str">
            <v>SAN ISIDRO</v>
          </cell>
          <cell r="O3490" t="str">
            <v>LIMA SUR</v>
          </cell>
          <cell r="P3490" t="str">
            <v>130</v>
          </cell>
          <cell r="Q3490" t="str">
            <v>-12.0971</v>
          </cell>
          <cell r="R3490" t="str">
            <v>-77.02048</v>
          </cell>
          <cell r="S3490" t="str">
            <v>NO</v>
          </cell>
          <cell r="T3490" t="str">
            <v>NO</v>
          </cell>
          <cell r="U3490" t="str">
            <v>NO</v>
          </cell>
          <cell r="V3490" t="str">
            <v>NA</v>
          </cell>
          <cell r="W3490" t="str">
            <v>NO</v>
          </cell>
          <cell r="X3490" t="str">
            <v>NA</v>
          </cell>
          <cell r="Y3490" t="str">
            <v>NO</v>
          </cell>
          <cell r="Z3490" t="str">
            <v>Arriostrada</v>
          </cell>
          <cell r="AA3490" t="str">
            <v>15.00</v>
          </cell>
          <cell r="AB3490" t="str">
            <v>0.34</v>
          </cell>
          <cell r="AC3490" t="str">
            <v>Rooftop</v>
          </cell>
        </row>
        <row r="3491">
          <cell r="E3491" t="str">
            <v>0102951</v>
          </cell>
          <cell r="F3491" t="str">
            <v>0102951_LI_COW_Puente_Viru</v>
          </cell>
          <cell r="G3491" t="str">
            <v>N/A</v>
          </cell>
          <cell r="H3491" t="str">
            <v>NO</v>
          </cell>
          <cell r="I3491" t="str">
            <v>Panamericana Norte KM 514</v>
          </cell>
          <cell r="K3491" t="str">
            <v>NO APLICA</v>
          </cell>
          <cell r="L3491" t="str">
            <v>LA LIBERTAD</v>
          </cell>
          <cell r="M3491" t="str">
            <v>VIRU</v>
          </cell>
          <cell r="N3491" t="str">
            <v>VIRU</v>
          </cell>
          <cell r="O3491" t="str">
            <v>TRUJILLO</v>
          </cell>
          <cell r="P3491" t="str">
            <v>59</v>
          </cell>
          <cell r="Q3491" t="str">
            <v>-8.430146</v>
          </cell>
          <cell r="R3491" t="str">
            <v>-78.77598</v>
          </cell>
          <cell r="S3491" t="str">
            <v>NO</v>
          </cell>
          <cell r="T3491" t="str">
            <v>NO</v>
          </cell>
          <cell r="U3491" t="str">
            <v>NO</v>
          </cell>
          <cell r="V3491" t="str">
            <v>NA</v>
          </cell>
          <cell r="W3491" t="str">
            <v>NO</v>
          </cell>
          <cell r="X3491" t="str">
            <v>NA</v>
          </cell>
          <cell r="Y3491" t="str">
            <v>NO</v>
          </cell>
          <cell r="Z3491" t="str">
            <v>Mástil</v>
          </cell>
          <cell r="AA3491" t="str">
            <v>18.00</v>
          </cell>
          <cell r="AB3491" t="str">
            <v>0.00</v>
          </cell>
          <cell r="AC3491" t="str">
            <v>Rooftop</v>
          </cell>
        </row>
        <row r="3492">
          <cell r="E3492" t="str">
            <v>0104907</v>
          </cell>
          <cell r="F3492" t="str">
            <v>0104907_LM_IB_Poder_Judicial</v>
          </cell>
          <cell r="G3492" t="str">
            <v>N/A</v>
          </cell>
          <cell r="H3492" t="str">
            <v>NO</v>
          </cell>
          <cell r="I3492" t="str">
            <v xml:space="preserve">Av. Paseo de la Republica </v>
          </cell>
          <cell r="K3492" t="str">
            <v>NO APLICA</v>
          </cell>
          <cell r="L3492" t="str">
            <v>LIMA</v>
          </cell>
          <cell r="M3492" t="str">
            <v>LIMA</v>
          </cell>
          <cell r="N3492" t="str">
            <v>LIMA</v>
          </cell>
          <cell r="O3492" t="str">
            <v>LIMA NORTE</v>
          </cell>
          <cell r="P3492" t="str">
            <v>147</v>
          </cell>
          <cell r="Q3492" t="str">
            <v>-12.058512</v>
          </cell>
          <cell r="R3492" t="str">
            <v>-77.034699</v>
          </cell>
          <cell r="S3492" t="str">
            <v>NO</v>
          </cell>
          <cell r="T3492" t="str">
            <v>NO</v>
          </cell>
          <cell r="U3492" t="str">
            <v>NO</v>
          </cell>
          <cell r="V3492" t="str">
            <v>NA</v>
          </cell>
          <cell r="W3492" t="str">
            <v>NO</v>
          </cell>
          <cell r="X3492" t="str">
            <v>NA</v>
          </cell>
          <cell r="Y3492" t="str">
            <v>NO</v>
          </cell>
          <cell r="Z3492" t="str">
            <v>Mástil</v>
          </cell>
          <cell r="AA3492" t="str">
            <v>3.00</v>
          </cell>
          <cell r="AB3492" t="str">
            <v/>
          </cell>
          <cell r="AC3492" t="str">
            <v>Rooftop</v>
          </cell>
        </row>
        <row r="3493">
          <cell r="E3493" t="str">
            <v>0106509</v>
          </cell>
          <cell r="F3493" t="str">
            <v>0106509_LM_IB_Palacio_Justic_U</v>
          </cell>
          <cell r="G3493" t="str">
            <v>N/A</v>
          </cell>
          <cell r="H3493" t="str">
            <v>NO</v>
          </cell>
          <cell r="I3493" t="str">
            <v>Av. Paseo de la Republica S/N</v>
          </cell>
          <cell r="K3493" t="str">
            <v>NO APLICA</v>
          </cell>
          <cell r="L3493" t="str">
            <v>LIMA</v>
          </cell>
          <cell r="M3493" t="str">
            <v>LIMA</v>
          </cell>
          <cell r="N3493" t="str">
            <v>LIMA</v>
          </cell>
          <cell r="O3493" t="str">
            <v>LIMA NORTE</v>
          </cell>
          <cell r="P3493" t="str">
            <v>0</v>
          </cell>
          <cell r="Q3493" t="str">
            <v>-12.057635</v>
          </cell>
          <cell r="R3493" t="str">
            <v>-77.034929</v>
          </cell>
          <cell r="S3493" t="str">
            <v>NO</v>
          </cell>
          <cell r="T3493" t="str">
            <v>NO</v>
          </cell>
          <cell r="U3493" t="str">
            <v>NO</v>
          </cell>
          <cell r="V3493" t="str">
            <v>NA</v>
          </cell>
          <cell r="W3493" t="str">
            <v>NO</v>
          </cell>
          <cell r="X3493" t="str">
            <v>NA</v>
          </cell>
          <cell r="Y3493" t="str">
            <v>SI</v>
          </cell>
          <cell r="Z3493" t="str">
            <v>Mástil</v>
          </cell>
          <cell r="AA3493" t="str">
            <v>3.00</v>
          </cell>
          <cell r="AB3493" t="str">
            <v/>
          </cell>
          <cell r="AC3493" t="str">
            <v>Rooftop</v>
          </cell>
        </row>
        <row r="3494">
          <cell r="E3494" t="str">
            <v>0104989</v>
          </cell>
          <cell r="F3494" t="str">
            <v>0104989_LM_IB_Estadio_Nacion_U</v>
          </cell>
          <cell r="G3494" t="str">
            <v>N/A</v>
          </cell>
          <cell r="H3494" t="str">
            <v>NO</v>
          </cell>
          <cell r="I3494" t="str">
            <v>Jose Diaz s/n</v>
          </cell>
          <cell r="K3494" t="str">
            <v>NO APLICA</v>
          </cell>
          <cell r="L3494" t="str">
            <v>LIMA</v>
          </cell>
          <cell r="M3494" t="str">
            <v>LIMA</v>
          </cell>
          <cell r="N3494" t="str">
            <v>LIMA</v>
          </cell>
          <cell r="O3494" t="str">
            <v>LIMA NORTE</v>
          </cell>
          <cell r="P3494" t="str">
            <v>-12</v>
          </cell>
          <cell r="Q3494" t="str">
            <v>-12.067227</v>
          </cell>
          <cell r="R3494" t="str">
            <v>-77.033658</v>
          </cell>
          <cell r="S3494" t="str">
            <v>NO</v>
          </cell>
          <cell r="T3494" t="str">
            <v>NO</v>
          </cell>
          <cell r="U3494" t="str">
            <v>NO</v>
          </cell>
          <cell r="V3494" t="str">
            <v>NA</v>
          </cell>
          <cell r="W3494" t="str">
            <v>NO</v>
          </cell>
          <cell r="X3494" t="str">
            <v>NA</v>
          </cell>
          <cell r="Y3494" t="str">
            <v>NO</v>
          </cell>
          <cell r="Z3494" t="str">
            <v>Mástil</v>
          </cell>
          <cell r="AA3494" t="str">
            <v>3.00</v>
          </cell>
          <cell r="AB3494" t="str">
            <v>0.90</v>
          </cell>
          <cell r="AC3494" t="str">
            <v>Greenfield</v>
          </cell>
        </row>
        <row r="3495">
          <cell r="E3495" t="str">
            <v>0104806</v>
          </cell>
          <cell r="F3495" t="str">
            <v>0104806_LM_IB_ERN</v>
          </cell>
          <cell r="G3495" t="str">
            <v>N/A</v>
          </cell>
          <cell r="H3495" t="str">
            <v>NO</v>
          </cell>
          <cell r="I3495" t="str">
            <v>Playa de Estacionamiento Subterranea bajo la Avenida Rivera Navarrete - URBANIZACIÓN RURAL B-2-1 DEL SECTOR SOBRAYA</v>
          </cell>
          <cell r="K3495" t="str">
            <v>NO APLICA</v>
          </cell>
          <cell r="L3495" t="str">
            <v>LIMA</v>
          </cell>
          <cell r="M3495" t="str">
            <v>LIMA</v>
          </cell>
          <cell r="N3495" t="str">
            <v>SAN ISIDRO</v>
          </cell>
          <cell r="O3495" t="str">
            <v>LIMA SUR</v>
          </cell>
          <cell r="P3495" t="str">
            <v>0</v>
          </cell>
          <cell r="Q3495" t="str">
            <v>-12.093428</v>
          </cell>
          <cell r="R3495" t="str">
            <v>-77.02672</v>
          </cell>
          <cell r="S3495" t="str">
            <v>NO</v>
          </cell>
          <cell r="T3495" t="str">
            <v>NO</v>
          </cell>
          <cell r="U3495" t="str">
            <v>NO</v>
          </cell>
          <cell r="V3495" t="str">
            <v>NA</v>
          </cell>
          <cell r="W3495" t="str">
            <v>NO</v>
          </cell>
          <cell r="X3495" t="str">
            <v>NA</v>
          </cell>
          <cell r="Y3495" t="str">
            <v>NO</v>
          </cell>
          <cell r="Z3495" t="str">
            <v>Mástil</v>
          </cell>
          <cell r="AA3495" t="str">
            <v>3.00</v>
          </cell>
          <cell r="AB3495" t="str">
            <v>1.00</v>
          </cell>
          <cell r="AC3495" t="str">
            <v>Greenfield</v>
          </cell>
        </row>
        <row r="3496">
          <cell r="E3496" t="str">
            <v>0103787</v>
          </cell>
          <cell r="F3496" t="str">
            <v>0103787_CA_Cow_Bramadero</v>
          </cell>
          <cell r="G3496" t="str">
            <v>N/A</v>
          </cell>
          <cell r="H3496" t="str">
            <v>NO</v>
          </cell>
          <cell r="I3496" t="str">
            <v>UBICACIÓN RURAL SECTOR BANCUYO, PREDIO SAN PEDRO (Cerro Bramadero)</v>
          </cell>
          <cell r="K3496" t="str">
            <v>NO APLICA</v>
          </cell>
          <cell r="L3496" t="str">
            <v>CAJAMARCA</v>
          </cell>
          <cell r="M3496" t="str">
            <v>SANTA CRUZ</v>
          </cell>
          <cell r="N3496" t="str">
            <v>PULAN</v>
          </cell>
          <cell r="O3496" t="str">
            <v>CAJAMARCA</v>
          </cell>
          <cell r="P3496" t="str">
            <v>0</v>
          </cell>
          <cell r="Q3496" t="str">
            <v>-6.8205</v>
          </cell>
          <cell r="R3496" t="str">
            <v>-78.890583</v>
          </cell>
          <cell r="S3496" t="str">
            <v>NO</v>
          </cell>
          <cell r="T3496" t="str">
            <v>NO</v>
          </cell>
          <cell r="U3496" t="str">
            <v>NO</v>
          </cell>
          <cell r="V3496" t="str">
            <v>NA</v>
          </cell>
          <cell r="W3496" t="str">
            <v>NO</v>
          </cell>
          <cell r="X3496" t="str">
            <v>NA</v>
          </cell>
          <cell r="Y3496" t="str">
            <v>NO</v>
          </cell>
          <cell r="Z3496" t="str">
            <v>COW</v>
          </cell>
          <cell r="AA3496" t="str">
            <v>18.00</v>
          </cell>
          <cell r="AB3496" t="str">
            <v>1.00</v>
          </cell>
          <cell r="AC3496" t="str">
            <v>Greenfield</v>
          </cell>
        </row>
        <row r="3497">
          <cell r="E3497" t="str">
            <v>0103788</v>
          </cell>
          <cell r="F3497" t="str">
            <v>0103788_CA_Cow_Pampa_Verde</v>
          </cell>
          <cell r="G3497" t="str">
            <v>N/A</v>
          </cell>
          <cell r="H3497" t="str">
            <v>NO</v>
          </cell>
          <cell r="I3497" t="str">
            <v>UBICACIÓN RURAL SECTOR BANCUYO, PREDIO SAN PEDRO (Cerro Pampa Verde)</v>
          </cell>
          <cell r="K3497" t="str">
            <v>NO APLICA</v>
          </cell>
          <cell r="L3497" t="str">
            <v>CAJAMARCA</v>
          </cell>
          <cell r="M3497" t="str">
            <v>SANTA CRUZ</v>
          </cell>
          <cell r="N3497" t="str">
            <v>CATACHE</v>
          </cell>
          <cell r="O3497" t="str">
            <v>CAJAMARCA</v>
          </cell>
          <cell r="P3497" t="str">
            <v>0</v>
          </cell>
          <cell r="Q3497" t="str">
            <v>-6.827472</v>
          </cell>
          <cell r="R3497" t="str">
            <v>-78.912333</v>
          </cell>
          <cell r="S3497" t="str">
            <v>NO</v>
          </cell>
          <cell r="T3497" t="str">
            <v>NO</v>
          </cell>
          <cell r="U3497" t="str">
            <v>NO</v>
          </cell>
          <cell r="V3497" t="str">
            <v>NA</v>
          </cell>
          <cell r="W3497" t="str">
            <v>NO</v>
          </cell>
          <cell r="X3497" t="str">
            <v>NA</v>
          </cell>
          <cell r="Y3497" t="str">
            <v>NO</v>
          </cell>
          <cell r="Z3497" t="str">
            <v>COW</v>
          </cell>
          <cell r="AA3497" t="str">
            <v>18.00</v>
          </cell>
          <cell r="AB3497" t="str">
            <v>1.00</v>
          </cell>
          <cell r="AC3497" t="str">
            <v>Greenfield</v>
          </cell>
        </row>
        <row r="3498">
          <cell r="E3498" t="str">
            <v>0105295</v>
          </cell>
          <cell r="F3498" t="str">
            <v>0105295_LM_La_Deporte</v>
          </cell>
          <cell r="G3498" t="str">
            <v>N/A</v>
          </cell>
          <cell r="H3498" t="str">
            <v>NO</v>
          </cell>
          <cell r="I3498" t="str">
            <v>Av. Nestor Gambeta</v>
          </cell>
          <cell r="K3498" t="str">
            <v>NO APLICA</v>
          </cell>
          <cell r="L3498" t="str">
            <v>CALLAO</v>
          </cell>
          <cell r="M3498" t="str">
            <v>PROV. CONST. DEL CALLAO</v>
          </cell>
          <cell r="N3498" t="str">
            <v>VENTANILLA</v>
          </cell>
          <cell r="O3498" t="str">
            <v>LIMA NORTE</v>
          </cell>
          <cell r="P3498" t="str">
            <v>0</v>
          </cell>
          <cell r="Q3498" t="str">
            <v>-11.88697</v>
          </cell>
          <cell r="R3498" t="str">
            <v>-77.12642</v>
          </cell>
          <cell r="S3498" t="str">
            <v>NO</v>
          </cell>
          <cell r="T3498" t="str">
            <v>NO</v>
          </cell>
          <cell r="U3498" t="str">
            <v>NO</v>
          </cell>
          <cell r="V3498" t="str">
            <v>NA</v>
          </cell>
          <cell r="W3498" t="str">
            <v>NO</v>
          </cell>
          <cell r="X3498" t="str">
            <v>NA</v>
          </cell>
          <cell r="Y3498" t="str">
            <v>NO</v>
          </cell>
          <cell r="Z3498" t="str">
            <v>Ventada</v>
          </cell>
          <cell r="AA3498" t="str">
            <v>32.50</v>
          </cell>
          <cell r="AB3498" t="str">
            <v>1.00</v>
          </cell>
          <cell r="AC3498" t="str">
            <v>Rooftop</v>
          </cell>
        </row>
        <row r="3499">
          <cell r="E3499" t="str">
            <v>0104215</v>
          </cell>
          <cell r="F3499" t="str">
            <v>0104215_LO_Alto_Yurimaguas</v>
          </cell>
          <cell r="G3499" t="str">
            <v>N/A</v>
          </cell>
          <cell r="H3499" t="str">
            <v>NO</v>
          </cell>
          <cell r="I3499" t="str">
            <v>LT 22 MZ C1 CALLE 8 DE MARZO AAHH BUENA VISTA</v>
          </cell>
          <cell r="K3499" t="str">
            <v>NO APLICA</v>
          </cell>
          <cell r="L3499" t="str">
            <v>LORETO</v>
          </cell>
          <cell r="M3499" t="str">
            <v>ALTO AMAZONAS</v>
          </cell>
          <cell r="N3499" t="str">
            <v>YURIMAGUAS</v>
          </cell>
          <cell r="O3499" t="str">
            <v>LORETO</v>
          </cell>
          <cell r="P3499" t="str">
            <v>0</v>
          </cell>
          <cell r="Q3499" t="str">
            <v>-5.88563</v>
          </cell>
          <cell r="R3499" t="str">
            <v>-76.12665</v>
          </cell>
          <cell r="S3499" t="str">
            <v>NO</v>
          </cell>
          <cell r="T3499" t="str">
            <v>NO</v>
          </cell>
          <cell r="U3499" t="str">
            <v>NO</v>
          </cell>
          <cell r="V3499" t="str">
            <v>NA</v>
          </cell>
          <cell r="W3499" t="str">
            <v>NO</v>
          </cell>
          <cell r="X3499" t="str">
            <v>NA</v>
          </cell>
          <cell r="Y3499" t="str">
            <v>NO</v>
          </cell>
          <cell r="Z3499" t="str">
            <v>Autosoportada</v>
          </cell>
          <cell r="AA3499" t="str">
            <v>30.00</v>
          </cell>
          <cell r="AB3499" t="str">
            <v>1.00</v>
          </cell>
          <cell r="AC3499" t="str">
            <v>Greenfield</v>
          </cell>
        </row>
        <row r="3500">
          <cell r="E3500" t="str">
            <v>0104098</v>
          </cell>
          <cell r="F3500" t="str">
            <v>0104098_AQ_Menelik</v>
          </cell>
          <cell r="G3500" t="str">
            <v>N/A</v>
          </cell>
          <cell r="H3500" t="str">
            <v>NO</v>
          </cell>
          <cell r="I3500" t="str">
            <v>Mz G Lote 2 cooperativa industrial la ladrillera Virgen de Chapi Machahuaya</v>
          </cell>
          <cell r="K3500" t="str">
            <v>NO APLICA</v>
          </cell>
          <cell r="L3500" t="str">
            <v>AREQUIPA</v>
          </cell>
          <cell r="M3500" t="str">
            <v>AREQUIPA</v>
          </cell>
          <cell r="N3500" t="str">
            <v>MOLLEBAYA</v>
          </cell>
          <cell r="O3500" t="str">
            <v>AREQUIPA</v>
          </cell>
          <cell r="P3500" t="str">
            <v>0</v>
          </cell>
          <cell r="Q3500" t="str">
            <v>-16.49435</v>
          </cell>
          <cell r="R3500" t="str">
            <v>-71.51509</v>
          </cell>
          <cell r="S3500" t="str">
            <v>NO</v>
          </cell>
          <cell r="T3500" t="str">
            <v>NO</v>
          </cell>
          <cell r="U3500" t="str">
            <v>NO</v>
          </cell>
          <cell r="V3500" t="str">
            <v>NA</v>
          </cell>
          <cell r="W3500" t="str">
            <v>SI</v>
          </cell>
          <cell r="X3500" t="str">
            <v>700</v>
          </cell>
          <cell r="Y3500" t="str">
            <v>NO</v>
          </cell>
          <cell r="Z3500" t="str">
            <v>Monopolo</v>
          </cell>
          <cell r="AA3500" t="str">
            <v>24.00</v>
          </cell>
          <cell r="AB3500" t="str">
            <v>0.50</v>
          </cell>
          <cell r="AC3500" t="str">
            <v>Greenfield</v>
          </cell>
        </row>
        <row r="3501">
          <cell r="E3501" t="str">
            <v>0104669</v>
          </cell>
          <cell r="F3501" t="str">
            <v>0104669_LM_Alto_Grau</v>
          </cell>
          <cell r="G3501" t="str">
            <v>N/A</v>
          </cell>
          <cell r="H3501" t="str">
            <v>NO</v>
          </cell>
          <cell r="I3501" t="str">
            <v>MZ CA4 LT9 EN EL SECTOR EL VALLE GRUPO LOS CLAVELES ANEXO 22 JICAMARCA</v>
          </cell>
          <cell r="K3501" t="str">
            <v>NO APLICA</v>
          </cell>
          <cell r="L3501" t="str">
            <v>LIMA</v>
          </cell>
          <cell r="M3501" t="str">
            <v>LIMA</v>
          </cell>
          <cell r="N3501" t="str">
            <v>SAN JUAN DE LURIGANCHO</v>
          </cell>
          <cell r="O3501" t="str">
            <v>LIMA NORTE</v>
          </cell>
          <cell r="P3501" t="str">
            <v>0</v>
          </cell>
          <cell r="Q3501" t="str">
            <v>-11.91257</v>
          </cell>
          <cell r="R3501" t="str">
            <v>-76.96505</v>
          </cell>
          <cell r="S3501" t="str">
            <v>NO</v>
          </cell>
          <cell r="T3501" t="str">
            <v>NO</v>
          </cell>
          <cell r="U3501" t="str">
            <v>NO</v>
          </cell>
          <cell r="V3501" t="str">
            <v>NA</v>
          </cell>
          <cell r="W3501" t="str">
            <v>NO</v>
          </cell>
          <cell r="X3501" t="str">
            <v>NA</v>
          </cell>
          <cell r="Y3501" t="str">
            <v>NO</v>
          </cell>
          <cell r="Z3501" t="str">
            <v>Mástil Arriostrado</v>
          </cell>
          <cell r="AA3501" t="str">
            <v>8.00</v>
          </cell>
          <cell r="AB3501" t="str">
            <v>1.00</v>
          </cell>
          <cell r="AC3501" t="str">
            <v>Greenfield</v>
          </cell>
        </row>
        <row r="3502">
          <cell r="E3502" t="str">
            <v>0104217</v>
          </cell>
          <cell r="F3502" t="str">
            <v>0104217_LO_Parque_Las_Flores</v>
          </cell>
          <cell r="G3502" t="str">
            <v>N/A</v>
          </cell>
          <cell r="H3502" t="str">
            <v>NO</v>
          </cell>
          <cell r="I3502" t="str">
            <v>CALLE LAS MARGARITAS CON CALLE 7 DE JUNIO S/N Cuadra 01, Mz 11B, Lote 13, Barrio Las Flores</v>
          </cell>
          <cell r="K3502" t="str">
            <v>NO APLICA</v>
          </cell>
          <cell r="L3502" t="str">
            <v>LORETO</v>
          </cell>
          <cell r="M3502" t="str">
            <v>ALTO AMAZONAS</v>
          </cell>
          <cell r="N3502" t="str">
            <v>YURIMAGUAS</v>
          </cell>
          <cell r="O3502" t="str">
            <v>LORETO</v>
          </cell>
          <cell r="P3502" t="str">
            <v>0</v>
          </cell>
          <cell r="Q3502" t="str">
            <v>-5.90259</v>
          </cell>
          <cell r="R3502" t="str">
            <v>-76.11409</v>
          </cell>
          <cell r="S3502" t="str">
            <v>SI</v>
          </cell>
          <cell r="T3502" t="str">
            <v>NO</v>
          </cell>
          <cell r="U3502" t="str">
            <v>NO</v>
          </cell>
          <cell r="V3502" t="str">
            <v>NA</v>
          </cell>
          <cell r="W3502" t="str">
            <v>NO</v>
          </cell>
          <cell r="X3502" t="str">
            <v>NA</v>
          </cell>
          <cell r="Y3502" t="str">
            <v>NO</v>
          </cell>
          <cell r="Z3502" t="str">
            <v>Monopolo</v>
          </cell>
          <cell r="AA3502" t="str">
            <v>30.00</v>
          </cell>
          <cell r="AB3502" t="str">
            <v>1.00</v>
          </cell>
          <cell r="AC3502" t="str">
            <v>Greenfield</v>
          </cell>
        </row>
        <row r="3503">
          <cell r="E3503" t="str">
            <v>0103520</v>
          </cell>
          <cell r="F3503" t="str">
            <v>0103520_LH_Seminario_De_Huanuc</v>
          </cell>
          <cell r="G3503" t="str">
            <v>N/A</v>
          </cell>
          <cell r="H3503" t="str">
            <v>NO</v>
          </cell>
          <cell r="I3503" t="str">
            <v>JIRON DOS DE MAYO N° 701</v>
          </cell>
          <cell r="K3503" t="str">
            <v>NO APLICA</v>
          </cell>
          <cell r="L3503" t="str">
            <v>HUANUCO</v>
          </cell>
          <cell r="M3503" t="str">
            <v>HUANUCO</v>
          </cell>
          <cell r="N3503" t="str">
            <v>HUANUCO</v>
          </cell>
          <cell r="O3503" t="str">
            <v>HUANUCO</v>
          </cell>
          <cell r="P3503" t="str">
            <v>0</v>
          </cell>
          <cell r="Q3503" t="str">
            <v>-9.933204</v>
          </cell>
          <cell r="R3503" t="str">
            <v>-76.242927</v>
          </cell>
          <cell r="S3503" t="str">
            <v>NO</v>
          </cell>
          <cell r="T3503" t="str">
            <v>NO</v>
          </cell>
          <cell r="U3503" t="str">
            <v>SI</v>
          </cell>
          <cell r="V3503" t="str">
            <v>Plaza de Armas</v>
          </cell>
          <cell r="W3503" t="str">
            <v>NO</v>
          </cell>
          <cell r="X3503" t="str">
            <v>NA</v>
          </cell>
          <cell r="Y3503" t="str">
            <v>NO</v>
          </cell>
          <cell r="Z3503" t="str">
            <v>Mástil Arriostrado</v>
          </cell>
          <cell r="AA3503" t="str">
            <v>6.00</v>
          </cell>
          <cell r="AB3503" t="str">
            <v>0.47</v>
          </cell>
          <cell r="AC3503" t="str">
            <v>Rooftop</v>
          </cell>
        </row>
        <row r="3504">
          <cell r="E3504" t="str">
            <v>0102209</v>
          </cell>
          <cell r="F3504" t="str">
            <v>0102209_IC_Aahh_San_Isidro</v>
          </cell>
          <cell r="G3504" t="str">
            <v>N/A</v>
          </cell>
          <cell r="H3504" t="str">
            <v>NO</v>
          </cell>
          <cell r="I3504" t="str">
            <v>AA.HH. San Isidro Mz 14 Lote 8 (Jr. Alfonso Ugarte Nª 1199, Mz 14 Lote 8)</v>
          </cell>
          <cell r="K3504" t="str">
            <v>NO APLICA</v>
          </cell>
          <cell r="L3504" t="str">
            <v>ICA</v>
          </cell>
          <cell r="M3504" t="str">
            <v>CHINCHA</v>
          </cell>
          <cell r="N3504" t="str">
            <v>PUEBLO NUEVO</v>
          </cell>
          <cell r="O3504" t="str">
            <v>CHINCHA</v>
          </cell>
          <cell r="P3504" t="str">
            <v>0</v>
          </cell>
          <cell r="Q3504" t="str">
            <v>-13.39477</v>
          </cell>
          <cell r="R3504" t="str">
            <v>-76.13692</v>
          </cell>
          <cell r="S3504" t="str">
            <v>SI</v>
          </cell>
          <cell r="T3504" t="str">
            <v>NO</v>
          </cell>
          <cell r="U3504" t="str">
            <v>NO</v>
          </cell>
          <cell r="V3504" t="str">
            <v>NA</v>
          </cell>
          <cell r="W3504" t="str">
            <v>NO</v>
          </cell>
          <cell r="X3504" t="str">
            <v>NA</v>
          </cell>
          <cell r="Y3504" t="str">
            <v>NO</v>
          </cell>
          <cell r="Z3504" t="str">
            <v>Monopolo</v>
          </cell>
          <cell r="AA3504" t="str">
            <v>24.00</v>
          </cell>
          <cell r="AB3504" t="str">
            <v>0.48</v>
          </cell>
          <cell r="AC3504" t="str">
            <v>Greenfield</v>
          </cell>
        </row>
        <row r="3505">
          <cell r="E3505" t="str">
            <v>0102617</v>
          </cell>
          <cell r="F3505" t="str">
            <v>0102617_TA_Asoc_Villa_Joya</v>
          </cell>
          <cell r="G3505" t="str">
            <v>N/A</v>
          </cell>
          <cell r="H3505" t="str">
            <v>NO</v>
          </cell>
          <cell r="I3505" t="str">
            <v>PARQUE PROMUVI  VIÑANI FRENTE A Mz. 149</v>
          </cell>
          <cell r="K3505" t="str">
            <v>NO APLICA</v>
          </cell>
          <cell r="L3505" t="str">
            <v>TACNA</v>
          </cell>
          <cell r="M3505" t="str">
            <v>TACNA</v>
          </cell>
          <cell r="N3505" t="str">
            <v>CORONEL GREGORIO ALBARRACIN LANCHIPA</v>
          </cell>
          <cell r="O3505" t="str">
            <v>TACNA</v>
          </cell>
          <cell r="P3505" t="str">
            <v>0</v>
          </cell>
          <cell r="Q3505" t="str">
            <v>-18.065173</v>
          </cell>
          <cell r="R3505" t="str">
            <v>-70.239183</v>
          </cell>
          <cell r="S3505" t="str">
            <v>NO</v>
          </cell>
          <cell r="T3505" t="str">
            <v>NO</v>
          </cell>
          <cell r="U3505" t="str">
            <v>NO</v>
          </cell>
          <cell r="V3505" t="str">
            <v>NA</v>
          </cell>
          <cell r="W3505" t="str">
            <v>NO</v>
          </cell>
          <cell r="X3505" t="str">
            <v>NA</v>
          </cell>
          <cell r="Y3505" t="str">
            <v>NO</v>
          </cell>
          <cell r="Z3505" t="str">
            <v>Monopolo</v>
          </cell>
          <cell r="AA3505" t="str">
            <v>18.00</v>
          </cell>
          <cell r="AB3505" t="str">
            <v>1.00</v>
          </cell>
          <cell r="AC3505" t="str">
            <v>Greenfield</v>
          </cell>
        </row>
        <row r="3506">
          <cell r="E3506" t="str">
            <v>0103589</v>
          </cell>
          <cell r="F3506" t="str">
            <v>0103589_LH_Yanag_Huanuco</v>
          </cell>
          <cell r="G3506" t="str">
            <v>N/A</v>
          </cell>
          <cell r="H3506" t="str">
            <v>NO</v>
          </cell>
          <cell r="I3506" t="str">
            <v>INMUEBLE DENOMINADO ROSAVERO UBICADO EN EL KM. 8 DE LA CARRETERA HUANUCO</v>
          </cell>
          <cell r="J3506" t="str">
            <v>NO APLICA</v>
          </cell>
          <cell r="K3506" t="str">
            <v>NO APLICA</v>
          </cell>
          <cell r="L3506" t="str">
            <v>HUANUCO</v>
          </cell>
          <cell r="M3506" t="str">
            <v>HUANUCO</v>
          </cell>
          <cell r="N3506" t="str">
            <v>PILLCO MARCA</v>
          </cell>
          <cell r="O3506" t="str">
            <v>HUANUCO</v>
          </cell>
          <cell r="P3506" t="str">
            <v>0</v>
          </cell>
          <cell r="Q3506" t="str">
            <v>-9.996455</v>
          </cell>
          <cell r="R3506" t="str">
            <v>-76.247618</v>
          </cell>
          <cell r="S3506" t="str">
            <v>NO</v>
          </cell>
          <cell r="T3506" t="str">
            <v>NO</v>
          </cell>
          <cell r="U3506" t="str">
            <v>NO</v>
          </cell>
          <cell r="V3506" t="str">
            <v>NA</v>
          </cell>
          <cell r="W3506" t="str">
            <v>NO</v>
          </cell>
          <cell r="X3506" t="str">
            <v>NA</v>
          </cell>
          <cell r="Y3506" t="str">
            <v>NO</v>
          </cell>
          <cell r="Z3506" t="str">
            <v>Monopolo</v>
          </cell>
          <cell r="AA3506" t="str">
            <v>30.00</v>
          </cell>
          <cell r="AB3506" t="str">
            <v>1.00</v>
          </cell>
          <cell r="AC3506" t="str">
            <v>Greenfield</v>
          </cell>
        </row>
        <row r="3507">
          <cell r="E3507" t="str">
            <v>0101665</v>
          </cell>
          <cell r="F3507" t="str">
            <v>0101665_JU_Antonio_De_Zela</v>
          </cell>
          <cell r="G3507" t="str">
            <v>N/A</v>
          </cell>
          <cell r="H3507" t="str">
            <v>NO</v>
          </cell>
          <cell r="I3507" t="str">
            <v>Centro poblado de Chilca sector Azapampa este Mz-I1 Lt-7</v>
          </cell>
          <cell r="K3507" t="str">
            <v>NO APLICA</v>
          </cell>
          <cell r="L3507" t="str">
            <v>JUNIN</v>
          </cell>
          <cell r="M3507" t="str">
            <v>HUANCAYO</v>
          </cell>
          <cell r="N3507" t="str">
            <v>CHILCA</v>
          </cell>
          <cell r="O3507" t="str">
            <v>HUANCAYO</v>
          </cell>
          <cell r="P3507" t="str">
            <v>0</v>
          </cell>
          <cell r="Q3507" t="str">
            <v>-12.087307</v>
          </cell>
          <cell r="R3507" t="str">
            <v>-75.193846</v>
          </cell>
          <cell r="S3507" t="str">
            <v>NO</v>
          </cell>
          <cell r="T3507" t="str">
            <v>NO</v>
          </cell>
          <cell r="U3507" t="str">
            <v>NO</v>
          </cell>
          <cell r="V3507" t="str">
            <v>NA</v>
          </cell>
          <cell r="W3507" t="str">
            <v>NO</v>
          </cell>
          <cell r="X3507" t="str">
            <v>NA</v>
          </cell>
          <cell r="Y3507" t="str">
            <v>NO</v>
          </cell>
          <cell r="Z3507" t="str">
            <v>Monopolo</v>
          </cell>
          <cell r="AA3507" t="str">
            <v>29.50</v>
          </cell>
          <cell r="AB3507" t="str">
            <v>1.00</v>
          </cell>
          <cell r="AC3507" t="str">
            <v>Greenfield</v>
          </cell>
        </row>
        <row r="3508">
          <cell r="E3508" t="str">
            <v>0102387</v>
          </cell>
          <cell r="F3508" t="str">
            <v>0102387_IC_COW_Chincha</v>
          </cell>
          <cell r="G3508" t="str">
            <v>N/A</v>
          </cell>
          <cell r="H3508" t="str">
            <v>NO</v>
          </cell>
          <cell r="I3508" t="str">
            <v>Fundo hoja redonda / Predio S/N, ubicado en el Sector Chamorro</v>
          </cell>
          <cell r="K3508" t="str">
            <v>NO APLICA</v>
          </cell>
          <cell r="L3508" t="str">
            <v>ICA</v>
          </cell>
          <cell r="M3508" t="str">
            <v>CHINCHA</v>
          </cell>
          <cell r="N3508" t="str">
            <v>EL CARMEN</v>
          </cell>
          <cell r="O3508" t="str">
            <v>CHINCHA</v>
          </cell>
          <cell r="P3508" t="str">
            <v>0</v>
          </cell>
          <cell r="Q3508" t="str">
            <v>-13.513753</v>
          </cell>
          <cell r="R3508" t="str">
            <v>-76.106112</v>
          </cell>
          <cell r="S3508" t="str">
            <v>NO</v>
          </cell>
          <cell r="T3508" t="str">
            <v>NO</v>
          </cell>
          <cell r="U3508" t="str">
            <v>NO</v>
          </cell>
          <cell r="V3508" t="str">
            <v>NA</v>
          </cell>
          <cell r="W3508" t="str">
            <v>NO</v>
          </cell>
          <cell r="X3508" t="str">
            <v>NA</v>
          </cell>
          <cell r="Y3508" t="str">
            <v>NO</v>
          </cell>
          <cell r="Z3508" t="str">
            <v>COW</v>
          </cell>
          <cell r="AA3508" t="str">
            <v>18.00</v>
          </cell>
          <cell r="AB3508" t="str">
            <v>1.00</v>
          </cell>
          <cell r="AC3508" t="str">
            <v>Greenfield</v>
          </cell>
        </row>
        <row r="3509">
          <cell r="E3509" t="str">
            <v>0102389</v>
          </cell>
          <cell r="F3509" t="str">
            <v>0102389_LI_COW_Chepen</v>
          </cell>
          <cell r="G3509" t="str">
            <v>N/A</v>
          </cell>
          <cell r="H3509" t="str">
            <v>NO</v>
          </cell>
          <cell r="I3509" t="str">
            <v>Ubicación Rural Valle Jequetepeque, predio Cerro Colorado</v>
          </cell>
          <cell r="K3509" t="str">
            <v>NO APLICA</v>
          </cell>
          <cell r="L3509" t="str">
            <v>LA LIBERTAD</v>
          </cell>
          <cell r="M3509" t="str">
            <v>CHEPEN</v>
          </cell>
          <cell r="N3509" t="str">
            <v>PACANGA</v>
          </cell>
          <cell r="O3509" t="str">
            <v>PACASMAYO</v>
          </cell>
          <cell r="P3509" t="str">
            <v>0</v>
          </cell>
          <cell r="Q3509" t="str">
            <v>-7.065161</v>
          </cell>
          <cell r="R3509" t="str">
            <v>-79.525244</v>
          </cell>
          <cell r="S3509" t="str">
            <v>NO</v>
          </cell>
          <cell r="T3509" t="str">
            <v>NO</v>
          </cell>
          <cell r="U3509" t="str">
            <v>NO</v>
          </cell>
          <cell r="V3509" t="str">
            <v>NA</v>
          </cell>
          <cell r="W3509" t="str">
            <v>NO</v>
          </cell>
          <cell r="X3509" t="str">
            <v>NA</v>
          </cell>
          <cell r="Y3509" t="str">
            <v>NO</v>
          </cell>
          <cell r="Z3509" t="str">
            <v>COW</v>
          </cell>
          <cell r="AA3509" t="str">
            <v>18.00</v>
          </cell>
          <cell r="AB3509" t="str">
            <v>1.00</v>
          </cell>
          <cell r="AC3509" t="str">
            <v>Greenfield</v>
          </cell>
        </row>
        <row r="3510">
          <cell r="E3510" t="str">
            <v>0101758</v>
          </cell>
          <cell r="F3510" t="str">
            <v>0101758_PI_Luis_Montero</v>
          </cell>
          <cell r="G3510" t="str">
            <v>N/A</v>
          </cell>
          <cell r="H3510" t="str">
            <v>NO</v>
          </cell>
          <cell r="I3510" t="str">
            <v>URBANIZACION EL BOSQUE Mz 'U' Lt. 05</v>
          </cell>
          <cell r="K3510" t="str">
            <v>NO APLICA</v>
          </cell>
          <cell r="L3510" t="str">
            <v>PIURA</v>
          </cell>
          <cell r="M3510" t="str">
            <v>PIURA</v>
          </cell>
          <cell r="N3510" t="str">
            <v>CASTILLA</v>
          </cell>
          <cell r="O3510" t="str">
            <v>PIURA</v>
          </cell>
          <cell r="P3510" t="str">
            <v>0</v>
          </cell>
          <cell r="Q3510" t="str">
            <v>-5.18279</v>
          </cell>
          <cell r="R3510" t="str">
            <v>-80.61435</v>
          </cell>
          <cell r="S3510" t="str">
            <v>NO</v>
          </cell>
          <cell r="T3510" t="str">
            <v>NO</v>
          </cell>
          <cell r="U3510" t="str">
            <v>NO</v>
          </cell>
          <cell r="V3510" t="str">
            <v>NA</v>
          </cell>
          <cell r="W3510" t="str">
            <v>NO</v>
          </cell>
          <cell r="X3510" t="str">
            <v>NA</v>
          </cell>
          <cell r="Y3510" t="str">
            <v>NO</v>
          </cell>
          <cell r="Z3510" t="str">
            <v>Monopolo</v>
          </cell>
          <cell r="AA3510" t="str">
            <v>18.00</v>
          </cell>
          <cell r="AB3510" t="str">
            <v>0.45</v>
          </cell>
          <cell r="AC3510" t="str">
            <v>Greenfield</v>
          </cell>
        </row>
        <row r="3511">
          <cell r="E3511" t="str">
            <v>0100993</v>
          </cell>
          <cell r="F3511" t="str">
            <v>0100993_IC_Calle_Mora</v>
          </cell>
          <cell r="G3511" t="str">
            <v>N/A</v>
          </cell>
          <cell r="H3511" t="str">
            <v>NO</v>
          </cell>
          <cell r="I3511" t="str">
            <v>AV.ALTO HUANCARAY CON COOP.ANDAHUAYLAS</v>
          </cell>
          <cell r="K3511" t="str">
            <v>NO APLICA</v>
          </cell>
          <cell r="L3511" t="str">
            <v>ICA</v>
          </cell>
          <cell r="M3511" t="str">
            <v>CHINCHA</v>
          </cell>
          <cell r="N3511" t="str">
            <v>CHINCHA BAJA</v>
          </cell>
          <cell r="O3511" t="str">
            <v>CHINCHA</v>
          </cell>
          <cell r="P3511" t="str">
            <v>0</v>
          </cell>
          <cell r="Q3511" t="str">
            <v>-13.460063</v>
          </cell>
          <cell r="R3511" t="str">
            <v>-76.16189</v>
          </cell>
          <cell r="S3511" t="str">
            <v>NO</v>
          </cell>
          <cell r="T3511" t="str">
            <v>NO</v>
          </cell>
          <cell r="U3511" t="str">
            <v>NO</v>
          </cell>
          <cell r="V3511" t="str">
            <v>NA</v>
          </cell>
          <cell r="W3511" t="str">
            <v>SI</v>
          </cell>
          <cell r="X3511" t="str">
            <v>700</v>
          </cell>
          <cell r="Y3511" t="str">
            <v>NO</v>
          </cell>
          <cell r="Z3511" t="str">
            <v>Autosoportada</v>
          </cell>
          <cell r="AA3511" t="str">
            <v>30.00</v>
          </cell>
          <cell r="AB3511" t="str">
            <v>1.00</v>
          </cell>
          <cell r="AC3511" t="str">
            <v>Greenfield</v>
          </cell>
        </row>
        <row r="3512">
          <cell r="E3512" t="str">
            <v>0102674</v>
          </cell>
          <cell r="F3512" t="str">
            <v>0102674_PN_Inmaculada_Lampa</v>
          </cell>
          <cell r="G3512" t="str">
            <v>N/A</v>
          </cell>
          <cell r="H3512" t="str">
            <v>NO</v>
          </cell>
          <cell r="I3512" t="str">
            <v>JR. JUAN JOSE CALLE Mz. L-1 Lt 06</v>
          </cell>
          <cell r="K3512" t="str">
            <v>NO APLICA</v>
          </cell>
          <cell r="L3512" t="str">
            <v>PUNO</v>
          </cell>
          <cell r="M3512" t="str">
            <v>LAMPA</v>
          </cell>
          <cell r="N3512" t="str">
            <v>LAMPA</v>
          </cell>
          <cell r="O3512" t="str">
            <v>JULIACA</v>
          </cell>
          <cell r="P3512" t="str">
            <v>0</v>
          </cell>
          <cell r="Q3512" t="str">
            <v>-15.36908</v>
          </cell>
          <cell r="R3512" t="str">
            <v>-70.366773</v>
          </cell>
          <cell r="S3512" t="str">
            <v>NO</v>
          </cell>
          <cell r="T3512" t="str">
            <v>NO</v>
          </cell>
          <cell r="U3512" t="str">
            <v>SI</v>
          </cell>
          <cell r="V3512" t="str">
            <v>Plaza de Armas</v>
          </cell>
          <cell r="W3512" t="str">
            <v>SI</v>
          </cell>
          <cell r="X3512" t="str">
            <v>700</v>
          </cell>
          <cell r="Y3512" t="str">
            <v>NO</v>
          </cell>
          <cell r="Z3512" t="str">
            <v>Monopolo</v>
          </cell>
          <cell r="AA3512" t="str">
            <v>30.00</v>
          </cell>
          <cell r="AB3512" t="str">
            <v>1.00</v>
          </cell>
          <cell r="AC3512" t="str">
            <v>Greenfield</v>
          </cell>
        </row>
        <row r="3513">
          <cell r="E3513" t="str">
            <v>0100280</v>
          </cell>
          <cell r="F3513" t="str">
            <v>0100280_LM_Villa_San_Roque</v>
          </cell>
          <cell r="G3513" t="str">
            <v>N/A</v>
          </cell>
          <cell r="H3513" t="str">
            <v>NO</v>
          </cell>
          <cell r="I3513" t="str">
            <v>PUEBLO JOVEN P.M.V. 'CONFRATERNIDAD' MZ 153 LOTE 19 AAHH ENRIQUE MILLA OCHOA</v>
          </cell>
          <cell r="K3513" t="str">
            <v>NO APLICA</v>
          </cell>
          <cell r="L3513" t="str">
            <v>LIMA</v>
          </cell>
          <cell r="M3513" t="str">
            <v>LIMA</v>
          </cell>
          <cell r="N3513" t="str">
            <v>LOS OLIVOS</v>
          </cell>
          <cell r="O3513" t="str">
            <v>LIMA NORTE</v>
          </cell>
          <cell r="P3513" t="str">
            <v>0</v>
          </cell>
          <cell r="Q3513" t="str">
            <v>-11.959958</v>
          </cell>
          <cell r="R3513" t="str">
            <v>-77.083542</v>
          </cell>
          <cell r="S3513" t="str">
            <v>NO</v>
          </cell>
          <cell r="T3513" t="str">
            <v>NO</v>
          </cell>
          <cell r="U3513" t="str">
            <v>NO</v>
          </cell>
          <cell r="V3513" t="str">
            <v>NA</v>
          </cell>
          <cell r="W3513" t="str">
            <v>NO</v>
          </cell>
          <cell r="X3513" t="str">
            <v>NA</v>
          </cell>
          <cell r="Y3513" t="str">
            <v>NO</v>
          </cell>
          <cell r="Z3513" t="str">
            <v>Mástil Arriostrado</v>
          </cell>
          <cell r="AA3513" t="str">
            <v>3.00</v>
          </cell>
          <cell r="AB3513" t="str">
            <v>1.00</v>
          </cell>
          <cell r="AC3513" t="str">
            <v>Rooftop</v>
          </cell>
        </row>
        <row r="3514">
          <cell r="E3514" t="str">
            <v>0102796</v>
          </cell>
          <cell r="F3514" t="str">
            <v>0102796_CS_Lamay</v>
          </cell>
          <cell r="G3514" t="str">
            <v>N/A</v>
          </cell>
          <cell r="H3514" t="str">
            <v>NO</v>
          </cell>
          <cell r="I3514" t="str">
            <v>JMZ. K LT. 6 – LAMAY – CALCA – CUSCO</v>
          </cell>
          <cell r="K3514" t="str">
            <v>NO APLICA</v>
          </cell>
          <cell r="L3514" t="str">
            <v>CUSCO</v>
          </cell>
          <cell r="M3514" t="str">
            <v>CALCA</v>
          </cell>
          <cell r="N3514" t="str">
            <v>LAMAY</v>
          </cell>
          <cell r="O3514" t="str">
            <v>CUSCO</v>
          </cell>
          <cell r="P3514" t="str">
            <v>0</v>
          </cell>
          <cell r="Q3514" t="str">
            <v>-13.36398</v>
          </cell>
          <cell r="R3514" t="str">
            <v>-71.92198</v>
          </cell>
          <cell r="S3514" t="str">
            <v>SI</v>
          </cell>
          <cell r="T3514" t="str">
            <v>NO</v>
          </cell>
          <cell r="U3514" t="str">
            <v>NO</v>
          </cell>
          <cell r="V3514" t="str">
            <v>NA</v>
          </cell>
          <cell r="W3514" t="str">
            <v>NO</v>
          </cell>
          <cell r="X3514" t="str">
            <v>NA</v>
          </cell>
          <cell r="Y3514" t="str">
            <v>NO</v>
          </cell>
          <cell r="Z3514" t="str">
            <v>Monopolo</v>
          </cell>
          <cell r="AA3514" t="str">
            <v>30.00</v>
          </cell>
          <cell r="AB3514" t="str">
            <v>1.00</v>
          </cell>
          <cell r="AC3514" t="str">
            <v>Greenfield</v>
          </cell>
        </row>
        <row r="3515">
          <cell r="E3515" t="str">
            <v>0103159</v>
          </cell>
          <cell r="F3515" t="str">
            <v>0103159_LA_Cruz_de_Mediania</v>
          </cell>
          <cell r="G3515" t="str">
            <v>N/A</v>
          </cell>
          <cell r="H3515" t="str">
            <v>NO</v>
          </cell>
          <cell r="I3515" t="str">
            <v>PUEBLO JOVEN CRUZ DE MEDIANIA MZ. H LOTE 1</v>
          </cell>
          <cell r="K3515" t="str">
            <v>NO APLICA</v>
          </cell>
          <cell r="L3515" t="str">
            <v>LAMBAYEQUE</v>
          </cell>
          <cell r="M3515" t="str">
            <v>LAMBAYEQUE</v>
          </cell>
          <cell r="N3515" t="str">
            <v>MORROPE</v>
          </cell>
          <cell r="O3515" t="str">
            <v>LAMBAYEQUE</v>
          </cell>
          <cell r="P3515" t="str">
            <v>0</v>
          </cell>
          <cell r="Q3515" t="str">
            <v>-6.613936</v>
          </cell>
          <cell r="R3515" t="str">
            <v>-79.966034</v>
          </cell>
          <cell r="S3515" t="str">
            <v>SI</v>
          </cell>
          <cell r="T3515" t="str">
            <v>SI</v>
          </cell>
          <cell r="U3515" t="str">
            <v>NO</v>
          </cell>
          <cell r="V3515" t="str">
            <v>NA</v>
          </cell>
          <cell r="W3515" t="str">
            <v>NO</v>
          </cell>
          <cell r="X3515" t="str">
            <v>NA</v>
          </cell>
          <cell r="Y3515" t="str">
            <v>NO</v>
          </cell>
          <cell r="Z3515" t="str">
            <v>Autosoportada</v>
          </cell>
          <cell r="AA3515" t="str">
            <v>54.00</v>
          </cell>
          <cell r="AB3515" t="str">
            <v>1.00</v>
          </cell>
          <cell r="AC3515" t="str">
            <v>Greenfield</v>
          </cell>
        </row>
        <row r="3516">
          <cell r="E3516" t="str">
            <v>0103081</v>
          </cell>
          <cell r="F3516" t="str">
            <v>0103081_JU_Iglesia_Arcangel</v>
          </cell>
          <cell r="G3516" t="str">
            <v>N/A</v>
          </cell>
          <cell r="H3516" t="str">
            <v>NO</v>
          </cell>
          <cell r="I3516" t="str">
            <v>Jr. Tacna N° s/n Barrio Buena Vista Acobamba</v>
          </cell>
          <cell r="K3516" t="str">
            <v>NO APLICA</v>
          </cell>
          <cell r="L3516" t="str">
            <v>JUNIN</v>
          </cell>
          <cell r="M3516" t="str">
            <v>TARMA</v>
          </cell>
          <cell r="N3516" t="str">
            <v>ACOBAMBA</v>
          </cell>
          <cell r="O3516" t="str">
            <v>TARMA</v>
          </cell>
          <cell r="P3516" t="str">
            <v>0</v>
          </cell>
          <cell r="Q3516" t="str">
            <v>-11.35456</v>
          </cell>
          <cell r="R3516" t="str">
            <v>-75.66119</v>
          </cell>
          <cell r="S3516" t="str">
            <v>NO</v>
          </cell>
          <cell r="T3516" t="str">
            <v>NO</v>
          </cell>
          <cell r="U3516" t="str">
            <v>NO</v>
          </cell>
          <cell r="V3516" t="str">
            <v>NA</v>
          </cell>
          <cell r="W3516" t="str">
            <v>NO</v>
          </cell>
          <cell r="X3516" t="str">
            <v>NA</v>
          </cell>
          <cell r="Y3516" t="str">
            <v>NO</v>
          </cell>
          <cell r="Z3516" t="str">
            <v>Monopolo</v>
          </cell>
          <cell r="AA3516" t="str">
            <v>30.00</v>
          </cell>
          <cell r="AB3516" t="str">
            <v>1.00</v>
          </cell>
          <cell r="AC3516" t="str">
            <v>Greenfield</v>
          </cell>
        </row>
        <row r="3517">
          <cell r="E3517" t="str">
            <v>0103923</v>
          </cell>
          <cell r="F3517" t="str">
            <v>0103923_AQ_Jaime_Nunez</v>
          </cell>
          <cell r="G3517" t="str">
            <v>N/A</v>
          </cell>
          <cell r="H3517" t="str">
            <v>NO</v>
          </cell>
          <cell r="I3517" t="str">
            <v>CERRO COMITÉ 23</v>
          </cell>
          <cell r="K3517" t="str">
            <v>NO APLICA</v>
          </cell>
          <cell r="L3517" t="str">
            <v>AREQUIPA</v>
          </cell>
          <cell r="M3517" t="str">
            <v>AREQUIPA</v>
          </cell>
          <cell r="N3517" t="str">
            <v>YURA</v>
          </cell>
          <cell r="O3517" t="str">
            <v>AREQUIPA</v>
          </cell>
          <cell r="P3517" t="str">
            <v>0</v>
          </cell>
          <cell r="Q3517" t="str">
            <v>-16.299</v>
          </cell>
          <cell r="R3517" t="str">
            <v>-71.61822</v>
          </cell>
          <cell r="S3517" t="str">
            <v>NO</v>
          </cell>
          <cell r="T3517" t="str">
            <v>NO</v>
          </cell>
          <cell r="U3517" t="str">
            <v>NO</v>
          </cell>
          <cell r="V3517" t="str">
            <v>NA</v>
          </cell>
          <cell r="W3517" t="str">
            <v>SI</v>
          </cell>
          <cell r="X3517" t="str">
            <v>700</v>
          </cell>
          <cell r="Y3517" t="str">
            <v>NO</v>
          </cell>
          <cell r="Z3517" t="str">
            <v>Arriostrada</v>
          </cell>
          <cell r="AA3517" t="str">
            <v>12.00</v>
          </cell>
          <cell r="AB3517" t="str">
            <v>1.00</v>
          </cell>
          <cell r="AC3517" t="str">
            <v>Greenfield</v>
          </cell>
        </row>
        <row r="3518">
          <cell r="E3518" t="str">
            <v>0102934</v>
          </cell>
          <cell r="F3518" t="str">
            <v>0102934_AP_Churrubamba_Baja</v>
          </cell>
          <cell r="G3518" t="str">
            <v>N/A</v>
          </cell>
          <cell r="H3518" t="str">
            <v>NO</v>
          </cell>
          <cell r="I3518" t="str">
            <v>PREDIO RUSTICO UBICADO EN EL CERRO CHUNTAHUILLCA</v>
          </cell>
          <cell r="K3518" t="str">
            <v>NO APLICA</v>
          </cell>
          <cell r="L3518" t="str">
            <v>APURIMAC</v>
          </cell>
          <cell r="M3518" t="str">
            <v>ANDAHUAYLAS</v>
          </cell>
          <cell r="N3518" t="str">
            <v>PACUCHA</v>
          </cell>
          <cell r="O3518" t="str">
            <v>APURIMAC</v>
          </cell>
          <cell r="P3518" t="str">
            <v>0</v>
          </cell>
          <cell r="Q3518" t="str">
            <v>-13.62343</v>
          </cell>
          <cell r="R3518" t="str">
            <v>-73.35777</v>
          </cell>
          <cell r="S3518" t="str">
            <v>NO</v>
          </cell>
          <cell r="T3518" t="str">
            <v>NO</v>
          </cell>
          <cell r="U3518" t="str">
            <v>NO</v>
          </cell>
          <cell r="V3518" t="str">
            <v>NA</v>
          </cell>
          <cell r="W3518" t="str">
            <v>NO</v>
          </cell>
          <cell r="X3518" t="str">
            <v>NA</v>
          </cell>
          <cell r="Y3518" t="str">
            <v>NO</v>
          </cell>
          <cell r="Z3518" t="str">
            <v>Autosoportada</v>
          </cell>
          <cell r="AA3518" t="str">
            <v>42.00</v>
          </cell>
          <cell r="AB3518" t="str">
            <v>1.00</v>
          </cell>
          <cell r="AC3518" t="str">
            <v>Greenfield</v>
          </cell>
        </row>
        <row r="3519">
          <cell r="E3519" t="str">
            <v>0102388</v>
          </cell>
          <cell r="F3519" t="str">
            <v>0102388_SM_Mirador_Lamas</v>
          </cell>
          <cell r="G3519" t="str">
            <v>N/A</v>
          </cell>
          <cell r="H3519" t="str">
            <v>NO</v>
          </cell>
          <cell r="I3519" t="str">
            <v>JR. ALFONSO UGARTE N° 164 ( MZ. 109, LT. 07)</v>
          </cell>
          <cell r="K3519" t="str">
            <v>NO APLICA</v>
          </cell>
          <cell r="L3519" t="str">
            <v>SAN MARTIN</v>
          </cell>
          <cell r="M3519" t="str">
            <v>LAMAS</v>
          </cell>
          <cell r="N3519" t="str">
            <v>LAMAS</v>
          </cell>
          <cell r="O3519" t="str">
            <v>SAN MARTIN</v>
          </cell>
          <cell r="P3519" t="str">
            <v>0</v>
          </cell>
          <cell r="Q3519" t="str">
            <v>-6.41822</v>
          </cell>
          <cell r="R3519" t="str">
            <v>-76.52697</v>
          </cell>
          <cell r="S3519" t="str">
            <v>NO</v>
          </cell>
          <cell r="T3519" t="str">
            <v>NO</v>
          </cell>
          <cell r="U3519" t="str">
            <v>NO</v>
          </cell>
          <cell r="V3519" t="str">
            <v>NA</v>
          </cell>
          <cell r="W3519" t="str">
            <v>NO</v>
          </cell>
          <cell r="X3519" t="str">
            <v>NA</v>
          </cell>
          <cell r="Y3519" t="str">
            <v>NO</v>
          </cell>
          <cell r="Z3519" t="str">
            <v>Autosoportada Tri Tower</v>
          </cell>
          <cell r="AA3519" t="str">
            <v>42.00</v>
          </cell>
          <cell r="AB3519" t="str">
            <v>1.00</v>
          </cell>
          <cell r="AC3519" t="str">
            <v>Greenfield</v>
          </cell>
        </row>
        <row r="3520">
          <cell r="E3520" t="str">
            <v>0100552</v>
          </cell>
          <cell r="F3520" t="str">
            <v>0100552_LM_Rep_Cieneguilla</v>
          </cell>
          <cell r="G3520" t="str">
            <v>N/A</v>
          </cell>
          <cell r="H3520" t="str">
            <v>NO</v>
          </cell>
          <cell r="I3520" t="str">
            <v>Nuevo Toledo Sur con Malecon Lurin - Mz. O, Lt. 01</v>
          </cell>
          <cell r="K3520" t="str">
            <v>NO APLICA</v>
          </cell>
          <cell r="L3520" t="str">
            <v>LIMA</v>
          </cell>
          <cell r="M3520" t="str">
            <v>LIMA</v>
          </cell>
          <cell r="N3520" t="str">
            <v>CIENEGUILLA</v>
          </cell>
          <cell r="O3520" t="str">
            <v>LIMA SUR</v>
          </cell>
          <cell r="P3520" t="str">
            <v>0</v>
          </cell>
          <cell r="Q3520" t="str">
            <v>-12.12939</v>
          </cell>
          <cell r="R3520" t="str">
            <v>-76.82251</v>
          </cell>
          <cell r="S3520" t="str">
            <v>SI</v>
          </cell>
          <cell r="T3520" t="str">
            <v>NO</v>
          </cell>
          <cell r="U3520" t="str">
            <v>NO</v>
          </cell>
          <cell r="V3520" t="str">
            <v>NA</v>
          </cell>
          <cell r="W3520" t="str">
            <v>NO</v>
          </cell>
          <cell r="X3520" t="str">
            <v>NA</v>
          </cell>
          <cell r="Y3520" t="str">
            <v>NO</v>
          </cell>
          <cell r="Z3520" t="str">
            <v>Autosoportada</v>
          </cell>
          <cell r="AA3520" t="str">
            <v>30.00</v>
          </cell>
          <cell r="AB3520" t="str">
            <v>1.00</v>
          </cell>
          <cell r="AC3520" t="str">
            <v>Greenfield</v>
          </cell>
        </row>
        <row r="3521">
          <cell r="E3521" t="str">
            <v>0103310</v>
          </cell>
          <cell r="F3521" t="str">
            <v>0103310_IC_Acequia_Bocatoma</v>
          </cell>
          <cell r="G3521" t="str">
            <v>N/A</v>
          </cell>
          <cell r="H3521" t="str">
            <v>NO</v>
          </cell>
          <cell r="I3521" t="str">
            <v>Centro Poblado El Carmen MZ F LOTE  3</v>
          </cell>
          <cell r="K3521" t="str">
            <v>NO APLICA</v>
          </cell>
          <cell r="L3521" t="str">
            <v>ICA</v>
          </cell>
          <cell r="M3521" t="str">
            <v>ICA</v>
          </cell>
          <cell r="N3521" t="str">
            <v>SAN JUAN BAUTISTA</v>
          </cell>
          <cell r="O3521" t="str">
            <v>ICA</v>
          </cell>
          <cell r="P3521" t="str">
            <v>0</v>
          </cell>
          <cell r="Q3521" t="str">
            <v>-13.9711</v>
          </cell>
          <cell r="R3521" t="str">
            <v>-75.7301</v>
          </cell>
          <cell r="S3521" t="str">
            <v>SI</v>
          </cell>
          <cell r="T3521" t="str">
            <v>NO</v>
          </cell>
          <cell r="U3521" t="str">
            <v>NO</v>
          </cell>
          <cell r="V3521" t="str">
            <v>NA</v>
          </cell>
          <cell r="W3521" t="str">
            <v>NO</v>
          </cell>
          <cell r="X3521" t="str">
            <v>NA</v>
          </cell>
          <cell r="Y3521" t="str">
            <v>NO</v>
          </cell>
          <cell r="Z3521" t="str">
            <v>Autosoportada</v>
          </cell>
          <cell r="AA3521" t="str">
            <v>30.00</v>
          </cell>
          <cell r="AB3521" t="str">
            <v>1.00</v>
          </cell>
          <cell r="AC3521" t="str">
            <v>Greenfield</v>
          </cell>
        </row>
        <row r="3522">
          <cell r="E3522" t="str">
            <v>0102367</v>
          </cell>
          <cell r="F3522" t="str">
            <v>0102367_SM_Sacanche</v>
          </cell>
          <cell r="G3522" t="str">
            <v>N/A</v>
          </cell>
          <cell r="H3522" t="str">
            <v>NO</v>
          </cell>
          <cell r="I3522" t="str">
            <v>Cerro Denominado Situllal</v>
          </cell>
          <cell r="K3522" t="str">
            <v>NO APLICA</v>
          </cell>
          <cell r="L3522" t="str">
            <v>SAN MARTIN</v>
          </cell>
          <cell r="M3522" t="str">
            <v>HUALLAGA</v>
          </cell>
          <cell r="N3522" t="str">
            <v>SACANCHE</v>
          </cell>
          <cell r="O3522" t="str">
            <v>SAN MARTIN</v>
          </cell>
          <cell r="P3522" t="str">
            <v>0</v>
          </cell>
          <cell r="Q3522" t="str">
            <v>-7.097546</v>
          </cell>
          <cell r="R3522" t="str">
            <v>-76.688974</v>
          </cell>
          <cell r="S3522" t="str">
            <v>NO</v>
          </cell>
          <cell r="T3522" t="str">
            <v>NO</v>
          </cell>
          <cell r="U3522" t="str">
            <v>SI</v>
          </cell>
          <cell r="V3522" t="str">
            <v>Plaza de Armas</v>
          </cell>
          <cell r="W3522" t="str">
            <v>NO</v>
          </cell>
          <cell r="X3522" t="str">
            <v>NA</v>
          </cell>
          <cell r="Y3522" t="str">
            <v>NO</v>
          </cell>
          <cell r="Z3522" t="str">
            <v>Autosoportada</v>
          </cell>
          <cell r="AA3522" t="str">
            <v>48.00</v>
          </cell>
          <cell r="AB3522" t="str">
            <v>1.00</v>
          </cell>
          <cell r="AC3522" t="str">
            <v>Greenfield</v>
          </cell>
        </row>
        <row r="3523">
          <cell r="E3523" t="str">
            <v>0102952</v>
          </cell>
          <cell r="F3523" t="str">
            <v>0102952_LI_Julcan</v>
          </cell>
          <cell r="G3523" t="str">
            <v>N/A</v>
          </cell>
          <cell r="H3523" t="str">
            <v>NO</v>
          </cell>
          <cell r="I3523" t="str">
            <v>Av. Cesar Vallejo S/N Sector El Rosal</v>
          </cell>
          <cell r="K3523" t="str">
            <v>NO APLICA</v>
          </cell>
          <cell r="L3523" t="str">
            <v>LA LIBERTAD</v>
          </cell>
          <cell r="M3523" t="str">
            <v>JULCAN</v>
          </cell>
          <cell r="N3523" t="str">
            <v>JULCAN</v>
          </cell>
          <cell r="O3523" t="str">
            <v>TRUJILLO</v>
          </cell>
          <cell r="P3523" t="str">
            <v>0</v>
          </cell>
          <cell r="Q3523" t="str">
            <v>-8.045669</v>
          </cell>
          <cell r="R3523" t="str">
            <v>-78.487269</v>
          </cell>
          <cell r="S3523" t="str">
            <v>NO</v>
          </cell>
          <cell r="T3523" t="str">
            <v>NO</v>
          </cell>
          <cell r="U3523" t="str">
            <v>SI</v>
          </cell>
          <cell r="V3523" t="str">
            <v>Plaza de Armas</v>
          </cell>
          <cell r="W3523" t="str">
            <v>SI</v>
          </cell>
          <cell r="X3523" t="str">
            <v>2300, 700</v>
          </cell>
          <cell r="Y3523" t="str">
            <v>NO</v>
          </cell>
          <cell r="Z3523" t="str">
            <v>Autosoportada</v>
          </cell>
          <cell r="AA3523" t="str">
            <v>42.00</v>
          </cell>
          <cell r="AB3523" t="str">
            <v>1.00</v>
          </cell>
          <cell r="AC3523" t="str">
            <v>Greenfield</v>
          </cell>
        </row>
        <row r="3524">
          <cell r="E3524" t="str">
            <v>0103484</v>
          </cell>
          <cell r="F3524" t="str">
            <v>0103484_JU_San_Pedro_De_Cajas</v>
          </cell>
          <cell r="G3524" t="str">
            <v>N/A</v>
          </cell>
          <cell r="H3524" t="str">
            <v>NO</v>
          </cell>
          <cell r="I3524" t="str">
            <v>COMUNIDAD CAMPESINA SAN PEDRO DE CAJAS</v>
          </cell>
          <cell r="K3524" t="str">
            <v>NO APLICA</v>
          </cell>
          <cell r="L3524" t="str">
            <v>JUNIN</v>
          </cell>
          <cell r="M3524" t="str">
            <v>TARMA</v>
          </cell>
          <cell r="N3524" t="str">
            <v>SAN PEDRO DE CAJAS</v>
          </cell>
          <cell r="O3524" t="str">
            <v>TARMA</v>
          </cell>
          <cell r="P3524" t="str">
            <v>0</v>
          </cell>
          <cell r="Q3524" t="str">
            <v>-11.23651</v>
          </cell>
          <cell r="R3524" t="str">
            <v>-75.86495</v>
          </cell>
          <cell r="S3524" t="str">
            <v>SI</v>
          </cell>
          <cell r="T3524" t="str">
            <v>NO</v>
          </cell>
          <cell r="U3524" t="str">
            <v>NO</v>
          </cell>
          <cell r="V3524" t="str">
            <v>NA</v>
          </cell>
          <cell r="W3524" t="str">
            <v>SI</v>
          </cell>
          <cell r="X3524" t="str">
            <v>700</v>
          </cell>
          <cell r="Y3524" t="str">
            <v>NO</v>
          </cell>
          <cell r="Z3524" t="str">
            <v>Ventada</v>
          </cell>
          <cell r="AA3524" t="str">
            <v>30.00</v>
          </cell>
          <cell r="AB3524" t="str">
            <v>0.61</v>
          </cell>
          <cell r="AC3524" t="str">
            <v>Greenfield</v>
          </cell>
        </row>
        <row r="3525">
          <cell r="E3525" t="str">
            <v>0106375</v>
          </cell>
          <cell r="F3525" t="str">
            <v>0106375_LM_IB_RP_VMT</v>
          </cell>
          <cell r="G3525" t="str">
            <v>N/A</v>
          </cell>
          <cell r="H3525" t="str">
            <v>NO</v>
          </cell>
          <cell r="I3525" t="str">
            <v>Av. Pachacutec cruce Av. 26 de Noviembre</v>
          </cell>
          <cell r="K3525" t="str">
            <v>NO APLICA</v>
          </cell>
          <cell r="L3525" t="str">
            <v>LIMA</v>
          </cell>
          <cell r="M3525" t="str">
            <v>LIMA</v>
          </cell>
          <cell r="N3525" t="str">
            <v>VILLA MARIA DEL TRIUNFO</v>
          </cell>
          <cell r="O3525" t="str">
            <v>LIMA SUR</v>
          </cell>
          <cell r="P3525" t="str">
            <v>0</v>
          </cell>
          <cell r="Q3525" t="str">
            <v>-12.180797</v>
          </cell>
          <cell r="R3525" t="str">
            <v>-76.942395</v>
          </cell>
          <cell r="S3525" t="str">
            <v>NO</v>
          </cell>
          <cell r="T3525" t="str">
            <v>NO</v>
          </cell>
          <cell r="U3525" t="str">
            <v>NO</v>
          </cell>
          <cell r="V3525" t="str">
            <v>NA</v>
          </cell>
          <cell r="W3525" t="str">
            <v>NO</v>
          </cell>
          <cell r="X3525" t="str">
            <v>NA</v>
          </cell>
          <cell r="Y3525" t="str">
            <v>NO</v>
          </cell>
          <cell r="Z3525" t="str">
            <v>Mástil</v>
          </cell>
          <cell r="AA3525" t="str">
            <v>3.00</v>
          </cell>
          <cell r="AB3525" t="str">
            <v>0.90</v>
          </cell>
          <cell r="AC3525" t="str">
            <v>Rooftop</v>
          </cell>
        </row>
        <row r="3526">
          <cell r="E3526" t="str">
            <v>0106204</v>
          </cell>
          <cell r="F3526" t="str">
            <v>0106204_LM_Cancha_Buenos_Aires</v>
          </cell>
          <cell r="G3526" t="str">
            <v>Alto Valor</v>
          </cell>
          <cell r="H3526" t="str">
            <v>NO</v>
          </cell>
          <cell r="I3526" t="str">
            <v>Av. José Carlos Mariátegui N° 1520, Mz 18 Lote 2, Sector Vallecito Bajo, Etapa Tercera</v>
          </cell>
          <cell r="K3526" t="str">
            <v>NO APLICA</v>
          </cell>
          <cell r="L3526" t="str">
            <v>LIMA</v>
          </cell>
          <cell r="M3526" t="str">
            <v>LIMA</v>
          </cell>
          <cell r="N3526" t="str">
            <v>VILLA MARIA DEL TRIUNFO</v>
          </cell>
          <cell r="O3526" t="str">
            <v>LIMA SUR</v>
          </cell>
          <cell r="P3526" t="str">
            <v>0</v>
          </cell>
          <cell r="Q3526" t="str">
            <v>-12.14926</v>
          </cell>
          <cell r="R3526" t="str">
            <v>-76.95054</v>
          </cell>
          <cell r="S3526" t="str">
            <v>NO</v>
          </cell>
          <cell r="T3526" t="str">
            <v>NO</v>
          </cell>
          <cell r="U3526" t="str">
            <v>NO</v>
          </cell>
          <cell r="V3526" t="str">
            <v>NA</v>
          </cell>
          <cell r="W3526" t="str">
            <v>NO</v>
          </cell>
          <cell r="X3526" t="str">
            <v>NA</v>
          </cell>
          <cell r="Y3526" t="str">
            <v>NO</v>
          </cell>
          <cell r="Z3526" t="str">
            <v>Monopolo</v>
          </cell>
          <cell r="AA3526" t="str">
            <v>24.00</v>
          </cell>
          <cell r="AB3526" t="str">
            <v>0.63</v>
          </cell>
          <cell r="AC3526" t="str">
            <v>Greenfield</v>
          </cell>
        </row>
        <row r="3527">
          <cell r="E3527" t="str">
            <v>0103416</v>
          </cell>
          <cell r="F3527" t="str">
            <v>0103416_CS_Quilla_Lucitana</v>
          </cell>
          <cell r="G3527" t="str">
            <v>N/A</v>
          </cell>
          <cell r="H3527" t="str">
            <v>NO</v>
          </cell>
          <cell r="I3527" t="str">
            <v>Lote terreno ubicado en Fundo Santa Ana, del sector Jaramilluyoc</v>
          </cell>
          <cell r="J3527" t="str">
            <v>RENTADO TDP</v>
          </cell>
          <cell r="K3527" t="str">
            <v>NO APLICA</v>
          </cell>
          <cell r="L3527" t="str">
            <v>CUSCO</v>
          </cell>
          <cell r="M3527" t="str">
            <v>LA CONVENCION</v>
          </cell>
          <cell r="N3527" t="str">
            <v>SANTA ANA</v>
          </cell>
          <cell r="O3527" t="str">
            <v>CUSCO</v>
          </cell>
          <cell r="P3527" t="str">
            <v>0</v>
          </cell>
          <cell r="Q3527" t="str">
            <v>-12.87998</v>
          </cell>
          <cell r="R3527" t="str">
            <v>-72.69402</v>
          </cell>
          <cell r="S3527" t="str">
            <v>NO</v>
          </cell>
          <cell r="T3527" t="str">
            <v>NO</v>
          </cell>
          <cell r="U3527" t="str">
            <v>NO</v>
          </cell>
          <cell r="V3527" t="str">
            <v>NA</v>
          </cell>
          <cell r="W3527" t="str">
            <v>NO</v>
          </cell>
          <cell r="X3527" t="str">
            <v>NA</v>
          </cell>
          <cell r="Y3527" t="str">
            <v>NO</v>
          </cell>
          <cell r="Z3527" t="str">
            <v>Mástil Arriostrado</v>
          </cell>
          <cell r="AA3527" t="str">
            <v>6.00</v>
          </cell>
          <cell r="AB3527" t="str">
            <v>0.43</v>
          </cell>
          <cell r="AC3527" t="str">
            <v>Rooftop</v>
          </cell>
        </row>
        <row r="3528">
          <cell r="E3528" t="str">
            <v>0103347</v>
          </cell>
          <cell r="F3528" t="str">
            <v>0103347_CS_Susucalle</v>
          </cell>
          <cell r="G3528" t="str">
            <v>N/A</v>
          </cell>
          <cell r="H3528" t="str">
            <v>NO</v>
          </cell>
          <cell r="I3528" t="str">
            <v>Mz Q Lote 3 Asociación de Viviendas Altivas Canas</v>
          </cell>
          <cell r="K3528" t="str">
            <v>NO APLICA</v>
          </cell>
          <cell r="L3528" t="str">
            <v>CUSCO</v>
          </cell>
          <cell r="M3528" t="str">
            <v>CUSCO</v>
          </cell>
          <cell r="N3528" t="str">
            <v>SAN SEBASTIAN</v>
          </cell>
          <cell r="O3528" t="str">
            <v>CUSCO</v>
          </cell>
          <cell r="P3528" t="str">
            <v>0</v>
          </cell>
          <cell r="Q3528" t="str">
            <v>-13.54484</v>
          </cell>
          <cell r="R3528" t="str">
            <v>-71.90367</v>
          </cell>
          <cell r="S3528" t="str">
            <v>NO</v>
          </cell>
          <cell r="T3528" t="str">
            <v>NO</v>
          </cell>
          <cell r="U3528" t="str">
            <v>NO</v>
          </cell>
          <cell r="V3528" t="str">
            <v>NA</v>
          </cell>
          <cell r="W3528" t="str">
            <v>NO</v>
          </cell>
          <cell r="X3528" t="str">
            <v>NA</v>
          </cell>
          <cell r="Y3528" t="str">
            <v>NO</v>
          </cell>
          <cell r="Z3528" t="str">
            <v>Monopolo</v>
          </cell>
          <cell r="AA3528" t="str">
            <v>30.00</v>
          </cell>
          <cell r="AB3528" t="str">
            <v>1.00</v>
          </cell>
          <cell r="AC3528" t="str">
            <v>Greenfield</v>
          </cell>
        </row>
        <row r="3529">
          <cell r="E3529" t="str">
            <v>0100477</v>
          </cell>
          <cell r="F3529" t="str">
            <v>0100477_LM_Contumaza</v>
          </cell>
          <cell r="G3529" t="str">
            <v>N/A</v>
          </cell>
          <cell r="H3529" t="str">
            <v>NO</v>
          </cell>
          <cell r="I3529" t="str">
            <v>San Francisco Mz B1 Lote 1</v>
          </cell>
          <cell r="K3529" t="str">
            <v>NO APLICA</v>
          </cell>
          <cell r="L3529" t="str">
            <v>LIMA</v>
          </cell>
          <cell r="M3529" t="str">
            <v>LIMA</v>
          </cell>
          <cell r="N3529" t="str">
            <v>PUENTE PIEDRA</v>
          </cell>
          <cell r="O3529" t="str">
            <v>LIMA NORTE</v>
          </cell>
          <cell r="P3529" t="str">
            <v>0</v>
          </cell>
          <cell r="Q3529" t="str">
            <v>-11.834114</v>
          </cell>
          <cell r="R3529" t="str">
            <v>-77.101919</v>
          </cell>
          <cell r="S3529" t="str">
            <v>SI</v>
          </cell>
          <cell r="T3529" t="str">
            <v>NO</v>
          </cell>
          <cell r="U3529" t="str">
            <v>NO</v>
          </cell>
          <cell r="V3529" t="str">
            <v>NA</v>
          </cell>
          <cell r="W3529" t="str">
            <v>NO</v>
          </cell>
          <cell r="X3529" t="str">
            <v>NA</v>
          </cell>
          <cell r="Y3529" t="str">
            <v>NO</v>
          </cell>
          <cell r="Z3529" t="str">
            <v>Autosoportada</v>
          </cell>
          <cell r="AA3529" t="str">
            <v>20.00</v>
          </cell>
          <cell r="AB3529" t="str">
            <v>1.00</v>
          </cell>
          <cell r="AC3529" t="str">
            <v>Greenfield</v>
          </cell>
        </row>
        <row r="3530">
          <cell r="E3530" t="str">
            <v>0106504</v>
          </cell>
          <cell r="F3530" t="str">
            <v>0106504_AQ_IB_MAP_Cayma</v>
          </cell>
          <cell r="G3530" t="str">
            <v>N/A</v>
          </cell>
          <cell r="H3530" t="str">
            <v>NO</v>
          </cell>
          <cell r="I3530" t="str">
            <v>Avenida Ejercito N° 793</v>
          </cell>
          <cell r="K3530" t="str">
            <v>NO APLICA</v>
          </cell>
          <cell r="L3530" t="str">
            <v>AREQUIPA</v>
          </cell>
          <cell r="M3530" t="str">
            <v>AREQUIPA</v>
          </cell>
          <cell r="N3530" t="str">
            <v>CAYMA</v>
          </cell>
          <cell r="O3530" t="str">
            <v>AREQUIPA</v>
          </cell>
          <cell r="P3530" t="str">
            <v>0</v>
          </cell>
          <cell r="Q3530" t="str">
            <v>-16.39049</v>
          </cell>
          <cell r="R3530" t="str">
            <v>-71.54671</v>
          </cell>
          <cell r="S3530" t="str">
            <v>NO</v>
          </cell>
          <cell r="T3530" t="str">
            <v>NO</v>
          </cell>
          <cell r="U3530" t="str">
            <v>NO</v>
          </cell>
          <cell r="V3530" t="str">
            <v>NA</v>
          </cell>
          <cell r="W3530" t="str">
            <v>NO</v>
          </cell>
          <cell r="X3530" t="str">
            <v>NA</v>
          </cell>
          <cell r="Y3530" t="str">
            <v>NO</v>
          </cell>
          <cell r="Z3530" t="str">
            <v>Mástil</v>
          </cell>
          <cell r="AA3530" t="str">
            <v>3.00</v>
          </cell>
          <cell r="AB3530" t="str">
            <v>0.90</v>
          </cell>
          <cell r="AC3530" t="str">
            <v>Greenfield</v>
          </cell>
        </row>
        <row r="3531">
          <cell r="E3531" t="str">
            <v>0106433</v>
          </cell>
          <cell r="F3531" t="str">
            <v>0106433_AQ_IB_MAP_Cayma2</v>
          </cell>
          <cell r="G3531" t="str">
            <v>N/A</v>
          </cell>
          <cell r="H3531" t="str">
            <v>NO</v>
          </cell>
          <cell r="I3531" t="str">
            <v>Avenida Ejercito N° 795</v>
          </cell>
          <cell r="K3531" t="str">
            <v>NO APLICA</v>
          </cell>
          <cell r="L3531" t="str">
            <v>AREQUIPA</v>
          </cell>
          <cell r="M3531" t="str">
            <v>AREQUIPA</v>
          </cell>
          <cell r="N3531" t="str">
            <v>CAYMA</v>
          </cell>
          <cell r="O3531" t="str">
            <v>AREQUIPA</v>
          </cell>
          <cell r="P3531" t="str">
            <v>0</v>
          </cell>
          <cell r="Q3531" t="str">
            <v>-16.39049</v>
          </cell>
          <cell r="R3531" t="str">
            <v>-71.54671</v>
          </cell>
          <cell r="S3531" t="str">
            <v>NO</v>
          </cell>
          <cell r="T3531" t="str">
            <v>NO</v>
          </cell>
          <cell r="U3531" t="str">
            <v>NO</v>
          </cell>
          <cell r="V3531" t="str">
            <v>NA</v>
          </cell>
          <cell r="W3531" t="str">
            <v>NO</v>
          </cell>
          <cell r="X3531" t="str">
            <v>NA</v>
          </cell>
          <cell r="Y3531" t="str">
            <v>NO</v>
          </cell>
          <cell r="Z3531" t="str">
            <v>Mástil</v>
          </cell>
          <cell r="AA3531" t="str">
            <v>3.00</v>
          </cell>
          <cell r="AB3531" t="str">
            <v>0.90</v>
          </cell>
          <cell r="AC3531" t="str">
            <v>Greenfield</v>
          </cell>
        </row>
        <row r="3532">
          <cell r="E3532" t="str">
            <v>0104732</v>
          </cell>
          <cell r="F3532" t="str">
            <v>0104732_CS_Ocongate</v>
          </cell>
          <cell r="G3532" t="str">
            <v>N/A</v>
          </cell>
          <cell r="H3532" t="str">
            <v>NO</v>
          </cell>
          <cell r="I3532" t="str">
            <v>CERRO CALVARIO</v>
          </cell>
          <cell r="K3532" t="str">
            <v>NO APLICA</v>
          </cell>
          <cell r="L3532" t="str">
            <v>CUSCO</v>
          </cell>
          <cell r="M3532" t="str">
            <v>QUISPICANCHI</v>
          </cell>
          <cell r="N3532" t="str">
            <v>OCONGATE</v>
          </cell>
          <cell r="O3532" t="str">
            <v>CUSCO</v>
          </cell>
          <cell r="P3532" t="str">
            <v>0</v>
          </cell>
          <cell r="Q3532" t="str">
            <v>-13.630924</v>
          </cell>
          <cell r="R3532" t="str">
            <v>-71.376119</v>
          </cell>
          <cell r="S3532" t="str">
            <v>NO</v>
          </cell>
          <cell r="T3532" t="str">
            <v>NO</v>
          </cell>
          <cell r="U3532" t="str">
            <v>NO</v>
          </cell>
          <cell r="V3532" t="str">
            <v>NA</v>
          </cell>
          <cell r="W3532" t="str">
            <v>NO</v>
          </cell>
          <cell r="X3532" t="str">
            <v>NA</v>
          </cell>
          <cell r="Y3532" t="str">
            <v>NO</v>
          </cell>
          <cell r="Z3532" t="str">
            <v>Autosoportada</v>
          </cell>
          <cell r="AA3532" t="str">
            <v>42.00</v>
          </cell>
          <cell r="AB3532" t="str">
            <v>1.00</v>
          </cell>
          <cell r="AC3532" t="str">
            <v>Greenfield</v>
          </cell>
        </row>
        <row r="3533">
          <cell r="E3533" t="str">
            <v>0103813</v>
          </cell>
          <cell r="F3533" t="str">
            <v>0103813_HU_Chaccocha</v>
          </cell>
          <cell r="G3533" t="str">
            <v>N/A</v>
          </cell>
          <cell r="H3533" t="str">
            <v>NO</v>
          </cell>
          <cell r="I3533" t="str">
            <v>CERRO LLACTAJOLLY CCONOC</v>
          </cell>
          <cell r="K3533" t="str">
            <v>NO APLICA</v>
          </cell>
          <cell r="L3533" t="str">
            <v>HUANCAVELICA</v>
          </cell>
          <cell r="M3533" t="str">
            <v>TAYACAJA</v>
          </cell>
          <cell r="N3533" t="str">
            <v>AHUAYCHA</v>
          </cell>
          <cell r="O3533" t="str">
            <v>HUANCAVELICA</v>
          </cell>
          <cell r="P3533" t="str">
            <v>0</v>
          </cell>
          <cell r="Q3533" t="str">
            <v>-12.512083</v>
          </cell>
          <cell r="R3533" t="str">
            <v>-74.929778</v>
          </cell>
          <cell r="S3533" t="str">
            <v>NO</v>
          </cell>
          <cell r="T3533" t="str">
            <v>NO</v>
          </cell>
          <cell r="U3533" t="str">
            <v>NO</v>
          </cell>
          <cell r="V3533" t="str">
            <v>NA</v>
          </cell>
          <cell r="W3533" t="str">
            <v>NO</v>
          </cell>
          <cell r="X3533" t="str">
            <v>NA</v>
          </cell>
          <cell r="Y3533" t="str">
            <v>NO</v>
          </cell>
          <cell r="Z3533" t="str">
            <v>Autosoportada</v>
          </cell>
          <cell r="AA3533" t="str">
            <v>70.00</v>
          </cell>
          <cell r="AB3533" t="str">
            <v>1.00</v>
          </cell>
          <cell r="AC3533" t="str">
            <v>Greenfield</v>
          </cell>
        </row>
        <row r="3534">
          <cell r="E3534" t="str">
            <v>0103089</v>
          </cell>
          <cell r="F3534" t="str">
            <v>0103089_JU_Curipata_Junin</v>
          </cell>
          <cell r="G3534" t="str">
            <v>N/A</v>
          </cell>
          <cell r="H3534" t="str">
            <v>NO</v>
          </cell>
          <cell r="I3534" t="str">
            <v>BQ. Huaynacancha REF C.P.M Huaynacancha</v>
          </cell>
          <cell r="K3534" t="str">
            <v>NO APLICA</v>
          </cell>
          <cell r="L3534" t="str">
            <v>JUNIN</v>
          </cell>
          <cell r="M3534" t="str">
            <v>YAULI</v>
          </cell>
          <cell r="N3534" t="str">
            <v>LA OROYA</v>
          </cell>
          <cell r="O3534" t="str">
            <v>TARMA</v>
          </cell>
          <cell r="P3534" t="str">
            <v>0</v>
          </cell>
          <cell r="Q3534" t="str">
            <v>-11.60425</v>
          </cell>
          <cell r="R3534" t="str">
            <v>-75.961695</v>
          </cell>
          <cell r="S3534" t="str">
            <v>NO</v>
          </cell>
          <cell r="T3534" t="str">
            <v>NO</v>
          </cell>
          <cell r="U3534" t="str">
            <v>NO</v>
          </cell>
          <cell r="V3534" t="str">
            <v>NA</v>
          </cell>
          <cell r="W3534" t="str">
            <v>NO</v>
          </cell>
          <cell r="X3534" t="str">
            <v>NA</v>
          </cell>
          <cell r="Y3534" t="str">
            <v>NO</v>
          </cell>
          <cell r="Z3534" t="str">
            <v>Ventada</v>
          </cell>
          <cell r="AA3534" t="str">
            <v>48.00</v>
          </cell>
          <cell r="AB3534" t="str">
            <v>1.00</v>
          </cell>
          <cell r="AC3534" t="str">
            <v>Greenfield</v>
          </cell>
        </row>
        <row r="3535">
          <cell r="E3535" t="str">
            <v>0104653</v>
          </cell>
          <cell r="F3535" t="str">
            <v>0104653_LM_Playa_Regatas</v>
          </cell>
          <cell r="G3535" t="str">
            <v>N/A</v>
          </cell>
          <cell r="H3535" t="str">
            <v>NO</v>
          </cell>
          <cell r="I3535" t="str">
            <v>AV. CHACHI DIBOS N°1201</v>
          </cell>
          <cell r="K3535" t="str">
            <v>NO APLICA</v>
          </cell>
          <cell r="L3535" t="str">
            <v>LIMA</v>
          </cell>
          <cell r="M3535" t="str">
            <v>LIMA</v>
          </cell>
          <cell r="N3535" t="str">
            <v>CHORRILLOS</v>
          </cell>
          <cell r="O3535" t="str">
            <v>LIMA SUR</v>
          </cell>
          <cell r="P3535" t="str">
            <v>0</v>
          </cell>
          <cell r="Q3535" t="str">
            <v>-12.166644</v>
          </cell>
          <cell r="R3535" t="str">
            <v>-77.03224</v>
          </cell>
          <cell r="S3535" t="str">
            <v>SI</v>
          </cell>
          <cell r="T3535" t="str">
            <v>NO</v>
          </cell>
          <cell r="U3535" t="str">
            <v>NO</v>
          </cell>
          <cell r="V3535" t="str">
            <v>NA</v>
          </cell>
          <cell r="W3535" t="str">
            <v>NO</v>
          </cell>
          <cell r="X3535" t="str">
            <v>NA</v>
          </cell>
          <cell r="Y3535" t="str">
            <v>NO</v>
          </cell>
          <cell r="Z3535" t="str">
            <v>Mástil Adosado</v>
          </cell>
          <cell r="AA3535" t="str">
            <v>2.00</v>
          </cell>
          <cell r="AB3535" t="str">
            <v>1.00</v>
          </cell>
          <cell r="AC3535" t="str">
            <v>Rooftop</v>
          </cell>
        </row>
        <row r="3536">
          <cell r="E3536" t="str">
            <v>0100113</v>
          </cell>
          <cell r="F3536" t="str">
            <v>0100113_LM_Valle_Hermoso</v>
          </cell>
          <cell r="G3536" t="str">
            <v>N/A</v>
          </cell>
          <cell r="H3536" t="str">
            <v>NO</v>
          </cell>
          <cell r="I3536" t="str">
            <v>Av. Del Sur Cdra. 1 / Av. Primavera Cdra. 10</v>
          </cell>
          <cell r="K3536" t="str">
            <v>NO APLICA</v>
          </cell>
          <cell r="L3536" t="str">
            <v>LIMA</v>
          </cell>
          <cell r="M3536" t="str">
            <v>LIMA</v>
          </cell>
          <cell r="N3536" t="str">
            <v>SANTIAGO DE SURCO</v>
          </cell>
          <cell r="O3536" t="str">
            <v>LIMA SUR</v>
          </cell>
          <cell r="P3536" t="str">
            <v>0</v>
          </cell>
          <cell r="Q3536" t="str">
            <v>-12.110833</v>
          </cell>
          <cell r="R3536" t="str">
            <v>-76.981432</v>
          </cell>
          <cell r="S3536" t="str">
            <v>NO</v>
          </cell>
          <cell r="T3536" t="str">
            <v>NO</v>
          </cell>
          <cell r="U3536" t="str">
            <v>NO</v>
          </cell>
          <cell r="V3536" t="str">
            <v>NA</v>
          </cell>
          <cell r="W3536" t="str">
            <v>NO</v>
          </cell>
          <cell r="X3536" t="str">
            <v>NA</v>
          </cell>
          <cell r="Y3536" t="str">
            <v>NO</v>
          </cell>
          <cell r="Z3536" t="str">
            <v>Monopolo</v>
          </cell>
          <cell r="AA3536" t="str">
            <v>24.00</v>
          </cell>
          <cell r="AB3536" t="str">
            <v>1.00</v>
          </cell>
          <cell r="AC3536" t="str">
            <v>Greenfield</v>
          </cell>
        </row>
        <row r="3537">
          <cell r="E3537" t="str">
            <v>0106162</v>
          </cell>
          <cell r="F3537" t="str">
            <v>0106162_LM_Deporlima</v>
          </cell>
          <cell r="G3537" t="str">
            <v>N/A</v>
          </cell>
          <cell r="H3537" t="str">
            <v>NO</v>
          </cell>
          <cell r="I3537" t="str">
            <v>BERMA CENTRAL DE LA AVA. EL SOL CRUCE CON MICAELA BASTIDAS,SECTOR 1 GRUPO 25</v>
          </cell>
          <cell r="K3537" t="str">
            <v>NO APLICA</v>
          </cell>
          <cell r="L3537" t="str">
            <v>LIMA</v>
          </cell>
          <cell r="M3537" t="str">
            <v>LIMA</v>
          </cell>
          <cell r="N3537" t="str">
            <v>VILLA EL SALVADOR</v>
          </cell>
          <cell r="O3537" t="str">
            <v>LIMA SUR</v>
          </cell>
          <cell r="P3537" t="str">
            <v>0</v>
          </cell>
          <cell r="Q3537" t="str">
            <v>-12.203835</v>
          </cell>
          <cell r="R3537" t="str">
            <v>-76.949533</v>
          </cell>
          <cell r="S3537" t="str">
            <v>NO</v>
          </cell>
          <cell r="T3537" t="str">
            <v>NO</v>
          </cell>
          <cell r="U3537" t="str">
            <v>NO</v>
          </cell>
          <cell r="V3537" t="str">
            <v>NA</v>
          </cell>
          <cell r="W3537" t="str">
            <v>NO</v>
          </cell>
          <cell r="X3537" t="str">
            <v>NA</v>
          </cell>
          <cell r="Y3537" t="str">
            <v>NO</v>
          </cell>
          <cell r="Z3537" t="str">
            <v>Monopolo</v>
          </cell>
          <cell r="AA3537" t="str">
            <v>21.00</v>
          </cell>
          <cell r="AB3537" t="str">
            <v>1.00</v>
          </cell>
          <cell r="AC3537" t="str">
            <v>Greenfield</v>
          </cell>
        </row>
        <row r="3538">
          <cell r="E3538" t="str">
            <v>0106450</v>
          </cell>
          <cell r="F3538" t="str">
            <v>0106450_LM_IB_Torre_Pacifico</v>
          </cell>
          <cell r="G3538" t="str">
            <v>N/A</v>
          </cell>
          <cell r="H3538" t="str">
            <v>NO</v>
          </cell>
          <cell r="I3538" t="str">
            <v>Av. Juan de Arona 830, San Isidro 15046</v>
          </cell>
          <cell r="K3538" t="str">
            <v>NO APLICA</v>
          </cell>
          <cell r="L3538" t="str">
            <v>LIMA</v>
          </cell>
          <cell r="M3538" t="str">
            <v>LIMA</v>
          </cell>
          <cell r="N3538" t="str">
            <v>SAN ISIDRO</v>
          </cell>
          <cell r="O3538" t="str">
            <v>LIMA SUR</v>
          </cell>
          <cell r="P3538" t="str">
            <v>0</v>
          </cell>
          <cell r="Q3538" t="str">
            <v>-12.096465</v>
          </cell>
          <cell r="R3538" t="str">
            <v>-77.027287</v>
          </cell>
          <cell r="S3538" t="str">
            <v>NO</v>
          </cell>
          <cell r="T3538" t="str">
            <v>NO</v>
          </cell>
          <cell r="U3538" t="str">
            <v>NO</v>
          </cell>
          <cell r="V3538" t="str">
            <v>NA</v>
          </cell>
          <cell r="W3538" t="str">
            <v>NO</v>
          </cell>
          <cell r="X3538" t="str">
            <v>NA</v>
          </cell>
          <cell r="Y3538" t="str">
            <v>NO</v>
          </cell>
          <cell r="Z3538" t="str">
            <v>Mástil</v>
          </cell>
          <cell r="AA3538" t="str">
            <v>3.00</v>
          </cell>
          <cell r="AB3538" t="str">
            <v>0.90</v>
          </cell>
          <cell r="AC3538" t="str">
            <v>Rooftop</v>
          </cell>
        </row>
        <row r="3539">
          <cell r="E3539" t="str">
            <v>0101332</v>
          </cell>
          <cell r="F3539" t="str">
            <v>0101332_LM_Reyes_Barboza</v>
          </cell>
          <cell r="G3539" t="str">
            <v>Alto Valor</v>
          </cell>
          <cell r="H3539" t="str">
            <v>NO</v>
          </cell>
          <cell r="I3539" t="str">
            <v>Jr. Primavera N° 294 -298</v>
          </cell>
          <cell r="K3539" t="str">
            <v>NO APLICA</v>
          </cell>
          <cell r="L3539" t="str">
            <v>LIMA</v>
          </cell>
          <cell r="M3539" t="str">
            <v>BARRANCA</v>
          </cell>
          <cell r="N3539" t="str">
            <v>BARRANCA</v>
          </cell>
          <cell r="O3539" t="str">
            <v>HUACHO</v>
          </cell>
          <cell r="P3539" t="str">
            <v>0</v>
          </cell>
          <cell r="Q3539" t="str">
            <v>-10.75577</v>
          </cell>
          <cell r="R3539" t="str">
            <v>-77.76016</v>
          </cell>
          <cell r="S3539" t="str">
            <v>NO</v>
          </cell>
          <cell r="T3539" t="str">
            <v>NO</v>
          </cell>
          <cell r="U3539" t="str">
            <v>SI</v>
          </cell>
          <cell r="V3539" t="str">
            <v>Plaza de Armas</v>
          </cell>
          <cell r="W3539" t="str">
            <v>NO</v>
          </cell>
          <cell r="X3539" t="str">
            <v>NA</v>
          </cell>
          <cell r="Y3539" t="str">
            <v>NO</v>
          </cell>
          <cell r="Z3539" t="str">
            <v>Mástil Arriostrado</v>
          </cell>
          <cell r="AA3539" t="str">
            <v>7.50</v>
          </cell>
          <cell r="AB3539" t="str">
            <v>1.00</v>
          </cell>
          <cell r="AC3539" t="str">
            <v>Rooftop</v>
          </cell>
        </row>
        <row r="3540">
          <cell r="E3540" t="str">
            <v>0103139</v>
          </cell>
          <cell r="F3540" t="str">
            <v>0103139_PI_Paccha</v>
          </cell>
          <cell r="G3540" t="str">
            <v>N/A</v>
          </cell>
          <cell r="H3540" t="str">
            <v>NO</v>
          </cell>
          <cell r="I3540" t="str">
            <v>AV. MIGUEL GRAU MZ. 31, LOTE 32 CENTRO POBLADO PACCHA</v>
          </cell>
          <cell r="K3540" t="str">
            <v>NO APLICA</v>
          </cell>
          <cell r="L3540" t="str">
            <v>PIURA</v>
          </cell>
          <cell r="M3540" t="str">
            <v>MORROPON</v>
          </cell>
          <cell r="N3540" t="str">
            <v>CHULUCANAS</v>
          </cell>
          <cell r="O3540" t="str">
            <v>PIURA</v>
          </cell>
          <cell r="P3540" t="str">
            <v>0</v>
          </cell>
          <cell r="Q3540" t="str">
            <v>-5.011028</v>
          </cell>
          <cell r="R3540" t="str">
            <v>-80.225083</v>
          </cell>
          <cell r="S3540" t="str">
            <v>NO</v>
          </cell>
          <cell r="T3540" t="str">
            <v>NO</v>
          </cell>
          <cell r="U3540" t="str">
            <v>NO</v>
          </cell>
          <cell r="V3540" t="str">
            <v>NA</v>
          </cell>
          <cell r="W3540" t="str">
            <v>SI</v>
          </cell>
          <cell r="X3540" t="str">
            <v>700</v>
          </cell>
          <cell r="Y3540" t="str">
            <v>NO</v>
          </cell>
          <cell r="Z3540" t="str">
            <v>Autosoportada</v>
          </cell>
          <cell r="AA3540" t="str">
            <v>30.00</v>
          </cell>
          <cell r="AB3540" t="str">
            <v>1.00</v>
          </cell>
          <cell r="AC3540" t="str">
            <v>Greenfield</v>
          </cell>
        </row>
        <row r="3541">
          <cell r="E3541" t="str">
            <v>0102729</v>
          </cell>
          <cell r="F3541" t="str">
            <v>0102729_CS_Pisac_Pueblo</v>
          </cell>
          <cell r="G3541" t="str">
            <v>N/A</v>
          </cell>
          <cell r="H3541" t="str">
            <v>NO</v>
          </cell>
          <cell r="I3541" t="str">
            <v>TERRENO CHACACHIMPA-MUNICIPALIDAD DE PISAC</v>
          </cell>
          <cell r="K3541" t="str">
            <v>NO APLICA</v>
          </cell>
          <cell r="L3541" t="str">
            <v>CUSCO</v>
          </cell>
          <cell r="M3541" t="str">
            <v>CALCA</v>
          </cell>
          <cell r="N3541" t="str">
            <v>PISAC</v>
          </cell>
          <cell r="O3541" t="str">
            <v>CUSCO</v>
          </cell>
          <cell r="P3541" t="str">
            <v>0</v>
          </cell>
          <cell r="Q3541" t="str">
            <v>-13.42472</v>
          </cell>
          <cell r="R3541" t="str">
            <v>-71.85178</v>
          </cell>
          <cell r="S3541" t="str">
            <v>NO</v>
          </cell>
          <cell r="T3541" t="str">
            <v>NO</v>
          </cell>
          <cell r="U3541" t="str">
            <v>NO</v>
          </cell>
          <cell r="V3541" t="str">
            <v>NA</v>
          </cell>
          <cell r="W3541" t="str">
            <v>SI</v>
          </cell>
          <cell r="X3541" t="str">
            <v>700</v>
          </cell>
          <cell r="Y3541" t="str">
            <v>NO</v>
          </cell>
          <cell r="Z3541" t="str">
            <v>Autosoportada</v>
          </cell>
          <cell r="AA3541" t="str">
            <v>21.25</v>
          </cell>
          <cell r="AB3541" t="str">
            <v>1.00</v>
          </cell>
          <cell r="AC3541" t="str">
            <v>Greenfield</v>
          </cell>
        </row>
        <row r="3542">
          <cell r="E3542" t="str">
            <v>0102605</v>
          </cell>
          <cell r="F3542" t="str">
            <v>0102605_LM_Laguna_Seca</v>
          </cell>
          <cell r="G3542" t="str">
            <v>N/A</v>
          </cell>
          <cell r="H3542" t="str">
            <v>NO</v>
          </cell>
          <cell r="I3542" t="str">
            <v>JR. LA LAGUNA CDRA. 2</v>
          </cell>
          <cell r="K3542" t="str">
            <v>NO APLICA</v>
          </cell>
          <cell r="L3542" t="str">
            <v>LIMA</v>
          </cell>
          <cell r="M3542" t="str">
            <v>LIMA</v>
          </cell>
          <cell r="N3542" t="str">
            <v>LA MOLINA</v>
          </cell>
          <cell r="O3542" t="str">
            <v>LIMA SUR</v>
          </cell>
          <cell r="P3542" t="str">
            <v>0</v>
          </cell>
          <cell r="Q3542" t="str">
            <v>-12.068304</v>
          </cell>
          <cell r="R3542" t="str">
            <v>-76.910498</v>
          </cell>
          <cell r="S3542" t="str">
            <v>NO</v>
          </cell>
          <cell r="T3542" t="str">
            <v>NO</v>
          </cell>
          <cell r="U3542" t="str">
            <v>NO</v>
          </cell>
          <cell r="V3542" t="str">
            <v>NA</v>
          </cell>
          <cell r="W3542" t="str">
            <v>NO</v>
          </cell>
          <cell r="X3542" t="str">
            <v>NA</v>
          </cell>
          <cell r="Y3542" t="str">
            <v>NO</v>
          </cell>
          <cell r="Z3542" t="str">
            <v>Monoposte</v>
          </cell>
          <cell r="AA3542" t="str">
            <v>24.00</v>
          </cell>
          <cell r="AB3542" t="str">
            <v>1.00</v>
          </cell>
          <cell r="AC3542" t="str">
            <v>Greenfield</v>
          </cell>
        </row>
        <row r="3543">
          <cell r="E3543" t="str">
            <v>0101756</v>
          </cell>
          <cell r="F3543" t="str">
            <v>0101756_PI_Miraflores_Piura</v>
          </cell>
          <cell r="G3543" t="str">
            <v>N/A</v>
          </cell>
          <cell r="H3543" t="str">
            <v>NO</v>
          </cell>
          <cell r="I3543" t="str">
            <v>Av. Los Rosales, Cuadra 1</v>
          </cell>
          <cell r="K3543" t="str">
            <v>NO APLICA</v>
          </cell>
          <cell r="L3543" t="str">
            <v>PIURA</v>
          </cell>
          <cell r="M3543" t="str">
            <v>PIURA</v>
          </cell>
          <cell r="N3543" t="str">
            <v>CASTILLA</v>
          </cell>
          <cell r="O3543" t="str">
            <v>PIURA</v>
          </cell>
          <cell r="P3543" t="str">
            <v>0</v>
          </cell>
          <cell r="Q3543" t="str">
            <v>-5.193329</v>
          </cell>
          <cell r="R3543" t="str">
            <v>-80.61986</v>
          </cell>
          <cell r="S3543" t="str">
            <v>NO</v>
          </cell>
          <cell r="T3543" t="str">
            <v>NO</v>
          </cell>
          <cell r="U3543" t="str">
            <v>NO</v>
          </cell>
          <cell r="V3543" t="str">
            <v>NA</v>
          </cell>
          <cell r="W3543" t="str">
            <v>NO</v>
          </cell>
          <cell r="X3543" t="str">
            <v>NA</v>
          </cell>
          <cell r="Y3543" t="str">
            <v>NO</v>
          </cell>
          <cell r="Z3543" t="str">
            <v>Mástil Arriostrado</v>
          </cell>
          <cell r="AA3543" t="str">
            <v>10.40</v>
          </cell>
          <cell r="AB3543" t="str">
            <v>1.00</v>
          </cell>
          <cell r="AC3543" t="str">
            <v>Rooftop</v>
          </cell>
        </row>
        <row r="3544">
          <cell r="E3544" t="str">
            <v>0104037</v>
          </cell>
          <cell r="F3544" t="str">
            <v>0104037_UY_Curimana</v>
          </cell>
          <cell r="G3544" t="str">
            <v>N/A</v>
          </cell>
          <cell r="H3544" t="str">
            <v>NO</v>
          </cell>
          <cell r="I3544" t="str">
            <v>CARRETERA NESHUYA CURIMANA, LOS DOS HERMANOS S/N</v>
          </cell>
          <cell r="K3544" t="str">
            <v>NO APLICA</v>
          </cell>
          <cell r="L3544" t="str">
            <v>UCAYALI</v>
          </cell>
          <cell r="M3544" t="str">
            <v>PADRE ABAD</v>
          </cell>
          <cell r="N3544" t="str">
            <v>CURIMANA</v>
          </cell>
          <cell r="O3544" t="str">
            <v>PUCALLPA</v>
          </cell>
          <cell r="P3544" t="str">
            <v>0</v>
          </cell>
          <cell r="Q3544" t="str">
            <v>-8.43426</v>
          </cell>
          <cell r="R3544" t="str">
            <v>-75.140161</v>
          </cell>
          <cell r="S3544" t="str">
            <v>SI</v>
          </cell>
          <cell r="T3544" t="str">
            <v>NO</v>
          </cell>
          <cell r="U3544" t="str">
            <v>NO</v>
          </cell>
          <cell r="V3544" t="str">
            <v>NA</v>
          </cell>
          <cell r="W3544" t="str">
            <v>NO</v>
          </cell>
          <cell r="X3544" t="str">
            <v>NA</v>
          </cell>
          <cell r="Y3544" t="str">
            <v>NO</v>
          </cell>
          <cell r="Z3544" t="str">
            <v>Autosoportada Cuadrada</v>
          </cell>
          <cell r="AA3544" t="str">
            <v>72.00</v>
          </cell>
          <cell r="AB3544" t="str">
            <v>1.00</v>
          </cell>
          <cell r="AC3544" t="str">
            <v>Greenfield</v>
          </cell>
        </row>
        <row r="3545">
          <cell r="E3545" t="str">
            <v>0103019</v>
          </cell>
          <cell r="F3545" t="str">
            <v>0103019_PI_Paita_Av_F</v>
          </cell>
          <cell r="G3545" t="str">
            <v>N/A</v>
          </cell>
          <cell r="H3545" t="str">
            <v>NO</v>
          </cell>
          <cell r="I3545" t="str">
            <v xml:space="preserve">Cruce Calle 3 con Avenida F </v>
          </cell>
          <cell r="K3545" t="str">
            <v>NO APLICA</v>
          </cell>
          <cell r="L3545" t="str">
            <v>PIURA</v>
          </cell>
          <cell r="M3545" t="str">
            <v>PAITA</v>
          </cell>
          <cell r="N3545" t="str">
            <v>PAITA</v>
          </cell>
          <cell r="O3545" t="str">
            <v>PIURA</v>
          </cell>
          <cell r="P3545" t="str">
            <v>0</v>
          </cell>
          <cell r="Q3545" t="str">
            <v>-5.089833</v>
          </cell>
          <cell r="R3545" t="str">
            <v>-81.089056</v>
          </cell>
          <cell r="S3545" t="str">
            <v>NO</v>
          </cell>
          <cell r="T3545" t="str">
            <v>NO</v>
          </cell>
          <cell r="U3545" t="str">
            <v>NO</v>
          </cell>
          <cell r="V3545" t="str">
            <v>NA</v>
          </cell>
          <cell r="W3545" t="str">
            <v>NO</v>
          </cell>
          <cell r="X3545" t="str">
            <v>NA</v>
          </cell>
          <cell r="Y3545" t="str">
            <v>NO</v>
          </cell>
          <cell r="Z3545" t="str">
            <v>Monopolo</v>
          </cell>
          <cell r="AA3545" t="str">
            <v>30.00</v>
          </cell>
          <cell r="AB3545" t="str">
            <v>1.00</v>
          </cell>
          <cell r="AC3545" t="str">
            <v>Greenfield</v>
          </cell>
        </row>
        <row r="3546">
          <cell r="E3546" t="str">
            <v>0102671</v>
          </cell>
          <cell r="F3546" t="str">
            <v>0102671_LM_Mina_Condestable</v>
          </cell>
          <cell r="G3546" t="str">
            <v>Alto Valor</v>
          </cell>
          <cell r="H3546" t="str">
            <v>NO</v>
          </cell>
          <cell r="I3546" t="str">
            <v>Mina Condestable</v>
          </cell>
          <cell r="K3546" t="str">
            <v>NO APLICA</v>
          </cell>
          <cell r="L3546" t="str">
            <v>LIMA</v>
          </cell>
          <cell r="M3546" t="str">
            <v>CAÑETE</v>
          </cell>
          <cell r="N3546" t="str">
            <v>MALA</v>
          </cell>
          <cell r="O3546" t="str">
            <v>CAÑETE</v>
          </cell>
          <cell r="P3546" t="str">
            <v>0</v>
          </cell>
          <cell r="Q3546" t="str">
            <v>-12.695889</v>
          </cell>
          <cell r="R3546" t="str">
            <v>-76.588861</v>
          </cell>
          <cell r="S3546" t="str">
            <v>NO</v>
          </cell>
          <cell r="T3546" t="str">
            <v>NO</v>
          </cell>
          <cell r="U3546" t="str">
            <v>NO</v>
          </cell>
          <cell r="V3546" t="str">
            <v>NA</v>
          </cell>
          <cell r="W3546" t="str">
            <v>NO</v>
          </cell>
          <cell r="X3546" t="str">
            <v>NA</v>
          </cell>
          <cell r="Y3546" t="str">
            <v>NO</v>
          </cell>
          <cell r="Z3546" t="str">
            <v>Autosoportada Triangular</v>
          </cell>
          <cell r="AA3546" t="str">
            <v>30.00</v>
          </cell>
          <cell r="AB3546" t="str">
            <v>0.50</v>
          </cell>
          <cell r="AC3546" t="str">
            <v>Greenfield</v>
          </cell>
        </row>
        <row r="3547">
          <cell r="E3547" t="str">
            <v>0101579</v>
          </cell>
          <cell r="F3547" t="str">
            <v>0101579_LM_Estadio_Tablada</v>
          </cell>
          <cell r="G3547" t="str">
            <v>N/A</v>
          </cell>
          <cell r="H3547" t="str">
            <v>NO</v>
          </cell>
          <cell r="I3547" t="str">
            <v>PUEBLO JOVEN SAN FRANCISCO DE LA TABLADA LURIN MZ 16AC LT 5, SECTOR TERCERO</v>
          </cell>
          <cell r="K3547" t="str">
            <v>NO APLICA</v>
          </cell>
          <cell r="L3547" t="str">
            <v>LIMA</v>
          </cell>
          <cell r="M3547" t="str">
            <v>LIMA</v>
          </cell>
          <cell r="N3547" t="str">
            <v>VILLA MARIA DEL TRIUNFO</v>
          </cell>
          <cell r="O3547" t="str">
            <v>LIMA SUR</v>
          </cell>
          <cell r="P3547" t="str">
            <v>0</v>
          </cell>
          <cell r="Q3547" t="str">
            <v>-12.179278</v>
          </cell>
          <cell r="R3547" t="str">
            <v>-76.92625</v>
          </cell>
          <cell r="S3547" t="str">
            <v>NO</v>
          </cell>
          <cell r="T3547" t="str">
            <v>NO</v>
          </cell>
          <cell r="U3547" t="str">
            <v>NO</v>
          </cell>
          <cell r="V3547" t="str">
            <v>NA</v>
          </cell>
          <cell r="W3547" t="str">
            <v>NO</v>
          </cell>
          <cell r="X3547" t="str">
            <v>NA</v>
          </cell>
          <cell r="Y3547" t="str">
            <v>NO</v>
          </cell>
          <cell r="Z3547" t="str">
            <v>Monopolo</v>
          </cell>
          <cell r="AA3547" t="str">
            <v>30.00</v>
          </cell>
          <cell r="AB3547" t="str">
            <v>1.00</v>
          </cell>
          <cell r="AC3547" t="str">
            <v>Greenfield</v>
          </cell>
        </row>
        <row r="3548">
          <cell r="E3548" t="str">
            <v>0106457</v>
          </cell>
          <cell r="F3548" t="str">
            <v>0106457_LM_IB_MP_Huaral</v>
          </cell>
          <cell r="G3548" t="str">
            <v>N/A</v>
          </cell>
          <cell r="H3548" t="str">
            <v>NO</v>
          </cell>
          <cell r="I3548" t="str">
            <v>Julio C. Tello 152, Huaral</v>
          </cell>
          <cell r="K3548" t="str">
            <v>NO APLICA</v>
          </cell>
          <cell r="L3548" t="str">
            <v>LIMA</v>
          </cell>
          <cell r="M3548" t="str">
            <v>HUARAL</v>
          </cell>
          <cell r="N3548" t="str">
            <v>HUARAL</v>
          </cell>
          <cell r="O3548" t="str">
            <v>HUACHO</v>
          </cell>
          <cell r="P3548" t="str">
            <v>0</v>
          </cell>
          <cell r="Q3548" t="str">
            <v>-11.502562</v>
          </cell>
          <cell r="R3548" t="str">
            <v>-77.225658</v>
          </cell>
          <cell r="S3548" t="str">
            <v>NO</v>
          </cell>
          <cell r="T3548" t="str">
            <v>NO</v>
          </cell>
          <cell r="U3548" t="str">
            <v>NO</v>
          </cell>
          <cell r="V3548" t="str">
            <v>NA</v>
          </cell>
          <cell r="W3548" t="str">
            <v>NO</v>
          </cell>
          <cell r="X3548" t="str">
            <v>NA</v>
          </cell>
          <cell r="Y3548" t="str">
            <v>NO</v>
          </cell>
          <cell r="Z3548" t="str">
            <v>Mástil</v>
          </cell>
          <cell r="AA3548" t="str">
            <v>2.50</v>
          </cell>
          <cell r="AB3548" t="str">
            <v>0.90</v>
          </cell>
          <cell r="AC3548" t="str">
            <v>Rooftop</v>
          </cell>
        </row>
        <row r="3549">
          <cell r="E3549" t="str">
            <v>0102678</v>
          </cell>
          <cell r="F3549" t="str">
            <v>0102678_LM_COW_Alameda_Sur</v>
          </cell>
          <cell r="G3549" t="str">
            <v>N/A</v>
          </cell>
          <cell r="H3549" t="str">
            <v>NO</v>
          </cell>
          <cell r="I3549" t="str">
            <v>Av. Alameda Sur N</v>
          </cell>
          <cell r="K3549" t="str">
            <v>NO APLICA</v>
          </cell>
          <cell r="L3549" t="str">
            <v>LIMA</v>
          </cell>
          <cell r="M3549" t="str">
            <v>LIMA</v>
          </cell>
          <cell r="N3549" t="str">
            <v>CHORRILLOS</v>
          </cell>
          <cell r="O3549" t="str">
            <v>LIMA SUR</v>
          </cell>
          <cell r="P3549" t="str">
            <v>0</v>
          </cell>
          <cell r="Q3549" t="str">
            <v>-12.200326</v>
          </cell>
          <cell r="R3549" t="str">
            <v>-77.015766</v>
          </cell>
          <cell r="S3549" t="str">
            <v>NO</v>
          </cell>
          <cell r="T3549" t="str">
            <v>NO</v>
          </cell>
          <cell r="U3549" t="str">
            <v>NO</v>
          </cell>
          <cell r="V3549" t="str">
            <v>NA</v>
          </cell>
          <cell r="W3549" t="str">
            <v>NO</v>
          </cell>
          <cell r="X3549" t="str">
            <v>NA</v>
          </cell>
          <cell r="Y3549" t="str">
            <v>NO</v>
          </cell>
          <cell r="Z3549" t="str">
            <v>N/A</v>
          </cell>
          <cell r="AA3549" t="str">
            <v>18.00</v>
          </cell>
          <cell r="AB3549" t="str">
            <v>1.00</v>
          </cell>
          <cell r="AC3549" t="str">
            <v>Greenfield</v>
          </cell>
        </row>
        <row r="3550">
          <cell r="E3550" t="str">
            <v>0100227</v>
          </cell>
          <cell r="F3550" t="str">
            <v>0100227_LM_La_Concordia</v>
          </cell>
          <cell r="G3550" t="str">
            <v>Alto Valor</v>
          </cell>
          <cell r="H3550" t="str">
            <v>NO</v>
          </cell>
          <cell r="I3550" t="str">
            <v>Mz A 1 Lote 11 - Asociación de Vivienda California</v>
          </cell>
          <cell r="K3550" t="str">
            <v>NO APLICA</v>
          </cell>
          <cell r="L3550" t="str">
            <v>LIMA</v>
          </cell>
          <cell r="M3550" t="str">
            <v>LIMA</v>
          </cell>
          <cell r="N3550" t="str">
            <v>VILLA EL SALVADOR</v>
          </cell>
          <cell r="O3550" t="str">
            <v>LIMA SUR</v>
          </cell>
          <cell r="P3550" t="str">
            <v>0</v>
          </cell>
          <cell r="Q3550" t="str">
            <v>-12.20528</v>
          </cell>
          <cell r="R3550" t="str">
            <v>-76.971795</v>
          </cell>
          <cell r="S3550" t="str">
            <v>NO</v>
          </cell>
          <cell r="T3550" t="str">
            <v>NO</v>
          </cell>
          <cell r="U3550" t="str">
            <v>NO</v>
          </cell>
          <cell r="V3550" t="str">
            <v>NA</v>
          </cell>
          <cell r="W3550" t="str">
            <v>NO</v>
          </cell>
          <cell r="X3550" t="str">
            <v>NA</v>
          </cell>
          <cell r="Y3550" t="str">
            <v>NO</v>
          </cell>
          <cell r="Z3550" t="str">
            <v>Autosoportada</v>
          </cell>
          <cell r="AA3550" t="str">
            <v>24.00</v>
          </cell>
          <cell r="AB3550" t="str">
            <v>1.00</v>
          </cell>
          <cell r="AC3550" t="str">
            <v>Greenfield</v>
          </cell>
        </row>
        <row r="3551">
          <cell r="E3551" t="str">
            <v>0104616</v>
          </cell>
          <cell r="F3551" t="str">
            <v>0104616_AP_Tamburco</v>
          </cell>
          <cell r="G3551" t="str">
            <v>N/A</v>
          </cell>
          <cell r="H3551" t="str">
            <v>NO</v>
          </cell>
          <cell r="I3551" t="str">
            <v>Av. Coronel Gonzales N° 181</v>
          </cell>
          <cell r="K3551" t="str">
            <v>NO APLICA</v>
          </cell>
          <cell r="L3551" t="str">
            <v>APURIMAC</v>
          </cell>
          <cell r="M3551" t="str">
            <v>ABANCAY</v>
          </cell>
          <cell r="N3551" t="str">
            <v>TAMBURCO</v>
          </cell>
          <cell r="O3551" t="str">
            <v>APURIMAC</v>
          </cell>
          <cell r="P3551" t="str">
            <v>0</v>
          </cell>
          <cell r="Q3551" t="str">
            <v>-13.624706</v>
          </cell>
          <cell r="R3551" t="str">
            <v>-72.875141</v>
          </cell>
          <cell r="S3551" t="str">
            <v>NO</v>
          </cell>
          <cell r="T3551" t="str">
            <v>NO</v>
          </cell>
          <cell r="U3551" t="str">
            <v>NO</v>
          </cell>
          <cell r="V3551" t="str">
            <v>NA</v>
          </cell>
          <cell r="W3551" t="str">
            <v>NO</v>
          </cell>
          <cell r="X3551" t="str">
            <v>NA</v>
          </cell>
          <cell r="Y3551" t="str">
            <v>NO</v>
          </cell>
          <cell r="Z3551" t="str">
            <v>Autosoportada</v>
          </cell>
          <cell r="AA3551" t="str">
            <v>30.00</v>
          </cell>
          <cell r="AB3551" t="str">
            <v>1.00</v>
          </cell>
          <cell r="AC3551" t="str">
            <v>Greenfield</v>
          </cell>
        </row>
        <row r="3552">
          <cell r="E3552" t="str">
            <v>0101624</v>
          </cell>
          <cell r="F3552" t="str">
            <v>0101624_LA_Cima_Grau</v>
          </cell>
          <cell r="G3552" t="str">
            <v>N/A</v>
          </cell>
          <cell r="H3552" t="str">
            <v>NO</v>
          </cell>
          <cell r="I3552" t="str">
            <v>Av. Miguel S/N Mz B Lote 8 Reque</v>
          </cell>
          <cell r="K3552" t="str">
            <v>NO APLICA</v>
          </cell>
          <cell r="L3552" t="str">
            <v>LAMBAYEQUE</v>
          </cell>
          <cell r="M3552" t="str">
            <v>CHICLAYO</v>
          </cell>
          <cell r="N3552" t="str">
            <v>LA VICTORIA</v>
          </cell>
          <cell r="O3552" t="str">
            <v>LAMBAYEQUE</v>
          </cell>
          <cell r="P3552" t="str">
            <v>0</v>
          </cell>
          <cell r="Q3552" t="str">
            <v>-6.79619</v>
          </cell>
          <cell r="R3552" t="str">
            <v>-79.849167</v>
          </cell>
          <cell r="S3552" t="str">
            <v>NO</v>
          </cell>
          <cell r="T3552" t="str">
            <v>NO</v>
          </cell>
          <cell r="U3552" t="str">
            <v>NO</v>
          </cell>
          <cell r="V3552" t="str">
            <v>NA</v>
          </cell>
          <cell r="W3552" t="str">
            <v>NO</v>
          </cell>
          <cell r="X3552" t="str">
            <v>NA</v>
          </cell>
          <cell r="Y3552" t="str">
            <v>NO</v>
          </cell>
          <cell r="Z3552" t="str">
            <v>Mástil Arriostrado</v>
          </cell>
          <cell r="AA3552" t="str">
            <v>6.00</v>
          </cell>
          <cell r="AB3552" t="str">
            <v>1.00</v>
          </cell>
          <cell r="AC3552" t="str">
            <v>Rooftop</v>
          </cell>
        </row>
        <row r="3553">
          <cell r="E3553" t="str">
            <v>0100513</v>
          </cell>
          <cell r="F3553" t="str">
            <v>0100513_LM_Ayar_Bajo</v>
          </cell>
          <cell r="G3553" t="str">
            <v>N/A</v>
          </cell>
          <cell r="H3553" t="str">
            <v>NO</v>
          </cell>
          <cell r="I3553" t="str">
            <v>Cerro Matapoma</v>
          </cell>
          <cell r="K3553" t="str">
            <v>NO APLICA</v>
          </cell>
          <cell r="L3553" t="str">
            <v>LIMA</v>
          </cell>
          <cell r="M3553" t="str">
            <v>HUAROCHIRI</v>
          </cell>
          <cell r="N3553" t="str">
            <v>SAN MATEO</v>
          </cell>
          <cell r="O3553" t="str">
            <v>LIMA SUR</v>
          </cell>
          <cell r="P3553" t="str">
            <v>0</v>
          </cell>
          <cell r="Q3553" t="str">
            <v>-11.773698</v>
          </cell>
          <cell r="R3553" t="str">
            <v>-76.312426</v>
          </cell>
          <cell r="S3553" t="str">
            <v>NO</v>
          </cell>
          <cell r="T3553" t="str">
            <v>NO</v>
          </cell>
          <cell r="U3553" t="str">
            <v>NO</v>
          </cell>
          <cell r="V3553" t="str">
            <v>NA</v>
          </cell>
          <cell r="W3553" t="str">
            <v>SI</v>
          </cell>
          <cell r="X3553" t="str">
            <v>700</v>
          </cell>
          <cell r="Y3553" t="str">
            <v>NO</v>
          </cell>
          <cell r="Z3553" t="str">
            <v>Autosoportada Triangular</v>
          </cell>
          <cell r="AA3553" t="str">
            <v>49.50</v>
          </cell>
          <cell r="AB3553" t="str">
            <v>1.00</v>
          </cell>
          <cell r="AC3553" t="str">
            <v>Greenfield</v>
          </cell>
        </row>
        <row r="3554">
          <cell r="E3554" t="str">
            <v>0103157</v>
          </cell>
          <cell r="F3554" t="str">
            <v>0103157_LA_Prol_Mexico</v>
          </cell>
          <cell r="G3554" t="str">
            <v>N/A</v>
          </cell>
          <cell r="H3554" t="str">
            <v>NO</v>
          </cell>
          <cell r="I3554" t="str">
            <v>Pueblo Joven José Santos Chocano Mz A Lote 11</v>
          </cell>
          <cell r="K3554" t="str">
            <v>NO APLICA</v>
          </cell>
          <cell r="L3554" t="str">
            <v>LAMBAYEQUE</v>
          </cell>
          <cell r="M3554" t="str">
            <v>CHICLAYO</v>
          </cell>
          <cell r="N3554" t="str">
            <v>JOSE LEONARDO ORTIZ</v>
          </cell>
          <cell r="O3554" t="str">
            <v>LAMBAYEQUE</v>
          </cell>
          <cell r="P3554" t="str">
            <v>0</v>
          </cell>
          <cell r="Q3554" t="str">
            <v>-6.756096</v>
          </cell>
          <cell r="R3554" t="str">
            <v>-79.828556</v>
          </cell>
          <cell r="S3554" t="str">
            <v>SI</v>
          </cell>
          <cell r="T3554" t="str">
            <v>NO</v>
          </cell>
          <cell r="U3554" t="str">
            <v>NO</v>
          </cell>
          <cell r="V3554" t="str">
            <v>NA</v>
          </cell>
          <cell r="W3554" t="str">
            <v>NO</v>
          </cell>
          <cell r="X3554" t="str">
            <v>NA</v>
          </cell>
          <cell r="Y3554" t="str">
            <v>NO</v>
          </cell>
          <cell r="Z3554" t="str">
            <v>Autosoportada</v>
          </cell>
          <cell r="AA3554" t="str">
            <v>30.00</v>
          </cell>
          <cell r="AB3554" t="str">
            <v>1.00</v>
          </cell>
          <cell r="AC3554" t="str">
            <v>Greenfield</v>
          </cell>
        </row>
        <row r="3555">
          <cell r="E3555" t="str">
            <v>0100594</v>
          </cell>
          <cell r="F3555" t="str">
            <v>0100594_LM_Carhua_Canta</v>
          </cell>
          <cell r="G3555" t="str">
            <v>N/A</v>
          </cell>
          <cell r="H3555" t="str">
            <v>NO</v>
          </cell>
          <cell r="I3555" t="str">
            <v>Predio denominado Parnisho, anexo 11, ubicado en Carhua</v>
          </cell>
          <cell r="K3555" t="str">
            <v>NO APLICA</v>
          </cell>
          <cell r="L3555" t="str">
            <v>LIMA</v>
          </cell>
          <cell r="M3555" t="str">
            <v>CANTA</v>
          </cell>
          <cell r="N3555" t="str">
            <v>CANTA</v>
          </cell>
          <cell r="O3555" t="str">
            <v>HUACHO</v>
          </cell>
          <cell r="P3555" t="str">
            <v>0</v>
          </cell>
          <cell r="Q3555" t="str">
            <v>-11.52812</v>
          </cell>
          <cell r="R3555" t="str">
            <v>-76.64858</v>
          </cell>
          <cell r="S3555" t="str">
            <v>SI</v>
          </cell>
          <cell r="T3555" t="str">
            <v>SI</v>
          </cell>
          <cell r="U3555" t="str">
            <v>NO</v>
          </cell>
          <cell r="V3555" t="str">
            <v>NA</v>
          </cell>
          <cell r="W3555" t="str">
            <v>NO</v>
          </cell>
          <cell r="X3555" t="str">
            <v>NA</v>
          </cell>
          <cell r="Y3555" t="str">
            <v>NO</v>
          </cell>
          <cell r="Z3555" t="str">
            <v>Ventada</v>
          </cell>
          <cell r="AA3555" t="str">
            <v>72.00</v>
          </cell>
          <cell r="AB3555" t="str">
            <v>0.63</v>
          </cell>
          <cell r="AC3555" t="str">
            <v>Greenfield</v>
          </cell>
        </row>
        <row r="3556">
          <cell r="E3556" t="str">
            <v>0102744</v>
          </cell>
          <cell r="F3556" t="str">
            <v>0102744_LM_Cetemin</v>
          </cell>
          <cell r="G3556" t="str">
            <v>N/A</v>
          </cell>
          <cell r="H3556" t="str">
            <v>NO</v>
          </cell>
          <cell r="I3556" t="str">
            <v>Comunidad Campesina de San Mateo de Otao</v>
          </cell>
          <cell r="K3556" t="str">
            <v>NO APLICA</v>
          </cell>
          <cell r="L3556" t="str">
            <v>LIMA</v>
          </cell>
          <cell r="M3556" t="str">
            <v>HUAROCHIRI</v>
          </cell>
          <cell r="N3556" t="str">
            <v>SAN MATEO DE OTAO</v>
          </cell>
          <cell r="O3556" t="str">
            <v>LIMA SUR</v>
          </cell>
          <cell r="P3556" t="str">
            <v>0</v>
          </cell>
          <cell r="Q3556" t="str">
            <v>-11.90506</v>
          </cell>
          <cell r="R3556" t="str">
            <v>-76.5599</v>
          </cell>
          <cell r="S3556" t="str">
            <v>SI</v>
          </cell>
          <cell r="T3556" t="str">
            <v>SI</v>
          </cell>
          <cell r="U3556" t="str">
            <v>NO</v>
          </cell>
          <cell r="V3556" t="str">
            <v>NA</v>
          </cell>
          <cell r="W3556" t="str">
            <v>SI</v>
          </cell>
          <cell r="X3556" t="str">
            <v>700</v>
          </cell>
          <cell r="Y3556" t="str">
            <v>NO</v>
          </cell>
          <cell r="Z3556" t="str">
            <v>Autosoportada</v>
          </cell>
          <cell r="AA3556" t="str">
            <v>48.00</v>
          </cell>
          <cell r="AB3556" t="str">
            <v>1.00</v>
          </cell>
          <cell r="AC3556" t="str">
            <v>Greenfield</v>
          </cell>
        </row>
        <row r="3557">
          <cell r="E3557" t="str">
            <v>0103641</v>
          </cell>
          <cell r="F3557" t="str">
            <v>0103641_HU_Ccochaccasa</v>
          </cell>
          <cell r="G3557" t="str">
            <v>N/A</v>
          </cell>
          <cell r="H3557" t="str">
            <v>NO</v>
          </cell>
          <cell r="I3557" t="str">
            <v>Terreno denominado 'Pongos y Ocopa' y 'Ccochaccasa' -  Comunidad Campesina Ccochaccasa</v>
          </cell>
          <cell r="K3557" t="str">
            <v>NO APLICA</v>
          </cell>
          <cell r="L3557" t="str">
            <v>HUANCAVELICA</v>
          </cell>
          <cell r="M3557" t="str">
            <v>ANGARAES</v>
          </cell>
          <cell r="N3557" t="str">
            <v>CCOCHACCASA</v>
          </cell>
          <cell r="O3557" t="str">
            <v>HUANCAVELICA</v>
          </cell>
          <cell r="P3557" t="str">
            <v>0</v>
          </cell>
          <cell r="Q3557" t="str">
            <v>-12.9426</v>
          </cell>
          <cell r="R3557" t="str">
            <v>-74.79339</v>
          </cell>
          <cell r="S3557" t="str">
            <v>NO</v>
          </cell>
          <cell r="T3557" t="str">
            <v>NO</v>
          </cell>
          <cell r="U3557" t="str">
            <v>NO</v>
          </cell>
          <cell r="V3557" t="str">
            <v>NA</v>
          </cell>
          <cell r="W3557" t="str">
            <v>NO</v>
          </cell>
          <cell r="X3557" t="str">
            <v>NA</v>
          </cell>
          <cell r="Y3557" t="str">
            <v>NO</v>
          </cell>
          <cell r="Z3557" t="str">
            <v>Autosoportada</v>
          </cell>
          <cell r="AA3557" t="str">
            <v>48.00</v>
          </cell>
          <cell r="AB3557" t="str">
            <v>1.00</v>
          </cell>
          <cell r="AC3557" t="str">
            <v>Greenfield</v>
          </cell>
        </row>
        <row r="3558">
          <cell r="E3558" t="str">
            <v>0105889</v>
          </cell>
          <cell r="F3558" t="str">
            <v>0105889_LM_Carmelitas</v>
          </cell>
          <cell r="G3558" t="str">
            <v>N/A</v>
          </cell>
          <cell r="H3558" t="str">
            <v>NO</v>
          </cell>
          <cell r="I3558" t="str">
            <v>Calle Julian Arias Araguez N° 641,643, 645</v>
          </cell>
          <cell r="K3558" t="str">
            <v>NO APLICA</v>
          </cell>
          <cell r="L3558" t="str">
            <v>LIMA</v>
          </cell>
          <cell r="M3558" t="str">
            <v>LIMA</v>
          </cell>
          <cell r="N3558" t="str">
            <v>MIRAFLORES</v>
          </cell>
          <cell r="O3558" t="str">
            <v>LIMA SUR</v>
          </cell>
          <cell r="P3558" t="str">
            <v>0</v>
          </cell>
          <cell r="Q3558" t="str">
            <v>-12.12835</v>
          </cell>
          <cell r="R3558" t="str">
            <v>-77.01996</v>
          </cell>
          <cell r="S3558" t="str">
            <v>NO</v>
          </cell>
          <cell r="T3558" t="str">
            <v>NO</v>
          </cell>
          <cell r="U3558" t="str">
            <v>NO</v>
          </cell>
          <cell r="V3558" t="str">
            <v>NA</v>
          </cell>
          <cell r="W3558" t="str">
            <v>NO</v>
          </cell>
          <cell r="X3558" t="str">
            <v>NA</v>
          </cell>
          <cell r="Y3558" t="str">
            <v>NO</v>
          </cell>
          <cell r="Z3558" t="str">
            <v>Mástil Arriostrado</v>
          </cell>
          <cell r="AA3558" t="str">
            <v>6.00</v>
          </cell>
          <cell r="AB3558" t="str">
            <v>0.37</v>
          </cell>
          <cell r="AC3558" t="str">
            <v>Rooftop</v>
          </cell>
        </row>
        <row r="3559">
          <cell r="E3559" t="str">
            <v>0103638</v>
          </cell>
          <cell r="F3559" t="str">
            <v>0103638_HU_Lircay</v>
          </cell>
          <cell r="G3559" t="str">
            <v>N/A</v>
          </cell>
          <cell r="H3559" t="str">
            <v>NO</v>
          </cell>
          <cell r="I3559" t="str">
            <v>BOLIVAR 377 - PUEBLO VIEJO</v>
          </cell>
          <cell r="J3559" t="str">
            <v>RENTADO AZTECA</v>
          </cell>
          <cell r="K3559" t="str">
            <v>NO APLICA</v>
          </cell>
          <cell r="L3559" t="str">
            <v>HUANCAVELICA</v>
          </cell>
          <cell r="M3559" t="str">
            <v>ANGARAES</v>
          </cell>
          <cell r="N3559" t="str">
            <v>LIRCAY</v>
          </cell>
          <cell r="O3559" t="str">
            <v>HUANCAVELICA</v>
          </cell>
          <cell r="P3559" t="str">
            <v>0</v>
          </cell>
          <cell r="Q3559" t="str">
            <v>-12.983111</v>
          </cell>
          <cell r="R3559" t="str">
            <v>-74.719306</v>
          </cell>
          <cell r="S3559" t="str">
            <v>NO</v>
          </cell>
          <cell r="T3559" t="str">
            <v>NO</v>
          </cell>
          <cell r="U3559" t="str">
            <v>SI</v>
          </cell>
          <cell r="V3559" t="str">
            <v>Plaza de Armas</v>
          </cell>
          <cell r="W3559" t="str">
            <v>SI</v>
          </cell>
          <cell r="X3559" t="str">
            <v>700</v>
          </cell>
          <cell r="Y3559" t="str">
            <v>NO</v>
          </cell>
          <cell r="Z3559" t="str">
            <v>Autosoportada</v>
          </cell>
          <cell r="AA3559" t="str">
            <v>25.00</v>
          </cell>
          <cell r="AB3559" t="str">
            <v>1.00</v>
          </cell>
          <cell r="AC3559" t="str">
            <v>Greenfield</v>
          </cell>
        </row>
        <row r="3560">
          <cell r="E3560" t="str">
            <v>0100097</v>
          </cell>
          <cell r="F3560" t="str">
            <v>0100097_LM_Pedro_Heraud</v>
          </cell>
          <cell r="G3560" t="str">
            <v>N/A</v>
          </cell>
          <cell r="H3560" t="str">
            <v>NO</v>
          </cell>
          <cell r="I3560" t="str">
            <v xml:space="preserve">Jr Peña Rivera Mz B Lote 3, Urb. Pro- Vivienda Las Palmas </v>
          </cell>
          <cell r="K3560" t="str">
            <v>NO APLICA</v>
          </cell>
          <cell r="L3560" t="str">
            <v>LIMA</v>
          </cell>
          <cell r="M3560" t="str">
            <v>LIMA</v>
          </cell>
          <cell r="N3560" t="str">
            <v>SANTIAGO DE SURCO</v>
          </cell>
          <cell r="O3560" t="str">
            <v>LIMA SUR</v>
          </cell>
          <cell r="P3560" t="str">
            <v>0</v>
          </cell>
          <cell r="Q3560" t="str">
            <v>-12.14324</v>
          </cell>
          <cell r="R3560" t="str">
            <v>-77.01157</v>
          </cell>
          <cell r="S3560" t="str">
            <v>NO</v>
          </cell>
          <cell r="T3560" t="str">
            <v>NO</v>
          </cell>
          <cell r="U3560" t="str">
            <v>NO</v>
          </cell>
          <cell r="V3560" t="str">
            <v>NA</v>
          </cell>
          <cell r="W3560" t="str">
            <v>NO</v>
          </cell>
          <cell r="X3560" t="str">
            <v>NA</v>
          </cell>
          <cell r="Y3560" t="str">
            <v>NO</v>
          </cell>
          <cell r="Z3560" t="str">
            <v>Mástil Arriostrado</v>
          </cell>
          <cell r="AA3560" t="str">
            <v>9.00</v>
          </cell>
          <cell r="AB3560" t="str">
            <v>1.00</v>
          </cell>
          <cell r="AC3560" t="str">
            <v>Rooftop</v>
          </cell>
        </row>
        <row r="3561">
          <cell r="E3561" t="str">
            <v>0102321</v>
          </cell>
          <cell r="F3561" t="str">
            <v>0102321_PI_Hualtacal</v>
          </cell>
          <cell r="G3561" t="str">
            <v>N/A</v>
          </cell>
          <cell r="H3561" t="str">
            <v>NO</v>
          </cell>
          <cell r="I3561" t="str">
            <v>LOMA CENTRO POBLADO SANTA CRUZ-QUERECOTILLO</v>
          </cell>
          <cell r="K3561" t="str">
            <v>NO APLICA</v>
          </cell>
          <cell r="L3561" t="str">
            <v>PIURA</v>
          </cell>
          <cell r="M3561" t="str">
            <v>SULLANA</v>
          </cell>
          <cell r="N3561" t="str">
            <v>QUERECOTILLO</v>
          </cell>
          <cell r="O3561" t="str">
            <v>PIURA</v>
          </cell>
          <cell r="P3561" t="str">
            <v>0</v>
          </cell>
          <cell r="Q3561" t="str">
            <v>-4.7982</v>
          </cell>
          <cell r="R3561" t="str">
            <v>-80.63</v>
          </cell>
          <cell r="S3561" t="str">
            <v>SI</v>
          </cell>
          <cell r="T3561" t="str">
            <v>SI</v>
          </cell>
          <cell r="U3561" t="str">
            <v>NO</v>
          </cell>
          <cell r="V3561" t="str">
            <v>NA</v>
          </cell>
          <cell r="W3561" t="str">
            <v>NO</v>
          </cell>
          <cell r="X3561" t="str">
            <v>NA</v>
          </cell>
          <cell r="Y3561" t="str">
            <v>NO</v>
          </cell>
          <cell r="Z3561" t="str">
            <v>Autosoportada</v>
          </cell>
          <cell r="AA3561" t="str">
            <v>48.00</v>
          </cell>
          <cell r="AB3561" t="str">
            <v>1.00</v>
          </cell>
          <cell r="AC3561" t="str">
            <v>Greenfield</v>
          </cell>
        </row>
        <row r="3562">
          <cell r="E3562" t="str">
            <v>0101345</v>
          </cell>
          <cell r="F3562" t="str">
            <v>0101345_LM_Kausaq</v>
          </cell>
          <cell r="G3562" t="str">
            <v>N/A</v>
          </cell>
          <cell r="H3562" t="str">
            <v>NO</v>
          </cell>
          <cell r="I3562" t="str">
            <v>Fundo San Alberto - Carretera Central km 28 - Portada del Sol</v>
          </cell>
          <cell r="K3562" t="str">
            <v>NO APLICA</v>
          </cell>
          <cell r="L3562" t="str">
            <v>LIMA</v>
          </cell>
          <cell r="M3562" t="str">
            <v>LIMA</v>
          </cell>
          <cell r="N3562" t="str">
            <v>LURIGANCHO</v>
          </cell>
          <cell r="O3562" t="str">
            <v>LIMA SUR</v>
          </cell>
          <cell r="P3562" t="str">
            <v>0</v>
          </cell>
          <cell r="Q3562" t="str">
            <v>-11.96461</v>
          </cell>
          <cell r="R3562" t="str">
            <v>-76.74247</v>
          </cell>
          <cell r="S3562" t="str">
            <v>NO</v>
          </cell>
          <cell r="T3562" t="str">
            <v>NO</v>
          </cell>
          <cell r="U3562" t="str">
            <v>NO</v>
          </cell>
          <cell r="V3562" t="str">
            <v>NA</v>
          </cell>
          <cell r="W3562" t="str">
            <v>NO</v>
          </cell>
          <cell r="X3562" t="str">
            <v>NA</v>
          </cell>
          <cell r="Y3562" t="str">
            <v>NO</v>
          </cell>
          <cell r="Z3562" t="str">
            <v>Autosoportada</v>
          </cell>
          <cell r="AA3562" t="str">
            <v>30.00</v>
          </cell>
          <cell r="AB3562" t="str">
            <v>1.00</v>
          </cell>
          <cell r="AC3562" t="str">
            <v>Greenfield</v>
          </cell>
        </row>
        <row r="3563">
          <cell r="E3563" t="str">
            <v>0104522</v>
          </cell>
          <cell r="F3563" t="str">
            <v>0104522_MD_La_Pastora</v>
          </cell>
          <cell r="G3563" t="str">
            <v>N/A</v>
          </cell>
          <cell r="H3563" t="str">
            <v>NO</v>
          </cell>
          <cell r="I3563" t="str">
            <v>Predio Ubicado con frente a Jr. Las Begonias Lote N° 07 Mz A</v>
          </cell>
          <cell r="K3563" t="str">
            <v>NO APLICA</v>
          </cell>
          <cell r="L3563" t="str">
            <v>MADRE DE DIOS</v>
          </cell>
          <cell r="M3563" t="str">
            <v>TAMBOPATA</v>
          </cell>
          <cell r="N3563" t="str">
            <v>TAMBOPATA</v>
          </cell>
          <cell r="O3563" t="str">
            <v>MADRE DE DIOS</v>
          </cell>
          <cell r="P3563" t="str">
            <v>0</v>
          </cell>
          <cell r="Q3563" t="str">
            <v>-12.598278</v>
          </cell>
          <cell r="R3563" t="str">
            <v>-69.206632</v>
          </cell>
          <cell r="S3563" t="str">
            <v>SI</v>
          </cell>
          <cell r="T3563" t="str">
            <v>NO</v>
          </cell>
          <cell r="U3563" t="str">
            <v>NO</v>
          </cell>
          <cell r="V3563" t="str">
            <v>NA</v>
          </cell>
          <cell r="W3563" t="str">
            <v>NO</v>
          </cell>
          <cell r="X3563" t="str">
            <v>NA</v>
          </cell>
          <cell r="Y3563" t="str">
            <v>NO</v>
          </cell>
          <cell r="Z3563" t="str">
            <v>Monopolo</v>
          </cell>
          <cell r="AA3563" t="str">
            <v>30.00</v>
          </cell>
          <cell r="AB3563" t="str">
            <v>1.00</v>
          </cell>
          <cell r="AC3563" t="str">
            <v>Greenfield</v>
          </cell>
        </row>
        <row r="3564">
          <cell r="E3564" t="str">
            <v>0106167</v>
          </cell>
          <cell r="F3564" t="str">
            <v>0106167_LM_Tomasal_Las_Colinas</v>
          </cell>
          <cell r="G3564" t="str">
            <v>N/A</v>
          </cell>
          <cell r="H3564" t="str">
            <v>NO</v>
          </cell>
          <cell r="I3564" t="str">
            <v>Jiron Tambo Real con Jiron Tomasal. Casuarinas.</v>
          </cell>
          <cell r="J3564" t="str">
            <v>NO APLICA</v>
          </cell>
          <cell r="K3564" t="str">
            <v>NO APLICA</v>
          </cell>
          <cell r="L3564" t="str">
            <v>LIMA</v>
          </cell>
          <cell r="M3564" t="str">
            <v>LIMA</v>
          </cell>
          <cell r="N3564" t="str">
            <v>SANTIAGO DE SURCO</v>
          </cell>
          <cell r="O3564" t="str">
            <v>LIMA SUR</v>
          </cell>
          <cell r="P3564" t="str">
            <v>0</v>
          </cell>
          <cell r="Q3564" t="str">
            <v>-12.1136</v>
          </cell>
          <cell r="R3564" t="str">
            <v>-76.969</v>
          </cell>
          <cell r="S3564" t="str">
            <v>NO</v>
          </cell>
          <cell r="T3564" t="str">
            <v>NO</v>
          </cell>
          <cell r="U3564" t="str">
            <v>NO</v>
          </cell>
          <cell r="V3564" t="str">
            <v>NA</v>
          </cell>
          <cell r="W3564" t="str">
            <v>NO</v>
          </cell>
          <cell r="X3564" t="str">
            <v>NA</v>
          </cell>
          <cell r="Y3564" t="str">
            <v>NO</v>
          </cell>
          <cell r="Z3564" t="str">
            <v>Monopolo</v>
          </cell>
          <cell r="AA3564" t="str">
            <v>27.00</v>
          </cell>
          <cell r="AB3564" t="str">
            <v>1.00</v>
          </cell>
          <cell r="AC3564" t="str">
            <v>Greenfield</v>
          </cell>
        </row>
        <row r="3565">
          <cell r="E3565" t="str">
            <v>0103151</v>
          </cell>
          <cell r="F3565" t="str">
            <v>0103151_LA_Llampayec</v>
          </cell>
          <cell r="G3565" t="str">
            <v>N/A</v>
          </cell>
          <cell r="H3565" t="str">
            <v>NO</v>
          </cell>
          <cell r="I3565" t="str">
            <v>Calle Demetrio Acosta Lote 40 Mz G, Pueblo Joven San Martin de Porres</v>
          </cell>
          <cell r="K3565" t="str">
            <v>NO APLICA</v>
          </cell>
          <cell r="L3565" t="str">
            <v>LAMBAYEQUE</v>
          </cell>
          <cell r="M3565" t="str">
            <v>LAMBAYEQUE</v>
          </cell>
          <cell r="N3565" t="str">
            <v>LAMBAYEQUE</v>
          </cell>
          <cell r="O3565" t="str">
            <v>LAMBAYEQUE</v>
          </cell>
          <cell r="P3565" t="str">
            <v>0</v>
          </cell>
          <cell r="Q3565" t="str">
            <v>-6.699026</v>
          </cell>
          <cell r="R3565" t="str">
            <v>-79.912297</v>
          </cell>
          <cell r="S3565" t="str">
            <v>NO</v>
          </cell>
          <cell r="T3565" t="str">
            <v>NO</v>
          </cell>
          <cell r="U3565" t="str">
            <v>NO</v>
          </cell>
          <cell r="V3565" t="str">
            <v>NA</v>
          </cell>
          <cell r="W3565" t="str">
            <v>NO</v>
          </cell>
          <cell r="X3565" t="str">
            <v>NA</v>
          </cell>
          <cell r="Y3565" t="str">
            <v>NO</v>
          </cell>
          <cell r="Z3565" t="str">
            <v>Monopolo</v>
          </cell>
          <cell r="AA3565" t="str">
            <v>30.00</v>
          </cell>
          <cell r="AB3565" t="str">
            <v>1.00</v>
          </cell>
          <cell r="AC3565" t="str">
            <v>Greenfield</v>
          </cell>
        </row>
        <row r="3566">
          <cell r="E3566" t="str">
            <v>0101647</v>
          </cell>
          <cell r="F3566" t="str">
            <v>0101647_CS_Quispiquilla</v>
          </cell>
          <cell r="G3566" t="str">
            <v>N/A</v>
          </cell>
          <cell r="H3566" t="str">
            <v>NO</v>
          </cell>
          <cell r="I3566" t="str">
            <v>Urb. Los Andes Calle Rene de la Colina A-6</v>
          </cell>
          <cell r="K3566" t="str">
            <v>NO APLICA</v>
          </cell>
          <cell r="L3566" t="str">
            <v>CUSCO</v>
          </cell>
          <cell r="M3566" t="str">
            <v>CUSCO</v>
          </cell>
          <cell r="N3566" t="str">
            <v>SAN SEBASTIAN</v>
          </cell>
          <cell r="O3566" t="str">
            <v>CUSCO</v>
          </cell>
          <cell r="P3566" t="str">
            <v>0</v>
          </cell>
          <cell r="Q3566" t="str">
            <v>-13.532062</v>
          </cell>
          <cell r="R3566" t="str">
            <v>-71.924275</v>
          </cell>
          <cell r="S3566" t="str">
            <v>NO</v>
          </cell>
          <cell r="T3566" t="str">
            <v>NO</v>
          </cell>
          <cell r="U3566" t="str">
            <v>NO</v>
          </cell>
          <cell r="V3566" t="str">
            <v>NA</v>
          </cell>
          <cell r="W3566" t="str">
            <v>NO</v>
          </cell>
          <cell r="X3566" t="str">
            <v>NA</v>
          </cell>
          <cell r="Y3566" t="str">
            <v>NO</v>
          </cell>
          <cell r="Z3566" t="str">
            <v>Mástil Arriostrado</v>
          </cell>
          <cell r="AA3566" t="str">
            <v>8.00</v>
          </cell>
          <cell r="AB3566" t="str">
            <v>1.00</v>
          </cell>
          <cell r="AC3566" t="str">
            <v>Rooftop</v>
          </cell>
        </row>
        <row r="3567">
          <cell r="E3567" t="str">
            <v>0101856</v>
          </cell>
          <cell r="F3567" t="str">
            <v>0101856_TU_Plaza_San_Jacinto</v>
          </cell>
          <cell r="G3567" t="str">
            <v>N/A</v>
          </cell>
          <cell r="H3567" t="str">
            <v>NO</v>
          </cell>
          <cell r="I3567" t="str">
            <v>Jr. Hilario Carrasco 190</v>
          </cell>
          <cell r="K3567" t="str">
            <v>NO APLICA</v>
          </cell>
          <cell r="L3567" t="str">
            <v>TUMBES</v>
          </cell>
          <cell r="M3567" t="str">
            <v>TUMBES</v>
          </cell>
          <cell r="N3567" t="str">
            <v>SAN JACINTO</v>
          </cell>
          <cell r="O3567" t="str">
            <v>TUMBES</v>
          </cell>
          <cell r="P3567" t="str">
            <v>0</v>
          </cell>
          <cell r="Q3567" t="str">
            <v>-3.643992</v>
          </cell>
          <cell r="R3567" t="str">
            <v>-80.451773</v>
          </cell>
          <cell r="S3567" t="str">
            <v>NO</v>
          </cell>
          <cell r="T3567" t="str">
            <v>NO</v>
          </cell>
          <cell r="U3567" t="str">
            <v>NO</v>
          </cell>
          <cell r="V3567" t="str">
            <v>NA</v>
          </cell>
          <cell r="W3567" t="str">
            <v>NO</v>
          </cell>
          <cell r="X3567" t="str">
            <v>NA</v>
          </cell>
          <cell r="Y3567" t="str">
            <v>NO</v>
          </cell>
          <cell r="Z3567" t="str">
            <v>Autosoportada</v>
          </cell>
          <cell r="AA3567" t="str">
            <v>42.00</v>
          </cell>
          <cell r="AB3567" t="str">
            <v>1.00</v>
          </cell>
          <cell r="AC3567" t="str">
            <v>Greenfield</v>
          </cell>
        </row>
        <row r="3568">
          <cell r="E3568" t="str">
            <v>0101071</v>
          </cell>
          <cell r="F3568" t="str">
            <v>0101071_LA_Pedro_Ruiz</v>
          </cell>
          <cell r="G3568" t="str">
            <v>N/A</v>
          </cell>
          <cell r="H3568" t="str">
            <v>NO</v>
          </cell>
          <cell r="I3568" t="str">
            <v>AV.LUIS GONZALES 1242</v>
          </cell>
          <cell r="K3568" t="str">
            <v>NO APLICA</v>
          </cell>
          <cell r="L3568" t="str">
            <v>LAMBAYEQUE</v>
          </cell>
          <cell r="M3568" t="str">
            <v>CHICLAYO</v>
          </cell>
          <cell r="N3568" t="str">
            <v>CHICLAYO</v>
          </cell>
          <cell r="O3568" t="str">
            <v>LAMBAYEQUE</v>
          </cell>
          <cell r="P3568" t="str">
            <v>29</v>
          </cell>
          <cell r="Q3568" t="str">
            <v>-6.76812</v>
          </cell>
          <cell r="R3568" t="str">
            <v>-79.842</v>
          </cell>
          <cell r="S3568" t="str">
            <v>SI</v>
          </cell>
          <cell r="T3568" t="str">
            <v>NO</v>
          </cell>
          <cell r="U3568" t="str">
            <v>SI</v>
          </cell>
          <cell r="V3568" t="str">
            <v>Plaza de Armas</v>
          </cell>
          <cell r="W3568" t="str">
            <v>NO</v>
          </cell>
          <cell r="X3568" t="str">
            <v>NA</v>
          </cell>
          <cell r="Y3568" t="str">
            <v>NO</v>
          </cell>
          <cell r="Z3568" t="str">
            <v>Ventada</v>
          </cell>
          <cell r="AA3568" t="str">
            <v>9.00</v>
          </cell>
          <cell r="AB3568" t="str">
            <v>1.00</v>
          </cell>
          <cell r="AC3568" t="str">
            <v>Rooftop</v>
          </cell>
        </row>
        <row r="3569">
          <cell r="E3569" t="str">
            <v>0103351</v>
          </cell>
          <cell r="F3569" t="str">
            <v>0103351_LM_Granja_Alameda</v>
          </cell>
          <cell r="G3569" t="str">
            <v>N/A</v>
          </cell>
          <cell r="H3569" t="str">
            <v>NO</v>
          </cell>
          <cell r="I3569" t="str">
            <v xml:space="preserve">Lote 11 Mz G con frente a la Calle Lo Canchis Urb. San Juan Bautista de Villa </v>
          </cell>
          <cell r="K3569" t="str">
            <v>NO APLICA</v>
          </cell>
          <cell r="L3569" t="str">
            <v>LIMA</v>
          </cell>
          <cell r="M3569" t="str">
            <v>LIMA</v>
          </cell>
          <cell r="N3569" t="str">
            <v>CHORRILLOS</v>
          </cell>
          <cell r="O3569" t="str">
            <v>LIMA SUR</v>
          </cell>
          <cell r="P3569" t="str">
            <v>0</v>
          </cell>
          <cell r="Q3569" t="str">
            <v>-12.19818</v>
          </cell>
          <cell r="R3569" t="str">
            <v>-77.00192</v>
          </cell>
          <cell r="S3569" t="str">
            <v>NO</v>
          </cell>
          <cell r="T3569" t="str">
            <v>NO</v>
          </cell>
          <cell r="U3569" t="str">
            <v>NO</v>
          </cell>
          <cell r="V3569" t="str">
            <v>NA</v>
          </cell>
          <cell r="W3569" t="str">
            <v>NO</v>
          </cell>
          <cell r="X3569" t="str">
            <v>NA</v>
          </cell>
          <cell r="Y3569" t="str">
            <v>NO</v>
          </cell>
          <cell r="Z3569" t="str">
            <v>Autosoportada Cuadrada</v>
          </cell>
          <cell r="AA3569" t="str">
            <v>30.00</v>
          </cell>
          <cell r="AB3569" t="str">
            <v>1.00</v>
          </cell>
          <cell r="AC3569" t="str">
            <v>Greenfield</v>
          </cell>
        </row>
        <row r="3570">
          <cell r="E3570" t="str">
            <v>0102960</v>
          </cell>
          <cell r="F3570" t="str">
            <v>0102960_CS_Santo_Tomas</v>
          </cell>
          <cell r="G3570" t="str">
            <v>N/A</v>
          </cell>
          <cell r="H3570" t="str">
            <v>NO</v>
          </cell>
          <cell r="I3570" t="str">
            <v>Terreno denominado Soñaqque</v>
          </cell>
          <cell r="J3570" t="str">
            <v>RENTADO AZTECA</v>
          </cell>
          <cell r="K3570" t="str">
            <v>NO APLICA</v>
          </cell>
          <cell r="L3570" t="str">
            <v>CUSCO</v>
          </cell>
          <cell r="M3570" t="str">
            <v>CHUMBIVILCAS</v>
          </cell>
          <cell r="N3570" t="str">
            <v>SANTO TOMAS</v>
          </cell>
          <cell r="O3570" t="str">
            <v>CUSCO</v>
          </cell>
          <cell r="P3570" t="str">
            <v>0</v>
          </cell>
          <cell r="Q3570" t="str">
            <v>-14.45151</v>
          </cell>
          <cell r="R3570" t="str">
            <v>-72.08539</v>
          </cell>
          <cell r="S3570" t="str">
            <v>NO</v>
          </cell>
          <cell r="T3570" t="str">
            <v>NO</v>
          </cell>
          <cell r="U3570" t="str">
            <v>SI</v>
          </cell>
          <cell r="V3570" t="str">
            <v>Plaza de Armas</v>
          </cell>
          <cell r="W3570" t="str">
            <v>SI</v>
          </cell>
          <cell r="X3570" t="str">
            <v>700</v>
          </cell>
          <cell r="Y3570" t="str">
            <v>NO</v>
          </cell>
          <cell r="Z3570" t="str">
            <v>Autosoportada</v>
          </cell>
          <cell r="AA3570" t="str">
            <v>42.00</v>
          </cell>
          <cell r="AB3570" t="str">
            <v>1.00</v>
          </cell>
          <cell r="AC3570" t="str">
            <v>Greenfield</v>
          </cell>
        </row>
        <row r="3571">
          <cell r="E3571" t="str">
            <v>0101399</v>
          </cell>
          <cell r="F3571" t="str">
            <v>0101399_LM_Martires_Periodismo</v>
          </cell>
          <cell r="G3571" t="str">
            <v>N/A</v>
          </cell>
          <cell r="H3571" t="str">
            <v>NO</v>
          </cell>
          <cell r="I3571" t="str">
            <v>Calle Sin Nombre Mz C Lote 7 Agrup. Familiar señor de la Esperanza</v>
          </cell>
          <cell r="K3571" t="str">
            <v>NO APLICA</v>
          </cell>
          <cell r="L3571" t="str">
            <v>LIMA</v>
          </cell>
          <cell r="M3571" t="str">
            <v>LIMA</v>
          </cell>
          <cell r="N3571" t="str">
            <v>SAN JUAN DE LURIGANCHO</v>
          </cell>
          <cell r="O3571" t="str">
            <v>LIMA NORTE</v>
          </cell>
          <cell r="P3571" t="str">
            <v>0</v>
          </cell>
          <cell r="Q3571" t="str">
            <v>-11.98635</v>
          </cell>
          <cell r="R3571" t="str">
            <v>-77.0191</v>
          </cell>
          <cell r="S3571" t="str">
            <v>NO</v>
          </cell>
          <cell r="T3571" t="str">
            <v>NO</v>
          </cell>
          <cell r="U3571" t="str">
            <v>NO</v>
          </cell>
          <cell r="V3571" t="str">
            <v>NA</v>
          </cell>
          <cell r="W3571" t="str">
            <v>NO</v>
          </cell>
          <cell r="X3571" t="str">
            <v>NA</v>
          </cell>
          <cell r="Y3571" t="str">
            <v>NO</v>
          </cell>
          <cell r="Z3571" t="str">
            <v>Mástil Arriostrado</v>
          </cell>
          <cell r="AA3571" t="str">
            <v>4.00</v>
          </cell>
          <cell r="AB3571" t="str">
            <v>1.00</v>
          </cell>
          <cell r="AC3571" t="str">
            <v>Rooftop</v>
          </cell>
        </row>
        <row r="3572">
          <cell r="E3572" t="str">
            <v>0101854</v>
          </cell>
          <cell r="F3572" t="str">
            <v>0101854_TU_Papayal</v>
          </cell>
          <cell r="G3572" t="str">
            <v>N/A</v>
          </cell>
          <cell r="H3572" t="str">
            <v>NO</v>
          </cell>
          <cell r="I3572" t="str">
            <v>Sector La Antena S/N</v>
          </cell>
          <cell r="K3572" t="str">
            <v>NO APLICA</v>
          </cell>
          <cell r="L3572" t="str">
            <v>TUMBES</v>
          </cell>
          <cell r="M3572" t="str">
            <v>ZARUMILLA</v>
          </cell>
          <cell r="N3572" t="str">
            <v>PAPAYAL</v>
          </cell>
          <cell r="O3572" t="str">
            <v>TUMBES</v>
          </cell>
          <cell r="P3572" t="str">
            <v>0</v>
          </cell>
          <cell r="Q3572" t="str">
            <v>-3.567063</v>
          </cell>
          <cell r="R3572" t="str">
            <v>-80.224173</v>
          </cell>
          <cell r="S3572" t="str">
            <v>NO</v>
          </cell>
          <cell r="T3572" t="str">
            <v>NO</v>
          </cell>
          <cell r="U3572" t="str">
            <v>NO</v>
          </cell>
          <cell r="V3572" t="str">
            <v>NA</v>
          </cell>
          <cell r="W3572" t="str">
            <v>NO</v>
          </cell>
          <cell r="X3572" t="str">
            <v>NA</v>
          </cell>
          <cell r="Y3572" t="str">
            <v>NO</v>
          </cell>
          <cell r="Z3572" t="str">
            <v>Autosoportada</v>
          </cell>
          <cell r="AA3572" t="str">
            <v>60.00</v>
          </cell>
          <cell r="AB3572" t="str">
            <v>1.00</v>
          </cell>
          <cell r="AC3572" t="str">
            <v>Greenfield</v>
          </cell>
        </row>
        <row r="3573">
          <cell r="E3573" t="str">
            <v>0103897</v>
          </cell>
          <cell r="F3573" t="str">
            <v>0103897_LM_Yauyos</v>
          </cell>
          <cell r="G3573" t="str">
            <v>N/A</v>
          </cell>
          <cell r="H3573" t="str">
            <v>NO</v>
          </cell>
          <cell r="I3573" t="str">
            <v>Valle Cañete, Sector Canchano, Toril</v>
          </cell>
          <cell r="J3573" t="str">
            <v>RENTADO AZTECA</v>
          </cell>
          <cell r="K3573" t="str">
            <v>NO APLICA</v>
          </cell>
          <cell r="L3573" t="str">
            <v>LIMA</v>
          </cell>
          <cell r="M3573" t="str">
            <v>YAUYOS</v>
          </cell>
          <cell r="N3573" t="str">
            <v>YAUYOS</v>
          </cell>
          <cell r="O3573" t="str">
            <v>CAÑETE</v>
          </cell>
          <cell r="P3573" t="str">
            <v>0</v>
          </cell>
          <cell r="Q3573" t="str">
            <v>-12.458822</v>
          </cell>
          <cell r="R3573" t="str">
            <v>-75.918891</v>
          </cell>
          <cell r="S3573" t="str">
            <v>NO</v>
          </cell>
          <cell r="T3573" t="str">
            <v>NO</v>
          </cell>
          <cell r="U3573" t="str">
            <v>SI</v>
          </cell>
          <cell r="V3573" t="str">
            <v>Plaza de Armas</v>
          </cell>
          <cell r="W3573" t="str">
            <v>SI</v>
          </cell>
          <cell r="X3573" t="str">
            <v>2300, 700</v>
          </cell>
          <cell r="Y3573" t="str">
            <v>NO</v>
          </cell>
          <cell r="Z3573" t="str">
            <v>Autosoportada</v>
          </cell>
          <cell r="AA3573" t="str">
            <v>30.00</v>
          </cell>
          <cell r="AB3573" t="str">
            <v>1.00</v>
          </cell>
          <cell r="AC3573" t="str">
            <v>Greenfield</v>
          </cell>
        </row>
        <row r="3574">
          <cell r="E3574" t="str">
            <v>0101441</v>
          </cell>
          <cell r="F3574" t="str">
            <v>0101441_PN_Caceres_Prada</v>
          </cell>
          <cell r="G3574" t="str">
            <v>N/A</v>
          </cell>
          <cell r="H3574" t="str">
            <v>NO</v>
          </cell>
          <cell r="I3574" t="str">
            <v>Jr. Benigno Ballon</v>
          </cell>
          <cell r="J3574" t="str">
            <v>NO APLICA</v>
          </cell>
          <cell r="K3574" t="str">
            <v>NO APLICA</v>
          </cell>
          <cell r="L3574" t="str">
            <v>PUNO</v>
          </cell>
          <cell r="M3574" t="str">
            <v>SAN ROMAN</v>
          </cell>
          <cell r="N3574" t="str">
            <v>JULIACA</v>
          </cell>
          <cell r="O3574" t="str">
            <v>JULIACA</v>
          </cell>
          <cell r="P3574" t="str">
            <v>0</v>
          </cell>
          <cell r="Q3574" t="str">
            <v>-15.4877</v>
          </cell>
          <cell r="R3574" t="str">
            <v>-70.1261</v>
          </cell>
          <cell r="S3574" t="str">
            <v>NO</v>
          </cell>
          <cell r="T3574" t="str">
            <v>NO</v>
          </cell>
          <cell r="U3574" t="str">
            <v>NO</v>
          </cell>
          <cell r="V3574" t="str">
            <v>NA</v>
          </cell>
          <cell r="W3574" t="str">
            <v>NO</v>
          </cell>
          <cell r="X3574" t="str">
            <v>NA</v>
          </cell>
          <cell r="Y3574" t="str">
            <v>NO</v>
          </cell>
          <cell r="Z3574" t="str">
            <v>Mástil Arriostrado</v>
          </cell>
          <cell r="AA3574" t="str">
            <v>9.00</v>
          </cell>
          <cell r="AB3574" t="str">
            <v>1.00</v>
          </cell>
          <cell r="AC3574" t="str">
            <v>Rooftop</v>
          </cell>
        </row>
        <row r="3575">
          <cell r="E3575" t="str">
            <v>0102326</v>
          </cell>
          <cell r="F3575" t="str">
            <v>0102326_PN_Zepita_Aymara</v>
          </cell>
          <cell r="G3575" t="str">
            <v>N/A</v>
          </cell>
          <cell r="H3575" t="str">
            <v>NO</v>
          </cell>
          <cell r="I3575" t="str">
            <v>COMUNIDAD CAMPESINA DE SAN SEBASTIAN</v>
          </cell>
          <cell r="K3575" t="str">
            <v>NO APLICA</v>
          </cell>
          <cell r="L3575" t="str">
            <v>PUNO</v>
          </cell>
          <cell r="M3575" t="str">
            <v>CHUCUITO</v>
          </cell>
          <cell r="N3575" t="str">
            <v>ZEPITA</v>
          </cell>
          <cell r="O3575" t="str">
            <v>PUNO</v>
          </cell>
          <cell r="P3575" t="str">
            <v>0</v>
          </cell>
          <cell r="Q3575" t="str">
            <v>-16.50157</v>
          </cell>
          <cell r="R3575" t="str">
            <v>-69.10092</v>
          </cell>
          <cell r="S3575" t="str">
            <v>SI</v>
          </cell>
          <cell r="T3575" t="str">
            <v>SI</v>
          </cell>
          <cell r="U3575" t="str">
            <v>NO</v>
          </cell>
          <cell r="V3575" t="str">
            <v>NA</v>
          </cell>
          <cell r="W3575" t="str">
            <v>NO</v>
          </cell>
          <cell r="X3575" t="str">
            <v>NA</v>
          </cell>
          <cell r="Y3575" t="str">
            <v>NO</v>
          </cell>
          <cell r="Z3575" t="str">
            <v>Autosoportada Triangular</v>
          </cell>
          <cell r="AA3575" t="str">
            <v>48.00</v>
          </cell>
          <cell r="AB3575" t="str">
            <v>1.00</v>
          </cell>
          <cell r="AC3575" t="str">
            <v>Greenfield</v>
          </cell>
        </row>
        <row r="3576">
          <cell r="E3576" t="str">
            <v>0103798</v>
          </cell>
          <cell r="F3576" t="str">
            <v>0103798_AY_Puquio</v>
          </cell>
          <cell r="G3576" t="str">
            <v>N/A</v>
          </cell>
          <cell r="H3576" t="str">
            <v>NO</v>
          </cell>
          <cell r="I3576" t="str">
            <v>Predio Rústico denominado Loma, Lote 7 ubicado en el Sector Ccoriccocha</v>
          </cell>
          <cell r="J3576" t="str">
            <v>RENTADO TDP</v>
          </cell>
          <cell r="K3576" t="str">
            <v>NO APLICA</v>
          </cell>
          <cell r="L3576" t="str">
            <v>AYACUCHO</v>
          </cell>
          <cell r="M3576" t="str">
            <v>LUCANAS</v>
          </cell>
          <cell r="N3576" t="str">
            <v>PUQUIO</v>
          </cell>
          <cell r="O3576" t="str">
            <v>ICA</v>
          </cell>
          <cell r="P3576" t="str">
            <v>0</v>
          </cell>
          <cell r="Q3576" t="str">
            <v>-14.6921</v>
          </cell>
          <cell r="R3576" t="str">
            <v>-74.13889</v>
          </cell>
          <cell r="S3576" t="str">
            <v>NO</v>
          </cell>
          <cell r="T3576" t="str">
            <v>SI</v>
          </cell>
          <cell r="U3576" t="str">
            <v>SI</v>
          </cell>
          <cell r="V3576" t="str">
            <v>Plaza de Armas</v>
          </cell>
          <cell r="W3576" t="str">
            <v>SI</v>
          </cell>
          <cell r="X3576" t="str">
            <v>700</v>
          </cell>
          <cell r="Y3576" t="str">
            <v>NO</v>
          </cell>
          <cell r="Z3576" t="str">
            <v>Autosoportada</v>
          </cell>
          <cell r="AA3576" t="str">
            <v>48.00</v>
          </cell>
          <cell r="AB3576" t="str">
            <v>1.00</v>
          </cell>
          <cell r="AC3576" t="str">
            <v>Greenfield</v>
          </cell>
        </row>
        <row r="3577">
          <cell r="E3577" t="str">
            <v>0102051</v>
          </cell>
          <cell r="F3577" t="str">
            <v>0102051_AN_Chiquian</v>
          </cell>
          <cell r="G3577" t="str">
            <v>N/A</v>
          </cell>
          <cell r="H3577" t="str">
            <v>NO</v>
          </cell>
          <cell r="I3577" t="str">
            <v>Jr. Comercio cuadra 10</v>
          </cell>
          <cell r="J3577" t="str">
            <v>RENTADO TDP</v>
          </cell>
          <cell r="K3577" t="str">
            <v>NO APLICA</v>
          </cell>
          <cell r="L3577" t="str">
            <v>ANCASH</v>
          </cell>
          <cell r="M3577" t="str">
            <v>BOLOGNESI</v>
          </cell>
          <cell r="N3577" t="str">
            <v>CHIQUIAN</v>
          </cell>
          <cell r="O3577" t="str">
            <v>HUARAZ</v>
          </cell>
          <cell r="P3577" t="str">
            <v>0</v>
          </cell>
          <cell r="Q3577" t="str">
            <v>-10.152625</v>
          </cell>
          <cell r="R3577" t="str">
            <v>-77.156925</v>
          </cell>
          <cell r="S3577" t="str">
            <v>NO</v>
          </cell>
          <cell r="T3577" t="str">
            <v>NO</v>
          </cell>
          <cell r="U3577" t="str">
            <v>SI</v>
          </cell>
          <cell r="V3577" t="str">
            <v>Plaza de Armas</v>
          </cell>
          <cell r="W3577" t="str">
            <v>SI</v>
          </cell>
          <cell r="X3577" t="str">
            <v>700</v>
          </cell>
          <cell r="Y3577" t="str">
            <v>NO</v>
          </cell>
          <cell r="Z3577" t="str">
            <v>Autosoportada Cuadrada</v>
          </cell>
          <cell r="AA3577" t="str">
            <v>25.00</v>
          </cell>
          <cell r="AB3577" t="str">
            <v>1.00</v>
          </cell>
          <cell r="AC3577" t="str">
            <v>Greenfield</v>
          </cell>
        </row>
        <row r="3578">
          <cell r="E3578" t="str">
            <v>0102330</v>
          </cell>
          <cell r="F3578" t="str">
            <v>0102330_PN_Huatasani</v>
          </cell>
          <cell r="G3578" t="str">
            <v>N/A</v>
          </cell>
          <cell r="H3578" t="str">
            <v>NO</v>
          </cell>
          <cell r="I3578" t="str">
            <v>PREDIO RURAL DE LA COMUNIDAD CAMPESINA DE TAURAHUTA</v>
          </cell>
          <cell r="K3578" t="str">
            <v>NO APLICA</v>
          </cell>
          <cell r="L3578" t="str">
            <v>PUNO</v>
          </cell>
          <cell r="M3578" t="str">
            <v>HUANCANE</v>
          </cell>
          <cell r="N3578" t="str">
            <v>HUANCANE</v>
          </cell>
          <cell r="O3578" t="str">
            <v>JULIACA</v>
          </cell>
          <cell r="P3578" t="str">
            <v>0</v>
          </cell>
          <cell r="Q3578" t="str">
            <v>-15.10824</v>
          </cell>
          <cell r="R3578" t="str">
            <v>-69.83569</v>
          </cell>
          <cell r="S3578" t="str">
            <v>SI</v>
          </cell>
          <cell r="T3578" t="str">
            <v>SI</v>
          </cell>
          <cell r="U3578" t="str">
            <v>NO</v>
          </cell>
          <cell r="V3578" t="str">
            <v>NA</v>
          </cell>
          <cell r="W3578" t="str">
            <v>NO</v>
          </cell>
          <cell r="X3578" t="str">
            <v>NA</v>
          </cell>
          <cell r="Y3578" t="str">
            <v>NO</v>
          </cell>
          <cell r="Z3578" t="str">
            <v>Autosoportada</v>
          </cell>
          <cell r="AA3578" t="str">
            <v>36.00</v>
          </cell>
          <cell r="AB3578" t="str">
            <v>1.00</v>
          </cell>
          <cell r="AC3578" t="str">
            <v>Greenfield</v>
          </cell>
        </row>
        <row r="3579">
          <cell r="E3579" t="str">
            <v>0102202</v>
          </cell>
          <cell r="F3579" t="str">
            <v>0102202_SM_Valle_Conquista</v>
          </cell>
          <cell r="G3579" t="str">
            <v>N/A</v>
          </cell>
          <cell r="H3579" t="str">
            <v>NO</v>
          </cell>
          <cell r="I3579" t="str">
            <v>Valle Altomayo, sector la Libertad de Huascayacu, Centro Poblado 'La Ciruela'</v>
          </cell>
          <cell r="K3579" t="str">
            <v>NO APLICA</v>
          </cell>
          <cell r="L3579" t="str">
            <v>SAN MARTIN</v>
          </cell>
          <cell r="M3579" t="str">
            <v>MOYOBAMBA</v>
          </cell>
          <cell r="N3579" t="str">
            <v>MOYOBAMBA</v>
          </cell>
          <cell r="O3579" t="str">
            <v>SAN MARTIN</v>
          </cell>
          <cell r="P3579" t="str">
            <v>895</v>
          </cell>
          <cell r="Q3579" t="str">
            <v>-5.87232</v>
          </cell>
          <cell r="R3579" t="str">
            <v>-77.106037</v>
          </cell>
          <cell r="S3579" t="str">
            <v>SI</v>
          </cell>
          <cell r="T3579" t="str">
            <v>NO</v>
          </cell>
          <cell r="U3579" t="str">
            <v>NO</v>
          </cell>
          <cell r="V3579" t="str">
            <v>NA</v>
          </cell>
          <cell r="W3579" t="str">
            <v>NO</v>
          </cell>
          <cell r="X3579" t="str">
            <v>NA</v>
          </cell>
          <cell r="Y3579" t="str">
            <v>NO</v>
          </cell>
          <cell r="Z3579" t="str">
            <v>Autosoportada</v>
          </cell>
          <cell r="AA3579" t="str">
            <v>42.00</v>
          </cell>
          <cell r="AB3579" t="str">
            <v>1.00</v>
          </cell>
          <cell r="AC3579" t="str">
            <v>Greenfield</v>
          </cell>
        </row>
        <row r="3580">
          <cell r="E3580" t="str">
            <v>0103635</v>
          </cell>
          <cell r="F3580" t="str">
            <v>0103635_HU_Paucara</v>
          </cell>
          <cell r="G3580" t="str">
            <v>N/A</v>
          </cell>
          <cell r="H3580" t="str">
            <v>NO</v>
          </cell>
          <cell r="I3580" t="str">
            <v>Centro poblado de Andabamba - Huancapite</v>
          </cell>
          <cell r="K3580" t="str">
            <v>NO APLICA</v>
          </cell>
          <cell r="L3580" t="str">
            <v>HUANCAVELICA</v>
          </cell>
          <cell r="M3580" t="str">
            <v>ACOBAMBA</v>
          </cell>
          <cell r="N3580" t="str">
            <v>ANDABAMBA</v>
          </cell>
          <cell r="O3580" t="str">
            <v>HUANCAVELICA</v>
          </cell>
          <cell r="P3580" t="str">
            <v>0</v>
          </cell>
          <cell r="Q3580" t="str">
            <v>-12.71132</v>
          </cell>
          <cell r="R3580" t="str">
            <v>-74.63348</v>
          </cell>
          <cell r="S3580" t="str">
            <v>NO</v>
          </cell>
          <cell r="T3580" t="str">
            <v>NO</v>
          </cell>
          <cell r="U3580" t="str">
            <v>NO</v>
          </cell>
          <cell r="V3580" t="str">
            <v>NA</v>
          </cell>
          <cell r="W3580" t="str">
            <v>NO</v>
          </cell>
          <cell r="X3580" t="str">
            <v>NA</v>
          </cell>
          <cell r="Y3580" t="str">
            <v>NO</v>
          </cell>
          <cell r="Z3580" t="str">
            <v>Autosoportada Triangular</v>
          </cell>
          <cell r="AA3580" t="str">
            <v>48.00</v>
          </cell>
          <cell r="AB3580" t="str">
            <v>1.00</v>
          </cell>
          <cell r="AC3580" t="str">
            <v>Greenfield</v>
          </cell>
        </row>
        <row r="3581">
          <cell r="E3581" t="str">
            <v>0102295</v>
          </cell>
          <cell r="F3581" t="str">
            <v>0102295_PI_Vichayal</v>
          </cell>
          <cell r="G3581" t="str">
            <v>N/A</v>
          </cell>
          <cell r="H3581" t="str">
            <v>NO</v>
          </cell>
          <cell r="I3581" t="str">
            <v>COMUNIDAD CAMPESINA MIRAMAR, C.P. SECTOR MIRAMAR / PARCELA 7</v>
          </cell>
          <cell r="K3581" t="str">
            <v>NO APLICA</v>
          </cell>
          <cell r="L3581" t="str">
            <v>PIURA</v>
          </cell>
          <cell r="M3581" t="str">
            <v>PAITA</v>
          </cell>
          <cell r="N3581" t="str">
            <v>VICHAYAL</v>
          </cell>
          <cell r="O3581" t="str">
            <v>PIURA</v>
          </cell>
          <cell r="P3581" t="str">
            <v>0</v>
          </cell>
          <cell r="Q3581" t="str">
            <v>-4.86109</v>
          </cell>
          <cell r="R3581" t="str">
            <v>-81.07061</v>
          </cell>
          <cell r="S3581" t="str">
            <v>SI</v>
          </cell>
          <cell r="T3581" t="str">
            <v>NO</v>
          </cell>
          <cell r="U3581" t="str">
            <v>NO</v>
          </cell>
          <cell r="V3581" t="str">
            <v>NA</v>
          </cell>
          <cell r="W3581" t="str">
            <v>NO</v>
          </cell>
          <cell r="X3581" t="str">
            <v>NA</v>
          </cell>
          <cell r="Y3581" t="str">
            <v>NO</v>
          </cell>
          <cell r="Z3581" t="str">
            <v>Autosoportada</v>
          </cell>
          <cell r="AA3581" t="str">
            <v>48.00</v>
          </cell>
          <cell r="AB3581" t="str">
            <v>1.00</v>
          </cell>
          <cell r="AC3581" t="str">
            <v>Greenfield</v>
          </cell>
        </row>
        <row r="3582">
          <cell r="E3582" t="str">
            <v>0102297</v>
          </cell>
          <cell r="F3582" t="str">
            <v>0102297_PI_Nuevo_Yapato</v>
          </cell>
          <cell r="G3582" t="str">
            <v>N/A</v>
          </cell>
          <cell r="H3582" t="str">
            <v>NO</v>
          </cell>
          <cell r="I3582" t="str">
            <v>UBC. RURAL CALLE SAN LORENZO HUALTACO II EX CAT EL PROGRESO</v>
          </cell>
          <cell r="K3582" t="str">
            <v>NO APLICA</v>
          </cell>
          <cell r="L3582" t="str">
            <v>PIURA</v>
          </cell>
          <cell r="M3582" t="str">
            <v>PIURA</v>
          </cell>
          <cell r="N3582" t="str">
            <v>TAMBO GRANDE</v>
          </cell>
          <cell r="O3582" t="str">
            <v>PIURA</v>
          </cell>
          <cell r="P3582" t="str">
            <v>0</v>
          </cell>
          <cell r="Q3582" t="str">
            <v>-4.88777</v>
          </cell>
          <cell r="R3582" t="str">
            <v>-80.3882</v>
          </cell>
          <cell r="S3582" t="str">
            <v>SI</v>
          </cell>
          <cell r="T3582" t="str">
            <v>NO</v>
          </cell>
          <cell r="U3582" t="str">
            <v>NO</v>
          </cell>
          <cell r="V3582" t="str">
            <v>NA</v>
          </cell>
          <cell r="W3582" t="str">
            <v>NO</v>
          </cell>
          <cell r="X3582" t="str">
            <v>NA</v>
          </cell>
          <cell r="Y3582" t="str">
            <v>NO</v>
          </cell>
          <cell r="Z3582" t="str">
            <v>Autosoportada</v>
          </cell>
          <cell r="AA3582" t="str">
            <v>60.00</v>
          </cell>
          <cell r="AB3582" t="str">
            <v>1.00</v>
          </cell>
          <cell r="AC3582" t="str">
            <v>Greenfield</v>
          </cell>
        </row>
        <row r="3583">
          <cell r="E3583" t="str">
            <v>0103799</v>
          </cell>
          <cell r="F3583" t="str">
            <v>0103799_AY_Coracora</v>
          </cell>
          <cell r="G3583" t="str">
            <v>N/A</v>
          </cell>
          <cell r="H3583" t="str">
            <v>NO</v>
          </cell>
          <cell r="I3583" t="str">
            <v>Predio Ayahuaytuna con Código de Predio N° 2822, Sector de Ilococha</v>
          </cell>
          <cell r="J3583" t="str">
            <v>RENTADO AZTECA</v>
          </cell>
          <cell r="K3583" t="str">
            <v>NO APLICA</v>
          </cell>
          <cell r="L3583" t="str">
            <v>AYACUCHO</v>
          </cell>
          <cell r="M3583" t="str">
            <v>PARINACOCHAS</v>
          </cell>
          <cell r="N3583" t="str">
            <v>CORACORA</v>
          </cell>
          <cell r="O3583" t="str">
            <v>ICA</v>
          </cell>
          <cell r="P3583" t="str">
            <v>0</v>
          </cell>
          <cell r="Q3583" t="str">
            <v>-15.02175</v>
          </cell>
          <cell r="R3583" t="str">
            <v>-73.775611</v>
          </cell>
          <cell r="S3583" t="str">
            <v>NO</v>
          </cell>
          <cell r="T3583" t="str">
            <v>NO</v>
          </cell>
          <cell r="U3583" t="str">
            <v>SI</v>
          </cell>
          <cell r="V3583" t="str">
            <v>Plaza de Armas</v>
          </cell>
          <cell r="W3583" t="str">
            <v>SI</v>
          </cell>
          <cell r="X3583" t="str">
            <v>700</v>
          </cell>
          <cell r="Y3583" t="str">
            <v>NO</v>
          </cell>
          <cell r="Z3583" t="str">
            <v>Ventada</v>
          </cell>
          <cell r="AA3583" t="str">
            <v>70.00</v>
          </cell>
          <cell r="AB3583" t="str">
            <v>1.00</v>
          </cell>
          <cell r="AC3583" t="str">
            <v>Greenfield</v>
          </cell>
        </row>
        <row r="3584">
          <cell r="E3584" t="str">
            <v>0101589</v>
          </cell>
          <cell r="F3584" t="str">
            <v>0101589_PI_China_Popular</v>
          </cell>
          <cell r="G3584" t="str">
            <v>N/A</v>
          </cell>
          <cell r="H3584" t="str">
            <v>NO</v>
          </cell>
          <cell r="I3584" t="str">
            <v xml:space="preserve">AA.HH. Túpac Amaru II Zona A Mz Q Lote 3, Sector 2 </v>
          </cell>
          <cell r="K3584" t="str">
            <v>NO APLICA</v>
          </cell>
          <cell r="L3584" t="str">
            <v>PIURA</v>
          </cell>
          <cell r="M3584" t="str">
            <v>PIURA</v>
          </cell>
          <cell r="N3584" t="str">
            <v>VEINTISEIS DE OCTUBRE</v>
          </cell>
          <cell r="O3584" t="str">
            <v>PIURA</v>
          </cell>
          <cell r="P3584" t="str">
            <v>0</v>
          </cell>
          <cell r="Q3584" t="str">
            <v>-5.19907</v>
          </cell>
          <cell r="R3584" t="str">
            <v>-80.6592</v>
          </cell>
          <cell r="S3584" t="str">
            <v>NO</v>
          </cell>
          <cell r="T3584" t="str">
            <v>NO</v>
          </cell>
          <cell r="U3584" t="str">
            <v>NO</v>
          </cell>
          <cell r="V3584" t="str">
            <v>NA</v>
          </cell>
          <cell r="W3584" t="str">
            <v>NO</v>
          </cell>
          <cell r="X3584" t="str">
            <v>NA</v>
          </cell>
          <cell r="Y3584" t="str">
            <v>NO</v>
          </cell>
          <cell r="Z3584" t="str">
            <v>Autosoportada</v>
          </cell>
          <cell r="AA3584" t="str">
            <v>30.00</v>
          </cell>
          <cell r="AB3584" t="str">
            <v>1.00</v>
          </cell>
          <cell r="AC3584" t="str">
            <v>Greenfield</v>
          </cell>
        </row>
        <row r="3585">
          <cell r="E3585" t="str">
            <v>0103912</v>
          </cell>
          <cell r="F3585" t="str">
            <v>0103912_HU_Tinquerpata</v>
          </cell>
          <cell r="G3585" t="str">
            <v>N/A</v>
          </cell>
          <cell r="H3585" t="str">
            <v>NO</v>
          </cell>
          <cell r="I3585" t="str">
            <v>Predio denominada Chanquil</v>
          </cell>
          <cell r="K3585" t="str">
            <v>NO APLICA</v>
          </cell>
          <cell r="L3585" t="str">
            <v>HUANCAVELICA</v>
          </cell>
          <cell r="M3585" t="str">
            <v>ACOBAMBA</v>
          </cell>
          <cell r="N3585" t="str">
            <v>ROSARIO</v>
          </cell>
          <cell r="O3585" t="str">
            <v>HUANCAVELICA</v>
          </cell>
          <cell r="P3585" t="str">
            <v>0</v>
          </cell>
          <cell r="Q3585" t="str">
            <v>-12.75933</v>
          </cell>
          <cell r="R3585" t="str">
            <v>-74.64041</v>
          </cell>
          <cell r="S3585" t="str">
            <v>NO</v>
          </cell>
          <cell r="T3585" t="str">
            <v>NO</v>
          </cell>
          <cell r="U3585" t="str">
            <v>NO</v>
          </cell>
          <cell r="V3585" t="str">
            <v>NA</v>
          </cell>
          <cell r="W3585" t="str">
            <v>NO</v>
          </cell>
          <cell r="X3585" t="str">
            <v>NA</v>
          </cell>
          <cell r="Y3585" t="str">
            <v>NO</v>
          </cell>
          <cell r="Z3585" t="str">
            <v>Autosoportada Triangular</v>
          </cell>
          <cell r="AA3585" t="str">
            <v>72.00</v>
          </cell>
          <cell r="AB3585" t="str">
            <v>1.00</v>
          </cell>
          <cell r="AC3585" t="str">
            <v>Greenfield</v>
          </cell>
        </row>
        <row r="3586">
          <cell r="E3586" t="str">
            <v>0100336</v>
          </cell>
          <cell r="F3586" t="str">
            <v>0100336_LM_Alborada</v>
          </cell>
          <cell r="G3586" t="str">
            <v>N/A</v>
          </cell>
          <cell r="H3586" t="str">
            <v>NO</v>
          </cell>
          <cell r="I3586" t="str">
            <v>P.V LA ALBORADA DE OQUENDO III ETAPA MZ. J LT.1</v>
          </cell>
          <cell r="K3586" t="str">
            <v>NO APLICA</v>
          </cell>
          <cell r="L3586" t="str">
            <v>CALLAO</v>
          </cell>
          <cell r="M3586" t="str">
            <v>PROV. CONST. DEL CALLAO</v>
          </cell>
          <cell r="N3586" t="str">
            <v>CALLAO</v>
          </cell>
          <cell r="O3586" t="str">
            <v>LIMA NORTE</v>
          </cell>
          <cell r="P3586" t="str">
            <v>0</v>
          </cell>
          <cell r="Q3586" t="str">
            <v>-11.97508</v>
          </cell>
          <cell r="R3586" t="str">
            <v>-77.11642</v>
          </cell>
          <cell r="S3586" t="str">
            <v>SI</v>
          </cell>
          <cell r="T3586" t="str">
            <v>NO</v>
          </cell>
          <cell r="U3586" t="str">
            <v>NO</v>
          </cell>
          <cell r="V3586" t="str">
            <v>NA</v>
          </cell>
          <cell r="W3586" t="str">
            <v>NO</v>
          </cell>
          <cell r="X3586" t="str">
            <v>NA</v>
          </cell>
          <cell r="Y3586" t="str">
            <v>NO</v>
          </cell>
          <cell r="Z3586" t="str">
            <v>Monopolo</v>
          </cell>
          <cell r="AA3586" t="str">
            <v>21.00</v>
          </cell>
          <cell r="AB3586" t="str">
            <v>1.00</v>
          </cell>
          <cell r="AC3586" t="str">
            <v>Greenfield</v>
          </cell>
        </row>
        <row r="3587">
          <cell r="E3587" t="str">
            <v>0102371</v>
          </cell>
          <cell r="F3587" t="str">
            <v>0102371_AQ_Chivay</v>
          </cell>
          <cell r="G3587" t="str">
            <v>N/A</v>
          </cell>
          <cell r="H3587" t="str">
            <v>NO</v>
          </cell>
          <cell r="I3587" t="str">
            <v>Ca. General Moran 207</v>
          </cell>
          <cell r="J3587" t="str">
            <v>RENTADO TDP</v>
          </cell>
          <cell r="K3587" t="str">
            <v>NO APLICA</v>
          </cell>
          <cell r="L3587" t="str">
            <v>AREQUIPA</v>
          </cell>
          <cell r="M3587" t="str">
            <v>CAYLLOMA</v>
          </cell>
          <cell r="N3587" t="str">
            <v>CHIVAY</v>
          </cell>
          <cell r="O3587" t="str">
            <v>AREQUIPA</v>
          </cell>
          <cell r="P3587" t="str">
            <v>0</v>
          </cell>
          <cell r="Q3587" t="str">
            <v>-15.637166</v>
          </cell>
          <cell r="R3587" t="str">
            <v>-71.603194</v>
          </cell>
          <cell r="S3587" t="str">
            <v>NO</v>
          </cell>
          <cell r="T3587" t="str">
            <v>NO</v>
          </cell>
          <cell r="U3587" t="str">
            <v>SI</v>
          </cell>
          <cell r="V3587" t="str">
            <v>Plaza de Armas</v>
          </cell>
          <cell r="W3587" t="str">
            <v>SI</v>
          </cell>
          <cell r="X3587" t="str">
            <v>2300, 700</v>
          </cell>
          <cell r="Y3587" t="str">
            <v>NO</v>
          </cell>
          <cell r="Z3587" t="str">
            <v>Autosoportada</v>
          </cell>
          <cell r="AA3587" t="str">
            <v>31.00</v>
          </cell>
          <cell r="AB3587" t="str">
            <v>1.00</v>
          </cell>
          <cell r="AC3587" t="str">
            <v>Greenfield</v>
          </cell>
        </row>
        <row r="3588">
          <cell r="E3588" t="str">
            <v>0100580</v>
          </cell>
          <cell r="F3588" t="str">
            <v>0100580_LM_Asia_Golf</v>
          </cell>
          <cell r="G3588" t="str">
            <v>N/A</v>
          </cell>
          <cell r="H3588" t="str">
            <v>NO</v>
          </cell>
          <cell r="I3588" t="str">
            <v>Carretera Panamericana Sur Km.94 Asia, entrada playa Lobo Blanco</v>
          </cell>
          <cell r="K3588" t="str">
            <v>NO APLICA</v>
          </cell>
          <cell r="L3588" t="str">
            <v>LIMA</v>
          </cell>
          <cell r="M3588" t="str">
            <v>CAÑETE</v>
          </cell>
          <cell r="N3588" t="str">
            <v>ASIA</v>
          </cell>
          <cell r="O3588" t="str">
            <v>CAÑETE</v>
          </cell>
          <cell r="P3588" t="str">
            <v>0</v>
          </cell>
          <cell r="Q3588" t="str">
            <v>-12.74736</v>
          </cell>
          <cell r="R3588" t="str">
            <v>-76.62717</v>
          </cell>
          <cell r="S3588" t="str">
            <v>SI</v>
          </cell>
          <cell r="T3588" t="str">
            <v>NO</v>
          </cell>
          <cell r="U3588" t="str">
            <v>NO</v>
          </cell>
          <cell r="V3588" t="str">
            <v>NA</v>
          </cell>
          <cell r="W3588" t="str">
            <v>NO</v>
          </cell>
          <cell r="X3588" t="str">
            <v>NA</v>
          </cell>
          <cell r="Y3588" t="str">
            <v>NO</v>
          </cell>
          <cell r="Z3588" t="str">
            <v>Monopolo</v>
          </cell>
          <cell r="AA3588" t="str">
            <v>30.00</v>
          </cell>
          <cell r="AB3588" t="str">
            <v>1.00</v>
          </cell>
          <cell r="AC3588" t="str">
            <v>Greenfield</v>
          </cell>
        </row>
        <row r="3589">
          <cell r="E3589" t="str">
            <v>0102937</v>
          </cell>
          <cell r="F3589" t="str">
            <v>0102937_AP_Collpa</v>
          </cell>
          <cell r="G3589" t="str">
            <v>N/A</v>
          </cell>
          <cell r="H3589" t="str">
            <v>NO</v>
          </cell>
          <cell r="I3589" t="str">
            <v>Cerro Kaputuyo</v>
          </cell>
          <cell r="K3589" t="str">
            <v>NO APLICA</v>
          </cell>
          <cell r="L3589" t="str">
            <v>APURIMAC</v>
          </cell>
          <cell r="M3589" t="str">
            <v>ANDAHUAYLAS</v>
          </cell>
          <cell r="N3589" t="str">
            <v>KISHUARA</v>
          </cell>
          <cell r="O3589" t="str">
            <v>APURIMAC</v>
          </cell>
          <cell r="P3589" t="str">
            <v>0</v>
          </cell>
          <cell r="Q3589" t="str">
            <v>-13.61551</v>
          </cell>
          <cell r="R3589" t="str">
            <v>-73.15289</v>
          </cell>
          <cell r="S3589" t="str">
            <v>SI</v>
          </cell>
          <cell r="T3589" t="str">
            <v>SI</v>
          </cell>
          <cell r="U3589" t="str">
            <v>NO</v>
          </cell>
          <cell r="V3589" t="str">
            <v>NA</v>
          </cell>
          <cell r="W3589" t="str">
            <v>NO</v>
          </cell>
          <cell r="X3589" t="str">
            <v>NA</v>
          </cell>
          <cell r="Y3589" t="str">
            <v>NO</v>
          </cell>
          <cell r="Z3589" t="str">
            <v>Autosoportada</v>
          </cell>
          <cell r="AA3589" t="str">
            <v>45.00</v>
          </cell>
          <cell r="AB3589" t="str">
            <v>1.00</v>
          </cell>
          <cell r="AC3589" t="str">
            <v>Greenfield</v>
          </cell>
        </row>
        <row r="3590">
          <cell r="E3590" t="str">
            <v>0105424</v>
          </cell>
          <cell r="F3590" t="str">
            <v>0105424_LM_Subauste_Rio</v>
          </cell>
          <cell r="G3590" t="str">
            <v>N/A</v>
          </cell>
          <cell r="H3590" t="str">
            <v>NO</v>
          </cell>
          <cell r="I3590" t="str">
            <v>LOTE #2 Mza D EX PARCELA #4 DEL FUNDO JESUS DEL VALLE, URB. SANTA HILDA - HUARAL</v>
          </cell>
          <cell r="K3590" t="str">
            <v>NO APLICA</v>
          </cell>
          <cell r="L3590" t="str">
            <v>LIMA</v>
          </cell>
          <cell r="M3590" t="str">
            <v>HUARAL</v>
          </cell>
          <cell r="N3590" t="str">
            <v>HUARAL</v>
          </cell>
          <cell r="O3590" t="str">
            <v>HUACHO</v>
          </cell>
          <cell r="P3590" t="str">
            <v>0</v>
          </cell>
          <cell r="Q3590" t="str">
            <v>-11.50212</v>
          </cell>
          <cell r="R3590" t="str">
            <v>-77.20702</v>
          </cell>
          <cell r="S3590" t="str">
            <v>SI</v>
          </cell>
          <cell r="T3590" t="str">
            <v>NO</v>
          </cell>
          <cell r="U3590" t="str">
            <v>NO</v>
          </cell>
          <cell r="V3590" t="str">
            <v>NA</v>
          </cell>
          <cell r="W3590" t="str">
            <v>NO</v>
          </cell>
          <cell r="X3590" t="str">
            <v>NA</v>
          </cell>
          <cell r="Y3590" t="str">
            <v>NO</v>
          </cell>
          <cell r="Z3590" t="str">
            <v>Autosoportada</v>
          </cell>
          <cell r="AA3590" t="str">
            <v>36.00</v>
          </cell>
          <cell r="AB3590" t="str">
            <v>1.00</v>
          </cell>
          <cell r="AC3590" t="str">
            <v>Greenfield</v>
          </cell>
        </row>
        <row r="3591">
          <cell r="E3591" t="str">
            <v>0102329</v>
          </cell>
          <cell r="F3591" t="str">
            <v>0102329_AQ_Coscollo</v>
          </cell>
          <cell r="G3591" t="str">
            <v>N/A</v>
          </cell>
          <cell r="H3591" t="str">
            <v>NO</v>
          </cell>
          <cell r="I3591" t="str">
            <v>CALLE JULIACA #117 MZ O LT 12 ZONA A URB.MARTIN DE SOCABAYA</v>
          </cell>
          <cell r="K3591" t="str">
            <v>NO APLICA</v>
          </cell>
          <cell r="L3591" t="str">
            <v>AREQUIPA</v>
          </cell>
          <cell r="M3591" t="str">
            <v>AREQUIPA</v>
          </cell>
          <cell r="N3591" t="str">
            <v>SOCABAYA</v>
          </cell>
          <cell r="O3591" t="str">
            <v>AREQUIPA</v>
          </cell>
          <cell r="P3591" t="str">
            <v>0</v>
          </cell>
          <cell r="Q3591" t="str">
            <v>-16.44147</v>
          </cell>
          <cell r="R3591" t="str">
            <v>-71.52601</v>
          </cell>
          <cell r="S3591" t="str">
            <v>SI</v>
          </cell>
          <cell r="T3591" t="str">
            <v>NO</v>
          </cell>
          <cell r="U3591" t="str">
            <v>NO</v>
          </cell>
          <cell r="V3591" t="str">
            <v>NA</v>
          </cell>
          <cell r="W3591" t="str">
            <v>NO</v>
          </cell>
          <cell r="X3591" t="str">
            <v>NA</v>
          </cell>
          <cell r="Y3591" t="str">
            <v>NO</v>
          </cell>
          <cell r="Z3591" t="str">
            <v>Monopolo</v>
          </cell>
          <cell r="AA3591" t="str">
            <v>18.00</v>
          </cell>
          <cell r="AB3591" t="str">
            <v>1.00</v>
          </cell>
          <cell r="AC3591" t="str">
            <v>Greenfield</v>
          </cell>
        </row>
        <row r="3592">
          <cell r="E3592" t="str">
            <v>0104001</v>
          </cell>
          <cell r="F3592" t="str">
            <v>0104001_AQ_San_Isidro_Labrador</v>
          </cell>
          <cell r="G3592" t="str">
            <v>N/A</v>
          </cell>
          <cell r="H3592" t="str">
            <v>NO</v>
          </cell>
          <cell r="I3592" t="str">
            <v>CARRETERA A LA JOYA</v>
          </cell>
          <cell r="K3592" t="str">
            <v>NO APLICA</v>
          </cell>
          <cell r="L3592" t="str">
            <v>AREQUIPA</v>
          </cell>
          <cell r="M3592" t="str">
            <v>AREQUIPA</v>
          </cell>
          <cell r="N3592" t="str">
            <v>LA JOYA</v>
          </cell>
          <cell r="O3592" t="str">
            <v>AREQUIPA</v>
          </cell>
          <cell r="P3592" t="str">
            <v>0</v>
          </cell>
          <cell r="Q3592" t="str">
            <v>-16.45569</v>
          </cell>
          <cell r="R3592" t="str">
            <v>-71.828</v>
          </cell>
          <cell r="S3592" t="str">
            <v>NO</v>
          </cell>
          <cell r="T3592" t="str">
            <v>NO</v>
          </cell>
          <cell r="U3592" t="str">
            <v>NO</v>
          </cell>
          <cell r="V3592" t="str">
            <v>NA</v>
          </cell>
          <cell r="W3592" t="str">
            <v>NO</v>
          </cell>
          <cell r="X3592" t="str">
            <v>NA</v>
          </cell>
          <cell r="Y3592" t="str">
            <v>NO</v>
          </cell>
          <cell r="Z3592" t="str">
            <v>Autosoportada Cuadrada</v>
          </cell>
          <cell r="AA3592" t="str">
            <v>48.00</v>
          </cell>
          <cell r="AB3592" t="str">
            <v>1.00</v>
          </cell>
          <cell r="AC3592" t="str">
            <v>Greenfield</v>
          </cell>
        </row>
        <row r="3593">
          <cell r="E3593" t="str">
            <v>0104274</v>
          </cell>
          <cell r="F3593" t="str">
            <v>0104274_LI_Tres_Puntas</v>
          </cell>
          <cell r="G3593" t="str">
            <v>N/A</v>
          </cell>
          <cell r="H3593" t="str">
            <v>NO</v>
          </cell>
          <cell r="I3593" t="str">
            <v>ETAPA III, SECTOR PAIJAN, VALLE (CUENCA) CHICAMA</v>
          </cell>
          <cell r="K3593" t="str">
            <v>NO APLICA</v>
          </cell>
          <cell r="L3593" t="str">
            <v>LA LIBERTAD</v>
          </cell>
          <cell r="M3593" t="str">
            <v>ASCOPE</v>
          </cell>
          <cell r="N3593" t="str">
            <v>RAZURI</v>
          </cell>
          <cell r="O3593" t="str">
            <v>PACASMAYO</v>
          </cell>
          <cell r="P3593" t="str">
            <v>0</v>
          </cell>
          <cell r="Q3593" t="str">
            <v>-7.592310</v>
          </cell>
          <cell r="R3593" t="str">
            <v>-79.325080</v>
          </cell>
          <cell r="S3593" t="str">
            <v>NO</v>
          </cell>
          <cell r="T3593" t="str">
            <v>NO</v>
          </cell>
          <cell r="U3593" t="str">
            <v>NO</v>
          </cell>
          <cell r="V3593" t="str">
            <v>NA</v>
          </cell>
          <cell r="W3593" t="str">
            <v>NO</v>
          </cell>
          <cell r="X3593" t="str">
            <v>NA</v>
          </cell>
          <cell r="Y3593" t="str">
            <v>NO</v>
          </cell>
          <cell r="Z3593" t="str">
            <v>Autosoportada</v>
          </cell>
          <cell r="AA3593" t="str">
            <v>60.00</v>
          </cell>
          <cell r="AB3593" t="str">
            <v>0.24</v>
          </cell>
          <cell r="AC3593" t="str">
            <v>Greenfield</v>
          </cell>
        </row>
        <row r="3594">
          <cell r="E3594" t="str">
            <v>0103184</v>
          </cell>
          <cell r="F3594" t="str">
            <v>0103184_LM_Herbay_Alto</v>
          </cell>
          <cell r="G3594" t="str">
            <v>N/A</v>
          </cell>
          <cell r="H3594" t="str">
            <v>NO</v>
          </cell>
          <cell r="I3594" t="str">
            <v>Calle Principal S/N del Centro Poblado Herbay</v>
          </cell>
          <cell r="K3594" t="str">
            <v>NO APLICA</v>
          </cell>
          <cell r="L3594" t="str">
            <v>LIMA</v>
          </cell>
          <cell r="M3594" t="str">
            <v>CAÑETE</v>
          </cell>
          <cell r="N3594" t="str">
            <v>SAN VICENTE DE CAÑETE</v>
          </cell>
          <cell r="O3594" t="str">
            <v>CAÑETE</v>
          </cell>
          <cell r="P3594" t="str">
            <v>0</v>
          </cell>
          <cell r="Q3594" t="str">
            <v>-13.13513</v>
          </cell>
          <cell r="R3594" t="str">
            <v>-76.35184</v>
          </cell>
          <cell r="S3594" t="str">
            <v>SI</v>
          </cell>
          <cell r="T3594" t="str">
            <v>NO</v>
          </cell>
          <cell r="U3594" t="str">
            <v>NO</v>
          </cell>
          <cell r="V3594" t="str">
            <v>NA</v>
          </cell>
          <cell r="W3594" t="str">
            <v>NO</v>
          </cell>
          <cell r="X3594" t="str">
            <v>NA</v>
          </cell>
          <cell r="Y3594" t="str">
            <v>NO</v>
          </cell>
          <cell r="Z3594" t="str">
            <v>Autosoportada</v>
          </cell>
          <cell r="AA3594" t="str">
            <v>42.00</v>
          </cell>
          <cell r="AB3594" t="str">
            <v>1.00</v>
          </cell>
          <cell r="AC3594" t="str">
            <v>Greenfield</v>
          </cell>
        </row>
        <row r="3595">
          <cell r="E3595" t="str">
            <v>0102087</v>
          </cell>
          <cell r="F3595" t="str">
            <v>0102087_AN_Villa_Pantanos</v>
          </cell>
          <cell r="G3595" t="str">
            <v>N/A</v>
          </cell>
          <cell r="H3595" t="str">
            <v>NO</v>
          </cell>
          <cell r="I3595" t="str">
            <v>Pueblo Joven Villa María Mz J Lote 20</v>
          </cell>
          <cell r="K3595" t="str">
            <v>NO APLICA</v>
          </cell>
          <cell r="L3595" t="str">
            <v>ANCASH</v>
          </cell>
          <cell r="M3595" t="str">
            <v>SANTA</v>
          </cell>
          <cell r="N3595" t="str">
            <v>NUEVO CHIMBOTE</v>
          </cell>
          <cell r="O3595" t="str">
            <v>CHIMBOTE</v>
          </cell>
          <cell r="P3595" t="str">
            <v>0</v>
          </cell>
          <cell r="Q3595" t="str">
            <v>-9.11545</v>
          </cell>
          <cell r="R3595" t="str">
            <v>-78.54696</v>
          </cell>
          <cell r="S3595" t="str">
            <v>NO</v>
          </cell>
          <cell r="T3595" t="str">
            <v>NO</v>
          </cell>
          <cell r="U3595" t="str">
            <v>NO</v>
          </cell>
          <cell r="V3595" t="str">
            <v>NA</v>
          </cell>
          <cell r="W3595" t="str">
            <v>NO</v>
          </cell>
          <cell r="X3595" t="str">
            <v>NA</v>
          </cell>
          <cell r="Y3595" t="str">
            <v>NO</v>
          </cell>
          <cell r="Z3595" t="str">
            <v>Autosoportada Tri Tower</v>
          </cell>
          <cell r="AA3595" t="str">
            <v>30.00</v>
          </cell>
          <cell r="AB3595" t="str">
            <v>0.45</v>
          </cell>
          <cell r="AC3595" t="str">
            <v>Greenfield</v>
          </cell>
        </row>
        <row r="3596">
          <cell r="E3596" t="str">
            <v>0104298</v>
          </cell>
          <cell r="F3596" t="str">
            <v>0104298_LI_Encalada_Golf</v>
          </cell>
          <cell r="G3596" t="str">
            <v>N/A</v>
          </cell>
          <cell r="H3596" t="str">
            <v>NO</v>
          </cell>
          <cell r="I3596" t="str">
            <v>Av. El Golf cdra. 7, Encalada</v>
          </cell>
          <cell r="K3596" t="str">
            <v>NO APLICA</v>
          </cell>
          <cell r="L3596" t="str">
            <v>LA LIBERTAD</v>
          </cell>
          <cell r="M3596" t="str">
            <v>TRUJILLO</v>
          </cell>
          <cell r="N3596" t="str">
            <v>VICTOR LARCO HERRERA</v>
          </cell>
          <cell r="O3596" t="str">
            <v>TRUJILLO</v>
          </cell>
          <cell r="P3596" t="str">
            <v>0</v>
          </cell>
          <cell r="Q3596" t="str">
            <v>-8.138528</v>
          </cell>
          <cell r="R3596" t="str">
            <v>-79.032972</v>
          </cell>
          <cell r="S3596" t="str">
            <v>NO</v>
          </cell>
          <cell r="T3596" t="str">
            <v>NO</v>
          </cell>
          <cell r="U3596" t="str">
            <v>NO</v>
          </cell>
          <cell r="V3596" t="str">
            <v>NA</v>
          </cell>
          <cell r="W3596" t="str">
            <v>NO</v>
          </cell>
          <cell r="X3596" t="str">
            <v>NA</v>
          </cell>
          <cell r="Y3596" t="str">
            <v>NO</v>
          </cell>
          <cell r="Z3596" t="str">
            <v>Monopolo</v>
          </cell>
          <cell r="AA3596" t="str">
            <v>18.00</v>
          </cell>
          <cell r="AB3596" t="str">
            <v>0.71</v>
          </cell>
          <cell r="AC3596" t="str">
            <v>Greenfield</v>
          </cell>
        </row>
        <row r="3597">
          <cell r="E3597" t="str">
            <v>0104974</v>
          </cell>
          <cell r="F3597" t="str">
            <v>0104974_JU_IB_OP_Huancayo</v>
          </cell>
          <cell r="G3597" t="str">
            <v>N/A</v>
          </cell>
          <cell r="H3597" t="str">
            <v>NO</v>
          </cell>
          <cell r="I3597" t="str">
            <v>Avenida Ferrocarril N° 146 - 150</v>
          </cell>
          <cell r="K3597" t="str">
            <v>NO APLICA</v>
          </cell>
          <cell r="L3597" t="str">
            <v>JUNIN</v>
          </cell>
          <cell r="M3597" t="str">
            <v>HUANCAYO</v>
          </cell>
          <cell r="N3597" t="str">
            <v>HUANCAYO</v>
          </cell>
          <cell r="O3597" t="str">
            <v>HUANCAYO</v>
          </cell>
          <cell r="P3597" t="str">
            <v>0</v>
          </cell>
          <cell r="Q3597" t="str">
            <v>-12.062463</v>
          </cell>
          <cell r="R3597" t="str">
            <v>-75.209929</v>
          </cell>
          <cell r="S3597" t="str">
            <v>NO</v>
          </cell>
          <cell r="T3597" t="str">
            <v>NO</v>
          </cell>
          <cell r="U3597" t="str">
            <v>NO</v>
          </cell>
          <cell r="V3597" t="str">
            <v>NA</v>
          </cell>
          <cell r="W3597" t="str">
            <v>NO</v>
          </cell>
          <cell r="X3597" t="str">
            <v>NA</v>
          </cell>
          <cell r="Y3597" t="str">
            <v>NO</v>
          </cell>
          <cell r="Z3597" t="str">
            <v>Mástil</v>
          </cell>
          <cell r="AA3597" t="str">
            <v>3.00</v>
          </cell>
          <cell r="AB3597" t="str">
            <v>0.90</v>
          </cell>
          <cell r="AC3597" t="str">
            <v>Greenfield</v>
          </cell>
        </row>
        <row r="3598">
          <cell r="E3598" t="str">
            <v>0102346</v>
          </cell>
          <cell r="F3598" t="str">
            <v>0102346_AQ_Peaje_Miramar</v>
          </cell>
          <cell r="G3598" t="str">
            <v>N/A</v>
          </cell>
          <cell r="H3598" t="str">
            <v>NO</v>
          </cell>
          <cell r="I3598" t="str">
            <v>Panamericana Sur Km. 861.5. Quebrada del Toro</v>
          </cell>
          <cell r="K3598" t="str">
            <v>NO APLICA</v>
          </cell>
          <cell r="L3598" t="str">
            <v>AREQUIPA</v>
          </cell>
          <cell r="M3598" t="str">
            <v>CAMANA</v>
          </cell>
          <cell r="N3598" t="str">
            <v>SAMUEL PASTOR</v>
          </cell>
          <cell r="O3598" t="str">
            <v>CAMANA</v>
          </cell>
          <cell r="P3598" t="str">
            <v>0</v>
          </cell>
          <cell r="Q3598" t="str">
            <v>-16.64764</v>
          </cell>
          <cell r="R3598" t="str">
            <v>-72.63353</v>
          </cell>
          <cell r="S3598" t="str">
            <v>NO</v>
          </cell>
          <cell r="T3598" t="str">
            <v>NO</v>
          </cell>
          <cell r="U3598" t="str">
            <v>NO</v>
          </cell>
          <cell r="V3598" t="str">
            <v>NA</v>
          </cell>
          <cell r="W3598" t="str">
            <v>NO</v>
          </cell>
          <cell r="X3598" t="str">
            <v>NA</v>
          </cell>
          <cell r="Y3598" t="str">
            <v>NO</v>
          </cell>
          <cell r="Z3598" t="str">
            <v>Autosoportada</v>
          </cell>
          <cell r="AA3598" t="str">
            <v>80.00</v>
          </cell>
          <cell r="AB3598" t="str">
            <v>1.00</v>
          </cell>
          <cell r="AC3598" t="str">
            <v>Greenfield</v>
          </cell>
        </row>
        <row r="3599">
          <cell r="E3599" t="str">
            <v>0102738</v>
          </cell>
          <cell r="F3599" t="str">
            <v>0102738_LM_Bajada_Jaguay</v>
          </cell>
          <cell r="G3599" t="str">
            <v>N/A</v>
          </cell>
          <cell r="H3599" t="str">
            <v>NO</v>
          </cell>
          <cell r="I3599" t="str">
            <v>Área remanente N°4 Terreno Eriazo Pampas de Concon - Valle de Topará</v>
          </cell>
          <cell r="K3599" t="str">
            <v>NO APLICA</v>
          </cell>
          <cell r="L3599" t="str">
            <v>LIMA</v>
          </cell>
          <cell r="M3599" t="str">
            <v>CAÑETE</v>
          </cell>
          <cell r="N3599" t="str">
            <v>SAN VICENTE DE CAÑETE</v>
          </cell>
          <cell r="O3599" t="str">
            <v>CAÑETE</v>
          </cell>
          <cell r="P3599" t="str">
            <v>0</v>
          </cell>
          <cell r="Q3599" t="str">
            <v>-13.28939</v>
          </cell>
          <cell r="R3599" t="str">
            <v>-76.26514</v>
          </cell>
          <cell r="S3599" t="str">
            <v>SI</v>
          </cell>
          <cell r="T3599" t="str">
            <v>NO</v>
          </cell>
          <cell r="U3599" t="str">
            <v>NO</v>
          </cell>
          <cell r="V3599" t="str">
            <v>NA</v>
          </cell>
          <cell r="W3599" t="str">
            <v>NO</v>
          </cell>
          <cell r="X3599" t="str">
            <v>NA</v>
          </cell>
          <cell r="Y3599" t="str">
            <v>NO</v>
          </cell>
          <cell r="Z3599" t="str">
            <v>Autosoportada</v>
          </cell>
          <cell r="AA3599" t="str">
            <v>48.00</v>
          </cell>
          <cell r="AB3599" t="str">
            <v>1.00</v>
          </cell>
          <cell r="AC3599" t="str">
            <v>Greenfield</v>
          </cell>
        </row>
        <row r="3600">
          <cell r="E3600" t="str">
            <v>0100418</v>
          </cell>
          <cell r="F3600" t="str">
            <v>0100418_LM_La_Cruz_de_Andahuas</v>
          </cell>
          <cell r="G3600" t="str">
            <v>N/A</v>
          </cell>
          <cell r="H3600" t="str">
            <v>NO</v>
          </cell>
          <cell r="I3600" t="str">
            <v>Territorio de la Comunidad Campesina de Sayan</v>
          </cell>
          <cell r="K3600" t="str">
            <v>NO APLICA</v>
          </cell>
          <cell r="L3600" t="str">
            <v>LIMA</v>
          </cell>
          <cell r="M3600" t="str">
            <v>HUAURA</v>
          </cell>
          <cell r="N3600" t="str">
            <v>SAYAN</v>
          </cell>
          <cell r="O3600" t="str">
            <v>HUACHO</v>
          </cell>
          <cell r="P3600" t="str">
            <v>0</v>
          </cell>
          <cell r="Q3600" t="str">
            <v>-11.15701</v>
          </cell>
          <cell r="R3600" t="str">
            <v>-77.22203</v>
          </cell>
          <cell r="S3600" t="str">
            <v>NO</v>
          </cell>
          <cell r="T3600" t="str">
            <v>SI</v>
          </cell>
          <cell r="U3600" t="str">
            <v>NO</v>
          </cell>
          <cell r="V3600" t="str">
            <v>NA</v>
          </cell>
          <cell r="W3600" t="str">
            <v>SI</v>
          </cell>
          <cell r="X3600" t="str">
            <v>700</v>
          </cell>
          <cell r="Y3600" t="str">
            <v>NO</v>
          </cell>
          <cell r="Z3600" t="str">
            <v>Autosoportada Cuadrada</v>
          </cell>
          <cell r="AA3600" t="str">
            <v>36.00</v>
          </cell>
          <cell r="AB3600" t="str">
            <v>0.93</v>
          </cell>
          <cell r="AC3600" t="str">
            <v>Greenfield</v>
          </cell>
        </row>
        <row r="3601">
          <cell r="E3601" t="str">
            <v>0104501</v>
          </cell>
          <cell r="F3601" t="str">
            <v>0104501_LH_Baltodano_Cerro</v>
          </cell>
          <cell r="G3601" t="str">
            <v>N/A</v>
          </cell>
          <cell r="H3601" t="str">
            <v>NO</v>
          </cell>
          <cell r="I3601" t="str">
            <v>Predio Rural denominado Vista Alegre, Unidad Catrastal N°085398, ubicado en el Sector El Triunfo</v>
          </cell>
          <cell r="K3601" t="str">
            <v>NO APLICA</v>
          </cell>
          <cell r="L3601" t="str">
            <v>HUANUCO</v>
          </cell>
          <cell r="M3601" t="str">
            <v>MARAÑON</v>
          </cell>
          <cell r="N3601" t="str">
            <v>CHOLON</v>
          </cell>
          <cell r="O3601" t="str">
            <v>HUANUCO</v>
          </cell>
          <cell r="P3601" t="str">
            <v>0</v>
          </cell>
          <cell r="Q3601" t="str">
            <v>-8.80251</v>
          </cell>
          <cell r="R3601" t="str">
            <v>-76.23946</v>
          </cell>
          <cell r="S3601" t="str">
            <v>NO</v>
          </cell>
          <cell r="T3601" t="str">
            <v>NO</v>
          </cell>
          <cell r="U3601" t="str">
            <v>NO</v>
          </cell>
          <cell r="V3601" t="str">
            <v>NA</v>
          </cell>
          <cell r="W3601" t="str">
            <v>NO</v>
          </cell>
          <cell r="X3601" t="str">
            <v>NA</v>
          </cell>
          <cell r="Y3601" t="str">
            <v>NO</v>
          </cell>
          <cell r="Z3601" t="str">
            <v>Autosoportada</v>
          </cell>
          <cell r="AA3601" t="str">
            <v>55.00</v>
          </cell>
          <cell r="AB3601" t="str">
            <v>1.00</v>
          </cell>
          <cell r="AC3601" t="str">
            <v>Greenfield</v>
          </cell>
        </row>
        <row r="3602">
          <cell r="E3602" t="str">
            <v>0100696</v>
          </cell>
          <cell r="F3602" t="str">
            <v>0100696_LM_Municipio_Sta_Anita</v>
          </cell>
          <cell r="G3602" t="str">
            <v>N/A</v>
          </cell>
          <cell r="H3602" t="str">
            <v>NO</v>
          </cell>
          <cell r="I3602" t="str">
            <v>Av. Alto Huancaray con Coop. Andahuaylas N°169</v>
          </cell>
          <cell r="K3602" t="str">
            <v>NO APLICA</v>
          </cell>
          <cell r="L3602" t="str">
            <v>LIMA</v>
          </cell>
          <cell r="M3602" t="str">
            <v>LIMA</v>
          </cell>
          <cell r="N3602" t="str">
            <v>SANTA ANITA</v>
          </cell>
          <cell r="O3602" t="str">
            <v>LIMA NORTE</v>
          </cell>
          <cell r="P3602" t="str">
            <v>0</v>
          </cell>
          <cell r="Q3602" t="str">
            <v>-12.043114</v>
          </cell>
          <cell r="R3602" t="str">
            <v>-76.968873</v>
          </cell>
          <cell r="S3602" t="str">
            <v>NO</v>
          </cell>
          <cell r="T3602" t="str">
            <v>NO</v>
          </cell>
          <cell r="U3602" t="str">
            <v>NO</v>
          </cell>
          <cell r="V3602" t="str">
            <v>NA</v>
          </cell>
          <cell r="W3602" t="str">
            <v>NO</v>
          </cell>
          <cell r="X3602" t="str">
            <v>NA</v>
          </cell>
          <cell r="Y3602" t="str">
            <v>NO</v>
          </cell>
          <cell r="Z3602" t="str">
            <v>Arriostrada</v>
          </cell>
          <cell r="AA3602" t="str">
            <v>9.00</v>
          </cell>
          <cell r="AB3602" t="str">
            <v>1.00</v>
          </cell>
          <cell r="AC3602" t="str">
            <v>Rooftop</v>
          </cell>
        </row>
        <row r="3603">
          <cell r="E3603" t="str">
            <v>0100978</v>
          </cell>
          <cell r="F3603" t="str">
            <v>0100978_AQ_Muniz</v>
          </cell>
          <cell r="G3603" t="str">
            <v>N/A</v>
          </cell>
          <cell r="H3603" t="str">
            <v>NO</v>
          </cell>
          <cell r="I3603" t="str">
            <v>URB. SOL DE ORO, MZ C LOTE 2</v>
          </cell>
          <cell r="K3603" t="str">
            <v>NO APLICA</v>
          </cell>
          <cell r="L3603" t="str">
            <v>AREQUIPA</v>
          </cell>
          <cell r="M3603" t="str">
            <v>AREQUIPA</v>
          </cell>
          <cell r="N3603" t="str">
            <v>CAYMA</v>
          </cell>
          <cell r="O3603" t="str">
            <v>AREQUIPA</v>
          </cell>
          <cell r="P3603" t="str">
            <v>0</v>
          </cell>
          <cell r="Q3603" t="str">
            <v>-16.338942</v>
          </cell>
          <cell r="R3603" t="str">
            <v>-71.550366</v>
          </cell>
          <cell r="S3603" t="str">
            <v>NO</v>
          </cell>
          <cell r="T3603" t="str">
            <v>NO</v>
          </cell>
          <cell r="U3603" t="str">
            <v>NO</v>
          </cell>
          <cell r="V3603" t="str">
            <v>NA</v>
          </cell>
          <cell r="W3603" t="str">
            <v>NO</v>
          </cell>
          <cell r="X3603" t="str">
            <v>NA</v>
          </cell>
          <cell r="Y3603" t="str">
            <v>NO</v>
          </cell>
          <cell r="Z3603" t="str">
            <v>Arriostrada</v>
          </cell>
          <cell r="AA3603" t="str">
            <v>6.00</v>
          </cell>
          <cell r="AB3603" t="str">
            <v>1.00</v>
          </cell>
          <cell r="AC3603" t="str">
            <v>Rooftop</v>
          </cell>
        </row>
        <row r="3604">
          <cell r="E3604" t="str">
            <v>0103677</v>
          </cell>
          <cell r="F3604" t="str">
            <v>0103677_CS_Union_Anta</v>
          </cell>
          <cell r="G3604" t="str">
            <v>N/A</v>
          </cell>
          <cell r="H3604" t="str">
            <v>NO</v>
          </cell>
          <cell r="I3604" t="str">
            <v>Predio Rústico 'Pichoc' U.C. N° 26030, Valle Cachimayo, Sector Pichoc</v>
          </cell>
          <cell r="K3604" t="str">
            <v>NO APLICA</v>
          </cell>
          <cell r="L3604" t="str">
            <v>CUSCO</v>
          </cell>
          <cell r="M3604" t="str">
            <v>ANTA</v>
          </cell>
          <cell r="N3604" t="str">
            <v>ANTA</v>
          </cell>
          <cell r="O3604" t="str">
            <v>CUSCO</v>
          </cell>
          <cell r="P3604" t="str">
            <v>0</v>
          </cell>
          <cell r="Q3604" t="str">
            <v>-13.46527</v>
          </cell>
          <cell r="R3604" t="str">
            <v>-72.13768</v>
          </cell>
          <cell r="S3604" t="str">
            <v>NO</v>
          </cell>
          <cell r="T3604" t="str">
            <v>NO</v>
          </cell>
          <cell r="U3604" t="str">
            <v>SI</v>
          </cell>
          <cell r="V3604" t="str">
            <v>Plaza de Armas</v>
          </cell>
          <cell r="W3604" t="str">
            <v>SI</v>
          </cell>
          <cell r="X3604" t="str">
            <v>700</v>
          </cell>
          <cell r="Y3604" t="str">
            <v>NO</v>
          </cell>
          <cell r="Z3604" t="str">
            <v>Monopolo</v>
          </cell>
          <cell r="AA3604" t="str">
            <v>30.00</v>
          </cell>
          <cell r="AB3604" t="str">
            <v>1.00</v>
          </cell>
          <cell r="AC3604" t="str">
            <v>Greenfield</v>
          </cell>
        </row>
        <row r="3605">
          <cell r="E3605" t="str">
            <v>0101370</v>
          </cell>
          <cell r="F3605" t="str">
            <v>0101370_LM_Electrica_Hualmay</v>
          </cell>
          <cell r="G3605" t="str">
            <v>N/A</v>
          </cell>
          <cell r="H3605" t="str">
            <v>NO</v>
          </cell>
          <cell r="I3605" t="str">
            <v>AVENIDA HUALMAY 605</v>
          </cell>
          <cell r="K3605" t="str">
            <v>NO APLICA</v>
          </cell>
          <cell r="L3605" t="str">
            <v>LIMA</v>
          </cell>
          <cell r="M3605" t="str">
            <v>HUAURA</v>
          </cell>
          <cell r="N3605" t="str">
            <v>HUALMAY</v>
          </cell>
          <cell r="O3605" t="str">
            <v>HUACHO</v>
          </cell>
          <cell r="P3605" t="str">
            <v>0</v>
          </cell>
          <cell r="Q3605" t="str">
            <v>-11.09823</v>
          </cell>
          <cell r="R3605" t="str">
            <v>-77.60896</v>
          </cell>
          <cell r="S3605" t="str">
            <v>NO</v>
          </cell>
          <cell r="T3605" t="str">
            <v>NO</v>
          </cell>
          <cell r="U3605" t="str">
            <v>NO</v>
          </cell>
          <cell r="V3605" t="str">
            <v>NA</v>
          </cell>
          <cell r="W3605" t="str">
            <v>NO</v>
          </cell>
          <cell r="X3605" t="str">
            <v>NA</v>
          </cell>
          <cell r="Y3605" t="str">
            <v>NO</v>
          </cell>
          <cell r="Z3605" t="str">
            <v>Monopolo</v>
          </cell>
          <cell r="AA3605" t="str">
            <v>27.00</v>
          </cell>
          <cell r="AB3605" t="str">
            <v>1.00</v>
          </cell>
          <cell r="AC3605" t="str">
            <v>Greenfield</v>
          </cell>
        </row>
        <row r="3606">
          <cell r="E3606" t="str">
            <v>0103565</v>
          </cell>
          <cell r="F3606" t="str">
            <v>0103565_JU_Antonio_Lobato</v>
          </cell>
          <cell r="G3606" t="str">
            <v>N/A</v>
          </cell>
          <cell r="H3606" t="str">
            <v>NO</v>
          </cell>
          <cell r="I3606" t="str">
            <v>Pasaje la encantada, AA.HH. Ramiro Priale N° 129</v>
          </cell>
          <cell r="K3606" t="str">
            <v>NO APLICA</v>
          </cell>
          <cell r="L3606" t="str">
            <v>JUNIN</v>
          </cell>
          <cell r="M3606" t="str">
            <v>HUANCAYO</v>
          </cell>
          <cell r="N3606" t="str">
            <v>EL TAMBO</v>
          </cell>
          <cell r="O3606" t="str">
            <v>HUANCAYO</v>
          </cell>
          <cell r="P3606" t="str">
            <v>0</v>
          </cell>
          <cell r="Q3606" t="str">
            <v>-12.06392</v>
          </cell>
          <cell r="R3606" t="str">
            <v>-75.22243</v>
          </cell>
          <cell r="S3606" t="str">
            <v>NO</v>
          </cell>
          <cell r="T3606" t="str">
            <v>NO</v>
          </cell>
          <cell r="U3606" t="str">
            <v>NO</v>
          </cell>
          <cell r="V3606" t="str">
            <v>NA</v>
          </cell>
          <cell r="W3606" t="str">
            <v>NO</v>
          </cell>
          <cell r="X3606" t="str">
            <v>NA</v>
          </cell>
          <cell r="Y3606" t="str">
            <v>NO</v>
          </cell>
          <cell r="Z3606" t="str">
            <v>Arriostrada</v>
          </cell>
          <cell r="AA3606" t="str">
            <v>9.00</v>
          </cell>
          <cell r="AB3606" t="str">
            <v>1.00</v>
          </cell>
          <cell r="AC3606" t="str">
            <v>Rooftop</v>
          </cell>
        </row>
        <row r="3607">
          <cell r="E3607" t="str">
            <v>0101100</v>
          </cell>
          <cell r="F3607" t="str">
            <v>0101100_MQ_Pampa_Ingles</v>
          </cell>
          <cell r="G3607" t="str">
            <v>N/A</v>
          </cell>
          <cell r="H3607" t="str">
            <v>NO</v>
          </cell>
          <cell r="I3607" t="str">
            <v xml:space="preserve">Mz. 75 Lote 15, Sector Promuvi VII </v>
          </cell>
          <cell r="K3607" t="str">
            <v>NO APLICA</v>
          </cell>
          <cell r="L3607" t="str">
            <v>MOQUEGUA</v>
          </cell>
          <cell r="M3607" t="str">
            <v>ILO</v>
          </cell>
          <cell r="N3607" t="str">
            <v>ILO</v>
          </cell>
          <cell r="O3607" t="str">
            <v>MOQUEGUA</v>
          </cell>
          <cell r="P3607" t="str">
            <v>0</v>
          </cell>
          <cell r="Q3607" t="str">
            <v>-17.643133</v>
          </cell>
          <cell r="R3607" t="str">
            <v>-71.319296</v>
          </cell>
          <cell r="S3607" t="str">
            <v>SI</v>
          </cell>
          <cell r="T3607" t="str">
            <v>NO</v>
          </cell>
          <cell r="U3607" t="str">
            <v>NO</v>
          </cell>
          <cell r="V3607" t="str">
            <v>NA</v>
          </cell>
          <cell r="W3607" t="str">
            <v>NO</v>
          </cell>
          <cell r="X3607" t="str">
            <v>NA</v>
          </cell>
          <cell r="Y3607" t="str">
            <v>NO</v>
          </cell>
          <cell r="Z3607" t="str">
            <v>Mástil Arriostrado</v>
          </cell>
          <cell r="AA3607" t="str">
            <v>7.00</v>
          </cell>
          <cell r="AB3607" t="str">
            <v>1.00</v>
          </cell>
          <cell r="AC3607" t="str">
            <v>Rooftop</v>
          </cell>
        </row>
        <row r="3608">
          <cell r="E3608" t="str">
            <v>0104825</v>
          </cell>
          <cell r="F3608" t="str">
            <v>0104825_CS_IB_Marriot_Cusco</v>
          </cell>
          <cell r="G3608" t="str">
            <v>N/A</v>
          </cell>
          <cell r="H3608" t="str">
            <v>NO</v>
          </cell>
          <cell r="I3608" t="str">
            <v xml:space="preserve">Calle Ruinas 432 con calle San Agustín </v>
          </cell>
          <cell r="K3608" t="str">
            <v>NO APLICA</v>
          </cell>
          <cell r="L3608" t="str">
            <v>CUSCO</v>
          </cell>
          <cell r="M3608" t="str">
            <v>CUSCO</v>
          </cell>
          <cell r="N3608" t="str">
            <v>CUSCO</v>
          </cell>
          <cell r="O3608" t="str">
            <v>CUSCO</v>
          </cell>
          <cell r="P3608" t="str">
            <v>0</v>
          </cell>
          <cell r="Q3608" t="str">
            <v>-13.516685</v>
          </cell>
          <cell r="R3608" t="str">
            <v>-71.975819</v>
          </cell>
          <cell r="S3608" t="str">
            <v>NO</v>
          </cell>
          <cell r="T3608" t="str">
            <v>NO</v>
          </cell>
          <cell r="U3608" t="str">
            <v>NO</v>
          </cell>
          <cell r="V3608" t="str">
            <v>NA</v>
          </cell>
          <cell r="W3608" t="str">
            <v>NO</v>
          </cell>
          <cell r="X3608" t="str">
            <v>NA</v>
          </cell>
          <cell r="Y3608" t="str">
            <v>NO</v>
          </cell>
          <cell r="Z3608" t="str">
            <v>Mástil</v>
          </cell>
          <cell r="AA3608" t="str">
            <v>3.00</v>
          </cell>
          <cell r="AB3608" t="str">
            <v>0.90</v>
          </cell>
          <cell r="AC3608" t="str">
            <v>Rooftop</v>
          </cell>
        </row>
        <row r="3609">
          <cell r="E3609" t="str">
            <v>0105935</v>
          </cell>
          <cell r="F3609" t="str">
            <v>0105935_LM_Huaral_Norte</v>
          </cell>
          <cell r="G3609" t="str">
            <v>Alto Valor</v>
          </cell>
          <cell r="H3609" t="str">
            <v>NO</v>
          </cell>
          <cell r="I3609" t="str">
            <v>Av. Victoria Parcela 29 Lote A Ex Hda. Retes 001</v>
          </cell>
          <cell r="K3609" t="str">
            <v>NO APLICA</v>
          </cell>
          <cell r="L3609" t="str">
            <v>LIMA</v>
          </cell>
          <cell r="M3609" t="str">
            <v>HUARAL</v>
          </cell>
          <cell r="N3609" t="str">
            <v>HUARAL</v>
          </cell>
          <cell r="O3609" t="str">
            <v>HUACHO</v>
          </cell>
          <cell r="P3609" t="str">
            <v>0</v>
          </cell>
          <cell r="Q3609" t="str">
            <v>-11.48562</v>
          </cell>
          <cell r="R3609" t="str">
            <v>-77.21767</v>
          </cell>
          <cell r="S3609" t="str">
            <v>SI</v>
          </cell>
          <cell r="T3609" t="str">
            <v>NO</v>
          </cell>
          <cell r="U3609" t="str">
            <v>NO</v>
          </cell>
          <cell r="V3609" t="str">
            <v>NA</v>
          </cell>
          <cell r="W3609" t="str">
            <v>NO</v>
          </cell>
          <cell r="X3609" t="str">
            <v>NA</v>
          </cell>
          <cell r="Y3609" t="str">
            <v>NO</v>
          </cell>
          <cell r="Z3609" t="str">
            <v>Autosoportada</v>
          </cell>
          <cell r="AA3609" t="str">
            <v>48.00</v>
          </cell>
          <cell r="AB3609" t="str">
            <v>1.00</v>
          </cell>
          <cell r="AC3609" t="str">
            <v>Greenfield</v>
          </cell>
        </row>
        <row r="3610">
          <cell r="E3610" t="str">
            <v>0104400</v>
          </cell>
          <cell r="F3610" t="str">
            <v>0104400_CP_Pumacancha</v>
          </cell>
          <cell r="G3610" t="str">
            <v>N/A</v>
          </cell>
          <cell r="H3610" t="str">
            <v>NO</v>
          </cell>
          <cell r="I3610" t="str">
            <v>Cerro Pumacancha, Comunidad Campesina Huayllay</v>
          </cell>
          <cell r="K3610" t="str">
            <v>NO APLICA</v>
          </cell>
          <cell r="L3610" t="str">
            <v>PASCO</v>
          </cell>
          <cell r="M3610" t="str">
            <v>PASCO</v>
          </cell>
          <cell r="N3610" t="str">
            <v>HUAYLLAY</v>
          </cell>
          <cell r="O3610" t="str">
            <v>HUANUCO</v>
          </cell>
          <cell r="P3610" t="str">
            <v>0</v>
          </cell>
          <cell r="Q3610" t="str">
            <v>-10.988922</v>
          </cell>
          <cell r="R3610" t="str">
            <v>-76.372564</v>
          </cell>
          <cell r="S3610" t="str">
            <v>NO</v>
          </cell>
          <cell r="T3610" t="str">
            <v>NO</v>
          </cell>
          <cell r="U3610" t="str">
            <v>NO</v>
          </cell>
          <cell r="V3610" t="str">
            <v>NA</v>
          </cell>
          <cell r="W3610" t="str">
            <v>SI</v>
          </cell>
          <cell r="X3610" t="str">
            <v>700</v>
          </cell>
          <cell r="Y3610" t="str">
            <v>NO</v>
          </cell>
          <cell r="Z3610" t="str">
            <v>Autosoportada Triangular</v>
          </cell>
          <cell r="AA3610" t="str">
            <v>50.00</v>
          </cell>
          <cell r="AB3610" t="str">
            <v>1.00</v>
          </cell>
          <cell r="AC3610" t="str">
            <v>Greenfield</v>
          </cell>
        </row>
        <row r="3611">
          <cell r="E3611" t="str">
            <v>0106296</v>
          </cell>
          <cell r="F3611" t="str">
            <v>0106296_LM_Malecon_Supe</v>
          </cell>
          <cell r="G3611" t="str">
            <v>N/A</v>
          </cell>
          <cell r="H3611" t="str">
            <v>NO</v>
          </cell>
          <cell r="I3611" t="str">
            <v>Pasaje Trujillo Mz 14 Lote 22 Urb. Nueva Victoria</v>
          </cell>
          <cell r="K3611" t="str">
            <v>NO APLICA</v>
          </cell>
          <cell r="L3611" t="str">
            <v>LIMA</v>
          </cell>
          <cell r="M3611" t="str">
            <v>BARRANCA</v>
          </cell>
          <cell r="N3611" t="str">
            <v>SUPE</v>
          </cell>
          <cell r="O3611" t="str">
            <v>HUACHO</v>
          </cell>
          <cell r="P3611" t="str">
            <v>0</v>
          </cell>
          <cell r="Q3611" t="str">
            <v>-10.79596</v>
          </cell>
          <cell r="R3611" t="str">
            <v>-77.7419</v>
          </cell>
          <cell r="S3611" t="str">
            <v>NO</v>
          </cell>
          <cell r="T3611" t="str">
            <v>NO</v>
          </cell>
          <cell r="U3611" t="str">
            <v>NO</v>
          </cell>
          <cell r="V3611" t="str">
            <v>NA</v>
          </cell>
          <cell r="W3611" t="str">
            <v>NO</v>
          </cell>
          <cell r="X3611" t="str">
            <v>NA</v>
          </cell>
          <cell r="Y3611" t="str">
            <v>NO</v>
          </cell>
          <cell r="Z3611" t="str">
            <v>Monopolo</v>
          </cell>
          <cell r="AA3611" t="str">
            <v>40.00</v>
          </cell>
          <cell r="AB3611" t="str">
            <v>1.00</v>
          </cell>
          <cell r="AC3611" t="str">
            <v>Greenfield</v>
          </cell>
        </row>
        <row r="3612">
          <cell r="E3612" t="str">
            <v>0104891</v>
          </cell>
          <cell r="F3612" t="str">
            <v>0104891_LM_IB_Tottus_Lima_Centr</v>
          </cell>
          <cell r="G3612" t="str">
            <v>N/A</v>
          </cell>
          <cell r="H3612" t="str">
            <v>NO</v>
          </cell>
          <cell r="I3612" t="str">
            <v>Av. Tacna N° 665</v>
          </cell>
          <cell r="K3612" t="str">
            <v>NO APLICA</v>
          </cell>
          <cell r="L3612" t="str">
            <v>LIMA</v>
          </cell>
          <cell r="M3612" t="str">
            <v>LIMA</v>
          </cell>
          <cell r="N3612" t="str">
            <v>LIMA</v>
          </cell>
          <cell r="O3612" t="str">
            <v>LIMA NORTE</v>
          </cell>
          <cell r="P3612" t="str">
            <v>0</v>
          </cell>
          <cell r="Q3612" t="str">
            <v>-12.048247</v>
          </cell>
          <cell r="R3612" t="str">
            <v>-77.037901</v>
          </cell>
          <cell r="S3612" t="str">
            <v>NO</v>
          </cell>
          <cell r="T3612" t="str">
            <v>NO</v>
          </cell>
          <cell r="U3612" t="str">
            <v>NO</v>
          </cell>
          <cell r="V3612" t="str">
            <v>NA</v>
          </cell>
          <cell r="W3612" t="str">
            <v>NO</v>
          </cell>
          <cell r="X3612" t="str">
            <v>NA</v>
          </cell>
          <cell r="Y3612" t="str">
            <v>NO</v>
          </cell>
          <cell r="Z3612" t="str">
            <v>N/A</v>
          </cell>
          <cell r="AA3612" t="str">
            <v>3.00</v>
          </cell>
          <cell r="AB3612" t="str">
            <v>0.90</v>
          </cell>
          <cell r="AC3612" t="str">
            <v>Greenfield</v>
          </cell>
        </row>
        <row r="3613">
          <cell r="E3613" t="str">
            <v>0103451</v>
          </cell>
          <cell r="F3613" t="str">
            <v>0103451_LO_Caceres_Iquitos</v>
          </cell>
          <cell r="G3613" t="str">
            <v>N/A</v>
          </cell>
          <cell r="H3613" t="str">
            <v>NO</v>
          </cell>
          <cell r="I3613" t="str">
            <v xml:space="preserve">Av. Mariscal Cáceres intersección con el Jr. Jorge Chavez </v>
          </cell>
          <cell r="K3613" t="str">
            <v>NO APLICA</v>
          </cell>
          <cell r="L3613" t="str">
            <v>LORETO</v>
          </cell>
          <cell r="M3613" t="str">
            <v>MAYNAS</v>
          </cell>
          <cell r="N3613" t="str">
            <v>IQUITOS</v>
          </cell>
          <cell r="O3613" t="str">
            <v>LORETO</v>
          </cell>
          <cell r="P3613" t="str">
            <v>0</v>
          </cell>
          <cell r="Q3613" t="str">
            <v>-3.746086</v>
          </cell>
          <cell r="R3613" t="str">
            <v>-73.262924</v>
          </cell>
          <cell r="S3613" t="str">
            <v>NO</v>
          </cell>
          <cell r="T3613" t="str">
            <v>NO</v>
          </cell>
          <cell r="U3613" t="str">
            <v>NO</v>
          </cell>
          <cell r="V3613" t="str">
            <v>NA</v>
          </cell>
          <cell r="W3613" t="str">
            <v>NO</v>
          </cell>
          <cell r="X3613" t="str">
            <v>NA</v>
          </cell>
          <cell r="Y3613" t="str">
            <v>NO</v>
          </cell>
          <cell r="Z3613" t="str">
            <v>Monoposte</v>
          </cell>
          <cell r="AA3613" t="str">
            <v>24.00</v>
          </cell>
          <cell r="AB3613" t="str">
            <v>1.00</v>
          </cell>
          <cell r="AC3613" t="str">
            <v>Greenfield</v>
          </cell>
        </row>
        <row r="3614">
          <cell r="E3614" t="str">
            <v>0101639</v>
          </cell>
          <cell r="F3614" t="str">
            <v>0101639_LI_Esperanza_Ugarte</v>
          </cell>
          <cell r="G3614" t="str">
            <v>N/A</v>
          </cell>
          <cell r="H3614" t="str">
            <v>NO</v>
          </cell>
          <cell r="I3614" t="str">
            <v>PUEBLO JOVEN EL TRIUNFO MZ 3 LT 12</v>
          </cell>
          <cell r="K3614" t="str">
            <v>NO APLICA</v>
          </cell>
          <cell r="L3614" t="str">
            <v>LA LIBERTAD</v>
          </cell>
          <cell r="M3614" t="str">
            <v>TRUJILLO</v>
          </cell>
          <cell r="N3614" t="str">
            <v>LA ESPERANZA</v>
          </cell>
          <cell r="O3614" t="str">
            <v>TRUJILLO</v>
          </cell>
          <cell r="P3614" t="str">
            <v>0</v>
          </cell>
          <cell r="Q3614" t="str">
            <v>-8.049399</v>
          </cell>
          <cell r="R3614" t="str">
            <v>-79.054504</v>
          </cell>
          <cell r="S3614" t="str">
            <v>NO</v>
          </cell>
          <cell r="T3614" t="str">
            <v>NO</v>
          </cell>
          <cell r="U3614" t="str">
            <v>NO</v>
          </cell>
          <cell r="V3614" t="str">
            <v>NA</v>
          </cell>
          <cell r="W3614" t="str">
            <v>NO</v>
          </cell>
          <cell r="X3614" t="str">
            <v>NA</v>
          </cell>
          <cell r="Y3614" t="str">
            <v>NO</v>
          </cell>
          <cell r="Z3614" t="str">
            <v>Monopolo</v>
          </cell>
          <cell r="AA3614" t="str">
            <v>29.50</v>
          </cell>
          <cell r="AB3614" t="str">
            <v>1.00</v>
          </cell>
          <cell r="AC3614" t="str">
            <v>Greenfield</v>
          </cell>
        </row>
        <row r="3615">
          <cell r="E3615" t="str">
            <v>0103894</v>
          </cell>
          <cell r="F3615" t="str">
            <v>0103894_CP_Vicco</v>
          </cell>
          <cell r="G3615" t="str">
            <v>N/A</v>
          </cell>
          <cell r="H3615" t="str">
            <v>NO</v>
          </cell>
          <cell r="I3615" t="str">
            <v>Jr Cusco con Junin S/N</v>
          </cell>
          <cell r="K3615" t="str">
            <v>NO APLICA</v>
          </cell>
          <cell r="L3615" t="str">
            <v>PASCO</v>
          </cell>
          <cell r="M3615" t="str">
            <v>PASCO</v>
          </cell>
          <cell r="N3615" t="str">
            <v>VICCO</v>
          </cell>
          <cell r="O3615" t="str">
            <v>HUANUCO</v>
          </cell>
          <cell r="P3615" t="str">
            <v>0</v>
          </cell>
          <cell r="Q3615" t="str">
            <v>-10.84039</v>
          </cell>
          <cell r="R3615" t="str">
            <v>-76.236</v>
          </cell>
          <cell r="S3615" t="str">
            <v>NO</v>
          </cell>
          <cell r="T3615" t="str">
            <v>NO</v>
          </cell>
          <cell r="U3615" t="str">
            <v>NO</v>
          </cell>
          <cell r="V3615" t="str">
            <v>NA</v>
          </cell>
          <cell r="W3615" t="str">
            <v>NO</v>
          </cell>
          <cell r="X3615" t="str">
            <v>NA</v>
          </cell>
          <cell r="Y3615" t="str">
            <v>NO</v>
          </cell>
          <cell r="Z3615" t="str">
            <v>Autosoportada</v>
          </cell>
          <cell r="AA3615" t="str">
            <v>24.80</v>
          </cell>
          <cell r="AB3615" t="str">
            <v>1.00</v>
          </cell>
          <cell r="AC3615" t="str">
            <v>Greenfield</v>
          </cell>
        </row>
        <row r="3616">
          <cell r="E3616" t="str">
            <v>0101387</v>
          </cell>
          <cell r="F3616" t="str">
            <v>0101387_LM_Canepa_Rosales</v>
          </cell>
          <cell r="G3616" t="str">
            <v>N/A</v>
          </cell>
          <cell r="H3616" t="str">
            <v>NO</v>
          </cell>
          <cell r="I3616" t="str">
            <v>MZ D LT 4 SECTOR ADV LOS OLIVOS CERRO MELLIZO</v>
          </cell>
          <cell r="K3616" t="str">
            <v>NO APLICA</v>
          </cell>
          <cell r="L3616" t="str">
            <v>LIMA</v>
          </cell>
          <cell r="M3616" t="str">
            <v>LIMA</v>
          </cell>
          <cell r="N3616" t="str">
            <v>PUENTE PIEDRA</v>
          </cell>
          <cell r="O3616" t="str">
            <v>LIMA NORTE</v>
          </cell>
          <cell r="P3616" t="str">
            <v>0</v>
          </cell>
          <cell r="Q3616" t="str">
            <v>-11.860617</v>
          </cell>
          <cell r="R3616" t="str">
            <v>-77.08625</v>
          </cell>
          <cell r="S3616" t="str">
            <v>NO</v>
          </cell>
          <cell r="T3616" t="str">
            <v>NO</v>
          </cell>
          <cell r="U3616" t="str">
            <v>NO</v>
          </cell>
          <cell r="V3616" t="str">
            <v>NA</v>
          </cell>
          <cell r="W3616" t="str">
            <v>NO</v>
          </cell>
          <cell r="X3616" t="str">
            <v>NA</v>
          </cell>
          <cell r="Y3616" t="str">
            <v>NO</v>
          </cell>
          <cell r="Z3616" t="str">
            <v>Monopolo</v>
          </cell>
          <cell r="AA3616" t="str">
            <v>30.00</v>
          </cell>
          <cell r="AB3616" t="str">
            <v>1.00</v>
          </cell>
          <cell r="AC3616" t="str">
            <v>Greenfield</v>
          </cell>
        </row>
        <row r="3617">
          <cell r="E3617" t="str">
            <v>0102163</v>
          </cell>
          <cell r="F3617" t="str">
            <v>0102163_LI_Sausal</v>
          </cell>
          <cell r="G3617" t="str">
            <v>N/A</v>
          </cell>
          <cell r="H3617" t="str">
            <v>NO</v>
          </cell>
          <cell r="I3617" t="str">
            <v>Calle Junin Mz 'O' lt 2A</v>
          </cell>
          <cell r="K3617" t="str">
            <v>NO APLICA</v>
          </cell>
          <cell r="L3617" t="str">
            <v>LA LIBERTAD</v>
          </cell>
          <cell r="M3617" t="str">
            <v>ASCOPE</v>
          </cell>
          <cell r="N3617" t="str">
            <v>CHICAMA</v>
          </cell>
          <cell r="O3617" t="str">
            <v>PACASMAYO</v>
          </cell>
          <cell r="P3617" t="str">
            <v>0</v>
          </cell>
          <cell r="Q3617" t="str">
            <v>-7.73495</v>
          </cell>
          <cell r="R3617" t="str">
            <v>-79.0067</v>
          </cell>
          <cell r="S3617" t="str">
            <v>NO</v>
          </cell>
          <cell r="T3617" t="str">
            <v>NO</v>
          </cell>
          <cell r="U3617" t="str">
            <v>NO</v>
          </cell>
          <cell r="V3617" t="str">
            <v>NA</v>
          </cell>
          <cell r="W3617" t="str">
            <v>SI</v>
          </cell>
          <cell r="X3617" t="str">
            <v>2300, 700</v>
          </cell>
          <cell r="Y3617" t="str">
            <v>NO</v>
          </cell>
          <cell r="Z3617" t="str">
            <v>Autosoportada</v>
          </cell>
          <cell r="AA3617" t="str">
            <v>25.00</v>
          </cell>
          <cell r="AB3617" t="str">
            <v>1.00</v>
          </cell>
          <cell r="AC3617" t="str">
            <v>Greenfield</v>
          </cell>
        </row>
        <row r="3618">
          <cell r="E3618" t="str">
            <v>0103712</v>
          </cell>
          <cell r="F3618" t="str">
            <v>0103712_AY_Monasterio_Clara</v>
          </cell>
          <cell r="G3618" t="str">
            <v>Alto Valor</v>
          </cell>
          <cell r="H3618" t="str">
            <v>NO</v>
          </cell>
          <cell r="I3618" t="str">
            <v>Jr. Lima N° 358 interior</v>
          </cell>
          <cell r="K3618" t="str">
            <v>NO APLICA</v>
          </cell>
          <cell r="L3618" t="str">
            <v>AYACUCHO</v>
          </cell>
          <cell r="M3618" t="str">
            <v>HUAMANGA</v>
          </cell>
          <cell r="N3618" t="str">
            <v>AYACUCHO</v>
          </cell>
          <cell r="O3618" t="str">
            <v>AYACUCHO</v>
          </cell>
          <cell r="P3618" t="str">
            <v>0</v>
          </cell>
          <cell r="Q3618" t="str">
            <v>-13.15966</v>
          </cell>
          <cell r="R3618" t="str">
            <v>-74.22946</v>
          </cell>
          <cell r="S3618" t="str">
            <v>NO</v>
          </cell>
          <cell r="T3618" t="str">
            <v>NO</v>
          </cell>
          <cell r="U3618" t="str">
            <v>SI</v>
          </cell>
          <cell r="V3618" t="str">
            <v>Plaza de Armas</v>
          </cell>
          <cell r="W3618" t="str">
            <v>NO</v>
          </cell>
          <cell r="X3618" t="str">
            <v>NA</v>
          </cell>
          <cell r="Y3618" t="str">
            <v>NO</v>
          </cell>
          <cell r="Z3618" t="str">
            <v>Mástil Arriostrado</v>
          </cell>
          <cell r="AA3618" t="str">
            <v>3.00</v>
          </cell>
          <cell r="AB3618" t="str">
            <v>0.85</v>
          </cell>
          <cell r="AC3618" t="str">
            <v>Rooftop</v>
          </cell>
        </row>
        <row r="3619">
          <cell r="E3619" t="str">
            <v>0103145</v>
          </cell>
          <cell r="F3619" t="str">
            <v>0103145_SM_Cacatachi</v>
          </cell>
          <cell r="G3619" t="str">
            <v>N/A</v>
          </cell>
          <cell r="H3619" t="str">
            <v>NO</v>
          </cell>
          <cell r="I3619" t="str">
            <v>Jr. Jose Mercedes Hidalgo Mz. 43 Lote 21B</v>
          </cell>
          <cell r="K3619" t="str">
            <v>NO APLICA</v>
          </cell>
          <cell r="L3619" t="str">
            <v>SAN MARTIN</v>
          </cell>
          <cell r="M3619" t="str">
            <v>SAN MARTIN</v>
          </cell>
          <cell r="N3619" t="str">
            <v>CACATACHI</v>
          </cell>
          <cell r="O3619" t="str">
            <v>SAN MARTIN</v>
          </cell>
          <cell r="P3619" t="str">
            <v>0</v>
          </cell>
          <cell r="Q3619" t="str">
            <v>-6.464315</v>
          </cell>
          <cell r="R3619" t="str">
            <v>-76.450318</v>
          </cell>
          <cell r="S3619" t="str">
            <v>NO</v>
          </cell>
          <cell r="T3619" t="str">
            <v>NO</v>
          </cell>
          <cell r="U3619" t="str">
            <v>NO</v>
          </cell>
          <cell r="V3619" t="str">
            <v>NA</v>
          </cell>
          <cell r="W3619" t="str">
            <v>NO</v>
          </cell>
          <cell r="X3619" t="str">
            <v>NA</v>
          </cell>
          <cell r="Y3619" t="str">
            <v>NO</v>
          </cell>
          <cell r="Z3619" t="str">
            <v>Autosoportada</v>
          </cell>
          <cell r="AA3619" t="str">
            <v>30.00</v>
          </cell>
          <cell r="AB3619" t="str">
            <v>1.00</v>
          </cell>
          <cell r="AC3619" t="str">
            <v>Greenfield</v>
          </cell>
        </row>
        <row r="3620">
          <cell r="E3620" t="str">
            <v>0104954</v>
          </cell>
          <cell r="F3620" t="str">
            <v>0104954_CA_IB_MP_Jaen</v>
          </cell>
          <cell r="G3620" t="str">
            <v>N/A</v>
          </cell>
          <cell r="H3620" t="str">
            <v>NO</v>
          </cell>
          <cell r="I3620" t="str">
            <v>Av. Mezones Muro</v>
          </cell>
          <cell r="K3620" t="str">
            <v>NO APLICA</v>
          </cell>
          <cell r="L3620" t="str">
            <v>CAJAMARCA</v>
          </cell>
          <cell r="M3620" t="str">
            <v>JAEN</v>
          </cell>
          <cell r="N3620" t="str">
            <v>JAEN</v>
          </cell>
          <cell r="O3620" t="str">
            <v>JAEN</v>
          </cell>
          <cell r="P3620" t="str">
            <v>0</v>
          </cell>
          <cell r="Q3620" t="str">
            <v>-5.72801</v>
          </cell>
          <cell r="R3620" t="str">
            <v>-78.7963</v>
          </cell>
          <cell r="S3620" t="str">
            <v>NO</v>
          </cell>
          <cell r="T3620" t="str">
            <v>NO</v>
          </cell>
          <cell r="U3620" t="str">
            <v>NO</v>
          </cell>
          <cell r="V3620" t="str">
            <v>NA</v>
          </cell>
          <cell r="W3620" t="str">
            <v>NO</v>
          </cell>
          <cell r="X3620" t="str">
            <v>NA</v>
          </cell>
          <cell r="Y3620" t="str">
            <v>NO</v>
          </cell>
          <cell r="Z3620" t="str">
            <v>Mástil</v>
          </cell>
          <cell r="AA3620" t="str">
            <v>3.00</v>
          </cell>
          <cell r="AB3620" t="str">
            <v>0.90</v>
          </cell>
          <cell r="AC3620" t="str">
            <v>Rooftop</v>
          </cell>
        </row>
        <row r="3621">
          <cell r="E3621" t="str">
            <v>0101340</v>
          </cell>
          <cell r="F3621" t="str">
            <v>0101340_LM_Bartolome_Casas</v>
          </cell>
          <cell r="G3621" t="str">
            <v>N/A</v>
          </cell>
          <cell r="H3621" t="str">
            <v>NO</v>
          </cell>
          <cell r="I3621" t="str">
            <v>JR. LURIAMA N° 325 - 327 BARRIO LAURIAMA</v>
          </cell>
          <cell r="K3621" t="str">
            <v>NO APLICA</v>
          </cell>
          <cell r="L3621" t="str">
            <v>LIMA</v>
          </cell>
          <cell r="M3621" t="str">
            <v>BARRANCA</v>
          </cell>
          <cell r="N3621" t="str">
            <v>BARRANCA</v>
          </cell>
          <cell r="O3621" t="str">
            <v>HUACHO</v>
          </cell>
          <cell r="P3621" t="str">
            <v>0</v>
          </cell>
          <cell r="Q3621" t="str">
            <v>-10.74636</v>
          </cell>
          <cell r="R3621" t="str">
            <v>-77.75787</v>
          </cell>
          <cell r="S3621" t="str">
            <v>NO</v>
          </cell>
          <cell r="T3621" t="str">
            <v>NO</v>
          </cell>
          <cell r="U3621" t="str">
            <v>NO</v>
          </cell>
          <cell r="V3621" t="str">
            <v>NA</v>
          </cell>
          <cell r="W3621" t="str">
            <v>NO</v>
          </cell>
          <cell r="X3621" t="str">
            <v>NA</v>
          </cell>
          <cell r="Y3621" t="str">
            <v>NO</v>
          </cell>
          <cell r="Z3621" t="str">
            <v>Mástil Arriostrado</v>
          </cell>
          <cell r="AA3621" t="str">
            <v>7.50</v>
          </cell>
          <cell r="AB3621" t="str">
            <v>1.00</v>
          </cell>
          <cell r="AC3621" t="str">
            <v>Rooftop</v>
          </cell>
        </row>
        <row r="3622">
          <cell r="E3622" t="str">
            <v>0101397</v>
          </cell>
          <cell r="F3622" t="str">
            <v>0101397_LM_Jamesonitas</v>
          </cell>
          <cell r="G3622" t="str">
            <v>N/A</v>
          </cell>
          <cell r="H3622" t="str">
            <v>NO</v>
          </cell>
          <cell r="I3622" t="str">
            <v>CALLE LAS ARCILLAS MZ. Y LT. 3 URB. SAN CARLOS</v>
          </cell>
          <cell r="K3622" t="str">
            <v>NO APLICA</v>
          </cell>
          <cell r="L3622" t="str">
            <v>LIMA</v>
          </cell>
          <cell r="M3622" t="str">
            <v>LIMA</v>
          </cell>
          <cell r="N3622" t="str">
            <v>SAN JUAN DE LURIGANCHO</v>
          </cell>
          <cell r="O3622" t="str">
            <v>LIMA NORTE</v>
          </cell>
          <cell r="P3622" t="str">
            <v>0</v>
          </cell>
          <cell r="Q3622" t="str">
            <v>-11.987539</v>
          </cell>
          <cell r="R3622" t="str">
            <v>-77.004278</v>
          </cell>
          <cell r="S3622" t="str">
            <v>NO</v>
          </cell>
          <cell r="T3622" t="str">
            <v>NO</v>
          </cell>
          <cell r="U3622" t="str">
            <v>NO</v>
          </cell>
          <cell r="V3622" t="str">
            <v>NA</v>
          </cell>
          <cell r="W3622" t="str">
            <v>NO</v>
          </cell>
          <cell r="X3622" t="str">
            <v>NA</v>
          </cell>
          <cell r="Y3622" t="str">
            <v>NO</v>
          </cell>
          <cell r="Z3622" t="str">
            <v>Mástil Arriostrado</v>
          </cell>
          <cell r="AA3622" t="str">
            <v>9.00</v>
          </cell>
          <cell r="AB3622" t="str">
            <v>1.00</v>
          </cell>
          <cell r="AC3622" t="str">
            <v>Rooftop</v>
          </cell>
        </row>
        <row r="3623">
          <cell r="E3623" t="str">
            <v>0103182</v>
          </cell>
          <cell r="F3623" t="str">
            <v>0103182_LA_Salas</v>
          </cell>
          <cell r="G3623" t="str">
            <v>N/A</v>
          </cell>
          <cell r="H3623" t="str">
            <v>NO</v>
          </cell>
          <cell r="I3623" t="str">
            <v>Cerro Morrupe</v>
          </cell>
          <cell r="K3623" t="str">
            <v>NO APLICA</v>
          </cell>
          <cell r="L3623" t="str">
            <v>LAMBAYEQUE</v>
          </cell>
          <cell r="M3623" t="str">
            <v>LAMBAYEQUE</v>
          </cell>
          <cell r="N3623" t="str">
            <v>SALAS</v>
          </cell>
          <cell r="O3623" t="str">
            <v>LAMBAYEQUE</v>
          </cell>
          <cell r="P3623" t="str">
            <v>0</v>
          </cell>
          <cell r="Q3623" t="str">
            <v>-6.270626</v>
          </cell>
          <cell r="R3623" t="str">
            <v>-79.593752</v>
          </cell>
          <cell r="S3623" t="str">
            <v>NO</v>
          </cell>
          <cell r="T3623" t="str">
            <v>NO</v>
          </cell>
          <cell r="U3623" t="str">
            <v>NO</v>
          </cell>
          <cell r="V3623" t="str">
            <v>NA</v>
          </cell>
          <cell r="W3623" t="str">
            <v>NO</v>
          </cell>
          <cell r="X3623" t="str">
            <v>NA</v>
          </cell>
          <cell r="Y3623" t="str">
            <v>NO</v>
          </cell>
          <cell r="Z3623" t="str">
            <v>Autosoportada</v>
          </cell>
          <cell r="AA3623" t="str">
            <v>54.00</v>
          </cell>
          <cell r="AB3623" t="str">
            <v>1.00</v>
          </cell>
          <cell r="AC3623" t="str">
            <v>Greenfield</v>
          </cell>
        </row>
        <row r="3624">
          <cell r="E3624" t="str">
            <v>0104350</v>
          </cell>
          <cell r="F3624" t="str">
            <v>0104350_AY_Calle_Mac</v>
          </cell>
          <cell r="G3624" t="str">
            <v>N/A</v>
          </cell>
          <cell r="H3624" t="str">
            <v>NO</v>
          </cell>
          <cell r="I3624" t="str">
            <v>CALLE ASAMBLEA  293 299</v>
          </cell>
          <cell r="K3624" t="str">
            <v>NO APLICA</v>
          </cell>
          <cell r="L3624" t="str">
            <v>AYACUCHO</v>
          </cell>
          <cell r="M3624" t="str">
            <v>HUAMANGA</v>
          </cell>
          <cell r="N3624" t="str">
            <v>AYACUCHO</v>
          </cell>
          <cell r="O3624" t="str">
            <v>AYACUCHO</v>
          </cell>
          <cell r="P3624" t="str">
            <v>0</v>
          </cell>
          <cell r="Q3624" t="str">
            <v>-13.157639</v>
          </cell>
          <cell r="R3624" t="str">
            <v>-74.225083</v>
          </cell>
          <cell r="S3624" t="str">
            <v>NO</v>
          </cell>
          <cell r="T3624" t="str">
            <v>NO</v>
          </cell>
          <cell r="U3624" t="str">
            <v>SI</v>
          </cell>
          <cell r="V3624" t="str">
            <v>Plaza de Armas</v>
          </cell>
          <cell r="W3624" t="str">
            <v>NO</v>
          </cell>
          <cell r="X3624" t="str">
            <v>NA</v>
          </cell>
          <cell r="Y3624" t="str">
            <v>NO</v>
          </cell>
          <cell r="Z3624" t="str">
            <v>Autosoportada</v>
          </cell>
          <cell r="AA3624" t="str">
            <v>15.40</v>
          </cell>
          <cell r="AB3624" t="str">
            <v>1.00</v>
          </cell>
          <cell r="AC3624" t="str">
            <v>Rooftop</v>
          </cell>
        </row>
        <row r="3625">
          <cell r="E3625" t="str">
            <v>0101597</v>
          </cell>
          <cell r="F3625" t="str">
            <v>0101597_CA_Cristo_Bambamarca</v>
          </cell>
          <cell r="G3625" t="str">
            <v>N/A</v>
          </cell>
          <cell r="H3625" t="str">
            <v>NO</v>
          </cell>
          <cell r="I3625" t="str">
            <v>Sector San Rafael, Estancia de Frutillo S/N</v>
          </cell>
          <cell r="K3625" t="str">
            <v>NO APLICA</v>
          </cell>
          <cell r="L3625" t="str">
            <v>CAJAMARCA</v>
          </cell>
          <cell r="M3625" t="str">
            <v>HUALGAYOC</v>
          </cell>
          <cell r="N3625" t="str">
            <v>BAMBAMARCA</v>
          </cell>
          <cell r="O3625" t="str">
            <v>CAJAMARCA</v>
          </cell>
          <cell r="P3625" t="str">
            <v>0</v>
          </cell>
          <cell r="Q3625" t="str">
            <v>-6.682844</v>
          </cell>
          <cell r="R3625" t="str">
            <v>-78.529965</v>
          </cell>
          <cell r="S3625" t="str">
            <v>NO</v>
          </cell>
          <cell r="T3625" t="str">
            <v>NO</v>
          </cell>
          <cell r="U3625" t="str">
            <v>NO</v>
          </cell>
          <cell r="V3625" t="str">
            <v>NA</v>
          </cell>
          <cell r="W3625" t="str">
            <v>NO</v>
          </cell>
          <cell r="X3625" t="str">
            <v>NA</v>
          </cell>
          <cell r="Y3625" t="str">
            <v>NO</v>
          </cell>
          <cell r="Z3625" t="str">
            <v>Autosoportada</v>
          </cell>
          <cell r="AA3625" t="str">
            <v>42.00</v>
          </cell>
          <cell r="AB3625" t="str">
            <v>1.00</v>
          </cell>
          <cell r="AC3625" t="str">
            <v>Greenfield</v>
          </cell>
        </row>
        <row r="3626">
          <cell r="E3626" t="str">
            <v>0101670</v>
          </cell>
          <cell r="F3626" t="str">
            <v>0101670_UY_AV_Play_Wood</v>
          </cell>
          <cell r="G3626" t="str">
            <v>N/A</v>
          </cell>
          <cell r="H3626" t="str">
            <v>NO</v>
          </cell>
          <cell r="I3626" t="str">
            <v>LOTE FL MZ FM (PROVISIONAL LOTE N° 10 MZ K) CON FRENTE A LA CALLE LOS CEDORS DE AA.HH LAS PALMAS</v>
          </cell>
          <cell r="K3626" t="str">
            <v>NO APLICA</v>
          </cell>
          <cell r="L3626" t="str">
            <v>UCAYALI</v>
          </cell>
          <cell r="M3626" t="str">
            <v>CORONEL PORTILLO</v>
          </cell>
          <cell r="N3626" t="str">
            <v>YARINACOCHA</v>
          </cell>
          <cell r="O3626" t="str">
            <v>PUCALLPA</v>
          </cell>
          <cell r="P3626" t="str">
            <v>0</v>
          </cell>
          <cell r="Q3626" t="str">
            <v>-8.38338</v>
          </cell>
          <cell r="R3626" t="str">
            <v>-74.58855</v>
          </cell>
          <cell r="S3626" t="str">
            <v>NO</v>
          </cell>
          <cell r="T3626" t="str">
            <v>NO</v>
          </cell>
          <cell r="U3626" t="str">
            <v>NO</v>
          </cell>
          <cell r="V3626" t="str">
            <v>NA</v>
          </cell>
          <cell r="W3626" t="str">
            <v>NO</v>
          </cell>
          <cell r="X3626" t="str">
            <v>NA</v>
          </cell>
          <cell r="Y3626" t="str">
            <v>NO</v>
          </cell>
          <cell r="Z3626" t="str">
            <v>Monopolo</v>
          </cell>
          <cell r="AA3626" t="str">
            <v>24.00</v>
          </cell>
          <cell r="AB3626" t="str">
            <v>1.00</v>
          </cell>
          <cell r="AC3626" t="str">
            <v>Greenfield</v>
          </cell>
        </row>
        <row r="3627">
          <cell r="E3627" t="str">
            <v>0102421</v>
          </cell>
          <cell r="F3627" t="str">
            <v>0102421_UY_Ipuatia</v>
          </cell>
          <cell r="G3627" t="str">
            <v>N/A</v>
          </cell>
          <cell r="H3627" t="str">
            <v>NO</v>
          </cell>
          <cell r="I3627" t="str">
            <v>JR LOBO CANO MZ. 114 LTE 15</v>
          </cell>
          <cell r="K3627" t="str">
            <v>NO APLICA</v>
          </cell>
          <cell r="L3627" t="str">
            <v>UCAYALI</v>
          </cell>
          <cell r="M3627" t="str">
            <v>CORONEL PORTILLO</v>
          </cell>
          <cell r="N3627" t="str">
            <v>YARINACOCHA</v>
          </cell>
          <cell r="O3627" t="str">
            <v>PUCALLPA</v>
          </cell>
          <cell r="P3627" t="str">
            <v>0</v>
          </cell>
          <cell r="Q3627" t="str">
            <v>-8.36427</v>
          </cell>
          <cell r="R3627" t="str">
            <v>-74.57542</v>
          </cell>
          <cell r="S3627" t="str">
            <v>NO</v>
          </cell>
          <cell r="T3627" t="str">
            <v>NO</v>
          </cell>
          <cell r="U3627" t="str">
            <v>NO</v>
          </cell>
          <cell r="V3627" t="str">
            <v>NA</v>
          </cell>
          <cell r="W3627" t="str">
            <v>NO</v>
          </cell>
          <cell r="X3627" t="str">
            <v>NA</v>
          </cell>
          <cell r="Y3627" t="str">
            <v>NO</v>
          </cell>
          <cell r="Z3627" t="str">
            <v>Autosoportada</v>
          </cell>
          <cell r="AA3627" t="str">
            <v>42.00</v>
          </cell>
          <cell r="AB3627" t="str">
            <v>1.00</v>
          </cell>
          <cell r="AC3627" t="str">
            <v>Greenfield</v>
          </cell>
        </row>
        <row r="3628">
          <cell r="E3628" t="str">
            <v>0102175</v>
          </cell>
          <cell r="F3628" t="str">
            <v>0102175_LA_Corral_de_Arena</v>
          </cell>
          <cell r="G3628" t="str">
            <v>N/A</v>
          </cell>
          <cell r="H3628" t="str">
            <v>NO</v>
          </cell>
          <cell r="I3628" t="str">
            <v>PREDIO ELODAR, CENTRO POBLADO CORRAL DE ARENA</v>
          </cell>
          <cell r="K3628" t="str">
            <v>NO APLICA</v>
          </cell>
          <cell r="L3628" t="str">
            <v>LAMBAYEQUE</v>
          </cell>
          <cell r="M3628" t="str">
            <v>LAMBAYEQUE</v>
          </cell>
          <cell r="N3628" t="str">
            <v>OLMOS</v>
          </cell>
          <cell r="O3628" t="str">
            <v>LAMBAYEQUE</v>
          </cell>
          <cell r="P3628" t="str">
            <v>0</v>
          </cell>
          <cell r="Q3628" t="str">
            <v>-5.89788</v>
          </cell>
          <cell r="R3628" t="str">
            <v>-79.82972</v>
          </cell>
          <cell r="S3628" t="str">
            <v>NO</v>
          </cell>
          <cell r="T3628" t="str">
            <v>NO</v>
          </cell>
          <cell r="U3628" t="str">
            <v>NO</v>
          </cell>
          <cell r="V3628" t="str">
            <v>NA</v>
          </cell>
          <cell r="W3628" t="str">
            <v>NO</v>
          </cell>
          <cell r="X3628" t="str">
            <v>NA</v>
          </cell>
          <cell r="Y3628" t="str">
            <v>NO</v>
          </cell>
          <cell r="Z3628" t="str">
            <v>Autosoportada</v>
          </cell>
          <cell r="AA3628" t="str">
            <v>51.80</v>
          </cell>
          <cell r="AB3628" t="str">
            <v>1.00</v>
          </cell>
          <cell r="AC3628" t="str">
            <v>Greenfield</v>
          </cell>
        </row>
        <row r="3629">
          <cell r="E3629" t="str">
            <v>0104376</v>
          </cell>
          <cell r="F3629" t="str">
            <v>0104376_SM_San_Hilarion</v>
          </cell>
          <cell r="G3629" t="str">
            <v>N/A</v>
          </cell>
          <cell r="H3629" t="str">
            <v>NO</v>
          </cell>
          <cell r="I3629" t="str">
            <v>CARRETERA FERNADO BELAUNDE TERRY KM.75 S/N</v>
          </cell>
          <cell r="K3629" t="str">
            <v>NO APLICA</v>
          </cell>
          <cell r="L3629" t="str">
            <v>SAN MARTIN</v>
          </cell>
          <cell r="M3629" t="str">
            <v>PICOTA</v>
          </cell>
          <cell r="N3629" t="str">
            <v>SAN HILARION</v>
          </cell>
          <cell r="O3629" t="str">
            <v>SAN MARTIN</v>
          </cell>
          <cell r="P3629" t="str">
            <v>0</v>
          </cell>
          <cell r="Q3629" t="str">
            <v>-6.999966</v>
          </cell>
          <cell r="R3629" t="str">
            <v>-76.448424</v>
          </cell>
          <cell r="S3629" t="str">
            <v>NO</v>
          </cell>
          <cell r="T3629" t="str">
            <v>NO</v>
          </cell>
          <cell r="U3629" t="str">
            <v>NO</v>
          </cell>
          <cell r="V3629" t="str">
            <v>NA</v>
          </cell>
          <cell r="W3629" t="str">
            <v>SI</v>
          </cell>
          <cell r="X3629" t="str">
            <v>700</v>
          </cell>
          <cell r="Y3629" t="str">
            <v>NO</v>
          </cell>
          <cell r="Z3629" t="str">
            <v>Autosoportada</v>
          </cell>
          <cell r="AA3629" t="str">
            <v>42.00</v>
          </cell>
          <cell r="AB3629" t="str">
            <v>1.00</v>
          </cell>
          <cell r="AC3629" t="str">
            <v>Greenfield</v>
          </cell>
        </row>
        <row r="3630">
          <cell r="E3630" t="str">
            <v>0103936</v>
          </cell>
          <cell r="F3630" t="str">
            <v>0103936_AQ_Mirasol_De_Cayma</v>
          </cell>
          <cell r="G3630" t="str">
            <v>N/A</v>
          </cell>
          <cell r="H3630" t="str">
            <v>NO</v>
          </cell>
          <cell r="I3630" t="str">
            <v>AVENIDA BOLOGNESI SUB LOTE B PAGO LA TOMILLA</v>
          </cell>
          <cell r="K3630" t="str">
            <v>NO APLICA</v>
          </cell>
          <cell r="L3630" t="str">
            <v>AREQUIPA</v>
          </cell>
          <cell r="M3630" t="str">
            <v>AREQUIPA</v>
          </cell>
          <cell r="N3630" t="str">
            <v>CAYMA</v>
          </cell>
          <cell r="O3630" t="str">
            <v>AREQUIPA</v>
          </cell>
          <cell r="P3630" t="str">
            <v>0</v>
          </cell>
          <cell r="Q3630" t="str">
            <v>-16.37068</v>
          </cell>
          <cell r="R3630" t="str">
            <v>-71.544381</v>
          </cell>
          <cell r="S3630" t="str">
            <v>SI</v>
          </cell>
          <cell r="T3630" t="str">
            <v>NO</v>
          </cell>
          <cell r="U3630" t="str">
            <v>NO</v>
          </cell>
          <cell r="V3630" t="str">
            <v>NA</v>
          </cell>
          <cell r="W3630" t="str">
            <v>NO</v>
          </cell>
          <cell r="X3630" t="str">
            <v>NA</v>
          </cell>
          <cell r="Y3630" t="str">
            <v>NO</v>
          </cell>
          <cell r="Z3630" t="str">
            <v>Monopolo</v>
          </cell>
          <cell r="AA3630" t="str">
            <v>24.00</v>
          </cell>
          <cell r="AB3630" t="str">
            <v>1.00</v>
          </cell>
          <cell r="AC3630" t="str">
            <v>Greenfield</v>
          </cell>
        </row>
        <row r="3631">
          <cell r="E3631" t="str">
            <v>0101636</v>
          </cell>
          <cell r="F3631" t="str">
            <v>0101636_SM_Bellavista_Ciudad</v>
          </cell>
          <cell r="G3631" t="str">
            <v>N/A</v>
          </cell>
          <cell r="H3631" t="str">
            <v>NO</v>
          </cell>
          <cell r="I3631" t="str">
            <v>JR.JUNIN MZ39 LT39</v>
          </cell>
          <cell r="K3631" t="str">
            <v>NO APLICA</v>
          </cell>
          <cell r="L3631" t="str">
            <v>SAN MARTIN</v>
          </cell>
          <cell r="M3631" t="str">
            <v>BELLAVISTA</v>
          </cell>
          <cell r="N3631" t="str">
            <v>BELLAVISTA</v>
          </cell>
          <cell r="O3631" t="str">
            <v>SAN MARTIN</v>
          </cell>
          <cell r="P3631" t="str">
            <v>0</v>
          </cell>
          <cell r="Q3631" t="str">
            <v>-7.053186</v>
          </cell>
          <cell r="R3631" t="str">
            <v>-76.588048</v>
          </cell>
          <cell r="S3631" t="str">
            <v>NO</v>
          </cell>
          <cell r="T3631" t="str">
            <v>NO</v>
          </cell>
          <cell r="U3631" t="str">
            <v>NO</v>
          </cell>
          <cell r="V3631" t="str">
            <v>NA</v>
          </cell>
          <cell r="W3631" t="str">
            <v>NO</v>
          </cell>
          <cell r="X3631" t="str">
            <v>NA</v>
          </cell>
          <cell r="Y3631" t="str">
            <v>NO</v>
          </cell>
          <cell r="Z3631" t="str">
            <v>Autosoportada</v>
          </cell>
          <cell r="AA3631" t="str">
            <v>42.50</v>
          </cell>
          <cell r="AB3631" t="str">
            <v>1.00</v>
          </cell>
          <cell r="AC3631" t="str">
            <v>Greenfield</v>
          </cell>
        </row>
        <row r="3632">
          <cell r="E3632" t="str">
            <v>0102658</v>
          </cell>
          <cell r="F3632" t="str">
            <v>0102658_LI_COW_Blueberries</v>
          </cell>
          <cell r="G3632" t="str">
            <v>N/A</v>
          </cell>
          <cell r="H3632" t="str">
            <v>NO</v>
          </cell>
          <cell r="I3632" t="str">
            <v>Fundo Grupo Arato</v>
          </cell>
          <cell r="K3632" t="str">
            <v>NO APLICA</v>
          </cell>
          <cell r="L3632" t="str">
            <v>LA LIBERTAD</v>
          </cell>
          <cell r="M3632" t="str">
            <v>VIRU</v>
          </cell>
          <cell r="N3632" t="str">
            <v>CHAO</v>
          </cell>
          <cell r="O3632" t="str">
            <v>TRUJILLO</v>
          </cell>
          <cell r="P3632" t="str">
            <v>0</v>
          </cell>
          <cell r="Q3632" t="str">
            <v>-8.536348</v>
          </cell>
          <cell r="R3632" t="str">
            <v>-78.612206</v>
          </cell>
          <cell r="S3632" t="str">
            <v>NO</v>
          </cell>
          <cell r="T3632" t="str">
            <v>NO</v>
          </cell>
          <cell r="U3632" t="str">
            <v>NO</v>
          </cell>
          <cell r="V3632" t="str">
            <v>NA</v>
          </cell>
          <cell r="W3632" t="str">
            <v>NO</v>
          </cell>
          <cell r="X3632" t="str">
            <v>NA</v>
          </cell>
          <cell r="Y3632" t="str">
            <v>NO</v>
          </cell>
          <cell r="Z3632" t="str">
            <v>COW</v>
          </cell>
          <cell r="AA3632" t="str">
            <v>18.00</v>
          </cell>
          <cell r="AB3632" t="str">
            <v>0.90</v>
          </cell>
          <cell r="AC3632" t="str">
            <v>Greenfield</v>
          </cell>
        </row>
        <row r="3633">
          <cell r="E3633" t="str">
            <v>0101369</v>
          </cell>
          <cell r="F3633" t="str">
            <v>0101369_LM_Benedicta_Espinar</v>
          </cell>
          <cell r="G3633" t="str">
            <v>N/A</v>
          </cell>
          <cell r="H3633" t="str">
            <v>NO</v>
          </cell>
          <cell r="I3633" t="str">
            <v>Prolongacion Av, Salaverry N° 369</v>
          </cell>
          <cell r="K3633" t="str">
            <v>NO APLICA</v>
          </cell>
          <cell r="L3633" t="str">
            <v>LIMA</v>
          </cell>
          <cell r="M3633" t="str">
            <v>HUAURA</v>
          </cell>
          <cell r="N3633" t="str">
            <v>HUACHO</v>
          </cell>
          <cell r="O3633" t="str">
            <v>HUACHO</v>
          </cell>
          <cell r="P3633" t="str">
            <v>0</v>
          </cell>
          <cell r="Q3633" t="str">
            <v>-11.10917</v>
          </cell>
          <cell r="R3633" t="str">
            <v>-77.6013</v>
          </cell>
          <cell r="S3633" t="str">
            <v>NO</v>
          </cell>
          <cell r="T3633" t="str">
            <v>NO</v>
          </cell>
          <cell r="U3633" t="str">
            <v>NO</v>
          </cell>
          <cell r="V3633" t="str">
            <v>NA</v>
          </cell>
          <cell r="W3633" t="str">
            <v>NO</v>
          </cell>
          <cell r="X3633" t="str">
            <v>NA</v>
          </cell>
          <cell r="Y3633" t="str">
            <v>NO</v>
          </cell>
          <cell r="Z3633" t="str">
            <v>Mástil Arriostrado</v>
          </cell>
          <cell r="AA3633" t="str">
            <v>7.00</v>
          </cell>
          <cell r="AB3633" t="str">
            <v>1.00</v>
          </cell>
          <cell r="AC3633" t="str">
            <v>Rooftop</v>
          </cell>
        </row>
        <row r="3634">
          <cell r="E3634" t="str">
            <v>0104212</v>
          </cell>
          <cell r="F3634" t="str">
            <v>0104212_LO_Malecon_Iquitos</v>
          </cell>
          <cell r="G3634" t="str">
            <v>Alto Valor</v>
          </cell>
          <cell r="H3634" t="str">
            <v>NO</v>
          </cell>
          <cell r="I3634" t="str">
            <v>jr. Arica # 249</v>
          </cell>
          <cell r="K3634" t="str">
            <v>NO APLICA</v>
          </cell>
          <cell r="L3634" t="str">
            <v>LORETO</v>
          </cell>
          <cell r="M3634" t="str">
            <v>MAYNAS</v>
          </cell>
          <cell r="N3634" t="str">
            <v>IQUITOS</v>
          </cell>
          <cell r="O3634" t="str">
            <v>LORETO</v>
          </cell>
          <cell r="P3634" t="str">
            <v>0</v>
          </cell>
          <cell r="Q3634" t="str">
            <v>-3.750061</v>
          </cell>
          <cell r="R3634" t="str">
            <v>-73.245383</v>
          </cell>
          <cell r="S3634" t="str">
            <v>NO</v>
          </cell>
          <cell r="T3634" t="str">
            <v>NO</v>
          </cell>
          <cell r="U3634" t="str">
            <v>SI</v>
          </cell>
          <cell r="V3634" t="str">
            <v>Plaza de Armas</v>
          </cell>
          <cell r="W3634" t="str">
            <v>NO</v>
          </cell>
          <cell r="X3634" t="str">
            <v>NA</v>
          </cell>
          <cell r="Y3634" t="str">
            <v>NO</v>
          </cell>
          <cell r="Z3634" t="str">
            <v>Autosoportada</v>
          </cell>
          <cell r="AA3634" t="str">
            <v>39.60</v>
          </cell>
          <cell r="AB3634" t="str">
            <v>1.00</v>
          </cell>
          <cell r="AC3634" t="str">
            <v>Rooftop</v>
          </cell>
        </row>
        <row r="3635">
          <cell r="E3635" t="str">
            <v>0101034</v>
          </cell>
          <cell r="F3635" t="str">
            <v>0101034_LM_Lima_Plaza_Norte</v>
          </cell>
          <cell r="G3635" t="str">
            <v>N/A</v>
          </cell>
          <cell r="H3635" t="str">
            <v>NO</v>
          </cell>
          <cell r="I3635" t="str">
            <v>AVENIDA TOMAS VALLE CUADRA 03</v>
          </cell>
          <cell r="K3635" t="str">
            <v>NO APLICA</v>
          </cell>
          <cell r="L3635" t="str">
            <v>LIMA</v>
          </cell>
          <cell r="M3635" t="str">
            <v>LIMA</v>
          </cell>
          <cell r="N3635" t="str">
            <v>SAN MARTIN DE PORRES</v>
          </cell>
          <cell r="O3635" t="str">
            <v>LIMA NORTE</v>
          </cell>
          <cell r="P3635" t="str">
            <v>0</v>
          </cell>
          <cell r="Q3635" t="str">
            <v>-12.00809</v>
          </cell>
          <cell r="R3635" t="str">
            <v>-77.05844</v>
          </cell>
          <cell r="S3635" t="str">
            <v>NO</v>
          </cell>
          <cell r="T3635" t="str">
            <v>NO</v>
          </cell>
          <cell r="U3635" t="str">
            <v>NO</v>
          </cell>
          <cell r="V3635" t="str">
            <v>NA</v>
          </cell>
          <cell r="W3635" t="str">
            <v>NO</v>
          </cell>
          <cell r="X3635" t="str">
            <v>NA</v>
          </cell>
          <cell r="Y3635" t="str">
            <v>NO</v>
          </cell>
          <cell r="Z3635" t="str">
            <v>Monoposte</v>
          </cell>
          <cell r="AA3635" t="str">
            <v>24.00</v>
          </cell>
          <cell r="AB3635" t="str">
            <v>1.00</v>
          </cell>
          <cell r="AC3635" t="str">
            <v>Greenfield</v>
          </cell>
        </row>
        <row r="3636">
          <cell r="E3636" t="str">
            <v>0101686</v>
          </cell>
          <cell r="F3636" t="str">
            <v>0101686_JU_Calle_Real</v>
          </cell>
          <cell r="G3636" t="str">
            <v>N/A</v>
          </cell>
          <cell r="H3636" t="str">
            <v>NO</v>
          </cell>
          <cell r="I3636" t="str">
            <v>Jr Ica 550</v>
          </cell>
          <cell r="K3636" t="str">
            <v>NO APLICA</v>
          </cell>
          <cell r="L3636" t="str">
            <v>JUNIN</v>
          </cell>
          <cell r="M3636" t="str">
            <v>HUANCAYO</v>
          </cell>
          <cell r="N3636" t="str">
            <v>HUANCAYO</v>
          </cell>
          <cell r="O3636" t="str">
            <v>HUANCAYO</v>
          </cell>
          <cell r="P3636" t="str">
            <v>0</v>
          </cell>
          <cell r="Q3636" t="str">
            <v>-12.071056</v>
          </cell>
          <cell r="R3636" t="str">
            <v>-75.209111</v>
          </cell>
          <cell r="S3636" t="str">
            <v>NO</v>
          </cell>
          <cell r="T3636" t="str">
            <v>NO</v>
          </cell>
          <cell r="U3636" t="str">
            <v>NO</v>
          </cell>
          <cell r="V3636" t="str">
            <v>NA</v>
          </cell>
          <cell r="W3636" t="str">
            <v>NO</v>
          </cell>
          <cell r="X3636" t="str">
            <v>NA</v>
          </cell>
          <cell r="Y3636" t="str">
            <v>NO</v>
          </cell>
          <cell r="Z3636" t="str">
            <v>Autosoportada</v>
          </cell>
          <cell r="AA3636" t="str">
            <v>53.50</v>
          </cell>
          <cell r="AB3636" t="str">
            <v>1.00</v>
          </cell>
          <cell r="AC3636" t="str">
            <v>Greenfield</v>
          </cell>
        </row>
        <row r="3637">
          <cell r="E3637" t="str">
            <v>0103207</v>
          </cell>
          <cell r="F3637" t="str">
            <v>0103207_IC_Victoria_Pisco</v>
          </cell>
          <cell r="G3637" t="str">
            <v>Alto Valor</v>
          </cell>
          <cell r="H3637" t="str">
            <v>NO</v>
          </cell>
          <cell r="I3637" t="str">
            <v>AV. ABRAHAM VALDELOMAR Nº 137 - AA.HH ABRAHA VALDELOMAR</v>
          </cell>
          <cell r="K3637" t="str">
            <v>NO APLICA</v>
          </cell>
          <cell r="L3637" t="str">
            <v>ICA</v>
          </cell>
          <cell r="M3637" t="str">
            <v>PISCO</v>
          </cell>
          <cell r="N3637" t="str">
            <v>PISCO</v>
          </cell>
          <cell r="O3637" t="str">
            <v>CHINCHA</v>
          </cell>
          <cell r="P3637" t="str">
            <v>0</v>
          </cell>
          <cell r="Q3637" t="str">
            <v>-13.71228</v>
          </cell>
          <cell r="R3637" t="str">
            <v>-76.21014</v>
          </cell>
          <cell r="S3637" t="str">
            <v>NO</v>
          </cell>
          <cell r="T3637" t="str">
            <v>NO</v>
          </cell>
          <cell r="U3637" t="str">
            <v>NO</v>
          </cell>
          <cell r="V3637" t="str">
            <v>NA</v>
          </cell>
          <cell r="W3637" t="str">
            <v>SI</v>
          </cell>
          <cell r="X3637" t="str">
            <v>2300</v>
          </cell>
          <cell r="Y3637" t="str">
            <v>NO</v>
          </cell>
          <cell r="Z3637" t="str">
            <v>Autosoportada</v>
          </cell>
          <cell r="AA3637" t="str">
            <v>30.00</v>
          </cell>
          <cell r="AB3637" t="str">
            <v>1.00</v>
          </cell>
          <cell r="AC3637" t="str">
            <v>Greenfield</v>
          </cell>
        </row>
        <row r="3638">
          <cell r="E3638" t="str">
            <v>0100584</v>
          </cell>
          <cell r="F3638" t="str">
            <v>0100584_LM_Catapalla</v>
          </cell>
          <cell r="G3638" t="str">
            <v>N/A</v>
          </cell>
          <cell r="H3638" t="str">
            <v>NO</v>
          </cell>
          <cell r="I3638" t="str">
            <v>Cerro S/N</v>
          </cell>
          <cell r="K3638" t="str">
            <v>NO APLICA</v>
          </cell>
          <cell r="L3638" t="str">
            <v>LIMA</v>
          </cell>
          <cell r="M3638" t="str">
            <v>CAÑETE</v>
          </cell>
          <cell r="N3638" t="str">
            <v>LUNAHUANA</v>
          </cell>
          <cell r="O3638" t="str">
            <v>CAÑETE</v>
          </cell>
          <cell r="P3638" t="str">
            <v>0</v>
          </cell>
          <cell r="Q3638" t="str">
            <v>-12.91294</v>
          </cell>
          <cell r="R3638" t="str">
            <v>-76.11539</v>
          </cell>
          <cell r="S3638" t="str">
            <v>NO</v>
          </cell>
          <cell r="T3638" t="str">
            <v>NO</v>
          </cell>
          <cell r="U3638" t="str">
            <v>NO</v>
          </cell>
          <cell r="V3638" t="str">
            <v>NA</v>
          </cell>
          <cell r="W3638" t="str">
            <v>NO</v>
          </cell>
          <cell r="X3638" t="str">
            <v>NA</v>
          </cell>
          <cell r="Y3638" t="str">
            <v>NO</v>
          </cell>
          <cell r="Z3638" t="str">
            <v>Autosoportada Triangular</v>
          </cell>
          <cell r="AA3638" t="str">
            <v>48.60</v>
          </cell>
          <cell r="AB3638" t="str">
            <v>1.00</v>
          </cell>
          <cell r="AC3638" t="str">
            <v>Greenfield</v>
          </cell>
        </row>
        <row r="3639">
          <cell r="E3639" t="str">
            <v>0104477</v>
          </cell>
          <cell r="F3639" t="str">
            <v>0104477_AQ_Francisco_Mostajo</v>
          </cell>
          <cell r="G3639" t="str">
            <v>N/A</v>
          </cell>
          <cell r="H3639" t="str">
            <v>NO</v>
          </cell>
          <cell r="I3639" t="str">
            <v>PP JJ Primero de Enero Mz. H Lote.02</v>
          </cell>
          <cell r="K3639" t="str">
            <v>NO APLICA</v>
          </cell>
          <cell r="L3639" t="str">
            <v>AREQUIPA</v>
          </cell>
          <cell r="M3639" t="str">
            <v>AREQUIPA</v>
          </cell>
          <cell r="N3639" t="str">
            <v>ALTO SELVA ALEGRE</v>
          </cell>
          <cell r="O3639" t="str">
            <v>AREQUIPA</v>
          </cell>
          <cell r="P3639" t="str">
            <v>0</v>
          </cell>
          <cell r="Q3639" t="str">
            <v>-16.3711</v>
          </cell>
          <cell r="R3639" t="str">
            <v>-71.52539</v>
          </cell>
          <cell r="S3639" t="str">
            <v>NO</v>
          </cell>
          <cell r="T3639" t="str">
            <v>NO</v>
          </cell>
          <cell r="U3639" t="str">
            <v>NO</v>
          </cell>
          <cell r="V3639" t="str">
            <v>NA</v>
          </cell>
          <cell r="W3639" t="str">
            <v>NO</v>
          </cell>
          <cell r="X3639" t="str">
            <v>NA</v>
          </cell>
          <cell r="Y3639" t="str">
            <v>NO</v>
          </cell>
          <cell r="Z3639" t="str">
            <v>Mástil Arriostrado</v>
          </cell>
          <cell r="AA3639" t="str">
            <v>7.10</v>
          </cell>
          <cell r="AB3639" t="str">
            <v>1.00</v>
          </cell>
          <cell r="AC3639" t="str">
            <v>Rooftop</v>
          </cell>
        </row>
        <row r="3640">
          <cell r="E3640" t="str">
            <v>0102021</v>
          </cell>
          <cell r="F3640" t="str">
            <v>0102021_CA_Shahuin</v>
          </cell>
          <cell r="G3640" t="str">
            <v>N/A</v>
          </cell>
          <cell r="H3640" t="str">
            <v>NO</v>
          </cell>
          <cell r="I3640" t="str">
            <v>CERRO SANTO TOMAS</v>
          </cell>
          <cell r="K3640" t="str">
            <v>NO APLICA</v>
          </cell>
          <cell r="L3640" t="str">
            <v>CAJAMARCA</v>
          </cell>
          <cell r="M3640" t="str">
            <v>CUTERVO</v>
          </cell>
          <cell r="N3640" t="str">
            <v>SANTO TOMAS</v>
          </cell>
          <cell r="O3640" t="str">
            <v>JAEN</v>
          </cell>
          <cell r="P3640" t="str">
            <v>0</v>
          </cell>
          <cell r="Q3640" t="str">
            <v>-6.152013</v>
          </cell>
          <cell r="R3640" t="str">
            <v>-78.675749</v>
          </cell>
          <cell r="S3640" t="str">
            <v>NO</v>
          </cell>
          <cell r="T3640" t="str">
            <v>NO</v>
          </cell>
          <cell r="U3640" t="str">
            <v>NO</v>
          </cell>
          <cell r="V3640" t="str">
            <v>NA</v>
          </cell>
          <cell r="W3640" t="str">
            <v>NO</v>
          </cell>
          <cell r="X3640" t="str">
            <v>NA</v>
          </cell>
          <cell r="Y3640" t="str">
            <v>NO</v>
          </cell>
          <cell r="Z3640" t="str">
            <v>Autosoportada</v>
          </cell>
          <cell r="AA3640" t="str">
            <v>54.00</v>
          </cell>
          <cell r="AB3640" t="str">
            <v>1.00</v>
          </cell>
          <cell r="AC3640" t="str">
            <v>Greenfield</v>
          </cell>
        </row>
        <row r="3641">
          <cell r="E3641" t="str">
            <v>0101881</v>
          </cell>
          <cell r="F3641" t="str">
            <v>0101881_UY_Irazola_Medio</v>
          </cell>
          <cell r="G3641" t="str">
            <v>N/A</v>
          </cell>
          <cell r="H3641" t="str">
            <v>NO</v>
          </cell>
          <cell r="I3641" t="str">
            <v>Km. 97 Carretera Federico Basadre</v>
          </cell>
          <cell r="K3641" t="str">
            <v>NO APLICA</v>
          </cell>
          <cell r="L3641" t="str">
            <v>UCAYALI</v>
          </cell>
          <cell r="M3641" t="str">
            <v>PADRE ABAD</v>
          </cell>
          <cell r="N3641" t="str">
            <v>IRAZOLA</v>
          </cell>
          <cell r="O3641" t="str">
            <v>PUCALLPA</v>
          </cell>
          <cell r="P3641" t="str">
            <v>0</v>
          </cell>
          <cell r="Q3641" t="str">
            <v>-8.853967</v>
          </cell>
          <cell r="R3641" t="str">
            <v>-75.119786</v>
          </cell>
          <cell r="S3641" t="str">
            <v>NO</v>
          </cell>
          <cell r="T3641" t="str">
            <v>SI</v>
          </cell>
          <cell r="U3641" t="str">
            <v>NO</v>
          </cell>
          <cell r="V3641" t="str">
            <v>NA</v>
          </cell>
          <cell r="W3641" t="str">
            <v>NO</v>
          </cell>
          <cell r="X3641" t="str">
            <v>NA</v>
          </cell>
          <cell r="Y3641" t="str">
            <v>NO</v>
          </cell>
          <cell r="Z3641" t="str">
            <v>Ventada</v>
          </cell>
          <cell r="AA3641" t="str">
            <v>80.00</v>
          </cell>
          <cell r="AB3641" t="str">
            <v>1.00</v>
          </cell>
          <cell r="AC3641" t="str">
            <v>Greenfield</v>
          </cell>
        </row>
        <row r="3642">
          <cell r="E3642" t="str">
            <v>0103586</v>
          </cell>
          <cell r="F3642" t="str">
            <v>0103586_LH_Valle_Conchumayo</v>
          </cell>
          <cell r="G3642" t="str">
            <v>N/A</v>
          </cell>
          <cell r="H3642" t="str">
            <v>NO</v>
          </cell>
          <cell r="I3642" t="str">
            <v>CERRO MIRACHI LOMA</v>
          </cell>
          <cell r="K3642" t="str">
            <v>NO APLICA</v>
          </cell>
          <cell r="L3642" t="str">
            <v>HUANUCO</v>
          </cell>
          <cell r="M3642" t="str">
            <v>HUANUCO</v>
          </cell>
          <cell r="N3642" t="str">
            <v>SANTA MARIA DEL VALLE</v>
          </cell>
          <cell r="O3642" t="str">
            <v>HUANUCO</v>
          </cell>
          <cell r="P3642" t="str">
            <v>0</v>
          </cell>
          <cell r="Q3642" t="str">
            <v>-9.87829</v>
          </cell>
          <cell r="R3642" t="str">
            <v>-76.14935</v>
          </cell>
          <cell r="S3642" t="str">
            <v>NO</v>
          </cell>
          <cell r="T3642" t="str">
            <v>NO</v>
          </cell>
          <cell r="U3642" t="str">
            <v>NO</v>
          </cell>
          <cell r="V3642" t="str">
            <v>NA</v>
          </cell>
          <cell r="W3642" t="str">
            <v>NO</v>
          </cell>
          <cell r="X3642" t="str">
            <v>NA</v>
          </cell>
          <cell r="Y3642" t="str">
            <v>NO</v>
          </cell>
          <cell r="Z3642" t="str">
            <v>Ventada</v>
          </cell>
          <cell r="AA3642" t="str">
            <v>30.00</v>
          </cell>
          <cell r="AB3642" t="str">
            <v>0.21</v>
          </cell>
          <cell r="AC3642" t="str">
            <v>Greenfield</v>
          </cell>
        </row>
        <row r="3643">
          <cell r="E3643" t="str">
            <v>0102023</v>
          </cell>
          <cell r="F3643" t="str">
            <v>0102023_CA_Tabacal</v>
          </cell>
          <cell r="G3643" t="str">
            <v>N/A</v>
          </cell>
          <cell r="H3643" t="str">
            <v>NO</v>
          </cell>
          <cell r="I3643" t="str">
            <v>CACERIO DE SHAHUINDO DE AMARCUCHO</v>
          </cell>
          <cell r="K3643" t="str">
            <v>NO APLICA</v>
          </cell>
          <cell r="L3643" t="str">
            <v>CAJAMARCA</v>
          </cell>
          <cell r="M3643" t="str">
            <v>CAJABAMBA</v>
          </cell>
          <cell r="N3643" t="str">
            <v>CACHACHI</v>
          </cell>
          <cell r="O3643" t="str">
            <v>CAJAMARCA</v>
          </cell>
          <cell r="P3643" t="str">
            <v>0</v>
          </cell>
          <cell r="Q3643" t="str">
            <v>-7.510698</v>
          </cell>
          <cell r="R3643" t="str">
            <v>-78.172138</v>
          </cell>
          <cell r="S3643" t="str">
            <v>NO</v>
          </cell>
          <cell r="T3643" t="str">
            <v>NO</v>
          </cell>
          <cell r="U3643" t="str">
            <v>NO</v>
          </cell>
          <cell r="V3643" t="str">
            <v>NA</v>
          </cell>
          <cell r="W3643" t="str">
            <v>NO</v>
          </cell>
          <cell r="X3643" t="str">
            <v>NA</v>
          </cell>
          <cell r="Y3643" t="str">
            <v>NO</v>
          </cell>
          <cell r="Z3643" t="str">
            <v>Autosoportada</v>
          </cell>
          <cell r="AA3643" t="str">
            <v>54.00</v>
          </cell>
          <cell r="AB3643" t="str">
            <v>1.00</v>
          </cell>
          <cell r="AC3643" t="str">
            <v>Greenfield</v>
          </cell>
        </row>
        <row r="3644">
          <cell r="E3644" t="str">
            <v>0100542</v>
          </cell>
          <cell r="F3644" t="str">
            <v>0100542_LM_Yaravi</v>
          </cell>
          <cell r="G3644" t="str">
            <v>N/A</v>
          </cell>
          <cell r="H3644" t="str">
            <v>NO</v>
          </cell>
          <cell r="I3644" t="str">
            <v>Mz T Lote N° 16, frente a la Calle 20, Urb. San Carlos</v>
          </cell>
          <cell r="K3644" t="str">
            <v>NO APLICA</v>
          </cell>
          <cell r="L3644" t="str">
            <v>LIMA</v>
          </cell>
          <cell r="M3644" t="str">
            <v>LIMA</v>
          </cell>
          <cell r="N3644" t="str">
            <v>SANTA ANITA</v>
          </cell>
          <cell r="O3644" t="str">
            <v>LIMA NORTE</v>
          </cell>
          <cell r="P3644" t="str">
            <v>0</v>
          </cell>
          <cell r="Q3644" t="str">
            <v>-12.03482</v>
          </cell>
          <cell r="R3644" t="str">
            <v>-76.95865</v>
          </cell>
          <cell r="S3644" t="str">
            <v>NO</v>
          </cell>
          <cell r="T3644" t="str">
            <v>NO</v>
          </cell>
          <cell r="U3644" t="str">
            <v>NO</v>
          </cell>
          <cell r="V3644" t="str">
            <v>NA</v>
          </cell>
          <cell r="W3644" t="str">
            <v>NO</v>
          </cell>
          <cell r="X3644" t="str">
            <v>NA</v>
          </cell>
          <cell r="Y3644" t="str">
            <v>NO</v>
          </cell>
          <cell r="Z3644" t="str">
            <v>Mástil Arriostrado</v>
          </cell>
          <cell r="AA3644" t="str">
            <v>7.00</v>
          </cell>
          <cell r="AB3644" t="str">
            <v>1.00</v>
          </cell>
          <cell r="AC3644" t="str">
            <v>Rooftop</v>
          </cell>
        </row>
        <row r="3645">
          <cell r="E3645" t="str">
            <v>0102158</v>
          </cell>
          <cell r="F3645" t="str">
            <v>0102158_LI_Limoncarro</v>
          </cell>
          <cell r="G3645" t="str">
            <v>N/A</v>
          </cell>
          <cell r="H3645" t="str">
            <v>NO</v>
          </cell>
          <cell r="I3645" t="str">
            <v>MZ. 26 LOTE 08 AV. LAS PONCEANAS CPM LIMONCARRO</v>
          </cell>
          <cell r="K3645" t="str">
            <v>NO APLICA</v>
          </cell>
          <cell r="L3645" t="str">
            <v>LA LIBERTAD</v>
          </cell>
          <cell r="M3645" t="str">
            <v>PACASMAYO</v>
          </cell>
          <cell r="N3645" t="str">
            <v>GUADALUPE</v>
          </cell>
          <cell r="O3645" t="str">
            <v>PACASMAYO</v>
          </cell>
          <cell r="P3645" t="str">
            <v>0</v>
          </cell>
          <cell r="Q3645" t="str">
            <v>-7.30218</v>
          </cell>
          <cell r="R3645" t="str">
            <v>-79.4191</v>
          </cell>
          <cell r="S3645" t="str">
            <v>SI</v>
          </cell>
          <cell r="T3645" t="str">
            <v>NO</v>
          </cell>
          <cell r="U3645" t="str">
            <v>NO</v>
          </cell>
          <cell r="V3645" t="str">
            <v>NA</v>
          </cell>
          <cell r="W3645" t="str">
            <v>SI</v>
          </cell>
          <cell r="X3645" t="str">
            <v>700</v>
          </cell>
          <cell r="Y3645" t="str">
            <v>NO</v>
          </cell>
          <cell r="Z3645" t="str">
            <v>Ventada</v>
          </cell>
          <cell r="AA3645" t="str">
            <v>27.00</v>
          </cell>
          <cell r="AB3645" t="str">
            <v>1.00</v>
          </cell>
          <cell r="AC3645" t="str">
            <v>Greenfield</v>
          </cell>
        </row>
        <row r="3646">
          <cell r="E3646" t="str">
            <v>0104734</v>
          </cell>
          <cell r="F3646" t="str">
            <v>0104734_CA_El_Lirio</v>
          </cell>
          <cell r="G3646" t="str">
            <v>N/A</v>
          </cell>
          <cell r="H3646" t="str">
            <v>NO</v>
          </cell>
          <cell r="I3646" t="str">
            <v>Sector El Lirio / Predio la Antena, U.C. 89442</v>
          </cell>
          <cell r="K3646" t="str">
            <v>NO APLICA</v>
          </cell>
          <cell r="L3646" t="str">
            <v>CAJAMARCA</v>
          </cell>
          <cell r="M3646" t="str">
            <v>HUALGAYOC</v>
          </cell>
          <cell r="N3646" t="str">
            <v>BAMBAMARCA</v>
          </cell>
          <cell r="O3646" t="str">
            <v>CAJAMARCA</v>
          </cell>
          <cell r="P3646" t="str">
            <v>0</v>
          </cell>
          <cell r="Q3646" t="str">
            <v>-6.603222</v>
          </cell>
          <cell r="R3646" t="str">
            <v>-78.565817</v>
          </cell>
          <cell r="S3646" t="str">
            <v>SI</v>
          </cell>
          <cell r="T3646" t="str">
            <v>SI</v>
          </cell>
          <cell r="U3646" t="str">
            <v>NO</v>
          </cell>
          <cell r="V3646" t="str">
            <v>NA</v>
          </cell>
          <cell r="W3646" t="str">
            <v>NO</v>
          </cell>
          <cell r="X3646" t="str">
            <v>NA</v>
          </cell>
          <cell r="Y3646" t="str">
            <v>NO</v>
          </cell>
          <cell r="Z3646" t="str">
            <v>Autosoportada Cuadrada</v>
          </cell>
          <cell r="AA3646" t="str">
            <v>72.00</v>
          </cell>
          <cell r="AB3646" t="str">
            <v>0.45</v>
          </cell>
          <cell r="AC3646" t="str">
            <v>Greenfield</v>
          </cell>
        </row>
        <row r="3647">
          <cell r="E3647" t="str">
            <v>0101226</v>
          </cell>
          <cell r="F3647" t="str">
            <v>0101226_LM_Leon_Pinelo</v>
          </cell>
          <cell r="G3647" t="str">
            <v>N/A</v>
          </cell>
          <cell r="H3647" t="str">
            <v>NO</v>
          </cell>
          <cell r="I3647" t="str">
            <v>Av. Tupac Amarú N° 2272 Mz.52 Lote 01</v>
          </cell>
          <cell r="K3647" t="str">
            <v>NO APLICA</v>
          </cell>
          <cell r="L3647" t="str">
            <v>LIMA</v>
          </cell>
          <cell r="M3647" t="str">
            <v>LIMA</v>
          </cell>
          <cell r="N3647" t="str">
            <v>COMAS</v>
          </cell>
          <cell r="O3647" t="str">
            <v>LIMA NORTE</v>
          </cell>
          <cell r="P3647" t="str">
            <v>0</v>
          </cell>
          <cell r="Q3647" t="str">
            <v>-11.94747</v>
          </cell>
          <cell r="R3647" t="str">
            <v>-77.0495</v>
          </cell>
          <cell r="S3647" t="str">
            <v>NO</v>
          </cell>
          <cell r="T3647" t="str">
            <v>NO</v>
          </cell>
          <cell r="U3647" t="str">
            <v>NO</v>
          </cell>
          <cell r="V3647" t="str">
            <v>NA</v>
          </cell>
          <cell r="W3647" t="str">
            <v>NO</v>
          </cell>
          <cell r="X3647" t="str">
            <v>NA</v>
          </cell>
          <cell r="Y3647" t="str">
            <v>NO</v>
          </cell>
          <cell r="Z3647" t="str">
            <v>Arriostrada</v>
          </cell>
          <cell r="AA3647" t="str">
            <v>16.10</v>
          </cell>
          <cell r="AB3647" t="str">
            <v>1.00</v>
          </cell>
          <cell r="AC3647" t="str">
            <v>Rooftop</v>
          </cell>
        </row>
        <row r="3648">
          <cell r="E3648" t="str">
            <v>0102402</v>
          </cell>
          <cell r="F3648" t="str">
            <v>0102402_CA_Estadio_Jaen</v>
          </cell>
          <cell r="G3648" t="str">
            <v>N/A</v>
          </cell>
          <cell r="H3648" t="str">
            <v>NO</v>
          </cell>
          <cell r="I3648" t="str">
            <v>Cerro El Arenal S/N</v>
          </cell>
          <cell r="K3648" t="str">
            <v>NO APLICA</v>
          </cell>
          <cell r="L3648" t="str">
            <v>CAJAMARCA</v>
          </cell>
          <cell r="M3648" t="str">
            <v>JAEN</v>
          </cell>
          <cell r="N3648" t="str">
            <v>JAEN</v>
          </cell>
          <cell r="O3648" t="str">
            <v>JAEN</v>
          </cell>
          <cell r="P3648" t="str">
            <v>0</v>
          </cell>
          <cell r="Q3648" t="str">
            <v>-5.69972</v>
          </cell>
          <cell r="R3648" t="str">
            <v>-78.8184</v>
          </cell>
          <cell r="S3648" t="str">
            <v>NO</v>
          </cell>
          <cell r="T3648" t="str">
            <v>NO</v>
          </cell>
          <cell r="U3648" t="str">
            <v>NO</v>
          </cell>
          <cell r="V3648" t="str">
            <v>NA</v>
          </cell>
          <cell r="W3648" t="str">
            <v>NO</v>
          </cell>
          <cell r="X3648" t="str">
            <v>NA</v>
          </cell>
          <cell r="Y3648" t="str">
            <v>NO</v>
          </cell>
          <cell r="Z3648" t="str">
            <v>Autosoportada</v>
          </cell>
          <cell r="AA3648" t="str">
            <v>30.00</v>
          </cell>
          <cell r="AB3648" t="str">
            <v>1.00</v>
          </cell>
          <cell r="AC3648" t="str">
            <v>Greenfield</v>
          </cell>
        </row>
        <row r="3649">
          <cell r="E3649" t="str">
            <v>0102152</v>
          </cell>
          <cell r="F3649" t="str">
            <v>0102152_IC_Rio_Grande_Palpa</v>
          </cell>
          <cell r="G3649" t="str">
            <v>N/A</v>
          </cell>
          <cell r="H3649" t="str">
            <v>NO</v>
          </cell>
          <cell r="I3649" t="str">
            <v>Cerro La Muña</v>
          </cell>
          <cell r="K3649" t="str">
            <v>NO APLICA</v>
          </cell>
          <cell r="L3649" t="str">
            <v>ICA</v>
          </cell>
          <cell r="M3649" t="str">
            <v>PALPA</v>
          </cell>
          <cell r="N3649" t="str">
            <v>LLIPATA</v>
          </cell>
          <cell r="O3649" t="str">
            <v>ICA</v>
          </cell>
          <cell r="P3649" t="str">
            <v>0</v>
          </cell>
          <cell r="Q3649" t="str">
            <v>-14.557932</v>
          </cell>
          <cell r="R3649" t="str">
            <v>-75.241772</v>
          </cell>
          <cell r="S3649" t="str">
            <v>NO</v>
          </cell>
          <cell r="T3649" t="str">
            <v>NO</v>
          </cell>
          <cell r="U3649" t="str">
            <v>NO</v>
          </cell>
          <cell r="V3649" t="str">
            <v>NA</v>
          </cell>
          <cell r="W3649" t="str">
            <v>NO</v>
          </cell>
          <cell r="X3649" t="str">
            <v>NA</v>
          </cell>
          <cell r="Y3649" t="str">
            <v>NO</v>
          </cell>
          <cell r="Z3649" t="str">
            <v>Autosoportada</v>
          </cell>
          <cell r="AA3649" t="str">
            <v>72.00</v>
          </cell>
          <cell r="AB3649" t="str">
            <v>1.00</v>
          </cell>
          <cell r="AC3649" t="str">
            <v>Greenfield</v>
          </cell>
        </row>
        <row r="3650">
          <cell r="E3650" t="str">
            <v>0103823</v>
          </cell>
          <cell r="F3650" t="str">
            <v>0103823_LH_El_Risueno</v>
          </cell>
          <cell r="G3650" t="str">
            <v>N/A</v>
          </cell>
          <cell r="H3650" t="str">
            <v>NO</v>
          </cell>
          <cell r="I3650" t="str">
            <v>Jirón Aucayacu N° 689, Lote N° 28 Mz S/N</v>
          </cell>
          <cell r="K3650" t="str">
            <v>NO APLICA</v>
          </cell>
          <cell r="L3650" t="str">
            <v>HUANUCO</v>
          </cell>
          <cell r="M3650" t="str">
            <v>LEONCIO PRADO</v>
          </cell>
          <cell r="N3650" t="str">
            <v>RUPA-RUPA</v>
          </cell>
          <cell r="O3650" t="str">
            <v>HUANUCO</v>
          </cell>
          <cell r="P3650" t="str">
            <v>0</v>
          </cell>
          <cell r="Q3650" t="str">
            <v>-9.29587</v>
          </cell>
          <cell r="R3650" t="str">
            <v>-75.99586</v>
          </cell>
          <cell r="S3650" t="str">
            <v>NO</v>
          </cell>
          <cell r="T3650" t="str">
            <v>NO</v>
          </cell>
          <cell r="U3650" t="str">
            <v>SI</v>
          </cell>
          <cell r="V3650" t="str">
            <v>Plaza de Armas</v>
          </cell>
          <cell r="W3650" t="str">
            <v>NO</v>
          </cell>
          <cell r="X3650" t="str">
            <v>NA</v>
          </cell>
          <cell r="Y3650" t="str">
            <v>NO</v>
          </cell>
          <cell r="Z3650" t="str">
            <v>Monopolo</v>
          </cell>
          <cell r="AA3650" t="str">
            <v>30.00</v>
          </cell>
          <cell r="AB3650" t="str">
            <v>1.00</v>
          </cell>
          <cell r="AC3650" t="str">
            <v>Greenfield</v>
          </cell>
        </row>
        <row r="3651">
          <cell r="E3651" t="str">
            <v>0101989</v>
          </cell>
          <cell r="F3651" t="str">
            <v>0101989_LO_San_Juan_Bautista</v>
          </cell>
          <cell r="G3651" t="str">
            <v>N/A</v>
          </cell>
          <cell r="H3651" t="str">
            <v>NO</v>
          </cell>
          <cell r="I3651" t="str">
            <v>Calle Begonias 380</v>
          </cell>
          <cell r="K3651" t="str">
            <v>NO APLICA</v>
          </cell>
          <cell r="L3651" t="str">
            <v>LORETO</v>
          </cell>
          <cell r="M3651" t="str">
            <v>MAYNAS</v>
          </cell>
          <cell r="N3651" t="str">
            <v>SAN JUAN BAUTISTA</v>
          </cell>
          <cell r="O3651" t="str">
            <v>LORETO</v>
          </cell>
          <cell r="P3651" t="str">
            <v>0</v>
          </cell>
          <cell r="Q3651" t="str">
            <v>-3.78061</v>
          </cell>
          <cell r="R3651" t="str">
            <v>-73.28816</v>
          </cell>
          <cell r="S3651" t="str">
            <v>NO</v>
          </cell>
          <cell r="T3651" t="str">
            <v>NO</v>
          </cell>
          <cell r="U3651" t="str">
            <v>NO</v>
          </cell>
          <cell r="V3651" t="str">
            <v>NA</v>
          </cell>
          <cell r="W3651" t="str">
            <v>NO</v>
          </cell>
          <cell r="X3651" t="str">
            <v>NA</v>
          </cell>
          <cell r="Y3651" t="str">
            <v>NO</v>
          </cell>
          <cell r="Z3651" t="str">
            <v>Mástil Skid</v>
          </cell>
          <cell r="AA3651" t="str">
            <v>21.00</v>
          </cell>
          <cell r="AB3651" t="str">
            <v>1.00</v>
          </cell>
          <cell r="AC3651" t="str">
            <v>Greenfield</v>
          </cell>
        </row>
        <row r="3652">
          <cell r="E3652" t="str">
            <v>0104698</v>
          </cell>
          <cell r="F3652" t="str">
            <v>0104698_HU_Churcampa</v>
          </cell>
          <cell r="G3652" t="str">
            <v>N/A</v>
          </cell>
          <cell r="H3652" t="str">
            <v>NO</v>
          </cell>
          <cell r="I3652" t="str">
            <v>Calle Los Andes Mz B Lote 1, Barrio Atoccasa</v>
          </cell>
          <cell r="K3652" t="str">
            <v>NO APLICA</v>
          </cell>
          <cell r="L3652" t="str">
            <v>HUANCAVELICA</v>
          </cell>
          <cell r="M3652" t="str">
            <v>CHURCAMPA</v>
          </cell>
          <cell r="N3652" t="str">
            <v>CHURCAMPA</v>
          </cell>
          <cell r="O3652" t="str">
            <v>HUANCAVELICA</v>
          </cell>
          <cell r="P3652" t="str">
            <v>0</v>
          </cell>
          <cell r="Q3652" t="str">
            <v>-12.73155</v>
          </cell>
          <cell r="R3652" t="str">
            <v>-74.39186</v>
          </cell>
          <cell r="S3652" t="str">
            <v>SI</v>
          </cell>
          <cell r="T3652" t="str">
            <v>NO</v>
          </cell>
          <cell r="U3652" t="str">
            <v>SI</v>
          </cell>
          <cell r="V3652" t="str">
            <v>Plaza de Armas</v>
          </cell>
          <cell r="W3652" t="str">
            <v>SI</v>
          </cell>
          <cell r="X3652" t="str">
            <v>700</v>
          </cell>
          <cell r="Y3652" t="str">
            <v>NO</v>
          </cell>
          <cell r="Z3652" t="str">
            <v>Autosoportada Triangular</v>
          </cell>
          <cell r="AA3652" t="str">
            <v>48.00</v>
          </cell>
          <cell r="AB3652" t="str">
            <v>0.30</v>
          </cell>
          <cell r="AC3652" t="str">
            <v>Greenfield</v>
          </cell>
        </row>
        <row r="3653">
          <cell r="E3653" t="str">
            <v>0102508</v>
          </cell>
          <cell r="F3653" t="str">
            <v>0102508_AQ_Chilcaymarca</v>
          </cell>
          <cell r="G3653" t="str">
            <v>N/A</v>
          </cell>
          <cell r="H3653" t="str">
            <v>NO</v>
          </cell>
          <cell r="I3653" t="str">
            <v xml:space="preserve">Ubicación Rural Denominado Comunidad de Chilcaynarca </v>
          </cell>
          <cell r="K3653" t="str">
            <v>NO APLICA</v>
          </cell>
          <cell r="L3653" t="str">
            <v>AREQUIPA</v>
          </cell>
          <cell r="M3653" t="str">
            <v>CASTILLA</v>
          </cell>
          <cell r="N3653" t="str">
            <v>CHILCAYMARCA</v>
          </cell>
          <cell r="O3653" t="str">
            <v>AREQUIPA</v>
          </cell>
          <cell r="P3653" t="str">
            <v>0</v>
          </cell>
          <cell r="Q3653" t="str">
            <v>-15.27169</v>
          </cell>
          <cell r="R3653" t="str">
            <v>-72.37504</v>
          </cell>
          <cell r="S3653" t="str">
            <v>NO</v>
          </cell>
          <cell r="T3653" t="str">
            <v>NO</v>
          </cell>
          <cell r="U3653" t="str">
            <v>NO</v>
          </cell>
          <cell r="V3653" t="str">
            <v>NA</v>
          </cell>
          <cell r="W3653" t="str">
            <v>NO</v>
          </cell>
          <cell r="X3653" t="str">
            <v>NA</v>
          </cell>
          <cell r="Y3653" t="str">
            <v>NO</v>
          </cell>
          <cell r="Z3653" t="str">
            <v>Autosoportada Triangular</v>
          </cell>
          <cell r="AA3653" t="str">
            <v>60.00</v>
          </cell>
          <cell r="AB3653" t="str">
            <v>0.25</v>
          </cell>
          <cell r="AC3653" t="str">
            <v>Greenfield</v>
          </cell>
        </row>
        <row r="3654">
          <cell r="E3654" t="str">
            <v>0102635</v>
          </cell>
          <cell r="F3654" t="str">
            <v>0102635_LM_Los_Biologos</v>
          </cell>
          <cell r="G3654" t="str">
            <v>N/A</v>
          </cell>
          <cell r="H3654" t="str">
            <v>NO</v>
          </cell>
          <cell r="I3654" t="str">
            <v>Calle Los Claveles Mz F Lote 15, Cooperativa de vivienda Las Magnolias</v>
          </cell>
          <cell r="K3654" t="str">
            <v>NO APLICA</v>
          </cell>
          <cell r="L3654" t="str">
            <v>LIMA</v>
          </cell>
          <cell r="M3654" t="str">
            <v>LIMA</v>
          </cell>
          <cell r="N3654" t="str">
            <v>SAN JUAN DE LURIGANCHO</v>
          </cell>
          <cell r="O3654" t="str">
            <v>LIMA NORTE</v>
          </cell>
          <cell r="P3654" t="str">
            <v>0</v>
          </cell>
          <cell r="Q3654" t="str">
            <v>-11.96458</v>
          </cell>
          <cell r="R3654" t="str">
            <v>-76.98538</v>
          </cell>
          <cell r="S3654" t="str">
            <v>NO</v>
          </cell>
          <cell r="T3654" t="str">
            <v>NO</v>
          </cell>
          <cell r="U3654" t="str">
            <v>NO</v>
          </cell>
          <cell r="V3654" t="str">
            <v>NA</v>
          </cell>
          <cell r="W3654" t="str">
            <v>NO</v>
          </cell>
          <cell r="X3654" t="str">
            <v>NA</v>
          </cell>
          <cell r="Y3654" t="str">
            <v>NO</v>
          </cell>
          <cell r="Z3654" t="str">
            <v>Mástil Arriostrado</v>
          </cell>
          <cell r="AA3654" t="str">
            <v>6.00</v>
          </cell>
          <cell r="AB3654" t="str">
            <v>1.00</v>
          </cell>
          <cell r="AC3654" t="str">
            <v>Rooftop</v>
          </cell>
        </row>
        <row r="3655">
          <cell r="E3655" t="str">
            <v>0104241</v>
          </cell>
          <cell r="F3655" t="str">
            <v>0104241_LI_Simbal</v>
          </cell>
          <cell r="G3655" t="str">
            <v>N/A</v>
          </cell>
          <cell r="H3655" t="str">
            <v>NO</v>
          </cell>
          <cell r="I3655" t="str">
            <v>Cerro denominado Juliana</v>
          </cell>
          <cell r="K3655" t="str">
            <v>NO APLICA</v>
          </cell>
          <cell r="L3655" t="str">
            <v>LA LIBERTAD</v>
          </cell>
          <cell r="M3655" t="str">
            <v>TRUJILLO</v>
          </cell>
          <cell r="N3655" t="str">
            <v>SIMBAL</v>
          </cell>
          <cell r="O3655" t="str">
            <v>TRUJILLO</v>
          </cell>
          <cell r="P3655" t="str">
            <v>0</v>
          </cell>
          <cell r="Q3655" t="str">
            <v>-7.983501</v>
          </cell>
          <cell r="R3655" t="str">
            <v>-78.808653</v>
          </cell>
          <cell r="S3655" t="str">
            <v>NO</v>
          </cell>
          <cell r="T3655" t="str">
            <v>NO</v>
          </cell>
          <cell r="U3655" t="str">
            <v>NO</v>
          </cell>
          <cell r="V3655" t="str">
            <v>NA</v>
          </cell>
          <cell r="W3655" t="str">
            <v>NO</v>
          </cell>
          <cell r="X3655" t="str">
            <v>NA</v>
          </cell>
          <cell r="Y3655" t="str">
            <v>NO</v>
          </cell>
          <cell r="Z3655" t="str">
            <v>Autosoportada</v>
          </cell>
          <cell r="AA3655" t="str">
            <v>42.00</v>
          </cell>
          <cell r="AB3655" t="str">
            <v>1.00</v>
          </cell>
          <cell r="AC3655" t="str">
            <v>Greenfield</v>
          </cell>
        </row>
        <row r="3656">
          <cell r="E3656" t="str">
            <v>0102296</v>
          </cell>
          <cell r="F3656" t="str">
            <v>0102296_PI_Sinchao</v>
          </cell>
          <cell r="G3656" t="str">
            <v>N/A</v>
          </cell>
          <cell r="H3656" t="str">
            <v>NO</v>
          </cell>
          <cell r="I3656" t="str">
            <v>CENTRO POBLADO SINCHAO GRANDE MZ. 15 LOTE 10</v>
          </cell>
          <cell r="K3656" t="str">
            <v>NO APLICA</v>
          </cell>
          <cell r="L3656" t="str">
            <v>PIURA</v>
          </cell>
          <cell r="M3656" t="str">
            <v>PIURA</v>
          </cell>
          <cell r="N3656" t="str">
            <v>EL TALLAN</v>
          </cell>
          <cell r="O3656" t="str">
            <v>PIURA</v>
          </cell>
          <cell r="P3656" t="str">
            <v>0</v>
          </cell>
          <cell r="Q3656" t="str">
            <v>-5.41004</v>
          </cell>
          <cell r="R3656" t="str">
            <v>-80.67896</v>
          </cell>
          <cell r="S3656" t="str">
            <v>SI</v>
          </cell>
          <cell r="T3656" t="str">
            <v>SI</v>
          </cell>
          <cell r="U3656" t="str">
            <v>NO</v>
          </cell>
          <cell r="V3656" t="str">
            <v>NA</v>
          </cell>
          <cell r="W3656" t="str">
            <v>NO</v>
          </cell>
          <cell r="X3656" t="str">
            <v>NA</v>
          </cell>
          <cell r="Y3656" t="str">
            <v>NO</v>
          </cell>
          <cell r="Z3656" t="str">
            <v>Monopolo</v>
          </cell>
          <cell r="AA3656" t="str">
            <v>42.00</v>
          </cell>
          <cell r="AB3656" t="str">
            <v>1.00</v>
          </cell>
          <cell r="AC3656" t="str">
            <v>Greenfield</v>
          </cell>
        </row>
        <row r="3657">
          <cell r="E3657" t="str">
            <v>0102675</v>
          </cell>
          <cell r="F3657" t="str">
            <v>0102675_PN_Azangaro_Pueblo</v>
          </cell>
          <cell r="G3657" t="str">
            <v>N/A</v>
          </cell>
          <cell r="H3657" t="str">
            <v>NO</v>
          </cell>
          <cell r="I3657" t="str">
            <v>Av. Lizandro Luna (Carretera de Azángaro) Mz Ñ Lotes 1, 2, 17 y 18</v>
          </cell>
          <cell r="K3657" t="str">
            <v>NO APLICA</v>
          </cell>
          <cell r="L3657" t="str">
            <v>PUNO</v>
          </cell>
          <cell r="M3657" t="str">
            <v>AZANGARO</v>
          </cell>
          <cell r="N3657" t="str">
            <v>AZANGARO</v>
          </cell>
          <cell r="O3657" t="str">
            <v>JULIACA</v>
          </cell>
          <cell r="P3657" t="str">
            <v>0</v>
          </cell>
          <cell r="Q3657" t="str">
            <v>-14.917604</v>
          </cell>
          <cell r="R3657" t="str">
            <v>-70.198917</v>
          </cell>
          <cell r="S3657" t="str">
            <v>NO</v>
          </cell>
          <cell r="T3657" t="str">
            <v>NO</v>
          </cell>
          <cell r="U3657" t="str">
            <v>NO</v>
          </cell>
          <cell r="V3657" t="str">
            <v>NA</v>
          </cell>
          <cell r="W3657" t="str">
            <v>NO</v>
          </cell>
          <cell r="X3657" t="str">
            <v>NA</v>
          </cell>
          <cell r="Y3657" t="str">
            <v>NO</v>
          </cell>
          <cell r="Z3657" t="str">
            <v>Monopolo</v>
          </cell>
          <cell r="AA3657" t="str">
            <v>30.00</v>
          </cell>
          <cell r="AB3657" t="str">
            <v>1.00</v>
          </cell>
          <cell r="AC3657" t="str">
            <v>Greenfield</v>
          </cell>
        </row>
        <row r="3658">
          <cell r="E3658" t="str">
            <v>0100404</v>
          </cell>
          <cell r="F3658" t="str">
            <v>0100404_LM_Huamurca</v>
          </cell>
          <cell r="G3658" t="str">
            <v>N/A</v>
          </cell>
          <cell r="H3658" t="str">
            <v>NO</v>
          </cell>
          <cell r="I3658" t="str">
            <v>Cº Huamurca (Caserio Tamboraque)</v>
          </cell>
          <cell r="K3658" t="str">
            <v>NO APLICA</v>
          </cell>
          <cell r="L3658" t="str">
            <v>LIMA</v>
          </cell>
          <cell r="M3658" t="str">
            <v>HUAROCHIRI</v>
          </cell>
          <cell r="N3658" t="str">
            <v>SAN MATEO</v>
          </cell>
          <cell r="O3658" t="str">
            <v>LIMA SUR</v>
          </cell>
          <cell r="P3658" t="str">
            <v>0</v>
          </cell>
          <cell r="Q3658" t="str">
            <v>-11.796547</v>
          </cell>
          <cell r="R3658" t="str">
            <v>-76.328471</v>
          </cell>
          <cell r="S3658" t="str">
            <v>NO</v>
          </cell>
          <cell r="T3658" t="str">
            <v>SI</v>
          </cell>
          <cell r="U3658" t="str">
            <v>NO</v>
          </cell>
          <cell r="V3658" t="str">
            <v>NA</v>
          </cell>
          <cell r="W3658" t="str">
            <v>NO</v>
          </cell>
          <cell r="X3658" t="str">
            <v>NA</v>
          </cell>
          <cell r="Y3658" t="str">
            <v>NO</v>
          </cell>
          <cell r="Z3658" t="str">
            <v>Autosoportada</v>
          </cell>
          <cell r="AA3658" t="str">
            <v>25.00</v>
          </cell>
          <cell r="AB3658" t="str">
            <v>1.00</v>
          </cell>
          <cell r="AC3658" t="str">
            <v>Greenfield</v>
          </cell>
        </row>
        <row r="3659">
          <cell r="E3659" t="str">
            <v>0103968</v>
          </cell>
          <cell r="F3659" t="str">
            <v>0103968_AQ_Belgrano</v>
          </cell>
          <cell r="G3659" t="str">
            <v>N/A</v>
          </cell>
          <cell r="H3659" t="str">
            <v>NO</v>
          </cell>
          <cell r="I3659" t="str">
            <v>Calle Sebastián Barrranca con Calle Juan de Dios Salazar</v>
          </cell>
          <cell r="K3659" t="str">
            <v>NO APLICA</v>
          </cell>
          <cell r="L3659" t="str">
            <v>AREQUIPA</v>
          </cell>
          <cell r="M3659" t="str">
            <v>AREQUIPA</v>
          </cell>
          <cell r="N3659" t="str">
            <v>AREQUIPA</v>
          </cell>
          <cell r="O3659" t="str">
            <v>AREQUIPA</v>
          </cell>
          <cell r="P3659" t="str">
            <v>0</v>
          </cell>
          <cell r="Q3659" t="str">
            <v>-16.408728</v>
          </cell>
          <cell r="R3659" t="str">
            <v>-71.528629</v>
          </cell>
          <cell r="S3659" t="str">
            <v>NO</v>
          </cell>
          <cell r="T3659" t="str">
            <v>NO</v>
          </cell>
          <cell r="U3659" t="str">
            <v>NO</v>
          </cell>
          <cell r="V3659" t="str">
            <v>NA</v>
          </cell>
          <cell r="W3659" t="str">
            <v>NO</v>
          </cell>
          <cell r="X3659" t="str">
            <v>NA</v>
          </cell>
          <cell r="Y3659" t="str">
            <v>NO</v>
          </cell>
          <cell r="Z3659" t="str">
            <v>Monoposte</v>
          </cell>
          <cell r="AA3659" t="str">
            <v>24.00</v>
          </cell>
          <cell r="AB3659" t="str">
            <v>1.00</v>
          </cell>
          <cell r="AC3659" t="str">
            <v>Greenfield</v>
          </cell>
        </row>
        <row r="3660">
          <cell r="E3660" t="str">
            <v>0101423</v>
          </cell>
          <cell r="F3660" t="str">
            <v>0101423_LM_Cruz_De_Motupe</v>
          </cell>
          <cell r="G3660" t="str">
            <v>N/A</v>
          </cell>
          <cell r="H3660" t="str">
            <v>NO</v>
          </cell>
          <cell r="I3660" t="str">
            <v>Pueblo Joven Cruz de Motupe Mz B Lote 4, Etapa Segunda, Grupo 5</v>
          </cell>
          <cell r="K3660" t="str">
            <v>NO APLICA</v>
          </cell>
          <cell r="L3660" t="str">
            <v>LIMA</v>
          </cell>
          <cell r="M3660" t="str">
            <v>LIMA</v>
          </cell>
          <cell r="N3660" t="str">
            <v>SAN JUAN DE LURIGANCHO</v>
          </cell>
          <cell r="O3660" t="str">
            <v>LIMA NORTE</v>
          </cell>
          <cell r="P3660" t="str">
            <v>0</v>
          </cell>
          <cell r="Q3660" t="str">
            <v>-11.939048</v>
          </cell>
          <cell r="R3660" t="str">
            <v>-76.976486</v>
          </cell>
          <cell r="S3660" t="str">
            <v>NO</v>
          </cell>
          <cell r="T3660" t="str">
            <v>NO</v>
          </cell>
          <cell r="U3660" t="str">
            <v>NO</v>
          </cell>
          <cell r="V3660" t="str">
            <v>NA</v>
          </cell>
          <cell r="W3660" t="str">
            <v>NO</v>
          </cell>
          <cell r="X3660" t="str">
            <v>NA</v>
          </cell>
          <cell r="Y3660" t="str">
            <v>NO</v>
          </cell>
          <cell r="Z3660" t="str">
            <v>Mástil Arriostrado</v>
          </cell>
          <cell r="AA3660" t="str">
            <v>7.00</v>
          </cell>
          <cell r="AB3660" t="str">
            <v>1.00</v>
          </cell>
          <cell r="AC3660" t="str">
            <v>Rooftop</v>
          </cell>
        </row>
        <row r="3661">
          <cell r="E3661" t="str">
            <v>0101895</v>
          </cell>
          <cell r="F3661" t="str">
            <v>0101895_AY_Canaria_Taca</v>
          </cell>
          <cell r="G3661" t="str">
            <v>N/A</v>
          </cell>
          <cell r="H3661" t="str">
            <v>NO</v>
          </cell>
          <cell r="I3661" t="str">
            <v>Av. Manco Capac S/N Mz B Lote 1, Sector Alameda, Centro Poblado Canaria</v>
          </cell>
          <cell r="K3661" t="str">
            <v>NO APLICA</v>
          </cell>
          <cell r="L3661" t="str">
            <v>AYACUCHO</v>
          </cell>
          <cell r="M3661" t="str">
            <v>VICTOR FAJARDO</v>
          </cell>
          <cell r="N3661" t="str">
            <v>CANARIA</v>
          </cell>
          <cell r="O3661" t="str">
            <v>AYACUCHO</v>
          </cell>
          <cell r="P3661" t="str">
            <v>0</v>
          </cell>
          <cell r="Q3661" t="str">
            <v>-13.923953</v>
          </cell>
          <cell r="R3661" t="str">
            <v>-73.905752</v>
          </cell>
          <cell r="S3661" t="str">
            <v>NO</v>
          </cell>
          <cell r="T3661" t="str">
            <v>SI</v>
          </cell>
          <cell r="U3661" t="str">
            <v>NO</v>
          </cell>
          <cell r="V3661" t="str">
            <v>NA</v>
          </cell>
          <cell r="W3661" t="str">
            <v>NO</v>
          </cell>
          <cell r="X3661" t="str">
            <v>NA</v>
          </cell>
          <cell r="Y3661" t="str">
            <v>NO</v>
          </cell>
          <cell r="Z3661" t="str">
            <v>Autosoportada</v>
          </cell>
          <cell r="AA3661" t="str">
            <v>30.00</v>
          </cell>
          <cell r="AB3661" t="str">
            <v>1.00</v>
          </cell>
          <cell r="AC3661" t="str">
            <v>Greenfield</v>
          </cell>
        </row>
        <row r="3662">
          <cell r="E3662" t="str">
            <v>0102153</v>
          </cell>
          <cell r="F3662" t="str">
            <v>0102153_IC_Bernales_Moron</v>
          </cell>
          <cell r="G3662" t="str">
            <v>N/A</v>
          </cell>
          <cell r="H3662" t="str">
            <v>NO</v>
          </cell>
          <cell r="I3662" t="str">
            <v>Centro Poblado Bernales Mz 45 Lote 2</v>
          </cell>
          <cell r="K3662" t="str">
            <v>NO APLICA</v>
          </cell>
          <cell r="L3662" t="str">
            <v>ICA</v>
          </cell>
          <cell r="M3662" t="str">
            <v>PISCO</v>
          </cell>
          <cell r="N3662" t="str">
            <v>HUMAY</v>
          </cell>
          <cell r="O3662" t="str">
            <v>CHINCHA</v>
          </cell>
          <cell r="P3662" t="str">
            <v>0</v>
          </cell>
          <cell r="Q3662" t="str">
            <v>-13.74487</v>
          </cell>
          <cell r="R3662" t="str">
            <v>-75.96432</v>
          </cell>
          <cell r="S3662" t="str">
            <v>NO</v>
          </cell>
          <cell r="T3662" t="str">
            <v>SI</v>
          </cell>
          <cell r="U3662" t="str">
            <v>NO</v>
          </cell>
          <cell r="V3662" t="str">
            <v>NA</v>
          </cell>
          <cell r="W3662" t="str">
            <v>NO</v>
          </cell>
          <cell r="X3662" t="str">
            <v>NA</v>
          </cell>
          <cell r="Y3662" t="str">
            <v>NO</v>
          </cell>
          <cell r="Z3662" t="str">
            <v>Autosoportada</v>
          </cell>
          <cell r="AA3662" t="str">
            <v>30.00</v>
          </cell>
          <cell r="AB3662" t="str">
            <v>1.00</v>
          </cell>
          <cell r="AC3662" t="str">
            <v>Greenfield</v>
          </cell>
        </row>
        <row r="3663">
          <cell r="E3663" t="str">
            <v>0101555</v>
          </cell>
          <cell r="F3663" t="str">
            <v>0101555_LM_Kama_2etapa</v>
          </cell>
          <cell r="G3663" t="str">
            <v>N/A</v>
          </cell>
          <cell r="H3663" t="str">
            <v>NO</v>
          </cell>
          <cell r="I3663" t="str">
            <v>Parcela 10268 - Fundo Predio Santa Rosa</v>
          </cell>
          <cell r="K3663" t="str">
            <v>NO APLICA</v>
          </cell>
          <cell r="L3663" t="str">
            <v>LIMA</v>
          </cell>
          <cell r="M3663" t="str">
            <v>LIMA</v>
          </cell>
          <cell r="N3663" t="str">
            <v>SAN MARTIN DE PORRES</v>
          </cell>
          <cell r="O3663" t="str">
            <v>LIMA NORTE</v>
          </cell>
          <cell r="P3663" t="str">
            <v>0</v>
          </cell>
          <cell r="Q3663" t="str">
            <v>-11.99207</v>
          </cell>
          <cell r="R3663" t="str">
            <v>-77.1021</v>
          </cell>
          <cell r="S3663" t="str">
            <v>SI</v>
          </cell>
          <cell r="T3663" t="str">
            <v>NO</v>
          </cell>
          <cell r="U3663" t="str">
            <v>NO</v>
          </cell>
          <cell r="V3663" t="str">
            <v>NA</v>
          </cell>
          <cell r="W3663" t="str">
            <v>NO</v>
          </cell>
          <cell r="X3663" t="str">
            <v>NA</v>
          </cell>
          <cell r="Y3663" t="str">
            <v>NO</v>
          </cell>
          <cell r="Z3663" t="str">
            <v>Mástil Arriostrado</v>
          </cell>
          <cell r="AA3663" t="str">
            <v>9.00</v>
          </cell>
          <cell r="AB3663" t="str">
            <v>1.00</v>
          </cell>
          <cell r="AC3663" t="str">
            <v>Rooftop</v>
          </cell>
        </row>
        <row r="3664">
          <cell r="E3664" t="str">
            <v>0104206</v>
          </cell>
          <cell r="F3664" t="str">
            <v>0104206_CA_Contumaza</v>
          </cell>
          <cell r="G3664" t="str">
            <v>N/A</v>
          </cell>
          <cell r="H3664" t="str">
            <v>NO</v>
          </cell>
          <cell r="I3664" t="str">
            <v>Predio denominado Sector La Antena en la carretera que une Contumaza Cascabamba</v>
          </cell>
          <cell r="K3664" t="str">
            <v>NO APLICA</v>
          </cell>
          <cell r="L3664" t="str">
            <v>CAJAMARCA</v>
          </cell>
          <cell r="M3664" t="str">
            <v>CONTUMAZA</v>
          </cell>
          <cell r="N3664" t="str">
            <v>CONTUMAZA</v>
          </cell>
          <cell r="O3664" t="str">
            <v>CAJAMARCA</v>
          </cell>
          <cell r="P3664" t="str">
            <v>0</v>
          </cell>
          <cell r="Q3664" t="str">
            <v>-7.35073</v>
          </cell>
          <cell r="R3664" t="str">
            <v>-78.79881</v>
          </cell>
          <cell r="S3664" t="str">
            <v>NO</v>
          </cell>
          <cell r="T3664" t="str">
            <v>NO</v>
          </cell>
          <cell r="U3664" t="str">
            <v>SI</v>
          </cell>
          <cell r="V3664" t="str">
            <v>Plaza de Armas</v>
          </cell>
          <cell r="W3664" t="str">
            <v>SI</v>
          </cell>
          <cell r="X3664" t="str">
            <v>700</v>
          </cell>
          <cell r="Y3664" t="str">
            <v>NO</v>
          </cell>
          <cell r="Z3664" t="str">
            <v>Autosoportada</v>
          </cell>
          <cell r="AA3664" t="str">
            <v>48.00</v>
          </cell>
          <cell r="AB3664" t="str">
            <v>1.00</v>
          </cell>
          <cell r="AC3664" t="str">
            <v>Greenfield</v>
          </cell>
        </row>
        <row r="3665">
          <cell r="E3665" t="str">
            <v>0103190</v>
          </cell>
          <cell r="F3665" t="str">
            <v>0103190_JU_San_Luis_de_Shuaro</v>
          </cell>
          <cell r="G3665" t="str">
            <v>N/A</v>
          </cell>
          <cell r="H3665" t="str">
            <v>NO</v>
          </cell>
          <cell r="I3665" t="str">
            <v>Fundo Las Plantas</v>
          </cell>
          <cell r="K3665" t="str">
            <v>NO APLICA</v>
          </cell>
          <cell r="L3665" t="str">
            <v>JUNIN</v>
          </cell>
          <cell r="M3665" t="str">
            <v>CHANCHAMAYO</v>
          </cell>
          <cell r="N3665" t="str">
            <v>SAN LUIS DE SHUARO</v>
          </cell>
          <cell r="O3665" t="str">
            <v>LA MERCED</v>
          </cell>
          <cell r="P3665" t="str">
            <v>0</v>
          </cell>
          <cell r="Q3665" t="str">
            <v>-10.878373</v>
          </cell>
          <cell r="R3665" t="str">
            <v>-75.287133</v>
          </cell>
          <cell r="S3665" t="str">
            <v>NO</v>
          </cell>
          <cell r="T3665" t="str">
            <v>SI</v>
          </cell>
          <cell r="U3665" t="str">
            <v>NO</v>
          </cell>
          <cell r="V3665" t="str">
            <v>NA</v>
          </cell>
          <cell r="W3665" t="str">
            <v>NO</v>
          </cell>
          <cell r="X3665" t="str">
            <v>NA</v>
          </cell>
          <cell r="Y3665" t="str">
            <v>NO</v>
          </cell>
          <cell r="Z3665" t="str">
            <v>Autosoportada Triangular</v>
          </cell>
          <cell r="AA3665" t="str">
            <v>60.00</v>
          </cell>
          <cell r="AB3665" t="str">
            <v>1.00</v>
          </cell>
          <cell r="AC3665" t="str">
            <v>Greenfield</v>
          </cell>
        </row>
        <row r="3666">
          <cell r="E3666" t="str">
            <v>0101691</v>
          </cell>
          <cell r="F3666" t="str">
            <v>0101691_SM_Isla_Bonita</v>
          </cell>
          <cell r="G3666" t="str">
            <v>N/A</v>
          </cell>
          <cell r="H3666" t="str">
            <v>NO</v>
          </cell>
          <cell r="I3666" t="str">
            <v>Predio Urbano Av. Mashuyacu Mz B Lote 4 Sector Democracia</v>
          </cell>
          <cell r="K3666" t="str">
            <v>NO APLICA</v>
          </cell>
          <cell r="L3666" t="str">
            <v>SAN MARTIN</v>
          </cell>
          <cell r="M3666" t="str">
            <v>RIOJA</v>
          </cell>
          <cell r="N3666" t="str">
            <v>RIOJA</v>
          </cell>
          <cell r="O3666" t="str">
            <v>SAN MARTIN</v>
          </cell>
          <cell r="P3666" t="str">
            <v>0</v>
          </cell>
          <cell r="Q3666" t="str">
            <v>-6.07423</v>
          </cell>
          <cell r="R3666" t="str">
            <v>-77.17496</v>
          </cell>
          <cell r="S3666" t="str">
            <v>NO</v>
          </cell>
          <cell r="T3666" t="str">
            <v>NO</v>
          </cell>
          <cell r="U3666" t="str">
            <v>NO</v>
          </cell>
          <cell r="V3666" t="str">
            <v>NA</v>
          </cell>
          <cell r="W3666" t="str">
            <v>NO</v>
          </cell>
          <cell r="X3666" t="str">
            <v>NA</v>
          </cell>
          <cell r="Y3666" t="str">
            <v>NO</v>
          </cell>
          <cell r="Z3666" t="str">
            <v>Monopolo</v>
          </cell>
          <cell r="AA3666" t="str">
            <v>30.00</v>
          </cell>
          <cell r="AB3666" t="str">
            <v>1.00</v>
          </cell>
          <cell r="AC3666" t="str">
            <v>Greenfield</v>
          </cell>
        </row>
        <row r="3667">
          <cell r="E3667" t="str">
            <v>0102392</v>
          </cell>
          <cell r="F3667" t="str">
            <v>0102392_SM_Banda_Alta</v>
          </cell>
          <cell r="G3667" t="str">
            <v>N/A</v>
          </cell>
          <cell r="H3667" t="str">
            <v>NO</v>
          </cell>
          <cell r="I3667" t="str">
            <v>JIRON HUASCAR N° CDRA 5 INGRESO EBC JR. SANTA MARIA C-06</v>
          </cell>
          <cell r="K3667" t="str">
            <v>NO APLICA</v>
          </cell>
          <cell r="L3667" t="str">
            <v>SAN MARTIN</v>
          </cell>
          <cell r="M3667" t="str">
            <v>SAN MARTIN</v>
          </cell>
          <cell r="N3667" t="str">
            <v>LA BANDA DE SHILCAYO</v>
          </cell>
          <cell r="O3667" t="str">
            <v>SAN MARTIN</v>
          </cell>
          <cell r="P3667" t="str">
            <v>0</v>
          </cell>
          <cell r="Q3667" t="str">
            <v>-6.487972</v>
          </cell>
          <cell r="R3667" t="str">
            <v>-76.349417</v>
          </cell>
          <cell r="S3667" t="str">
            <v>NO</v>
          </cell>
          <cell r="T3667" t="str">
            <v>NO</v>
          </cell>
          <cell r="U3667" t="str">
            <v>NO</v>
          </cell>
          <cell r="V3667" t="str">
            <v>NA</v>
          </cell>
          <cell r="W3667" t="str">
            <v>NO</v>
          </cell>
          <cell r="X3667" t="str">
            <v>NA</v>
          </cell>
          <cell r="Y3667" t="str">
            <v>NO</v>
          </cell>
          <cell r="Z3667" t="str">
            <v>Mástil Skid</v>
          </cell>
          <cell r="AA3667" t="str">
            <v>18.00</v>
          </cell>
          <cell r="AB3667" t="str">
            <v>1.00</v>
          </cell>
          <cell r="AC3667" t="str">
            <v>Greenfield</v>
          </cell>
        </row>
        <row r="3668">
          <cell r="E3668" t="str">
            <v>0101570</v>
          </cell>
          <cell r="F3668" t="str">
            <v>0101570_LM_Los_Electricistas</v>
          </cell>
          <cell r="G3668" t="str">
            <v>N/A</v>
          </cell>
          <cell r="H3668" t="str">
            <v>NO</v>
          </cell>
          <cell r="I3668" t="str">
            <v>Urbanización Popular de Interés Social Ciudad Pachacutec - Parcela C Mz K Lote 5</v>
          </cell>
          <cell r="K3668" t="str">
            <v>NO APLICA</v>
          </cell>
          <cell r="L3668" t="str">
            <v>CALLAO</v>
          </cell>
          <cell r="M3668" t="str">
            <v>PROV. CONST. DEL CALLAO</v>
          </cell>
          <cell r="N3668" t="str">
            <v>VENTANILLA</v>
          </cell>
          <cell r="O3668" t="str">
            <v>LIMA NORTE</v>
          </cell>
          <cell r="P3668" t="str">
            <v>0</v>
          </cell>
          <cell r="Q3668" t="str">
            <v>-11.84683</v>
          </cell>
          <cell r="R3668" t="str">
            <v>-77.12151</v>
          </cell>
          <cell r="S3668" t="str">
            <v>NO</v>
          </cell>
          <cell r="T3668" t="str">
            <v>NO</v>
          </cell>
          <cell r="U3668" t="str">
            <v>NO</v>
          </cell>
          <cell r="V3668" t="str">
            <v>NA</v>
          </cell>
          <cell r="W3668" t="str">
            <v>NO</v>
          </cell>
          <cell r="X3668" t="str">
            <v>NA</v>
          </cell>
          <cell r="Y3668" t="str">
            <v>NO</v>
          </cell>
          <cell r="Z3668" t="str">
            <v>Monopolo</v>
          </cell>
          <cell r="AA3668" t="str">
            <v>24.00</v>
          </cell>
          <cell r="AB3668" t="str">
            <v>1.00</v>
          </cell>
          <cell r="AC3668" t="str">
            <v>Greenfield</v>
          </cell>
        </row>
        <row r="3669">
          <cell r="E3669" t="str">
            <v>0103844</v>
          </cell>
          <cell r="F3669" t="str">
            <v>0103844_LH_Mirador_Huanuco</v>
          </cell>
          <cell r="G3669" t="str">
            <v>N/A</v>
          </cell>
          <cell r="H3669" t="str">
            <v>NO</v>
          </cell>
          <cell r="I3669" t="str">
            <v>Ubicación Rural Predio Rústico Marabamba Pare. 5-b</v>
          </cell>
          <cell r="K3669" t="str">
            <v>NO APLICA</v>
          </cell>
          <cell r="L3669" t="str">
            <v>HUANUCO</v>
          </cell>
          <cell r="M3669" t="str">
            <v>HUANUCO</v>
          </cell>
          <cell r="N3669" t="str">
            <v>PILLCO MARCA</v>
          </cell>
          <cell r="O3669" t="str">
            <v>HUANUCO</v>
          </cell>
          <cell r="P3669" t="str">
            <v>1960</v>
          </cell>
          <cell r="Q3669" t="str">
            <v>-9.942497</v>
          </cell>
          <cell r="R3669" t="str">
            <v>-76.252593</v>
          </cell>
          <cell r="S3669" t="str">
            <v>SI</v>
          </cell>
          <cell r="T3669" t="str">
            <v>NO</v>
          </cell>
          <cell r="U3669" t="str">
            <v>NO</v>
          </cell>
          <cell r="V3669" t="str">
            <v>NA</v>
          </cell>
          <cell r="W3669" t="str">
            <v>NO</v>
          </cell>
          <cell r="X3669" t="str">
            <v>NA</v>
          </cell>
          <cell r="Y3669" t="str">
            <v>NO</v>
          </cell>
          <cell r="Z3669" t="str">
            <v>Autosoportada</v>
          </cell>
          <cell r="AA3669" t="str">
            <v>30.00</v>
          </cell>
          <cell r="AB3669" t="str">
            <v>1.00</v>
          </cell>
          <cell r="AC3669" t="str">
            <v>Greenfield</v>
          </cell>
        </row>
        <row r="3670">
          <cell r="E3670" t="str">
            <v>0102174</v>
          </cell>
          <cell r="F3670" t="str">
            <v>0102174_LI_Alto_Lidefonzo</v>
          </cell>
          <cell r="G3670" t="str">
            <v>N/A</v>
          </cell>
          <cell r="H3670" t="str">
            <v>NO</v>
          </cell>
          <cell r="I3670" t="str">
            <v>Calle Porvenir Mz 10 Lote 22 Centro Poblado Santa Rosa</v>
          </cell>
          <cell r="K3670" t="str">
            <v>NO APLICA</v>
          </cell>
          <cell r="L3670" t="str">
            <v>LA LIBERTAD</v>
          </cell>
          <cell r="M3670" t="str">
            <v>CHEPEN</v>
          </cell>
          <cell r="N3670" t="str">
            <v>PUEBLO NUEVO</v>
          </cell>
          <cell r="O3670" t="str">
            <v>PACASMAYO</v>
          </cell>
          <cell r="P3670" t="str">
            <v>0</v>
          </cell>
          <cell r="Q3670" t="str">
            <v>-7.16179</v>
          </cell>
          <cell r="R3670" t="str">
            <v>-79.55096</v>
          </cell>
          <cell r="S3670" t="str">
            <v>NO</v>
          </cell>
          <cell r="T3670" t="str">
            <v>SI</v>
          </cell>
          <cell r="U3670" t="str">
            <v>NO</v>
          </cell>
          <cell r="V3670" t="str">
            <v>NA</v>
          </cell>
          <cell r="W3670" t="str">
            <v>NO</v>
          </cell>
          <cell r="X3670" t="str">
            <v>NA</v>
          </cell>
          <cell r="Y3670" t="str">
            <v>NO</v>
          </cell>
          <cell r="Z3670" t="str">
            <v>Autosoportada</v>
          </cell>
          <cell r="AA3670" t="str">
            <v>30.00</v>
          </cell>
          <cell r="AB3670" t="str">
            <v>1.00</v>
          </cell>
          <cell r="AC3670" t="str">
            <v>Greenfield</v>
          </cell>
        </row>
        <row r="3671">
          <cell r="E3671" t="str">
            <v>0101054</v>
          </cell>
          <cell r="F3671" t="str">
            <v>0101054_LM_Camposanto_Mapfre</v>
          </cell>
          <cell r="G3671" t="str">
            <v>N/A</v>
          </cell>
          <cell r="H3671" t="str">
            <v>NO</v>
          </cell>
          <cell r="I3671" t="str">
            <v>Avenida Circunvalación Mz L Lote 33, Urb. La Capitana</v>
          </cell>
          <cell r="K3671" t="str">
            <v>NO APLICA</v>
          </cell>
          <cell r="L3671" t="str">
            <v>LIMA</v>
          </cell>
          <cell r="M3671" t="str">
            <v>LIMA</v>
          </cell>
          <cell r="N3671" t="str">
            <v>LURIGANCHO</v>
          </cell>
          <cell r="O3671" t="str">
            <v>LIMA NORTE</v>
          </cell>
          <cell r="P3671" t="str">
            <v>0</v>
          </cell>
          <cell r="Q3671" t="str">
            <v>-12.017011</v>
          </cell>
          <cell r="R3671" t="str">
            <v>-76.909587</v>
          </cell>
          <cell r="S3671" t="str">
            <v>SI</v>
          </cell>
          <cell r="T3671" t="str">
            <v>NO</v>
          </cell>
          <cell r="U3671" t="str">
            <v>NO</v>
          </cell>
          <cell r="V3671" t="str">
            <v>NA</v>
          </cell>
          <cell r="W3671" t="str">
            <v>NO</v>
          </cell>
          <cell r="X3671" t="str">
            <v>NA</v>
          </cell>
          <cell r="Y3671" t="str">
            <v>NO</v>
          </cell>
          <cell r="Z3671" t="str">
            <v>Monopolo</v>
          </cell>
          <cell r="AA3671" t="str">
            <v>30.00</v>
          </cell>
          <cell r="AB3671" t="str">
            <v>1.00</v>
          </cell>
          <cell r="AC3671" t="str">
            <v>Greenfield</v>
          </cell>
        </row>
        <row r="3672">
          <cell r="E3672" t="str">
            <v>0106540</v>
          </cell>
          <cell r="F3672" t="str">
            <v>0106540_LM_Santa_Rosa_De_Quive</v>
          </cell>
          <cell r="G3672" t="str">
            <v>N/A</v>
          </cell>
          <cell r="H3672" t="str">
            <v>NO</v>
          </cell>
          <cell r="I3672" t="str">
            <v>Cerro Magdalena</v>
          </cell>
          <cell r="K3672" t="str">
            <v>NO APLICA</v>
          </cell>
          <cell r="L3672" t="str">
            <v>LIMA</v>
          </cell>
          <cell r="M3672" t="str">
            <v>CANTA</v>
          </cell>
          <cell r="N3672" t="str">
            <v>SANTA ROSA DE QUIVES</v>
          </cell>
          <cell r="O3672" t="str">
            <v>HUACHO</v>
          </cell>
          <cell r="P3672" t="str">
            <v>0</v>
          </cell>
          <cell r="Q3672" t="str">
            <v>-11.6668</v>
          </cell>
          <cell r="R3672" t="str">
            <v>-76.815</v>
          </cell>
          <cell r="S3672" t="str">
            <v>NO</v>
          </cell>
          <cell r="T3672" t="str">
            <v>NO</v>
          </cell>
          <cell r="U3672" t="str">
            <v>NO</v>
          </cell>
          <cell r="V3672" t="str">
            <v>NA</v>
          </cell>
          <cell r="W3672" t="str">
            <v>NO</v>
          </cell>
          <cell r="X3672" t="str">
            <v>NA</v>
          </cell>
          <cell r="Y3672" t="str">
            <v>NO</v>
          </cell>
          <cell r="Z3672" t="str">
            <v>Ventada</v>
          </cell>
          <cell r="AA3672" t="str">
            <v>30.00</v>
          </cell>
          <cell r="AB3672" t="str">
            <v>1.00</v>
          </cell>
          <cell r="AC3672" t="str">
            <v>Greenfield</v>
          </cell>
        </row>
        <row r="3673">
          <cell r="E3673" t="str">
            <v>0105771</v>
          </cell>
          <cell r="F3673" t="str">
            <v>0105771_LM_COW_Plomopampa</v>
          </cell>
          <cell r="G3673" t="str">
            <v>N/A</v>
          </cell>
          <cell r="H3673" t="str">
            <v>NO</v>
          </cell>
          <cell r="I3673" t="str">
            <v>Zona denominada 'Campamento Plomopampa', del predio denominado 'Uchucchacua'</v>
          </cell>
          <cell r="J3673" t="str">
            <v>NO APLICA</v>
          </cell>
          <cell r="K3673" t="str">
            <v>NO APLICA</v>
          </cell>
          <cell r="L3673" t="str">
            <v>LIMA</v>
          </cell>
          <cell r="M3673" t="str">
            <v>OYON</v>
          </cell>
          <cell r="N3673" t="str">
            <v>OYON</v>
          </cell>
          <cell r="O3673" t="str">
            <v>HUACHO</v>
          </cell>
          <cell r="P3673" t="str">
            <v>0</v>
          </cell>
          <cell r="Q3673" t="str">
            <v>-10.63571</v>
          </cell>
          <cell r="R3673" t="str">
            <v>-76.68751</v>
          </cell>
          <cell r="S3673" t="str">
            <v>NO</v>
          </cell>
          <cell r="T3673" t="str">
            <v>NO</v>
          </cell>
          <cell r="U3673" t="str">
            <v>NO</v>
          </cell>
          <cell r="V3673" t="str">
            <v>NA</v>
          </cell>
          <cell r="W3673" t="str">
            <v>NO</v>
          </cell>
          <cell r="X3673" t="str">
            <v>NA</v>
          </cell>
          <cell r="Y3673" t="str">
            <v>NO</v>
          </cell>
          <cell r="Z3673" t="str">
            <v>COW</v>
          </cell>
          <cell r="AA3673" t="str">
            <v>18.00</v>
          </cell>
          <cell r="AB3673" t="str">
            <v>1.00</v>
          </cell>
          <cell r="AC3673" t="str">
            <v>Greenfield</v>
          </cell>
        </row>
        <row r="3674">
          <cell r="E3674" t="str">
            <v>0104422</v>
          </cell>
          <cell r="F3674" t="str">
            <v>0104422_CP_Minera_Chicrin</v>
          </cell>
          <cell r="G3674" t="str">
            <v>Alto Valor</v>
          </cell>
          <cell r="H3674" t="str">
            <v>NO</v>
          </cell>
          <cell r="I3674" t="str">
            <v>Cerro Denominado Charao, altura de la Carretera Central KM. 150, Centro Poblado Cajamarquilla</v>
          </cell>
          <cell r="K3674" t="str">
            <v>NO APLICA</v>
          </cell>
          <cell r="L3674" t="str">
            <v>PASCO</v>
          </cell>
          <cell r="M3674" t="str">
            <v>PASCO</v>
          </cell>
          <cell r="N3674" t="str">
            <v>YANACANCHA</v>
          </cell>
          <cell r="O3674" t="str">
            <v>HUANUCO</v>
          </cell>
          <cell r="P3674" t="str">
            <v>0</v>
          </cell>
          <cell r="Q3674" t="str">
            <v>-10.57534</v>
          </cell>
          <cell r="R3674" t="str">
            <v>-76.18777</v>
          </cell>
          <cell r="S3674" t="str">
            <v>NO</v>
          </cell>
          <cell r="T3674" t="str">
            <v>NO</v>
          </cell>
          <cell r="U3674" t="str">
            <v>NO</v>
          </cell>
          <cell r="V3674" t="str">
            <v>NA</v>
          </cell>
          <cell r="W3674" t="str">
            <v>NO</v>
          </cell>
          <cell r="X3674" t="str">
            <v>NA</v>
          </cell>
          <cell r="Y3674" t="str">
            <v>NO</v>
          </cell>
          <cell r="Z3674" t="str">
            <v>Autosoportada</v>
          </cell>
          <cell r="AA3674" t="str">
            <v>48.00</v>
          </cell>
          <cell r="AB3674" t="str">
            <v>1.00</v>
          </cell>
          <cell r="AC3674" t="str">
            <v>Greenfield</v>
          </cell>
        </row>
        <row r="3675">
          <cell r="E3675" t="str">
            <v>0101380</v>
          </cell>
          <cell r="F3675" t="str">
            <v>0101380_LM_Jesus_De_Sabiduria</v>
          </cell>
          <cell r="G3675" t="str">
            <v>N/A</v>
          </cell>
          <cell r="H3675" t="str">
            <v>NO</v>
          </cell>
          <cell r="I3675" t="str">
            <v>Mz. Z Lote 1-C C.P. Virgen del Carmen - La Ñaaña</v>
          </cell>
          <cell r="K3675" t="str">
            <v>NO APLICA</v>
          </cell>
          <cell r="L3675" t="str">
            <v>LIMA</v>
          </cell>
          <cell r="M3675" t="str">
            <v>LIMA</v>
          </cell>
          <cell r="N3675" t="str">
            <v>LURIGANCHO</v>
          </cell>
          <cell r="O3675" t="str">
            <v>LIMA NORTE</v>
          </cell>
          <cell r="P3675" t="str">
            <v>0</v>
          </cell>
          <cell r="Q3675" t="str">
            <v>-11.978767</v>
          </cell>
          <cell r="R3675" t="str">
            <v>-76.837942</v>
          </cell>
          <cell r="S3675" t="str">
            <v>NO</v>
          </cell>
          <cell r="T3675" t="str">
            <v>NO</v>
          </cell>
          <cell r="U3675" t="str">
            <v>NO</v>
          </cell>
          <cell r="V3675" t="str">
            <v>NA</v>
          </cell>
          <cell r="W3675" t="str">
            <v>NO</v>
          </cell>
          <cell r="X3675" t="str">
            <v>NA</v>
          </cell>
          <cell r="Y3675" t="str">
            <v>NO</v>
          </cell>
          <cell r="Z3675" t="str">
            <v>Mástil Arriostrado</v>
          </cell>
          <cell r="AA3675" t="str">
            <v>6.00</v>
          </cell>
          <cell r="AB3675" t="str">
            <v>1.00</v>
          </cell>
          <cell r="AC3675" t="str">
            <v>Rooftop</v>
          </cell>
        </row>
        <row r="3676">
          <cell r="E3676" t="str">
            <v>0101388</v>
          </cell>
          <cell r="F3676" t="str">
            <v>0101388_LM_Copacabana</v>
          </cell>
          <cell r="G3676" t="str">
            <v>N/A</v>
          </cell>
          <cell r="H3676" t="str">
            <v>NO</v>
          </cell>
          <cell r="I3676" t="str">
            <v>Copacabana Adv Zona 02 Sector 11 Asoc. Viv. Prop. De Viv. Las Flores de Copacabana II - Etapa Mz B Lote 4</v>
          </cell>
          <cell r="K3676" t="str">
            <v>NO APLICA</v>
          </cell>
          <cell r="L3676" t="str">
            <v>LIMA</v>
          </cell>
          <cell r="M3676" t="str">
            <v>LIMA</v>
          </cell>
          <cell r="N3676" t="str">
            <v>PUENTE PIEDRA</v>
          </cell>
          <cell r="O3676" t="str">
            <v>LIMA NORTE</v>
          </cell>
          <cell r="P3676" t="str">
            <v>0</v>
          </cell>
          <cell r="Q3676" t="str">
            <v>-11.854825</v>
          </cell>
          <cell r="R3676" t="str">
            <v>-77.076566</v>
          </cell>
          <cell r="S3676" t="str">
            <v>NO</v>
          </cell>
          <cell r="T3676" t="str">
            <v>NO</v>
          </cell>
          <cell r="U3676" t="str">
            <v>NO</v>
          </cell>
          <cell r="V3676" t="str">
            <v>NA</v>
          </cell>
          <cell r="W3676" t="str">
            <v>NO</v>
          </cell>
          <cell r="X3676" t="str">
            <v>NA</v>
          </cell>
          <cell r="Y3676" t="str">
            <v>NO</v>
          </cell>
          <cell r="Z3676" t="str">
            <v>Monopolo</v>
          </cell>
          <cell r="AA3676" t="str">
            <v>24.00</v>
          </cell>
          <cell r="AB3676" t="str">
            <v>1.00</v>
          </cell>
          <cell r="AC3676" t="str">
            <v>Greenfield</v>
          </cell>
        </row>
        <row r="3677">
          <cell r="E3677" t="str">
            <v>0101361</v>
          </cell>
          <cell r="F3677" t="str">
            <v>0101361_LM_Blasco_Nunez</v>
          </cell>
          <cell r="G3677" t="str">
            <v>N/A</v>
          </cell>
          <cell r="H3677" t="str">
            <v>NO</v>
          </cell>
          <cell r="I3677" t="str">
            <v>Pueblo Joven El Carmen Mz 9A Lote 14</v>
          </cell>
          <cell r="K3677" t="str">
            <v>NO APLICA</v>
          </cell>
          <cell r="L3677" t="str">
            <v>LIMA</v>
          </cell>
          <cell r="M3677" t="str">
            <v>LIMA</v>
          </cell>
          <cell r="N3677" t="str">
            <v>COMAS</v>
          </cell>
          <cell r="O3677" t="str">
            <v>LIMA NORTE</v>
          </cell>
          <cell r="P3677" t="str">
            <v>0</v>
          </cell>
          <cell r="Q3677" t="str">
            <v>-11.9365</v>
          </cell>
          <cell r="R3677" t="str">
            <v>-77.04481</v>
          </cell>
          <cell r="S3677" t="str">
            <v>SI</v>
          </cell>
          <cell r="T3677" t="str">
            <v>NO</v>
          </cell>
          <cell r="U3677" t="str">
            <v>NO</v>
          </cell>
          <cell r="V3677" t="str">
            <v>NA</v>
          </cell>
          <cell r="W3677" t="str">
            <v>NO</v>
          </cell>
          <cell r="X3677" t="str">
            <v>NA</v>
          </cell>
          <cell r="Y3677" t="str">
            <v>NO</v>
          </cell>
          <cell r="Z3677" t="str">
            <v>Mástil Arriostrado</v>
          </cell>
          <cell r="AA3677" t="str">
            <v>7.00</v>
          </cell>
          <cell r="AB3677" t="str">
            <v>1.00</v>
          </cell>
          <cell r="AC3677" t="str">
            <v>Rooftop</v>
          </cell>
        </row>
        <row r="3678">
          <cell r="E3678" t="str">
            <v>0105641</v>
          </cell>
          <cell r="F3678" t="str">
            <v>0105641_LM_COW_Industrial</v>
          </cell>
          <cell r="G3678" t="str">
            <v>N/A</v>
          </cell>
          <cell r="H3678" t="str">
            <v>NO</v>
          </cell>
          <cell r="I3678" t="str">
            <v>Ubicado en la 'Zona Industrial' del predio denominado 'Uchucchacua'</v>
          </cell>
          <cell r="J3678" t="str">
            <v>NO APLICA</v>
          </cell>
          <cell r="K3678" t="str">
            <v>NO APLICA</v>
          </cell>
          <cell r="L3678" t="str">
            <v>LIMA</v>
          </cell>
          <cell r="M3678" t="str">
            <v>OYON</v>
          </cell>
          <cell r="N3678" t="str">
            <v>OYON</v>
          </cell>
          <cell r="O3678" t="str">
            <v>HUACHO</v>
          </cell>
          <cell r="P3678" t="str">
            <v>0</v>
          </cell>
          <cell r="Q3678" t="str">
            <v>-10.61733</v>
          </cell>
          <cell r="R3678" t="str">
            <v>-76.68821</v>
          </cell>
          <cell r="S3678" t="str">
            <v>NO</v>
          </cell>
          <cell r="T3678" t="str">
            <v>NO</v>
          </cell>
          <cell r="U3678" t="str">
            <v>SI</v>
          </cell>
          <cell r="V3678" t="str">
            <v>Plaza de Armas</v>
          </cell>
          <cell r="W3678" t="str">
            <v>NO</v>
          </cell>
          <cell r="X3678" t="str">
            <v>NA</v>
          </cell>
          <cell r="Y3678" t="str">
            <v>NO</v>
          </cell>
          <cell r="Z3678" t="str">
            <v>COW</v>
          </cell>
          <cell r="AA3678" t="str">
            <v>18.00</v>
          </cell>
          <cell r="AB3678" t="str">
            <v>1.00</v>
          </cell>
          <cell r="AC3678" t="str">
            <v>Greenfield</v>
          </cell>
        </row>
        <row r="3679">
          <cell r="E3679" t="str">
            <v>0104157</v>
          </cell>
          <cell r="F3679" t="str">
            <v>0104157_LI_Puente_Viru</v>
          </cell>
          <cell r="G3679" t="str">
            <v>N/A</v>
          </cell>
          <cell r="H3679" t="str">
            <v>NO</v>
          </cell>
          <cell r="I3679" t="str">
            <v>Predio Huancaco (Panamericana Norte km 518)</v>
          </cell>
          <cell r="K3679" t="str">
            <v>NO APLICA</v>
          </cell>
          <cell r="L3679" t="str">
            <v>LA LIBERTAD</v>
          </cell>
          <cell r="M3679" t="str">
            <v>VIRU</v>
          </cell>
          <cell r="N3679" t="str">
            <v>VIRU</v>
          </cell>
          <cell r="O3679" t="str">
            <v>TRUJILLO</v>
          </cell>
          <cell r="P3679" t="str">
            <v>0</v>
          </cell>
          <cell r="Q3679" t="str">
            <v>-8.430118</v>
          </cell>
          <cell r="R3679" t="str">
            <v>-78.775747</v>
          </cell>
          <cell r="S3679" t="str">
            <v>SI</v>
          </cell>
          <cell r="T3679" t="str">
            <v>NO</v>
          </cell>
          <cell r="U3679" t="str">
            <v>NO</v>
          </cell>
          <cell r="V3679" t="str">
            <v>NA</v>
          </cell>
          <cell r="W3679" t="str">
            <v>SI</v>
          </cell>
          <cell r="X3679" t="str">
            <v>700</v>
          </cell>
          <cell r="Y3679" t="str">
            <v>NO</v>
          </cell>
          <cell r="Z3679" t="str">
            <v>Monopolo</v>
          </cell>
          <cell r="AA3679" t="str">
            <v>30.50</v>
          </cell>
          <cell r="AB3679" t="str">
            <v>1.00</v>
          </cell>
          <cell r="AC3679" t="str">
            <v>Greenfield</v>
          </cell>
        </row>
        <row r="3680">
          <cell r="E3680" t="str">
            <v>0101342</v>
          </cell>
          <cell r="F3680" t="str">
            <v>0101342_LM_Las_Garas</v>
          </cell>
          <cell r="G3680" t="str">
            <v>N/A</v>
          </cell>
          <cell r="H3680" t="str">
            <v>NO</v>
          </cell>
          <cell r="I3680" t="str">
            <v>Mz I-2 Lote 07 Urb Residencial Lucyana de Carabayllo</v>
          </cell>
          <cell r="K3680" t="str">
            <v>NO APLICA</v>
          </cell>
          <cell r="L3680" t="str">
            <v>LIMA</v>
          </cell>
          <cell r="M3680" t="str">
            <v>LIMA</v>
          </cell>
          <cell r="N3680" t="str">
            <v>CARABAYLLO</v>
          </cell>
          <cell r="O3680" t="str">
            <v>LIMA NORTE</v>
          </cell>
          <cell r="P3680" t="str">
            <v>0</v>
          </cell>
          <cell r="Q3680" t="str">
            <v>-11.88956</v>
          </cell>
          <cell r="R3680" t="str">
            <v>-77.04192</v>
          </cell>
          <cell r="S3680" t="str">
            <v>NO</v>
          </cell>
          <cell r="T3680" t="str">
            <v>NO</v>
          </cell>
          <cell r="U3680" t="str">
            <v>NO</v>
          </cell>
          <cell r="V3680" t="str">
            <v>NA</v>
          </cell>
          <cell r="W3680" t="str">
            <v>NO</v>
          </cell>
          <cell r="X3680" t="str">
            <v>NA</v>
          </cell>
          <cell r="Y3680" t="str">
            <v>NO</v>
          </cell>
          <cell r="Z3680" t="str">
            <v>Mástil Arriostrado</v>
          </cell>
          <cell r="AA3680" t="str">
            <v>9.00</v>
          </cell>
          <cell r="AB3680" t="str">
            <v>1.00</v>
          </cell>
          <cell r="AC3680" t="str">
            <v>Rooftop</v>
          </cell>
        </row>
        <row r="3681">
          <cell r="E3681" t="str">
            <v>0101634</v>
          </cell>
          <cell r="F3681" t="str">
            <v>0101634_LA_Baltodano</v>
          </cell>
          <cell r="G3681" t="str">
            <v>N/A</v>
          </cell>
          <cell r="H3681" t="str">
            <v>NO</v>
          </cell>
          <cell r="I3681" t="str">
            <v>Pueblo Joven Antonio Raymondi del Acqua Sector 12, Mz C Lote 7-10 A</v>
          </cell>
          <cell r="K3681" t="str">
            <v>NO APLICA</v>
          </cell>
          <cell r="L3681" t="str">
            <v>LAMBAYEQUE</v>
          </cell>
          <cell r="M3681" t="str">
            <v>CHICLAYO</v>
          </cell>
          <cell r="N3681" t="str">
            <v>LA VICTORIA</v>
          </cell>
          <cell r="O3681" t="str">
            <v>LAMBAYEQUE</v>
          </cell>
          <cell r="P3681" t="str">
            <v>0</v>
          </cell>
          <cell r="Q3681" t="str">
            <v>-6.80581</v>
          </cell>
          <cell r="R3681" t="str">
            <v>-79.83962</v>
          </cell>
          <cell r="S3681" t="str">
            <v>NO</v>
          </cell>
          <cell r="T3681" t="str">
            <v>NO</v>
          </cell>
          <cell r="U3681" t="str">
            <v>NO</v>
          </cell>
          <cell r="V3681" t="str">
            <v>NA</v>
          </cell>
          <cell r="W3681" t="str">
            <v>NO</v>
          </cell>
          <cell r="X3681" t="str">
            <v>NA</v>
          </cell>
          <cell r="Y3681" t="str">
            <v>NO</v>
          </cell>
          <cell r="Z3681" t="str">
            <v>Monopolo</v>
          </cell>
          <cell r="AA3681" t="str">
            <v>30.00</v>
          </cell>
          <cell r="AB3681" t="str">
            <v>1.00</v>
          </cell>
          <cell r="AC3681" t="str">
            <v>Greenfield</v>
          </cell>
        </row>
        <row r="3682">
          <cell r="E3682" t="str">
            <v>0101363</v>
          </cell>
          <cell r="F3682" t="str">
            <v>0101363_LM_Acebos</v>
          </cell>
          <cell r="G3682" t="str">
            <v>N/A</v>
          </cell>
          <cell r="H3682" t="str">
            <v>NO</v>
          </cell>
          <cell r="I3682" t="str">
            <v>Cooperativa de Vivienda Policial LTDA VIPOL Programa El Alamo Mz S1 Lote 5</v>
          </cell>
          <cell r="K3682" t="str">
            <v>NO APLICA</v>
          </cell>
          <cell r="L3682" t="str">
            <v>LIMA</v>
          </cell>
          <cell r="M3682" t="str">
            <v>LIMA</v>
          </cell>
          <cell r="N3682" t="str">
            <v>COMAS</v>
          </cell>
          <cell r="O3682" t="str">
            <v>LIMA NORTE</v>
          </cell>
          <cell r="P3682" t="str">
            <v>0</v>
          </cell>
          <cell r="Q3682" t="str">
            <v>-11.928612</v>
          </cell>
          <cell r="R3682" t="str">
            <v>-77.0642</v>
          </cell>
          <cell r="S3682" t="str">
            <v>NO</v>
          </cell>
          <cell r="T3682" t="str">
            <v>NO</v>
          </cell>
          <cell r="U3682" t="str">
            <v>NO</v>
          </cell>
          <cell r="V3682" t="str">
            <v>NA</v>
          </cell>
          <cell r="W3682" t="str">
            <v>NO</v>
          </cell>
          <cell r="X3682" t="str">
            <v>NA</v>
          </cell>
          <cell r="Y3682" t="str">
            <v>NO</v>
          </cell>
          <cell r="Z3682" t="str">
            <v>Mástil Arriostrado</v>
          </cell>
          <cell r="AA3682" t="str">
            <v>9.00</v>
          </cell>
          <cell r="AB3682" t="str">
            <v>1.00</v>
          </cell>
          <cell r="AC3682" t="str">
            <v>Rooftop</v>
          </cell>
        </row>
        <row r="3683">
          <cell r="E3683" t="str">
            <v>0103669</v>
          </cell>
          <cell r="F3683" t="str">
            <v>0103669_LM_Quicasquilla</v>
          </cell>
          <cell r="G3683" t="str">
            <v>N/A</v>
          </cell>
          <cell r="H3683" t="str">
            <v>NO</v>
          </cell>
          <cell r="I3683" t="str">
            <v>CERRO QUICASQUILLA</v>
          </cell>
          <cell r="K3683" t="str">
            <v>NO APLICA</v>
          </cell>
          <cell r="L3683" t="str">
            <v>LIMA</v>
          </cell>
          <cell r="M3683" t="str">
            <v>OYON</v>
          </cell>
          <cell r="N3683" t="str">
            <v>ANDAJES</v>
          </cell>
          <cell r="O3683" t="str">
            <v>HUACHO</v>
          </cell>
          <cell r="P3683" t="str">
            <v>0</v>
          </cell>
          <cell r="Q3683" t="str">
            <v>-10.8224</v>
          </cell>
          <cell r="R3683" t="str">
            <v>-76.9245</v>
          </cell>
          <cell r="S3683" t="str">
            <v>NO</v>
          </cell>
          <cell r="T3683" t="str">
            <v>SI</v>
          </cell>
          <cell r="U3683" t="str">
            <v>NO</v>
          </cell>
          <cell r="V3683" t="str">
            <v>NA</v>
          </cell>
          <cell r="W3683" t="str">
            <v>NO</v>
          </cell>
          <cell r="X3683" t="str">
            <v>NA</v>
          </cell>
          <cell r="Y3683" t="str">
            <v>NO</v>
          </cell>
          <cell r="Z3683" t="str">
            <v>Autosoportada</v>
          </cell>
          <cell r="AA3683" t="str">
            <v>30.00</v>
          </cell>
          <cell r="AB3683" t="str">
            <v>1.00</v>
          </cell>
          <cell r="AC3683" t="str">
            <v>Greenfield</v>
          </cell>
        </row>
        <row r="3684">
          <cell r="E3684" t="str">
            <v>0103820</v>
          </cell>
          <cell r="F3684" t="str">
            <v>0103820_UY_Huipoca</v>
          </cell>
          <cell r="G3684" t="str">
            <v>N/A</v>
          </cell>
          <cell r="H3684" t="str">
            <v>NO</v>
          </cell>
          <cell r="I3684" t="str">
            <v>Caserio Porvenir</v>
          </cell>
          <cell r="K3684" t="str">
            <v>NO APLICA</v>
          </cell>
          <cell r="L3684" t="str">
            <v>UCAYALI</v>
          </cell>
          <cell r="M3684" t="str">
            <v>PADRE ABAD</v>
          </cell>
          <cell r="N3684" t="str">
            <v>PADRE ABAD</v>
          </cell>
          <cell r="O3684" t="str">
            <v>PUCALLPA</v>
          </cell>
          <cell r="P3684" t="str">
            <v>0</v>
          </cell>
          <cell r="Q3684" t="str">
            <v>-8.97711</v>
          </cell>
          <cell r="R3684" t="str">
            <v>-75.44069</v>
          </cell>
          <cell r="S3684" t="str">
            <v>SI</v>
          </cell>
          <cell r="T3684" t="str">
            <v>NO</v>
          </cell>
          <cell r="U3684" t="str">
            <v>NO</v>
          </cell>
          <cell r="V3684" t="str">
            <v>NA</v>
          </cell>
          <cell r="W3684" t="str">
            <v>NO</v>
          </cell>
          <cell r="X3684" t="str">
            <v>NA</v>
          </cell>
          <cell r="Y3684" t="str">
            <v>NO</v>
          </cell>
          <cell r="Z3684" t="str">
            <v>Autosoportada Cuadrada</v>
          </cell>
          <cell r="AA3684" t="str">
            <v>72.00</v>
          </cell>
          <cell r="AB3684" t="str">
            <v>1.00</v>
          </cell>
          <cell r="AC3684" t="str">
            <v>Greenfield</v>
          </cell>
        </row>
        <row r="3685">
          <cell r="E3685" t="str">
            <v>0104500</v>
          </cell>
          <cell r="F3685" t="str">
            <v>0104500_LM_Jucul</v>
          </cell>
          <cell r="G3685" t="str">
            <v>N/A</v>
          </cell>
          <cell r="H3685" t="str">
            <v>NO</v>
          </cell>
          <cell r="I3685" t="str">
            <v>Cerro s/n ubicado en los terrenos de la Comunidad Campesina de Jucul</v>
          </cell>
          <cell r="K3685" t="str">
            <v>NO APLICA</v>
          </cell>
          <cell r="L3685" t="str">
            <v>LIMA</v>
          </cell>
          <cell r="M3685" t="str">
            <v>HUAURA</v>
          </cell>
          <cell r="N3685" t="str">
            <v>SANTA LEONOR</v>
          </cell>
          <cell r="O3685" t="str">
            <v>HUACHO</v>
          </cell>
          <cell r="P3685" t="str">
            <v>0</v>
          </cell>
          <cell r="Q3685" t="str">
            <v>-10.9505</v>
          </cell>
          <cell r="R3685" t="str">
            <v>-76.7443</v>
          </cell>
          <cell r="S3685" t="str">
            <v>NO</v>
          </cell>
          <cell r="T3685" t="str">
            <v>NO</v>
          </cell>
          <cell r="U3685" t="str">
            <v>NO</v>
          </cell>
          <cell r="V3685" t="str">
            <v>NA</v>
          </cell>
          <cell r="W3685" t="str">
            <v>NO</v>
          </cell>
          <cell r="X3685" t="str">
            <v>NA</v>
          </cell>
          <cell r="Y3685" t="str">
            <v>NO</v>
          </cell>
          <cell r="Z3685" t="str">
            <v>Autosoportada Triangular</v>
          </cell>
          <cell r="AA3685" t="str">
            <v>30.00</v>
          </cell>
          <cell r="AB3685" t="str">
            <v>0.56</v>
          </cell>
          <cell r="AC3685" t="str">
            <v>Greenfield</v>
          </cell>
        </row>
        <row r="3686">
          <cell r="E3686" t="str">
            <v>0104578</v>
          </cell>
          <cell r="F3686" t="str">
            <v>0104578_JU_Chacapalpa</v>
          </cell>
          <cell r="G3686" t="str">
            <v>N/A</v>
          </cell>
          <cell r="H3686" t="str">
            <v>NO</v>
          </cell>
          <cell r="I3686" t="str">
            <v>Cerro sobre yeso</v>
          </cell>
          <cell r="K3686" t="str">
            <v>NO APLICA</v>
          </cell>
          <cell r="L3686" t="str">
            <v>JUNIN</v>
          </cell>
          <cell r="M3686" t="str">
            <v>YAULI</v>
          </cell>
          <cell r="N3686" t="str">
            <v>CHACAPALPA</v>
          </cell>
          <cell r="O3686" t="str">
            <v>TARMA</v>
          </cell>
          <cell r="P3686" t="str">
            <v>0</v>
          </cell>
          <cell r="Q3686" t="str">
            <v>-11.722859</v>
          </cell>
          <cell r="R3686" t="str">
            <v>-75.755739</v>
          </cell>
          <cell r="S3686" t="str">
            <v>NO</v>
          </cell>
          <cell r="T3686" t="str">
            <v>SI</v>
          </cell>
          <cell r="U3686" t="str">
            <v>NO</v>
          </cell>
          <cell r="V3686" t="str">
            <v>NA</v>
          </cell>
          <cell r="W3686" t="str">
            <v>NO</v>
          </cell>
          <cell r="X3686" t="str">
            <v>NA</v>
          </cell>
          <cell r="Y3686" t="str">
            <v>NO</v>
          </cell>
          <cell r="Z3686" t="str">
            <v>Autosoportada</v>
          </cell>
          <cell r="AA3686" t="str">
            <v>54.00</v>
          </cell>
          <cell r="AB3686" t="str">
            <v>1.00</v>
          </cell>
          <cell r="AC3686" t="str">
            <v>Greenfield</v>
          </cell>
        </row>
        <row r="3687">
          <cell r="E3687" t="str">
            <v>0100990</v>
          </cell>
          <cell r="F3687" t="str">
            <v>0100990_AQ_Martinetti</v>
          </cell>
          <cell r="G3687" t="str">
            <v>N/A</v>
          </cell>
          <cell r="H3687" t="str">
            <v>NO</v>
          </cell>
          <cell r="I3687" t="str">
            <v>Av. San Jeronimo N° 506 Umacollo</v>
          </cell>
          <cell r="K3687" t="str">
            <v>NO APLICA</v>
          </cell>
          <cell r="L3687" t="str">
            <v>AREQUIPA</v>
          </cell>
          <cell r="M3687" t="str">
            <v>AREQUIPA</v>
          </cell>
          <cell r="N3687" t="str">
            <v>AREQUIPA</v>
          </cell>
          <cell r="O3687" t="str">
            <v>AREQUIPA</v>
          </cell>
          <cell r="P3687" t="str">
            <v>2335</v>
          </cell>
          <cell r="Q3687" t="str">
            <v>-16.406884</v>
          </cell>
          <cell r="R3687" t="str">
            <v>-71.54772</v>
          </cell>
          <cell r="S3687" t="str">
            <v>SI</v>
          </cell>
          <cell r="T3687" t="str">
            <v>NO</v>
          </cell>
          <cell r="U3687" t="str">
            <v>NO</v>
          </cell>
          <cell r="V3687" t="str">
            <v>NA</v>
          </cell>
          <cell r="W3687" t="str">
            <v>NO</v>
          </cell>
          <cell r="X3687" t="str">
            <v>NA</v>
          </cell>
          <cell r="Y3687" t="str">
            <v>NO</v>
          </cell>
          <cell r="Z3687" t="str">
            <v>Mástil Arriostrado</v>
          </cell>
          <cell r="AA3687" t="str">
            <v>9.00</v>
          </cell>
          <cell r="AB3687" t="str">
            <v>1.00</v>
          </cell>
          <cell r="AC3687" t="str">
            <v>Rooftop</v>
          </cell>
        </row>
        <row r="3688">
          <cell r="E3688" t="str">
            <v>0103179</v>
          </cell>
          <cell r="F3688" t="str">
            <v>0103179_LA_Motupillo</v>
          </cell>
          <cell r="G3688" t="str">
            <v>N/A</v>
          </cell>
          <cell r="H3688" t="str">
            <v>NO</v>
          </cell>
          <cell r="I3688" t="str">
            <v>Calle San Martín, Mz U Lote 7 Centro Poblado Menor Motupillo</v>
          </cell>
          <cell r="K3688" t="str">
            <v>NO APLICA</v>
          </cell>
          <cell r="L3688" t="str">
            <v>LAMBAYEQUE</v>
          </cell>
          <cell r="M3688" t="str">
            <v>FERREÑAFE</v>
          </cell>
          <cell r="N3688" t="str">
            <v>PITIPO</v>
          </cell>
          <cell r="O3688" t="str">
            <v>LAMBAYEQUE</v>
          </cell>
          <cell r="P3688" t="str">
            <v>0</v>
          </cell>
          <cell r="Q3688" t="str">
            <v>-6.44086</v>
          </cell>
          <cell r="R3688" t="str">
            <v>-79.60707</v>
          </cell>
          <cell r="S3688" t="str">
            <v>NO</v>
          </cell>
          <cell r="T3688" t="str">
            <v>NO</v>
          </cell>
          <cell r="U3688" t="str">
            <v>NO</v>
          </cell>
          <cell r="V3688" t="str">
            <v>NA</v>
          </cell>
          <cell r="W3688" t="str">
            <v>NO</v>
          </cell>
          <cell r="X3688" t="str">
            <v>NA</v>
          </cell>
          <cell r="Y3688" t="str">
            <v>NO</v>
          </cell>
          <cell r="Z3688" t="str">
            <v>Autosoportada Triangular</v>
          </cell>
          <cell r="AA3688" t="str">
            <v>42.00</v>
          </cell>
          <cell r="AB3688" t="str">
            <v>1.00</v>
          </cell>
          <cell r="AC3688" t="str">
            <v>Greenfield</v>
          </cell>
        </row>
        <row r="3689">
          <cell r="E3689" t="str">
            <v>0103345</v>
          </cell>
          <cell r="F3689" t="str">
            <v>0103345_AN_Chacas_San_Luis</v>
          </cell>
          <cell r="G3689" t="str">
            <v>N/A</v>
          </cell>
          <cell r="H3689" t="str">
            <v>NO</v>
          </cell>
          <cell r="I3689" t="str">
            <v>Predio denominado 'Potosi Jirca' con U.O 8_2408990_62289, ubicado en el Valle Callejón de Conchucos, Sector Gontzajirca</v>
          </cell>
          <cell r="J3689" t="str">
            <v>RENTADO AZTECA</v>
          </cell>
          <cell r="K3689" t="str">
            <v>NO APLICA</v>
          </cell>
          <cell r="L3689" t="str">
            <v>ANCASH</v>
          </cell>
          <cell r="M3689" t="str">
            <v>CARLOS FERMIN FITZCARRALD</v>
          </cell>
          <cell r="N3689" t="str">
            <v>SAN LUIS</v>
          </cell>
          <cell r="O3689" t="str">
            <v>HUARAZ</v>
          </cell>
          <cell r="P3689" t="str">
            <v>0</v>
          </cell>
          <cell r="Q3689" t="str">
            <v>-9.10519</v>
          </cell>
          <cell r="R3689" t="str">
            <v>-77.3391</v>
          </cell>
          <cell r="S3689" t="str">
            <v>NO</v>
          </cell>
          <cell r="T3689" t="str">
            <v>NO</v>
          </cell>
          <cell r="U3689" t="str">
            <v>SI</v>
          </cell>
          <cell r="V3689" t="str">
            <v>Plaza de Armas</v>
          </cell>
          <cell r="W3689" t="str">
            <v>SI</v>
          </cell>
          <cell r="X3689" t="str">
            <v>700</v>
          </cell>
          <cell r="Y3689" t="str">
            <v>NO</v>
          </cell>
          <cell r="Z3689" t="str">
            <v>Autosoportada</v>
          </cell>
          <cell r="AA3689" t="str">
            <v>36.00</v>
          </cell>
          <cell r="AB3689" t="str">
            <v>1.00</v>
          </cell>
          <cell r="AC3689" t="str">
            <v>Greenfield</v>
          </cell>
        </row>
        <row r="3690">
          <cell r="E3690" t="str">
            <v>0102066</v>
          </cell>
          <cell r="F3690" t="str">
            <v>0102066_AN_Cerro_Baul</v>
          </cell>
          <cell r="G3690" t="str">
            <v>N/A</v>
          </cell>
          <cell r="H3690" t="str">
            <v>NO</v>
          </cell>
          <cell r="I3690" t="str">
            <v>Terreno rural ubicado en el Cerro denominado 'Baúl' en las coordenadas -10.399640 -77.943130</v>
          </cell>
          <cell r="K3690" t="str">
            <v>NO APLICA</v>
          </cell>
          <cell r="L3690" t="str">
            <v>ANCASH</v>
          </cell>
          <cell r="M3690" t="str">
            <v>HUARMEY</v>
          </cell>
          <cell r="N3690" t="str">
            <v>HUARMEY</v>
          </cell>
          <cell r="O3690" t="str">
            <v>CHIMBOTE</v>
          </cell>
          <cell r="P3690" t="str">
            <v>0</v>
          </cell>
          <cell r="Q3690" t="str">
            <v>-10.39964</v>
          </cell>
          <cell r="R3690" t="str">
            <v>-77.94313</v>
          </cell>
          <cell r="S3690" t="str">
            <v>NO</v>
          </cell>
          <cell r="T3690" t="str">
            <v>NO</v>
          </cell>
          <cell r="U3690" t="str">
            <v>NO</v>
          </cell>
          <cell r="V3690" t="str">
            <v>NA</v>
          </cell>
          <cell r="W3690" t="str">
            <v>NO</v>
          </cell>
          <cell r="X3690" t="str">
            <v>NA</v>
          </cell>
          <cell r="Y3690" t="str">
            <v>NO</v>
          </cell>
          <cell r="Z3690" t="str">
            <v>Autosoportada</v>
          </cell>
          <cell r="AA3690" t="str">
            <v>48.00</v>
          </cell>
          <cell r="AB3690" t="str">
            <v>1.00</v>
          </cell>
          <cell r="AC3690" t="str">
            <v>Greenfield</v>
          </cell>
        </row>
        <row r="3691">
          <cell r="E3691" t="str">
            <v>0102083</v>
          </cell>
          <cell r="F3691" t="str">
            <v>0102083_AQ_Caraveli</v>
          </cell>
          <cell r="G3691" t="str">
            <v>N/A</v>
          </cell>
          <cell r="H3691" t="str">
            <v>NO</v>
          </cell>
          <cell r="I3691" t="str">
            <v>Ca 2 de Mayo S/N</v>
          </cell>
          <cell r="J3691" t="str">
            <v>RENTADO AZTECA</v>
          </cell>
          <cell r="K3691" t="str">
            <v>NO APLICA</v>
          </cell>
          <cell r="L3691" t="str">
            <v>AREQUIPA</v>
          </cell>
          <cell r="M3691" t="str">
            <v>CARAVELI</v>
          </cell>
          <cell r="N3691" t="str">
            <v>CARAVELI</v>
          </cell>
          <cell r="O3691" t="str">
            <v>CAMANA</v>
          </cell>
          <cell r="P3691" t="str">
            <v>0</v>
          </cell>
          <cell r="Q3691" t="str">
            <v>-15.7729</v>
          </cell>
          <cell r="R3691" t="str">
            <v>-73.36575</v>
          </cell>
          <cell r="S3691" t="str">
            <v>NO</v>
          </cell>
          <cell r="T3691" t="str">
            <v>NO</v>
          </cell>
          <cell r="U3691" t="str">
            <v>SI</v>
          </cell>
          <cell r="V3691" t="str">
            <v>Plaza de Armas</v>
          </cell>
          <cell r="W3691" t="str">
            <v>SI</v>
          </cell>
          <cell r="X3691" t="str">
            <v>2300, 700</v>
          </cell>
          <cell r="Y3691" t="str">
            <v>NO</v>
          </cell>
          <cell r="Z3691" t="str">
            <v>Autosoportada</v>
          </cell>
          <cell r="AA3691" t="str">
            <v>25.00</v>
          </cell>
          <cell r="AB3691" t="str">
            <v>1.00</v>
          </cell>
          <cell r="AC3691" t="str">
            <v>Rooftop</v>
          </cell>
        </row>
        <row r="3692">
          <cell r="E3692" t="str">
            <v>0104613</v>
          </cell>
          <cell r="F3692" t="str">
            <v>0104613_AN_Masqui</v>
          </cell>
          <cell r="G3692" t="str">
            <v>N/A</v>
          </cell>
          <cell r="H3692" t="str">
            <v>NO</v>
          </cell>
          <cell r="I3692" t="str">
            <v>Cerro Piruru Jirca</v>
          </cell>
          <cell r="J3692" t="str">
            <v>RENTADO AZTECA</v>
          </cell>
          <cell r="K3692" t="str">
            <v>NO APLICA</v>
          </cell>
          <cell r="L3692" t="str">
            <v>ANCASH</v>
          </cell>
          <cell r="M3692" t="str">
            <v>MARISCAL LUZURIAGA</v>
          </cell>
          <cell r="N3692" t="str">
            <v>LLUMPA</v>
          </cell>
          <cell r="O3692" t="str">
            <v>HUARAZ</v>
          </cell>
          <cell r="P3692" t="str">
            <v>0</v>
          </cell>
          <cell r="Q3692" t="str">
            <v>-8.942806</v>
          </cell>
          <cell r="R3692" t="str">
            <v>-77.38725</v>
          </cell>
          <cell r="S3692" t="str">
            <v>NO</v>
          </cell>
          <cell r="T3692" t="str">
            <v>NO</v>
          </cell>
          <cell r="U3692" t="str">
            <v>NO</v>
          </cell>
          <cell r="V3692" t="str">
            <v>NA</v>
          </cell>
          <cell r="W3692" t="str">
            <v>NO</v>
          </cell>
          <cell r="X3692" t="str">
            <v>NA</v>
          </cell>
          <cell r="Y3692" t="str">
            <v>NO</v>
          </cell>
          <cell r="Z3692" t="str">
            <v>Autosoportada</v>
          </cell>
          <cell r="AA3692" t="str">
            <v>72.00</v>
          </cell>
          <cell r="AB3692" t="str">
            <v>1.00</v>
          </cell>
          <cell r="AC3692" t="str">
            <v>Greenfield</v>
          </cell>
        </row>
        <row r="3693">
          <cell r="E3693" t="str">
            <v>0103889</v>
          </cell>
          <cell r="F3693" t="str">
            <v>0103889_CP_COW_Yanahuanca</v>
          </cell>
          <cell r="G3693" t="str">
            <v>N/A</v>
          </cell>
          <cell r="H3693" t="str">
            <v>NO</v>
          </cell>
          <cell r="I3693" t="str">
            <v>Centro Poblado Yanahuanca Mz K Lote 6</v>
          </cell>
          <cell r="J3693" t="str">
            <v>RENTADO AZTECA</v>
          </cell>
          <cell r="K3693" t="str">
            <v>NO APLICA</v>
          </cell>
          <cell r="L3693" t="str">
            <v>PASCO</v>
          </cell>
          <cell r="M3693" t="str">
            <v>DANIEL ALCIDES CARRION</v>
          </cell>
          <cell r="N3693" t="str">
            <v>YANAHUANCA</v>
          </cell>
          <cell r="O3693" t="str">
            <v>HUANUCO</v>
          </cell>
          <cell r="P3693" t="str">
            <v>0</v>
          </cell>
          <cell r="Q3693" t="str">
            <v>-10.49241</v>
          </cell>
          <cell r="R3693" t="str">
            <v>-76.51675</v>
          </cell>
          <cell r="S3693" t="str">
            <v>SI</v>
          </cell>
          <cell r="T3693" t="str">
            <v>NO</v>
          </cell>
          <cell r="U3693" t="str">
            <v>SI</v>
          </cell>
          <cell r="V3693" t="str">
            <v>Plaza de Armas</v>
          </cell>
          <cell r="W3693" t="str">
            <v>SI</v>
          </cell>
          <cell r="X3693" t="str">
            <v>700</v>
          </cell>
          <cell r="Y3693" t="str">
            <v>NO</v>
          </cell>
          <cell r="Z3693" t="str">
            <v>Autosoportada Tri Tower</v>
          </cell>
          <cell r="AA3693" t="str">
            <v>30.00</v>
          </cell>
          <cell r="AB3693" t="str">
            <v>1.00</v>
          </cell>
          <cell r="AC3693" t="str">
            <v>Greenfield</v>
          </cell>
        </row>
        <row r="3694">
          <cell r="E3694" t="str">
            <v>0102197</v>
          </cell>
          <cell r="F3694" t="str">
            <v>0102197_SM_Calzada</v>
          </cell>
          <cell r="G3694" t="str">
            <v>N/A</v>
          </cell>
          <cell r="H3694" t="str">
            <v>NO</v>
          </cell>
          <cell r="I3694" t="str">
            <v>Pueblo Tradicional Calzada Mz 40A Lote 9D</v>
          </cell>
          <cell r="K3694" t="str">
            <v>NO APLICA</v>
          </cell>
          <cell r="L3694" t="str">
            <v>SAN MARTIN</v>
          </cell>
          <cell r="M3694" t="str">
            <v>MOYOBAMBA</v>
          </cell>
          <cell r="N3694" t="str">
            <v>CALZADA</v>
          </cell>
          <cell r="O3694" t="str">
            <v>SAN MARTIN</v>
          </cell>
          <cell r="P3694" t="str">
            <v>0</v>
          </cell>
          <cell r="Q3694" t="str">
            <v>-6.038793</v>
          </cell>
          <cell r="R3694" t="str">
            <v>-77.06036</v>
          </cell>
          <cell r="S3694" t="str">
            <v>NO</v>
          </cell>
          <cell r="T3694" t="str">
            <v>NO</v>
          </cell>
          <cell r="U3694" t="str">
            <v>NO</v>
          </cell>
          <cell r="V3694" t="str">
            <v>NA</v>
          </cell>
          <cell r="W3694" t="str">
            <v>SI</v>
          </cell>
          <cell r="X3694" t="str">
            <v>700</v>
          </cell>
          <cell r="Y3694" t="str">
            <v>NO</v>
          </cell>
          <cell r="Z3694" t="str">
            <v>Monopolo</v>
          </cell>
          <cell r="AA3694" t="str">
            <v>30.00</v>
          </cell>
          <cell r="AB3694" t="str">
            <v>1.00</v>
          </cell>
          <cell r="AC3694" t="str">
            <v>Greenfield</v>
          </cell>
        </row>
        <row r="3695">
          <cell r="E3695" t="str">
            <v>0101899</v>
          </cell>
          <cell r="F3695" t="str">
            <v>0101899_CA_Matara</v>
          </cell>
          <cell r="G3695" t="str">
            <v>N/A</v>
          </cell>
          <cell r="H3695" t="str">
            <v>NO</v>
          </cell>
          <cell r="I3695" t="str">
            <v>CERRO DENOMINADO CERRO DE MATARA</v>
          </cell>
          <cell r="K3695" t="str">
            <v>NO APLICA</v>
          </cell>
          <cell r="L3695" t="str">
            <v>CAJAMARCA</v>
          </cell>
          <cell r="M3695" t="str">
            <v>CAJAMARCA</v>
          </cell>
          <cell r="N3695" t="str">
            <v>MATARA</v>
          </cell>
          <cell r="O3695" t="str">
            <v>CAJAMARCA</v>
          </cell>
          <cell r="P3695" t="str">
            <v>0</v>
          </cell>
          <cell r="Q3695" t="str">
            <v>-7.25657</v>
          </cell>
          <cell r="R3695" t="str">
            <v>-78.26694</v>
          </cell>
          <cell r="S3695" t="str">
            <v>SI</v>
          </cell>
          <cell r="T3695" t="str">
            <v>SI</v>
          </cell>
          <cell r="U3695" t="str">
            <v>NO</v>
          </cell>
          <cell r="V3695" t="str">
            <v>NA</v>
          </cell>
          <cell r="W3695" t="str">
            <v>NO</v>
          </cell>
          <cell r="X3695" t="str">
            <v>NA</v>
          </cell>
          <cell r="Y3695" t="str">
            <v>NO</v>
          </cell>
          <cell r="Z3695" t="str">
            <v>Autosoportada</v>
          </cell>
          <cell r="AA3695" t="str">
            <v>48.00</v>
          </cell>
          <cell r="AB3695" t="str">
            <v>1.00</v>
          </cell>
          <cell r="AC3695" t="str">
            <v>Greenfield</v>
          </cell>
        </row>
        <row r="3696">
          <cell r="E3696" t="str">
            <v>0102204</v>
          </cell>
          <cell r="F3696" t="str">
            <v>0102204_TA_Candarave</v>
          </cell>
          <cell r="G3696" t="str">
            <v>N/A</v>
          </cell>
          <cell r="H3696" t="str">
            <v>NO</v>
          </cell>
          <cell r="I3696" t="str">
            <v>Calle la Merced S/N</v>
          </cell>
          <cell r="J3696" t="str">
            <v>RENTADO TDP</v>
          </cell>
          <cell r="K3696" t="str">
            <v>NO APLICA</v>
          </cell>
          <cell r="L3696" t="str">
            <v>TACNA</v>
          </cell>
          <cell r="M3696" t="str">
            <v>CANDARAVE</v>
          </cell>
          <cell r="N3696" t="str">
            <v>CANDARAVE</v>
          </cell>
          <cell r="O3696" t="str">
            <v>TACNA</v>
          </cell>
          <cell r="P3696" t="str">
            <v>0</v>
          </cell>
          <cell r="Q3696" t="str">
            <v>-17.27</v>
          </cell>
          <cell r="R3696" t="str">
            <v>-70.24965</v>
          </cell>
          <cell r="S3696" t="str">
            <v>NO</v>
          </cell>
          <cell r="T3696" t="str">
            <v>NO</v>
          </cell>
          <cell r="U3696" t="str">
            <v>SI</v>
          </cell>
          <cell r="V3696" t="str">
            <v>Plaza de Armas</v>
          </cell>
          <cell r="W3696" t="str">
            <v>SI</v>
          </cell>
          <cell r="X3696" t="str">
            <v>700</v>
          </cell>
          <cell r="Y3696" t="str">
            <v>NO</v>
          </cell>
          <cell r="Z3696" t="str">
            <v>Autosoportada</v>
          </cell>
          <cell r="AA3696" t="str">
            <v>30.00</v>
          </cell>
          <cell r="AB3696" t="str">
            <v>1.00</v>
          </cell>
          <cell r="AC3696" t="str">
            <v>Greenfield</v>
          </cell>
        </row>
        <row r="3697">
          <cell r="E3697" t="str">
            <v>0102089</v>
          </cell>
          <cell r="F3697" t="str">
            <v>0102089_AY_Pausa</v>
          </cell>
          <cell r="G3697" t="str">
            <v>N/A</v>
          </cell>
          <cell r="H3697" t="str">
            <v>NO</v>
          </cell>
          <cell r="I3697" t="str">
            <v>Cerro Calvario (hoy cerro Calpiña en el sector huayllas)</v>
          </cell>
          <cell r="J3697" t="str">
            <v>RENTADO AZTECA</v>
          </cell>
          <cell r="K3697" t="str">
            <v>NO APLICA</v>
          </cell>
          <cell r="L3697" t="str">
            <v>AYACUCHO</v>
          </cell>
          <cell r="M3697" t="str">
            <v>PAUCAR DEL SARA SARA</v>
          </cell>
          <cell r="N3697" t="str">
            <v>PAUSA</v>
          </cell>
          <cell r="O3697" t="str">
            <v>ICA</v>
          </cell>
          <cell r="P3697" t="str">
            <v>0</v>
          </cell>
          <cell r="Q3697" t="str">
            <v>-15.289417</v>
          </cell>
          <cell r="R3697" t="str">
            <v>-73.351778</v>
          </cell>
          <cell r="S3697" t="str">
            <v>NO</v>
          </cell>
          <cell r="T3697" t="str">
            <v>NO</v>
          </cell>
          <cell r="U3697" t="str">
            <v>SI</v>
          </cell>
          <cell r="V3697" t="str">
            <v>Plaza de Armas</v>
          </cell>
          <cell r="W3697" t="str">
            <v>SI</v>
          </cell>
          <cell r="X3697" t="str">
            <v>700</v>
          </cell>
          <cell r="Y3697" t="str">
            <v>NO</v>
          </cell>
          <cell r="Z3697" t="str">
            <v>Autosoportada</v>
          </cell>
          <cell r="AA3697" t="str">
            <v>54.00</v>
          </cell>
          <cell r="AB3697" t="str">
            <v>1.00</v>
          </cell>
          <cell r="AC3697" t="str">
            <v>Greenfield</v>
          </cell>
        </row>
        <row r="3698">
          <cell r="E3698" t="str">
            <v>0102085</v>
          </cell>
          <cell r="F3698" t="str">
            <v>0102085_AQ_Cotahuasi</v>
          </cell>
          <cell r="G3698" t="str">
            <v>N/A</v>
          </cell>
          <cell r="H3698" t="str">
            <v>NO</v>
          </cell>
          <cell r="I3698" t="str">
            <v>Av. Centenario S/N</v>
          </cell>
          <cell r="J3698" t="str">
            <v>RENTADO TDP</v>
          </cell>
          <cell r="K3698" t="str">
            <v>NO APLICA</v>
          </cell>
          <cell r="L3698" t="str">
            <v>AREQUIPA</v>
          </cell>
          <cell r="M3698" t="str">
            <v>LA UNION</v>
          </cell>
          <cell r="N3698" t="str">
            <v>COTAHUASI</v>
          </cell>
          <cell r="O3698" t="str">
            <v>AREQUIPA</v>
          </cell>
          <cell r="P3698" t="str">
            <v>0</v>
          </cell>
          <cell r="Q3698" t="str">
            <v>-15.2127</v>
          </cell>
          <cell r="R3698" t="str">
            <v>-72.88961</v>
          </cell>
          <cell r="S3698" t="str">
            <v>NO</v>
          </cell>
          <cell r="T3698" t="str">
            <v>NO</v>
          </cell>
          <cell r="U3698" t="str">
            <v>SI</v>
          </cell>
          <cell r="V3698" t="str">
            <v>Plaza de Armas</v>
          </cell>
          <cell r="W3698" t="str">
            <v>SI</v>
          </cell>
          <cell r="X3698" t="str">
            <v>2300, 700</v>
          </cell>
          <cell r="Y3698" t="str">
            <v>NO</v>
          </cell>
          <cell r="Z3698" t="str">
            <v>Autosoportada</v>
          </cell>
          <cell r="AA3698" t="str">
            <v>25.00</v>
          </cell>
          <cell r="AB3698" t="str">
            <v>1.00</v>
          </cell>
          <cell r="AC3698" t="str">
            <v>Greenfield</v>
          </cell>
        </row>
        <row r="3699">
          <cell r="E3699" t="str">
            <v>0102509</v>
          </cell>
          <cell r="F3699" t="str">
            <v>0102509_AQ_Cow_Orcopampa</v>
          </cell>
          <cell r="G3699" t="str">
            <v>N/A</v>
          </cell>
          <cell r="H3699" t="str">
            <v>NO</v>
          </cell>
          <cell r="I3699" t="str">
            <v>UNIDAD MINERA ORCOPAMPA</v>
          </cell>
          <cell r="K3699" t="str">
            <v>NO APLICA</v>
          </cell>
          <cell r="L3699" t="str">
            <v>AREQUIPA</v>
          </cell>
          <cell r="M3699" t="str">
            <v>CASTILLA</v>
          </cell>
          <cell r="N3699" t="str">
            <v>ORCOPAMPA</v>
          </cell>
          <cell r="O3699" t="str">
            <v>AREQUIPA</v>
          </cell>
          <cell r="P3699" t="str">
            <v>3829</v>
          </cell>
          <cell r="Q3699" t="str">
            <v>-15.275308</v>
          </cell>
          <cell r="R3699" t="str">
            <v>-72.331218</v>
          </cell>
          <cell r="S3699" t="str">
            <v>NO</v>
          </cell>
          <cell r="T3699" t="str">
            <v>NO</v>
          </cell>
          <cell r="U3699" t="str">
            <v>NO</v>
          </cell>
          <cell r="V3699" t="str">
            <v>NA</v>
          </cell>
          <cell r="W3699" t="str">
            <v>NO</v>
          </cell>
          <cell r="X3699" t="str">
            <v>NA</v>
          </cell>
          <cell r="Y3699" t="str">
            <v>NO</v>
          </cell>
          <cell r="Z3699" t="str">
            <v>COW</v>
          </cell>
          <cell r="AA3699" t="str">
            <v>18.00</v>
          </cell>
          <cell r="AB3699" t="str">
            <v>1.00</v>
          </cell>
          <cell r="AC3699" t="str">
            <v>Greenfield</v>
          </cell>
        </row>
        <row r="3700">
          <cell r="E3700" t="str">
            <v>0102512</v>
          </cell>
          <cell r="F3700" t="str">
            <v>0102512_AQ_Tambomayo</v>
          </cell>
          <cell r="G3700" t="str">
            <v>N/A</v>
          </cell>
          <cell r="H3700" t="str">
            <v>NO</v>
          </cell>
          <cell r="I3700" t="str">
            <v>UNIDAD MINERA TAMBOMAYO</v>
          </cell>
          <cell r="K3700" t="str">
            <v>NO APLICA</v>
          </cell>
          <cell r="L3700" t="str">
            <v>AREQUIPA</v>
          </cell>
          <cell r="M3700" t="str">
            <v>CAYLLOMA</v>
          </cell>
          <cell r="N3700" t="str">
            <v>TAPAY</v>
          </cell>
          <cell r="O3700" t="str">
            <v>AREQUIPA</v>
          </cell>
          <cell r="P3700" t="str">
            <v>0</v>
          </cell>
          <cell r="Q3700" t="str">
            <v>-15.47393</v>
          </cell>
          <cell r="R3700" t="str">
            <v>-71.9407</v>
          </cell>
          <cell r="S3700" t="str">
            <v>NO</v>
          </cell>
          <cell r="T3700" t="str">
            <v>NO</v>
          </cell>
          <cell r="U3700" t="str">
            <v>NO</v>
          </cell>
          <cell r="V3700" t="str">
            <v>NA</v>
          </cell>
          <cell r="W3700" t="str">
            <v>NO</v>
          </cell>
          <cell r="X3700" t="str">
            <v>NA</v>
          </cell>
          <cell r="Y3700" t="str">
            <v>NO</v>
          </cell>
          <cell r="Z3700" t="str">
            <v>Autosoportada</v>
          </cell>
          <cell r="AA3700" t="str">
            <v>70.00</v>
          </cell>
          <cell r="AB3700" t="str">
            <v>1.00</v>
          </cell>
          <cell r="AC3700" t="str">
            <v>Greenfield</v>
          </cell>
        </row>
        <row r="3701">
          <cell r="E3701" t="str">
            <v>0106545</v>
          </cell>
          <cell r="F3701" t="str">
            <v>0106545_LM_Obrajillo</v>
          </cell>
          <cell r="G3701" t="str">
            <v>N/A</v>
          </cell>
          <cell r="H3701" t="str">
            <v>NO</v>
          </cell>
          <cell r="I3701" t="str">
            <v>Cruz Pata, Cerro Poblado San Miguel</v>
          </cell>
          <cell r="K3701" t="str">
            <v>NO APLICA</v>
          </cell>
          <cell r="L3701" t="str">
            <v>LIMA</v>
          </cell>
          <cell r="M3701" t="str">
            <v>CANTA</v>
          </cell>
          <cell r="N3701" t="str">
            <v>SAN BUENAVENTURA</v>
          </cell>
          <cell r="O3701" t="str">
            <v>HUACHO</v>
          </cell>
          <cell r="P3701" t="str">
            <v>0</v>
          </cell>
          <cell r="Q3701" t="str">
            <v>-11.45395</v>
          </cell>
          <cell r="R3701" t="str">
            <v>-76.62463</v>
          </cell>
          <cell r="S3701" t="str">
            <v>NO</v>
          </cell>
          <cell r="T3701" t="str">
            <v>NO</v>
          </cell>
          <cell r="U3701" t="str">
            <v>NO</v>
          </cell>
          <cell r="V3701" t="str">
            <v>NA</v>
          </cell>
          <cell r="W3701" t="str">
            <v>NO</v>
          </cell>
          <cell r="X3701" t="str">
            <v>NA</v>
          </cell>
          <cell r="Y3701" t="str">
            <v>NO</v>
          </cell>
          <cell r="Z3701" t="str">
            <v>Autosoportada</v>
          </cell>
          <cell r="AA3701" t="str">
            <v>72.00</v>
          </cell>
          <cell r="AB3701" t="str">
            <v>0.38</v>
          </cell>
          <cell r="AC3701" t="str">
            <v>Greenfield</v>
          </cell>
        </row>
        <row r="3702">
          <cell r="E3702" t="str">
            <v>0102073</v>
          </cell>
          <cell r="F3702" t="str">
            <v>0102073_AP_Chalhuanca</v>
          </cell>
          <cell r="G3702" t="str">
            <v>N/A</v>
          </cell>
          <cell r="H3702" t="str">
            <v>NO</v>
          </cell>
          <cell r="I3702" t="str">
            <v>Sector Doctor Eran</v>
          </cell>
          <cell r="J3702" t="str">
            <v>RENTADO TDP</v>
          </cell>
          <cell r="K3702" t="str">
            <v>NO APLICA</v>
          </cell>
          <cell r="L3702" t="str">
            <v>APURIMAC</v>
          </cell>
          <cell r="M3702" t="str">
            <v>AYMARAES</v>
          </cell>
          <cell r="N3702" t="str">
            <v>CHALHUANCA</v>
          </cell>
          <cell r="O3702" t="str">
            <v>APURIMAC</v>
          </cell>
          <cell r="P3702" t="str">
            <v>0</v>
          </cell>
          <cell r="Q3702" t="str">
            <v>-14.288865</v>
          </cell>
          <cell r="R3702" t="str">
            <v>-73.247075</v>
          </cell>
          <cell r="S3702" t="str">
            <v>NO</v>
          </cell>
          <cell r="T3702" t="str">
            <v>NO</v>
          </cell>
          <cell r="U3702" t="str">
            <v>SI</v>
          </cell>
          <cell r="V3702" t="str">
            <v>Plaza de Armas</v>
          </cell>
          <cell r="W3702" t="str">
            <v>SI</v>
          </cell>
          <cell r="X3702" t="str">
            <v>700</v>
          </cell>
          <cell r="Y3702" t="str">
            <v>NO</v>
          </cell>
          <cell r="Z3702" t="str">
            <v>Autosoportada</v>
          </cell>
          <cell r="AA3702" t="str">
            <v>72.00</v>
          </cell>
          <cell r="AB3702" t="str">
            <v>1.00</v>
          </cell>
          <cell r="AC3702" t="str">
            <v>Greenfield</v>
          </cell>
        </row>
        <row r="3703">
          <cell r="E3703" t="str">
            <v>0102351</v>
          </cell>
          <cell r="F3703" t="str">
            <v>0102351_SM_Betania</v>
          </cell>
          <cell r="G3703" t="str">
            <v>N/A</v>
          </cell>
          <cell r="H3703" t="str">
            <v>NO</v>
          </cell>
          <cell r="I3703" t="str">
            <v>Cerro Las Colmenas</v>
          </cell>
          <cell r="K3703" t="str">
            <v>NO APLICA</v>
          </cell>
          <cell r="L3703" t="str">
            <v>SAN MARTIN</v>
          </cell>
          <cell r="M3703" t="str">
            <v>MOYOBAMBA</v>
          </cell>
          <cell r="N3703" t="str">
            <v>JEPELACIO</v>
          </cell>
          <cell r="O3703" t="str">
            <v>SAN MARTIN</v>
          </cell>
          <cell r="P3703" t="str">
            <v>0</v>
          </cell>
          <cell r="Q3703" t="str">
            <v>-6.13867</v>
          </cell>
          <cell r="R3703" t="str">
            <v>-76.84883</v>
          </cell>
          <cell r="S3703" t="str">
            <v>NO</v>
          </cell>
          <cell r="T3703" t="str">
            <v>SI</v>
          </cell>
          <cell r="U3703" t="str">
            <v>NO</v>
          </cell>
          <cell r="V3703" t="str">
            <v>NA</v>
          </cell>
          <cell r="W3703" t="str">
            <v>NO</v>
          </cell>
          <cell r="X3703" t="str">
            <v>NA</v>
          </cell>
          <cell r="Y3703" t="str">
            <v>NO</v>
          </cell>
          <cell r="Z3703" t="str">
            <v>Autosoportada</v>
          </cell>
          <cell r="AA3703" t="str">
            <v>60.00</v>
          </cell>
          <cell r="AB3703" t="str">
            <v>1.00</v>
          </cell>
          <cell r="AC3703" t="str">
            <v>Greenfield</v>
          </cell>
        </row>
        <row r="3704">
          <cell r="E3704" t="str">
            <v>0101042</v>
          </cell>
          <cell r="F3704" t="str">
            <v>0101042_LA_Pampa_de_Tablazos</v>
          </cell>
          <cell r="G3704" t="str">
            <v>N/A</v>
          </cell>
          <cell r="H3704" t="str">
            <v>NO</v>
          </cell>
          <cell r="I3704" t="str">
            <v>El Triunfo UC 15693 (El Pueblo)</v>
          </cell>
          <cell r="K3704" t="str">
            <v>NO APLICA</v>
          </cell>
          <cell r="L3704" t="str">
            <v>LAMBAYEQUE</v>
          </cell>
          <cell r="M3704" t="str">
            <v>CHICLAYO</v>
          </cell>
          <cell r="N3704" t="str">
            <v>CHONGOYAPE</v>
          </cell>
          <cell r="O3704" t="str">
            <v>LAMBAYEQUE</v>
          </cell>
          <cell r="P3704" t="str">
            <v>0</v>
          </cell>
          <cell r="Q3704" t="str">
            <v>-6.63293</v>
          </cell>
          <cell r="R3704" t="str">
            <v>-79.4027</v>
          </cell>
          <cell r="S3704" t="str">
            <v>NO</v>
          </cell>
          <cell r="T3704" t="str">
            <v>NO</v>
          </cell>
          <cell r="U3704" t="str">
            <v>NO</v>
          </cell>
          <cell r="V3704" t="str">
            <v>NA</v>
          </cell>
          <cell r="W3704" t="str">
            <v>NO</v>
          </cell>
          <cell r="X3704" t="str">
            <v>NA</v>
          </cell>
          <cell r="Y3704" t="str">
            <v>NO</v>
          </cell>
          <cell r="Z3704" t="str">
            <v>Autosoportada Triangular</v>
          </cell>
          <cell r="AA3704" t="str">
            <v>60.00</v>
          </cell>
          <cell r="AB3704" t="str">
            <v>0.15</v>
          </cell>
          <cell r="AC3704" t="str">
            <v>Greenfield</v>
          </cell>
        </row>
        <row r="3705">
          <cell r="E3705" t="str">
            <v>0103342</v>
          </cell>
          <cell r="F3705" t="str">
            <v>0103342_AN_Pomabamba</v>
          </cell>
          <cell r="G3705" t="str">
            <v>N/A</v>
          </cell>
          <cell r="H3705" t="str">
            <v>NO</v>
          </cell>
          <cell r="I3705" t="str">
            <v>Predio Rústico Gocha Jirca ubicado en Valle del Callejon de Conchucos, Sector Chuyas</v>
          </cell>
          <cell r="J3705" t="str">
            <v>RENTADO AZTECA</v>
          </cell>
          <cell r="K3705" t="str">
            <v>NO APLICA</v>
          </cell>
          <cell r="L3705" t="str">
            <v>ANCASH</v>
          </cell>
          <cell r="M3705" t="str">
            <v>POMABAMBA</v>
          </cell>
          <cell r="N3705" t="str">
            <v>POMABAMBA</v>
          </cell>
          <cell r="O3705" t="str">
            <v>HUARAZ</v>
          </cell>
          <cell r="P3705" t="str">
            <v>0</v>
          </cell>
          <cell r="Q3705" t="str">
            <v>-8.823488</v>
          </cell>
          <cell r="R3705" t="str">
            <v>-77.474332</v>
          </cell>
          <cell r="S3705" t="str">
            <v>NO</v>
          </cell>
          <cell r="T3705" t="str">
            <v>NO</v>
          </cell>
          <cell r="U3705" t="str">
            <v>SI</v>
          </cell>
          <cell r="V3705" t="str">
            <v>Plaza de Armas</v>
          </cell>
          <cell r="W3705" t="str">
            <v>SI</v>
          </cell>
          <cell r="X3705" t="str">
            <v>700</v>
          </cell>
          <cell r="Y3705" t="str">
            <v>NO</v>
          </cell>
          <cell r="Z3705" t="str">
            <v>Autosoportada</v>
          </cell>
          <cell r="AA3705" t="str">
            <v>30.00</v>
          </cell>
          <cell r="AB3705" t="str">
            <v>1.00</v>
          </cell>
          <cell r="AC3705" t="str">
            <v>Greenfield</v>
          </cell>
        </row>
        <row r="3706">
          <cell r="E3706" t="str">
            <v>0101413</v>
          </cell>
          <cell r="F3706" t="str">
            <v>0101413_LM_Comunidad_Mariategui</v>
          </cell>
          <cell r="G3706" t="str">
            <v>N/A</v>
          </cell>
          <cell r="H3706" t="str">
            <v>NO</v>
          </cell>
          <cell r="I3706" t="str">
            <v>Programa Ciudad Mariscal Cáceres, sector III Mz K Lote 37</v>
          </cell>
          <cell r="K3706" t="str">
            <v>NO APLICA</v>
          </cell>
          <cell r="L3706" t="str">
            <v>LIMA</v>
          </cell>
          <cell r="M3706" t="str">
            <v>LIMA</v>
          </cell>
          <cell r="N3706" t="str">
            <v>SAN JUAN DE LURIGANCHO</v>
          </cell>
          <cell r="O3706" t="str">
            <v>LIMA NORTE</v>
          </cell>
          <cell r="P3706" t="str">
            <v>0</v>
          </cell>
          <cell r="Q3706" t="str">
            <v>-11.940252</v>
          </cell>
          <cell r="R3706" t="str">
            <v>-76.986509</v>
          </cell>
          <cell r="S3706" t="str">
            <v>NO</v>
          </cell>
          <cell r="T3706" t="str">
            <v>NO</v>
          </cell>
          <cell r="U3706" t="str">
            <v>NO</v>
          </cell>
          <cell r="V3706" t="str">
            <v>NA</v>
          </cell>
          <cell r="W3706" t="str">
            <v>NO</v>
          </cell>
          <cell r="X3706" t="str">
            <v>NA</v>
          </cell>
          <cell r="Y3706" t="str">
            <v>NO</v>
          </cell>
          <cell r="Z3706" t="str">
            <v>Mástil Arriostrado</v>
          </cell>
          <cell r="AA3706" t="str">
            <v>6.00</v>
          </cell>
          <cell r="AB3706" t="str">
            <v>1.00</v>
          </cell>
          <cell r="AC3706" t="str">
            <v>Rooftop</v>
          </cell>
        </row>
        <row r="3707">
          <cell r="E3707" t="str">
            <v>0104423</v>
          </cell>
          <cell r="F3707" t="str">
            <v>0104423_SM_Via_Tocache</v>
          </cell>
          <cell r="G3707" t="str">
            <v>N/A</v>
          </cell>
          <cell r="H3707" t="str">
            <v>NO</v>
          </cell>
          <cell r="I3707" t="str">
            <v>Predio Urbano Jr. Comercio Sector Cerrado</v>
          </cell>
          <cell r="K3707" t="str">
            <v>NO APLICA</v>
          </cell>
          <cell r="L3707" t="str">
            <v>SAN MARTIN</v>
          </cell>
          <cell r="M3707" t="str">
            <v>TOCACHE</v>
          </cell>
          <cell r="N3707" t="str">
            <v>TOCACHE</v>
          </cell>
          <cell r="O3707" t="str">
            <v>SAN MARTIN</v>
          </cell>
          <cell r="P3707" t="str">
            <v>0</v>
          </cell>
          <cell r="Q3707" t="str">
            <v>-8.187499</v>
          </cell>
          <cell r="R3707" t="str">
            <v>-76.529147</v>
          </cell>
          <cell r="S3707" t="str">
            <v>NO</v>
          </cell>
          <cell r="T3707" t="str">
            <v>NO</v>
          </cell>
          <cell r="U3707" t="str">
            <v>SI</v>
          </cell>
          <cell r="V3707" t="str">
            <v>Plaza de Armas</v>
          </cell>
          <cell r="W3707" t="str">
            <v>NO</v>
          </cell>
          <cell r="X3707" t="str">
            <v>NA</v>
          </cell>
          <cell r="Y3707" t="str">
            <v>NO</v>
          </cell>
          <cell r="Z3707" t="str">
            <v>Autosoportada</v>
          </cell>
          <cell r="AA3707" t="str">
            <v>42.00</v>
          </cell>
          <cell r="AB3707" t="str">
            <v>1.00</v>
          </cell>
          <cell r="AC3707" t="str">
            <v>Greenfield</v>
          </cell>
        </row>
        <row r="3708">
          <cell r="E3708" t="str">
            <v>0104025</v>
          </cell>
          <cell r="F3708" t="str">
            <v>0104025_UY_San_Alejandro</v>
          </cell>
          <cell r="G3708" t="str">
            <v>N/A</v>
          </cell>
          <cell r="H3708" t="str">
            <v>NO</v>
          </cell>
          <cell r="I3708" t="str">
            <v>Centro Poblado San Alejandro Sector Junta Vecinal Las Palmeras Mz W2 Lote 6</v>
          </cell>
          <cell r="K3708" t="str">
            <v>NO APLICA</v>
          </cell>
          <cell r="L3708" t="str">
            <v>UCAYALI</v>
          </cell>
          <cell r="M3708" t="str">
            <v>PADRE ABAD</v>
          </cell>
          <cell r="N3708" t="str">
            <v>IRAZOLA</v>
          </cell>
          <cell r="O3708" t="str">
            <v>PUCALLPA</v>
          </cell>
          <cell r="P3708" t="str">
            <v>0</v>
          </cell>
          <cell r="Q3708" t="str">
            <v>-8.83318</v>
          </cell>
          <cell r="R3708" t="str">
            <v>-75.21008</v>
          </cell>
          <cell r="S3708" t="str">
            <v>NO</v>
          </cell>
          <cell r="T3708" t="str">
            <v>NO</v>
          </cell>
          <cell r="U3708" t="str">
            <v>NO</v>
          </cell>
          <cell r="V3708" t="str">
            <v>NA</v>
          </cell>
          <cell r="W3708" t="str">
            <v>SI</v>
          </cell>
          <cell r="X3708" t="str">
            <v>700</v>
          </cell>
          <cell r="Y3708" t="str">
            <v>NO</v>
          </cell>
          <cell r="Z3708" t="str">
            <v>Autosoportada</v>
          </cell>
          <cell r="AA3708" t="str">
            <v>72.00</v>
          </cell>
          <cell r="AB3708" t="str">
            <v>1.00</v>
          </cell>
          <cell r="AC3708" t="str">
            <v>Greenfield</v>
          </cell>
        </row>
        <row r="3709">
          <cell r="E3709" t="str">
            <v>0102529</v>
          </cell>
          <cell r="F3709" t="str">
            <v>0102529_CS_Mantoclla</v>
          </cell>
          <cell r="G3709" t="str">
            <v>N/A</v>
          </cell>
          <cell r="H3709" t="str">
            <v>NO</v>
          </cell>
          <cell r="I3709" t="str">
            <v xml:space="preserve">Terreno ubicado en la Comunidad Campesina Mantoclla Lote N° 3 </v>
          </cell>
          <cell r="K3709" t="str">
            <v>NO APLICA</v>
          </cell>
          <cell r="L3709" t="str">
            <v>CUSCO</v>
          </cell>
          <cell r="M3709" t="str">
            <v>ANTA</v>
          </cell>
          <cell r="N3709" t="str">
            <v>ANTA</v>
          </cell>
          <cell r="O3709" t="str">
            <v>CUSCO</v>
          </cell>
          <cell r="P3709" t="str">
            <v>0</v>
          </cell>
          <cell r="Q3709" t="str">
            <v>-13.55922</v>
          </cell>
          <cell r="R3709" t="str">
            <v>-72.18624</v>
          </cell>
          <cell r="S3709" t="str">
            <v>SI</v>
          </cell>
          <cell r="T3709" t="str">
            <v>SI</v>
          </cell>
          <cell r="U3709" t="str">
            <v>NO</v>
          </cell>
          <cell r="V3709" t="str">
            <v>NA</v>
          </cell>
          <cell r="W3709" t="str">
            <v>NO</v>
          </cell>
          <cell r="X3709" t="str">
            <v>NA</v>
          </cell>
          <cell r="Y3709" t="str">
            <v>SI</v>
          </cell>
          <cell r="Z3709" t="str">
            <v>Autosoportada Triangular</v>
          </cell>
          <cell r="AA3709" t="str">
            <v>42.00</v>
          </cell>
          <cell r="AB3709" t="str">
            <v>1.00</v>
          </cell>
          <cell r="AC3709" t="str">
            <v>Greenfield</v>
          </cell>
        </row>
        <row r="3710">
          <cell r="E3710" t="str">
            <v>0104269</v>
          </cell>
          <cell r="F3710" t="str">
            <v>0104269_CS_Echarate_Ciudad</v>
          </cell>
          <cell r="G3710" t="str">
            <v>N/A</v>
          </cell>
          <cell r="H3710" t="str">
            <v>NO</v>
          </cell>
          <cell r="I3710" t="str">
            <v>CENTRO POBLADO ECHARATE MZ. F LOTE 1</v>
          </cell>
          <cell r="J3710" t="str">
            <v>RENTADO TDP</v>
          </cell>
          <cell r="K3710" t="str">
            <v>NO APLICA</v>
          </cell>
          <cell r="L3710" t="str">
            <v>CUSCO</v>
          </cell>
          <cell r="M3710" t="str">
            <v>LA CONVENCION</v>
          </cell>
          <cell r="N3710" t="str">
            <v>ECHARATE</v>
          </cell>
          <cell r="O3710" t="str">
            <v>CUSCO</v>
          </cell>
          <cell r="P3710" t="str">
            <v>0</v>
          </cell>
          <cell r="Q3710" t="str">
            <v>-12.76942</v>
          </cell>
          <cell r="R3710" t="str">
            <v>-72.57722</v>
          </cell>
          <cell r="S3710" t="str">
            <v>NO</v>
          </cell>
          <cell r="T3710" t="str">
            <v>NO</v>
          </cell>
          <cell r="U3710" t="str">
            <v>NO</v>
          </cell>
          <cell r="V3710" t="str">
            <v>NA</v>
          </cell>
          <cell r="W3710" t="str">
            <v>NO</v>
          </cell>
          <cell r="X3710" t="str">
            <v>NA</v>
          </cell>
          <cell r="Y3710" t="str">
            <v>NO</v>
          </cell>
          <cell r="Z3710" t="str">
            <v>Autosoportada</v>
          </cell>
          <cell r="AA3710" t="str">
            <v>30.00</v>
          </cell>
          <cell r="AB3710" t="str">
            <v>1.00</v>
          </cell>
          <cell r="AC3710" t="str">
            <v>Greenfield</v>
          </cell>
        </row>
        <row r="3711">
          <cell r="E3711" t="str">
            <v>0102269</v>
          </cell>
          <cell r="F3711" t="str">
            <v>0102269_IC_Pueblo_San_J</v>
          </cell>
          <cell r="G3711" t="str">
            <v>N/A</v>
          </cell>
          <cell r="H3711" t="str">
            <v>NO</v>
          </cell>
          <cell r="I3711" t="str">
            <v>Calle Comercio Mz U Lote 15</v>
          </cell>
          <cell r="K3711" t="str">
            <v>NO APLICA</v>
          </cell>
          <cell r="L3711" t="str">
            <v>ICA</v>
          </cell>
          <cell r="M3711" t="str">
            <v>NAZCA</v>
          </cell>
          <cell r="N3711" t="str">
            <v>MARCONA</v>
          </cell>
          <cell r="O3711" t="str">
            <v>ICA</v>
          </cell>
          <cell r="P3711" t="str">
            <v>0</v>
          </cell>
          <cell r="Q3711" t="str">
            <v>-15.364496</v>
          </cell>
          <cell r="R3711" t="str">
            <v>-75.164615</v>
          </cell>
          <cell r="S3711" t="str">
            <v>SI</v>
          </cell>
          <cell r="T3711" t="str">
            <v>NO</v>
          </cell>
          <cell r="U3711" t="str">
            <v>NO</v>
          </cell>
          <cell r="V3711" t="str">
            <v>NA</v>
          </cell>
          <cell r="W3711" t="str">
            <v>SI</v>
          </cell>
          <cell r="X3711" t="str">
            <v>700</v>
          </cell>
          <cell r="Y3711" t="str">
            <v>NO</v>
          </cell>
          <cell r="Z3711" t="str">
            <v>Monopolo</v>
          </cell>
          <cell r="AA3711" t="str">
            <v>29.00</v>
          </cell>
          <cell r="AB3711" t="str">
            <v>0.56</v>
          </cell>
          <cell r="AC3711" t="str">
            <v>Greenfield</v>
          </cell>
        </row>
        <row r="3712">
          <cell r="E3712" t="str">
            <v>0102048</v>
          </cell>
          <cell r="F3712" t="str">
            <v>0102048_AZ_Palma_Central</v>
          </cell>
          <cell r="G3712" t="str">
            <v>N/A</v>
          </cell>
          <cell r="H3712" t="str">
            <v>NO</v>
          </cell>
          <cell r="I3712" t="str">
            <v>CPM BUENA VISTA</v>
          </cell>
          <cell r="K3712" t="str">
            <v>NO APLICA</v>
          </cell>
          <cell r="L3712" t="str">
            <v>AMAZONAS</v>
          </cell>
          <cell r="M3712" t="str">
            <v>UTCUBAMBA</v>
          </cell>
          <cell r="N3712" t="str">
            <v>BAGUA GRANDE</v>
          </cell>
          <cell r="O3712" t="str">
            <v>JAEN</v>
          </cell>
          <cell r="P3712" t="str">
            <v>0</v>
          </cell>
          <cell r="Q3712" t="str">
            <v>-5.84981</v>
          </cell>
          <cell r="R3712" t="str">
            <v>-78.4942</v>
          </cell>
          <cell r="S3712" t="str">
            <v>SI</v>
          </cell>
          <cell r="T3712" t="str">
            <v>NO</v>
          </cell>
          <cell r="U3712" t="str">
            <v>NO</v>
          </cell>
          <cell r="V3712" t="str">
            <v>NA</v>
          </cell>
          <cell r="W3712" t="str">
            <v>SI</v>
          </cell>
          <cell r="X3712" t="str">
            <v>700</v>
          </cell>
          <cell r="Y3712" t="str">
            <v>NO</v>
          </cell>
          <cell r="Z3712" t="str">
            <v>Autosoportada Triangular</v>
          </cell>
          <cell r="AA3712" t="str">
            <v>36.00</v>
          </cell>
          <cell r="AB3712" t="str">
            <v>1.00</v>
          </cell>
          <cell r="AC3712" t="str">
            <v>Greenfield</v>
          </cell>
        </row>
        <row r="3713">
          <cell r="E3713" t="str">
            <v>0104434</v>
          </cell>
          <cell r="F3713" t="str">
            <v>0104434_SM_Progreso_Norte</v>
          </cell>
          <cell r="G3713" t="str">
            <v>N/A</v>
          </cell>
          <cell r="H3713" t="str">
            <v>NO</v>
          </cell>
          <cell r="I3713" t="str">
            <v>Cerro denominado Alto Progreso</v>
          </cell>
          <cell r="K3713" t="str">
            <v>NO APLICA</v>
          </cell>
          <cell r="L3713" t="str">
            <v>SAN MARTIN</v>
          </cell>
          <cell r="M3713" t="str">
            <v>TOCACHE</v>
          </cell>
          <cell r="N3713" t="str">
            <v>NUEVO PROGRESO</v>
          </cell>
          <cell r="O3713" t="str">
            <v>SAN MARTIN</v>
          </cell>
          <cell r="P3713" t="str">
            <v>0</v>
          </cell>
          <cell r="Q3713" t="str">
            <v>-8.443295</v>
          </cell>
          <cell r="R3713" t="str">
            <v>-76.32319</v>
          </cell>
          <cell r="S3713" t="str">
            <v>NO</v>
          </cell>
          <cell r="T3713" t="str">
            <v>NO</v>
          </cell>
          <cell r="U3713" t="str">
            <v>NO</v>
          </cell>
          <cell r="V3713" t="str">
            <v>NA</v>
          </cell>
          <cell r="W3713" t="str">
            <v>NO</v>
          </cell>
          <cell r="X3713" t="str">
            <v>NA</v>
          </cell>
          <cell r="Y3713" t="str">
            <v>NO</v>
          </cell>
          <cell r="Z3713" t="str">
            <v>Autosoportada</v>
          </cell>
          <cell r="AA3713" t="str">
            <v>60.00</v>
          </cell>
          <cell r="AB3713" t="str">
            <v>1.00</v>
          </cell>
          <cell r="AC3713" t="str">
            <v>Greenfield</v>
          </cell>
        </row>
        <row r="3714">
          <cell r="E3714" t="str">
            <v>0104429</v>
          </cell>
          <cell r="F3714" t="str">
            <v>0104429_SM_Cielo_Uchiza</v>
          </cell>
          <cell r="G3714" t="str">
            <v>N/A</v>
          </cell>
          <cell r="H3714" t="str">
            <v>NO</v>
          </cell>
          <cell r="I3714" t="str">
            <v>Cerro Campana</v>
          </cell>
          <cell r="K3714" t="str">
            <v>NO APLICA</v>
          </cell>
          <cell r="L3714" t="str">
            <v>SAN MARTIN</v>
          </cell>
          <cell r="M3714" t="str">
            <v>TOCACHE</v>
          </cell>
          <cell r="N3714" t="str">
            <v>TOCACHE</v>
          </cell>
          <cell r="O3714" t="str">
            <v>SAN MARTIN</v>
          </cell>
          <cell r="P3714" t="str">
            <v>0</v>
          </cell>
          <cell r="Q3714" t="str">
            <v>-8.462063</v>
          </cell>
          <cell r="R3714" t="str">
            <v>-76.477812</v>
          </cell>
          <cell r="S3714" t="str">
            <v>NO</v>
          </cell>
          <cell r="T3714" t="str">
            <v>NO</v>
          </cell>
          <cell r="U3714" t="str">
            <v>NO</v>
          </cell>
          <cell r="V3714" t="str">
            <v>NA</v>
          </cell>
          <cell r="W3714" t="str">
            <v>SI</v>
          </cell>
          <cell r="X3714" t="str">
            <v>700</v>
          </cell>
          <cell r="Y3714" t="str">
            <v>NO</v>
          </cell>
          <cell r="Z3714" t="str">
            <v>Autosoportada</v>
          </cell>
          <cell r="AA3714" t="str">
            <v>48.00</v>
          </cell>
          <cell r="AB3714" t="str">
            <v>1.00</v>
          </cell>
          <cell r="AC3714" t="str">
            <v>Greenfield</v>
          </cell>
        </row>
        <row r="3715">
          <cell r="E3715" t="str">
            <v>0102178</v>
          </cell>
          <cell r="F3715" t="str">
            <v>0102178_LA_Cruz_de_Medano</v>
          </cell>
          <cell r="G3715" t="str">
            <v>N/A</v>
          </cell>
          <cell r="H3715" t="str">
            <v>NO</v>
          </cell>
          <cell r="I3715" t="str">
            <v>CALLE SAN NICOLAS DEL CENTRO POBLADO CRUZ DEL MEDANO S/N</v>
          </cell>
          <cell r="K3715" t="str">
            <v>NO APLICA</v>
          </cell>
          <cell r="L3715" t="str">
            <v>LAMBAYEQUE</v>
          </cell>
          <cell r="M3715" t="str">
            <v>LAMBAYEQUE</v>
          </cell>
          <cell r="N3715" t="str">
            <v>MORROPE</v>
          </cell>
          <cell r="O3715" t="str">
            <v>LAMBAYEQUE</v>
          </cell>
          <cell r="P3715" t="str">
            <v>0</v>
          </cell>
          <cell r="Q3715" t="str">
            <v>-6.510288</v>
          </cell>
          <cell r="R3715" t="str">
            <v>-79.955807</v>
          </cell>
          <cell r="S3715" t="str">
            <v>NO</v>
          </cell>
          <cell r="T3715" t="str">
            <v>NO</v>
          </cell>
          <cell r="U3715" t="str">
            <v>NO</v>
          </cell>
          <cell r="V3715" t="str">
            <v>NA</v>
          </cell>
          <cell r="W3715" t="str">
            <v>NO</v>
          </cell>
          <cell r="X3715" t="str">
            <v>NA</v>
          </cell>
          <cell r="Y3715" t="str">
            <v>NO</v>
          </cell>
          <cell r="Z3715" t="str">
            <v>Autosoportada</v>
          </cell>
          <cell r="AA3715" t="str">
            <v>48.00</v>
          </cell>
          <cell r="AB3715" t="str">
            <v>1.00</v>
          </cell>
          <cell r="AC3715" t="str">
            <v>Greenfield</v>
          </cell>
        </row>
        <row r="3716">
          <cell r="E3716" t="str">
            <v>0104991</v>
          </cell>
          <cell r="F3716" t="str">
            <v>0104991_LM_IB_Estadio_Nacion2_U</v>
          </cell>
          <cell r="G3716" t="str">
            <v>N/A</v>
          </cell>
          <cell r="H3716" t="str">
            <v>NO</v>
          </cell>
          <cell r="I3716" t="str">
            <v>Jose Diaz s/n</v>
          </cell>
          <cell r="J3716" t="str">
            <v>NO APLICA</v>
          </cell>
          <cell r="K3716" t="str">
            <v>NO APLICA</v>
          </cell>
          <cell r="L3716" t="str">
            <v>LIMA</v>
          </cell>
          <cell r="M3716" t="str">
            <v>LIMA</v>
          </cell>
          <cell r="N3716" t="str">
            <v>LIMA</v>
          </cell>
          <cell r="O3716" t="str">
            <v>LIMA NORTE</v>
          </cell>
          <cell r="P3716" t="str">
            <v>-12</v>
          </cell>
          <cell r="Q3716" t="str">
            <v>-12.067227</v>
          </cell>
          <cell r="R3716" t="str">
            <v>-77.033658</v>
          </cell>
          <cell r="S3716" t="str">
            <v>NO</v>
          </cell>
          <cell r="T3716" t="str">
            <v>NO</v>
          </cell>
          <cell r="U3716" t="str">
            <v>NO</v>
          </cell>
          <cell r="V3716" t="str">
            <v>NA</v>
          </cell>
          <cell r="W3716" t="str">
            <v>NO</v>
          </cell>
          <cell r="X3716" t="str">
            <v>NA</v>
          </cell>
          <cell r="Y3716" t="str">
            <v>NO</v>
          </cell>
          <cell r="AA3716" t="str">
            <v>0.00</v>
          </cell>
          <cell r="AB3716" t="str">
            <v>0.90</v>
          </cell>
          <cell r="AC3716" t="str">
            <v>Greenfield</v>
          </cell>
        </row>
        <row r="3717">
          <cell r="E3717" t="str">
            <v>0104993</v>
          </cell>
          <cell r="F3717" t="str">
            <v>0104993_LM_IB_Estadio_Nacion3_U</v>
          </cell>
          <cell r="G3717" t="str">
            <v>N/A</v>
          </cell>
          <cell r="H3717" t="str">
            <v>NO</v>
          </cell>
          <cell r="I3717" t="str">
            <v>Jose Diaz s/n</v>
          </cell>
          <cell r="J3717" t="str">
            <v>NO APLICA</v>
          </cell>
          <cell r="K3717" t="str">
            <v>NO APLICA</v>
          </cell>
          <cell r="L3717" t="str">
            <v>LIMA</v>
          </cell>
          <cell r="M3717" t="str">
            <v>LIMA</v>
          </cell>
          <cell r="N3717" t="str">
            <v>LIMA</v>
          </cell>
          <cell r="O3717" t="str">
            <v>LIMA NORTE</v>
          </cell>
          <cell r="P3717" t="str">
            <v>-12</v>
          </cell>
          <cell r="Q3717" t="str">
            <v>-12.067227</v>
          </cell>
          <cell r="R3717" t="str">
            <v>-77.033658</v>
          </cell>
          <cell r="S3717" t="str">
            <v>NO</v>
          </cell>
          <cell r="T3717" t="str">
            <v>NO</v>
          </cell>
          <cell r="U3717" t="str">
            <v>NO</v>
          </cell>
          <cell r="V3717" t="str">
            <v>NA</v>
          </cell>
          <cell r="W3717" t="str">
            <v>NO</v>
          </cell>
          <cell r="X3717" t="str">
            <v>NA</v>
          </cell>
          <cell r="Y3717" t="str">
            <v>NO</v>
          </cell>
          <cell r="AA3717" t="str">
            <v>0.00</v>
          </cell>
          <cell r="AB3717" t="str">
            <v>0.90</v>
          </cell>
          <cell r="AC3717" t="str">
            <v>Greenfield</v>
          </cell>
        </row>
        <row r="3718">
          <cell r="E3718" t="str">
            <v>0104941</v>
          </cell>
          <cell r="F3718" t="str">
            <v>0104941_LM_IB_Estadio_Nacion4_U</v>
          </cell>
          <cell r="G3718" t="str">
            <v>N/A</v>
          </cell>
          <cell r="H3718" t="str">
            <v>NO</v>
          </cell>
          <cell r="I3718" t="str">
            <v>Jose Diaz s/n</v>
          </cell>
          <cell r="J3718" t="str">
            <v>NO APLICA</v>
          </cell>
          <cell r="K3718" t="str">
            <v>NO APLICA</v>
          </cell>
          <cell r="L3718" t="str">
            <v>LIMA</v>
          </cell>
          <cell r="M3718" t="str">
            <v>LIMA</v>
          </cell>
          <cell r="N3718" t="str">
            <v>LIMA</v>
          </cell>
          <cell r="O3718" t="str">
            <v>LIMA NORTE</v>
          </cell>
          <cell r="P3718" t="str">
            <v>-12</v>
          </cell>
          <cell r="Q3718" t="str">
            <v>-12.067227</v>
          </cell>
          <cell r="R3718" t="str">
            <v>-77.033658</v>
          </cell>
          <cell r="S3718" t="str">
            <v>NO</v>
          </cell>
          <cell r="T3718" t="str">
            <v>NO</v>
          </cell>
          <cell r="U3718" t="str">
            <v>NO</v>
          </cell>
          <cell r="V3718" t="str">
            <v>NA</v>
          </cell>
          <cell r="W3718" t="str">
            <v>NO</v>
          </cell>
          <cell r="X3718" t="str">
            <v>NA</v>
          </cell>
          <cell r="Y3718" t="str">
            <v>NO</v>
          </cell>
          <cell r="AA3718" t="str">
            <v>0.00</v>
          </cell>
          <cell r="AB3718" t="str">
            <v>0.90</v>
          </cell>
          <cell r="AC3718" t="str">
            <v>Greenfield</v>
          </cell>
        </row>
        <row r="3719">
          <cell r="E3719" t="str">
            <v>0104965</v>
          </cell>
          <cell r="F3719" t="str">
            <v>0104965_LM_IB_Estadio_Nacion5_U</v>
          </cell>
          <cell r="G3719" t="str">
            <v>N/A</v>
          </cell>
          <cell r="H3719" t="str">
            <v>NO</v>
          </cell>
          <cell r="I3719" t="str">
            <v>Jose Diaz s/n</v>
          </cell>
          <cell r="J3719" t="str">
            <v>NO APLICA</v>
          </cell>
          <cell r="K3719" t="str">
            <v>NO APLICA</v>
          </cell>
          <cell r="L3719" t="str">
            <v>LIMA</v>
          </cell>
          <cell r="M3719" t="str">
            <v>LIMA</v>
          </cell>
          <cell r="N3719" t="str">
            <v>LIMA</v>
          </cell>
          <cell r="O3719" t="str">
            <v>LIMA NORTE</v>
          </cell>
          <cell r="P3719" t="str">
            <v>-12</v>
          </cell>
          <cell r="Q3719" t="str">
            <v>-12.067227</v>
          </cell>
          <cell r="R3719" t="str">
            <v>-77.033658</v>
          </cell>
          <cell r="S3719" t="str">
            <v>NO</v>
          </cell>
          <cell r="T3719" t="str">
            <v>NO</v>
          </cell>
          <cell r="U3719" t="str">
            <v>NO</v>
          </cell>
          <cell r="V3719" t="str">
            <v>NA</v>
          </cell>
          <cell r="W3719" t="str">
            <v>NO</v>
          </cell>
          <cell r="X3719" t="str">
            <v>NA</v>
          </cell>
          <cell r="Y3719" t="str">
            <v>NO</v>
          </cell>
          <cell r="AA3719" t="str">
            <v>0.00</v>
          </cell>
          <cell r="AB3719" t="str">
            <v>0.90</v>
          </cell>
          <cell r="AC3719" t="str">
            <v>Greenfield</v>
          </cell>
        </row>
        <row r="3720">
          <cell r="E3720" t="str">
            <v>0104979</v>
          </cell>
          <cell r="F3720" t="str">
            <v>0104979_LM_IB_Estadio_Nacion6_U</v>
          </cell>
          <cell r="G3720" t="str">
            <v>N/A</v>
          </cell>
          <cell r="H3720" t="str">
            <v>NO</v>
          </cell>
          <cell r="I3720" t="str">
            <v>Jose Diaz s/n</v>
          </cell>
          <cell r="J3720" t="str">
            <v>NO APLICA</v>
          </cell>
          <cell r="K3720" t="str">
            <v>NO APLICA</v>
          </cell>
          <cell r="L3720" t="str">
            <v>LIMA</v>
          </cell>
          <cell r="M3720" t="str">
            <v>LIMA</v>
          </cell>
          <cell r="N3720" t="str">
            <v>LIMA</v>
          </cell>
          <cell r="O3720" t="str">
            <v>LIMA NORTE</v>
          </cell>
          <cell r="P3720" t="str">
            <v>-12</v>
          </cell>
          <cell r="Q3720" t="str">
            <v>-12.067227</v>
          </cell>
          <cell r="R3720" t="str">
            <v>-77.033658</v>
          </cell>
          <cell r="S3720" t="str">
            <v>NO</v>
          </cell>
          <cell r="T3720" t="str">
            <v>NO</v>
          </cell>
          <cell r="U3720" t="str">
            <v>NO</v>
          </cell>
          <cell r="V3720" t="str">
            <v>NA</v>
          </cell>
          <cell r="W3720" t="str">
            <v>NO</v>
          </cell>
          <cell r="X3720" t="str">
            <v>NA</v>
          </cell>
          <cell r="Y3720" t="str">
            <v>NO</v>
          </cell>
          <cell r="AA3720" t="str">
            <v>0.00</v>
          </cell>
          <cell r="AB3720" t="str">
            <v>0.90</v>
          </cell>
          <cell r="AC3720" t="str">
            <v>Greenfield</v>
          </cell>
        </row>
        <row r="3721">
          <cell r="E3721" t="str">
            <v>0105874</v>
          </cell>
          <cell r="F3721" t="str">
            <v>0105874_LM_Cow_Mina_Condestable</v>
          </cell>
          <cell r="G3721" t="str">
            <v>N/A</v>
          </cell>
          <cell r="H3721" t="str">
            <v>NO</v>
          </cell>
          <cell r="I3721" t="str">
            <v>Mina Condestable</v>
          </cell>
          <cell r="K3721" t="str">
            <v>NO APLICA</v>
          </cell>
          <cell r="L3721" t="str">
            <v>LIMA</v>
          </cell>
          <cell r="M3721" t="str">
            <v>CAÑETE</v>
          </cell>
          <cell r="N3721" t="str">
            <v>MALA</v>
          </cell>
          <cell r="O3721" t="str">
            <v>CAÑETE</v>
          </cell>
          <cell r="P3721" t="str">
            <v>0</v>
          </cell>
          <cell r="Q3721" t="str">
            <v>-12.69389</v>
          </cell>
          <cell r="R3721" t="str">
            <v>-76.589315</v>
          </cell>
          <cell r="S3721" t="str">
            <v>NO</v>
          </cell>
          <cell r="T3721" t="str">
            <v>NO</v>
          </cell>
          <cell r="U3721" t="str">
            <v>NO</v>
          </cell>
          <cell r="V3721" t="str">
            <v>NA</v>
          </cell>
          <cell r="W3721" t="str">
            <v>NO</v>
          </cell>
          <cell r="X3721" t="str">
            <v>NA</v>
          </cell>
          <cell r="Y3721" t="str">
            <v>NO</v>
          </cell>
          <cell r="AA3721" t="str">
            <v>0.00</v>
          </cell>
          <cell r="AB3721" t="str">
            <v>0.00</v>
          </cell>
          <cell r="AC3721" t="str">
            <v>Greenfield</v>
          </cell>
        </row>
        <row r="3722">
          <cell r="E3722" t="str">
            <v>0103304</v>
          </cell>
          <cell r="F3722" t="str">
            <v>0103304_LM_San_Pedro_Cara_2</v>
          </cell>
          <cell r="G3722" t="str">
            <v>N/A</v>
          </cell>
          <cell r="H3722" t="str">
            <v>NO</v>
          </cell>
          <cell r="I3722" t="str">
            <v>Parcela 8-A Chacragrande Fundo Santa Ines manzana B lote 11-12 de la residencial los Jazmines de San Pedro de Carabayllo</v>
          </cell>
          <cell r="K3722" t="str">
            <v>NO APLICA</v>
          </cell>
          <cell r="L3722" t="str">
            <v>LIMA</v>
          </cell>
          <cell r="M3722" t="str">
            <v>LIMA</v>
          </cell>
          <cell r="N3722" t="str">
            <v>CARABAYLLO</v>
          </cell>
          <cell r="O3722" t="str">
            <v>LIMA NORTE</v>
          </cell>
          <cell r="P3722" t="str">
            <v>234</v>
          </cell>
          <cell r="Q3722" t="str">
            <v>-11.8546</v>
          </cell>
          <cell r="R3722" t="str">
            <v>-77.0366</v>
          </cell>
          <cell r="S3722" t="str">
            <v>NO</v>
          </cell>
          <cell r="T3722" t="str">
            <v>NO</v>
          </cell>
          <cell r="U3722" t="str">
            <v>NO</v>
          </cell>
          <cell r="V3722" t="str">
            <v>NA</v>
          </cell>
          <cell r="W3722" t="str">
            <v>NO</v>
          </cell>
          <cell r="X3722" t="str">
            <v>NA</v>
          </cell>
          <cell r="Y3722" t="str">
            <v>NO</v>
          </cell>
          <cell r="AA3722" t="str">
            <v>24.00</v>
          </cell>
          <cell r="AB3722" t="str">
            <v/>
          </cell>
          <cell r="AC3722" t="str">
            <v>Greenfield</v>
          </cell>
        </row>
        <row r="3723">
          <cell r="E3723" t="str">
            <v>0102706</v>
          </cell>
          <cell r="F3723" t="str">
            <v>0102706_LM_HB_Canepa_AMT</v>
          </cell>
          <cell r="G3723" t="str">
            <v>N/A</v>
          </cell>
          <cell r="H3723" t="str">
            <v>NO</v>
          </cell>
          <cell r="I3723" t="str">
            <v>Pasaje Canepa, 132</v>
          </cell>
          <cell r="K3723" t="str">
            <v>NO APLICA</v>
          </cell>
          <cell r="L3723" t="str">
            <v>LIMA</v>
          </cell>
          <cell r="M3723" t="str">
            <v>LIMA</v>
          </cell>
          <cell r="N3723" t="str">
            <v>LA VICTORIA</v>
          </cell>
          <cell r="O3723" t="str">
            <v>LIMA SUR</v>
          </cell>
          <cell r="P3723" t="str">
            <v>133</v>
          </cell>
          <cell r="Q3723" t="str">
            <v>-12.064544</v>
          </cell>
          <cell r="R3723" t="str">
            <v>-77.015603</v>
          </cell>
          <cell r="S3723" t="str">
            <v>NO</v>
          </cell>
          <cell r="T3723" t="str">
            <v>NO</v>
          </cell>
          <cell r="U3723" t="str">
            <v>NO</v>
          </cell>
          <cell r="V3723" t="str">
            <v>NA</v>
          </cell>
          <cell r="W3723" t="str">
            <v>NO</v>
          </cell>
          <cell r="X3723" t="str">
            <v>NA</v>
          </cell>
          <cell r="Y3723" t="str">
            <v>NO</v>
          </cell>
          <cell r="Z3723" t="str">
            <v>Arriostrada</v>
          </cell>
          <cell r="AA3723" t="str">
            <v>9.00</v>
          </cell>
          <cell r="AB3723" t="str">
            <v>1.00</v>
          </cell>
          <cell r="AC3723" t="str">
            <v>Rooftop</v>
          </cell>
        </row>
        <row r="3724">
          <cell r="E3724" t="str">
            <v>0102767</v>
          </cell>
          <cell r="F3724" t="str">
            <v>0102767_LM_HB_Huachipa_AMT</v>
          </cell>
          <cell r="G3724" t="str">
            <v>Alto Valor</v>
          </cell>
          <cell r="H3724" t="str">
            <v>NO</v>
          </cell>
          <cell r="I3724" t="str">
            <v>Av. Las Torres Mz A lote 19</v>
          </cell>
          <cell r="K3724" t="str">
            <v>NO APLICA</v>
          </cell>
          <cell r="L3724" t="str">
            <v>LIMA</v>
          </cell>
          <cell r="M3724" t="str">
            <v>LIMA</v>
          </cell>
          <cell r="N3724" t="str">
            <v>ATE</v>
          </cell>
          <cell r="O3724" t="str">
            <v>LIMA SUR</v>
          </cell>
          <cell r="P3724" t="str">
            <v>355</v>
          </cell>
          <cell r="Q3724" t="str">
            <v>-12.018222</v>
          </cell>
          <cell r="R3724" t="str">
            <v>-76.898361</v>
          </cell>
          <cell r="S3724" t="str">
            <v>NO</v>
          </cell>
          <cell r="T3724" t="str">
            <v>NO</v>
          </cell>
          <cell r="U3724" t="str">
            <v>NO</v>
          </cell>
          <cell r="V3724" t="str">
            <v>NA</v>
          </cell>
          <cell r="W3724" t="str">
            <v>NO</v>
          </cell>
          <cell r="X3724" t="str">
            <v>NA</v>
          </cell>
          <cell r="Y3724" t="str">
            <v>NO</v>
          </cell>
          <cell r="Z3724" t="str">
            <v>Ventada</v>
          </cell>
          <cell r="AA3724" t="str">
            <v>25.00</v>
          </cell>
          <cell r="AB3724" t="str">
            <v>1.00</v>
          </cell>
          <cell r="AC3724" t="str">
            <v>Rooftop</v>
          </cell>
        </row>
        <row r="3725">
          <cell r="E3725" t="str">
            <v>0102783</v>
          </cell>
          <cell r="F3725" t="str">
            <v>0102783_LM_HB_Villa_AMT</v>
          </cell>
          <cell r="G3725" t="str">
            <v>Alto Valor</v>
          </cell>
          <cell r="H3725" t="str">
            <v>NO</v>
          </cell>
          <cell r="I3725" t="str">
            <v>Mz. F Lt. 17 Sector 6 Grupo 3A</v>
          </cell>
          <cell r="K3725" t="str">
            <v>NO APLICA</v>
          </cell>
          <cell r="L3725" t="str">
            <v>LIMA</v>
          </cell>
          <cell r="M3725" t="str">
            <v>LIMA</v>
          </cell>
          <cell r="N3725" t="str">
            <v>VILLA EL SALVADOR</v>
          </cell>
          <cell r="O3725" t="str">
            <v>LIMA SUR</v>
          </cell>
          <cell r="P3725" t="str">
            <v>175</v>
          </cell>
          <cell r="Q3725" t="str">
            <v>-12.238361</v>
          </cell>
          <cell r="R3725" t="str">
            <v>-76.913528</v>
          </cell>
          <cell r="S3725" t="str">
            <v>NO</v>
          </cell>
          <cell r="T3725" t="str">
            <v>NO</v>
          </cell>
          <cell r="U3725" t="str">
            <v>NO</v>
          </cell>
          <cell r="V3725" t="str">
            <v>NA</v>
          </cell>
          <cell r="W3725" t="str">
            <v>NO</v>
          </cell>
          <cell r="X3725" t="str">
            <v>NA</v>
          </cell>
          <cell r="Y3725" t="str">
            <v>NO</v>
          </cell>
          <cell r="Z3725" t="str">
            <v>Mástil</v>
          </cell>
          <cell r="AA3725" t="str">
            <v>6.00</v>
          </cell>
          <cell r="AB3725" t="str">
            <v>1.00</v>
          </cell>
          <cell r="AC3725" t="str">
            <v>Rooftop</v>
          </cell>
        </row>
        <row r="3726">
          <cell r="E3726" t="str">
            <v>0102762</v>
          </cell>
          <cell r="F3726" t="str">
            <v>0102762_LM_HB_Ate_AMT</v>
          </cell>
          <cell r="G3726" t="str">
            <v>Alto Valor</v>
          </cell>
          <cell r="H3726" t="str">
            <v>NO</v>
          </cell>
          <cell r="I3726" t="str">
            <v>Vulcano 146</v>
          </cell>
          <cell r="K3726" t="str">
            <v>NO APLICA</v>
          </cell>
          <cell r="L3726" t="str">
            <v>LIMA</v>
          </cell>
          <cell r="M3726" t="str">
            <v>LIMA</v>
          </cell>
          <cell r="N3726" t="str">
            <v>ATE</v>
          </cell>
          <cell r="O3726" t="str">
            <v>LIMA SUR</v>
          </cell>
          <cell r="P3726" t="str">
            <v>355</v>
          </cell>
          <cell r="Q3726" t="str">
            <v>-12.060239</v>
          </cell>
          <cell r="R3726" t="str">
            <v>-76.955411</v>
          </cell>
          <cell r="S3726" t="str">
            <v>NO</v>
          </cell>
          <cell r="T3726" t="str">
            <v>NO</v>
          </cell>
          <cell r="U3726" t="str">
            <v>NO</v>
          </cell>
          <cell r="V3726" t="str">
            <v>NA</v>
          </cell>
          <cell r="W3726" t="str">
            <v>NO</v>
          </cell>
          <cell r="X3726" t="str">
            <v>NA</v>
          </cell>
          <cell r="Y3726" t="str">
            <v>NO</v>
          </cell>
          <cell r="Z3726" t="str">
            <v>Ventada</v>
          </cell>
          <cell r="AA3726" t="str">
            <v>25.00</v>
          </cell>
          <cell r="AB3726" t="str">
            <v>1.00</v>
          </cell>
          <cell r="AC3726" t="str">
            <v>Rooftop</v>
          </cell>
        </row>
        <row r="3727">
          <cell r="E3727" t="str">
            <v>0102763</v>
          </cell>
          <cell r="F3727" t="str">
            <v>0102763_LM_HB_Camacho_AMT</v>
          </cell>
          <cell r="G3727" t="str">
            <v>Alto Valor</v>
          </cell>
          <cell r="H3727" t="str">
            <v>NO</v>
          </cell>
          <cell r="I3727" t="str">
            <v>Cerro Camacho</v>
          </cell>
          <cell r="K3727" t="str">
            <v>NO APLICA</v>
          </cell>
          <cell r="L3727" t="str">
            <v>LIMA</v>
          </cell>
          <cell r="M3727" t="str">
            <v>LIMA</v>
          </cell>
          <cell r="N3727" t="str">
            <v>SANTIAGO DE SURCO</v>
          </cell>
          <cell r="O3727" t="str">
            <v>LIMA SUR</v>
          </cell>
          <cell r="P3727" t="str">
            <v>0</v>
          </cell>
          <cell r="Q3727" t="str">
            <v>-12.086944</v>
          </cell>
          <cell r="R3727" t="str">
            <v>-76.960889</v>
          </cell>
          <cell r="S3727" t="str">
            <v>NO</v>
          </cell>
          <cell r="T3727" t="str">
            <v>NO</v>
          </cell>
          <cell r="U3727" t="str">
            <v>NO</v>
          </cell>
          <cell r="V3727" t="str">
            <v>NA</v>
          </cell>
          <cell r="W3727" t="str">
            <v>NO</v>
          </cell>
          <cell r="X3727" t="str">
            <v>NA</v>
          </cell>
          <cell r="Y3727" t="str">
            <v>SI</v>
          </cell>
          <cell r="Z3727" t="str">
            <v>Ventada</v>
          </cell>
          <cell r="AA3727" t="str">
            <v>30.00</v>
          </cell>
          <cell r="AB3727" t="str">
            <v>1.00</v>
          </cell>
          <cell r="AC3727" t="str">
            <v>Greenfield</v>
          </cell>
        </row>
        <row r="3728">
          <cell r="E3728" t="str">
            <v>0102761</v>
          </cell>
          <cell r="F3728" t="str">
            <v>0102761_LM_HB_Salamanca_AMT</v>
          </cell>
          <cell r="G3728" t="str">
            <v>N/A</v>
          </cell>
          <cell r="H3728" t="str">
            <v>NO</v>
          </cell>
          <cell r="I3728" t="str">
            <v>Los Aymaras 114</v>
          </cell>
          <cell r="K3728" t="str">
            <v>NO APLICA</v>
          </cell>
          <cell r="L3728" t="str">
            <v>LIMA</v>
          </cell>
          <cell r="M3728" t="str">
            <v>LIMA</v>
          </cell>
          <cell r="N3728" t="str">
            <v>ATE</v>
          </cell>
          <cell r="O3728" t="str">
            <v>LIMA SUR</v>
          </cell>
          <cell r="P3728" t="str">
            <v>0</v>
          </cell>
          <cell r="Q3728" t="str">
            <v>-12.076972</v>
          </cell>
          <cell r="R3728" t="str">
            <v>-76.989166</v>
          </cell>
          <cell r="S3728" t="str">
            <v>NO</v>
          </cell>
          <cell r="T3728" t="str">
            <v>NO</v>
          </cell>
          <cell r="U3728" t="str">
            <v>NO</v>
          </cell>
          <cell r="V3728" t="str">
            <v>NA</v>
          </cell>
          <cell r="W3728" t="str">
            <v>NO</v>
          </cell>
          <cell r="X3728" t="str">
            <v>NA</v>
          </cell>
          <cell r="Y3728" t="str">
            <v>NO</v>
          </cell>
          <cell r="Z3728" t="str">
            <v>Autosoportada</v>
          </cell>
          <cell r="AA3728" t="str">
            <v>13.00</v>
          </cell>
          <cell r="AB3728" t="str">
            <v>1.00</v>
          </cell>
          <cell r="AC3728" t="str">
            <v>Rooftop</v>
          </cell>
        </row>
        <row r="3729">
          <cell r="E3729" t="str">
            <v>0102757</v>
          </cell>
          <cell r="F3729" t="str">
            <v>0102757_LM_HB_Catu_AMT</v>
          </cell>
          <cell r="G3729" t="str">
            <v>N/A</v>
          </cell>
          <cell r="H3729" t="str">
            <v>NO</v>
          </cell>
          <cell r="I3729" t="str">
            <v>Pardo y Aliaga 640</v>
          </cell>
          <cell r="K3729" t="str">
            <v>NO APLICA</v>
          </cell>
          <cell r="L3729" t="str">
            <v>LIMA</v>
          </cell>
          <cell r="M3729" t="str">
            <v>LIMA</v>
          </cell>
          <cell r="N3729" t="str">
            <v>MIRAFLORES</v>
          </cell>
          <cell r="O3729" t="str">
            <v>LIMA SUR</v>
          </cell>
          <cell r="P3729" t="str">
            <v>0</v>
          </cell>
          <cell r="Q3729" t="str">
            <v>-12.106344</v>
          </cell>
          <cell r="R3729" t="str">
            <v>-77.038508</v>
          </cell>
          <cell r="S3729" t="str">
            <v>NO</v>
          </cell>
          <cell r="T3729" t="str">
            <v>NO</v>
          </cell>
          <cell r="U3729" t="str">
            <v>NO</v>
          </cell>
          <cell r="V3729" t="str">
            <v>NA</v>
          </cell>
          <cell r="W3729" t="str">
            <v>NO</v>
          </cell>
          <cell r="X3729" t="str">
            <v>NA</v>
          </cell>
          <cell r="Y3729" t="str">
            <v>NO</v>
          </cell>
          <cell r="Z3729" t="str">
            <v>Ventada</v>
          </cell>
          <cell r="AA3729" t="str">
            <v>12.00</v>
          </cell>
          <cell r="AB3729" t="str">
            <v>1.00</v>
          </cell>
          <cell r="AC3729" t="str">
            <v>Rooftop</v>
          </cell>
        </row>
        <row r="3730">
          <cell r="E3730" t="str">
            <v>0102856</v>
          </cell>
          <cell r="F3730" t="str">
            <v>0102856_LM_HB_Mirones_AMT</v>
          </cell>
          <cell r="G3730" t="str">
            <v>N/A</v>
          </cell>
          <cell r="H3730" t="str">
            <v>NO</v>
          </cell>
          <cell r="I3730" t="str">
            <v>Av. Reynaldo Saavedra Pinon 2619</v>
          </cell>
          <cell r="K3730" t="str">
            <v>NO APLICA</v>
          </cell>
          <cell r="L3730" t="str">
            <v>LIMA</v>
          </cell>
          <cell r="M3730" t="str">
            <v>LIMA</v>
          </cell>
          <cell r="N3730" t="str">
            <v>LIMA</v>
          </cell>
          <cell r="O3730" t="str">
            <v>LIMA NORTE</v>
          </cell>
          <cell r="P3730" t="str">
            <v>0</v>
          </cell>
          <cell r="Q3730" t="str">
            <v>-12.054861</v>
          </cell>
          <cell r="R3730" t="str">
            <v>-77.069806</v>
          </cell>
          <cell r="S3730" t="str">
            <v>NO</v>
          </cell>
          <cell r="T3730" t="str">
            <v>NO</v>
          </cell>
          <cell r="U3730" t="str">
            <v>NO</v>
          </cell>
          <cell r="V3730" t="str">
            <v>NA</v>
          </cell>
          <cell r="W3730" t="str">
            <v>NO</v>
          </cell>
          <cell r="X3730" t="str">
            <v>NA</v>
          </cell>
          <cell r="Y3730" t="str">
            <v>NO</v>
          </cell>
          <cell r="Z3730" t="str">
            <v>Arriostrada</v>
          </cell>
          <cell r="AA3730" t="str">
            <v>15.00</v>
          </cell>
          <cell r="AB3730" t="str">
            <v>1.00</v>
          </cell>
          <cell r="AC3730" t="str">
            <v>Rooftop</v>
          </cell>
        </row>
        <row r="3731">
          <cell r="E3731" t="str">
            <v>0102781</v>
          </cell>
          <cell r="F3731" t="str">
            <v>0102781_LM_HB_C_La_Papa_AMT</v>
          </cell>
          <cell r="G3731" t="str">
            <v>Alto Valor</v>
          </cell>
          <cell r="H3731" t="str">
            <v>NO</v>
          </cell>
          <cell r="I3731" t="str">
            <v>AAHH Sr. De los milagros Mz.  Lt.</v>
          </cell>
          <cell r="K3731" t="str">
            <v>NO APLICA</v>
          </cell>
          <cell r="L3731" t="str">
            <v>LIMA</v>
          </cell>
          <cell r="M3731" t="str">
            <v>LIMA</v>
          </cell>
          <cell r="N3731" t="str">
            <v>SAN JUAN DE MIRAFLORES</v>
          </cell>
          <cell r="O3731" t="str">
            <v>LIMA SUR</v>
          </cell>
          <cell r="P3731" t="str">
            <v>0</v>
          </cell>
          <cell r="Q3731" t="str">
            <v>-12.185638</v>
          </cell>
          <cell r="R3731" t="str">
            <v>-76.952055</v>
          </cell>
          <cell r="S3731" t="str">
            <v>NO</v>
          </cell>
          <cell r="T3731" t="str">
            <v>NO</v>
          </cell>
          <cell r="U3731" t="str">
            <v>NO</v>
          </cell>
          <cell r="V3731" t="str">
            <v>NA</v>
          </cell>
          <cell r="W3731" t="str">
            <v>NO</v>
          </cell>
          <cell r="X3731" t="str">
            <v>NA</v>
          </cell>
          <cell r="Y3731" t="str">
            <v>NO</v>
          </cell>
          <cell r="Z3731" t="str">
            <v>Autosoportada</v>
          </cell>
          <cell r="AA3731" t="str">
            <v>60.00</v>
          </cell>
          <cell r="AB3731" t="str">
            <v>1.00</v>
          </cell>
          <cell r="AC3731" t="str">
            <v>Greenfield</v>
          </cell>
        </row>
        <row r="3732">
          <cell r="E3732" t="str">
            <v>0102733</v>
          </cell>
          <cell r="F3732" t="str">
            <v>0102733_LM_HB_Diez_Canseco_AMT</v>
          </cell>
          <cell r="G3732" t="str">
            <v>Alto Valor</v>
          </cell>
          <cell r="H3732" t="str">
            <v>NO</v>
          </cell>
          <cell r="I3732" t="str">
            <v>Diez Canseco 140</v>
          </cell>
          <cell r="K3732" t="str">
            <v>NO APLICA</v>
          </cell>
          <cell r="L3732" t="str">
            <v>LIMA</v>
          </cell>
          <cell r="M3732" t="str">
            <v>LIMA</v>
          </cell>
          <cell r="N3732" t="str">
            <v>MIRAFLORES</v>
          </cell>
          <cell r="O3732" t="str">
            <v>LIMA SUR</v>
          </cell>
          <cell r="P3732" t="str">
            <v>0</v>
          </cell>
          <cell r="Q3732" t="str">
            <v>-12.122333</v>
          </cell>
          <cell r="R3732" t="str">
            <v>-77.029694</v>
          </cell>
          <cell r="S3732" t="str">
            <v>NO</v>
          </cell>
          <cell r="T3732" t="str">
            <v>NO</v>
          </cell>
          <cell r="U3732" t="str">
            <v>NO</v>
          </cell>
          <cell r="V3732" t="str">
            <v>NA</v>
          </cell>
          <cell r="W3732" t="str">
            <v>NO</v>
          </cell>
          <cell r="X3732" t="str">
            <v>NA</v>
          </cell>
          <cell r="Y3732" t="str">
            <v>SI</v>
          </cell>
          <cell r="Z3732" t="str">
            <v>Autosoportada</v>
          </cell>
          <cell r="AA3732" t="str">
            <v>6.00</v>
          </cell>
          <cell r="AB3732" t="str">
            <v>1.00</v>
          </cell>
          <cell r="AC3732" t="str">
            <v>Rooftop</v>
          </cell>
        </row>
        <row r="3733">
          <cell r="E3733" t="str">
            <v>0102704</v>
          </cell>
          <cell r="F3733" t="str">
            <v>0102704_LM_HB_La_Victoria_AMT</v>
          </cell>
          <cell r="G3733" t="str">
            <v>N/A</v>
          </cell>
          <cell r="H3733" t="str">
            <v>NO</v>
          </cell>
          <cell r="I3733" t="str">
            <v>Av. Bausate y Meza 154</v>
          </cell>
          <cell r="K3733" t="str">
            <v>NO APLICA</v>
          </cell>
          <cell r="L3733" t="str">
            <v>LIMA</v>
          </cell>
          <cell r="M3733" t="str">
            <v>LIMA</v>
          </cell>
          <cell r="N3733" t="str">
            <v>LA VICTORIA</v>
          </cell>
          <cell r="O3733" t="str">
            <v>LIMA SUR</v>
          </cell>
          <cell r="P3733" t="str">
            <v>0</v>
          </cell>
          <cell r="Q3733" t="str">
            <v>-12.065125</v>
          </cell>
          <cell r="R3733" t="str">
            <v>-77.032303</v>
          </cell>
          <cell r="S3733" t="str">
            <v>NO</v>
          </cell>
          <cell r="T3733" t="str">
            <v>NO</v>
          </cell>
          <cell r="U3733" t="str">
            <v>NO</v>
          </cell>
          <cell r="V3733" t="str">
            <v>NA</v>
          </cell>
          <cell r="W3733" t="str">
            <v>NO</v>
          </cell>
          <cell r="X3733" t="str">
            <v>NA</v>
          </cell>
          <cell r="Y3733" t="str">
            <v>NO</v>
          </cell>
          <cell r="Z3733" t="str">
            <v>Arriostrada</v>
          </cell>
          <cell r="AA3733" t="str">
            <v>9.00</v>
          </cell>
          <cell r="AB3733" t="str">
            <v>1.00</v>
          </cell>
          <cell r="AC3733" t="str">
            <v>Rooftop</v>
          </cell>
        </row>
        <row r="3734">
          <cell r="E3734" t="str">
            <v>0102829</v>
          </cell>
          <cell r="F3734" t="str">
            <v>0102829_LM_HB_Atocongo_AMT</v>
          </cell>
          <cell r="G3734" t="str">
            <v>Alto Valor</v>
          </cell>
          <cell r="H3734" t="str">
            <v>NO</v>
          </cell>
          <cell r="I3734" t="str">
            <v>Av. Tomas Marsano Mz.F4, Lote 38, ó  (Av. Santiago de Surco 4831)</v>
          </cell>
          <cell r="K3734" t="str">
            <v>NO APLICA</v>
          </cell>
          <cell r="L3734" t="str">
            <v>LIMA</v>
          </cell>
          <cell r="M3734" t="str">
            <v>LIMA</v>
          </cell>
          <cell r="N3734" t="str">
            <v>SANTIAGO DE SURCO</v>
          </cell>
          <cell r="O3734" t="str">
            <v>LIMA SUR</v>
          </cell>
          <cell r="P3734" t="str">
            <v>0</v>
          </cell>
          <cell r="Q3734" t="str">
            <v>-12.145883</v>
          </cell>
          <cell r="R3734" t="str">
            <v>-76.987797</v>
          </cell>
          <cell r="S3734" t="str">
            <v>NO</v>
          </cell>
          <cell r="T3734" t="str">
            <v>NO</v>
          </cell>
          <cell r="U3734" t="str">
            <v>NO</v>
          </cell>
          <cell r="V3734" t="str">
            <v>NA</v>
          </cell>
          <cell r="W3734" t="str">
            <v>NO</v>
          </cell>
          <cell r="X3734" t="str">
            <v>NA</v>
          </cell>
          <cell r="Y3734" t="str">
            <v>NO</v>
          </cell>
          <cell r="Z3734" t="str">
            <v>Mástil</v>
          </cell>
          <cell r="AA3734" t="str">
            <v>9.00</v>
          </cell>
          <cell r="AB3734" t="str">
            <v>1.00</v>
          </cell>
          <cell r="AC3734" t="str">
            <v>Rooftop</v>
          </cell>
        </row>
        <row r="3735">
          <cell r="E3735" t="str">
            <v>0102849</v>
          </cell>
          <cell r="F3735" t="str">
            <v>0102849_LM_HB_Orue_AMT</v>
          </cell>
          <cell r="G3735" t="str">
            <v>N/A</v>
          </cell>
          <cell r="H3735" t="str">
            <v>NO</v>
          </cell>
          <cell r="I3735" t="str">
            <v>Domingo Orué 794</v>
          </cell>
          <cell r="K3735" t="str">
            <v>NO APLICA</v>
          </cell>
          <cell r="L3735" t="str">
            <v>LIMA</v>
          </cell>
          <cell r="M3735" t="str">
            <v>LIMA</v>
          </cell>
          <cell r="N3735" t="str">
            <v>SURQUILLO</v>
          </cell>
          <cell r="O3735" t="str">
            <v>LIMA SUR</v>
          </cell>
          <cell r="P3735" t="str">
            <v>0</v>
          </cell>
          <cell r="Q3735" t="str">
            <v>-12.106342</v>
          </cell>
          <cell r="R3735" t="str">
            <v>-77.019803</v>
          </cell>
          <cell r="S3735" t="str">
            <v>NO</v>
          </cell>
          <cell r="T3735" t="str">
            <v>NO</v>
          </cell>
          <cell r="U3735" t="str">
            <v>NO</v>
          </cell>
          <cell r="V3735" t="str">
            <v>NA</v>
          </cell>
          <cell r="W3735" t="str">
            <v>NO</v>
          </cell>
          <cell r="X3735" t="str">
            <v>NA</v>
          </cell>
          <cell r="Y3735" t="str">
            <v>NO</v>
          </cell>
          <cell r="Z3735" t="str">
            <v>Arriostrada</v>
          </cell>
          <cell r="AA3735" t="str">
            <v>9.00</v>
          </cell>
          <cell r="AB3735" t="str">
            <v>1.00</v>
          </cell>
          <cell r="AC3735" t="str">
            <v>Rooftop</v>
          </cell>
        </row>
        <row r="3736">
          <cell r="E3736" t="str">
            <v>0102848</v>
          </cell>
          <cell r="F3736" t="str">
            <v>0102848_LM_HB_Primavera_AMT</v>
          </cell>
          <cell r="G3736" t="str">
            <v>Alto Valor</v>
          </cell>
          <cell r="H3736" t="str">
            <v>NO</v>
          </cell>
          <cell r="I3736" t="str">
            <v>Av. Prolongación primavera 1465. - Monterrico</v>
          </cell>
          <cell r="K3736" t="str">
            <v>NO APLICA</v>
          </cell>
          <cell r="L3736" t="str">
            <v>LIMA</v>
          </cell>
          <cell r="M3736" t="str">
            <v>LIMA</v>
          </cell>
          <cell r="N3736" t="str">
            <v>SANTIAGO DE SURCO</v>
          </cell>
          <cell r="O3736" t="str">
            <v>LIMA SUR</v>
          </cell>
          <cell r="P3736" t="str">
            <v>0</v>
          </cell>
          <cell r="Q3736" t="str">
            <v>-12.109611</v>
          </cell>
          <cell r="R3736" t="str">
            <v>-76.973306</v>
          </cell>
          <cell r="S3736" t="str">
            <v>NO</v>
          </cell>
          <cell r="T3736" t="str">
            <v>NO</v>
          </cell>
          <cell r="U3736" t="str">
            <v>NO</v>
          </cell>
          <cell r="V3736" t="str">
            <v>NA</v>
          </cell>
          <cell r="W3736" t="str">
            <v>NO</v>
          </cell>
          <cell r="X3736" t="str">
            <v>NA</v>
          </cell>
          <cell r="Y3736" t="str">
            <v>NO</v>
          </cell>
          <cell r="Z3736" t="str">
            <v>Arriostrada</v>
          </cell>
          <cell r="AA3736" t="str">
            <v>15.00</v>
          </cell>
          <cell r="AB3736" t="str">
            <v>1.00</v>
          </cell>
          <cell r="AC3736" t="str">
            <v>Rooftop</v>
          </cell>
        </row>
        <row r="3737">
          <cell r="E3737" t="str">
            <v>0102867</v>
          </cell>
          <cell r="F3737" t="str">
            <v>0102867_LM_HB_Dante_AMT</v>
          </cell>
          <cell r="G3737" t="str">
            <v>N/A</v>
          </cell>
          <cell r="H3737" t="str">
            <v>NO</v>
          </cell>
          <cell r="I3737" t="str">
            <v>Jr. Dante 561.</v>
          </cell>
          <cell r="K3737" t="str">
            <v>NO APLICA</v>
          </cell>
          <cell r="L3737" t="str">
            <v>LIMA</v>
          </cell>
          <cell r="M3737" t="str">
            <v>LIMA</v>
          </cell>
          <cell r="N3737" t="str">
            <v>SURQUILLO</v>
          </cell>
          <cell r="O3737" t="str">
            <v>LIMA SUR</v>
          </cell>
          <cell r="P3737" t="str">
            <v>0</v>
          </cell>
          <cell r="Q3737" t="str">
            <v>-12.115417</v>
          </cell>
          <cell r="R3737" t="str">
            <v>-77.023111</v>
          </cell>
          <cell r="S3737" t="str">
            <v>NO</v>
          </cell>
          <cell r="T3737" t="str">
            <v>NO</v>
          </cell>
          <cell r="U3737" t="str">
            <v>NO</v>
          </cell>
          <cell r="V3737" t="str">
            <v>NA</v>
          </cell>
          <cell r="W3737" t="str">
            <v>NO</v>
          </cell>
          <cell r="X3737" t="str">
            <v>NA</v>
          </cell>
          <cell r="Y3737" t="str">
            <v>NO</v>
          </cell>
          <cell r="Z3737" t="str">
            <v>Arriostrada</v>
          </cell>
          <cell r="AA3737" t="str">
            <v>9.00</v>
          </cell>
          <cell r="AB3737" t="str">
            <v>1.00</v>
          </cell>
          <cell r="AC3737" t="str">
            <v>Rooftop</v>
          </cell>
        </row>
        <row r="3738">
          <cell r="E3738" t="str">
            <v>0102855</v>
          </cell>
          <cell r="F3738" t="str">
            <v>0102855_LM_HB_Mariategui_AMT</v>
          </cell>
          <cell r="G3738" t="str">
            <v>N/A</v>
          </cell>
          <cell r="H3738" t="str">
            <v>NO</v>
          </cell>
          <cell r="I3738" t="str">
            <v>Av. José Carlos Mariátegui 105</v>
          </cell>
          <cell r="K3738" t="str">
            <v>NO APLICA</v>
          </cell>
          <cell r="L3738" t="str">
            <v>LIMA</v>
          </cell>
          <cell r="M3738" t="str">
            <v>LIMA</v>
          </cell>
          <cell r="N3738" t="str">
            <v>SAN JUAN DE MIRAFLORES</v>
          </cell>
          <cell r="O3738" t="str">
            <v>LIMA SUR</v>
          </cell>
          <cell r="P3738" t="str">
            <v>0</v>
          </cell>
          <cell r="Q3738" t="str">
            <v>-12.159944</v>
          </cell>
          <cell r="R3738" t="str">
            <v>-76.956583</v>
          </cell>
          <cell r="S3738" t="str">
            <v>NO</v>
          </cell>
          <cell r="T3738" t="str">
            <v>NO</v>
          </cell>
          <cell r="U3738" t="str">
            <v>NO</v>
          </cell>
          <cell r="V3738" t="str">
            <v>NA</v>
          </cell>
          <cell r="W3738" t="str">
            <v>NO</v>
          </cell>
          <cell r="X3738" t="str">
            <v>NA</v>
          </cell>
          <cell r="Y3738" t="str">
            <v>NO</v>
          </cell>
          <cell r="Z3738" t="str">
            <v>Arriostrada</v>
          </cell>
          <cell r="AA3738" t="str">
            <v>15.00</v>
          </cell>
          <cell r="AB3738" t="str">
            <v>1.00</v>
          </cell>
          <cell r="AC3738" t="str">
            <v>Rooftop</v>
          </cell>
        </row>
        <row r="3739">
          <cell r="E3739" t="str">
            <v>0102882</v>
          </cell>
          <cell r="F3739" t="str">
            <v>0102882_LM_HB_Candamo_AMT</v>
          </cell>
          <cell r="G3739" t="str">
            <v>N/A</v>
          </cell>
          <cell r="H3739" t="str">
            <v>NO</v>
          </cell>
          <cell r="I3739" t="str">
            <v>Jr. Manuel Candamo 426 - Lince</v>
          </cell>
          <cell r="K3739" t="str">
            <v>NO APLICA</v>
          </cell>
          <cell r="L3739" t="str">
            <v>LIMA</v>
          </cell>
          <cell r="M3739" t="str">
            <v>LIMA</v>
          </cell>
          <cell r="N3739" t="str">
            <v>LINCE</v>
          </cell>
          <cell r="O3739" t="str">
            <v>LIMA SUR</v>
          </cell>
          <cell r="P3739" t="str">
            <v>0</v>
          </cell>
          <cell r="Q3739" t="str">
            <v>-12.08225</v>
          </cell>
          <cell r="R3739" t="str">
            <v>-77.032417</v>
          </cell>
          <cell r="S3739" t="str">
            <v>NO</v>
          </cell>
          <cell r="T3739" t="str">
            <v>NO</v>
          </cell>
          <cell r="U3739" t="str">
            <v>NO</v>
          </cell>
          <cell r="V3739" t="str">
            <v>NA</v>
          </cell>
          <cell r="W3739" t="str">
            <v>NO</v>
          </cell>
          <cell r="X3739" t="str">
            <v>NA</v>
          </cell>
          <cell r="Y3739" t="str">
            <v>NO</v>
          </cell>
          <cell r="Z3739" t="str">
            <v>Ventada</v>
          </cell>
          <cell r="AA3739" t="str">
            <v>21.00</v>
          </cell>
          <cell r="AB3739" t="str">
            <v>1.00</v>
          </cell>
          <cell r="AC3739" t="str">
            <v>Rooftop</v>
          </cell>
        </row>
        <row r="3740">
          <cell r="E3740" t="str">
            <v>0102732</v>
          </cell>
          <cell r="F3740" t="str">
            <v>0102732_LM_HB_Chartered_AMT</v>
          </cell>
          <cell r="G3740" t="str">
            <v>Alto Valor</v>
          </cell>
          <cell r="H3740" t="str">
            <v>NO</v>
          </cell>
          <cell r="I3740" t="str">
            <v>Avenida Canaval y Moreira 452 - 454</v>
          </cell>
          <cell r="K3740" t="str">
            <v>NO APLICA</v>
          </cell>
          <cell r="L3740" t="str">
            <v>LIMA</v>
          </cell>
          <cell r="M3740" t="str">
            <v>LIMA</v>
          </cell>
          <cell r="N3740" t="str">
            <v>SAN ISIDRO</v>
          </cell>
          <cell r="O3740" t="str">
            <v>LIMA SUR</v>
          </cell>
          <cell r="P3740" t="str">
            <v>0</v>
          </cell>
          <cell r="Q3740" t="str">
            <v>-12.0975</v>
          </cell>
          <cell r="R3740" t="str">
            <v>-77.020722</v>
          </cell>
          <cell r="S3740" t="str">
            <v>NO</v>
          </cell>
          <cell r="T3740" t="str">
            <v>NO</v>
          </cell>
          <cell r="U3740" t="str">
            <v>NO</v>
          </cell>
          <cell r="V3740" t="str">
            <v>NA</v>
          </cell>
          <cell r="W3740" t="str">
            <v>NO</v>
          </cell>
          <cell r="X3740" t="str">
            <v>NA</v>
          </cell>
          <cell r="Y3740" t="str">
            <v>SI</v>
          </cell>
          <cell r="Z3740" t="str">
            <v>Autosoportada</v>
          </cell>
          <cell r="AA3740" t="str">
            <v>18.00</v>
          </cell>
          <cell r="AB3740" t="str">
            <v>1.00</v>
          </cell>
          <cell r="AC3740" t="str">
            <v>Rooftop</v>
          </cell>
        </row>
        <row r="3741">
          <cell r="E3741" t="str">
            <v>0103821</v>
          </cell>
          <cell r="F3741" t="str">
            <v>0103821_LM_LE_Chorrillos_AMT</v>
          </cell>
          <cell r="G3741" t="str">
            <v>N/A</v>
          </cell>
          <cell r="H3741" t="str">
            <v>NO</v>
          </cell>
          <cell r="I3741" t="str">
            <v>Jr. Costa Azul MZ. E Lote 3</v>
          </cell>
          <cell r="K3741" t="str">
            <v>NO APLICA</v>
          </cell>
          <cell r="L3741" t="str">
            <v>LIMA</v>
          </cell>
          <cell r="M3741" t="str">
            <v>LIMA</v>
          </cell>
          <cell r="N3741" t="str">
            <v>CHORRILLOS</v>
          </cell>
          <cell r="O3741" t="str">
            <v>LIMA SUR</v>
          </cell>
          <cell r="P3741" t="str">
            <v>0</v>
          </cell>
          <cell r="Q3741" t="str">
            <v>-12.17365</v>
          </cell>
          <cell r="R3741" t="str">
            <v>-77.0151</v>
          </cell>
          <cell r="S3741" t="str">
            <v>NO</v>
          </cell>
          <cell r="T3741" t="str">
            <v>NO</v>
          </cell>
          <cell r="U3741" t="str">
            <v>NO</v>
          </cell>
          <cell r="V3741" t="str">
            <v>NA</v>
          </cell>
          <cell r="W3741" t="str">
            <v>NO</v>
          </cell>
          <cell r="X3741" t="str">
            <v>NA</v>
          </cell>
          <cell r="Y3741" t="str">
            <v>NO</v>
          </cell>
          <cell r="Z3741" t="str">
            <v>Arriostrada</v>
          </cell>
          <cell r="AA3741" t="str">
            <v>12.00</v>
          </cell>
          <cell r="AB3741" t="str">
            <v>1.00</v>
          </cell>
          <cell r="AC3741" t="str">
            <v>Rooftop</v>
          </cell>
        </row>
        <row r="3742">
          <cell r="E3742" t="str">
            <v>0104615</v>
          </cell>
          <cell r="F3742" t="str">
            <v>0104615_AP_Anccohuayllo</v>
          </cell>
          <cell r="G3742" t="str">
            <v>N/A</v>
          </cell>
          <cell r="H3742" t="str">
            <v>NO</v>
          </cell>
          <cell r="I3742" t="str">
            <v>Centro Poblado Uripa. Mz I Lt 6. Sector Chupar.</v>
          </cell>
          <cell r="K3742" t="str">
            <v>NO APLICA</v>
          </cell>
          <cell r="L3742" t="str">
            <v>APURIMAC</v>
          </cell>
          <cell r="M3742" t="str">
            <v>CHINCHEROS</v>
          </cell>
          <cell r="N3742" t="str">
            <v>ANCO_HUALLO</v>
          </cell>
          <cell r="O3742" t="str">
            <v>APURIMAC</v>
          </cell>
          <cell r="P3742" t="str">
            <v>0</v>
          </cell>
          <cell r="Q3742" t="str">
            <v>-13.52762</v>
          </cell>
          <cell r="R3742" t="str">
            <v>-73.67306</v>
          </cell>
          <cell r="S3742" t="str">
            <v>NO</v>
          </cell>
          <cell r="T3742" t="str">
            <v>NO</v>
          </cell>
          <cell r="U3742" t="str">
            <v>NO</v>
          </cell>
          <cell r="V3742" t="str">
            <v>NA</v>
          </cell>
          <cell r="W3742" t="str">
            <v>SI</v>
          </cell>
          <cell r="X3742" t="str">
            <v>700</v>
          </cell>
          <cell r="Y3742" t="str">
            <v>NO</v>
          </cell>
          <cell r="Z3742" t="str">
            <v>Monopolo</v>
          </cell>
          <cell r="AA3742" t="str">
            <v>30.00</v>
          </cell>
          <cell r="AB3742" t="str">
            <v>1.00</v>
          </cell>
          <cell r="AC3742" t="str">
            <v>Greenfield</v>
          </cell>
        </row>
        <row r="3743">
          <cell r="E3743" t="str">
            <v>0103816</v>
          </cell>
          <cell r="F3743" t="str">
            <v>0103816_LM_LE_Montagne_AMT</v>
          </cell>
          <cell r="G3743" t="str">
            <v>N/A</v>
          </cell>
          <cell r="H3743" t="str">
            <v>NO</v>
          </cell>
          <cell r="I3743" t="str">
            <v>Av. General Montagne 678. San Jorge Miraflores. Alt. Cdra. 18 Av. Benavides</v>
          </cell>
          <cell r="K3743" t="str">
            <v>NO APLICA</v>
          </cell>
          <cell r="L3743" t="str">
            <v>LIMA</v>
          </cell>
          <cell r="M3743" t="str">
            <v>LIMA</v>
          </cell>
          <cell r="N3743" t="str">
            <v>MIRAFLORES</v>
          </cell>
          <cell r="O3743" t="str">
            <v>LIMA SUR</v>
          </cell>
          <cell r="P3743" t="str">
            <v>98</v>
          </cell>
          <cell r="Q3743" t="str">
            <v>-12.126761</v>
          </cell>
          <cell r="R3743" t="str">
            <v>-77.013283</v>
          </cell>
          <cell r="S3743" t="str">
            <v>NO</v>
          </cell>
          <cell r="T3743" t="str">
            <v>NO</v>
          </cell>
          <cell r="U3743" t="str">
            <v>NO</v>
          </cell>
          <cell r="V3743" t="str">
            <v>NA</v>
          </cell>
          <cell r="W3743" t="str">
            <v>NO</v>
          </cell>
          <cell r="X3743" t="str">
            <v>NA</v>
          </cell>
          <cell r="Y3743" t="str">
            <v>NO</v>
          </cell>
          <cell r="Z3743" t="str">
            <v>Mástil</v>
          </cell>
          <cell r="AA3743" t="str">
            <v>7.00</v>
          </cell>
          <cell r="AB3743" t="str">
            <v>1.00</v>
          </cell>
          <cell r="AC3743" t="str">
            <v>Rooftop</v>
          </cell>
        </row>
        <row r="3744">
          <cell r="E3744" t="str">
            <v>0103829</v>
          </cell>
          <cell r="F3744" t="str">
            <v>0103829_LM_LE_Basadre_AMT</v>
          </cell>
          <cell r="G3744" t="str">
            <v>Alto Valor</v>
          </cell>
          <cell r="H3744" t="str">
            <v>NO</v>
          </cell>
          <cell r="I3744" t="str">
            <v>Av. Constelación 2728, Urb. Ganímides, Distrito de San Juan de Lurigancho, Lima</v>
          </cell>
          <cell r="K3744" t="str">
            <v>NO APLICA</v>
          </cell>
          <cell r="L3744" t="str">
            <v>LIMA</v>
          </cell>
          <cell r="M3744" t="str">
            <v>LIMA</v>
          </cell>
          <cell r="N3744" t="str">
            <v>LURIGANCHO</v>
          </cell>
          <cell r="O3744" t="str">
            <v>LIMA NORTE</v>
          </cell>
          <cell r="P3744" t="str">
            <v>225</v>
          </cell>
          <cell r="Q3744" t="str">
            <v>-11.988917</v>
          </cell>
          <cell r="R3744" t="str">
            <v>-77.010806</v>
          </cell>
          <cell r="S3744" t="str">
            <v>NO</v>
          </cell>
          <cell r="T3744" t="str">
            <v>NO</v>
          </cell>
          <cell r="U3744" t="str">
            <v>NO</v>
          </cell>
          <cell r="V3744" t="str">
            <v>NA</v>
          </cell>
          <cell r="W3744" t="str">
            <v>NO</v>
          </cell>
          <cell r="X3744" t="str">
            <v>NA</v>
          </cell>
          <cell r="Y3744" t="str">
            <v>NO</v>
          </cell>
          <cell r="Z3744" t="str">
            <v>Ventada</v>
          </cell>
          <cell r="AA3744" t="str">
            <v>21.00</v>
          </cell>
          <cell r="AB3744" t="str">
            <v>1.00</v>
          </cell>
          <cell r="AC3744" t="str">
            <v>Rooftop</v>
          </cell>
        </row>
        <row r="3745">
          <cell r="E3745" t="str">
            <v>0103831</v>
          </cell>
          <cell r="F3745" t="str">
            <v>0103831_LM_LE_Parinacochas_AMT</v>
          </cell>
          <cell r="G3745" t="str">
            <v>N/A</v>
          </cell>
          <cell r="H3745" t="str">
            <v>NO</v>
          </cell>
          <cell r="I3745" t="str">
            <v>AV. Parinacochas 1991</v>
          </cell>
          <cell r="K3745" t="str">
            <v>NO APLICA</v>
          </cell>
          <cell r="L3745" t="str">
            <v>LIMA</v>
          </cell>
          <cell r="M3745" t="str">
            <v>LIMA</v>
          </cell>
          <cell r="N3745" t="str">
            <v>LA VICTORIA</v>
          </cell>
          <cell r="O3745" t="str">
            <v>LIMA SUR</v>
          </cell>
          <cell r="P3745" t="str">
            <v>151</v>
          </cell>
          <cell r="Q3745" t="str">
            <v>-12.078972</v>
          </cell>
          <cell r="R3745" t="str">
            <v>-77.01825</v>
          </cell>
          <cell r="S3745" t="str">
            <v>NO</v>
          </cell>
          <cell r="T3745" t="str">
            <v>NO</v>
          </cell>
          <cell r="U3745" t="str">
            <v>NO</v>
          </cell>
          <cell r="V3745" t="str">
            <v>NA</v>
          </cell>
          <cell r="W3745" t="str">
            <v>NO</v>
          </cell>
          <cell r="X3745" t="str">
            <v>NA</v>
          </cell>
          <cell r="Y3745" t="str">
            <v>NO</v>
          </cell>
          <cell r="Z3745" t="str">
            <v>Mástil</v>
          </cell>
          <cell r="AA3745" t="str">
            <v>12.00</v>
          </cell>
          <cell r="AB3745" t="str">
            <v>1.00</v>
          </cell>
          <cell r="AC3745" t="str">
            <v>Greenfield</v>
          </cell>
        </row>
        <row r="3746">
          <cell r="E3746" t="str">
            <v>0103833</v>
          </cell>
          <cell r="F3746" t="str">
            <v>0103833_LM_LE_Angamos_Oeste_AMT</v>
          </cell>
          <cell r="G3746" t="str">
            <v>N/A</v>
          </cell>
          <cell r="H3746" t="str">
            <v>NO</v>
          </cell>
          <cell r="I3746" t="str">
            <v>Av. Angamos Oeste Nº 686</v>
          </cell>
          <cell r="K3746" t="str">
            <v>NO APLICA</v>
          </cell>
          <cell r="L3746" t="str">
            <v>LIMA</v>
          </cell>
          <cell r="M3746" t="str">
            <v>LIMA</v>
          </cell>
          <cell r="N3746" t="str">
            <v>MIRAFLORES</v>
          </cell>
          <cell r="O3746" t="str">
            <v>LIMA SUR</v>
          </cell>
          <cell r="P3746" t="str">
            <v>88</v>
          </cell>
          <cell r="Q3746" t="str">
            <v>-12.113694</v>
          </cell>
          <cell r="R3746" t="str">
            <v>-77.035611</v>
          </cell>
          <cell r="S3746" t="str">
            <v>NO</v>
          </cell>
          <cell r="T3746" t="str">
            <v>NO</v>
          </cell>
          <cell r="U3746" t="str">
            <v>NO</v>
          </cell>
          <cell r="V3746" t="str">
            <v>NA</v>
          </cell>
          <cell r="W3746" t="str">
            <v>NO</v>
          </cell>
          <cell r="X3746" t="str">
            <v>NA</v>
          </cell>
          <cell r="Y3746" t="str">
            <v>NO</v>
          </cell>
          <cell r="Z3746" t="str">
            <v>Mástil</v>
          </cell>
          <cell r="AA3746" t="str">
            <v>6.00</v>
          </cell>
          <cell r="AB3746" t="str">
            <v>1.00</v>
          </cell>
          <cell r="AC3746" t="str">
            <v>Rooftop</v>
          </cell>
        </row>
        <row r="3747">
          <cell r="E3747" t="str">
            <v>0104017</v>
          </cell>
          <cell r="F3747" t="str">
            <v>0104017_LM_LE_Bailetti_AMT</v>
          </cell>
          <cell r="G3747" t="str">
            <v>N/A</v>
          </cell>
          <cell r="H3747" t="str">
            <v>NO</v>
          </cell>
          <cell r="I3747" t="str">
            <v>Calle La técnica 200</v>
          </cell>
          <cell r="K3747" t="str">
            <v>NO APLICA</v>
          </cell>
          <cell r="L3747" t="str">
            <v>LIMA</v>
          </cell>
          <cell r="M3747" t="str">
            <v>LIMA</v>
          </cell>
          <cell r="N3747" t="str">
            <v>SAN BORJA</v>
          </cell>
          <cell r="O3747" t="str">
            <v>LIMA SUR</v>
          </cell>
          <cell r="P3747" t="str">
            <v>177</v>
          </cell>
          <cell r="Q3747" t="str">
            <v>-12.084947</v>
          </cell>
          <cell r="R3747" t="str">
            <v>-76.997633</v>
          </cell>
          <cell r="S3747" t="str">
            <v>NO</v>
          </cell>
          <cell r="T3747" t="str">
            <v>NO</v>
          </cell>
          <cell r="U3747" t="str">
            <v>NO</v>
          </cell>
          <cell r="V3747" t="str">
            <v>NA</v>
          </cell>
          <cell r="W3747" t="str">
            <v>NO</v>
          </cell>
          <cell r="X3747" t="str">
            <v>NA</v>
          </cell>
          <cell r="Y3747" t="str">
            <v>NO</v>
          </cell>
          <cell r="Z3747" t="str">
            <v>Autosoportada</v>
          </cell>
          <cell r="AA3747" t="str">
            <v>6.00</v>
          </cell>
          <cell r="AB3747" t="str">
            <v>1.00</v>
          </cell>
          <cell r="AC3747" t="str">
            <v>Rooftop</v>
          </cell>
        </row>
        <row r="3748">
          <cell r="E3748" t="str">
            <v>0104018</v>
          </cell>
          <cell r="F3748" t="str">
            <v>0104018_LM_LE_Caseta_Pardo_AMT</v>
          </cell>
          <cell r="G3748" t="str">
            <v>N/A</v>
          </cell>
          <cell r="H3748" t="str">
            <v>NO</v>
          </cell>
          <cell r="I3748" t="str">
            <v>Jose Pado con Martir Olaya 129 - Esq. Jose Pardo</v>
          </cell>
          <cell r="K3748" t="str">
            <v>NO APLICA</v>
          </cell>
          <cell r="L3748" t="str">
            <v>LIMA</v>
          </cell>
          <cell r="M3748" t="str">
            <v>LIMA</v>
          </cell>
          <cell r="N3748" t="str">
            <v>MIRAFLORES</v>
          </cell>
          <cell r="O3748" t="str">
            <v>LIMA SUR</v>
          </cell>
          <cell r="P3748" t="str">
            <v>93</v>
          </cell>
          <cell r="Q3748" t="str">
            <v>-12.119380</v>
          </cell>
          <cell r="R3748" t="str">
            <v>-77.030114</v>
          </cell>
          <cell r="S3748" t="str">
            <v>NO</v>
          </cell>
          <cell r="T3748" t="str">
            <v>NO</v>
          </cell>
          <cell r="U3748" t="str">
            <v>NO</v>
          </cell>
          <cell r="V3748" t="str">
            <v>NA</v>
          </cell>
          <cell r="W3748" t="str">
            <v>NO</v>
          </cell>
          <cell r="X3748" t="str">
            <v>NA</v>
          </cell>
          <cell r="Y3748" t="str">
            <v>NO</v>
          </cell>
          <cell r="Z3748" t="str">
            <v>Autosoportada</v>
          </cell>
          <cell r="AA3748" t="str">
            <v>0.00</v>
          </cell>
          <cell r="AB3748" t="str">
            <v>1.00</v>
          </cell>
          <cell r="AC3748" t="str">
            <v>Rooftop</v>
          </cell>
        </row>
        <row r="3749">
          <cell r="E3749" t="str">
            <v>0104020</v>
          </cell>
          <cell r="F3749" t="str">
            <v>0104020_LM_LE_Chocavento_AMT</v>
          </cell>
          <cell r="G3749" t="str">
            <v>N/A</v>
          </cell>
          <cell r="H3749" t="str">
            <v>NO</v>
          </cell>
          <cell r="I3749" t="str">
            <v>Canaval y Moreira 480 piso 20</v>
          </cell>
          <cell r="K3749" t="str">
            <v>NO APLICA</v>
          </cell>
          <cell r="L3749" t="str">
            <v>LIMA</v>
          </cell>
          <cell r="M3749" t="str">
            <v>LIMA</v>
          </cell>
          <cell r="N3749" t="str">
            <v>SAN ISIDRO</v>
          </cell>
          <cell r="O3749" t="str">
            <v>LIMA SUR</v>
          </cell>
          <cell r="P3749" t="str">
            <v>131</v>
          </cell>
          <cell r="Q3749" t="str">
            <v>-12.0975</v>
          </cell>
          <cell r="R3749" t="str">
            <v>-77.020722</v>
          </cell>
          <cell r="S3749" t="str">
            <v>NO</v>
          </cell>
          <cell r="T3749" t="str">
            <v>NO</v>
          </cell>
          <cell r="U3749" t="str">
            <v>NO</v>
          </cell>
          <cell r="V3749" t="str">
            <v>NA</v>
          </cell>
          <cell r="W3749" t="str">
            <v>NO</v>
          </cell>
          <cell r="X3749" t="str">
            <v>NA</v>
          </cell>
          <cell r="Y3749" t="str">
            <v>NO</v>
          </cell>
          <cell r="Z3749" t="str">
            <v>Mástil Adosado</v>
          </cell>
          <cell r="AA3749" t="str">
            <v>3.30</v>
          </cell>
          <cell r="AB3749" t="str">
            <v>1.00</v>
          </cell>
          <cell r="AC3749" t="str">
            <v>Rooftop</v>
          </cell>
        </row>
        <row r="3750">
          <cell r="E3750" t="str">
            <v>0104021</v>
          </cell>
          <cell r="F3750" t="str">
            <v>0104021_LM_LE_Pueblo_Libre_AMT</v>
          </cell>
          <cell r="G3750" t="str">
            <v>Alto Valor</v>
          </cell>
          <cell r="H3750" t="str">
            <v>NO</v>
          </cell>
          <cell r="I3750" t="str">
            <v>Jr. Santander 283</v>
          </cell>
          <cell r="K3750" t="str">
            <v>NO APLICA</v>
          </cell>
          <cell r="L3750" t="str">
            <v>LIMA</v>
          </cell>
          <cell r="M3750" t="str">
            <v>LIMA</v>
          </cell>
          <cell r="N3750" t="str">
            <v>PUEBLO LIBRE (MAGDALENA VIEJA)</v>
          </cell>
          <cell r="O3750" t="str">
            <v>LIMA NORTE</v>
          </cell>
          <cell r="P3750" t="str">
            <v>0</v>
          </cell>
          <cell r="Q3750" t="str">
            <v>-12.071889</v>
          </cell>
          <cell r="R3750" t="str">
            <v>-77.069417</v>
          </cell>
          <cell r="S3750" t="str">
            <v>NO</v>
          </cell>
          <cell r="T3750" t="str">
            <v>NO</v>
          </cell>
          <cell r="U3750" t="str">
            <v>NO</v>
          </cell>
          <cell r="V3750" t="str">
            <v>NA</v>
          </cell>
          <cell r="W3750" t="str">
            <v>NO</v>
          </cell>
          <cell r="X3750" t="str">
            <v>NA</v>
          </cell>
          <cell r="Y3750" t="str">
            <v>NO</v>
          </cell>
          <cell r="Z3750" t="str">
            <v>Mástil</v>
          </cell>
          <cell r="AA3750" t="str">
            <v>6.00</v>
          </cell>
          <cell r="AB3750" t="str">
            <v>1.00</v>
          </cell>
          <cell r="AC3750" t="str">
            <v>Rooftop</v>
          </cell>
        </row>
        <row r="3751">
          <cell r="E3751" t="str">
            <v>0104023</v>
          </cell>
          <cell r="F3751" t="str">
            <v>0104023_LM_LE_Surquillo_AMT</v>
          </cell>
          <cell r="G3751" t="str">
            <v>N/A</v>
          </cell>
          <cell r="H3751" t="str">
            <v>NO</v>
          </cell>
          <cell r="I3751" t="str">
            <v>Calle Rizo Patron 194 Mz. A Lt. 18 ó AV. Tomas Marsano 1158</v>
          </cell>
          <cell r="K3751" t="str">
            <v>NO APLICA</v>
          </cell>
          <cell r="L3751" t="str">
            <v>LIMA</v>
          </cell>
          <cell r="M3751" t="str">
            <v>LIMA</v>
          </cell>
          <cell r="N3751" t="str">
            <v>SURQUILLO</v>
          </cell>
          <cell r="O3751" t="str">
            <v>LIMA SUR</v>
          </cell>
          <cell r="P3751" t="str">
            <v>119</v>
          </cell>
          <cell r="Q3751" t="str">
            <v>-12.114717</v>
          </cell>
          <cell r="R3751" t="str">
            <v>-77.011316</v>
          </cell>
          <cell r="S3751" t="str">
            <v>NO</v>
          </cell>
          <cell r="T3751" t="str">
            <v>NO</v>
          </cell>
          <cell r="U3751" t="str">
            <v>NO</v>
          </cell>
          <cell r="V3751" t="str">
            <v>NA</v>
          </cell>
          <cell r="W3751" t="str">
            <v>NO</v>
          </cell>
          <cell r="X3751" t="str">
            <v>NA</v>
          </cell>
          <cell r="Y3751" t="str">
            <v>NO</v>
          </cell>
          <cell r="Z3751" t="str">
            <v>Arriostrada</v>
          </cell>
          <cell r="AA3751" t="str">
            <v>15.00</v>
          </cell>
          <cell r="AB3751" t="str">
            <v>1.00</v>
          </cell>
          <cell r="AC3751" t="str">
            <v>Rooftop</v>
          </cell>
        </row>
        <row r="3752">
          <cell r="E3752" t="str">
            <v>0104031</v>
          </cell>
          <cell r="F3752" t="str">
            <v>0104031_LM_LE_Larcomar_AMT</v>
          </cell>
          <cell r="G3752" t="str">
            <v>N/A</v>
          </cell>
          <cell r="H3752" t="str">
            <v>NO</v>
          </cell>
          <cell r="I3752" t="str">
            <v>Malecos de la Reserva 610, Miraflores</v>
          </cell>
          <cell r="K3752" t="str">
            <v>NO APLICA</v>
          </cell>
          <cell r="L3752" t="str">
            <v>LIMA</v>
          </cell>
          <cell r="M3752" t="str">
            <v>LIMA</v>
          </cell>
          <cell r="N3752" t="str">
            <v>MIRAFLORES</v>
          </cell>
          <cell r="O3752" t="str">
            <v>LIMA SUR</v>
          </cell>
          <cell r="P3752" t="str">
            <v>58</v>
          </cell>
          <cell r="Q3752" t="str">
            <v>-12.132342</v>
          </cell>
          <cell r="R3752" t="str">
            <v>-77.030275</v>
          </cell>
          <cell r="S3752" t="str">
            <v>NO</v>
          </cell>
          <cell r="T3752" t="str">
            <v>NO</v>
          </cell>
          <cell r="U3752" t="str">
            <v>NO</v>
          </cell>
          <cell r="V3752" t="str">
            <v>NA</v>
          </cell>
          <cell r="W3752" t="str">
            <v>NO</v>
          </cell>
          <cell r="X3752" t="str">
            <v>NA</v>
          </cell>
          <cell r="Y3752" t="str">
            <v>NO</v>
          </cell>
          <cell r="Z3752" t="str">
            <v>Mástil</v>
          </cell>
          <cell r="AA3752" t="str">
            <v>3.00</v>
          </cell>
          <cell r="AB3752" t="str">
            <v>1.00</v>
          </cell>
          <cell r="AC3752" t="str">
            <v>Rooftop</v>
          </cell>
        </row>
        <row r="3753">
          <cell r="E3753" t="str">
            <v>0104032</v>
          </cell>
          <cell r="F3753" t="str">
            <v>0104032_LM_LE_Cementos_Lima_AMT</v>
          </cell>
          <cell r="G3753" t="str">
            <v>N/A</v>
          </cell>
          <cell r="H3753" t="str">
            <v>NO</v>
          </cell>
          <cell r="I3753" t="str">
            <v>Av Atocongo 2440 Villa Maria DeL Triunfo</v>
          </cell>
          <cell r="K3753" t="str">
            <v>NO APLICA</v>
          </cell>
          <cell r="L3753" t="str">
            <v>LIMA</v>
          </cell>
          <cell r="M3753" t="str">
            <v>LIMA</v>
          </cell>
          <cell r="N3753" t="str">
            <v>VILLA MARIA DEL TRIUNFO</v>
          </cell>
          <cell r="O3753" t="str">
            <v>LIMA SUR</v>
          </cell>
          <cell r="P3753" t="str">
            <v>301</v>
          </cell>
          <cell r="Q3753" t="str">
            <v>-12.187722</v>
          </cell>
          <cell r="R3753" t="str">
            <v>-76.91025</v>
          </cell>
          <cell r="S3753" t="str">
            <v>NO</v>
          </cell>
          <cell r="T3753" t="str">
            <v>NO</v>
          </cell>
          <cell r="U3753" t="str">
            <v>NO</v>
          </cell>
          <cell r="V3753" t="str">
            <v>NA</v>
          </cell>
          <cell r="W3753" t="str">
            <v>NO</v>
          </cell>
          <cell r="X3753" t="str">
            <v>NA</v>
          </cell>
          <cell r="Y3753" t="str">
            <v>NO</v>
          </cell>
          <cell r="Z3753" t="str">
            <v>Ventada</v>
          </cell>
          <cell r="AA3753" t="str">
            <v>9.00</v>
          </cell>
          <cell r="AB3753" t="str">
            <v>1.00</v>
          </cell>
          <cell r="AC3753" t="str">
            <v>Greenfield</v>
          </cell>
        </row>
        <row r="3754">
          <cell r="E3754" t="str">
            <v>0104034</v>
          </cell>
          <cell r="F3754" t="str">
            <v>0104034_LM_LE_La_Rambla_AMT</v>
          </cell>
          <cell r="G3754" t="str">
            <v>N/A</v>
          </cell>
          <cell r="H3754" t="str">
            <v>NO</v>
          </cell>
          <cell r="I3754" t="str">
            <v>Av Salaverry 2370 (CC Real Plaza)</v>
          </cell>
          <cell r="K3754" t="str">
            <v>NO APLICA</v>
          </cell>
          <cell r="L3754" t="str">
            <v>LIMA</v>
          </cell>
          <cell r="M3754" t="str">
            <v>LIMA</v>
          </cell>
          <cell r="N3754" t="str">
            <v>JESUS MARIA</v>
          </cell>
          <cell r="O3754" t="str">
            <v>LIMA NORTE</v>
          </cell>
          <cell r="P3754" t="str">
            <v>162</v>
          </cell>
          <cell r="Q3754" t="str">
            <v>-12.089485</v>
          </cell>
          <cell r="R3754" t="str">
            <v>-77.005036</v>
          </cell>
          <cell r="S3754" t="str">
            <v>NO</v>
          </cell>
          <cell r="T3754" t="str">
            <v>NO</v>
          </cell>
          <cell r="U3754" t="str">
            <v>NO</v>
          </cell>
          <cell r="V3754" t="str">
            <v>NA</v>
          </cell>
          <cell r="W3754" t="str">
            <v>NO</v>
          </cell>
          <cell r="X3754" t="str">
            <v>NA</v>
          </cell>
          <cell r="Y3754" t="str">
            <v>NO</v>
          </cell>
          <cell r="Z3754" t="str">
            <v>Mástil</v>
          </cell>
          <cell r="AA3754" t="str">
            <v>3.00</v>
          </cell>
          <cell r="AB3754" t="str">
            <v>1.00</v>
          </cell>
          <cell r="AC3754" t="str">
            <v>Rooftop</v>
          </cell>
        </row>
        <row r="3755">
          <cell r="E3755" t="str">
            <v>0104055</v>
          </cell>
          <cell r="F3755" t="str">
            <v>0104055_CA_LE_Cajamarca_AMT</v>
          </cell>
          <cell r="G3755" t="str">
            <v>N/A</v>
          </cell>
          <cell r="H3755" t="str">
            <v>NO</v>
          </cell>
          <cell r="I3755" t="str">
            <v>Jr. Eten 206</v>
          </cell>
          <cell r="K3755" t="str">
            <v>NO APLICA</v>
          </cell>
          <cell r="L3755" t="str">
            <v>CAJAMARCA</v>
          </cell>
          <cell r="M3755" t="str">
            <v>CAJAMARCA</v>
          </cell>
          <cell r="N3755" t="str">
            <v>CAJAMARCA</v>
          </cell>
          <cell r="O3755" t="str">
            <v>CAJAMARCA</v>
          </cell>
          <cell r="P3755" t="str">
            <v>2734</v>
          </cell>
          <cell r="Q3755" t="str">
            <v>-7.160348</v>
          </cell>
          <cell r="R3755" t="str">
            <v>-78.514745</v>
          </cell>
          <cell r="S3755" t="str">
            <v>NO</v>
          </cell>
          <cell r="T3755" t="str">
            <v>NO</v>
          </cell>
          <cell r="U3755" t="str">
            <v>NO</v>
          </cell>
          <cell r="V3755" t="str">
            <v>NA</v>
          </cell>
          <cell r="W3755" t="str">
            <v>NO</v>
          </cell>
          <cell r="X3755" t="str">
            <v>NA</v>
          </cell>
          <cell r="Y3755" t="str">
            <v>NO</v>
          </cell>
          <cell r="Z3755" t="str">
            <v>Mástil</v>
          </cell>
          <cell r="AA3755" t="str">
            <v>3.00</v>
          </cell>
          <cell r="AB3755" t="str">
            <v>1.00</v>
          </cell>
          <cell r="AC3755" t="str">
            <v>Rooftop</v>
          </cell>
        </row>
        <row r="3756">
          <cell r="E3756" t="str">
            <v>0104069</v>
          </cell>
          <cell r="F3756" t="str">
            <v>0104069_LM_LE_Villa_El_Salvador_AMT</v>
          </cell>
          <cell r="G3756" t="str">
            <v>N/A</v>
          </cell>
          <cell r="H3756" t="str">
            <v>NO</v>
          </cell>
          <cell r="I3756" t="str">
            <v>Mz. F Lt. 17 Sector 6 Grupo 3A</v>
          </cell>
          <cell r="K3756" t="str">
            <v>NO APLICA</v>
          </cell>
          <cell r="L3756" t="str">
            <v>LIMA</v>
          </cell>
          <cell r="M3756" t="str">
            <v>LIMA</v>
          </cell>
          <cell r="N3756" t="str">
            <v>VILLA EL SALVADOR</v>
          </cell>
          <cell r="O3756" t="str">
            <v>LIMA SUR</v>
          </cell>
          <cell r="P3756" t="str">
            <v>175</v>
          </cell>
          <cell r="Q3756" t="str">
            <v>-12.209843</v>
          </cell>
          <cell r="R3756" t="str">
            <v>-76.941942</v>
          </cell>
          <cell r="S3756" t="str">
            <v>NO</v>
          </cell>
          <cell r="T3756" t="str">
            <v>NO</v>
          </cell>
          <cell r="U3756" t="str">
            <v>NO</v>
          </cell>
          <cell r="V3756" t="str">
            <v>NA</v>
          </cell>
          <cell r="W3756" t="str">
            <v>NO</v>
          </cell>
          <cell r="X3756" t="str">
            <v>NA</v>
          </cell>
          <cell r="Y3756" t="str">
            <v>NO</v>
          </cell>
          <cell r="Z3756" t="str">
            <v>Arriostrada</v>
          </cell>
          <cell r="AA3756" t="str">
            <v>12.00</v>
          </cell>
          <cell r="AB3756" t="str">
            <v>1.00</v>
          </cell>
          <cell r="AC3756" t="str">
            <v>Rooftop</v>
          </cell>
        </row>
        <row r="3757">
          <cell r="E3757" t="str">
            <v>0104925</v>
          </cell>
          <cell r="F3757" t="str">
            <v>0104925_LM_IB_Aerop_JChavez1</v>
          </cell>
          <cell r="G3757" t="str">
            <v>N/A</v>
          </cell>
          <cell r="H3757" t="str">
            <v>NO</v>
          </cell>
          <cell r="I3757" t="str">
            <v>AV. ELMER FAUCETT S/N</v>
          </cell>
          <cell r="K3757" t="str">
            <v>NO APLICA</v>
          </cell>
          <cell r="L3757" t="str">
            <v>CALLAO</v>
          </cell>
          <cell r="M3757" t="str">
            <v>PROV. CONST. DEL CALLAO</v>
          </cell>
          <cell r="N3757" t="str">
            <v>CALLAO</v>
          </cell>
          <cell r="O3757" t="str">
            <v>LIMA NORTE</v>
          </cell>
          <cell r="P3757" t="str">
            <v>0</v>
          </cell>
          <cell r="Q3757" t="str">
            <v>-12.025194</v>
          </cell>
          <cell r="R3757" t="str">
            <v>-77.108017</v>
          </cell>
          <cell r="S3757" t="str">
            <v>NO</v>
          </cell>
          <cell r="T3757" t="str">
            <v>NO</v>
          </cell>
          <cell r="U3757" t="str">
            <v>NO</v>
          </cell>
          <cell r="V3757" t="str">
            <v>NA</v>
          </cell>
          <cell r="W3757" t="str">
            <v>NO</v>
          </cell>
          <cell r="X3757" t="str">
            <v>NA</v>
          </cell>
          <cell r="Y3757" t="str">
            <v>NO</v>
          </cell>
          <cell r="Z3757" t="str">
            <v>N/A</v>
          </cell>
          <cell r="AA3757" t="str">
            <v>0.00</v>
          </cell>
          <cell r="AB3757" t="str">
            <v/>
          </cell>
          <cell r="AC3757" t="str">
            <v>Greenfield</v>
          </cell>
        </row>
        <row r="3758">
          <cell r="E3758" t="str">
            <v>0200063</v>
          </cell>
          <cell r="F3758" t="str">
            <v>0200063_Kartodromo_Peru_Car</v>
          </cell>
          <cell r="G3758" t="str">
            <v>N/A</v>
          </cell>
          <cell r="H3758" t="str">
            <v>NO</v>
          </cell>
          <cell r="I3758" t="str">
            <v>Dentro de Metro UNI (en la parte posterior) - Independencia</v>
          </cell>
          <cell r="K3758" t="str">
            <v>NO APLICA</v>
          </cell>
          <cell r="L3758" t="str">
            <v>LIMA</v>
          </cell>
          <cell r="M3758" t="str">
            <v>LIMA</v>
          </cell>
          <cell r="N3758" t="str">
            <v>INDEPENDENCIA</v>
          </cell>
          <cell r="O3758" t="str">
            <v>LIMA NORTE</v>
          </cell>
          <cell r="P3758" t="str">
            <v>0</v>
          </cell>
          <cell r="Q3758" t="str">
            <v>-12.011569</v>
          </cell>
          <cell r="R3758" t="str">
            <v>-77.054172</v>
          </cell>
          <cell r="S3758" t="str">
            <v>NO</v>
          </cell>
          <cell r="T3758" t="str">
            <v>NO</v>
          </cell>
          <cell r="U3758" t="str">
            <v>NO</v>
          </cell>
          <cell r="V3758" t="str">
            <v>NA</v>
          </cell>
          <cell r="W3758" t="str">
            <v>NO</v>
          </cell>
          <cell r="X3758" t="str">
            <v>NA</v>
          </cell>
          <cell r="Y3758" t="str">
            <v>NO</v>
          </cell>
          <cell r="Z3758" t="str">
            <v>N/A</v>
          </cell>
          <cell r="AA3758" t="str">
            <v>0.00</v>
          </cell>
          <cell r="AB3758" t="str">
            <v/>
          </cell>
          <cell r="AC3758" t="str">
            <v>Greenfield</v>
          </cell>
        </row>
        <row r="3759">
          <cell r="E3759" t="str">
            <v>0102696</v>
          </cell>
          <cell r="F3759" t="str">
            <v>0102696_LM_HB_C_La_Milla_AMT</v>
          </cell>
          <cell r="G3759" t="str">
            <v>Alto Valor</v>
          </cell>
          <cell r="H3759" t="str">
            <v>NO</v>
          </cell>
          <cell r="I3759" t="str">
            <v>C. LA MILLA</v>
          </cell>
          <cell r="K3759" t="str">
            <v>NO APLICA</v>
          </cell>
          <cell r="L3759" t="str">
            <v>LIMA</v>
          </cell>
          <cell r="M3759" t="str">
            <v>LIMA</v>
          </cell>
          <cell r="N3759" t="str">
            <v>SAN MARTIN DE PORRES</v>
          </cell>
          <cell r="O3759" t="str">
            <v>LIMA NORTE</v>
          </cell>
          <cell r="P3759" t="str">
            <v>0</v>
          </cell>
          <cell r="Q3759" t="str">
            <v>-12.021444</v>
          </cell>
          <cell r="R3759" t="str">
            <v>-77.069417</v>
          </cell>
          <cell r="S3759" t="str">
            <v>NO</v>
          </cell>
          <cell r="T3759" t="str">
            <v>NO</v>
          </cell>
          <cell r="U3759" t="str">
            <v>NO</v>
          </cell>
          <cell r="V3759" t="str">
            <v>NA</v>
          </cell>
          <cell r="W3759" t="str">
            <v>NO</v>
          </cell>
          <cell r="X3759" t="str">
            <v>NA</v>
          </cell>
          <cell r="Y3759" t="str">
            <v>SI</v>
          </cell>
          <cell r="Z3759" t="str">
            <v>Autosoportada</v>
          </cell>
          <cell r="AA3759" t="str">
            <v>36.00</v>
          </cell>
          <cell r="AB3759" t="str">
            <v>1.00</v>
          </cell>
          <cell r="AC3759" t="str">
            <v>Greenfield</v>
          </cell>
        </row>
        <row r="3760">
          <cell r="E3760" t="str">
            <v>0102843</v>
          </cell>
          <cell r="F3760" t="str">
            <v>0102843_LM_HB_Santa_Rosa_AMT</v>
          </cell>
          <cell r="G3760" t="str">
            <v>Alto Valor</v>
          </cell>
          <cell r="H3760" t="str">
            <v>NO</v>
          </cell>
          <cell r="I3760" t="str">
            <v>Av. Los Dominicos Mz. R. Lote 11- Urb Residencial Santa Rosa</v>
          </cell>
          <cell r="K3760" t="str">
            <v>NO APLICA</v>
          </cell>
          <cell r="L3760" t="str">
            <v>CALLAO</v>
          </cell>
          <cell r="M3760" t="str">
            <v>PROV. CONST. DEL CALLAO</v>
          </cell>
          <cell r="N3760" t="str">
            <v>CALLAO</v>
          </cell>
          <cell r="O3760" t="str">
            <v>LIMA NORTE</v>
          </cell>
          <cell r="P3760" t="str">
            <v>0</v>
          </cell>
          <cell r="Q3760" t="str">
            <v>-12.006167</v>
          </cell>
          <cell r="R3760" t="str">
            <v>-77.099444</v>
          </cell>
          <cell r="S3760" t="str">
            <v>NO</v>
          </cell>
          <cell r="T3760" t="str">
            <v>NO</v>
          </cell>
          <cell r="U3760" t="str">
            <v>NO</v>
          </cell>
          <cell r="V3760" t="str">
            <v>NA</v>
          </cell>
          <cell r="W3760" t="str">
            <v>NO</v>
          </cell>
          <cell r="X3760" t="str">
            <v>NA</v>
          </cell>
          <cell r="Y3760" t="str">
            <v>NO</v>
          </cell>
          <cell r="Z3760" t="str">
            <v>Mástil</v>
          </cell>
          <cell r="AA3760" t="str">
            <v>3.00</v>
          </cell>
          <cell r="AB3760" t="str">
            <v>1.00</v>
          </cell>
          <cell r="AC3760" t="str">
            <v>Rooftop</v>
          </cell>
        </row>
        <row r="3761">
          <cell r="E3761" t="str">
            <v>0102764</v>
          </cell>
          <cell r="F3761" t="str">
            <v>0102764_LM_HB_Huancaray_AMT</v>
          </cell>
          <cell r="G3761" t="str">
            <v>N/A</v>
          </cell>
          <cell r="H3761" t="str">
            <v>NO</v>
          </cell>
          <cell r="I3761" t="str">
            <v>Av. Huancaray Mz A6 Lt. 35 - Las Vegas</v>
          </cell>
          <cell r="K3761" t="str">
            <v>NO APLICA</v>
          </cell>
          <cell r="L3761" t="str">
            <v>LIMA</v>
          </cell>
          <cell r="M3761" t="str">
            <v>LIMA</v>
          </cell>
          <cell r="N3761" t="str">
            <v>SANTA ANITA</v>
          </cell>
          <cell r="O3761" t="str">
            <v>LIMA NORTE</v>
          </cell>
          <cell r="P3761" t="str">
            <v>0</v>
          </cell>
          <cell r="Q3761" t="str">
            <v>-12.038667</v>
          </cell>
          <cell r="R3761" t="str">
            <v>-76.955472</v>
          </cell>
          <cell r="S3761" t="str">
            <v>NO</v>
          </cell>
          <cell r="T3761" t="str">
            <v>NO</v>
          </cell>
          <cell r="U3761" t="str">
            <v>NO</v>
          </cell>
          <cell r="V3761" t="str">
            <v>NA</v>
          </cell>
          <cell r="W3761" t="str">
            <v>NO</v>
          </cell>
          <cell r="X3761" t="str">
            <v>NA</v>
          </cell>
          <cell r="Y3761" t="str">
            <v>NO</v>
          </cell>
          <cell r="Z3761" t="str">
            <v>Mástil</v>
          </cell>
          <cell r="AA3761" t="str">
            <v>6.00</v>
          </cell>
          <cell r="AB3761" t="str">
            <v>1.00</v>
          </cell>
          <cell r="AC3761" t="str">
            <v>Rooftop</v>
          </cell>
        </row>
        <row r="3762">
          <cell r="E3762" t="str">
            <v>0102698</v>
          </cell>
          <cell r="F3762" t="str">
            <v>0102698_LM_HB_La_Marina_AMT</v>
          </cell>
          <cell r="G3762" t="str">
            <v>Alto Valor</v>
          </cell>
          <cell r="H3762" t="str">
            <v>NO</v>
          </cell>
          <cell r="I3762" t="str">
            <v>Av. La Marina 2262</v>
          </cell>
          <cell r="J3762" t="str">
            <v>NO APLICA</v>
          </cell>
          <cell r="K3762" t="str">
            <v>NO APLICA</v>
          </cell>
          <cell r="L3762" t="str">
            <v>LIMA</v>
          </cell>
          <cell r="M3762" t="str">
            <v>LIMA</v>
          </cell>
          <cell r="N3762" t="str">
            <v>SAN MIGUEL</v>
          </cell>
          <cell r="O3762" t="str">
            <v>LIMA NORTE</v>
          </cell>
          <cell r="P3762" t="str">
            <v>0</v>
          </cell>
          <cell r="Q3762" t="str">
            <v>-12.077611</v>
          </cell>
          <cell r="R3762" t="str">
            <v>-77.086222</v>
          </cell>
          <cell r="S3762" t="str">
            <v>NO</v>
          </cell>
          <cell r="T3762" t="str">
            <v>NO</v>
          </cell>
          <cell r="U3762" t="str">
            <v>NO</v>
          </cell>
          <cell r="V3762" t="str">
            <v>NA</v>
          </cell>
          <cell r="W3762" t="str">
            <v>NO</v>
          </cell>
          <cell r="X3762" t="str">
            <v>NA</v>
          </cell>
          <cell r="Y3762" t="str">
            <v>NO</v>
          </cell>
          <cell r="Z3762" t="str">
            <v>Arriostrada</v>
          </cell>
          <cell r="AA3762" t="str">
            <v>15.00</v>
          </cell>
          <cell r="AB3762" t="str">
            <v>1.00</v>
          </cell>
          <cell r="AC3762" t="str">
            <v>Rooftop</v>
          </cell>
        </row>
        <row r="3763">
          <cell r="E3763" t="str">
            <v>0102779</v>
          </cell>
          <cell r="F3763" t="str">
            <v>0102779_LM_HB_Morro_Solar_AMT</v>
          </cell>
          <cell r="G3763" t="str">
            <v>Alto Valor</v>
          </cell>
          <cell r="H3763" t="str">
            <v>NO</v>
          </cell>
          <cell r="I3763" t="str">
            <v>MORRO SOLAR</v>
          </cell>
          <cell r="K3763" t="str">
            <v>NO APLICA</v>
          </cell>
          <cell r="L3763" t="str">
            <v>LIMA</v>
          </cell>
          <cell r="M3763" t="str">
            <v>LIMA</v>
          </cell>
          <cell r="N3763" t="str">
            <v>CHORRILLOS</v>
          </cell>
          <cell r="O3763" t="str">
            <v>LIMA SUR</v>
          </cell>
          <cell r="P3763" t="str">
            <v>0</v>
          </cell>
          <cell r="Q3763" t="str">
            <v>-12.182647</v>
          </cell>
          <cell r="R3763" t="str">
            <v>-77.024994</v>
          </cell>
          <cell r="S3763" t="str">
            <v>NO</v>
          </cell>
          <cell r="T3763" t="str">
            <v>NO</v>
          </cell>
          <cell r="U3763" t="str">
            <v>NO</v>
          </cell>
          <cell r="V3763" t="str">
            <v>NA</v>
          </cell>
          <cell r="W3763" t="str">
            <v>NO</v>
          </cell>
          <cell r="X3763" t="str">
            <v>NA</v>
          </cell>
          <cell r="Y3763" t="str">
            <v>SI</v>
          </cell>
          <cell r="Z3763" t="str">
            <v>Ventada</v>
          </cell>
          <cell r="AA3763" t="str">
            <v>42.00</v>
          </cell>
          <cell r="AB3763" t="str">
            <v>1.00</v>
          </cell>
          <cell r="AC3763" t="str">
            <v>Greenfield</v>
          </cell>
        </row>
        <row r="3764">
          <cell r="E3764" t="str">
            <v>0102795</v>
          </cell>
          <cell r="F3764" t="str">
            <v>0102795_LM_HB_Nueva_Infantas_AMT</v>
          </cell>
          <cell r="G3764" t="str">
            <v>Alto Valor</v>
          </cell>
          <cell r="H3764" t="str">
            <v>NO</v>
          </cell>
          <cell r="I3764" t="str">
            <v>Av. Alfredo Mendiola N° 8228, distrito San Martín de Porres</v>
          </cell>
          <cell r="K3764" t="str">
            <v>NO APLICA</v>
          </cell>
          <cell r="L3764" t="str">
            <v>LIMA</v>
          </cell>
          <cell r="M3764" t="str">
            <v>LIMA</v>
          </cell>
          <cell r="N3764" t="str">
            <v>LOS OLIVOS</v>
          </cell>
          <cell r="O3764" t="str">
            <v>LIMA NORTE</v>
          </cell>
          <cell r="P3764" t="str">
            <v>0</v>
          </cell>
          <cell r="Q3764" t="str">
            <v>-11.926481</v>
          </cell>
          <cell r="R3764" t="str">
            <v>-77.0722</v>
          </cell>
          <cell r="S3764" t="str">
            <v>NO</v>
          </cell>
          <cell r="T3764" t="str">
            <v>NO</v>
          </cell>
          <cell r="U3764" t="str">
            <v>NO</v>
          </cell>
          <cell r="V3764" t="str">
            <v>NA</v>
          </cell>
          <cell r="W3764" t="str">
            <v>NO</v>
          </cell>
          <cell r="X3764" t="str">
            <v>NA</v>
          </cell>
          <cell r="Y3764" t="str">
            <v>NO</v>
          </cell>
          <cell r="Z3764" t="str">
            <v>Ventada</v>
          </cell>
          <cell r="AA3764" t="str">
            <v>27.00</v>
          </cell>
          <cell r="AB3764" t="str">
            <v>1.00</v>
          </cell>
          <cell r="AC3764" t="str">
            <v>Rooftop</v>
          </cell>
        </row>
        <row r="3765">
          <cell r="E3765" t="str">
            <v>0102695</v>
          </cell>
          <cell r="F3765" t="str">
            <v>0102695_LM_HB_Canta_Callao_AMT</v>
          </cell>
          <cell r="G3765" t="str">
            <v>N/A</v>
          </cell>
          <cell r="H3765" t="str">
            <v>NO</v>
          </cell>
          <cell r="I3765" t="str">
            <v>Urb Boulevar de Naranjal Lote 1,2,3 Mz A del Programa Residencial el Boulevar de Naranjal (Hotel Paradise)</v>
          </cell>
          <cell r="K3765" t="str">
            <v>NO APLICA</v>
          </cell>
          <cell r="L3765" t="str">
            <v>LIMA</v>
          </cell>
          <cell r="M3765" t="str">
            <v>LIMA</v>
          </cell>
          <cell r="N3765" t="str">
            <v>SAN MARTIN DE PORRES</v>
          </cell>
          <cell r="O3765" t="str">
            <v>LIMA NORTE</v>
          </cell>
          <cell r="P3765" t="str">
            <v>0</v>
          </cell>
          <cell r="Q3765" t="str">
            <v>-11.975364</v>
          </cell>
          <cell r="R3765" t="str">
            <v>-77.090506</v>
          </cell>
          <cell r="S3765" t="str">
            <v>NO</v>
          </cell>
          <cell r="T3765" t="str">
            <v>NO</v>
          </cell>
          <cell r="U3765" t="str">
            <v>NO</v>
          </cell>
          <cell r="V3765" t="str">
            <v>NA</v>
          </cell>
          <cell r="W3765" t="str">
            <v>NO</v>
          </cell>
          <cell r="X3765" t="str">
            <v>NA</v>
          </cell>
          <cell r="Y3765" t="str">
            <v>NO</v>
          </cell>
          <cell r="Z3765" t="str">
            <v>Mástil</v>
          </cell>
          <cell r="AA3765" t="str">
            <v>7.00</v>
          </cell>
          <cell r="AB3765" t="str">
            <v>1.00</v>
          </cell>
          <cell r="AC3765" t="str">
            <v>Rooftop</v>
          </cell>
        </row>
        <row r="3766">
          <cell r="E3766" t="str">
            <v>0102845</v>
          </cell>
          <cell r="F3766" t="str">
            <v>0102845_LM_HB_Palmeras_AMT</v>
          </cell>
          <cell r="G3766" t="str">
            <v>N/A</v>
          </cell>
          <cell r="H3766" t="str">
            <v>NO</v>
          </cell>
          <cell r="I3766" t="str">
            <v>Av. Palmeras 4998</v>
          </cell>
          <cell r="K3766" t="str">
            <v>NO APLICA</v>
          </cell>
          <cell r="L3766" t="str">
            <v>LIMA</v>
          </cell>
          <cell r="M3766" t="str">
            <v>LIMA</v>
          </cell>
          <cell r="N3766" t="str">
            <v>LOS OLIVOS</v>
          </cell>
          <cell r="O3766" t="str">
            <v>LIMA NORTE</v>
          </cell>
          <cell r="P3766" t="str">
            <v>0</v>
          </cell>
          <cell r="Q3766" t="str">
            <v>-11.978778</v>
          </cell>
          <cell r="R3766" t="str">
            <v>-77.072083</v>
          </cell>
          <cell r="S3766" t="str">
            <v>NO</v>
          </cell>
          <cell r="T3766" t="str">
            <v>NO</v>
          </cell>
          <cell r="U3766" t="str">
            <v>NO</v>
          </cell>
          <cell r="V3766" t="str">
            <v>NA</v>
          </cell>
          <cell r="W3766" t="str">
            <v>NO</v>
          </cell>
          <cell r="X3766" t="str">
            <v>NA</v>
          </cell>
          <cell r="Y3766" t="str">
            <v>NO</v>
          </cell>
          <cell r="Z3766" t="str">
            <v>Mástil</v>
          </cell>
          <cell r="AA3766" t="str">
            <v>8.00</v>
          </cell>
          <cell r="AB3766" t="str">
            <v>1.00</v>
          </cell>
          <cell r="AC3766" t="str">
            <v>Rooftop</v>
          </cell>
        </row>
        <row r="3767">
          <cell r="E3767" t="str">
            <v>0102852</v>
          </cell>
          <cell r="F3767" t="str">
            <v>0102852_LM_HB_Universitaria_AMT</v>
          </cell>
          <cell r="G3767" t="str">
            <v>Alto Valor</v>
          </cell>
          <cell r="H3767" t="str">
            <v>NO</v>
          </cell>
          <cell r="I3767" t="str">
            <v>Alfredo Mendiola Mz:S Lt: 6 ó Av. Universitaria 6210</v>
          </cell>
          <cell r="K3767" t="str">
            <v>NO APLICA</v>
          </cell>
          <cell r="L3767" t="str">
            <v>LIMA</v>
          </cell>
          <cell r="M3767" t="str">
            <v>LIMA</v>
          </cell>
          <cell r="N3767" t="str">
            <v>LOS OLIVOS</v>
          </cell>
          <cell r="O3767" t="str">
            <v>LIMA NORTE</v>
          </cell>
          <cell r="P3767" t="str">
            <v>0</v>
          </cell>
          <cell r="Q3767" t="str">
            <v>-11.963667</v>
          </cell>
          <cell r="R3767" t="str">
            <v>-77.070639</v>
          </cell>
          <cell r="S3767" t="str">
            <v>NO</v>
          </cell>
          <cell r="T3767" t="str">
            <v>NO</v>
          </cell>
          <cell r="U3767" t="str">
            <v>NO</v>
          </cell>
          <cell r="V3767" t="str">
            <v>NA</v>
          </cell>
          <cell r="W3767" t="str">
            <v>NO</v>
          </cell>
          <cell r="X3767" t="str">
            <v>NA</v>
          </cell>
          <cell r="Y3767" t="str">
            <v>NO</v>
          </cell>
          <cell r="Z3767" t="str">
            <v>Arriostrada</v>
          </cell>
          <cell r="AA3767" t="str">
            <v>9.00</v>
          </cell>
          <cell r="AB3767" t="str">
            <v>1.00</v>
          </cell>
          <cell r="AC3767" t="str">
            <v>Rooftop</v>
          </cell>
        </row>
        <row r="3768">
          <cell r="E3768" t="str">
            <v>0102699</v>
          </cell>
          <cell r="F3768" t="str">
            <v>0102699_LM_HB_Argentina_AMT</v>
          </cell>
          <cell r="G3768" t="str">
            <v>Alto Valor</v>
          </cell>
          <cell r="H3768" t="str">
            <v>NO</v>
          </cell>
          <cell r="I3768" t="str">
            <v>Av. Argentina 751</v>
          </cell>
          <cell r="K3768" t="str">
            <v>NO APLICA</v>
          </cell>
          <cell r="L3768" t="str">
            <v>LIMA</v>
          </cell>
          <cell r="M3768" t="str">
            <v>LIMA</v>
          </cell>
          <cell r="N3768" t="str">
            <v>LIMA</v>
          </cell>
          <cell r="O3768" t="str">
            <v>LIMA NORTE</v>
          </cell>
          <cell r="P3768" t="str">
            <v>0</v>
          </cell>
          <cell r="Q3768" t="str">
            <v>-12.044472</v>
          </cell>
          <cell r="R3768" t="str">
            <v>-77.051778</v>
          </cell>
          <cell r="S3768" t="str">
            <v>NO</v>
          </cell>
          <cell r="T3768" t="str">
            <v>NO</v>
          </cell>
          <cell r="U3768" t="str">
            <v>NO</v>
          </cell>
          <cell r="V3768" t="str">
            <v>NA</v>
          </cell>
          <cell r="W3768" t="str">
            <v>NO</v>
          </cell>
          <cell r="X3768" t="str">
            <v>NA</v>
          </cell>
          <cell r="Y3768" t="str">
            <v>NO</v>
          </cell>
          <cell r="Z3768" t="str">
            <v>Mástil</v>
          </cell>
          <cell r="AA3768" t="str">
            <v>4.00</v>
          </cell>
          <cell r="AB3768" t="str">
            <v>1.00</v>
          </cell>
          <cell r="AC3768" t="str">
            <v>Rooftop</v>
          </cell>
        </row>
        <row r="3769">
          <cell r="E3769" t="str">
            <v>0103825</v>
          </cell>
          <cell r="F3769" t="str">
            <v>0103825_LM_LE_Gambeta_AMT</v>
          </cell>
          <cell r="G3769" t="str">
            <v>Alto Valor</v>
          </cell>
          <cell r="H3769" t="str">
            <v>NO</v>
          </cell>
          <cell r="I3769" t="str">
            <v>Av. Alameda Mz. A4 Lt. 1 Jr. Las Hondas - Zona Gambeta Este Callao</v>
          </cell>
          <cell r="K3769" t="str">
            <v>NO APLICA</v>
          </cell>
          <cell r="L3769" t="str">
            <v>CALLAO</v>
          </cell>
          <cell r="M3769" t="str">
            <v>PROV. CONST. DEL CALLAO</v>
          </cell>
          <cell r="N3769" t="str">
            <v>CALLAO</v>
          </cell>
          <cell r="O3769" t="str">
            <v>LIMA NORTE</v>
          </cell>
          <cell r="P3769" t="str">
            <v>28</v>
          </cell>
          <cell r="Q3769" t="str">
            <v>-12.043056</v>
          </cell>
          <cell r="R3769" t="str">
            <v>-77.11475</v>
          </cell>
          <cell r="S3769" t="str">
            <v>NO</v>
          </cell>
          <cell r="T3769" t="str">
            <v>NO</v>
          </cell>
          <cell r="U3769" t="str">
            <v>NO</v>
          </cell>
          <cell r="V3769" t="str">
            <v>NA</v>
          </cell>
          <cell r="W3769" t="str">
            <v>NO</v>
          </cell>
          <cell r="X3769" t="str">
            <v>NA</v>
          </cell>
          <cell r="Y3769" t="str">
            <v>NO</v>
          </cell>
          <cell r="Z3769" t="str">
            <v>Arriostrada</v>
          </cell>
          <cell r="AA3769" t="str">
            <v>15.00</v>
          </cell>
          <cell r="AB3769" t="str">
            <v>1.00</v>
          </cell>
          <cell r="AC3769" t="str">
            <v>Rooftop</v>
          </cell>
        </row>
        <row r="3770">
          <cell r="E3770" t="str">
            <v>0104022</v>
          </cell>
          <cell r="F3770" t="str">
            <v>0104022_LM_LE_Pershing_AMT</v>
          </cell>
          <cell r="G3770" t="str">
            <v>N/A</v>
          </cell>
          <cell r="H3770" t="str">
            <v>NO</v>
          </cell>
          <cell r="I3770" t="str">
            <v>Calle Estados Unidos Nº 1295</v>
          </cell>
          <cell r="K3770" t="str">
            <v>NO APLICA</v>
          </cell>
          <cell r="L3770" t="str">
            <v>LIMA</v>
          </cell>
          <cell r="M3770" t="str">
            <v>LIMA</v>
          </cell>
          <cell r="N3770" t="str">
            <v>JESUS MARIA</v>
          </cell>
          <cell r="O3770" t="str">
            <v>LIMA NORTE</v>
          </cell>
          <cell r="P3770" t="str">
            <v>84</v>
          </cell>
          <cell r="Q3770" t="str">
            <v>-12.08925</v>
          </cell>
          <cell r="R3770" t="str">
            <v>-77.058333</v>
          </cell>
          <cell r="S3770" t="str">
            <v>NO</v>
          </cell>
          <cell r="T3770" t="str">
            <v>NO</v>
          </cell>
          <cell r="U3770" t="str">
            <v>NO</v>
          </cell>
          <cell r="V3770" t="str">
            <v>NA</v>
          </cell>
          <cell r="W3770" t="str">
            <v>NO</v>
          </cell>
          <cell r="X3770" t="str">
            <v>NA</v>
          </cell>
          <cell r="Y3770" t="str">
            <v>NO</v>
          </cell>
          <cell r="Z3770" t="str">
            <v>Soportes</v>
          </cell>
          <cell r="AA3770" t="str">
            <v>2.30</v>
          </cell>
          <cell r="AB3770" t="str">
            <v>1.00</v>
          </cell>
          <cell r="AC3770" t="str">
            <v>Rooftop</v>
          </cell>
        </row>
        <row r="3771">
          <cell r="E3771" t="str">
            <v>0104030</v>
          </cell>
          <cell r="F3771" t="str">
            <v>0104030_LM_LE_Mega_Plaza_AMT</v>
          </cell>
          <cell r="G3771" t="str">
            <v>N/A</v>
          </cell>
          <cell r="H3771" t="str">
            <v>NO</v>
          </cell>
          <cell r="I3771" t="str">
            <v>Av  Alfredo Mendiola 3698</v>
          </cell>
          <cell r="K3771" t="str">
            <v>NO APLICA</v>
          </cell>
          <cell r="L3771" t="str">
            <v>LIMA</v>
          </cell>
          <cell r="M3771" t="str">
            <v>LIMA</v>
          </cell>
          <cell r="N3771" t="str">
            <v>LOS OLIVOS</v>
          </cell>
          <cell r="O3771" t="str">
            <v>LIMA NORTE</v>
          </cell>
          <cell r="P3771" t="str">
            <v>70</v>
          </cell>
          <cell r="Q3771" t="str">
            <v>-11.994629</v>
          </cell>
          <cell r="R3771" t="str">
            <v>-77.061202</v>
          </cell>
          <cell r="S3771" t="str">
            <v>NO</v>
          </cell>
          <cell r="T3771" t="str">
            <v>NO</v>
          </cell>
          <cell r="U3771" t="str">
            <v>NO</v>
          </cell>
          <cell r="V3771" t="str">
            <v>NA</v>
          </cell>
          <cell r="W3771" t="str">
            <v>NO</v>
          </cell>
          <cell r="X3771" t="str">
            <v>NA</v>
          </cell>
          <cell r="Y3771" t="str">
            <v>NO</v>
          </cell>
          <cell r="Z3771" t="str">
            <v>Mástil</v>
          </cell>
          <cell r="AA3771" t="str">
            <v>3.00</v>
          </cell>
          <cell r="AB3771" t="str">
            <v>1.00</v>
          </cell>
          <cell r="AC3771" t="str">
            <v>Rooftop</v>
          </cell>
        </row>
        <row r="3772">
          <cell r="E3772" t="str">
            <v>0104042</v>
          </cell>
          <cell r="F3772" t="str">
            <v>0104042_LI_LE_Trujillo_AMT</v>
          </cell>
          <cell r="G3772" t="str">
            <v>N/A</v>
          </cell>
          <cell r="H3772" t="str">
            <v>NO</v>
          </cell>
          <cell r="I3772" t="str">
            <v>Jr. Junin 468</v>
          </cell>
          <cell r="K3772" t="str">
            <v>NO APLICA</v>
          </cell>
          <cell r="L3772" t="str">
            <v>LA LIBERTAD</v>
          </cell>
          <cell r="M3772" t="str">
            <v>TRUJILLO</v>
          </cell>
          <cell r="N3772" t="str">
            <v>TRUJILLO</v>
          </cell>
          <cell r="O3772" t="str">
            <v>TRUJILLO</v>
          </cell>
          <cell r="P3772" t="str">
            <v>27</v>
          </cell>
          <cell r="Q3772" t="str">
            <v>-8.1125</v>
          </cell>
          <cell r="R3772" t="str">
            <v>-79.038611</v>
          </cell>
          <cell r="S3772" t="str">
            <v>NO</v>
          </cell>
          <cell r="T3772" t="str">
            <v>NO</v>
          </cell>
          <cell r="U3772" t="str">
            <v>NO</v>
          </cell>
          <cell r="V3772" t="str">
            <v>NA</v>
          </cell>
          <cell r="W3772" t="str">
            <v>NO</v>
          </cell>
          <cell r="X3772" t="str">
            <v>NA</v>
          </cell>
          <cell r="Y3772" t="str">
            <v>NO</v>
          </cell>
          <cell r="Z3772" t="str">
            <v>Mástil</v>
          </cell>
          <cell r="AA3772" t="str">
            <v>3.00</v>
          </cell>
          <cell r="AB3772" t="str">
            <v>1.00</v>
          </cell>
          <cell r="AC3772" t="str">
            <v>Rooftop</v>
          </cell>
        </row>
        <row r="3773">
          <cell r="E3773" t="str">
            <v>0104045</v>
          </cell>
          <cell r="F3773" t="str">
            <v>0104045_LI_LE_Pacasmayo_AMT</v>
          </cell>
          <cell r="G3773" t="str">
            <v>N/A</v>
          </cell>
          <cell r="H3773" t="str">
            <v>NO</v>
          </cell>
          <cell r="I3773" t="str">
            <v>Malecon Grau N°69 Jr Huascar N°39 Hotel la estacion</v>
          </cell>
          <cell r="K3773" t="str">
            <v>NO APLICA</v>
          </cell>
          <cell r="L3773" t="str">
            <v>LA LIBERTAD</v>
          </cell>
          <cell r="M3773" t="str">
            <v>PACASMAYO</v>
          </cell>
          <cell r="N3773" t="str">
            <v>PACASMAYO</v>
          </cell>
          <cell r="O3773" t="str">
            <v>PACASMAYO</v>
          </cell>
          <cell r="P3773" t="str">
            <v>8</v>
          </cell>
          <cell r="Q3773" t="str">
            <v>-7.401111</v>
          </cell>
          <cell r="R3773" t="str">
            <v>-79.588611</v>
          </cell>
          <cell r="S3773" t="str">
            <v>NO</v>
          </cell>
          <cell r="T3773" t="str">
            <v>NO</v>
          </cell>
          <cell r="U3773" t="str">
            <v>NO</v>
          </cell>
          <cell r="V3773" t="str">
            <v>NA</v>
          </cell>
          <cell r="W3773" t="str">
            <v>NO</v>
          </cell>
          <cell r="X3773" t="str">
            <v>NA</v>
          </cell>
          <cell r="Y3773" t="str">
            <v>NO</v>
          </cell>
          <cell r="Z3773" t="str">
            <v>Mástil</v>
          </cell>
          <cell r="AA3773" t="str">
            <v>3.00</v>
          </cell>
          <cell r="AB3773" t="str">
            <v>1.00</v>
          </cell>
          <cell r="AC3773" t="str">
            <v>Rooftop</v>
          </cell>
        </row>
        <row r="3774">
          <cell r="E3774" t="str">
            <v>0104050</v>
          </cell>
          <cell r="F3774" t="str">
            <v>0104050_LA_LE_Ferrenafe_AMT</v>
          </cell>
          <cell r="G3774" t="str">
            <v>N/A</v>
          </cell>
          <cell r="H3774" t="str">
            <v>NO</v>
          </cell>
          <cell r="I3774" t="str">
            <v>Calle San Martin 505</v>
          </cell>
          <cell r="K3774" t="str">
            <v>NO APLICA</v>
          </cell>
          <cell r="L3774" t="str">
            <v>LAMBAYEQUE</v>
          </cell>
          <cell r="M3774" t="str">
            <v>FERREÑAFE</v>
          </cell>
          <cell r="N3774" t="str">
            <v>FERREÑAFE</v>
          </cell>
          <cell r="O3774" t="str">
            <v>LAMBAYEQUE</v>
          </cell>
          <cell r="P3774" t="str">
            <v>42</v>
          </cell>
          <cell r="Q3774" t="str">
            <v>-6.638611</v>
          </cell>
          <cell r="R3774" t="str">
            <v>-79.789722</v>
          </cell>
          <cell r="S3774" t="str">
            <v>NO</v>
          </cell>
          <cell r="T3774" t="str">
            <v>NO</v>
          </cell>
          <cell r="U3774" t="str">
            <v>NO</v>
          </cell>
          <cell r="V3774" t="str">
            <v>NA</v>
          </cell>
          <cell r="W3774" t="str">
            <v>NO</v>
          </cell>
          <cell r="X3774" t="str">
            <v>NA</v>
          </cell>
          <cell r="Y3774" t="str">
            <v>NO</v>
          </cell>
          <cell r="Z3774" t="str">
            <v>Mástil</v>
          </cell>
          <cell r="AA3774" t="str">
            <v>4.00</v>
          </cell>
          <cell r="AB3774" t="str">
            <v>1.00</v>
          </cell>
          <cell r="AC3774" t="str">
            <v>Rooftop</v>
          </cell>
        </row>
        <row r="3775">
          <cell r="E3775" t="str">
            <v>0104052</v>
          </cell>
          <cell r="F3775" t="str">
            <v>0104052_LA_LE_Chiclayo_AMT</v>
          </cell>
          <cell r="G3775" t="str">
            <v>N/A</v>
          </cell>
          <cell r="H3775" t="str">
            <v>NO</v>
          </cell>
          <cell r="I3775" t="str">
            <v>Calle Manuel Maria Isaga 459</v>
          </cell>
          <cell r="K3775" t="str">
            <v>NO APLICA</v>
          </cell>
          <cell r="L3775" t="str">
            <v>LAMBAYEQUE</v>
          </cell>
          <cell r="M3775" t="str">
            <v>CHICLAYO</v>
          </cell>
          <cell r="N3775" t="str">
            <v>CHICLAYO</v>
          </cell>
          <cell r="O3775" t="str">
            <v>LAMBAYEQUE</v>
          </cell>
          <cell r="P3775" t="str">
            <v>31</v>
          </cell>
          <cell r="Q3775" t="str">
            <v>-6.778889</v>
          </cell>
          <cell r="R3775" t="str">
            <v>-79.840556</v>
          </cell>
          <cell r="S3775" t="str">
            <v>NO</v>
          </cell>
          <cell r="T3775" t="str">
            <v>NO</v>
          </cell>
          <cell r="U3775" t="str">
            <v>NO</v>
          </cell>
          <cell r="V3775" t="str">
            <v>NA</v>
          </cell>
          <cell r="W3775" t="str">
            <v>NO</v>
          </cell>
          <cell r="X3775" t="str">
            <v>NA</v>
          </cell>
          <cell r="Y3775" t="str">
            <v>NO</v>
          </cell>
          <cell r="Z3775" t="str">
            <v>Mástil</v>
          </cell>
          <cell r="AA3775" t="str">
            <v>3.00</v>
          </cell>
          <cell r="AB3775" t="str">
            <v>1.00</v>
          </cell>
          <cell r="AC3775" t="str">
            <v>Rooftop</v>
          </cell>
        </row>
        <row r="3776">
          <cell r="E3776" t="str">
            <v>0104057</v>
          </cell>
          <cell r="F3776" t="str">
            <v>0104057_AQ_LE_Arequipa_AMT</v>
          </cell>
          <cell r="G3776" t="str">
            <v>N/A</v>
          </cell>
          <cell r="H3776" t="str">
            <v>NO</v>
          </cell>
          <cell r="I3776" t="str">
            <v>Calle Jerusales 304 - E</v>
          </cell>
          <cell r="K3776" t="str">
            <v>NO APLICA</v>
          </cell>
          <cell r="L3776" t="str">
            <v>AREQUIPA</v>
          </cell>
          <cell r="M3776" t="str">
            <v>AREQUIPA</v>
          </cell>
          <cell r="N3776" t="str">
            <v>AREQUIPA</v>
          </cell>
          <cell r="O3776" t="str">
            <v>AREQUIPA</v>
          </cell>
          <cell r="P3776" t="str">
            <v>0</v>
          </cell>
          <cell r="Q3776" t="str">
            <v>-16.39667</v>
          </cell>
          <cell r="R3776" t="str">
            <v>-71.553056</v>
          </cell>
          <cell r="S3776" t="str">
            <v>NO</v>
          </cell>
          <cell r="T3776" t="str">
            <v>NO</v>
          </cell>
          <cell r="U3776" t="str">
            <v>NO</v>
          </cell>
          <cell r="V3776" t="str">
            <v>NA</v>
          </cell>
          <cell r="W3776" t="str">
            <v>NO</v>
          </cell>
          <cell r="X3776" t="str">
            <v>NA</v>
          </cell>
          <cell r="Y3776" t="str">
            <v>NO</v>
          </cell>
          <cell r="Z3776" t="str">
            <v>Mástil</v>
          </cell>
          <cell r="AA3776" t="str">
            <v>3.00</v>
          </cell>
          <cell r="AB3776" t="str">
            <v>1.00</v>
          </cell>
          <cell r="AC3776" t="str">
            <v>Greenfield</v>
          </cell>
        </row>
        <row r="3777">
          <cell r="E3777" t="str">
            <v>0104060</v>
          </cell>
          <cell r="F3777" t="str">
            <v>0104060_AQ_LE_Mollendo_AMT</v>
          </cell>
          <cell r="G3777" t="str">
            <v>N/A</v>
          </cell>
          <cell r="H3777" t="str">
            <v>NO</v>
          </cell>
          <cell r="I3777" t="str">
            <v>Alfonso Ugarte 410</v>
          </cell>
          <cell r="K3777" t="str">
            <v>NO APLICA</v>
          </cell>
          <cell r="L3777" t="str">
            <v>AREQUIPA</v>
          </cell>
          <cell r="M3777" t="str">
            <v>ISLAY</v>
          </cell>
          <cell r="N3777" t="str">
            <v>MOLLENDO</v>
          </cell>
          <cell r="O3777" t="str">
            <v>AREQUIPA</v>
          </cell>
          <cell r="P3777" t="str">
            <v>45</v>
          </cell>
          <cell r="Q3777" t="str">
            <v>-17.027778</v>
          </cell>
          <cell r="R3777" t="str">
            <v>-72.016389</v>
          </cell>
          <cell r="S3777" t="str">
            <v>NO</v>
          </cell>
          <cell r="T3777" t="str">
            <v>NO</v>
          </cell>
          <cell r="U3777" t="str">
            <v>NO</v>
          </cell>
          <cell r="V3777" t="str">
            <v>NA</v>
          </cell>
          <cell r="W3777" t="str">
            <v>NO</v>
          </cell>
          <cell r="X3777" t="str">
            <v>NA</v>
          </cell>
          <cell r="Y3777" t="str">
            <v>NO</v>
          </cell>
          <cell r="Z3777" t="str">
            <v>Mástil</v>
          </cell>
          <cell r="AA3777" t="str">
            <v>3.00</v>
          </cell>
          <cell r="AB3777" t="str">
            <v>1.00</v>
          </cell>
          <cell r="AC3777" t="str">
            <v>Rooftop</v>
          </cell>
        </row>
        <row r="3778">
          <cell r="E3778" t="str">
            <v>0104061</v>
          </cell>
          <cell r="F3778" t="str">
            <v>0104061_LM_LE_Huaral_AMT</v>
          </cell>
          <cell r="G3778" t="str">
            <v>N/A</v>
          </cell>
          <cell r="H3778" t="str">
            <v>NO</v>
          </cell>
          <cell r="I3778" t="str">
            <v>Los Geranios 308 Hostal Acuarion</v>
          </cell>
          <cell r="K3778" t="str">
            <v>NO APLICA</v>
          </cell>
          <cell r="L3778" t="str">
            <v>LIMA</v>
          </cell>
          <cell r="M3778" t="str">
            <v>HUARAL</v>
          </cell>
          <cell r="N3778" t="str">
            <v>HUARAL</v>
          </cell>
          <cell r="O3778" t="str">
            <v>HUACHO</v>
          </cell>
          <cell r="P3778" t="str">
            <v>158</v>
          </cell>
          <cell r="Q3778" t="str">
            <v>-11.49417</v>
          </cell>
          <cell r="R3778" t="str">
            <v>-77.221389</v>
          </cell>
          <cell r="S3778" t="str">
            <v>NO</v>
          </cell>
          <cell r="T3778" t="str">
            <v>NO</v>
          </cell>
          <cell r="U3778" t="str">
            <v>NO</v>
          </cell>
          <cell r="V3778" t="str">
            <v>NA</v>
          </cell>
          <cell r="W3778" t="str">
            <v>NO</v>
          </cell>
          <cell r="X3778" t="str">
            <v>NA</v>
          </cell>
          <cell r="Y3778" t="str">
            <v>NO</v>
          </cell>
          <cell r="Z3778" t="str">
            <v>Mástil</v>
          </cell>
          <cell r="AA3778" t="str">
            <v>3.00</v>
          </cell>
          <cell r="AB3778" t="str">
            <v>1.00</v>
          </cell>
          <cell r="AC3778" t="str">
            <v>Greenfield</v>
          </cell>
        </row>
        <row r="3779">
          <cell r="E3779" t="str">
            <v>0104828</v>
          </cell>
          <cell r="F3779" t="str">
            <v>0104828_LM_IB_Torre_Begonias2</v>
          </cell>
          <cell r="G3779" t="str">
            <v>N/A</v>
          </cell>
          <cell r="H3779" t="str">
            <v>NO</v>
          </cell>
          <cell r="I3779" t="str">
            <v>Calle Begonias 415</v>
          </cell>
          <cell r="K3779" t="str">
            <v>NO APLICA</v>
          </cell>
          <cell r="L3779" t="str">
            <v>LIMA</v>
          </cell>
          <cell r="M3779" t="str">
            <v>LIMA</v>
          </cell>
          <cell r="N3779" t="str">
            <v>SAN ISIDRO</v>
          </cell>
          <cell r="O3779" t="str">
            <v>LIMA SUR</v>
          </cell>
          <cell r="P3779" t="str">
            <v>0</v>
          </cell>
          <cell r="Q3779" t="str">
            <v>-12.092056</v>
          </cell>
          <cell r="R3779" t="str">
            <v>-77.023892</v>
          </cell>
          <cell r="S3779" t="str">
            <v>NO</v>
          </cell>
          <cell r="T3779" t="str">
            <v>NO</v>
          </cell>
          <cell r="U3779" t="str">
            <v>NO</v>
          </cell>
          <cell r="V3779" t="str">
            <v>NA</v>
          </cell>
          <cell r="W3779" t="str">
            <v>NO</v>
          </cell>
          <cell r="X3779" t="str">
            <v>NA</v>
          </cell>
          <cell r="Y3779" t="str">
            <v>NO</v>
          </cell>
          <cell r="Z3779" t="str">
            <v>Mástil</v>
          </cell>
          <cell r="AA3779" t="str">
            <v>0.00</v>
          </cell>
          <cell r="AB3779" t="str">
            <v>0.00</v>
          </cell>
          <cell r="AC3779" t="str">
            <v>Greenfield</v>
          </cell>
        </row>
        <row r="3780">
          <cell r="E3780" t="str">
            <v>0104803</v>
          </cell>
          <cell r="F3780" t="str">
            <v>0104803_TA_Cow_Locumba</v>
          </cell>
          <cell r="G3780" t="str">
            <v>N/A</v>
          </cell>
          <cell r="H3780" t="str">
            <v>NO</v>
          </cell>
          <cell r="I3780" t="str">
            <v>Carretera a Locumba S/N</v>
          </cell>
          <cell r="K3780" t="str">
            <v>NO APLICA</v>
          </cell>
          <cell r="L3780" t="str">
            <v>TACNA</v>
          </cell>
          <cell r="M3780" t="str">
            <v>JORGE BASADRE</v>
          </cell>
          <cell r="N3780" t="str">
            <v>LOCUMBA</v>
          </cell>
          <cell r="O3780" t="str">
            <v>TACNA</v>
          </cell>
          <cell r="P3780" t="str">
            <v>0</v>
          </cell>
          <cell r="Q3780" t="str">
            <v>-17.630636</v>
          </cell>
          <cell r="R3780" t="str">
            <v>-70.766979</v>
          </cell>
          <cell r="S3780" t="str">
            <v>NO</v>
          </cell>
          <cell r="T3780" t="str">
            <v>NO</v>
          </cell>
          <cell r="U3780" t="str">
            <v>NO</v>
          </cell>
          <cell r="V3780" t="str">
            <v>NA</v>
          </cell>
          <cell r="W3780" t="str">
            <v>NO</v>
          </cell>
          <cell r="X3780" t="str">
            <v>NA</v>
          </cell>
          <cell r="Y3780" t="str">
            <v>NO</v>
          </cell>
          <cell r="AA3780" t="str">
            <v>0.00</v>
          </cell>
          <cell r="AB3780" t="str">
            <v/>
          </cell>
          <cell r="AC3780" t="str">
            <v>Greenfield</v>
          </cell>
        </row>
        <row r="3781">
          <cell r="E3781" t="str">
            <v>0104029</v>
          </cell>
          <cell r="F3781" t="str">
            <v>0104029_LM_LE_Oropendolas_AMT</v>
          </cell>
          <cell r="G3781" t="str">
            <v>N/A</v>
          </cell>
          <cell r="H3781" t="str">
            <v>NO</v>
          </cell>
          <cell r="I3781" t="str">
            <v>Av. República de Panamá 3505, piso 7, San Isidro</v>
          </cell>
          <cell r="K3781" t="str">
            <v>NO APLICA</v>
          </cell>
          <cell r="L3781" t="str">
            <v>LIMA</v>
          </cell>
          <cell r="M3781" t="str">
            <v>LIMA</v>
          </cell>
          <cell r="N3781" t="str">
            <v>SAN ISIDRO</v>
          </cell>
          <cell r="O3781" t="str">
            <v>LIMA SUR</v>
          </cell>
          <cell r="P3781" t="str">
            <v>135</v>
          </cell>
          <cell r="Q3781" t="str">
            <v>-12.098615</v>
          </cell>
          <cell r="R3781" t="str">
            <v>-77.019756</v>
          </cell>
          <cell r="S3781" t="str">
            <v>NO</v>
          </cell>
          <cell r="T3781" t="str">
            <v>NO</v>
          </cell>
          <cell r="U3781" t="str">
            <v>NO</v>
          </cell>
          <cell r="V3781" t="str">
            <v>NA</v>
          </cell>
          <cell r="W3781" t="str">
            <v>NO</v>
          </cell>
          <cell r="X3781" t="str">
            <v>NA</v>
          </cell>
          <cell r="Y3781" t="str">
            <v>NO</v>
          </cell>
          <cell r="AA3781" t="str">
            <v>0.00</v>
          </cell>
          <cell r="AB3781" t="str">
            <v>1.00</v>
          </cell>
          <cell r="AC3781" t="str">
            <v>Greenfield</v>
          </cell>
        </row>
        <row r="3782">
          <cell r="E3782" t="str">
            <v>0104035</v>
          </cell>
          <cell r="F3782" t="str">
            <v>0104035_IC_LE_Ica_AMT</v>
          </cell>
          <cell r="G3782" t="str">
            <v>N/A</v>
          </cell>
          <cell r="H3782" t="str">
            <v>NO</v>
          </cell>
          <cell r="I3782" t="str">
            <v>Av. San Martin 170</v>
          </cell>
          <cell r="K3782" t="str">
            <v>NO APLICA</v>
          </cell>
          <cell r="L3782" t="str">
            <v>ICA</v>
          </cell>
          <cell r="M3782" t="str">
            <v>ICA</v>
          </cell>
          <cell r="N3782" t="str">
            <v>ICA</v>
          </cell>
          <cell r="O3782" t="str">
            <v>ICA</v>
          </cell>
          <cell r="P3782" t="str">
            <v>411</v>
          </cell>
          <cell r="Q3782" t="str">
            <v>-14.064719</v>
          </cell>
          <cell r="R3782" t="str">
            <v>-75.730556</v>
          </cell>
          <cell r="S3782" t="str">
            <v>NO</v>
          </cell>
          <cell r="T3782" t="str">
            <v>NO</v>
          </cell>
          <cell r="U3782" t="str">
            <v>NO</v>
          </cell>
          <cell r="V3782" t="str">
            <v>NA</v>
          </cell>
          <cell r="W3782" t="str">
            <v>NO</v>
          </cell>
          <cell r="X3782" t="str">
            <v>NA</v>
          </cell>
          <cell r="Y3782" t="str">
            <v>NO</v>
          </cell>
          <cell r="AA3782" t="str">
            <v>0.00</v>
          </cell>
          <cell r="AB3782" t="str">
            <v>1.00</v>
          </cell>
          <cell r="AC3782" t="str">
            <v>Greenfield</v>
          </cell>
        </row>
        <row r="3783">
          <cell r="E3783" t="str">
            <v>0104056</v>
          </cell>
          <cell r="F3783" t="str">
            <v>0104056_LH_LE_Huanuco_AMT</v>
          </cell>
          <cell r="G3783" t="str">
            <v>N/A</v>
          </cell>
          <cell r="H3783" t="str">
            <v>NO</v>
          </cell>
          <cell r="I3783" t="str">
            <v>General Prado 868</v>
          </cell>
          <cell r="K3783" t="str">
            <v>NO APLICA</v>
          </cell>
          <cell r="L3783" t="str">
            <v>HUANUCO</v>
          </cell>
          <cell r="M3783" t="str">
            <v>HUANUCO</v>
          </cell>
          <cell r="N3783" t="str">
            <v>HUANUCO</v>
          </cell>
          <cell r="O3783" t="str">
            <v>HUANUCO</v>
          </cell>
          <cell r="P3783" t="str">
            <v>1899</v>
          </cell>
          <cell r="Q3783" t="str">
            <v>-9.93045</v>
          </cell>
          <cell r="R3783" t="str">
            <v>-76.239399</v>
          </cell>
          <cell r="S3783" t="str">
            <v>NO</v>
          </cell>
          <cell r="T3783" t="str">
            <v>NO</v>
          </cell>
          <cell r="U3783" t="str">
            <v>NO</v>
          </cell>
          <cell r="V3783" t="str">
            <v>NA</v>
          </cell>
          <cell r="W3783" t="str">
            <v>NO</v>
          </cell>
          <cell r="X3783" t="str">
            <v>NA</v>
          </cell>
          <cell r="Y3783" t="str">
            <v>NO</v>
          </cell>
          <cell r="AA3783" t="str">
            <v>0.00</v>
          </cell>
          <cell r="AB3783" t="str">
            <v>1.00</v>
          </cell>
          <cell r="AC3783" t="str">
            <v>Greenfield</v>
          </cell>
        </row>
        <row r="3784">
          <cell r="E3784" t="str">
            <v>0101376</v>
          </cell>
          <cell r="F3784" t="str">
            <v>0101376_LM_Condominio_Mirones</v>
          </cell>
          <cell r="G3784" t="str">
            <v>N/A</v>
          </cell>
          <cell r="H3784" t="str">
            <v>NO</v>
          </cell>
          <cell r="I3784" t="str">
            <v>AV. VICTOR SARRIA CDRA 12 (COLEGIO HIPÓLITO UNANUE)</v>
          </cell>
          <cell r="K3784" t="str">
            <v>NO APLICA</v>
          </cell>
          <cell r="L3784" t="str">
            <v>LIMA</v>
          </cell>
          <cell r="M3784" t="str">
            <v>LIMA</v>
          </cell>
          <cell r="N3784" t="str">
            <v>LIMA</v>
          </cell>
          <cell r="O3784" t="str">
            <v>LIMA NORTE</v>
          </cell>
          <cell r="P3784" t="str">
            <v>0</v>
          </cell>
          <cell r="Q3784" t="str">
            <v>-12.054861</v>
          </cell>
          <cell r="R3784" t="str">
            <v>-77.069806</v>
          </cell>
          <cell r="S3784" t="str">
            <v>NO</v>
          </cell>
          <cell r="T3784" t="str">
            <v>NO</v>
          </cell>
          <cell r="U3784" t="str">
            <v>NO</v>
          </cell>
          <cell r="V3784" t="str">
            <v>NA</v>
          </cell>
          <cell r="W3784" t="str">
            <v>NO</v>
          </cell>
          <cell r="X3784" t="str">
            <v>NA</v>
          </cell>
          <cell r="Y3784" t="str">
            <v>NO</v>
          </cell>
          <cell r="Z3784" t="str">
            <v>Arriostrada</v>
          </cell>
          <cell r="AA3784" t="str">
            <v>15.00</v>
          </cell>
          <cell r="AB3784" t="str">
            <v>1.00</v>
          </cell>
          <cell r="AC3784" t="str">
            <v>Rooftop</v>
          </cell>
        </row>
        <row r="3785">
          <cell r="E3785" t="str">
            <v>0102985</v>
          </cell>
          <cell r="F3785" t="str">
            <v>0102985_LM_Plaza_De_Barrio</v>
          </cell>
          <cell r="G3785" t="str">
            <v>N/A</v>
          </cell>
          <cell r="H3785" t="str">
            <v>NO</v>
          </cell>
          <cell r="I3785" t="str">
            <v>AAHH BOCANEGRA AV EL OLIVAR MZ G33 LT 34 SECTOR 5</v>
          </cell>
          <cell r="K3785" t="str">
            <v>NO APLICA</v>
          </cell>
          <cell r="L3785" t="str">
            <v>CALLAO</v>
          </cell>
          <cell r="M3785" t="str">
            <v>PROV. CONST. DEL CALLAO</v>
          </cell>
          <cell r="N3785" t="str">
            <v>CALLAO</v>
          </cell>
          <cell r="O3785" t="str">
            <v>LIMA NORTE</v>
          </cell>
          <cell r="P3785" t="str">
            <v>0</v>
          </cell>
          <cell r="Q3785" t="str">
            <v>-12.02486</v>
          </cell>
          <cell r="R3785" t="str">
            <v>-77.09928</v>
          </cell>
          <cell r="S3785" t="str">
            <v>NO</v>
          </cell>
          <cell r="T3785" t="str">
            <v>NO</v>
          </cell>
          <cell r="U3785" t="str">
            <v>NO</v>
          </cell>
          <cell r="V3785" t="str">
            <v>NA</v>
          </cell>
          <cell r="W3785" t="str">
            <v>NO</v>
          </cell>
          <cell r="X3785" t="str">
            <v>NA</v>
          </cell>
          <cell r="Y3785" t="str">
            <v>NO</v>
          </cell>
          <cell r="Z3785" t="str">
            <v>Arriostrada</v>
          </cell>
          <cell r="AA3785" t="str">
            <v>13.00</v>
          </cell>
          <cell r="AB3785" t="str">
            <v>1.00</v>
          </cell>
          <cell r="AC3785" t="str">
            <v>Rooftop</v>
          </cell>
        </row>
        <row r="3786">
          <cell r="E3786" t="str">
            <v>0103858</v>
          </cell>
          <cell r="F3786" t="str">
            <v>0103858_LM_Puente_Huanuco</v>
          </cell>
          <cell r="G3786" t="str">
            <v>N/A</v>
          </cell>
          <cell r="H3786" t="str">
            <v>NO</v>
          </cell>
          <cell r="I3786" t="str">
            <v>CALLE MARAÑON 751</v>
          </cell>
          <cell r="K3786" t="str">
            <v>NO APLICA</v>
          </cell>
          <cell r="L3786" t="str">
            <v>LIMA</v>
          </cell>
          <cell r="M3786" t="str">
            <v>LIMA</v>
          </cell>
          <cell r="N3786" t="str">
            <v>RIMAC</v>
          </cell>
          <cell r="O3786" t="str">
            <v>LIMA NORTE</v>
          </cell>
          <cell r="P3786" t="str">
            <v>0</v>
          </cell>
          <cell r="Q3786" t="str">
            <v>-12.041022</v>
          </cell>
          <cell r="R3786" t="str">
            <v>-77.020408</v>
          </cell>
          <cell r="S3786" t="str">
            <v>NO</v>
          </cell>
          <cell r="T3786" t="str">
            <v>NO</v>
          </cell>
          <cell r="U3786" t="str">
            <v>NO</v>
          </cell>
          <cell r="V3786" t="str">
            <v>NA</v>
          </cell>
          <cell r="W3786" t="str">
            <v>NO</v>
          </cell>
          <cell r="X3786" t="str">
            <v>NA</v>
          </cell>
          <cell r="Y3786" t="str">
            <v>NO</v>
          </cell>
          <cell r="Z3786" t="str">
            <v>Mástil Arriostrado</v>
          </cell>
          <cell r="AA3786" t="str">
            <v>9.00</v>
          </cell>
          <cell r="AB3786" t="str">
            <v>1.00</v>
          </cell>
          <cell r="AC3786" t="str">
            <v>Rooftop</v>
          </cell>
        </row>
        <row r="3787">
          <cell r="E3787" t="str">
            <v>0104444</v>
          </cell>
          <cell r="F3787" t="str">
            <v>0104444_LM_Arturo_Armero</v>
          </cell>
          <cell r="G3787" t="str">
            <v>N/A</v>
          </cell>
          <cell r="H3787" t="str">
            <v>NO</v>
          </cell>
          <cell r="I3787" t="str">
            <v>AV SALVADOR ALLENDE CON CALLE  BELLIDO MORALES</v>
          </cell>
          <cell r="K3787" t="str">
            <v>NO APLICA</v>
          </cell>
          <cell r="L3787" t="str">
            <v>LIMA</v>
          </cell>
          <cell r="M3787" t="str">
            <v>LIMA</v>
          </cell>
          <cell r="N3787" t="str">
            <v>SAN JUAN DE MIRAFLORES</v>
          </cell>
          <cell r="O3787" t="str">
            <v>LIMA SUR</v>
          </cell>
          <cell r="P3787" t="str">
            <v>0</v>
          </cell>
          <cell r="Q3787" t="str">
            <v>-12.15376</v>
          </cell>
          <cell r="R3787" t="str">
            <v>-76.963527</v>
          </cell>
          <cell r="S3787" t="str">
            <v>NO</v>
          </cell>
          <cell r="T3787" t="str">
            <v>NO</v>
          </cell>
          <cell r="U3787" t="str">
            <v>NO</v>
          </cell>
          <cell r="V3787" t="str">
            <v>NA</v>
          </cell>
          <cell r="W3787" t="str">
            <v>NO</v>
          </cell>
          <cell r="X3787" t="str">
            <v>NA</v>
          </cell>
          <cell r="Y3787" t="str">
            <v>NO</v>
          </cell>
          <cell r="Z3787" t="str">
            <v>Mástil Arriostrado</v>
          </cell>
          <cell r="AA3787" t="str">
            <v>6.00</v>
          </cell>
          <cell r="AB3787" t="str">
            <v>1.00</v>
          </cell>
          <cell r="AC3787" t="str">
            <v>Rooftop</v>
          </cell>
        </row>
        <row r="3788">
          <cell r="E3788" t="str">
            <v>0104898</v>
          </cell>
          <cell r="F3788" t="str">
            <v>0104898_LM_IB_Jockey_Plaza3</v>
          </cell>
          <cell r="G3788" t="str">
            <v>N/A</v>
          </cell>
          <cell r="H3788" t="str">
            <v>NO</v>
          </cell>
          <cell r="I3788" t="str">
            <v>AV. JAVIER PRADO OESTE N°4010, URB. FUNDO MONTERRICO</v>
          </cell>
          <cell r="K3788" t="str">
            <v>NO APLICA</v>
          </cell>
          <cell r="L3788" t="str">
            <v>LIMA</v>
          </cell>
          <cell r="M3788" t="str">
            <v>LIMA</v>
          </cell>
          <cell r="N3788" t="str">
            <v>SANTIAGO DE SURCO</v>
          </cell>
          <cell r="O3788" t="str">
            <v>LIMA SUR</v>
          </cell>
          <cell r="P3788" t="str">
            <v>0</v>
          </cell>
          <cell r="Q3788" t="str">
            <v>-12.0864</v>
          </cell>
          <cell r="R3788" t="str">
            <v>-76.9769</v>
          </cell>
          <cell r="S3788" t="str">
            <v>NO</v>
          </cell>
          <cell r="T3788" t="str">
            <v>NO</v>
          </cell>
          <cell r="U3788" t="str">
            <v>NO</v>
          </cell>
          <cell r="V3788" t="str">
            <v>NA</v>
          </cell>
          <cell r="W3788" t="str">
            <v>NO</v>
          </cell>
          <cell r="X3788" t="str">
            <v>NA</v>
          </cell>
          <cell r="Y3788" t="str">
            <v>NO</v>
          </cell>
          <cell r="Z3788" t="str">
            <v>N/A</v>
          </cell>
          <cell r="AA3788" t="str">
            <v>4.00</v>
          </cell>
          <cell r="AB3788" t="str">
            <v>0.90</v>
          </cell>
          <cell r="AC3788" t="str">
            <v>Greenfield</v>
          </cell>
        </row>
        <row r="3789">
          <cell r="E3789" t="str">
            <v>0104640</v>
          </cell>
          <cell r="F3789" t="str">
            <v>0104640_PI_Cementerio_Sechura</v>
          </cell>
          <cell r="G3789" t="str">
            <v>N/A</v>
          </cell>
          <cell r="H3789" t="str">
            <v>NO</v>
          </cell>
          <cell r="I3789" t="str">
            <v>AA.HH. MICAELA BASTIDAS 2DA ETAPA MZ. A, LT. 28</v>
          </cell>
          <cell r="K3789" t="str">
            <v>NO APLICA</v>
          </cell>
          <cell r="L3789" t="str">
            <v>PIURA</v>
          </cell>
          <cell r="M3789" t="str">
            <v>SECHURA</v>
          </cell>
          <cell r="N3789" t="str">
            <v>SECHURA</v>
          </cell>
          <cell r="O3789" t="str">
            <v>PIURA</v>
          </cell>
          <cell r="P3789" t="str">
            <v>0</v>
          </cell>
          <cell r="Q3789" t="str">
            <v>-5.56153</v>
          </cell>
          <cell r="R3789" t="str">
            <v>-80.8155</v>
          </cell>
          <cell r="S3789" t="str">
            <v>NO</v>
          </cell>
          <cell r="T3789" t="str">
            <v>NO</v>
          </cell>
          <cell r="U3789" t="str">
            <v>NO</v>
          </cell>
          <cell r="V3789" t="str">
            <v>NA</v>
          </cell>
          <cell r="W3789" t="str">
            <v>NO</v>
          </cell>
          <cell r="X3789" t="str">
            <v>NA</v>
          </cell>
          <cell r="Y3789" t="str">
            <v>NO</v>
          </cell>
          <cell r="Z3789" t="str">
            <v>Arriostrada</v>
          </cell>
          <cell r="AA3789" t="str">
            <v>12.00</v>
          </cell>
          <cell r="AB3789" t="str">
            <v>1.00</v>
          </cell>
          <cell r="AC3789" t="str">
            <v>Rooftop</v>
          </cell>
        </row>
        <row r="3790">
          <cell r="E3790" t="str">
            <v>0104713</v>
          </cell>
          <cell r="F3790" t="str">
            <v>0104713_LM_Alamos_Chillon</v>
          </cell>
          <cell r="G3790" t="str">
            <v>N/A</v>
          </cell>
          <cell r="H3790" t="str">
            <v>NO</v>
          </cell>
          <cell r="I3790" t="str">
            <v>AV. ALAMOS MZ A LT01/02 - CHILLON PUENTE PIEDRA</v>
          </cell>
          <cell r="K3790" t="str">
            <v>NO APLICA</v>
          </cell>
          <cell r="L3790" t="str">
            <v>LIMA</v>
          </cell>
          <cell r="M3790" t="str">
            <v>LIMA</v>
          </cell>
          <cell r="N3790" t="str">
            <v>PUENTE PIEDRA</v>
          </cell>
          <cell r="O3790" t="str">
            <v>LIMA NORTE</v>
          </cell>
          <cell r="P3790" t="str">
            <v>0</v>
          </cell>
          <cell r="Q3790" t="str">
            <v>-11.93792</v>
          </cell>
          <cell r="R3790" t="str">
            <v>-77.08697</v>
          </cell>
          <cell r="S3790" t="str">
            <v>NO</v>
          </cell>
          <cell r="T3790" t="str">
            <v>NO</v>
          </cell>
          <cell r="U3790" t="str">
            <v>NO</v>
          </cell>
          <cell r="V3790" t="str">
            <v>NA</v>
          </cell>
          <cell r="W3790" t="str">
            <v>NO</v>
          </cell>
          <cell r="X3790" t="str">
            <v>NA</v>
          </cell>
          <cell r="Y3790" t="str">
            <v>NO</v>
          </cell>
          <cell r="Z3790" t="str">
            <v>Ventada</v>
          </cell>
          <cell r="AA3790" t="str">
            <v>39.40</v>
          </cell>
          <cell r="AB3790" t="str">
            <v>1.00</v>
          </cell>
          <cell r="AC3790" t="str">
            <v>Rooftop</v>
          </cell>
        </row>
        <row r="3791">
          <cell r="E3791" t="str">
            <v>0106442</v>
          </cell>
          <cell r="F3791" t="str">
            <v>0106442_LM_IB_RP_Puruchuco_U</v>
          </cell>
          <cell r="G3791" t="str">
            <v>Alto Valor</v>
          </cell>
          <cell r="H3791" t="str">
            <v>NO</v>
          </cell>
          <cell r="I3791" t="str">
            <v>Carretera Central sin numero, frente al colegio Internacional Elim</v>
          </cell>
          <cell r="K3791" t="str">
            <v>NO APLICA</v>
          </cell>
          <cell r="L3791" t="str">
            <v>LIMA</v>
          </cell>
          <cell r="M3791" t="str">
            <v>LIMA</v>
          </cell>
          <cell r="N3791" t="str">
            <v>ATE</v>
          </cell>
          <cell r="O3791" t="str">
            <v>LIMA SUR</v>
          </cell>
          <cell r="P3791" t="str">
            <v>0</v>
          </cell>
          <cell r="Q3791" t="str">
            <v>-12.04116</v>
          </cell>
          <cell r="R3791" t="str">
            <v>-76.931988</v>
          </cell>
          <cell r="S3791" t="str">
            <v>NO</v>
          </cell>
          <cell r="T3791" t="str">
            <v>NO</v>
          </cell>
          <cell r="U3791" t="str">
            <v>NO</v>
          </cell>
          <cell r="V3791" t="str">
            <v>NA</v>
          </cell>
          <cell r="W3791" t="str">
            <v>NO</v>
          </cell>
          <cell r="X3791" t="str">
            <v>NA</v>
          </cell>
          <cell r="Y3791" t="str">
            <v>NO</v>
          </cell>
          <cell r="Z3791" t="str">
            <v>N/A</v>
          </cell>
          <cell r="AA3791" t="str">
            <v>4.00</v>
          </cell>
          <cell r="AB3791" t="str">
            <v/>
          </cell>
          <cell r="AC3791" t="str">
            <v>Greenfield</v>
          </cell>
        </row>
        <row r="3792">
          <cell r="E3792" t="str">
            <v>0104932</v>
          </cell>
          <cell r="F3792" t="str">
            <v>0104932_LM_IB_MEF_Principal</v>
          </cell>
          <cell r="G3792" t="str">
            <v>N/A</v>
          </cell>
          <cell r="H3792" t="str">
            <v>NO</v>
          </cell>
          <cell r="I3792" t="str">
            <v>Jirón Junín 319</v>
          </cell>
          <cell r="K3792" t="str">
            <v>NO APLICA</v>
          </cell>
          <cell r="L3792" t="str">
            <v>LIMA</v>
          </cell>
          <cell r="M3792" t="str">
            <v>LIMA</v>
          </cell>
          <cell r="N3792" t="str">
            <v>LIMA</v>
          </cell>
          <cell r="O3792" t="str">
            <v>LIMA NORTE</v>
          </cell>
          <cell r="P3792" t="str">
            <v>0</v>
          </cell>
          <cell r="Q3792" t="str">
            <v>-12.046353</v>
          </cell>
          <cell r="R3792" t="str">
            <v>-77.028225</v>
          </cell>
          <cell r="S3792" t="str">
            <v>NO</v>
          </cell>
          <cell r="T3792" t="str">
            <v>NO</v>
          </cell>
          <cell r="U3792" t="str">
            <v>NO</v>
          </cell>
          <cell r="V3792" t="str">
            <v>NA</v>
          </cell>
          <cell r="W3792" t="str">
            <v>NO</v>
          </cell>
          <cell r="X3792" t="str">
            <v>NA</v>
          </cell>
          <cell r="Y3792" t="str">
            <v>SI</v>
          </cell>
          <cell r="Z3792" t="str">
            <v>Adosada</v>
          </cell>
          <cell r="AA3792" t="str">
            <v>3.00</v>
          </cell>
          <cell r="AB3792" t="str">
            <v>0.00</v>
          </cell>
          <cell r="AC3792" t="str">
            <v>Greenfield</v>
          </cell>
        </row>
        <row r="3793">
          <cell r="E3793" t="str">
            <v>0102025</v>
          </cell>
          <cell r="F3793" t="str">
            <v>0102025_LM_Santa_Emma</v>
          </cell>
          <cell r="G3793" t="str">
            <v>N/A</v>
          </cell>
          <cell r="H3793" t="str">
            <v>NO</v>
          </cell>
          <cell r="I3793" t="str">
            <v>AV. UNIVERSITARIA 1837</v>
          </cell>
          <cell r="K3793" t="str">
            <v>NO APLICA</v>
          </cell>
          <cell r="L3793" t="str">
            <v>LIMA</v>
          </cell>
          <cell r="M3793" t="str">
            <v>LIMA</v>
          </cell>
          <cell r="N3793" t="str">
            <v>SAN MIGUEL</v>
          </cell>
          <cell r="O3793" t="str">
            <v>LIMA NORTE</v>
          </cell>
          <cell r="P3793" t="str">
            <v>0</v>
          </cell>
          <cell r="Q3793" t="str">
            <v>-12.06958</v>
          </cell>
          <cell r="R3793" t="str">
            <v>-77.07739</v>
          </cell>
          <cell r="S3793" t="str">
            <v>NO</v>
          </cell>
          <cell r="T3793" t="str">
            <v>NO</v>
          </cell>
          <cell r="U3793" t="str">
            <v>NO</v>
          </cell>
          <cell r="V3793" t="str">
            <v>NA</v>
          </cell>
          <cell r="W3793" t="str">
            <v>NO</v>
          </cell>
          <cell r="X3793" t="str">
            <v>NA</v>
          </cell>
          <cell r="Y3793" t="str">
            <v>NO</v>
          </cell>
          <cell r="Z3793" t="str">
            <v>Arriostrada</v>
          </cell>
          <cell r="AA3793" t="str">
            <v>12.00</v>
          </cell>
          <cell r="AB3793" t="str">
            <v>1.00</v>
          </cell>
          <cell r="AC3793" t="str">
            <v>Rooftop</v>
          </cell>
        </row>
        <row r="3794">
          <cell r="E3794" t="str">
            <v>0104457</v>
          </cell>
          <cell r="F3794" t="str">
            <v>0104457_LM_Castilla_Imperial</v>
          </cell>
          <cell r="G3794" t="str">
            <v>N/A</v>
          </cell>
          <cell r="H3794" t="str">
            <v>NO</v>
          </cell>
          <cell r="I3794" t="str">
            <v>AV. VICTOR RAUL HAYA DE LA TORRE  Y CON LA AV QUILMANA</v>
          </cell>
          <cell r="J3794" t="str">
            <v>NO APLICA</v>
          </cell>
          <cell r="K3794" t="str">
            <v>NO APLICA</v>
          </cell>
          <cell r="L3794" t="str">
            <v>LIMA</v>
          </cell>
          <cell r="M3794" t="str">
            <v>CAÑETE</v>
          </cell>
          <cell r="N3794" t="str">
            <v>IMPERIAL</v>
          </cell>
          <cell r="O3794" t="str">
            <v>CAÑETE</v>
          </cell>
          <cell r="P3794" t="str">
            <v>0</v>
          </cell>
          <cell r="Q3794" t="str">
            <v>-13.05642</v>
          </cell>
          <cell r="R3794" t="str">
            <v>-76.3525</v>
          </cell>
          <cell r="S3794" t="str">
            <v>NO</v>
          </cell>
          <cell r="T3794" t="str">
            <v>NO</v>
          </cell>
          <cell r="U3794" t="str">
            <v>NO</v>
          </cell>
          <cell r="V3794" t="str">
            <v>NA</v>
          </cell>
          <cell r="W3794" t="str">
            <v>NO</v>
          </cell>
          <cell r="X3794" t="str">
            <v>NA</v>
          </cell>
          <cell r="Y3794" t="str">
            <v>NO</v>
          </cell>
          <cell r="Z3794" t="str">
            <v>Arriostrada</v>
          </cell>
          <cell r="AA3794" t="str">
            <v>15.00</v>
          </cell>
          <cell r="AB3794" t="str">
            <v>1.00</v>
          </cell>
          <cell r="AC3794" t="str">
            <v>Greenfield</v>
          </cell>
        </row>
        <row r="3795">
          <cell r="E3795" t="str">
            <v>0101070</v>
          </cell>
          <cell r="F3795" t="str">
            <v>0101070_LM_Olimpo_De_Acacias</v>
          </cell>
          <cell r="G3795" t="str">
            <v>N/A</v>
          </cell>
          <cell r="H3795" t="str">
            <v>NO</v>
          </cell>
          <cell r="I3795" t="str">
            <v>TERRENO CON FRENTE A LA CALLE 1, LT. I MZ. B DE LA LOTIZACIÓN DE LA PARCELA 26 DEL EXFUNDO NARANJAL</v>
          </cell>
          <cell r="K3795" t="str">
            <v>NO APLICA</v>
          </cell>
          <cell r="L3795" t="str">
            <v>LIMA</v>
          </cell>
          <cell r="M3795" t="str">
            <v>LIMA</v>
          </cell>
          <cell r="N3795" t="str">
            <v>SAN MARTIN DE PORRES</v>
          </cell>
          <cell r="O3795" t="str">
            <v>LIMA NORTE</v>
          </cell>
          <cell r="P3795" t="str">
            <v>0</v>
          </cell>
          <cell r="Q3795" t="str">
            <v>-11.970321</v>
          </cell>
          <cell r="R3795" t="str">
            <v>-77.098303</v>
          </cell>
          <cell r="S3795" t="str">
            <v>SI</v>
          </cell>
          <cell r="T3795" t="str">
            <v>NO</v>
          </cell>
          <cell r="U3795" t="str">
            <v>NO</v>
          </cell>
          <cell r="V3795" t="str">
            <v>NA</v>
          </cell>
          <cell r="W3795" t="str">
            <v>NO</v>
          </cell>
          <cell r="X3795" t="str">
            <v>NA</v>
          </cell>
          <cell r="Y3795" t="str">
            <v>NO</v>
          </cell>
          <cell r="Z3795" t="str">
            <v>Autosoportada</v>
          </cell>
          <cell r="AA3795" t="str">
            <v>27.00</v>
          </cell>
          <cell r="AB3795" t="str">
            <v>1.00</v>
          </cell>
          <cell r="AC3795" t="str">
            <v>Greenfield</v>
          </cell>
        </row>
        <row r="3796">
          <cell r="E3796" t="str">
            <v>0105026</v>
          </cell>
          <cell r="F3796" t="str">
            <v>0105026_LM_Pino_Paraiso</v>
          </cell>
          <cell r="G3796" t="str">
            <v>N/A</v>
          </cell>
          <cell r="H3796" t="str">
            <v>NO</v>
          </cell>
          <cell r="I3796" t="str">
            <v>SUB LOTE 1 DE LA MZ G, UBICADO EN LA ASOCIACION HUERTA GRANJA 'EL AYLLU'</v>
          </cell>
          <cell r="K3796" t="str">
            <v>NO APLICA</v>
          </cell>
          <cell r="L3796" t="str">
            <v>LIMA</v>
          </cell>
          <cell r="M3796" t="str">
            <v>LIMA</v>
          </cell>
          <cell r="N3796" t="str">
            <v>LURIGANCHO</v>
          </cell>
          <cell r="O3796" t="str">
            <v>LIMA NORTE</v>
          </cell>
          <cell r="P3796" t="str">
            <v>0</v>
          </cell>
          <cell r="Q3796" t="str">
            <v>-11.98402</v>
          </cell>
          <cell r="R3796" t="str">
            <v>-76.89899</v>
          </cell>
          <cell r="S3796" t="str">
            <v>NO</v>
          </cell>
          <cell r="T3796" t="str">
            <v>NO</v>
          </cell>
          <cell r="U3796" t="str">
            <v>NO</v>
          </cell>
          <cell r="V3796" t="str">
            <v>NA</v>
          </cell>
          <cell r="W3796" t="str">
            <v>NO</v>
          </cell>
          <cell r="X3796" t="str">
            <v>NA</v>
          </cell>
          <cell r="Y3796" t="str">
            <v>NO</v>
          </cell>
          <cell r="Z3796" t="str">
            <v>Monopolo</v>
          </cell>
          <cell r="AA3796" t="str">
            <v>30.00</v>
          </cell>
          <cell r="AB3796" t="str">
            <v>1.00</v>
          </cell>
          <cell r="AC3796" t="str">
            <v>Greenfield</v>
          </cell>
        </row>
        <row r="3797">
          <cell r="E3797" t="str">
            <v>0104739</v>
          </cell>
          <cell r="F3797" t="str">
            <v>0104739_CS_Tinqui</v>
          </cell>
          <cell r="G3797" t="str">
            <v>N/A</v>
          </cell>
          <cell r="H3797" t="str">
            <v>NO</v>
          </cell>
          <cell r="I3797" t="str">
            <v>UBICACION RURAL VALLE MAPACHO, SECTOR CCOÑAMURO-HUASCA DE ESQUINA UC087912</v>
          </cell>
          <cell r="K3797" t="str">
            <v>NO APLICA</v>
          </cell>
          <cell r="L3797" t="str">
            <v>CUSCO</v>
          </cell>
          <cell r="M3797" t="str">
            <v>QUISPICANCHI</v>
          </cell>
          <cell r="N3797" t="str">
            <v>OCONGATE</v>
          </cell>
          <cell r="O3797" t="str">
            <v>CUSCO</v>
          </cell>
          <cell r="P3797" t="str">
            <v>0</v>
          </cell>
          <cell r="Q3797" t="str">
            <v>-13.67461</v>
          </cell>
          <cell r="R3797" t="str">
            <v>-71.32128</v>
          </cell>
          <cell r="S3797" t="str">
            <v>NO</v>
          </cell>
          <cell r="T3797" t="str">
            <v>NO</v>
          </cell>
          <cell r="U3797" t="str">
            <v>NO</v>
          </cell>
          <cell r="V3797" t="str">
            <v>NA</v>
          </cell>
          <cell r="W3797" t="str">
            <v>NO</v>
          </cell>
          <cell r="X3797" t="str">
            <v>NA</v>
          </cell>
          <cell r="Y3797" t="str">
            <v>NO</v>
          </cell>
          <cell r="Z3797" t="str">
            <v>Autosoportada</v>
          </cell>
          <cell r="AA3797" t="str">
            <v>54.00</v>
          </cell>
          <cell r="AB3797" t="str">
            <v>1.00</v>
          </cell>
          <cell r="AC3797" t="str">
            <v>Greenfield</v>
          </cell>
        </row>
        <row r="3798">
          <cell r="E3798" t="str">
            <v>0100562</v>
          </cell>
          <cell r="F3798" t="str">
            <v>0100562_LM_Ocho_Campoy</v>
          </cell>
          <cell r="G3798" t="str">
            <v>N/A</v>
          </cell>
          <cell r="H3798" t="str">
            <v>NO</v>
          </cell>
          <cell r="I3798" t="str">
            <v>BERMAN CENTRAL DE LA AV MALECON CHECA EGUIGUREN (AV PRINCIPAL - REFERENCIA AL COSTADO DEL SUPERMERCADO CANDY)</v>
          </cell>
          <cell r="K3798" t="str">
            <v>NO APLICA</v>
          </cell>
          <cell r="L3798" t="str">
            <v>LIMA</v>
          </cell>
          <cell r="M3798" t="str">
            <v>LIMA</v>
          </cell>
          <cell r="N3798" t="str">
            <v>SAN JUAN DE LURIGANCHO</v>
          </cell>
          <cell r="O3798" t="str">
            <v>LIMA NORTE</v>
          </cell>
          <cell r="P3798" t="str">
            <v>0</v>
          </cell>
          <cell r="Q3798" t="str">
            <v>-12.02232</v>
          </cell>
          <cell r="R3798" t="str">
            <v>-76.9629</v>
          </cell>
          <cell r="S3798" t="str">
            <v>NO</v>
          </cell>
          <cell r="T3798" t="str">
            <v>NO</v>
          </cell>
          <cell r="U3798" t="str">
            <v>NO</v>
          </cell>
          <cell r="V3798" t="str">
            <v>NA</v>
          </cell>
          <cell r="W3798" t="str">
            <v>NO</v>
          </cell>
          <cell r="X3798" t="str">
            <v>NA</v>
          </cell>
          <cell r="Y3798" t="str">
            <v>NO</v>
          </cell>
          <cell r="Z3798" t="str">
            <v>Monopolo</v>
          </cell>
          <cell r="AA3798" t="str">
            <v>24.00</v>
          </cell>
          <cell r="AB3798" t="str">
            <v>1.00</v>
          </cell>
          <cell r="AC3798" t="str">
            <v>Greenfield</v>
          </cell>
        </row>
        <row r="3799">
          <cell r="E3799" t="str">
            <v>0101272</v>
          </cell>
          <cell r="F3799" t="str">
            <v>0101272_LM_Playa_Sarapampa</v>
          </cell>
          <cell r="G3799" t="str">
            <v>N/A</v>
          </cell>
          <cell r="H3799" t="str">
            <v>NO</v>
          </cell>
          <cell r="I3799" t="str">
            <v>CALLE LUCANA MARLE RD S/N - PLAYA SARAPAMPA</v>
          </cell>
          <cell r="K3799" t="str">
            <v>NO APLICA</v>
          </cell>
          <cell r="L3799" t="str">
            <v>LIMA</v>
          </cell>
          <cell r="M3799" t="str">
            <v>CAÑETE</v>
          </cell>
          <cell r="N3799" t="str">
            <v>ASIA</v>
          </cell>
          <cell r="O3799" t="str">
            <v>CAÑETE</v>
          </cell>
          <cell r="P3799" t="str">
            <v>0</v>
          </cell>
          <cell r="Q3799" t="str">
            <v>-12.838023</v>
          </cell>
          <cell r="R3799" t="str">
            <v>-76.52613</v>
          </cell>
          <cell r="S3799" t="str">
            <v>SI</v>
          </cell>
          <cell r="T3799" t="str">
            <v>NO</v>
          </cell>
          <cell r="U3799" t="str">
            <v>NO</v>
          </cell>
          <cell r="V3799" t="str">
            <v>NA</v>
          </cell>
          <cell r="W3799" t="str">
            <v>NO</v>
          </cell>
          <cell r="X3799" t="str">
            <v>NA</v>
          </cell>
          <cell r="Y3799" t="str">
            <v>NO</v>
          </cell>
          <cell r="Z3799" t="str">
            <v>Monopolo</v>
          </cell>
          <cell r="AA3799" t="str">
            <v>30.00</v>
          </cell>
          <cell r="AB3799" t="str">
            <v>1.00</v>
          </cell>
          <cell r="AC3799" t="str">
            <v>Greenfield</v>
          </cell>
        </row>
        <row r="3800">
          <cell r="E3800" t="str">
            <v>0103352</v>
          </cell>
          <cell r="F3800" t="str">
            <v>0103352_CS_Tullumayo</v>
          </cell>
          <cell r="G3800" t="str">
            <v>N/A</v>
          </cell>
          <cell r="H3800" t="str">
            <v>NO</v>
          </cell>
          <cell r="I3800" t="str">
            <v>AV. HUASCAR NRO 114-116-118, FRACCION B</v>
          </cell>
          <cell r="K3800" t="str">
            <v>NO APLICA</v>
          </cell>
          <cell r="L3800" t="str">
            <v>CUSCO</v>
          </cell>
          <cell r="M3800" t="str">
            <v>CUSCO</v>
          </cell>
          <cell r="N3800" t="str">
            <v>WANCHAQ</v>
          </cell>
          <cell r="O3800" t="str">
            <v>CUSCO</v>
          </cell>
          <cell r="P3800" t="str">
            <v>0</v>
          </cell>
          <cell r="Q3800" t="str">
            <v>-13.520513</v>
          </cell>
          <cell r="R3800" t="str">
            <v>-71.972152</v>
          </cell>
          <cell r="S3800" t="str">
            <v>NO</v>
          </cell>
          <cell r="T3800" t="str">
            <v>NO</v>
          </cell>
          <cell r="U3800" t="str">
            <v>NO</v>
          </cell>
          <cell r="V3800" t="str">
            <v>NA</v>
          </cell>
          <cell r="W3800" t="str">
            <v>NO</v>
          </cell>
          <cell r="X3800" t="str">
            <v>NA</v>
          </cell>
          <cell r="Y3800" t="str">
            <v>NO</v>
          </cell>
          <cell r="Z3800" t="str">
            <v>Mástil Distribuido</v>
          </cell>
          <cell r="AA3800" t="str">
            <v>1.70</v>
          </cell>
          <cell r="AB3800" t="str">
            <v>1.00</v>
          </cell>
          <cell r="AC3800" t="str">
            <v>Rooftop</v>
          </cell>
        </row>
        <row r="3801">
          <cell r="E3801" t="str">
            <v>0104899</v>
          </cell>
          <cell r="F3801" t="str">
            <v>0104899_LM_COW_Agua_Dulce</v>
          </cell>
          <cell r="G3801" t="str">
            <v>N/A</v>
          </cell>
          <cell r="H3801" t="str">
            <v>NO</v>
          </cell>
          <cell r="I3801" t="str">
            <v>MIGUEL GRAU NRO 415</v>
          </cell>
          <cell r="K3801" t="str">
            <v>NO APLICA</v>
          </cell>
          <cell r="L3801" t="str">
            <v>LIMA</v>
          </cell>
          <cell r="M3801" t="str">
            <v>LIMA</v>
          </cell>
          <cell r="N3801" t="str">
            <v>CHORRILLOS</v>
          </cell>
          <cell r="O3801" t="str">
            <v>LIMA SUR</v>
          </cell>
          <cell r="P3801" t="str">
            <v>0</v>
          </cell>
          <cell r="Q3801" t="str">
            <v>-12.165437</v>
          </cell>
          <cell r="R3801" t="str">
            <v>-77.025695</v>
          </cell>
          <cell r="S3801" t="str">
            <v>NO</v>
          </cell>
          <cell r="T3801" t="str">
            <v>NO</v>
          </cell>
          <cell r="U3801" t="str">
            <v>NO</v>
          </cell>
          <cell r="V3801" t="str">
            <v>NA</v>
          </cell>
          <cell r="W3801" t="str">
            <v>NO</v>
          </cell>
          <cell r="X3801" t="str">
            <v>NA</v>
          </cell>
          <cell r="Y3801" t="str">
            <v>NO</v>
          </cell>
          <cell r="Z3801" t="str">
            <v>Monopolo</v>
          </cell>
          <cell r="AA3801" t="str">
            <v>20.00</v>
          </cell>
          <cell r="AB3801" t="str">
            <v>1.00</v>
          </cell>
          <cell r="AC3801" t="str">
            <v>Greenfield</v>
          </cell>
        </row>
        <row r="3802">
          <cell r="E3802" t="str">
            <v>0101329</v>
          </cell>
          <cell r="F3802" t="str">
            <v>0101329_LM_Recreo_Acobamba</v>
          </cell>
          <cell r="G3802" t="str">
            <v>N/A</v>
          </cell>
          <cell r="H3802" t="str">
            <v>NO</v>
          </cell>
          <cell r="I3802" t="str">
            <v>AV. MARCOS PUENTES LLANO S/N ALT. CUADRA 6</v>
          </cell>
          <cell r="K3802" t="str">
            <v>NO APLICA</v>
          </cell>
          <cell r="L3802" t="str">
            <v>LIMA</v>
          </cell>
          <cell r="M3802" t="str">
            <v>LIMA</v>
          </cell>
          <cell r="N3802" t="str">
            <v>ATE</v>
          </cell>
          <cell r="O3802" t="str">
            <v>LIMA SUR</v>
          </cell>
          <cell r="P3802" t="str">
            <v>0</v>
          </cell>
          <cell r="Q3802" t="str">
            <v>-12.034408</v>
          </cell>
          <cell r="R3802" t="str">
            <v>-76.92137</v>
          </cell>
          <cell r="S3802" t="str">
            <v>NO</v>
          </cell>
          <cell r="T3802" t="str">
            <v>NO</v>
          </cell>
          <cell r="U3802" t="str">
            <v>NO</v>
          </cell>
          <cell r="V3802" t="str">
            <v>NA</v>
          </cell>
          <cell r="W3802" t="str">
            <v>NO</v>
          </cell>
          <cell r="X3802" t="str">
            <v>NA</v>
          </cell>
          <cell r="Y3802" t="str">
            <v>NO</v>
          </cell>
          <cell r="Z3802" t="str">
            <v>Monopolo</v>
          </cell>
          <cell r="AA3802" t="str">
            <v>29.50</v>
          </cell>
          <cell r="AB3802" t="str">
            <v>1.00</v>
          </cell>
          <cell r="AC3802" t="str">
            <v>Greenfield</v>
          </cell>
        </row>
        <row r="3803">
          <cell r="E3803" t="str">
            <v>0101582</v>
          </cell>
          <cell r="F3803" t="str">
            <v>0101582_PI_Oro_Negro</v>
          </cell>
          <cell r="G3803" t="str">
            <v>N/A</v>
          </cell>
          <cell r="H3803" t="str">
            <v>NO</v>
          </cell>
          <cell r="I3803" t="str">
            <v>PARQUE 10 - CASA 10-12</v>
          </cell>
          <cell r="K3803" t="str">
            <v>NO APLICA</v>
          </cell>
          <cell r="L3803" t="str">
            <v>PIURA</v>
          </cell>
          <cell r="M3803" t="str">
            <v>TALARA</v>
          </cell>
          <cell r="N3803" t="str">
            <v>PARIÑAS</v>
          </cell>
          <cell r="O3803" t="str">
            <v>TALARA</v>
          </cell>
          <cell r="P3803" t="str">
            <v>0</v>
          </cell>
          <cell r="Q3803" t="str">
            <v>-4.575776</v>
          </cell>
          <cell r="R3803" t="str">
            <v>-81.270952</v>
          </cell>
          <cell r="S3803" t="str">
            <v>NO</v>
          </cell>
          <cell r="T3803" t="str">
            <v>NO</v>
          </cell>
          <cell r="U3803" t="str">
            <v>NO</v>
          </cell>
          <cell r="V3803" t="str">
            <v>NA</v>
          </cell>
          <cell r="W3803" t="str">
            <v>SI</v>
          </cell>
          <cell r="X3803" t="str">
            <v>2300</v>
          </cell>
          <cell r="Y3803" t="str">
            <v>NO</v>
          </cell>
          <cell r="Z3803" t="str">
            <v>Autosoportada</v>
          </cell>
          <cell r="AA3803" t="str">
            <v>30.00</v>
          </cell>
          <cell r="AB3803" t="str">
            <v>1.00</v>
          </cell>
          <cell r="AC3803" t="str">
            <v>Greenfield</v>
          </cell>
        </row>
        <row r="3804">
          <cell r="E3804" t="str">
            <v>0102988</v>
          </cell>
          <cell r="F3804" t="str">
            <v>0102988_LM_Hangar_Coca</v>
          </cell>
          <cell r="G3804" t="str">
            <v>N/A</v>
          </cell>
          <cell r="H3804" t="str">
            <v>NO</v>
          </cell>
          <cell r="I3804" t="str">
            <v>BERMA LATERAL CUADRA 1 DE LA CALLE LAS AERONAVES</v>
          </cell>
          <cell r="K3804" t="str">
            <v>NO APLICA</v>
          </cell>
          <cell r="L3804" t="str">
            <v>CALLAO</v>
          </cell>
          <cell r="M3804" t="str">
            <v>PROV. CONST. DEL CALLAO</v>
          </cell>
          <cell r="N3804" t="str">
            <v>CALLAO</v>
          </cell>
          <cell r="O3804" t="str">
            <v>LIMA NORTE</v>
          </cell>
          <cell r="P3804" t="str">
            <v>0</v>
          </cell>
          <cell r="Q3804" t="str">
            <v>-12.014622</v>
          </cell>
          <cell r="R3804" t="str">
            <v>-77.11024</v>
          </cell>
          <cell r="S3804" t="str">
            <v>NO</v>
          </cell>
          <cell r="T3804" t="str">
            <v>NO</v>
          </cell>
          <cell r="U3804" t="str">
            <v>NO</v>
          </cell>
          <cell r="V3804" t="str">
            <v>NA</v>
          </cell>
          <cell r="W3804" t="str">
            <v>NO</v>
          </cell>
          <cell r="X3804" t="str">
            <v>NA</v>
          </cell>
          <cell r="Y3804" t="str">
            <v>NO</v>
          </cell>
          <cell r="Z3804" t="str">
            <v>Monopolo</v>
          </cell>
          <cell r="AA3804" t="str">
            <v>30.00</v>
          </cell>
          <cell r="AB3804" t="str">
            <v>1.00</v>
          </cell>
          <cell r="AC3804" t="str">
            <v>Greenfield</v>
          </cell>
        </row>
        <row r="3805">
          <cell r="E3805" t="str">
            <v>0103010</v>
          </cell>
          <cell r="F3805" t="str">
            <v>0103010_PI_Cuartel_Cortes</v>
          </cell>
          <cell r="G3805" t="str">
            <v>N/A</v>
          </cell>
          <cell r="H3805" t="str">
            <v>NO</v>
          </cell>
          <cell r="I3805" t="str">
            <v>CALLE LOS ANGELES NRO 199. AAHH SANTA TERESITA</v>
          </cell>
          <cell r="K3805" t="str">
            <v>NO APLICA</v>
          </cell>
          <cell r="L3805" t="str">
            <v>PIURA</v>
          </cell>
          <cell r="M3805" t="str">
            <v>SULLANA</v>
          </cell>
          <cell r="N3805" t="str">
            <v>SULLANA</v>
          </cell>
          <cell r="O3805" t="str">
            <v>PIURA</v>
          </cell>
          <cell r="P3805" t="str">
            <v>0</v>
          </cell>
          <cell r="Q3805" t="str">
            <v>-4.89659</v>
          </cell>
          <cell r="R3805" t="str">
            <v>-80.67669</v>
          </cell>
          <cell r="S3805" t="str">
            <v>NO</v>
          </cell>
          <cell r="T3805" t="str">
            <v>NO</v>
          </cell>
          <cell r="U3805" t="str">
            <v>NO</v>
          </cell>
          <cell r="V3805" t="str">
            <v>NA</v>
          </cell>
          <cell r="W3805" t="str">
            <v>NO</v>
          </cell>
          <cell r="X3805" t="str">
            <v>NA</v>
          </cell>
          <cell r="Y3805" t="str">
            <v>NO</v>
          </cell>
          <cell r="Z3805" t="str">
            <v>Monopolo</v>
          </cell>
          <cell r="AA3805" t="str">
            <v>24.00</v>
          </cell>
          <cell r="AB3805" t="str">
            <v>1.00</v>
          </cell>
          <cell r="AC3805" t="str">
            <v>Greenfield</v>
          </cell>
        </row>
        <row r="3806">
          <cell r="E3806" t="str">
            <v>010264036</v>
          </cell>
          <cell r="F3806" t="str">
            <v>010264036_LO_Contamana</v>
          </cell>
          <cell r="G3806" t="str">
            <v>N/A</v>
          </cell>
          <cell r="H3806" t="str">
            <v>NO</v>
          </cell>
          <cell r="I3806" t="str">
            <v>MANZANA 56 LOTE 10 DEL CENTRO POBLADO: AREA URBANA DE CONTAMANA I ETAPA</v>
          </cell>
          <cell r="J3806" t="str">
            <v>RENTADO AXESAT</v>
          </cell>
          <cell r="K3806" t="str">
            <v>NO APLICA</v>
          </cell>
          <cell r="L3806" t="str">
            <v>LORETO</v>
          </cell>
          <cell r="M3806" t="str">
            <v>UCAYALI</v>
          </cell>
          <cell r="N3806" t="str">
            <v>CONTAMANA</v>
          </cell>
          <cell r="O3806" t="str">
            <v>LORETO</v>
          </cell>
          <cell r="P3806" t="str">
            <v>0</v>
          </cell>
          <cell r="Q3806" t="str">
            <v>-7.35263</v>
          </cell>
          <cell r="R3806" t="str">
            <v>-75.00317</v>
          </cell>
          <cell r="S3806" t="str">
            <v>SI</v>
          </cell>
          <cell r="T3806" t="str">
            <v>NO</v>
          </cell>
          <cell r="U3806" t="str">
            <v>SI</v>
          </cell>
          <cell r="V3806" t="str">
            <v>Plaza de Armas</v>
          </cell>
          <cell r="W3806" t="str">
            <v>NO</v>
          </cell>
          <cell r="X3806" t="str">
            <v>NA</v>
          </cell>
          <cell r="Y3806" t="str">
            <v>NO</v>
          </cell>
          <cell r="Z3806" t="str">
            <v>Monopolo</v>
          </cell>
          <cell r="AA3806" t="str">
            <v>30.00</v>
          </cell>
          <cell r="AB3806" t="str">
            <v>1.00</v>
          </cell>
          <cell r="AC3806" t="str">
            <v>Greenfield</v>
          </cell>
        </row>
        <row r="3807">
          <cell r="E3807" t="str">
            <v>0101359</v>
          </cell>
          <cell r="F3807" t="str">
            <v>0101359_LM_Asteroides</v>
          </cell>
          <cell r="G3807" t="str">
            <v>N/A</v>
          </cell>
          <cell r="H3807" t="str">
            <v>NO</v>
          </cell>
          <cell r="I3807" t="str">
            <v>PALACE ATENEA CUADRA 1</v>
          </cell>
          <cell r="K3807" t="str">
            <v>NO APLICA</v>
          </cell>
          <cell r="L3807" t="str">
            <v>LIMA</v>
          </cell>
          <cell r="M3807" t="str">
            <v>LIMA</v>
          </cell>
          <cell r="N3807" t="str">
            <v>CHORRILLOS</v>
          </cell>
          <cell r="O3807" t="str">
            <v>LIMA SUR</v>
          </cell>
          <cell r="P3807" t="str">
            <v>0</v>
          </cell>
          <cell r="Q3807" t="str">
            <v>-12.17096</v>
          </cell>
          <cell r="R3807" t="str">
            <v>-76.99507</v>
          </cell>
          <cell r="S3807" t="str">
            <v>NO</v>
          </cell>
          <cell r="T3807" t="str">
            <v>NO</v>
          </cell>
          <cell r="U3807" t="str">
            <v>NO</v>
          </cell>
          <cell r="V3807" t="str">
            <v>NA</v>
          </cell>
          <cell r="W3807" t="str">
            <v>NO</v>
          </cell>
          <cell r="X3807" t="str">
            <v>NA</v>
          </cell>
          <cell r="Y3807" t="str">
            <v>NO</v>
          </cell>
          <cell r="Z3807" t="str">
            <v>Monoposte</v>
          </cell>
          <cell r="AA3807" t="str">
            <v>24.00</v>
          </cell>
          <cell r="AB3807" t="str">
            <v>1.00</v>
          </cell>
          <cell r="AC3807" t="str">
            <v>Greenfield</v>
          </cell>
        </row>
        <row r="3808">
          <cell r="E3808" t="str">
            <v>0102628</v>
          </cell>
          <cell r="F3808" t="str">
            <v>0102628_TA_Arunta</v>
          </cell>
          <cell r="G3808" t="str">
            <v>N/A</v>
          </cell>
          <cell r="H3808" t="str">
            <v>NO</v>
          </cell>
          <cell r="I3808" t="str">
            <v>CERRO ARUNTA Y CERRO MALOS NOMBRES</v>
          </cell>
          <cell r="K3808" t="str">
            <v>NO APLICA</v>
          </cell>
          <cell r="L3808" t="str">
            <v>TACNA</v>
          </cell>
          <cell r="M3808" t="str">
            <v>TACNA</v>
          </cell>
          <cell r="N3808" t="str">
            <v>CORONEL GREGORIO ALBARRACIN LANCHIPA</v>
          </cell>
          <cell r="O3808" t="str">
            <v>TACNA</v>
          </cell>
          <cell r="P3808" t="str">
            <v>0</v>
          </cell>
          <cell r="Q3808" t="str">
            <v>-18.0522</v>
          </cell>
          <cell r="R3808" t="str">
            <v>-70.19678</v>
          </cell>
          <cell r="S3808" t="str">
            <v>NO</v>
          </cell>
          <cell r="T3808" t="str">
            <v>NO</v>
          </cell>
          <cell r="U3808" t="str">
            <v>NO</v>
          </cell>
          <cell r="V3808" t="str">
            <v>NA</v>
          </cell>
          <cell r="W3808" t="str">
            <v>NO</v>
          </cell>
          <cell r="X3808" t="str">
            <v>NA</v>
          </cell>
          <cell r="Y3808" t="str">
            <v>NO</v>
          </cell>
          <cell r="Z3808" t="str">
            <v>COW</v>
          </cell>
          <cell r="AA3808" t="str">
            <v>18.00</v>
          </cell>
          <cell r="AB3808" t="str">
            <v>1.00</v>
          </cell>
          <cell r="AC3808" t="str">
            <v>Greenfield</v>
          </cell>
        </row>
        <row r="3809">
          <cell r="E3809" t="str">
            <v>0105699</v>
          </cell>
          <cell r="F3809" t="str">
            <v>0105699_LM_Los_Descalzos</v>
          </cell>
          <cell r="G3809" t="str">
            <v>N/A</v>
          </cell>
          <cell r="H3809" t="str">
            <v>NO</v>
          </cell>
          <cell r="I3809" t="str">
            <v>ASENTANIMIENTO HUMANO VILLA DE FATIMA, MZ 4, LOTE 22</v>
          </cell>
          <cell r="K3809" t="str">
            <v>NO APLICA</v>
          </cell>
          <cell r="L3809" t="str">
            <v>LIMA</v>
          </cell>
          <cell r="M3809" t="str">
            <v>LIMA</v>
          </cell>
          <cell r="N3809" t="str">
            <v>RIMAC</v>
          </cell>
          <cell r="O3809" t="str">
            <v>LIMA NORTE</v>
          </cell>
          <cell r="P3809" t="str">
            <v>0</v>
          </cell>
          <cell r="Q3809" t="str">
            <v>-12.035655</v>
          </cell>
          <cell r="R3809" t="str">
            <v>-77.021727</v>
          </cell>
          <cell r="S3809" t="str">
            <v>NO</v>
          </cell>
          <cell r="T3809" t="str">
            <v>NO</v>
          </cell>
          <cell r="U3809" t="str">
            <v>NO</v>
          </cell>
          <cell r="V3809" t="str">
            <v>NA</v>
          </cell>
          <cell r="W3809" t="str">
            <v>NO</v>
          </cell>
          <cell r="X3809" t="str">
            <v>NA</v>
          </cell>
          <cell r="Y3809" t="str">
            <v>NO</v>
          </cell>
          <cell r="Z3809" t="str">
            <v>Mástil Arriostrado</v>
          </cell>
          <cell r="AA3809" t="str">
            <v>7.00</v>
          </cell>
          <cell r="AB3809" t="str">
            <v>1.00</v>
          </cell>
          <cell r="AC3809" t="str">
            <v>Rooftop</v>
          </cell>
        </row>
        <row r="3810">
          <cell r="E3810" t="str">
            <v>0101466</v>
          </cell>
          <cell r="F3810" t="str">
            <v>0101466_LM_Joaquin_Bernal</v>
          </cell>
          <cell r="G3810" t="str">
            <v>N/A</v>
          </cell>
          <cell r="H3810" t="str">
            <v>NO</v>
          </cell>
          <cell r="I3810" t="str">
            <v>AV. GUILLERMO BILLINGHURST CDRA 10</v>
          </cell>
          <cell r="K3810" t="str">
            <v>NO APLICA</v>
          </cell>
          <cell r="L3810" t="str">
            <v>LIMA</v>
          </cell>
          <cell r="M3810" t="str">
            <v>LIMA</v>
          </cell>
          <cell r="N3810" t="str">
            <v>SAN JUAN DE MIRAFLORES</v>
          </cell>
          <cell r="O3810" t="str">
            <v>LIMA SUR</v>
          </cell>
          <cell r="P3810" t="str">
            <v>0</v>
          </cell>
          <cell r="Q3810" t="str">
            <v>-12.16238</v>
          </cell>
          <cell r="R3810" t="str">
            <v>-76.96366</v>
          </cell>
          <cell r="S3810" t="str">
            <v>NO</v>
          </cell>
          <cell r="T3810" t="str">
            <v>NO</v>
          </cell>
          <cell r="U3810" t="str">
            <v>NO</v>
          </cell>
          <cell r="V3810" t="str">
            <v>NA</v>
          </cell>
          <cell r="W3810" t="str">
            <v>NO</v>
          </cell>
          <cell r="X3810" t="str">
            <v>NA</v>
          </cell>
          <cell r="Y3810" t="str">
            <v>NO</v>
          </cell>
          <cell r="Z3810" t="str">
            <v>Monopolo</v>
          </cell>
          <cell r="AA3810" t="str">
            <v>30.00</v>
          </cell>
          <cell r="AB3810" t="str">
            <v>1.00</v>
          </cell>
          <cell r="AC3810" t="str">
            <v>Greenfield</v>
          </cell>
        </row>
        <row r="3811">
          <cell r="E3811" t="str">
            <v>0101522</v>
          </cell>
          <cell r="F3811" t="str">
            <v>0101522_LM_Ecoparque_SMP</v>
          </cell>
          <cell r="G3811" t="str">
            <v>N/A</v>
          </cell>
          <cell r="H3811" t="str">
            <v>NO</v>
          </cell>
          <cell r="I3811" t="str">
            <v>AV. LOS PROCERES CON LA AV. ANGELICA GAMARRA</v>
          </cell>
          <cell r="K3811" t="str">
            <v>NO APLICA</v>
          </cell>
          <cell r="L3811" t="str">
            <v>LIMA</v>
          </cell>
          <cell r="M3811" t="str">
            <v>LIMA</v>
          </cell>
          <cell r="N3811" t="str">
            <v>SAN MARTIN DE PORRES</v>
          </cell>
          <cell r="O3811" t="str">
            <v>LIMA NORTE</v>
          </cell>
          <cell r="P3811" t="str">
            <v>0</v>
          </cell>
          <cell r="Q3811" t="str">
            <v>-12.009023</v>
          </cell>
          <cell r="R3811" t="str">
            <v>-77.087682</v>
          </cell>
          <cell r="S3811" t="str">
            <v>NO</v>
          </cell>
          <cell r="T3811" t="str">
            <v>NO</v>
          </cell>
          <cell r="U3811" t="str">
            <v>NO</v>
          </cell>
          <cell r="V3811" t="str">
            <v>NA</v>
          </cell>
          <cell r="W3811" t="str">
            <v>NO</v>
          </cell>
          <cell r="X3811" t="str">
            <v>NA</v>
          </cell>
          <cell r="Y3811" t="str">
            <v>NO</v>
          </cell>
          <cell r="Z3811" t="str">
            <v>Monopolo</v>
          </cell>
          <cell r="AA3811" t="str">
            <v>24.45</v>
          </cell>
          <cell r="AB3811" t="str">
            <v>1.00</v>
          </cell>
          <cell r="AC3811" t="str">
            <v>Greenfield</v>
          </cell>
        </row>
        <row r="3812">
          <cell r="E3812" t="str">
            <v>0101592</v>
          </cell>
          <cell r="F3812" t="str">
            <v>0101592_PI_Villa_Chatito</v>
          </cell>
          <cell r="G3812" t="str">
            <v>N/A</v>
          </cell>
          <cell r="H3812" t="str">
            <v>NO</v>
          </cell>
          <cell r="I3812" t="str">
            <v>C.P/ PARC. S/N U.C 7530940543175</v>
          </cell>
          <cell r="K3812" t="str">
            <v>NO APLICA</v>
          </cell>
          <cell r="L3812" t="str">
            <v>PIURA</v>
          </cell>
          <cell r="M3812" t="str">
            <v>PIURA</v>
          </cell>
          <cell r="N3812" t="str">
            <v>LA ARENA</v>
          </cell>
          <cell r="O3812" t="str">
            <v>PIURA</v>
          </cell>
          <cell r="P3812" t="str">
            <v>0</v>
          </cell>
          <cell r="Q3812" t="str">
            <v>-5.37444</v>
          </cell>
          <cell r="R3812" t="str">
            <v>-80.69255</v>
          </cell>
          <cell r="S3812" t="str">
            <v>NO</v>
          </cell>
          <cell r="T3812" t="str">
            <v>NO</v>
          </cell>
          <cell r="U3812" t="str">
            <v>NO</v>
          </cell>
          <cell r="V3812" t="str">
            <v>NA</v>
          </cell>
          <cell r="W3812" t="str">
            <v>NO</v>
          </cell>
          <cell r="X3812" t="str">
            <v>NA</v>
          </cell>
          <cell r="Y3812" t="str">
            <v>NO</v>
          </cell>
          <cell r="Z3812" t="str">
            <v>Autosoportada</v>
          </cell>
          <cell r="AA3812" t="str">
            <v>42.00</v>
          </cell>
          <cell r="AB3812" t="str">
            <v>1.00</v>
          </cell>
          <cell r="AC3812" t="str">
            <v>Greenfield</v>
          </cell>
        </row>
        <row r="3813">
          <cell r="E3813" t="str">
            <v>0101646</v>
          </cell>
          <cell r="F3813" t="str">
            <v>0101646_CS_Tambomachay</v>
          </cell>
          <cell r="G3813" t="str">
            <v>N/A</v>
          </cell>
          <cell r="H3813" t="str">
            <v>NO</v>
          </cell>
          <cell r="I3813" t="str">
            <v>AV. COLLASUYO (FRENTE AL REAL PLAZA)</v>
          </cell>
          <cell r="K3813" t="str">
            <v>NO APLICA</v>
          </cell>
          <cell r="L3813" t="str">
            <v>CUSCO</v>
          </cell>
          <cell r="M3813" t="str">
            <v>CUSCO</v>
          </cell>
          <cell r="N3813" t="str">
            <v>CUSCO</v>
          </cell>
          <cell r="O3813" t="str">
            <v>CUSCO</v>
          </cell>
          <cell r="P3813" t="str">
            <v>0</v>
          </cell>
          <cell r="Q3813" t="str">
            <v>-13.52179</v>
          </cell>
          <cell r="R3813" t="str">
            <v>-71.94998</v>
          </cell>
          <cell r="S3813" t="str">
            <v>NO</v>
          </cell>
          <cell r="T3813" t="str">
            <v>NO</v>
          </cell>
          <cell r="U3813" t="str">
            <v>NO</v>
          </cell>
          <cell r="V3813" t="str">
            <v>NA</v>
          </cell>
          <cell r="W3813" t="str">
            <v>NO</v>
          </cell>
          <cell r="X3813" t="str">
            <v>NA</v>
          </cell>
          <cell r="Y3813" t="str">
            <v>NO</v>
          </cell>
          <cell r="Z3813" t="str">
            <v>Monopolo</v>
          </cell>
          <cell r="AA3813" t="str">
            <v>21.00</v>
          </cell>
          <cell r="AB3813" t="str">
            <v>1.00</v>
          </cell>
          <cell r="AC3813" t="str">
            <v>Greenfield</v>
          </cell>
        </row>
        <row r="3814">
          <cell r="E3814" t="str">
            <v>0104516</v>
          </cell>
          <cell r="F3814" t="str">
            <v>0104516_LM_Lurin_Palmas</v>
          </cell>
          <cell r="G3814" t="str">
            <v>N/A</v>
          </cell>
          <cell r="H3814" t="str">
            <v>NO</v>
          </cell>
          <cell r="I3814" t="str">
            <v>CALLE 03 Mz. C Lt. 15 LAS FLORES DE PACHACAMAC</v>
          </cell>
          <cell r="J3814" t="str">
            <v>NO APLICA</v>
          </cell>
          <cell r="K3814" t="str">
            <v>NO APLICA</v>
          </cell>
          <cell r="L3814" t="str">
            <v>LIMA</v>
          </cell>
          <cell r="M3814" t="str">
            <v>LIMA</v>
          </cell>
          <cell r="N3814" t="str">
            <v>LURIN</v>
          </cell>
          <cell r="O3814" t="str">
            <v>LIMA SUR</v>
          </cell>
          <cell r="P3814" t="str">
            <v>54</v>
          </cell>
          <cell r="Q3814" t="str">
            <v>-12.22493</v>
          </cell>
          <cell r="R3814" t="str">
            <v>-76.888212</v>
          </cell>
          <cell r="S3814" t="str">
            <v>NO</v>
          </cell>
          <cell r="T3814" t="str">
            <v>NO</v>
          </cell>
          <cell r="U3814" t="str">
            <v>NO</v>
          </cell>
          <cell r="V3814" t="str">
            <v>NA</v>
          </cell>
          <cell r="W3814" t="str">
            <v>NO</v>
          </cell>
          <cell r="X3814" t="str">
            <v>NA</v>
          </cell>
          <cell r="Y3814" t="str">
            <v>NO</v>
          </cell>
          <cell r="Z3814" t="str">
            <v>Monopolo</v>
          </cell>
          <cell r="AA3814" t="str">
            <v>24.70</v>
          </cell>
          <cell r="AB3814" t="str">
            <v>1.00</v>
          </cell>
          <cell r="AC3814" t="str">
            <v>Greenfield</v>
          </cell>
        </row>
        <row r="3815">
          <cell r="E3815" t="str">
            <v>0104705</v>
          </cell>
          <cell r="F3815" t="str">
            <v>0104705_LI_Huerta_Sun</v>
          </cell>
          <cell r="G3815" t="str">
            <v>N/A</v>
          </cell>
          <cell r="H3815" t="str">
            <v>NO</v>
          </cell>
          <cell r="I3815" t="str">
            <v>AV. LA MARINA 016, CENTRO POBLADO CURVA DE SUN, CARRETERA PANAMERICANA KM 556</v>
          </cell>
          <cell r="K3815" t="str">
            <v>NO APLICA</v>
          </cell>
          <cell r="L3815" t="str">
            <v>LA LIBERTAD</v>
          </cell>
          <cell r="M3815" t="str">
            <v>TRUJILLO</v>
          </cell>
          <cell r="N3815" t="str">
            <v>MOCHE</v>
          </cell>
          <cell r="O3815" t="str">
            <v>TRUJILLO</v>
          </cell>
          <cell r="P3815" t="str">
            <v>0</v>
          </cell>
          <cell r="Q3815" t="str">
            <v>-8.15178</v>
          </cell>
          <cell r="R3815" t="str">
            <v>-79.01101</v>
          </cell>
          <cell r="S3815" t="str">
            <v>SI</v>
          </cell>
          <cell r="T3815" t="str">
            <v>NO</v>
          </cell>
          <cell r="U3815" t="str">
            <v>NO</v>
          </cell>
          <cell r="V3815" t="str">
            <v>NA</v>
          </cell>
          <cell r="W3815" t="str">
            <v>NO</v>
          </cell>
          <cell r="X3815" t="str">
            <v>NA</v>
          </cell>
          <cell r="Y3815" t="str">
            <v>NO</v>
          </cell>
          <cell r="Z3815" t="str">
            <v>Monopolo</v>
          </cell>
          <cell r="AA3815" t="str">
            <v>30.00</v>
          </cell>
          <cell r="AB3815" t="str">
            <v>1.00</v>
          </cell>
          <cell r="AC3815" t="str">
            <v>Greenfield</v>
          </cell>
        </row>
        <row r="3816">
          <cell r="E3816" t="str">
            <v>0104421</v>
          </cell>
          <cell r="F3816" t="str">
            <v>0104421_LM_Aguilar_Pastor</v>
          </cell>
          <cell r="G3816" t="str">
            <v>N/A</v>
          </cell>
          <cell r="H3816" t="str">
            <v>NO</v>
          </cell>
          <cell r="I3816" t="str">
            <v>INTERSECCIÓN DE AV. JUAN E. PAZOS CON JR. ALFONSO UGARTE</v>
          </cell>
          <cell r="K3816" t="str">
            <v>NO APLICA</v>
          </cell>
          <cell r="L3816" t="str">
            <v>LIMA</v>
          </cell>
          <cell r="M3816" t="str">
            <v>LIMA</v>
          </cell>
          <cell r="N3816" t="str">
            <v>SANTIAGO DE SURCO</v>
          </cell>
          <cell r="O3816" t="str">
            <v>LIMA SUR</v>
          </cell>
          <cell r="P3816" t="str">
            <v>0</v>
          </cell>
          <cell r="Q3816" t="str">
            <v>-12.15026</v>
          </cell>
          <cell r="R3816" t="str">
            <v>-77.0167</v>
          </cell>
          <cell r="S3816" t="str">
            <v>NO</v>
          </cell>
          <cell r="T3816" t="str">
            <v>NO</v>
          </cell>
          <cell r="U3816" t="str">
            <v>NO</v>
          </cell>
          <cell r="V3816" t="str">
            <v>NA</v>
          </cell>
          <cell r="W3816" t="str">
            <v>NO</v>
          </cell>
          <cell r="X3816" t="str">
            <v>NA</v>
          </cell>
          <cell r="Y3816" t="str">
            <v>NO</v>
          </cell>
          <cell r="Z3816" t="str">
            <v>Monopolo</v>
          </cell>
          <cell r="AA3816" t="str">
            <v>24.00</v>
          </cell>
          <cell r="AB3816" t="str">
            <v>1.00</v>
          </cell>
          <cell r="AC3816" t="str">
            <v>Greenfield</v>
          </cell>
        </row>
        <row r="3817">
          <cell r="E3817" t="str">
            <v>0104474</v>
          </cell>
          <cell r="F3817" t="str">
            <v>0104474_LM_Heraud_SJM</v>
          </cell>
          <cell r="G3817" t="str">
            <v>N/A</v>
          </cell>
          <cell r="H3817" t="str">
            <v>NO</v>
          </cell>
          <cell r="I3817" t="str">
            <v>AV. JUAN VELASCO ALVARADO MZ C, LT 19, AAHH JAVIER HERAUD</v>
          </cell>
          <cell r="K3817" t="str">
            <v>NO APLICA</v>
          </cell>
          <cell r="L3817" t="str">
            <v>LIMA</v>
          </cell>
          <cell r="M3817" t="str">
            <v>LIMA</v>
          </cell>
          <cell r="N3817" t="str">
            <v>SAN JUAN DE MIRAFLORES</v>
          </cell>
          <cell r="O3817" t="str">
            <v>LIMA SUR</v>
          </cell>
          <cell r="P3817" t="str">
            <v>0</v>
          </cell>
          <cell r="Q3817" t="str">
            <v>-12.17548</v>
          </cell>
          <cell r="R3817" t="str">
            <v>-76.95888</v>
          </cell>
          <cell r="S3817" t="str">
            <v>NO</v>
          </cell>
          <cell r="T3817" t="str">
            <v>NO</v>
          </cell>
          <cell r="U3817" t="str">
            <v>NO</v>
          </cell>
          <cell r="V3817" t="str">
            <v>NA</v>
          </cell>
          <cell r="W3817" t="str">
            <v>NO</v>
          </cell>
          <cell r="X3817" t="str">
            <v>NA</v>
          </cell>
          <cell r="Y3817" t="str">
            <v>NO</v>
          </cell>
          <cell r="Z3817" t="str">
            <v>Monopolo</v>
          </cell>
          <cell r="AA3817" t="str">
            <v>24.00</v>
          </cell>
          <cell r="AB3817" t="str">
            <v>1.00</v>
          </cell>
          <cell r="AC3817" t="str">
            <v>Greenfield</v>
          </cell>
        </row>
        <row r="3818">
          <cell r="E3818" t="str">
            <v>0104592</v>
          </cell>
          <cell r="F3818" t="str">
            <v>0104592_LM_Perla_Costanera</v>
          </cell>
          <cell r="G3818" t="str">
            <v>N/A</v>
          </cell>
          <cell r="H3818" t="str">
            <v>NO</v>
          </cell>
          <cell r="I3818" t="str">
            <v>AV. LA PAZ NRO 815 (MZ. 56 LT. 01)</v>
          </cell>
          <cell r="K3818" t="str">
            <v>NO APLICA</v>
          </cell>
          <cell r="L3818" t="str">
            <v>CALLAO</v>
          </cell>
          <cell r="M3818" t="str">
            <v>PROV. CONST. DEL CALLAO</v>
          </cell>
          <cell r="N3818" t="str">
            <v>LA PERLA</v>
          </cell>
          <cell r="O3818" t="str">
            <v>LIMA NORTE</v>
          </cell>
          <cell r="P3818" t="str">
            <v>0</v>
          </cell>
          <cell r="Q3818" t="str">
            <v>-12.071029</v>
          </cell>
          <cell r="R3818" t="str">
            <v>-77.12686</v>
          </cell>
          <cell r="S3818" t="str">
            <v>SI</v>
          </cell>
          <cell r="T3818" t="str">
            <v>NO</v>
          </cell>
          <cell r="U3818" t="str">
            <v>NO</v>
          </cell>
          <cell r="V3818" t="str">
            <v>NA</v>
          </cell>
          <cell r="W3818" t="str">
            <v>NO</v>
          </cell>
          <cell r="X3818" t="str">
            <v>NA</v>
          </cell>
          <cell r="Y3818" t="str">
            <v>NO</v>
          </cell>
          <cell r="Z3818" t="str">
            <v>Monopolo</v>
          </cell>
          <cell r="AA3818" t="str">
            <v>27.00</v>
          </cell>
          <cell r="AB3818" t="str">
            <v>1.00</v>
          </cell>
          <cell r="AC3818" t="str">
            <v>Greenfield</v>
          </cell>
        </row>
        <row r="3819">
          <cell r="E3819" t="str">
            <v>0104449</v>
          </cell>
          <cell r="F3819" t="str">
            <v>0104449_LM_Av_Latinoamerica</v>
          </cell>
          <cell r="G3819" t="str">
            <v>N/A</v>
          </cell>
          <cell r="H3819" t="str">
            <v>NO</v>
          </cell>
          <cell r="I3819" t="str">
            <v>PP JJ JOSE CARLOS MARIATEGUI MZ 36 LT 1 - 3RA ETAPA VALLECITO BAJO</v>
          </cell>
          <cell r="K3819" t="str">
            <v>NO APLICA</v>
          </cell>
          <cell r="L3819" t="str">
            <v>LIMA</v>
          </cell>
          <cell r="M3819" t="str">
            <v>LIMA</v>
          </cell>
          <cell r="N3819" t="str">
            <v>VILLA MARIA DEL TRIUNFO</v>
          </cell>
          <cell r="O3819" t="str">
            <v>LIMA SUR</v>
          </cell>
          <cell r="P3819" t="str">
            <v>0</v>
          </cell>
          <cell r="Q3819" t="str">
            <v>-12.146698</v>
          </cell>
          <cell r="R3819" t="str">
            <v>-76.949648</v>
          </cell>
          <cell r="S3819" t="str">
            <v>NO</v>
          </cell>
          <cell r="T3819" t="str">
            <v>NO</v>
          </cell>
          <cell r="U3819" t="str">
            <v>NO</v>
          </cell>
          <cell r="V3819" t="str">
            <v>NA</v>
          </cell>
          <cell r="W3819" t="str">
            <v>NO</v>
          </cell>
          <cell r="X3819" t="str">
            <v>NA</v>
          </cell>
          <cell r="Y3819" t="str">
            <v>NO</v>
          </cell>
          <cell r="Z3819" t="str">
            <v>Mástil Arriostrado</v>
          </cell>
          <cell r="AA3819" t="str">
            <v>3.00</v>
          </cell>
          <cell r="AB3819" t="str">
            <v>1.00</v>
          </cell>
          <cell r="AC3819" t="str">
            <v>Rooftop</v>
          </cell>
        </row>
        <row r="3820">
          <cell r="E3820" t="str">
            <v>0105152</v>
          </cell>
          <cell r="F3820" t="str">
            <v>0105152_LM_Villa_Jardin</v>
          </cell>
          <cell r="G3820" t="str">
            <v>N/A</v>
          </cell>
          <cell r="H3820" t="str">
            <v>NO</v>
          </cell>
          <cell r="I3820" t="str">
            <v>PUEBLO JOVEN URBANIZACIÓN JARDÍN MZA R1 LOTE 73B</v>
          </cell>
          <cell r="K3820" t="str">
            <v>NO APLICA</v>
          </cell>
          <cell r="L3820" t="str">
            <v>LIMA</v>
          </cell>
          <cell r="M3820" t="str">
            <v>LIMA</v>
          </cell>
          <cell r="N3820" t="str">
            <v>VILLA MARIA DEL TRIUNFO</v>
          </cell>
          <cell r="O3820" t="str">
            <v>LIMA SUR</v>
          </cell>
          <cell r="P3820" t="str">
            <v>0</v>
          </cell>
          <cell r="Q3820" t="str">
            <v>-12.1641</v>
          </cell>
          <cell r="R3820" t="str">
            <v>-76.9548</v>
          </cell>
          <cell r="S3820" t="str">
            <v>SI</v>
          </cell>
          <cell r="T3820" t="str">
            <v>NO</v>
          </cell>
          <cell r="U3820" t="str">
            <v>NO</v>
          </cell>
          <cell r="V3820" t="str">
            <v>NA</v>
          </cell>
          <cell r="W3820" t="str">
            <v>NO</v>
          </cell>
          <cell r="X3820" t="str">
            <v>NA</v>
          </cell>
          <cell r="Y3820" t="str">
            <v>NO</v>
          </cell>
          <cell r="Z3820" t="str">
            <v>Arriostrada</v>
          </cell>
          <cell r="AA3820" t="str">
            <v>15.00</v>
          </cell>
          <cell r="AB3820" t="str">
            <v>1.00</v>
          </cell>
          <cell r="AC3820" t="str">
            <v>Rooftop</v>
          </cell>
        </row>
        <row r="3821">
          <cell r="E3821" t="str">
            <v>0100699</v>
          </cell>
          <cell r="F3821" t="str">
            <v>0100699_LM_Vicaria_China</v>
          </cell>
          <cell r="G3821" t="str">
            <v>N/A</v>
          </cell>
          <cell r="H3821" t="str">
            <v>NO</v>
          </cell>
          <cell r="I3821" t="str">
            <v>CALLE TIRSO DE MOLINA CDRA1 &amp; AV. LA MARINA</v>
          </cell>
          <cell r="K3821" t="str">
            <v>NO APLICA</v>
          </cell>
          <cell r="L3821" t="str">
            <v>LIMA</v>
          </cell>
          <cell r="M3821" t="str">
            <v>LIMA</v>
          </cell>
          <cell r="N3821" t="str">
            <v>PUEBLO LIBRE (MAGDALENA VIEJA)</v>
          </cell>
          <cell r="O3821" t="str">
            <v>LIMA NORTE</v>
          </cell>
          <cell r="P3821" t="str">
            <v>0</v>
          </cell>
          <cell r="Q3821" t="str">
            <v>-12.0799</v>
          </cell>
          <cell r="R3821" t="str">
            <v>-77.0768</v>
          </cell>
          <cell r="S3821" t="str">
            <v>NO</v>
          </cell>
          <cell r="T3821" t="str">
            <v>NO</v>
          </cell>
          <cell r="U3821" t="str">
            <v>NO</v>
          </cell>
          <cell r="V3821" t="str">
            <v>NA</v>
          </cell>
          <cell r="W3821" t="str">
            <v>NO</v>
          </cell>
          <cell r="X3821" t="str">
            <v>NA</v>
          </cell>
          <cell r="Y3821" t="str">
            <v>NO</v>
          </cell>
          <cell r="Z3821" t="str">
            <v>Monoposte</v>
          </cell>
          <cell r="AA3821" t="str">
            <v>24.00</v>
          </cell>
          <cell r="AB3821" t="str">
            <v>1.00</v>
          </cell>
          <cell r="AC3821" t="str">
            <v>Greenfield</v>
          </cell>
        </row>
        <row r="3822">
          <cell r="E3822" t="str">
            <v>0104560</v>
          </cell>
          <cell r="F3822" t="str">
            <v>0104560_LM_Norte_Sur</v>
          </cell>
          <cell r="G3822" t="str">
            <v>N/A</v>
          </cell>
          <cell r="H3822" t="str">
            <v>NO</v>
          </cell>
          <cell r="I3822" t="str">
            <v>MZ. D LT 33 - 7MA ETAPA</v>
          </cell>
          <cell r="K3822" t="str">
            <v>NO APLICA</v>
          </cell>
          <cell r="L3822" t="str">
            <v>LIMA</v>
          </cell>
          <cell r="M3822" t="str">
            <v>LIMA</v>
          </cell>
          <cell r="N3822" t="str">
            <v>CARABAYLLO</v>
          </cell>
          <cell r="O3822" t="str">
            <v>LIMA NORTE</v>
          </cell>
          <cell r="P3822" t="str">
            <v>0</v>
          </cell>
          <cell r="Q3822" t="str">
            <v>-11.81408</v>
          </cell>
          <cell r="R3822" t="str">
            <v>-77.04583</v>
          </cell>
          <cell r="S3822" t="str">
            <v>SI</v>
          </cell>
          <cell r="T3822" t="str">
            <v>NO</v>
          </cell>
          <cell r="U3822" t="str">
            <v>NO</v>
          </cell>
          <cell r="V3822" t="str">
            <v>NA</v>
          </cell>
          <cell r="W3822" t="str">
            <v>NO</v>
          </cell>
          <cell r="X3822" t="str">
            <v>NA</v>
          </cell>
          <cell r="Y3822" t="str">
            <v>NO</v>
          </cell>
          <cell r="Z3822" t="str">
            <v>Monopolo</v>
          </cell>
          <cell r="AA3822" t="str">
            <v>27.00</v>
          </cell>
          <cell r="AB3822" t="str">
            <v>1.00</v>
          </cell>
          <cell r="AC3822" t="str">
            <v>Greenfield</v>
          </cell>
        </row>
        <row r="3823">
          <cell r="E3823" t="str">
            <v>0104399</v>
          </cell>
          <cell r="F3823" t="str">
            <v>0104399_LI_Circuito_Milagro</v>
          </cell>
          <cell r="G3823" t="str">
            <v>N/A</v>
          </cell>
          <cell r="H3823" t="str">
            <v>NO</v>
          </cell>
          <cell r="I3823" t="str">
            <v>ASENTAMIENTO HUMANO EL MILAGRO SECTOR X – 1° DE MAYO MZ 2 LOTE 8</v>
          </cell>
          <cell r="K3823" t="str">
            <v>NO APLICA</v>
          </cell>
          <cell r="L3823" t="str">
            <v>LA LIBERTAD</v>
          </cell>
          <cell r="M3823" t="str">
            <v>TRUJILLO</v>
          </cell>
          <cell r="N3823" t="str">
            <v>HUANCHACO</v>
          </cell>
          <cell r="O3823" t="str">
            <v>TRUJILLO</v>
          </cell>
          <cell r="P3823" t="str">
            <v>0</v>
          </cell>
          <cell r="Q3823" t="str">
            <v>-8.012855</v>
          </cell>
          <cell r="R3823" t="str">
            <v>-79.066928</v>
          </cell>
          <cell r="S3823" t="str">
            <v>NO</v>
          </cell>
          <cell r="T3823" t="str">
            <v>NO</v>
          </cell>
          <cell r="U3823" t="str">
            <v>NO</v>
          </cell>
          <cell r="V3823" t="str">
            <v>NA</v>
          </cell>
          <cell r="W3823" t="str">
            <v>NO</v>
          </cell>
          <cell r="X3823" t="str">
            <v>NA</v>
          </cell>
          <cell r="Y3823" t="str">
            <v>NO</v>
          </cell>
          <cell r="Z3823" t="str">
            <v>Monopolo</v>
          </cell>
          <cell r="AA3823" t="str">
            <v>30.00</v>
          </cell>
          <cell r="AB3823" t="str">
            <v>1.00</v>
          </cell>
          <cell r="AC3823" t="str">
            <v>Greenfield</v>
          </cell>
        </row>
        <row r="3824">
          <cell r="E3824" t="str">
            <v>0104699</v>
          </cell>
          <cell r="F3824" t="str">
            <v>0104699_JU_Real_Huancan</v>
          </cell>
          <cell r="G3824" t="str">
            <v>N/A</v>
          </cell>
          <cell r="H3824" t="str">
            <v>NO</v>
          </cell>
          <cell r="I3824" t="str">
            <v>PREDIO RUSTICO UBICADO EN EL PARAJE DENOMINADO 'CHAHUALPATA CERRO GRANDA' LOTE NRO 2, BARRIO LA LIBERTAD</v>
          </cell>
          <cell r="K3824" t="str">
            <v>NO APLICA</v>
          </cell>
          <cell r="L3824" t="str">
            <v>JUNIN</v>
          </cell>
          <cell r="M3824" t="str">
            <v>HUANCAYO</v>
          </cell>
          <cell r="N3824" t="str">
            <v>HUANCAN</v>
          </cell>
          <cell r="O3824" t="str">
            <v>HUANCAYO</v>
          </cell>
          <cell r="P3824" t="str">
            <v>0</v>
          </cell>
          <cell r="Q3824" t="str">
            <v>-12.120219</v>
          </cell>
          <cell r="R3824" t="str">
            <v>-75.1803</v>
          </cell>
          <cell r="S3824" t="str">
            <v>NO</v>
          </cell>
          <cell r="T3824" t="str">
            <v>NO</v>
          </cell>
          <cell r="U3824" t="str">
            <v>NO</v>
          </cell>
          <cell r="V3824" t="str">
            <v>NA</v>
          </cell>
          <cell r="W3824" t="str">
            <v>SI</v>
          </cell>
          <cell r="X3824" t="str">
            <v>700</v>
          </cell>
          <cell r="Y3824" t="str">
            <v>NO</v>
          </cell>
          <cell r="Z3824" t="str">
            <v>Monopolo</v>
          </cell>
          <cell r="AA3824" t="str">
            <v>30.00</v>
          </cell>
          <cell r="AB3824" t="str">
            <v>1.00</v>
          </cell>
          <cell r="AC3824" t="str">
            <v>Greenfield</v>
          </cell>
        </row>
        <row r="3825">
          <cell r="E3825" t="str">
            <v>0104701</v>
          </cell>
          <cell r="F3825" t="str">
            <v>0104701_JU_Umuto</v>
          </cell>
          <cell r="G3825" t="str">
            <v>N/A</v>
          </cell>
          <cell r="H3825" t="str">
            <v>NO</v>
          </cell>
          <cell r="I3825" t="str">
            <v>Jr. Micaela Bastidas N° 114</v>
          </cell>
          <cell r="K3825" t="str">
            <v>NO APLICA</v>
          </cell>
          <cell r="L3825" t="str">
            <v>JUNIN</v>
          </cell>
          <cell r="M3825" t="str">
            <v>HUANCAYO</v>
          </cell>
          <cell r="N3825" t="str">
            <v>EL TAMBO</v>
          </cell>
          <cell r="O3825" t="str">
            <v>HUANCAYO</v>
          </cell>
          <cell r="P3825" t="str">
            <v>0</v>
          </cell>
          <cell r="Q3825" t="str">
            <v>-12.03329</v>
          </cell>
          <cell r="R3825" t="str">
            <v>-75.22214</v>
          </cell>
          <cell r="S3825" t="str">
            <v>NO</v>
          </cell>
          <cell r="T3825" t="str">
            <v>NO</v>
          </cell>
          <cell r="U3825" t="str">
            <v>NO</v>
          </cell>
          <cell r="V3825" t="str">
            <v>NA</v>
          </cell>
          <cell r="W3825" t="str">
            <v>NO</v>
          </cell>
          <cell r="X3825" t="str">
            <v>NA</v>
          </cell>
          <cell r="Y3825" t="str">
            <v>NO</v>
          </cell>
          <cell r="Z3825" t="str">
            <v>Autosoportada</v>
          </cell>
          <cell r="AA3825" t="str">
            <v>30.00</v>
          </cell>
          <cell r="AB3825" t="str">
            <v>1.00</v>
          </cell>
          <cell r="AC3825" t="str">
            <v>Greenfield</v>
          </cell>
        </row>
        <row r="3826">
          <cell r="E3826" t="str">
            <v>0101394</v>
          </cell>
          <cell r="F3826" t="str">
            <v>0101394_LM_Testigos_De_Campoy</v>
          </cell>
          <cell r="G3826" t="str">
            <v>N/A</v>
          </cell>
          <cell r="H3826" t="str">
            <v>NO</v>
          </cell>
          <cell r="I3826" t="str">
            <v>AV. SAN MARTIN CUADRA 1 (EX AVENIDA BELLAS ARTES)</v>
          </cell>
          <cell r="K3826" t="str">
            <v>NO APLICA</v>
          </cell>
          <cell r="L3826" t="str">
            <v>LIMA</v>
          </cell>
          <cell r="M3826" t="str">
            <v>LIMA</v>
          </cell>
          <cell r="N3826" t="str">
            <v>SAN JUAN DE LURIGANCHO</v>
          </cell>
          <cell r="O3826" t="str">
            <v>LIMA NORTE</v>
          </cell>
          <cell r="P3826" t="str">
            <v>0</v>
          </cell>
          <cell r="Q3826" t="str">
            <v>-12.01936</v>
          </cell>
          <cell r="R3826" t="str">
            <v>-76.97021</v>
          </cell>
          <cell r="S3826" t="str">
            <v>NO</v>
          </cell>
          <cell r="T3826" t="str">
            <v>NO</v>
          </cell>
          <cell r="U3826" t="str">
            <v>NO</v>
          </cell>
          <cell r="V3826" t="str">
            <v>NA</v>
          </cell>
          <cell r="W3826" t="str">
            <v>NO</v>
          </cell>
          <cell r="X3826" t="str">
            <v>NA</v>
          </cell>
          <cell r="Y3826" t="str">
            <v>NO</v>
          </cell>
          <cell r="Z3826" t="str">
            <v>Monopolo</v>
          </cell>
          <cell r="AA3826" t="str">
            <v>27.00</v>
          </cell>
          <cell r="AB3826" t="str">
            <v>1.00</v>
          </cell>
          <cell r="AC3826" t="str">
            <v>Greenfield</v>
          </cell>
        </row>
        <row r="3827">
          <cell r="E3827" t="str">
            <v>0104654</v>
          </cell>
          <cell r="F3827" t="str">
            <v>0104654_AN_Chinecas</v>
          </cell>
          <cell r="G3827" t="str">
            <v>N/A</v>
          </cell>
          <cell r="H3827" t="str">
            <v>NO</v>
          </cell>
          <cell r="I3827" t="str">
            <v>MZ.38 ,LT. 1,  A.A.H.H. LAS DELICIAS</v>
          </cell>
          <cell r="K3827" t="str">
            <v>NO APLICA</v>
          </cell>
          <cell r="L3827" t="str">
            <v>ANCASH</v>
          </cell>
          <cell r="M3827" t="str">
            <v>SANTA</v>
          </cell>
          <cell r="N3827" t="str">
            <v>NUEVO CHIMBOTE</v>
          </cell>
          <cell r="O3827" t="str">
            <v>CHIMBOTE</v>
          </cell>
          <cell r="P3827" t="str">
            <v>0</v>
          </cell>
          <cell r="Q3827" t="str">
            <v>-9.14058</v>
          </cell>
          <cell r="R3827" t="str">
            <v>-78.49197</v>
          </cell>
          <cell r="S3827" t="str">
            <v>NO</v>
          </cell>
          <cell r="T3827" t="str">
            <v>NO</v>
          </cell>
          <cell r="U3827" t="str">
            <v>NO</v>
          </cell>
          <cell r="V3827" t="str">
            <v>NA</v>
          </cell>
          <cell r="W3827" t="str">
            <v>NO</v>
          </cell>
          <cell r="X3827" t="str">
            <v>NA</v>
          </cell>
          <cell r="Y3827" t="str">
            <v>NO</v>
          </cell>
          <cell r="Z3827" t="str">
            <v>Monopolo</v>
          </cell>
          <cell r="AA3827" t="str">
            <v>30.00</v>
          </cell>
          <cell r="AB3827" t="str">
            <v>1.00</v>
          </cell>
          <cell r="AC3827" t="str">
            <v>Greenfield</v>
          </cell>
        </row>
        <row r="3828">
          <cell r="E3828" t="str">
            <v>0104687</v>
          </cell>
          <cell r="F3828" t="str">
            <v>0104687_IC_Luis_Alvizuri</v>
          </cell>
          <cell r="G3828" t="str">
            <v>N/A</v>
          </cell>
          <cell r="H3828" t="str">
            <v>NO</v>
          </cell>
          <cell r="I3828" t="str">
            <v>Asociación de Viviendas - San Pedro</v>
          </cell>
          <cell r="K3828" t="str">
            <v>NO APLICA</v>
          </cell>
          <cell r="L3828" t="str">
            <v>ICA</v>
          </cell>
          <cell r="M3828" t="str">
            <v>PISCO</v>
          </cell>
          <cell r="N3828" t="str">
            <v>PISCO</v>
          </cell>
          <cell r="O3828" t="str">
            <v>CHINCHA</v>
          </cell>
          <cell r="P3828" t="str">
            <v>0</v>
          </cell>
          <cell r="Q3828" t="str">
            <v>-13.718157</v>
          </cell>
          <cell r="R3828" t="str">
            <v>-76.214442</v>
          </cell>
          <cell r="S3828" t="str">
            <v>NO</v>
          </cell>
          <cell r="T3828" t="str">
            <v>NO</v>
          </cell>
          <cell r="U3828" t="str">
            <v>NO</v>
          </cell>
          <cell r="V3828" t="str">
            <v>NA</v>
          </cell>
          <cell r="W3828" t="str">
            <v>NO</v>
          </cell>
          <cell r="X3828" t="str">
            <v>NA</v>
          </cell>
          <cell r="Y3828" t="str">
            <v>NO</v>
          </cell>
          <cell r="Z3828" t="str">
            <v>Monopolo</v>
          </cell>
          <cell r="AA3828" t="str">
            <v>30.00</v>
          </cell>
          <cell r="AB3828" t="str">
            <v>1.00</v>
          </cell>
          <cell r="AC3828" t="str">
            <v>Greenfield</v>
          </cell>
        </row>
        <row r="3829">
          <cell r="E3829" t="str">
            <v>0104417</v>
          </cell>
          <cell r="F3829" t="str">
            <v>0104417_LM_24_De_Junio</v>
          </cell>
          <cell r="G3829" t="str">
            <v>N/A</v>
          </cell>
          <cell r="H3829" t="str">
            <v>NO</v>
          </cell>
          <cell r="I3829" t="str">
            <v>ASENTAMIENTO HUMANO TUPAC AMARU DE VILLA MZ. C3 LOTE 5A</v>
          </cell>
          <cell r="K3829" t="str">
            <v>NO APLICA</v>
          </cell>
          <cell r="L3829" t="str">
            <v>LIMA</v>
          </cell>
          <cell r="M3829" t="str">
            <v>LIMA</v>
          </cell>
          <cell r="N3829" t="str">
            <v>CHORRILLOS</v>
          </cell>
          <cell r="O3829" t="str">
            <v>LIMA SUR</v>
          </cell>
          <cell r="P3829" t="str">
            <v>0</v>
          </cell>
          <cell r="Q3829" t="str">
            <v>-12.1932</v>
          </cell>
          <cell r="R3829" t="str">
            <v>-76.984</v>
          </cell>
          <cell r="S3829" t="str">
            <v>SI</v>
          </cell>
          <cell r="T3829" t="str">
            <v>NO</v>
          </cell>
          <cell r="U3829" t="str">
            <v>NO</v>
          </cell>
          <cell r="V3829" t="str">
            <v>NA</v>
          </cell>
          <cell r="W3829" t="str">
            <v>NO</v>
          </cell>
          <cell r="X3829" t="str">
            <v>NA</v>
          </cell>
          <cell r="Y3829" t="str">
            <v>NO</v>
          </cell>
          <cell r="Z3829" t="str">
            <v>Mástil Arriostrado</v>
          </cell>
          <cell r="AA3829" t="str">
            <v>3.00</v>
          </cell>
          <cell r="AB3829" t="str">
            <v>1.00</v>
          </cell>
          <cell r="AC3829" t="str">
            <v>Rooftop</v>
          </cell>
        </row>
        <row r="3830">
          <cell r="E3830" t="str">
            <v>0104601</v>
          </cell>
          <cell r="F3830" t="str">
            <v>0104601_LM_Puente_Alipio</v>
          </cell>
          <cell r="G3830" t="str">
            <v>N/A</v>
          </cell>
          <cell r="H3830" t="str">
            <v>NO</v>
          </cell>
          <cell r="I3830" t="str">
            <v>AA.HH. LOS FLORESTALES, AV. LOS ALAMOS MANZANA H LOTE 6</v>
          </cell>
          <cell r="K3830" t="str">
            <v>NO APLICA</v>
          </cell>
          <cell r="L3830" t="str">
            <v>LIMA</v>
          </cell>
          <cell r="M3830" t="str">
            <v>LIMA</v>
          </cell>
          <cell r="N3830" t="str">
            <v>SAN JUAN DE MIRAFLORES</v>
          </cell>
          <cell r="O3830" t="str">
            <v>LIMA SUR</v>
          </cell>
          <cell r="P3830" t="str">
            <v>0</v>
          </cell>
          <cell r="Q3830" t="str">
            <v>-12.1691</v>
          </cell>
          <cell r="R3830" t="str">
            <v>-76.9803</v>
          </cell>
          <cell r="S3830" t="str">
            <v>SI</v>
          </cell>
          <cell r="T3830" t="str">
            <v>NO</v>
          </cell>
          <cell r="U3830" t="str">
            <v>NO</v>
          </cell>
          <cell r="V3830" t="str">
            <v>NA</v>
          </cell>
          <cell r="W3830" t="str">
            <v>NO</v>
          </cell>
          <cell r="X3830" t="str">
            <v>NA</v>
          </cell>
          <cell r="Y3830" t="str">
            <v>NO</v>
          </cell>
          <cell r="Z3830" t="str">
            <v>Arriostrada</v>
          </cell>
          <cell r="AA3830" t="str">
            <v>15.00</v>
          </cell>
          <cell r="AB3830" t="str">
            <v>1.00</v>
          </cell>
          <cell r="AC3830" t="str">
            <v>Rooftop</v>
          </cell>
        </row>
        <row r="3831">
          <cell r="E3831" t="str">
            <v>0104736</v>
          </cell>
          <cell r="F3831" t="str">
            <v>0104736_LM_Fiscalia_Pte_Piedra</v>
          </cell>
          <cell r="G3831" t="str">
            <v>N/A</v>
          </cell>
          <cell r="H3831" t="str">
            <v>NO</v>
          </cell>
          <cell r="I3831" t="str">
            <v>SUB LOTE 02 B MZ. 16; CALLE RODRIGUEZ SARMIENTO Y MARIANO MELGAR EN EL CERCADO</v>
          </cell>
          <cell r="K3831" t="str">
            <v>NO APLICA</v>
          </cell>
          <cell r="L3831" t="str">
            <v>LIMA</v>
          </cell>
          <cell r="M3831" t="str">
            <v>LIMA</v>
          </cell>
          <cell r="N3831" t="str">
            <v>PUENTE PIEDRA</v>
          </cell>
          <cell r="O3831" t="str">
            <v>LIMA NORTE</v>
          </cell>
          <cell r="P3831" t="str">
            <v>0</v>
          </cell>
          <cell r="Q3831" t="str">
            <v>-11.8624</v>
          </cell>
          <cell r="R3831" t="str">
            <v>-77.0783</v>
          </cell>
          <cell r="S3831" t="str">
            <v>SI</v>
          </cell>
          <cell r="T3831" t="str">
            <v>NO</v>
          </cell>
          <cell r="U3831" t="str">
            <v>NO</v>
          </cell>
          <cell r="V3831" t="str">
            <v>NA</v>
          </cell>
          <cell r="W3831" t="str">
            <v>NO</v>
          </cell>
          <cell r="X3831" t="str">
            <v>NA</v>
          </cell>
          <cell r="Y3831" t="str">
            <v>NO</v>
          </cell>
          <cell r="Z3831" t="str">
            <v>Mástil Arriostrado</v>
          </cell>
          <cell r="AA3831" t="str">
            <v>7.00</v>
          </cell>
          <cell r="AB3831" t="str">
            <v>1.00</v>
          </cell>
          <cell r="AC3831" t="str">
            <v>Rooftop</v>
          </cell>
        </row>
        <row r="3832">
          <cell r="E3832" t="str">
            <v>0104487</v>
          </cell>
          <cell r="F3832" t="str">
            <v>0104487_LM_Isabel_De_Villa</v>
          </cell>
          <cell r="G3832" t="str">
            <v>N/A</v>
          </cell>
          <cell r="H3832" t="str">
            <v>NO</v>
          </cell>
          <cell r="I3832" t="str">
            <v>PASAJE 22 MZ N LOTE 19 - SANTA ISABEL DE VILLA</v>
          </cell>
          <cell r="K3832" t="str">
            <v>NO APLICA</v>
          </cell>
          <cell r="L3832" t="str">
            <v>LIMA</v>
          </cell>
          <cell r="M3832" t="str">
            <v>LIMA</v>
          </cell>
          <cell r="N3832" t="str">
            <v>CHORRILLOS</v>
          </cell>
          <cell r="O3832" t="str">
            <v>LIMA SUR</v>
          </cell>
          <cell r="P3832" t="str">
            <v>0</v>
          </cell>
          <cell r="Q3832" t="str">
            <v>-12.202652</v>
          </cell>
          <cell r="R3832" t="str">
            <v>-76.977247</v>
          </cell>
          <cell r="S3832" t="str">
            <v>SI</v>
          </cell>
          <cell r="T3832" t="str">
            <v>NO</v>
          </cell>
          <cell r="U3832" t="str">
            <v>NO</v>
          </cell>
          <cell r="V3832" t="str">
            <v>NA</v>
          </cell>
          <cell r="W3832" t="str">
            <v>NO</v>
          </cell>
          <cell r="X3832" t="str">
            <v>NA</v>
          </cell>
          <cell r="Y3832" t="str">
            <v>NO</v>
          </cell>
          <cell r="Z3832" t="str">
            <v>Monopolo</v>
          </cell>
          <cell r="AA3832" t="str">
            <v>24.00</v>
          </cell>
          <cell r="AB3832" t="str">
            <v>1.00</v>
          </cell>
          <cell r="AC3832" t="str">
            <v>Greenfield</v>
          </cell>
        </row>
        <row r="3833">
          <cell r="E3833" t="str">
            <v>0104675</v>
          </cell>
          <cell r="F3833" t="str">
            <v>0104675_IC_Calle_Ignacio</v>
          </cell>
          <cell r="G3833" t="str">
            <v>N/A</v>
          </cell>
          <cell r="H3833" t="str">
            <v>NO</v>
          </cell>
          <cell r="I3833" t="str">
            <v>CARRETERA SUNAMPE SECTOR STA. ROSA</v>
          </cell>
          <cell r="K3833" t="str">
            <v>NO APLICA</v>
          </cell>
          <cell r="L3833" t="str">
            <v>ICA</v>
          </cell>
          <cell r="M3833" t="str">
            <v>CHINCHA</v>
          </cell>
          <cell r="N3833" t="str">
            <v>SUNAMPE</v>
          </cell>
          <cell r="O3833" t="str">
            <v>CHINCHA</v>
          </cell>
          <cell r="P3833" t="str">
            <v>0</v>
          </cell>
          <cell r="Q3833" t="str">
            <v>-13.423135</v>
          </cell>
          <cell r="R3833" t="str">
            <v>-76.157938</v>
          </cell>
          <cell r="S3833" t="str">
            <v>NO</v>
          </cell>
          <cell r="T3833" t="str">
            <v>NO</v>
          </cell>
          <cell r="U3833" t="str">
            <v>NO</v>
          </cell>
          <cell r="V3833" t="str">
            <v>NA</v>
          </cell>
          <cell r="W3833" t="str">
            <v>NO</v>
          </cell>
          <cell r="X3833" t="str">
            <v>NA</v>
          </cell>
          <cell r="Y3833" t="str">
            <v>NO</v>
          </cell>
          <cell r="Z3833" t="str">
            <v>Monopolo</v>
          </cell>
          <cell r="AA3833" t="str">
            <v>30.00</v>
          </cell>
          <cell r="AB3833" t="str">
            <v>1.00</v>
          </cell>
          <cell r="AC3833" t="str">
            <v>Greenfield</v>
          </cell>
        </row>
        <row r="3834">
          <cell r="E3834" t="str">
            <v>0104787</v>
          </cell>
          <cell r="F3834" t="str">
            <v>0104787_UY_Adolfo_Lobo</v>
          </cell>
          <cell r="G3834" t="str">
            <v>N/A</v>
          </cell>
          <cell r="H3834" t="str">
            <v>NO</v>
          </cell>
          <cell r="I3834" t="str">
            <v>JR GUILLERMO SISLEY MZ 210 LT 07 PLANO REGULADOR DE PUCALLPA ( ACTUALMENTE CASCO URBANO MZ 210 LT 07, JR GUILLERMO SISLEY N° 372 )</v>
          </cell>
          <cell r="K3834" t="str">
            <v>NO APLICA</v>
          </cell>
          <cell r="L3834" t="str">
            <v>UCAYALI</v>
          </cell>
          <cell r="M3834" t="str">
            <v>CORONEL PORTILLO</v>
          </cell>
          <cell r="N3834" t="str">
            <v>CALLERIA</v>
          </cell>
          <cell r="O3834" t="str">
            <v>PUCALLPA</v>
          </cell>
          <cell r="P3834" t="str">
            <v>0</v>
          </cell>
          <cell r="Q3834" t="str">
            <v>-8.377158</v>
          </cell>
          <cell r="R3834" t="str">
            <v>-74.53927</v>
          </cell>
          <cell r="S3834" t="str">
            <v>NO</v>
          </cell>
          <cell r="T3834" t="str">
            <v>NO</v>
          </cell>
          <cell r="U3834" t="str">
            <v>NO</v>
          </cell>
          <cell r="V3834" t="str">
            <v>NA</v>
          </cell>
          <cell r="W3834" t="str">
            <v>NO</v>
          </cell>
          <cell r="X3834" t="str">
            <v>NA</v>
          </cell>
          <cell r="Y3834" t="str">
            <v>NO</v>
          </cell>
          <cell r="Z3834" t="str">
            <v>Monopolo</v>
          </cell>
          <cell r="AA3834" t="str">
            <v>24.00</v>
          </cell>
          <cell r="AB3834" t="str">
            <v>1.00</v>
          </cell>
          <cell r="AC3834" t="str">
            <v>Greenfield</v>
          </cell>
        </row>
        <row r="3835">
          <cell r="E3835" t="str">
            <v>0104795</v>
          </cell>
          <cell r="F3835" t="str">
            <v>0104795_UY_Victor_Montalvo</v>
          </cell>
          <cell r="G3835" t="str">
            <v>N/A</v>
          </cell>
          <cell r="H3835" t="str">
            <v>NO</v>
          </cell>
          <cell r="I3835" t="str">
            <v>JIRON CESAR CALVO DE ARAUJO N° 758</v>
          </cell>
          <cell r="K3835" t="str">
            <v>NO APLICA</v>
          </cell>
          <cell r="L3835" t="str">
            <v>UCAYALI</v>
          </cell>
          <cell r="M3835" t="str">
            <v>CORONEL PORTILLO</v>
          </cell>
          <cell r="N3835" t="str">
            <v>CALLERIA</v>
          </cell>
          <cell r="O3835" t="str">
            <v>PUCALLPA</v>
          </cell>
          <cell r="P3835" t="str">
            <v>0</v>
          </cell>
          <cell r="Q3835" t="str">
            <v>-8.37063</v>
          </cell>
          <cell r="R3835" t="str">
            <v>-74.53832</v>
          </cell>
          <cell r="S3835" t="str">
            <v>NO</v>
          </cell>
          <cell r="T3835" t="str">
            <v>NO</v>
          </cell>
          <cell r="U3835" t="str">
            <v>NO</v>
          </cell>
          <cell r="V3835" t="str">
            <v>NA</v>
          </cell>
          <cell r="W3835" t="str">
            <v>NO</v>
          </cell>
          <cell r="X3835" t="str">
            <v>NA</v>
          </cell>
          <cell r="Y3835" t="str">
            <v>NO</v>
          </cell>
          <cell r="Z3835" t="str">
            <v>Monopolo</v>
          </cell>
          <cell r="AA3835" t="str">
            <v>24.00</v>
          </cell>
          <cell r="AB3835" t="str">
            <v>1.00</v>
          </cell>
          <cell r="AC3835" t="str">
            <v>Greenfield</v>
          </cell>
        </row>
        <row r="3836">
          <cell r="E3836" t="str">
            <v>0101558</v>
          </cell>
          <cell r="F3836" t="str">
            <v>0101558_LM_Malvas_Rosario</v>
          </cell>
          <cell r="G3836" t="str">
            <v>N/A</v>
          </cell>
          <cell r="H3836" t="str">
            <v>NO</v>
          </cell>
          <cell r="I3836" t="str">
            <v>AV. MARIANO USTERIZ Y RIVERO &amp; AV. C</v>
          </cell>
          <cell r="K3836" t="str">
            <v>NO APLICA</v>
          </cell>
          <cell r="L3836" t="str">
            <v>LIMA</v>
          </cell>
          <cell r="M3836" t="str">
            <v>LIMA</v>
          </cell>
          <cell r="N3836" t="str">
            <v>SAN MARTIN DE PORRES</v>
          </cell>
          <cell r="O3836" t="str">
            <v>LIMA NORTE</v>
          </cell>
          <cell r="P3836" t="str">
            <v>0</v>
          </cell>
          <cell r="Q3836" t="str">
            <v>-11.9788</v>
          </cell>
          <cell r="R3836" t="str">
            <v>-77.0915</v>
          </cell>
          <cell r="S3836" t="str">
            <v>NO</v>
          </cell>
          <cell r="T3836" t="str">
            <v>NO</v>
          </cell>
          <cell r="U3836" t="str">
            <v>NO</v>
          </cell>
          <cell r="V3836" t="str">
            <v>NA</v>
          </cell>
          <cell r="W3836" t="str">
            <v>NO</v>
          </cell>
          <cell r="X3836" t="str">
            <v>NA</v>
          </cell>
          <cell r="Y3836" t="str">
            <v>NO</v>
          </cell>
          <cell r="Z3836" t="str">
            <v>Monopolo</v>
          </cell>
          <cell r="AA3836" t="str">
            <v>24.00</v>
          </cell>
          <cell r="AB3836" t="str">
            <v>1.00</v>
          </cell>
          <cell r="AC3836" t="str">
            <v>Greenfield</v>
          </cell>
        </row>
        <row r="3837">
          <cell r="E3837" t="str">
            <v>0104489</v>
          </cell>
          <cell r="F3837" t="str">
            <v>0104489_LM_Jesus_Obrero</v>
          </cell>
          <cell r="G3837" t="str">
            <v>N/A</v>
          </cell>
          <cell r="H3837" t="str">
            <v>NO</v>
          </cell>
          <cell r="I3837" t="str">
            <v>AV. TUPAC AMARU CDRA. 52</v>
          </cell>
          <cell r="K3837" t="str">
            <v>NO APLICA</v>
          </cell>
          <cell r="L3837" t="str">
            <v>LIMA</v>
          </cell>
          <cell r="M3837" t="str">
            <v>LIMA</v>
          </cell>
          <cell r="N3837" t="str">
            <v>COMAS</v>
          </cell>
          <cell r="O3837" t="str">
            <v>LIMA NORTE</v>
          </cell>
          <cell r="P3837" t="str">
            <v>0</v>
          </cell>
          <cell r="Q3837" t="str">
            <v>-11.95199</v>
          </cell>
          <cell r="R3837" t="str">
            <v>-77.05132</v>
          </cell>
          <cell r="S3837" t="str">
            <v>NO</v>
          </cell>
          <cell r="T3837" t="str">
            <v>NO</v>
          </cell>
          <cell r="U3837" t="str">
            <v>NO</v>
          </cell>
          <cell r="V3837" t="str">
            <v>NA</v>
          </cell>
          <cell r="W3837" t="str">
            <v>NO</v>
          </cell>
          <cell r="X3837" t="str">
            <v>NA</v>
          </cell>
          <cell r="Y3837" t="str">
            <v>NO</v>
          </cell>
          <cell r="Z3837" t="str">
            <v>Monoposte</v>
          </cell>
          <cell r="AA3837" t="str">
            <v>24.00</v>
          </cell>
          <cell r="AB3837" t="str">
            <v>1.00</v>
          </cell>
          <cell r="AC3837" t="str">
            <v>Greenfield</v>
          </cell>
        </row>
        <row r="3838">
          <cell r="E3838" t="str">
            <v>0104722</v>
          </cell>
          <cell r="F3838" t="str">
            <v>0104722_LM_Carretera_Delfin</v>
          </cell>
          <cell r="G3838" t="str">
            <v>N/A</v>
          </cell>
          <cell r="H3838" t="str">
            <v>NO</v>
          </cell>
          <cell r="I3838" t="str">
            <v>ESPACIO PÚBLICO EN EL MACRO PROYECTO PACHACUTEC, FRENTE A COLEGIO IEP LATINO AMERICANO</v>
          </cell>
          <cell r="K3838" t="str">
            <v>NO APLICA</v>
          </cell>
          <cell r="L3838" t="str">
            <v>CALLAO</v>
          </cell>
          <cell r="M3838" t="str">
            <v>PROV. CONST. DEL CALLAO</v>
          </cell>
          <cell r="N3838" t="str">
            <v>VENTANILLA</v>
          </cell>
          <cell r="O3838" t="str">
            <v>LIMA NORTE</v>
          </cell>
          <cell r="P3838" t="str">
            <v>0</v>
          </cell>
          <cell r="Q3838" t="str">
            <v>-11.8463</v>
          </cell>
          <cell r="R3838" t="str">
            <v>-77.155</v>
          </cell>
          <cell r="S3838" t="str">
            <v>NO</v>
          </cell>
          <cell r="T3838" t="str">
            <v>NO</v>
          </cell>
          <cell r="U3838" t="str">
            <v>NO</v>
          </cell>
          <cell r="V3838" t="str">
            <v>NA</v>
          </cell>
          <cell r="W3838" t="str">
            <v>NO</v>
          </cell>
          <cell r="X3838" t="str">
            <v>NA</v>
          </cell>
          <cell r="Y3838" t="str">
            <v>NO</v>
          </cell>
          <cell r="Z3838" t="str">
            <v>Monopolo</v>
          </cell>
          <cell r="AA3838" t="str">
            <v>30.00</v>
          </cell>
          <cell r="AB3838" t="str">
            <v>1.00</v>
          </cell>
          <cell r="AC3838" t="str">
            <v>Greenfield</v>
          </cell>
        </row>
        <row r="3839">
          <cell r="E3839" t="str">
            <v>0105098</v>
          </cell>
          <cell r="F3839" t="str">
            <v>0105098_LM_Juan_Bosco</v>
          </cell>
          <cell r="G3839" t="str">
            <v>N/A</v>
          </cell>
          <cell r="H3839" t="str">
            <v>NO</v>
          </cell>
          <cell r="I3839" t="str">
            <v>JR. OCTAVIO ESPINOZA FRENTE A LA IGLESIA NUESTRA SEÑORA DE LOURDES, UNIDAD VECINAL SANTA MARINA NORTE</v>
          </cell>
          <cell r="K3839" t="str">
            <v>NO APLICA</v>
          </cell>
          <cell r="L3839" t="str">
            <v>CALLAO</v>
          </cell>
          <cell r="M3839" t="str">
            <v>PROV. CONST. DEL CALLAO</v>
          </cell>
          <cell r="N3839" t="str">
            <v>CALLAO</v>
          </cell>
          <cell r="O3839" t="str">
            <v>LIMA NORTE</v>
          </cell>
          <cell r="P3839" t="str">
            <v>0</v>
          </cell>
          <cell r="Q3839" t="str">
            <v>-12.053022</v>
          </cell>
          <cell r="R3839" t="str">
            <v>-77.130697</v>
          </cell>
          <cell r="S3839" t="str">
            <v>NO</v>
          </cell>
          <cell r="T3839" t="str">
            <v>NO</v>
          </cell>
          <cell r="U3839" t="str">
            <v>NO</v>
          </cell>
          <cell r="V3839" t="str">
            <v>NA</v>
          </cell>
          <cell r="W3839" t="str">
            <v>NO</v>
          </cell>
          <cell r="X3839" t="str">
            <v>NA</v>
          </cell>
          <cell r="Y3839" t="str">
            <v>NO</v>
          </cell>
          <cell r="Z3839" t="str">
            <v>Monoposte</v>
          </cell>
          <cell r="AA3839" t="str">
            <v>24.00</v>
          </cell>
          <cell r="AB3839" t="str">
            <v>1.00</v>
          </cell>
          <cell r="AC3839" t="str">
            <v>Greenfield</v>
          </cell>
        </row>
        <row r="3840">
          <cell r="E3840" t="str">
            <v>0105062</v>
          </cell>
          <cell r="F3840" t="str">
            <v>0105062_LM_BMX_Proceres</v>
          </cell>
          <cell r="G3840" t="str">
            <v>N/A</v>
          </cell>
          <cell r="H3840" t="str">
            <v>NO</v>
          </cell>
          <cell r="I3840" t="str">
            <v>AV. PASEO DE LA REPÚBLICA CDRA 8</v>
          </cell>
          <cell r="K3840" t="str">
            <v>NO APLICA</v>
          </cell>
          <cell r="L3840" t="str">
            <v>LIMA</v>
          </cell>
          <cell r="M3840" t="str">
            <v>LIMA</v>
          </cell>
          <cell r="N3840" t="str">
            <v>SANTIAGO DE SURCO</v>
          </cell>
          <cell r="O3840" t="str">
            <v>LIMA SUR</v>
          </cell>
          <cell r="P3840" t="str">
            <v>0</v>
          </cell>
          <cell r="Q3840" t="str">
            <v>-12.15498</v>
          </cell>
          <cell r="R3840" t="str">
            <v>-76.98661</v>
          </cell>
          <cell r="S3840" t="str">
            <v>NO</v>
          </cell>
          <cell r="T3840" t="str">
            <v>NO</v>
          </cell>
          <cell r="U3840" t="str">
            <v>NO</v>
          </cell>
          <cell r="V3840" t="str">
            <v>NA</v>
          </cell>
          <cell r="W3840" t="str">
            <v>NO</v>
          </cell>
          <cell r="X3840" t="str">
            <v>NA</v>
          </cell>
          <cell r="Y3840" t="str">
            <v>NO</v>
          </cell>
          <cell r="Z3840" t="str">
            <v>Monoposte</v>
          </cell>
          <cell r="AA3840" t="str">
            <v>24.00</v>
          </cell>
          <cell r="AB3840" t="str">
            <v>1.00</v>
          </cell>
          <cell r="AC3840" t="str">
            <v>Greenfield</v>
          </cell>
        </row>
        <row r="3841">
          <cell r="E3841" t="str">
            <v>0104462</v>
          </cell>
          <cell r="F3841" t="str">
            <v>0104462_LM_Corazon_Maria</v>
          </cell>
          <cell r="G3841" t="str">
            <v>N/A</v>
          </cell>
          <cell r="H3841" t="str">
            <v>NO</v>
          </cell>
          <cell r="I3841" t="str">
            <v>MZ E, LT 23, ASO. VIV. LOS GIRASOLES</v>
          </cell>
          <cell r="K3841" t="str">
            <v>NO APLICA</v>
          </cell>
          <cell r="L3841" t="str">
            <v>LIMA</v>
          </cell>
          <cell r="M3841" t="str">
            <v>LIMA</v>
          </cell>
          <cell r="N3841" t="str">
            <v>PACHACAMAC</v>
          </cell>
          <cell r="O3841" t="str">
            <v>LIMA SUR</v>
          </cell>
          <cell r="P3841" t="str">
            <v>0</v>
          </cell>
          <cell r="Q3841" t="str">
            <v>-12.0871</v>
          </cell>
          <cell r="R3841" t="str">
            <v>-76.873</v>
          </cell>
          <cell r="S3841" t="str">
            <v>NO</v>
          </cell>
          <cell r="T3841" t="str">
            <v>NO</v>
          </cell>
          <cell r="U3841" t="str">
            <v>NO</v>
          </cell>
          <cell r="V3841" t="str">
            <v>NA</v>
          </cell>
          <cell r="W3841" t="str">
            <v>NO</v>
          </cell>
          <cell r="X3841" t="str">
            <v>NA</v>
          </cell>
          <cell r="Y3841" t="str">
            <v>NO</v>
          </cell>
          <cell r="Z3841" t="str">
            <v>Arriostrada</v>
          </cell>
          <cell r="AA3841" t="str">
            <v>12.00</v>
          </cell>
          <cell r="AB3841" t="str">
            <v>1.00</v>
          </cell>
          <cell r="AC3841" t="str">
            <v>Rooftop</v>
          </cell>
        </row>
        <row r="3842">
          <cell r="E3842" t="str">
            <v>0104648</v>
          </cell>
          <cell r="F3842" t="str">
            <v>0104648_PI_Popular_Talara</v>
          </cell>
          <cell r="G3842" t="str">
            <v>N/A</v>
          </cell>
          <cell r="H3842" t="str">
            <v>NO</v>
          </cell>
          <cell r="I3842" t="str">
            <v>URB. POPULAR-CA 3 - IGNACIO MERINO, MZ. D, LT. 27</v>
          </cell>
          <cell r="K3842" t="str">
            <v>NO APLICA</v>
          </cell>
          <cell r="L3842" t="str">
            <v>PIURA</v>
          </cell>
          <cell r="M3842" t="str">
            <v>TALARA</v>
          </cell>
          <cell r="N3842" t="str">
            <v>PARIÑAS</v>
          </cell>
          <cell r="O3842" t="str">
            <v>TALARA</v>
          </cell>
          <cell r="P3842" t="str">
            <v>0</v>
          </cell>
          <cell r="Q3842" t="str">
            <v>-4.584131</v>
          </cell>
          <cell r="R3842" t="str">
            <v>-81.25666</v>
          </cell>
          <cell r="S3842" t="str">
            <v>NO</v>
          </cell>
          <cell r="T3842" t="str">
            <v>NO</v>
          </cell>
          <cell r="U3842" t="str">
            <v>NO</v>
          </cell>
          <cell r="V3842" t="str">
            <v>NA</v>
          </cell>
          <cell r="W3842" t="str">
            <v>NO</v>
          </cell>
          <cell r="X3842" t="str">
            <v>NA</v>
          </cell>
          <cell r="Y3842" t="str">
            <v>NO</v>
          </cell>
          <cell r="Z3842" t="str">
            <v>Arriostrada</v>
          </cell>
          <cell r="AA3842" t="str">
            <v>9.00</v>
          </cell>
          <cell r="AB3842" t="str">
            <v>1.00</v>
          </cell>
          <cell r="AC3842" t="str">
            <v>Rooftop</v>
          </cell>
        </row>
        <row r="3843">
          <cell r="E3843" t="str">
            <v>0104721</v>
          </cell>
          <cell r="F3843" t="str">
            <v>0104721_LM_Calle_37</v>
          </cell>
          <cell r="G3843" t="str">
            <v>N/A</v>
          </cell>
          <cell r="H3843" t="str">
            <v>NO</v>
          </cell>
          <cell r="I3843" t="str">
            <v>AV. CARAPONGO / CALLE 25 - URBANIZACION SAN ANTONIO DE CARAPONGO</v>
          </cell>
          <cell r="K3843" t="str">
            <v>NO APLICA</v>
          </cell>
          <cell r="L3843" t="str">
            <v>LIMA</v>
          </cell>
          <cell r="M3843" t="str">
            <v>LIMA</v>
          </cell>
          <cell r="N3843" t="str">
            <v>LURIGANCHO</v>
          </cell>
          <cell r="O3843" t="str">
            <v>LIMA NORTE</v>
          </cell>
          <cell r="P3843" t="str">
            <v>0</v>
          </cell>
          <cell r="Q3843" t="str">
            <v>-12.0043</v>
          </cell>
          <cell r="R3843" t="str">
            <v>-76.8794</v>
          </cell>
          <cell r="S3843" t="str">
            <v>NO</v>
          </cell>
          <cell r="T3843" t="str">
            <v>NO</v>
          </cell>
          <cell r="U3843" t="str">
            <v>NO</v>
          </cell>
          <cell r="V3843" t="str">
            <v>NA</v>
          </cell>
          <cell r="W3843" t="str">
            <v>NO</v>
          </cell>
          <cell r="X3843" t="str">
            <v>NA</v>
          </cell>
          <cell r="Y3843" t="str">
            <v>NO</v>
          </cell>
          <cell r="Z3843" t="str">
            <v>Monopolo</v>
          </cell>
          <cell r="AA3843" t="str">
            <v>30.00</v>
          </cell>
          <cell r="AB3843" t="str">
            <v>1.00</v>
          </cell>
          <cell r="AC3843" t="str">
            <v>Greenfield</v>
          </cell>
        </row>
        <row r="3844">
          <cell r="E3844" t="str">
            <v>0104796</v>
          </cell>
          <cell r="F3844" t="str">
            <v>0104796_LM_Las_Lomas_Manchay</v>
          </cell>
          <cell r="G3844" t="str">
            <v>N/A</v>
          </cell>
          <cell r="H3844" t="str">
            <v>NO</v>
          </cell>
          <cell r="I3844" t="str">
            <v>AV. VICTOR MALASQUEZ CRUCE CON AV. LOS NARANJOS S/N TERMINANDO LA AV. LOS NARANJOS CALLE 23</v>
          </cell>
          <cell r="K3844" t="str">
            <v>NO APLICA</v>
          </cell>
          <cell r="L3844" t="str">
            <v>LIMA</v>
          </cell>
          <cell r="M3844" t="str">
            <v>LIMA</v>
          </cell>
          <cell r="N3844" t="str">
            <v>PACHACAMAC</v>
          </cell>
          <cell r="O3844" t="str">
            <v>LIMA SUR</v>
          </cell>
          <cell r="P3844" t="str">
            <v>0</v>
          </cell>
          <cell r="Q3844" t="str">
            <v>-12.1003</v>
          </cell>
          <cell r="R3844" t="str">
            <v>-76.8726</v>
          </cell>
          <cell r="S3844" t="str">
            <v>NO</v>
          </cell>
          <cell r="T3844" t="str">
            <v>NO</v>
          </cell>
          <cell r="U3844" t="str">
            <v>NO</v>
          </cell>
          <cell r="V3844" t="str">
            <v>NA</v>
          </cell>
          <cell r="W3844" t="str">
            <v>NO</v>
          </cell>
          <cell r="X3844" t="str">
            <v>NA</v>
          </cell>
          <cell r="Y3844" t="str">
            <v>NO</v>
          </cell>
          <cell r="Z3844" t="str">
            <v>Monopolo</v>
          </cell>
          <cell r="AA3844" t="str">
            <v>30.00</v>
          </cell>
          <cell r="AB3844" t="str">
            <v>1.00</v>
          </cell>
          <cell r="AC3844" t="str">
            <v>Greenfield</v>
          </cell>
        </row>
        <row r="3845">
          <cell r="E3845" t="str">
            <v>0103940</v>
          </cell>
          <cell r="F3845" t="str">
            <v>0103940_PN_Vitupata_R1</v>
          </cell>
          <cell r="G3845" t="str">
            <v>N/A</v>
          </cell>
          <cell r="H3845" t="str">
            <v>NO</v>
          </cell>
          <cell r="I3845" t="str">
            <v>LOTE NRO 08 DE LA MANZANA A, UBICADO EN EL JIRON 28 DE FEBRERO DE LA FUTURA URBANIZACION EL TREBOL</v>
          </cell>
          <cell r="K3845" t="str">
            <v>NO APLICA</v>
          </cell>
          <cell r="L3845" t="str">
            <v>PUNO</v>
          </cell>
          <cell r="M3845" t="str">
            <v>SAN ROMAN</v>
          </cell>
          <cell r="N3845" t="str">
            <v>JULIACA</v>
          </cell>
          <cell r="O3845" t="str">
            <v>JULIACA</v>
          </cell>
          <cell r="P3845" t="str">
            <v>0</v>
          </cell>
          <cell r="Q3845" t="str">
            <v>-15.47682</v>
          </cell>
          <cell r="R3845" t="str">
            <v>-70.16294</v>
          </cell>
          <cell r="S3845" t="str">
            <v>NO</v>
          </cell>
          <cell r="T3845" t="str">
            <v>NO</v>
          </cell>
          <cell r="U3845" t="str">
            <v>NO</v>
          </cell>
          <cell r="V3845" t="str">
            <v>NA</v>
          </cell>
          <cell r="W3845" t="str">
            <v>NO</v>
          </cell>
          <cell r="X3845" t="str">
            <v>NA</v>
          </cell>
          <cell r="Y3845" t="str">
            <v>NO</v>
          </cell>
          <cell r="Z3845" t="str">
            <v>Monopolo</v>
          </cell>
          <cell r="AA3845" t="str">
            <v>30.00</v>
          </cell>
          <cell r="AB3845" t="str">
            <v>1.00</v>
          </cell>
          <cell r="AC3845" t="str">
            <v>Greenfield</v>
          </cell>
        </row>
        <row r="3846">
          <cell r="E3846" t="str">
            <v>0101642</v>
          </cell>
          <cell r="F3846" t="str">
            <v>0101642_LI_Clara_Castilla</v>
          </cell>
          <cell r="G3846" t="str">
            <v>N/A</v>
          </cell>
          <cell r="H3846" t="str">
            <v>NO</v>
          </cell>
          <cell r="I3846" t="str">
            <v>ASENTAMIENTO HUMANO ALAN GARCIA I, MZ 14, LOTE 13</v>
          </cell>
          <cell r="K3846" t="str">
            <v>NO APLICA</v>
          </cell>
          <cell r="L3846" t="str">
            <v>LA LIBERTAD</v>
          </cell>
          <cell r="M3846" t="str">
            <v>TRUJILLO</v>
          </cell>
          <cell r="N3846" t="str">
            <v>EL PORVENIR</v>
          </cell>
          <cell r="O3846" t="str">
            <v>TRUJILLO</v>
          </cell>
          <cell r="P3846" t="str">
            <v>0</v>
          </cell>
          <cell r="Q3846" t="str">
            <v>-8.07953</v>
          </cell>
          <cell r="R3846" t="str">
            <v>-78.99349</v>
          </cell>
          <cell r="S3846" t="str">
            <v>NO</v>
          </cell>
          <cell r="T3846" t="str">
            <v>NO</v>
          </cell>
          <cell r="U3846" t="str">
            <v>NO</v>
          </cell>
          <cell r="V3846" t="str">
            <v>NA</v>
          </cell>
          <cell r="W3846" t="str">
            <v>NO</v>
          </cell>
          <cell r="X3846" t="str">
            <v>NA</v>
          </cell>
          <cell r="Y3846" t="str">
            <v>NO</v>
          </cell>
          <cell r="Z3846" t="str">
            <v>Mástil Arriostrado</v>
          </cell>
          <cell r="AA3846" t="str">
            <v>7.00</v>
          </cell>
          <cell r="AB3846" t="str">
            <v>1.00</v>
          </cell>
          <cell r="AC3846" t="str">
            <v>Rooftop</v>
          </cell>
        </row>
        <row r="3847">
          <cell r="E3847" t="str">
            <v>0104676</v>
          </cell>
          <cell r="F3847" t="str">
            <v>0104676_IC_Calle_Osores</v>
          </cell>
          <cell r="G3847" t="str">
            <v>N/A</v>
          </cell>
          <cell r="H3847" t="str">
            <v>NO</v>
          </cell>
          <cell r="I3847" t="str">
            <v>CALLE MANUEL BARRIONUEVO 161, SECTOR CERCADO</v>
          </cell>
          <cell r="K3847" t="str">
            <v>NO APLICA</v>
          </cell>
          <cell r="L3847" t="str">
            <v>ICA</v>
          </cell>
          <cell r="M3847" t="str">
            <v>PISCO</v>
          </cell>
          <cell r="N3847" t="str">
            <v>PISCO</v>
          </cell>
          <cell r="O3847" t="str">
            <v>CHINCHA</v>
          </cell>
          <cell r="P3847" t="str">
            <v>0</v>
          </cell>
          <cell r="Q3847" t="str">
            <v>-13.706442</v>
          </cell>
          <cell r="R3847" t="str">
            <v>-76.19737</v>
          </cell>
          <cell r="S3847" t="str">
            <v>SI</v>
          </cell>
          <cell r="T3847" t="str">
            <v>NO</v>
          </cell>
          <cell r="U3847" t="str">
            <v>NO</v>
          </cell>
          <cell r="V3847" t="str">
            <v>NA</v>
          </cell>
          <cell r="W3847" t="str">
            <v>NO</v>
          </cell>
          <cell r="X3847" t="str">
            <v>NA</v>
          </cell>
          <cell r="Y3847" t="str">
            <v>NO</v>
          </cell>
          <cell r="Z3847" t="str">
            <v>Autosoportada</v>
          </cell>
          <cell r="AA3847" t="str">
            <v>33.40</v>
          </cell>
          <cell r="AB3847" t="str">
            <v>1.00</v>
          </cell>
          <cell r="AC3847" t="str">
            <v>Greenfield</v>
          </cell>
        </row>
        <row r="3848">
          <cell r="E3848" t="str">
            <v>0104773</v>
          </cell>
          <cell r="F3848" t="str">
            <v>0104773_LM_Ramon_Suarez</v>
          </cell>
          <cell r="G3848" t="str">
            <v>N/A</v>
          </cell>
          <cell r="H3848" t="str">
            <v>NO</v>
          </cell>
          <cell r="I3848" t="str">
            <v>AV. PEDRO BELTRAN CDRA 5 (EX  AV.LOS ALAMOS)</v>
          </cell>
          <cell r="K3848" t="str">
            <v>NO APLICA</v>
          </cell>
          <cell r="L3848" t="str">
            <v>CALLAO</v>
          </cell>
          <cell r="M3848" t="str">
            <v>PROV. CONST. DEL CALLAO</v>
          </cell>
          <cell r="N3848" t="str">
            <v>VENTANILLA</v>
          </cell>
          <cell r="O3848" t="str">
            <v>LIMA NORTE</v>
          </cell>
          <cell r="P3848" t="str">
            <v>0</v>
          </cell>
          <cell r="Q3848" t="str">
            <v>-11.87101</v>
          </cell>
          <cell r="R3848" t="str">
            <v>-77.12128</v>
          </cell>
          <cell r="S3848" t="str">
            <v>NO</v>
          </cell>
          <cell r="T3848" t="str">
            <v>NO</v>
          </cell>
          <cell r="U3848" t="str">
            <v>NO</v>
          </cell>
          <cell r="V3848" t="str">
            <v>NA</v>
          </cell>
          <cell r="W3848" t="str">
            <v>NO</v>
          </cell>
          <cell r="X3848" t="str">
            <v>NA</v>
          </cell>
          <cell r="Y3848" t="str">
            <v>NO</v>
          </cell>
          <cell r="Z3848" t="str">
            <v>Monoposte</v>
          </cell>
          <cell r="AA3848" t="str">
            <v>24.00</v>
          </cell>
          <cell r="AB3848" t="str">
            <v>1.00</v>
          </cell>
          <cell r="AC3848" t="str">
            <v>Greenfield</v>
          </cell>
        </row>
        <row r="3849">
          <cell r="E3849" t="str">
            <v>0105444</v>
          </cell>
          <cell r="F3849" t="str">
            <v>0105444_LM_Tanque_Comas</v>
          </cell>
          <cell r="G3849" t="str">
            <v>N/A</v>
          </cell>
          <cell r="H3849" t="str">
            <v>NO</v>
          </cell>
          <cell r="I3849" t="str">
            <v>AVENIDA GUILLERMO DE LA FUENTE CUADRA 06</v>
          </cell>
          <cell r="K3849" t="str">
            <v>NO APLICA</v>
          </cell>
          <cell r="L3849" t="str">
            <v>LIMA</v>
          </cell>
          <cell r="M3849" t="str">
            <v>LIMA</v>
          </cell>
          <cell r="N3849" t="str">
            <v>LOS OLIVOS</v>
          </cell>
          <cell r="O3849" t="str">
            <v>LIMA NORTE</v>
          </cell>
          <cell r="P3849" t="str">
            <v>0</v>
          </cell>
          <cell r="Q3849" t="str">
            <v>-11.9462</v>
          </cell>
          <cell r="R3849" t="str">
            <v>-77.0556</v>
          </cell>
          <cell r="S3849" t="str">
            <v>NO</v>
          </cell>
          <cell r="T3849" t="str">
            <v>NO</v>
          </cell>
          <cell r="U3849" t="str">
            <v>NO</v>
          </cell>
          <cell r="V3849" t="str">
            <v>NA</v>
          </cell>
          <cell r="W3849" t="str">
            <v>NO</v>
          </cell>
          <cell r="X3849" t="str">
            <v>NA</v>
          </cell>
          <cell r="Y3849" t="str">
            <v>NO</v>
          </cell>
          <cell r="Z3849" t="str">
            <v>Monoposte</v>
          </cell>
          <cell r="AA3849" t="str">
            <v>24.00</v>
          </cell>
          <cell r="AB3849" t="str">
            <v>1.00</v>
          </cell>
          <cell r="AC3849" t="str">
            <v>Greenfield</v>
          </cell>
        </row>
        <row r="3850">
          <cell r="E3850" t="str">
            <v>0104827</v>
          </cell>
          <cell r="F3850" t="str">
            <v>0104827_LM_IB_Pacific_Tower</v>
          </cell>
          <cell r="G3850" t="str">
            <v>N/A</v>
          </cell>
          <cell r="H3850" t="str">
            <v>NO</v>
          </cell>
          <cell r="I3850" t="str">
            <v>Calle las Orquideas N° 675</v>
          </cell>
          <cell r="K3850" t="str">
            <v>NO APLICA</v>
          </cell>
          <cell r="L3850" t="str">
            <v>LIMA</v>
          </cell>
          <cell r="M3850" t="str">
            <v>LIMA</v>
          </cell>
          <cell r="N3850" t="str">
            <v>SAN ISIDRO</v>
          </cell>
          <cell r="O3850" t="str">
            <v>LIMA SUR</v>
          </cell>
          <cell r="P3850" t="str">
            <v>0</v>
          </cell>
          <cell r="Q3850" t="str">
            <v>-12.093771</v>
          </cell>
          <cell r="R3850" t="str">
            <v>-77.027481</v>
          </cell>
          <cell r="S3850" t="str">
            <v>NO</v>
          </cell>
          <cell r="T3850" t="str">
            <v>NO</v>
          </cell>
          <cell r="U3850" t="str">
            <v>NO</v>
          </cell>
          <cell r="V3850" t="str">
            <v>NA</v>
          </cell>
          <cell r="W3850" t="str">
            <v>NO</v>
          </cell>
          <cell r="X3850" t="str">
            <v>NA</v>
          </cell>
          <cell r="Y3850" t="str">
            <v>NO</v>
          </cell>
          <cell r="Z3850" t="str">
            <v>Soportes</v>
          </cell>
          <cell r="AA3850" t="str">
            <v>3.00</v>
          </cell>
          <cell r="AB3850" t="str">
            <v>0.90</v>
          </cell>
          <cell r="AC3850" t="str">
            <v>Rooftop</v>
          </cell>
        </row>
        <row r="3851">
          <cell r="E3851" t="str">
            <v>0102106</v>
          </cell>
          <cell r="F3851" t="str">
            <v>0102106_LA_Santa_Victoria_R1</v>
          </cell>
          <cell r="G3851" t="str">
            <v>N/A</v>
          </cell>
          <cell r="H3851" t="str">
            <v>NO</v>
          </cell>
          <cell r="I3851" t="str">
            <v>AV. LA LIBERTAD 4TA. CDRA 4</v>
          </cell>
          <cell r="K3851" t="str">
            <v>NO APLICA</v>
          </cell>
          <cell r="L3851" t="str">
            <v>LAMBAYEQUE</v>
          </cell>
          <cell r="M3851" t="str">
            <v>CHICLAYO</v>
          </cell>
          <cell r="N3851" t="str">
            <v>CHICLAYO</v>
          </cell>
          <cell r="O3851" t="str">
            <v>LAMBAYEQUE</v>
          </cell>
          <cell r="P3851" t="str">
            <v>0</v>
          </cell>
          <cell r="Q3851" t="str">
            <v>-6.782489</v>
          </cell>
          <cell r="R3851" t="str">
            <v>-79.841041</v>
          </cell>
          <cell r="S3851" t="str">
            <v>NO</v>
          </cell>
          <cell r="T3851" t="str">
            <v>NO</v>
          </cell>
          <cell r="U3851" t="str">
            <v>NO</v>
          </cell>
          <cell r="V3851" t="str">
            <v>NA</v>
          </cell>
          <cell r="W3851" t="str">
            <v>NO</v>
          </cell>
          <cell r="X3851" t="str">
            <v>NA</v>
          </cell>
          <cell r="Y3851" t="str">
            <v>NO</v>
          </cell>
          <cell r="Z3851" t="str">
            <v>Monopolo</v>
          </cell>
          <cell r="AA3851" t="str">
            <v>24.00</v>
          </cell>
          <cell r="AB3851" t="str">
            <v>1.00</v>
          </cell>
          <cell r="AC3851" t="str">
            <v>Greenfield</v>
          </cell>
        </row>
        <row r="3852">
          <cell r="E3852" t="str">
            <v>0104702</v>
          </cell>
          <cell r="F3852" t="str">
            <v>0104702_LH_Yarumayo</v>
          </cell>
          <cell r="G3852" t="str">
            <v>N/A</v>
          </cell>
          <cell r="H3852" t="str">
            <v>NO</v>
          </cell>
          <cell r="I3852" t="str">
            <v xml:space="preserve">MZA. C-2 LT14 AAHH SAN LUIS SECTOR 1 </v>
          </cell>
          <cell r="K3852" t="str">
            <v>NO APLICA</v>
          </cell>
          <cell r="L3852" t="str">
            <v>HUANUCO</v>
          </cell>
          <cell r="M3852" t="str">
            <v>HUANUCO</v>
          </cell>
          <cell r="N3852" t="str">
            <v>AMARILIS</v>
          </cell>
          <cell r="O3852" t="str">
            <v>HUANUCO</v>
          </cell>
          <cell r="P3852" t="str">
            <v>0</v>
          </cell>
          <cell r="Q3852" t="str">
            <v>-9.94836</v>
          </cell>
          <cell r="R3852" t="str">
            <v>-76.2431</v>
          </cell>
          <cell r="S3852" t="str">
            <v>SI</v>
          </cell>
          <cell r="T3852" t="str">
            <v>NO</v>
          </cell>
          <cell r="U3852" t="str">
            <v>NO</v>
          </cell>
          <cell r="V3852" t="str">
            <v>NA</v>
          </cell>
          <cell r="W3852" t="str">
            <v>NO</v>
          </cell>
          <cell r="X3852" t="str">
            <v>NA</v>
          </cell>
          <cell r="Y3852" t="str">
            <v>NO</v>
          </cell>
          <cell r="Z3852" t="str">
            <v>Arriostrada</v>
          </cell>
          <cell r="AA3852" t="str">
            <v>15.00</v>
          </cell>
          <cell r="AB3852" t="str">
            <v>1.00</v>
          </cell>
          <cell r="AC3852" t="str">
            <v>Rooftop</v>
          </cell>
        </row>
        <row r="3853">
          <cell r="E3853" t="str">
            <v>0102629</v>
          </cell>
          <cell r="F3853" t="str">
            <v>0102629_AQ_Asoc_Texas</v>
          </cell>
          <cell r="G3853" t="str">
            <v>N/A</v>
          </cell>
          <cell r="H3853" t="str">
            <v>NO</v>
          </cell>
          <cell r="I3853" t="str">
            <v>CALLE SAN MIGUEL S/N</v>
          </cell>
          <cell r="K3853" t="str">
            <v>NO APLICA</v>
          </cell>
          <cell r="L3853" t="str">
            <v>AREQUIPA</v>
          </cell>
          <cell r="M3853" t="str">
            <v>AREQUIPA</v>
          </cell>
          <cell r="N3853" t="str">
            <v>PAUCARPATA</v>
          </cell>
          <cell r="O3853" t="str">
            <v>AREQUIPA</v>
          </cell>
          <cell r="P3853" t="str">
            <v>0</v>
          </cell>
          <cell r="Q3853" t="str">
            <v>-16.430421</v>
          </cell>
          <cell r="R3853" t="str">
            <v>-71.483038</v>
          </cell>
          <cell r="S3853" t="str">
            <v>SI</v>
          </cell>
          <cell r="T3853" t="str">
            <v>NO</v>
          </cell>
          <cell r="U3853" t="str">
            <v>NO</v>
          </cell>
          <cell r="V3853" t="str">
            <v>NA</v>
          </cell>
          <cell r="W3853" t="str">
            <v>NO</v>
          </cell>
          <cell r="X3853" t="str">
            <v>NA</v>
          </cell>
          <cell r="Y3853" t="str">
            <v>NO</v>
          </cell>
          <cell r="Z3853" t="str">
            <v>Monopolo</v>
          </cell>
          <cell r="AA3853" t="str">
            <v>21.00</v>
          </cell>
          <cell r="AB3853" t="str">
            <v>1.00</v>
          </cell>
          <cell r="AC3853" t="str">
            <v>Greenfield</v>
          </cell>
        </row>
        <row r="3854">
          <cell r="E3854" t="str">
            <v>0104719</v>
          </cell>
          <cell r="F3854" t="str">
            <v>0104719_LM_Bello_Horizonte</v>
          </cell>
          <cell r="G3854" t="str">
            <v>N/A</v>
          </cell>
          <cell r="H3854" t="str">
            <v>NO</v>
          </cell>
          <cell r="I3854" t="str">
            <v>MZ. N LT. 4, ASOCIACION VIVIENDA LOS ANGELES DE NARANJAL</v>
          </cell>
          <cell r="K3854" t="str">
            <v>NO APLICA</v>
          </cell>
          <cell r="L3854" t="str">
            <v>LIMA</v>
          </cell>
          <cell r="M3854" t="str">
            <v>LIMA</v>
          </cell>
          <cell r="N3854" t="str">
            <v>CARABAYLLO</v>
          </cell>
          <cell r="O3854" t="str">
            <v>LIMA NORTE</v>
          </cell>
          <cell r="P3854" t="str">
            <v>0</v>
          </cell>
          <cell r="Q3854" t="str">
            <v>-11.906139</v>
          </cell>
          <cell r="R3854" t="str">
            <v>-77.026944</v>
          </cell>
          <cell r="S3854" t="str">
            <v>SI</v>
          </cell>
          <cell r="T3854" t="str">
            <v>NO</v>
          </cell>
          <cell r="U3854" t="str">
            <v>NO</v>
          </cell>
          <cell r="V3854" t="str">
            <v>NA</v>
          </cell>
          <cell r="W3854" t="str">
            <v>NO</v>
          </cell>
          <cell r="X3854" t="str">
            <v>NA</v>
          </cell>
          <cell r="Y3854" t="str">
            <v>NO</v>
          </cell>
          <cell r="Z3854" t="str">
            <v>Mástil Arriostrado</v>
          </cell>
          <cell r="AA3854" t="str">
            <v>6.00</v>
          </cell>
          <cell r="AB3854" t="str">
            <v>1.00</v>
          </cell>
          <cell r="AC3854" t="str">
            <v>Rooftop</v>
          </cell>
        </row>
        <row r="3855">
          <cell r="E3855" t="str">
            <v>0105122</v>
          </cell>
          <cell r="F3855" t="str">
            <v>0105122_LM_Las_Americas</v>
          </cell>
          <cell r="G3855" t="str">
            <v>N/A</v>
          </cell>
          <cell r="H3855" t="str">
            <v>NO</v>
          </cell>
          <cell r="I3855" t="str">
            <v>MZ 20-A, SUB-LOTE 11 (INTERIOR LOTE 4 DEL SUB LOTE 7), ASOC. AGROPECUARIA LA RINCONADA CIUDAD DE DIOS (AMPLIACION PAMPLONA ALTA)</v>
          </cell>
          <cell r="K3855" t="str">
            <v>NO APLICA</v>
          </cell>
          <cell r="L3855" t="str">
            <v>LIMA</v>
          </cell>
          <cell r="M3855" t="str">
            <v>LIMA</v>
          </cell>
          <cell r="N3855" t="str">
            <v>SAN JUAN DE MIRAFLORES</v>
          </cell>
          <cell r="O3855" t="str">
            <v>LIMA SUR</v>
          </cell>
          <cell r="P3855" t="str">
            <v>0</v>
          </cell>
          <cell r="Q3855" t="str">
            <v>-12.13217</v>
          </cell>
          <cell r="R3855" t="str">
            <v>-76.95328</v>
          </cell>
          <cell r="S3855" t="str">
            <v>NO</v>
          </cell>
          <cell r="T3855" t="str">
            <v>NO</v>
          </cell>
          <cell r="U3855" t="str">
            <v>NO</v>
          </cell>
          <cell r="V3855" t="str">
            <v>NA</v>
          </cell>
          <cell r="W3855" t="str">
            <v>NO</v>
          </cell>
          <cell r="X3855" t="str">
            <v>NA</v>
          </cell>
          <cell r="Y3855" t="str">
            <v>NO</v>
          </cell>
          <cell r="Z3855" t="str">
            <v>Mástil Arriostrado</v>
          </cell>
          <cell r="AA3855" t="str">
            <v>6.00</v>
          </cell>
          <cell r="AB3855" t="str">
            <v>1.00</v>
          </cell>
          <cell r="AC3855" t="str">
            <v>Rooftop</v>
          </cell>
        </row>
        <row r="3856">
          <cell r="E3856" t="str">
            <v>0104503</v>
          </cell>
          <cell r="F3856" t="str">
            <v>0104503_LM_Lazareto</v>
          </cell>
          <cell r="G3856" t="str">
            <v>N/A</v>
          </cell>
          <cell r="H3856" t="str">
            <v>NO</v>
          </cell>
          <cell r="I3856" t="str">
            <v>Calle Miguel Grau con Calle Justo Pastor Bravo - Parque del trabajo</v>
          </cell>
          <cell r="K3856" t="str">
            <v>NO APLICA</v>
          </cell>
          <cell r="L3856" t="str">
            <v>LIMA</v>
          </cell>
          <cell r="M3856" t="str">
            <v>LIMA</v>
          </cell>
          <cell r="N3856" t="str">
            <v>SAN MARTIN DE PORRES</v>
          </cell>
          <cell r="O3856" t="str">
            <v>LIMA NORTE</v>
          </cell>
          <cell r="P3856" t="str">
            <v>0</v>
          </cell>
          <cell r="Q3856" t="str">
            <v>-12.0306</v>
          </cell>
          <cell r="R3856" t="str">
            <v>-77.0451</v>
          </cell>
          <cell r="S3856" t="str">
            <v>NO</v>
          </cell>
          <cell r="T3856" t="str">
            <v>NO</v>
          </cell>
          <cell r="U3856" t="str">
            <v>NO</v>
          </cell>
          <cell r="V3856" t="str">
            <v>NA</v>
          </cell>
          <cell r="W3856" t="str">
            <v>NO</v>
          </cell>
          <cell r="X3856" t="str">
            <v>NA</v>
          </cell>
          <cell r="Y3856" t="str">
            <v>NO</v>
          </cell>
          <cell r="Z3856" t="str">
            <v>Monoposte</v>
          </cell>
          <cell r="AA3856" t="str">
            <v>24.00</v>
          </cell>
          <cell r="AB3856" t="str">
            <v>1.00</v>
          </cell>
          <cell r="AC3856" t="str">
            <v>Greenfield</v>
          </cell>
        </row>
        <row r="3857">
          <cell r="E3857" t="str">
            <v>0104509</v>
          </cell>
          <cell r="F3857" t="str">
            <v>0104509_LM_Los_Ciguenas</v>
          </cell>
          <cell r="G3857" t="str">
            <v>N/A</v>
          </cell>
          <cell r="H3857" t="str">
            <v>NO</v>
          </cell>
          <cell r="I3857" t="str">
            <v>CALLE LAS GOLONDRINAS LOTE 6 MZ L-2, URB. EL CLUB, SEGUNDA ETAPA</v>
          </cell>
          <cell r="K3857" t="str">
            <v>NO APLICA</v>
          </cell>
          <cell r="L3857" t="str">
            <v>LIMA</v>
          </cell>
          <cell r="M3857" t="str">
            <v>LIMA</v>
          </cell>
          <cell r="N3857" t="str">
            <v>LURIGANCHO</v>
          </cell>
          <cell r="O3857" t="str">
            <v>LIMA NORTE</v>
          </cell>
          <cell r="P3857" t="str">
            <v>0</v>
          </cell>
          <cell r="Q3857" t="str">
            <v>-12.016</v>
          </cell>
          <cell r="R3857" t="str">
            <v>-76.9413</v>
          </cell>
          <cell r="S3857" t="str">
            <v>NO</v>
          </cell>
          <cell r="T3857" t="str">
            <v>NO</v>
          </cell>
          <cell r="U3857" t="str">
            <v>NO</v>
          </cell>
          <cell r="V3857" t="str">
            <v>NA</v>
          </cell>
          <cell r="W3857" t="str">
            <v>NO</v>
          </cell>
          <cell r="X3857" t="str">
            <v>NA</v>
          </cell>
          <cell r="Y3857" t="str">
            <v>NO</v>
          </cell>
          <cell r="Z3857" t="str">
            <v>Monoposte</v>
          </cell>
          <cell r="AA3857" t="str">
            <v>24.00</v>
          </cell>
          <cell r="AB3857" t="str">
            <v>1.00</v>
          </cell>
          <cell r="AC3857" t="str">
            <v>Greenfield</v>
          </cell>
        </row>
        <row r="3858">
          <cell r="E3858" t="str">
            <v>0104576</v>
          </cell>
          <cell r="F3858" t="str">
            <v>0104576_LM_Paradero_La_Cumbre</v>
          </cell>
          <cell r="G3858" t="str">
            <v>N/A</v>
          </cell>
          <cell r="H3858" t="str">
            <v>NO</v>
          </cell>
          <cell r="I3858" t="str">
            <v>AV.TUPAC AMARU N 2760</v>
          </cell>
          <cell r="K3858" t="str">
            <v>NO APLICA</v>
          </cell>
          <cell r="L3858" t="str">
            <v>LIMA</v>
          </cell>
          <cell r="M3858" t="str">
            <v>LIMA</v>
          </cell>
          <cell r="N3858" t="str">
            <v>CARABAYLLO</v>
          </cell>
          <cell r="O3858" t="str">
            <v>LIMA NORTE</v>
          </cell>
          <cell r="P3858" t="str">
            <v>0</v>
          </cell>
          <cell r="Q3858" t="str">
            <v>-11.87996</v>
          </cell>
          <cell r="R3858" t="str">
            <v>-77.01952</v>
          </cell>
          <cell r="S3858" t="str">
            <v>SI</v>
          </cell>
          <cell r="T3858" t="str">
            <v>NO</v>
          </cell>
          <cell r="U3858" t="str">
            <v>NO</v>
          </cell>
          <cell r="V3858" t="str">
            <v>NA</v>
          </cell>
          <cell r="W3858" t="str">
            <v>NO</v>
          </cell>
          <cell r="X3858" t="str">
            <v>NA</v>
          </cell>
          <cell r="Y3858" t="str">
            <v>NO</v>
          </cell>
          <cell r="Z3858" t="str">
            <v>Mástil Arriostrado</v>
          </cell>
          <cell r="AA3858" t="str">
            <v>8.80</v>
          </cell>
          <cell r="AB3858" t="str">
            <v>1.00</v>
          </cell>
          <cell r="AC3858" t="str">
            <v>Rooftop</v>
          </cell>
        </row>
        <row r="3859">
          <cell r="E3859" t="str">
            <v>0104689</v>
          </cell>
          <cell r="F3859" t="str">
            <v>0104689_IC_Sunampe_Grau</v>
          </cell>
          <cell r="G3859" t="str">
            <v>N/A</v>
          </cell>
          <cell r="H3859" t="str">
            <v>NO</v>
          </cell>
          <cell r="I3859" t="str">
            <v>SECTOR COLQUE:  PREDIO PARTICION C.P./ PARCELA 8_3758515_125773, AREA HA. 0.180 U.C. 12573</v>
          </cell>
          <cell r="K3859" t="str">
            <v>NO APLICA</v>
          </cell>
          <cell r="L3859" t="str">
            <v>ICA</v>
          </cell>
          <cell r="M3859" t="str">
            <v>CHINCHA</v>
          </cell>
          <cell r="N3859" t="str">
            <v>SUNAMPE</v>
          </cell>
          <cell r="O3859" t="str">
            <v>CHINCHA</v>
          </cell>
          <cell r="P3859" t="str">
            <v>0</v>
          </cell>
          <cell r="Q3859" t="str">
            <v>-13.427896</v>
          </cell>
          <cell r="R3859" t="str">
            <v>-76.142091</v>
          </cell>
          <cell r="S3859" t="str">
            <v>NO</v>
          </cell>
          <cell r="T3859" t="str">
            <v>NO</v>
          </cell>
          <cell r="U3859" t="str">
            <v>NO</v>
          </cell>
          <cell r="V3859" t="str">
            <v>NA</v>
          </cell>
          <cell r="W3859" t="str">
            <v>NO</v>
          </cell>
          <cell r="X3859" t="str">
            <v>NA</v>
          </cell>
          <cell r="Y3859" t="str">
            <v>NO</v>
          </cell>
          <cell r="Z3859" t="str">
            <v>Autosoportada</v>
          </cell>
          <cell r="AA3859" t="str">
            <v>30.30</v>
          </cell>
          <cell r="AB3859" t="str">
            <v>1.00</v>
          </cell>
          <cell r="AC3859" t="str">
            <v>Greenfield</v>
          </cell>
        </row>
        <row r="3860">
          <cell r="E3860" t="str">
            <v>0104829</v>
          </cell>
          <cell r="F3860" t="str">
            <v>0104829_LM_IB_Capital_El_Derby</v>
          </cell>
          <cell r="G3860" t="str">
            <v>N/A</v>
          </cell>
          <cell r="H3860" t="str">
            <v>NO</v>
          </cell>
          <cell r="I3860" t="str">
            <v>AV. EL DERBY N°250 OF. 1501-801, URB. EL DERBY DE MONTERRICO, SANTIAGO DE SURCO</v>
          </cell>
          <cell r="K3860" t="str">
            <v>NO APLICA</v>
          </cell>
          <cell r="L3860" t="str">
            <v>LIMA</v>
          </cell>
          <cell r="M3860" t="str">
            <v>LIMA</v>
          </cell>
          <cell r="N3860" t="str">
            <v>SANTIAGO DE SURCO</v>
          </cell>
          <cell r="O3860" t="str">
            <v>LIMA SUR</v>
          </cell>
          <cell r="P3860" t="str">
            <v>0</v>
          </cell>
          <cell r="Q3860" t="str">
            <v>-12.097947</v>
          </cell>
          <cell r="R3860" t="str">
            <v>-76.972453</v>
          </cell>
          <cell r="S3860" t="str">
            <v>NO</v>
          </cell>
          <cell r="T3860" t="str">
            <v>NO</v>
          </cell>
          <cell r="U3860" t="str">
            <v>NO</v>
          </cell>
          <cell r="V3860" t="str">
            <v>NA</v>
          </cell>
          <cell r="W3860" t="str">
            <v>NO</v>
          </cell>
          <cell r="X3860" t="str">
            <v>NA</v>
          </cell>
          <cell r="Y3860" t="str">
            <v>NO</v>
          </cell>
          <cell r="Z3860" t="str">
            <v>Soportes</v>
          </cell>
          <cell r="AA3860" t="str">
            <v>3.00</v>
          </cell>
          <cell r="AB3860" t="str">
            <v>0.90</v>
          </cell>
          <cell r="AC3860" t="str">
            <v>Greenfield</v>
          </cell>
        </row>
        <row r="3861">
          <cell r="E3861" t="str">
            <v>0101588</v>
          </cell>
          <cell r="F3861" t="str">
            <v>0101588_PI_Jose_de_Lama</v>
          </cell>
          <cell r="G3861" t="str">
            <v>N/A</v>
          </cell>
          <cell r="H3861" t="str">
            <v>NO</v>
          </cell>
          <cell r="I3861" t="str">
            <v>MZ B-1, LOTE 16, URBANIZACION JARDIN</v>
          </cell>
          <cell r="K3861" t="str">
            <v>NO APLICA</v>
          </cell>
          <cell r="L3861" t="str">
            <v>PIURA</v>
          </cell>
          <cell r="M3861" t="str">
            <v>SULLANA</v>
          </cell>
          <cell r="N3861" t="str">
            <v>SULLANA</v>
          </cell>
          <cell r="O3861" t="str">
            <v>PIURA</v>
          </cell>
          <cell r="P3861" t="str">
            <v>0</v>
          </cell>
          <cell r="Q3861" t="str">
            <v>-4.90318</v>
          </cell>
          <cell r="R3861" t="str">
            <v>-80.70273</v>
          </cell>
          <cell r="S3861" t="str">
            <v>NO</v>
          </cell>
          <cell r="T3861" t="str">
            <v>NO</v>
          </cell>
          <cell r="U3861" t="str">
            <v>NO</v>
          </cell>
          <cell r="V3861" t="str">
            <v>NA</v>
          </cell>
          <cell r="W3861" t="str">
            <v>NO</v>
          </cell>
          <cell r="X3861" t="str">
            <v>NA</v>
          </cell>
          <cell r="Y3861" t="str">
            <v>NO</v>
          </cell>
          <cell r="Z3861" t="str">
            <v>Monopolo</v>
          </cell>
          <cell r="AA3861" t="str">
            <v>24.00</v>
          </cell>
          <cell r="AB3861" t="str">
            <v>1.00</v>
          </cell>
          <cell r="AC3861" t="str">
            <v>Greenfield</v>
          </cell>
        </row>
        <row r="3862">
          <cell r="E3862" t="str">
            <v>0102399</v>
          </cell>
          <cell r="F3862" t="str">
            <v>0102399_LM_Proceres_Huandoy</v>
          </cell>
          <cell r="G3862" t="str">
            <v>N/A</v>
          </cell>
          <cell r="H3862" t="str">
            <v>NO</v>
          </cell>
          <cell r="I3862" t="str">
            <v>AV. PROCERES DE HUANDOY CDRA 76 Y AV. CORDIALIDAD</v>
          </cell>
          <cell r="K3862" t="str">
            <v>NO APLICA</v>
          </cell>
          <cell r="L3862" t="str">
            <v>LIMA</v>
          </cell>
          <cell r="M3862" t="str">
            <v>LIMA</v>
          </cell>
          <cell r="N3862" t="str">
            <v>LOS OLIVOS</v>
          </cell>
          <cell r="O3862" t="str">
            <v>LIMA NORTE</v>
          </cell>
          <cell r="P3862" t="str">
            <v>0</v>
          </cell>
          <cell r="Q3862" t="str">
            <v>-11.9394</v>
          </cell>
          <cell r="R3862" t="str">
            <v>-77.0774</v>
          </cell>
          <cell r="S3862" t="str">
            <v>NO</v>
          </cell>
          <cell r="T3862" t="str">
            <v>NO</v>
          </cell>
          <cell r="U3862" t="str">
            <v>NO</v>
          </cell>
          <cell r="V3862" t="str">
            <v>NA</v>
          </cell>
          <cell r="W3862" t="str">
            <v>NO</v>
          </cell>
          <cell r="X3862" t="str">
            <v>NA</v>
          </cell>
          <cell r="Y3862" t="str">
            <v>NO</v>
          </cell>
          <cell r="Z3862" t="str">
            <v>Monopolo</v>
          </cell>
          <cell r="AA3862" t="str">
            <v>24.00</v>
          </cell>
          <cell r="AB3862" t="str">
            <v>1.00</v>
          </cell>
          <cell r="AC3862" t="str">
            <v>Greenfield</v>
          </cell>
        </row>
        <row r="3863">
          <cell r="E3863" t="str">
            <v>0104389</v>
          </cell>
          <cell r="F3863" t="str">
            <v>0104389_AQ_El_Carmen_AQP</v>
          </cell>
          <cell r="G3863" t="str">
            <v>N/A</v>
          </cell>
          <cell r="H3863" t="str">
            <v>NO</v>
          </cell>
          <cell r="I3863" t="str">
            <v>AV. INDEPENDENCIA NRO 544 (PAUCARPATA - LA SALLE)</v>
          </cell>
          <cell r="K3863" t="str">
            <v>NO APLICA</v>
          </cell>
          <cell r="L3863" t="str">
            <v>AREQUIPA</v>
          </cell>
          <cell r="M3863" t="str">
            <v>AREQUIPA</v>
          </cell>
          <cell r="N3863" t="str">
            <v>AREQUIPA</v>
          </cell>
          <cell r="O3863" t="str">
            <v>AREQUIPA</v>
          </cell>
          <cell r="P3863" t="str">
            <v>0</v>
          </cell>
          <cell r="Q3863" t="str">
            <v>-16.40256</v>
          </cell>
          <cell r="R3863" t="str">
            <v>-71.52564</v>
          </cell>
          <cell r="S3863" t="str">
            <v>NO</v>
          </cell>
          <cell r="T3863" t="str">
            <v>NO</v>
          </cell>
          <cell r="U3863" t="str">
            <v>NO</v>
          </cell>
          <cell r="V3863" t="str">
            <v>NA</v>
          </cell>
          <cell r="W3863" t="str">
            <v>NO</v>
          </cell>
          <cell r="X3863" t="str">
            <v>NA</v>
          </cell>
          <cell r="Y3863" t="str">
            <v>NO</v>
          </cell>
          <cell r="Z3863" t="str">
            <v>Mástil Arriostrado</v>
          </cell>
          <cell r="AA3863" t="str">
            <v>6.00</v>
          </cell>
          <cell r="AB3863" t="str">
            <v>1.00</v>
          </cell>
          <cell r="AC3863" t="str">
            <v>Rooftop</v>
          </cell>
        </row>
        <row r="3864">
          <cell r="E3864" t="str">
            <v>0105149</v>
          </cell>
          <cell r="F3864" t="str">
            <v>0105149_LM_Sateci</v>
          </cell>
          <cell r="G3864" t="str">
            <v>N/A</v>
          </cell>
          <cell r="H3864" t="str">
            <v>NO</v>
          </cell>
          <cell r="I3864" t="str">
            <v>AVENIDA 1RO DE MAYO ALTURA JIRON NUGGET</v>
          </cell>
          <cell r="K3864" t="str">
            <v>NO APLICA</v>
          </cell>
          <cell r="L3864" t="str">
            <v>LIMA</v>
          </cell>
          <cell r="M3864" t="str">
            <v>LIMA</v>
          </cell>
          <cell r="N3864" t="str">
            <v>EL AGUSTINO</v>
          </cell>
          <cell r="O3864" t="str">
            <v>LIMA NORTE</v>
          </cell>
          <cell r="P3864" t="str">
            <v>0</v>
          </cell>
          <cell r="Q3864" t="str">
            <v>-12.05822</v>
          </cell>
          <cell r="R3864" t="str">
            <v>-76.97482</v>
          </cell>
          <cell r="S3864" t="str">
            <v>NO</v>
          </cell>
          <cell r="T3864" t="str">
            <v>NO</v>
          </cell>
          <cell r="U3864" t="str">
            <v>NO</v>
          </cell>
          <cell r="V3864" t="str">
            <v>NA</v>
          </cell>
          <cell r="W3864" t="str">
            <v>NO</v>
          </cell>
          <cell r="X3864" t="str">
            <v>NA</v>
          </cell>
          <cell r="Y3864" t="str">
            <v>NO</v>
          </cell>
          <cell r="Z3864" t="str">
            <v>Monoposte</v>
          </cell>
          <cell r="AA3864" t="str">
            <v>24.00</v>
          </cell>
          <cell r="AB3864" t="str">
            <v>1.00</v>
          </cell>
          <cell r="AC3864" t="str">
            <v>Greenfield</v>
          </cell>
        </row>
        <row r="3865">
          <cell r="E3865" t="str">
            <v>0105179</v>
          </cell>
          <cell r="F3865" t="str">
            <v>0105179_LM_Deposito_SAT</v>
          </cell>
          <cell r="G3865" t="str">
            <v>N/A</v>
          </cell>
          <cell r="H3865" t="str">
            <v>NO</v>
          </cell>
          <cell r="I3865" t="str">
            <v>Panamericana Sur KM 16.5 // Lado de Villa el Salvador</v>
          </cell>
          <cell r="K3865" t="str">
            <v>NO APLICA</v>
          </cell>
          <cell r="L3865" t="str">
            <v>LIMA</v>
          </cell>
          <cell r="M3865" t="str">
            <v>LIMA</v>
          </cell>
          <cell r="N3865" t="str">
            <v>VILLA EL SALVADOR</v>
          </cell>
          <cell r="O3865" t="str">
            <v>LIMA SUR</v>
          </cell>
          <cell r="P3865" t="str">
            <v>0</v>
          </cell>
          <cell r="Q3865" t="str">
            <v>-12.199765</v>
          </cell>
          <cell r="R3865" t="str">
            <v>-76.97335</v>
          </cell>
          <cell r="S3865" t="str">
            <v>NO</v>
          </cell>
          <cell r="T3865" t="str">
            <v>NO</v>
          </cell>
          <cell r="U3865" t="str">
            <v>NO</v>
          </cell>
          <cell r="V3865" t="str">
            <v>NA</v>
          </cell>
          <cell r="W3865" t="str">
            <v>NO</v>
          </cell>
          <cell r="X3865" t="str">
            <v>NA</v>
          </cell>
          <cell r="Y3865" t="str">
            <v>NO</v>
          </cell>
          <cell r="Z3865" t="str">
            <v>Poste Concreto</v>
          </cell>
          <cell r="AA3865" t="str">
            <v>11.00</v>
          </cell>
          <cell r="AB3865" t="str">
            <v>0.00</v>
          </cell>
          <cell r="AC3865" t="str">
            <v>Greenfield</v>
          </cell>
        </row>
        <row r="3866">
          <cell r="E3866" t="str">
            <v>0105092</v>
          </cell>
          <cell r="F3866" t="str">
            <v>0105092_LM_General_Pezet</v>
          </cell>
          <cell r="G3866" t="str">
            <v>N/A</v>
          </cell>
          <cell r="H3866" t="str">
            <v>NO</v>
          </cell>
          <cell r="I3866" t="str">
            <v>ESTEBAN SALMÓN N° 715 - 725</v>
          </cell>
          <cell r="K3866" t="str">
            <v>NO APLICA</v>
          </cell>
          <cell r="L3866" t="str">
            <v>LIMA</v>
          </cell>
          <cell r="M3866" t="str">
            <v>LIMA</v>
          </cell>
          <cell r="N3866" t="str">
            <v>RIMAC</v>
          </cell>
          <cell r="O3866" t="str">
            <v>LIMA NORTE</v>
          </cell>
          <cell r="P3866" t="str">
            <v>0</v>
          </cell>
          <cell r="Q3866" t="str">
            <v>-12.0346</v>
          </cell>
          <cell r="R3866" t="str">
            <v>-77.0429</v>
          </cell>
          <cell r="S3866" t="str">
            <v>NO</v>
          </cell>
          <cell r="T3866" t="str">
            <v>NO</v>
          </cell>
          <cell r="U3866" t="str">
            <v>NO</v>
          </cell>
          <cell r="V3866" t="str">
            <v>NA</v>
          </cell>
          <cell r="W3866" t="str">
            <v>NO</v>
          </cell>
          <cell r="X3866" t="str">
            <v>NA</v>
          </cell>
          <cell r="Y3866" t="str">
            <v>NO</v>
          </cell>
          <cell r="Z3866" t="str">
            <v>Autosoportada</v>
          </cell>
          <cell r="AA3866" t="str">
            <v>35.00</v>
          </cell>
          <cell r="AB3866" t="str">
            <v>1.00</v>
          </cell>
          <cell r="AC3866" t="str">
            <v>Rooftop</v>
          </cell>
        </row>
        <row r="3867">
          <cell r="E3867" t="str">
            <v>0105016</v>
          </cell>
          <cell r="F3867" t="str">
            <v>0105016_AQ_Magna_Bolivar</v>
          </cell>
          <cell r="G3867" t="str">
            <v>N/A</v>
          </cell>
          <cell r="H3867" t="str">
            <v>NO</v>
          </cell>
          <cell r="I3867" t="str">
            <v>CALLE EL PALOMAR SUB LOTE 2 Y 3 ZONA EL PALOMAR ACTUALMENTE LLAMADA CALLE EL PALOMAR N° 101 MZ A LT 3</v>
          </cell>
          <cell r="K3867" t="str">
            <v>NO APLICA</v>
          </cell>
          <cell r="L3867" t="str">
            <v>AREQUIPA</v>
          </cell>
          <cell r="M3867" t="str">
            <v>AREQUIPA</v>
          </cell>
          <cell r="N3867" t="str">
            <v>AREQUIPA</v>
          </cell>
          <cell r="O3867" t="str">
            <v>AREQUIPA</v>
          </cell>
          <cell r="P3867" t="str">
            <v>0</v>
          </cell>
          <cell r="Q3867" t="str">
            <v>-16.413131</v>
          </cell>
          <cell r="R3867" t="str">
            <v>-71.535819</v>
          </cell>
          <cell r="S3867" t="str">
            <v>NO</v>
          </cell>
          <cell r="T3867" t="str">
            <v>NO</v>
          </cell>
          <cell r="U3867" t="str">
            <v>NO</v>
          </cell>
          <cell r="V3867" t="str">
            <v>NA</v>
          </cell>
          <cell r="W3867" t="str">
            <v>NO</v>
          </cell>
          <cell r="X3867" t="str">
            <v>NA</v>
          </cell>
          <cell r="Y3867" t="str">
            <v>NO</v>
          </cell>
          <cell r="Z3867" t="str">
            <v>Arriostrada</v>
          </cell>
          <cell r="AA3867" t="str">
            <v>12.00</v>
          </cell>
          <cell r="AB3867" t="str">
            <v>1.00</v>
          </cell>
          <cell r="AC3867" t="str">
            <v>Rooftop</v>
          </cell>
        </row>
        <row r="3868">
          <cell r="E3868" t="str">
            <v>0103287</v>
          </cell>
          <cell r="F3868" t="str">
            <v>0103287_PI_Petrex</v>
          </cell>
          <cell r="G3868" t="str">
            <v>N/A</v>
          </cell>
          <cell r="H3868" t="str">
            <v>NO</v>
          </cell>
          <cell r="I3868" t="str">
            <v>AA.HH. JOSÉ ABELARDO QUIÑONES MZ P LOTE 18</v>
          </cell>
          <cell r="K3868" t="str">
            <v>NO APLICA</v>
          </cell>
          <cell r="L3868" t="str">
            <v>PIURA</v>
          </cell>
          <cell r="M3868" t="str">
            <v>TALARA</v>
          </cell>
          <cell r="N3868" t="str">
            <v>PARIÑAS</v>
          </cell>
          <cell r="O3868" t="str">
            <v>TALARA</v>
          </cell>
          <cell r="P3868" t="str">
            <v>0</v>
          </cell>
          <cell r="Q3868" t="str">
            <v>-4.594884</v>
          </cell>
          <cell r="R3868" t="str">
            <v>-81.256679</v>
          </cell>
          <cell r="S3868" t="str">
            <v>NO</v>
          </cell>
          <cell r="T3868" t="str">
            <v>NO</v>
          </cell>
          <cell r="U3868" t="str">
            <v>NO</v>
          </cell>
          <cell r="V3868" t="str">
            <v>NA</v>
          </cell>
          <cell r="W3868" t="str">
            <v>NO</v>
          </cell>
          <cell r="X3868" t="str">
            <v>NA</v>
          </cell>
          <cell r="Y3868" t="str">
            <v>NO</v>
          </cell>
          <cell r="Z3868" t="str">
            <v>Mástil Arriostrado</v>
          </cell>
          <cell r="AA3868" t="str">
            <v>6.00</v>
          </cell>
          <cell r="AB3868" t="str">
            <v>1.00</v>
          </cell>
          <cell r="AC3868" t="str">
            <v>Rooftop</v>
          </cell>
        </row>
        <row r="3869">
          <cell r="E3869" t="str">
            <v>0104620</v>
          </cell>
          <cell r="F3869" t="str">
            <v>0104620_LM_Salvador_Allende</v>
          </cell>
          <cell r="G3869" t="str">
            <v>N/A</v>
          </cell>
          <cell r="H3869" t="str">
            <v>NO</v>
          </cell>
          <cell r="I3869" t="str">
            <v>PUEBLO JOVEN JOSÉ CARLOS MARIATEGUI MZ D LOTE 1. ETAPA 6TA - SECTOR SAN GABRIEL ALTO</v>
          </cell>
          <cell r="K3869" t="str">
            <v>NO APLICA</v>
          </cell>
          <cell r="L3869" t="str">
            <v>LIMA</v>
          </cell>
          <cell r="M3869" t="str">
            <v>LIMA</v>
          </cell>
          <cell r="N3869" t="str">
            <v>VILLA MARIA DEL TRIUNFO</v>
          </cell>
          <cell r="O3869" t="str">
            <v>LIMA SUR</v>
          </cell>
          <cell r="P3869" t="str">
            <v>0</v>
          </cell>
          <cell r="Q3869" t="str">
            <v>-12.1427</v>
          </cell>
          <cell r="R3869" t="str">
            <v>-76.9513</v>
          </cell>
          <cell r="S3869" t="str">
            <v>SI</v>
          </cell>
          <cell r="T3869" t="str">
            <v>NO</v>
          </cell>
          <cell r="U3869" t="str">
            <v>NO</v>
          </cell>
          <cell r="V3869" t="str">
            <v>NA</v>
          </cell>
          <cell r="W3869" t="str">
            <v>NO</v>
          </cell>
          <cell r="X3869" t="str">
            <v>NA</v>
          </cell>
          <cell r="Y3869" t="str">
            <v>NO</v>
          </cell>
          <cell r="Z3869" t="str">
            <v>Arriostrada</v>
          </cell>
          <cell r="AA3869" t="str">
            <v>12.00</v>
          </cell>
          <cell r="AB3869" t="str">
            <v>1.00</v>
          </cell>
          <cell r="AC3869" t="str">
            <v>Rooftop</v>
          </cell>
        </row>
        <row r="3870">
          <cell r="E3870" t="str">
            <v>0104737</v>
          </cell>
          <cell r="F3870" t="str">
            <v>0104737_LM_Jose_Saco</v>
          </cell>
          <cell r="G3870" t="str">
            <v>N/A</v>
          </cell>
          <cell r="H3870" t="str">
            <v>NO</v>
          </cell>
          <cell r="I3870" t="str">
            <v>CHACRA GRANDE PARCELLA 2A CON LA U.C. 02553 DEL SECTOR SANTA INES</v>
          </cell>
          <cell r="K3870" t="str">
            <v>NO APLICA</v>
          </cell>
          <cell r="L3870" t="str">
            <v>LIMA</v>
          </cell>
          <cell r="M3870" t="str">
            <v>LIMA</v>
          </cell>
          <cell r="N3870" t="str">
            <v>CARABAYLLO</v>
          </cell>
          <cell r="O3870" t="str">
            <v>LIMA NORTE</v>
          </cell>
          <cell r="P3870" t="str">
            <v>0</v>
          </cell>
          <cell r="Q3870" t="str">
            <v>-11.8608</v>
          </cell>
          <cell r="R3870" t="str">
            <v>-77.0543</v>
          </cell>
          <cell r="S3870" t="str">
            <v>NO</v>
          </cell>
          <cell r="T3870" t="str">
            <v>NO</v>
          </cell>
          <cell r="U3870" t="str">
            <v>NO</v>
          </cell>
          <cell r="V3870" t="str">
            <v>NA</v>
          </cell>
          <cell r="W3870" t="str">
            <v>NO</v>
          </cell>
          <cell r="X3870" t="str">
            <v>NA</v>
          </cell>
          <cell r="Y3870" t="str">
            <v>NO</v>
          </cell>
          <cell r="Z3870" t="str">
            <v>Monopolo</v>
          </cell>
          <cell r="AA3870" t="str">
            <v>24.00</v>
          </cell>
          <cell r="AB3870" t="str">
            <v>1.00</v>
          </cell>
          <cell r="AC3870" t="str">
            <v>Greenfield</v>
          </cell>
        </row>
        <row r="3871">
          <cell r="E3871" t="str">
            <v>010264243</v>
          </cell>
          <cell r="F3871" t="str">
            <v>010264243_LO_Requena</v>
          </cell>
          <cell r="G3871" t="str">
            <v>N/A</v>
          </cell>
          <cell r="H3871" t="str">
            <v>NO</v>
          </cell>
          <cell r="I3871" t="str">
            <v>MARTIRES DEL PETROLEO S/N</v>
          </cell>
          <cell r="J3871" t="str">
            <v>RENTADO AXESAT</v>
          </cell>
          <cell r="K3871" t="str">
            <v>NO APLICA</v>
          </cell>
          <cell r="L3871" t="str">
            <v>LORETO</v>
          </cell>
          <cell r="M3871" t="str">
            <v>REQUENA</v>
          </cell>
          <cell r="N3871" t="str">
            <v>REQUENA</v>
          </cell>
          <cell r="O3871" t="str">
            <v>LORETO</v>
          </cell>
          <cell r="P3871" t="str">
            <v>0</v>
          </cell>
          <cell r="Q3871" t="str">
            <v>-5.06283</v>
          </cell>
          <cell r="R3871" t="str">
            <v>-73.8567</v>
          </cell>
          <cell r="S3871" t="str">
            <v>NO</v>
          </cell>
          <cell r="T3871" t="str">
            <v>NO</v>
          </cell>
          <cell r="U3871" t="str">
            <v>SI</v>
          </cell>
          <cell r="V3871" t="str">
            <v>Plaza de Armas</v>
          </cell>
          <cell r="W3871" t="str">
            <v>NO</v>
          </cell>
          <cell r="X3871" t="str">
            <v>NA</v>
          </cell>
          <cell r="Y3871" t="str">
            <v>NO</v>
          </cell>
          <cell r="Z3871" t="str">
            <v>Autosoportada</v>
          </cell>
          <cell r="AA3871" t="str">
            <v>54.60</v>
          </cell>
          <cell r="AB3871" t="str">
            <v>1.00</v>
          </cell>
          <cell r="AC3871" t="str">
            <v>Greenfield</v>
          </cell>
        </row>
        <row r="3872">
          <cell r="E3872" t="str">
            <v>0102395</v>
          </cell>
          <cell r="F3872" t="str">
            <v>0102395_LM_Monteverde_Ate</v>
          </cell>
          <cell r="G3872" t="str">
            <v>N/A</v>
          </cell>
          <cell r="H3872" t="str">
            <v>NO</v>
          </cell>
          <cell r="I3872" t="str">
            <v xml:space="preserve">AV. CHINCHO MZ H LT 7 </v>
          </cell>
          <cell r="K3872" t="str">
            <v>NO APLICA</v>
          </cell>
          <cell r="L3872" t="str">
            <v>LIMA</v>
          </cell>
          <cell r="M3872" t="str">
            <v>LIMA</v>
          </cell>
          <cell r="N3872" t="str">
            <v>ATE</v>
          </cell>
          <cell r="O3872" t="str">
            <v>LIMA SUR</v>
          </cell>
          <cell r="P3872" t="str">
            <v>0</v>
          </cell>
          <cell r="Q3872" t="str">
            <v>-12.04499</v>
          </cell>
          <cell r="R3872" t="str">
            <v>-76.91631</v>
          </cell>
          <cell r="S3872" t="str">
            <v>NO</v>
          </cell>
          <cell r="T3872" t="str">
            <v>NO</v>
          </cell>
          <cell r="U3872" t="str">
            <v>NO</v>
          </cell>
          <cell r="V3872" t="str">
            <v>NA</v>
          </cell>
          <cell r="W3872" t="str">
            <v>NO</v>
          </cell>
          <cell r="X3872" t="str">
            <v>NA</v>
          </cell>
          <cell r="Y3872" t="str">
            <v>NO</v>
          </cell>
          <cell r="Z3872" t="str">
            <v>Monoposte</v>
          </cell>
          <cell r="AA3872" t="str">
            <v>6.00</v>
          </cell>
          <cell r="AB3872" t="str">
            <v>1.00</v>
          </cell>
          <cell r="AC3872" t="str">
            <v>Rooftop</v>
          </cell>
        </row>
        <row r="3873">
          <cell r="E3873" t="str">
            <v>0104398</v>
          </cell>
          <cell r="F3873" t="str">
            <v>0104398_JU_Terminal_Hyo</v>
          </cell>
          <cell r="G3873" t="str">
            <v>N/A</v>
          </cell>
          <cell r="H3873" t="str">
            <v>NO</v>
          </cell>
          <cell r="I3873" t="str">
            <v>AV. LOS LIBERTADORES LOTE 1</v>
          </cell>
          <cell r="K3873" t="str">
            <v>NO APLICA</v>
          </cell>
          <cell r="L3873" t="str">
            <v>JUNIN</v>
          </cell>
          <cell r="M3873" t="str">
            <v>HUANCAYO</v>
          </cell>
          <cell r="N3873" t="str">
            <v>EL TAMBO</v>
          </cell>
          <cell r="O3873" t="str">
            <v>HUANCAYO</v>
          </cell>
          <cell r="P3873" t="str">
            <v>0</v>
          </cell>
          <cell r="Q3873" t="str">
            <v>-12.044653</v>
          </cell>
          <cell r="R3873" t="str">
            <v>-75.235158</v>
          </cell>
          <cell r="S3873" t="str">
            <v>NO</v>
          </cell>
          <cell r="T3873" t="str">
            <v>NO</v>
          </cell>
          <cell r="U3873" t="str">
            <v>NO</v>
          </cell>
          <cell r="V3873" t="str">
            <v>NA</v>
          </cell>
          <cell r="W3873" t="str">
            <v>NO</v>
          </cell>
          <cell r="X3873" t="str">
            <v>NA</v>
          </cell>
          <cell r="Y3873" t="str">
            <v>NO</v>
          </cell>
          <cell r="Z3873" t="str">
            <v>Monopolo</v>
          </cell>
          <cell r="AA3873" t="str">
            <v>30.00</v>
          </cell>
          <cell r="AB3873" t="str">
            <v>1.00</v>
          </cell>
          <cell r="AC3873" t="str">
            <v>Greenfield</v>
          </cell>
        </row>
        <row r="3874">
          <cell r="E3874" t="str">
            <v>0104729</v>
          </cell>
          <cell r="F3874" t="str">
            <v>0104729_LM_Dalias_Oquendo</v>
          </cell>
          <cell r="G3874" t="str">
            <v>N/A</v>
          </cell>
          <cell r="H3874" t="str">
            <v>NO</v>
          </cell>
          <cell r="I3874" t="str">
            <v>URB. LOS CEDROS FRENTE A LA MZ B (PARQUE SIN NOMBRE)</v>
          </cell>
          <cell r="J3874" t="str">
            <v>NO APLICA</v>
          </cell>
          <cell r="K3874" t="str">
            <v>NO APLICA</v>
          </cell>
          <cell r="L3874" t="str">
            <v>LIMA</v>
          </cell>
          <cell r="M3874" t="str">
            <v>LIMA</v>
          </cell>
          <cell r="N3874" t="str">
            <v>SAN MARTIN DE PORRES</v>
          </cell>
          <cell r="O3874" t="str">
            <v>LIMA NORTE</v>
          </cell>
          <cell r="P3874" t="str">
            <v>0</v>
          </cell>
          <cell r="Q3874" t="str">
            <v>-11.97814</v>
          </cell>
          <cell r="R3874" t="str">
            <v>-77.10631</v>
          </cell>
          <cell r="S3874" t="str">
            <v>NO</v>
          </cell>
          <cell r="T3874" t="str">
            <v>NO</v>
          </cell>
          <cell r="U3874" t="str">
            <v>NO</v>
          </cell>
          <cell r="V3874" t="str">
            <v>NA</v>
          </cell>
          <cell r="W3874" t="str">
            <v>NO</v>
          </cell>
          <cell r="X3874" t="str">
            <v>NA</v>
          </cell>
          <cell r="Y3874" t="str">
            <v>NO</v>
          </cell>
          <cell r="Z3874" t="str">
            <v>Monoposte</v>
          </cell>
          <cell r="AA3874" t="str">
            <v>24.00</v>
          </cell>
          <cell r="AB3874" t="str">
            <v>1.00</v>
          </cell>
          <cell r="AC3874" t="str">
            <v>Greenfield</v>
          </cell>
        </row>
        <row r="3875">
          <cell r="E3875" t="str">
            <v>0101565</v>
          </cell>
          <cell r="F3875" t="str">
            <v>0101565_LM_Casuarinas_Bajas</v>
          </cell>
          <cell r="G3875" t="str">
            <v>N/A</v>
          </cell>
          <cell r="H3875" t="str">
            <v>NO</v>
          </cell>
          <cell r="I3875" t="str">
            <v>CALLE LAS GARDENIAS NÚMERO 401, CALLE LAS GARDENIAS N° 232</v>
          </cell>
          <cell r="K3875" t="str">
            <v>NO APLICA</v>
          </cell>
          <cell r="L3875" t="str">
            <v>LIMA</v>
          </cell>
          <cell r="M3875" t="str">
            <v>LIMA</v>
          </cell>
          <cell r="N3875" t="str">
            <v>SANTIAGO DE SURCO</v>
          </cell>
          <cell r="O3875" t="str">
            <v>LIMA SUR</v>
          </cell>
          <cell r="P3875" t="str">
            <v>0</v>
          </cell>
          <cell r="Q3875" t="str">
            <v>-12.1196</v>
          </cell>
          <cell r="R3875" t="str">
            <v>-76.97469</v>
          </cell>
          <cell r="S3875" t="str">
            <v>NO</v>
          </cell>
          <cell r="T3875" t="str">
            <v>NO</v>
          </cell>
          <cell r="U3875" t="str">
            <v>NO</v>
          </cell>
          <cell r="V3875" t="str">
            <v>NA</v>
          </cell>
          <cell r="W3875" t="str">
            <v>NO</v>
          </cell>
          <cell r="X3875" t="str">
            <v>NA</v>
          </cell>
          <cell r="Y3875" t="str">
            <v>NO</v>
          </cell>
          <cell r="Z3875" t="str">
            <v>Mástil Arriostrado</v>
          </cell>
          <cell r="AA3875" t="str">
            <v>9.00</v>
          </cell>
          <cell r="AB3875" t="str">
            <v>1.00</v>
          </cell>
          <cell r="AC3875" t="str">
            <v>Rooftop</v>
          </cell>
        </row>
        <row r="3876">
          <cell r="E3876" t="str">
            <v>0104069</v>
          </cell>
          <cell r="F3876" t="str">
            <v>0104069_LM_Ethernit_R1</v>
          </cell>
          <cell r="G3876" t="str">
            <v>N/A</v>
          </cell>
          <cell r="H3876" t="str">
            <v>NO</v>
          </cell>
          <cell r="I3876" t="str">
            <v>AV. REPÚBLICA DEL ECUADOR CUADRA 6</v>
          </cell>
          <cell r="K3876" t="str">
            <v>NO APLICA</v>
          </cell>
          <cell r="L3876" t="str">
            <v>LIMA</v>
          </cell>
          <cell r="M3876" t="str">
            <v>LIMA</v>
          </cell>
          <cell r="N3876" t="str">
            <v>LIMA</v>
          </cell>
          <cell r="O3876" t="str">
            <v>LIMA NORTE</v>
          </cell>
          <cell r="P3876" t="str">
            <v>0</v>
          </cell>
          <cell r="Q3876" t="str">
            <v>-12.042087</v>
          </cell>
          <cell r="R3876" t="str">
            <v>-77.056439</v>
          </cell>
          <cell r="S3876" t="str">
            <v>NO</v>
          </cell>
          <cell r="T3876" t="str">
            <v>NO</v>
          </cell>
          <cell r="U3876" t="str">
            <v>NO</v>
          </cell>
          <cell r="V3876" t="str">
            <v>NA</v>
          </cell>
          <cell r="W3876" t="str">
            <v>NO</v>
          </cell>
          <cell r="X3876" t="str">
            <v>NA</v>
          </cell>
          <cell r="Y3876" t="str">
            <v>NO</v>
          </cell>
          <cell r="Z3876" t="str">
            <v>Monopolo</v>
          </cell>
          <cell r="AA3876" t="str">
            <v>26.40</v>
          </cell>
          <cell r="AB3876" t="str">
            <v>1.00</v>
          </cell>
          <cell r="AC3876" t="str">
            <v>Greenfield</v>
          </cell>
        </row>
        <row r="3877">
          <cell r="E3877" t="str">
            <v>0104764</v>
          </cell>
          <cell r="F3877" t="str">
            <v>0104764_LM_Olva_Comas</v>
          </cell>
          <cell r="G3877" t="str">
            <v>N/A</v>
          </cell>
          <cell r="H3877" t="str">
            <v>NO</v>
          </cell>
          <cell r="I3877" t="str">
            <v>AV. UNIVERSITARIA REF ALTURA DE AV. LOS ANGELES</v>
          </cell>
          <cell r="K3877" t="str">
            <v>NO APLICA</v>
          </cell>
          <cell r="L3877" t="str">
            <v>LIMA</v>
          </cell>
          <cell r="M3877" t="str">
            <v>LIMA</v>
          </cell>
          <cell r="N3877" t="str">
            <v>COMAS</v>
          </cell>
          <cell r="O3877" t="str">
            <v>LIMA NORTE</v>
          </cell>
          <cell r="P3877" t="str">
            <v>0</v>
          </cell>
          <cell r="Q3877" t="str">
            <v>-11.94041</v>
          </cell>
          <cell r="R3877" t="str">
            <v>-77.05965</v>
          </cell>
          <cell r="S3877" t="str">
            <v>NO</v>
          </cell>
          <cell r="T3877" t="str">
            <v>NO</v>
          </cell>
          <cell r="U3877" t="str">
            <v>NO</v>
          </cell>
          <cell r="V3877" t="str">
            <v>NA</v>
          </cell>
          <cell r="W3877" t="str">
            <v>NO</v>
          </cell>
          <cell r="X3877" t="str">
            <v>NA</v>
          </cell>
          <cell r="Y3877" t="str">
            <v>NO</v>
          </cell>
          <cell r="Z3877" t="str">
            <v>Monoposte</v>
          </cell>
          <cell r="AA3877" t="str">
            <v>24.00</v>
          </cell>
          <cell r="AB3877" t="str">
            <v>1.00</v>
          </cell>
          <cell r="AC3877" t="str">
            <v>Greenfield</v>
          </cell>
        </row>
        <row r="3878">
          <cell r="E3878" t="str">
            <v>0101886</v>
          </cell>
          <cell r="F3878" t="str">
            <v>0101886_LM_Av_Materiales</v>
          </cell>
          <cell r="G3878" t="str">
            <v>N/A</v>
          </cell>
          <cell r="H3878" t="str">
            <v>NO</v>
          </cell>
          <cell r="I3878" t="str">
            <v>AV. MATERIALES INTERSECCIÓN CON AV. UNIVERSITARIA</v>
          </cell>
          <cell r="K3878" t="str">
            <v>NO APLICA</v>
          </cell>
          <cell r="L3878" t="str">
            <v>LIMA</v>
          </cell>
          <cell r="M3878" t="str">
            <v>LIMA</v>
          </cell>
          <cell r="N3878" t="str">
            <v>LIMA</v>
          </cell>
          <cell r="O3878" t="str">
            <v>LIMA NORTE</v>
          </cell>
          <cell r="P3878" t="str">
            <v>0</v>
          </cell>
          <cell r="Q3878" t="str">
            <v>-12.041827</v>
          </cell>
          <cell r="R3878" t="str">
            <v>-77.076845</v>
          </cell>
          <cell r="S3878" t="str">
            <v>NO</v>
          </cell>
          <cell r="T3878" t="str">
            <v>NO</v>
          </cell>
          <cell r="U3878" t="str">
            <v>NO</v>
          </cell>
          <cell r="V3878" t="str">
            <v>NA</v>
          </cell>
          <cell r="W3878" t="str">
            <v>NO</v>
          </cell>
          <cell r="X3878" t="str">
            <v>NA</v>
          </cell>
          <cell r="Y3878" t="str">
            <v>NO</v>
          </cell>
          <cell r="Z3878" t="str">
            <v>Monoposte</v>
          </cell>
          <cell r="AA3878" t="str">
            <v>24.00</v>
          </cell>
          <cell r="AB3878" t="str">
            <v>1.00</v>
          </cell>
          <cell r="AC3878" t="str">
            <v>Greenfield</v>
          </cell>
        </row>
        <row r="3879">
          <cell r="E3879" t="str">
            <v>0104778</v>
          </cell>
          <cell r="F3879" t="str">
            <v>0104778_LM_Tambo_Chillon</v>
          </cell>
          <cell r="G3879" t="str">
            <v>N/A</v>
          </cell>
          <cell r="H3879" t="str">
            <v>NO</v>
          </cell>
          <cell r="I3879" t="str">
            <v>AV. CHILLON (ALTURA LOTE21) - CHACRA CERRO</v>
          </cell>
          <cell r="K3879" t="str">
            <v>NO APLICA</v>
          </cell>
          <cell r="L3879" t="str">
            <v>LIMA</v>
          </cell>
          <cell r="M3879" t="str">
            <v>LIMA</v>
          </cell>
          <cell r="N3879" t="str">
            <v>COMAS</v>
          </cell>
          <cell r="O3879" t="str">
            <v>LIMA NORTE</v>
          </cell>
          <cell r="P3879" t="str">
            <v>0</v>
          </cell>
          <cell r="Q3879" t="str">
            <v>-11.91838</v>
          </cell>
          <cell r="R3879" t="str">
            <v>-77.0683</v>
          </cell>
          <cell r="S3879" t="str">
            <v>NO</v>
          </cell>
          <cell r="T3879" t="str">
            <v>NO</v>
          </cell>
          <cell r="U3879" t="str">
            <v>NO</v>
          </cell>
          <cell r="V3879" t="str">
            <v>NA</v>
          </cell>
          <cell r="W3879" t="str">
            <v>NO</v>
          </cell>
          <cell r="X3879" t="str">
            <v>NA</v>
          </cell>
          <cell r="Y3879" t="str">
            <v>NO</v>
          </cell>
          <cell r="Z3879" t="str">
            <v>Monoposte</v>
          </cell>
          <cell r="AA3879" t="str">
            <v>24.00</v>
          </cell>
          <cell r="AB3879" t="str">
            <v>1.00</v>
          </cell>
          <cell r="AC3879" t="str">
            <v>Greenfield</v>
          </cell>
        </row>
        <row r="3880">
          <cell r="E3880" t="str">
            <v>0104843</v>
          </cell>
          <cell r="F3880" t="str">
            <v>0104843_LM_Hatun_Kouri</v>
          </cell>
          <cell r="G3880" t="str">
            <v>N/A</v>
          </cell>
          <cell r="H3880" t="str">
            <v>NO</v>
          </cell>
          <cell r="I3880" t="str">
            <v>AV. LOS ARQUITECTOS Y JR. LA ANTÁRTIDA</v>
          </cell>
          <cell r="K3880" t="str">
            <v>NO APLICA</v>
          </cell>
          <cell r="L3880" t="str">
            <v>CALLAO</v>
          </cell>
          <cell r="M3880" t="str">
            <v>PROV. CONST. DEL CALLAO</v>
          </cell>
          <cell r="N3880" t="str">
            <v>VENTANILLA</v>
          </cell>
          <cell r="O3880" t="str">
            <v>LIMA NORTE</v>
          </cell>
          <cell r="P3880" t="str">
            <v>0</v>
          </cell>
          <cell r="Q3880" t="str">
            <v>-11.83717</v>
          </cell>
          <cell r="R3880" t="str">
            <v>-77.13885</v>
          </cell>
          <cell r="S3880" t="str">
            <v>NO</v>
          </cell>
          <cell r="T3880" t="str">
            <v>NO</v>
          </cell>
          <cell r="U3880" t="str">
            <v>NO</v>
          </cell>
          <cell r="V3880" t="str">
            <v>NA</v>
          </cell>
          <cell r="W3880" t="str">
            <v>NO</v>
          </cell>
          <cell r="X3880" t="str">
            <v>NA</v>
          </cell>
          <cell r="Y3880" t="str">
            <v>NO</v>
          </cell>
          <cell r="Z3880" t="str">
            <v>Monoposte</v>
          </cell>
          <cell r="AA3880" t="str">
            <v>24.00</v>
          </cell>
          <cell r="AB3880" t="str">
            <v>1.00</v>
          </cell>
          <cell r="AC3880" t="str">
            <v>Greenfield</v>
          </cell>
        </row>
        <row r="3881">
          <cell r="E3881" t="str">
            <v>0102765</v>
          </cell>
          <cell r="F3881" t="str">
            <v>0102765_LM_Argentina_R1</v>
          </cell>
          <cell r="G3881" t="str">
            <v>N/A</v>
          </cell>
          <cell r="H3881" t="str">
            <v>NO</v>
          </cell>
          <cell r="I3881" t="str">
            <v>AV. ARGENTINA CRUCE CON CALLE GALEANO MENDOZA</v>
          </cell>
          <cell r="K3881" t="str">
            <v>NO APLICA</v>
          </cell>
          <cell r="L3881" t="str">
            <v>LIMA</v>
          </cell>
          <cell r="M3881" t="str">
            <v>LIMA</v>
          </cell>
          <cell r="N3881" t="str">
            <v>LIMA</v>
          </cell>
          <cell r="O3881" t="str">
            <v>LIMA NORTE</v>
          </cell>
          <cell r="P3881" t="str">
            <v>0</v>
          </cell>
          <cell r="Q3881" t="str">
            <v>-12.0454</v>
          </cell>
          <cell r="R3881" t="str">
            <v>-77.0629</v>
          </cell>
          <cell r="S3881" t="str">
            <v>NO</v>
          </cell>
          <cell r="T3881" t="str">
            <v>NO</v>
          </cell>
          <cell r="U3881" t="str">
            <v>NO</v>
          </cell>
          <cell r="V3881" t="str">
            <v>NA</v>
          </cell>
          <cell r="W3881" t="str">
            <v>NO</v>
          </cell>
          <cell r="X3881" t="str">
            <v>NA</v>
          </cell>
          <cell r="Y3881" t="str">
            <v>NO</v>
          </cell>
          <cell r="Z3881" t="str">
            <v>Monoposte</v>
          </cell>
          <cell r="AA3881" t="str">
            <v>24.00</v>
          </cell>
          <cell r="AB3881" t="str">
            <v>1.00</v>
          </cell>
          <cell r="AC3881" t="str">
            <v>Greenfield</v>
          </cell>
        </row>
        <row r="3882">
          <cell r="E3882" t="str">
            <v>0102770</v>
          </cell>
          <cell r="F3882" t="str">
            <v>0102770_LM_Los_Molinos_R1</v>
          </cell>
          <cell r="G3882" t="str">
            <v>N/A</v>
          </cell>
          <cell r="H3882" t="str">
            <v>NO</v>
          </cell>
          <cell r="I3882" t="str">
            <v>AV. MANUEL DE LA TORRE N°350</v>
          </cell>
          <cell r="K3882" t="str">
            <v>NO APLICA</v>
          </cell>
          <cell r="L3882" t="str">
            <v>LIMA</v>
          </cell>
          <cell r="M3882" t="str">
            <v>LIMA</v>
          </cell>
          <cell r="N3882" t="str">
            <v>SANTA ANITA</v>
          </cell>
          <cell r="O3882" t="str">
            <v>LIMA NORTE</v>
          </cell>
          <cell r="P3882" t="str">
            <v>0</v>
          </cell>
          <cell r="Q3882" t="str">
            <v>-12.0528</v>
          </cell>
          <cell r="R3882" t="str">
            <v>-76.9725</v>
          </cell>
          <cell r="S3882" t="str">
            <v>NO</v>
          </cell>
          <cell r="T3882" t="str">
            <v>NO</v>
          </cell>
          <cell r="U3882" t="str">
            <v>NO</v>
          </cell>
          <cell r="V3882" t="str">
            <v>NA</v>
          </cell>
          <cell r="W3882" t="str">
            <v>NO</v>
          </cell>
          <cell r="X3882" t="str">
            <v>NA</v>
          </cell>
          <cell r="Y3882" t="str">
            <v>NO</v>
          </cell>
          <cell r="Z3882" t="str">
            <v>Arriostrada</v>
          </cell>
          <cell r="AA3882" t="str">
            <v>15.00</v>
          </cell>
          <cell r="AB3882" t="str">
            <v>1.00</v>
          </cell>
          <cell r="AC3882" t="str">
            <v>Rooftop</v>
          </cell>
        </row>
        <row r="3883">
          <cell r="E3883" t="str">
            <v>0102682</v>
          </cell>
          <cell r="F3883" t="str">
            <v>0102682_LM_Guardia_Peruana_R1</v>
          </cell>
          <cell r="G3883" t="str">
            <v>N/A</v>
          </cell>
          <cell r="H3883" t="str">
            <v>NO</v>
          </cell>
          <cell r="I3883" t="str">
            <v>AV. DEL SOL 1471 -1473, SUB LOTE 7A , ZONA PARCELACION SEMIRUSTICA</v>
          </cell>
          <cell r="J3883" t="str">
            <v>NO APLICA</v>
          </cell>
          <cell r="K3883" t="str">
            <v>NO APLICA</v>
          </cell>
          <cell r="L3883" t="str">
            <v>LIMA</v>
          </cell>
          <cell r="M3883" t="str">
            <v>LIMA</v>
          </cell>
          <cell r="N3883" t="str">
            <v>CHORRILLOS</v>
          </cell>
          <cell r="O3883" t="str">
            <v>LIMA SUR</v>
          </cell>
          <cell r="P3883" t="str">
            <v>0</v>
          </cell>
          <cell r="Q3883" t="str">
            <v>-12.17953</v>
          </cell>
          <cell r="R3883" t="str">
            <v>-76.99436</v>
          </cell>
          <cell r="S3883" t="str">
            <v>NO</v>
          </cell>
          <cell r="T3883" t="str">
            <v>NO</v>
          </cell>
          <cell r="U3883" t="str">
            <v>NO</v>
          </cell>
          <cell r="V3883" t="str">
            <v>NA</v>
          </cell>
          <cell r="W3883" t="str">
            <v>NO</v>
          </cell>
          <cell r="X3883" t="str">
            <v>NA</v>
          </cell>
          <cell r="Y3883" t="str">
            <v>NO</v>
          </cell>
          <cell r="Z3883" t="str">
            <v>Mástil Arriostrado</v>
          </cell>
          <cell r="AA3883" t="str">
            <v>15.00</v>
          </cell>
          <cell r="AB3883" t="str">
            <v>1.00</v>
          </cell>
          <cell r="AC3883" t="str">
            <v>Rooftop</v>
          </cell>
        </row>
        <row r="3884">
          <cell r="E3884" t="str">
            <v>0104746</v>
          </cell>
          <cell r="F3884" t="str">
            <v>0104746_LM_Jr_Alvarado</v>
          </cell>
          <cell r="G3884" t="str">
            <v>N/A</v>
          </cell>
          <cell r="H3884" t="str">
            <v>NO</v>
          </cell>
          <cell r="I3884" t="str">
            <v>JR SANTA ROSA CDRA 2. ALTURA DE AV. JORGE CHÁVEZ</v>
          </cell>
          <cell r="K3884" t="str">
            <v>NO APLICA</v>
          </cell>
          <cell r="L3884" t="str">
            <v>LIMA</v>
          </cell>
          <cell r="M3884" t="str">
            <v>LIMA</v>
          </cell>
          <cell r="N3884" t="str">
            <v>COMAS</v>
          </cell>
          <cell r="O3884" t="str">
            <v>LIMA NORTE</v>
          </cell>
          <cell r="P3884" t="str">
            <v>0</v>
          </cell>
          <cell r="Q3884" t="str">
            <v>-11.95936</v>
          </cell>
          <cell r="R3884" t="str">
            <v>-77.05183</v>
          </cell>
          <cell r="S3884" t="str">
            <v>NO</v>
          </cell>
          <cell r="T3884" t="str">
            <v>NO</v>
          </cell>
          <cell r="U3884" t="str">
            <v>NO</v>
          </cell>
          <cell r="V3884" t="str">
            <v>NA</v>
          </cell>
          <cell r="W3884" t="str">
            <v>NO</v>
          </cell>
          <cell r="X3884" t="str">
            <v>NA</v>
          </cell>
          <cell r="Y3884" t="str">
            <v>NO</v>
          </cell>
          <cell r="Z3884" t="str">
            <v>Monopolo</v>
          </cell>
          <cell r="AA3884" t="str">
            <v>24.00</v>
          </cell>
          <cell r="AB3884" t="str">
            <v>1.00</v>
          </cell>
          <cell r="AC3884" t="str">
            <v>Greenfield</v>
          </cell>
        </row>
        <row r="3885">
          <cell r="E3885" t="str">
            <v>0102983</v>
          </cell>
          <cell r="F3885" t="str">
            <v>0102983_LM_Nieveria_Garden</v>
          </cell>
          <cell r="G3885" t="str">
            <v>N/A</v>
          </cell>
          <cell r="H3885" t="str">
            <v>NO</v>
          </cell>
          <cell r="I3885" t="str">
            <v>ASOCIACIÓN DE PROPIETARIOS CERRITO MILAGROSO AMPLIACIÓN SECTOR A CASA HUERTA LA CAMPIÑA</v>
          </cell>
          <cell r="K3885" t="str">
            <v>NO APLICA</v>
          </cell>
          <cell r="L3885" t="str">
            <v>LIMA</v>
          </cell>
          <cell r="M3885" t="str">
            <v>LIMA</v>
          </cell>
          <cell r="N3885" t="str">
            <v>LURIGANCHO</v>
          </cell>
          <cell r="O3885" t="str">
            <v>LIMA NORTE</v>
          </cell>
          <cell r="P3885" t="str">
            <v>0</v>
          </cell>
          <cell r="Q3885" t="str">
            <v>-11.97813</v>
          </cell>
          <cell r="R3885" t="str">
            <v>-76.91339</v>
          </cell>
          <cell r="S3885" t="str">
            <v>NO</v>
          </cell>
          <cell r="T3885" t="str">
            <v>NO</v>
          </cell>
          <cell r="U3885" t="str">
            <v>NO</v>
          </cell>
          <cell r="V3885" t="str">
            <v>NA</v>
          </cell>
          <cell r="W3885" t="str">
            <v>NO</v>
          </cell>
          <cell r="X3885" t="str">
            <v>NA</v>
          </cell>
          <cell r="Y3885" t="str">
            <v>NO</v>
          </cell>
          <cell r="Z3885" t="str">
            <v>Autosoportada</v>
          </cell>
          <cell r="AA3885" t="str">
            <v>30.00</v>
          </cell>
          <cell r="AB3885" t="str">
            <v>1.00</v>
          </cell>
          <cell r="AC3885" t="str">
            <v>Greenfield</v>
          </cell>
        </row>
        <row r="3886">
          <cell r="E3886" t="str">
            <v>0104469</v>
          </cell>
          <cell r="F3886" t="str">
            <v>0104469_LM_Entrada_Huachipa</v>
          </cell>
          <cell r="G3886" t="str">
            <v>N/A</v>
          </cell>
          <cell r="H3886" t="str">
            <v>NO</v>
          </cell>
          <cell r="I3886" t="str">
            <v>AV. LAS TORRES CDRA 3 REF. ALTURA DE LA ENTRADA PRINCIPAL DEL ZOOLÓGICO DE HUACHIPA</v>
          </cell>
          <cell r="K3886" t="str">
            <v>NO APLICA</v>
          </cell>
          <cell r="L3886" t="str">
            <v>LIMA</v>
          </cell>
          <cell r="M3886" t="str">
            <v>LIMA</v>
          </cell>
          <cell r="N3886" t="str">
            <v>ATE</v>
          </cell>
          <cell r="O3886" t="str">
            <v>LIMA SUR</v>
          </cell>
          <cell r="P3886" t="str">
            <v>0</v>
          </cell>
          <cell r="Q3886" t="str">
            <v>-12.01625</v>
          </cell>
          <cell r="R3886" t="str">
            <v>-76.89835</v>
          </cell>
          <cell r="S3886" t="str">
            <v>NO</v>
          </cell>
          <cell r="T3886" t="str">
            <v>NO</v>
          </cell>
          <cell r="U3886" t="str">
            <v>NO</v>
          </cell>
          <cell r="V3886" t="str">
            <v>NA</v>
          </cell>
          <cell r="W3886" t="str">
            <v>NO</v>
          </cell>
          <cell r="X3886" t="str">
            <v>NA</v>
          </cell>
          <cell r="Y3886" t="str">
            <v>NO</v>
          </cell>
          <cell r="Z3886" t="str">
            <v>Monopolo</v>
          </cell>
          <cell r="AA3886" t="str">
            <v>24.00</v>
          </cell>
          <cell r="AB3886" t="str">
            <v>1.00</v>
          </cell>
          <cell r="AC3886" t="str">
            <v>Greenfield</v>
          </cell>
        </row>
        <row r="3887">
          <cell r="E3887" t="str">
            <v>0102225</v>
          </cell>
          <cell r="F3887" t="str">
            <v>0102225_LM_Monte_Azul</v>
          </cell>
          <cell r="G3887" t="str">
            <v>N/A</v>
          </cell>
          <cell r="H3887" t="str">
            <v>NO</v>
          </cell>
          <cell r="I3887" t="str">
            <v>AV. PROCERES DE HUANDOY CUADRA 50</v>
          </cell>
          <cell r="K3887" t="str">
            <v>NO APLICA</v>
          </cell>
          <cell r="L3887" t="str">
            <v>LIMA</v>
          </cell>
          <cell r="M3887" t="str">
            <v>LIMA</v>
          </cell>
          <cell r="N3887" t="str">
            <v>LOS OLIVOS</v>
          </cell>
          <cell r="O3887" t="str">
            <v>LIMA NORTE</v>
          </cell>
          <cell r="P3887" t="str">
            <v>0</v>
          </cell>
          <cell r="Q3887" t="str">
            <v>-11.97612</v>
          </cell>
          <cell r="R3887" t="str">
            <v>-77.08305</v>
          </cell>
          <cell r="S3887" t="str">
            <v>NO</v>
          </cell>
          <cell r="T3887" t="str">
            <v>NO</v>
          </cell>
          <cell r="U3887" t="str">
            <v>NO</v>
          </cell>
          <cell r="V3887" t="str">
            <v>NA</v>
          </cell>
          <cell r="W3887" t="str">
            <v>NO</v>
          </cell>
          <cell r="X3887" t="str">
            <v>NA</v>
          </cell>
          <cell r="Y3887" t="str">
            <v>NO</v>
          </cell>
          <cell r="Z3887" t="str">
            <v>Monopolo</v>
          </cell>
          <cell r="AA3887" t="str">
            <v>24.00</v>
          </cell>
          <cell r="AB3887" t="str">
            <v>1.00</v>
          </cell>
          <cell r="AC3887" t="str">
            <v>Greenfield</v>
          </cell>
        </row>
        <row r="3888">
          <cell r="E3888" t="str">
            <v>0104668</v>
          </cell>
          <cell r="F3888" t="str">
            <v>0104668_AZ_Recreo_Amazonas</v>
          </cell>
          <cell r="G3888" t="str">
            <v>N/A</v>
          </cell>
          <cell r="H3888" t="str">
            <v>NO</v>
          </cell>
          <cell r="I3888" t="str">
            <v>PASAJE CAMPOREDONDO S/N</v>
          </cell>
          <cell r="K3888" t="str">
            <v>NO APLICA</v>
          </cell>
          <cell r="L3888" t="str">
            <v>AMAZONAS</v>
          </cell>
          <cell r="M3888" t="str">
            <v>CHACHAPOYAS</v>
          </cell>
          <cell r="N3888" t="str">
            <v>CHACHAPOYAS</v>
          </cell>
          <cell r="O3888" t="str">
            <v>CHACHAPOYAS</v>
          </cell>
          <cell r="P3888" t="str">
            <v>0</v>
          </cell>
          <cell r="Q3888" t="str">
            <v>-6.229268</v>
          </cell>
          <cell r="R3888" t="str">
            <v>-77.864698</v>
          </cell>
          <cell r="S3888" t="str">
            <v>NO</v>
          </cell>
          <cell r="T3888" t="str">
            <v>NO</v>
          </cell>
          <cell r="U3888" t="str">
            <v>NO</v>
          </cell>
          <cell r="V3888" t="str">
            <v>NA</v>
          </cell>
          <cell r="W3888" t="str">
            <v>NO</v>
          </cell>
          <cell r="X3888" t="str">
            <v>NA</v>
          </cell>
          <cell r="Y3888" t="str">
            <v>NO</v>
          </cell>
          <cell r="Z3888" t="str">
            <v>Monopolo</v>
          </cell>
          <cell r="AA3888" t="str">
            <v>24.00</v>
          </cell>
          <cell r="AB3888" t="str">
            <v>1.00</v>
          </cell>
          <cell r="AC3888" t="str">
            <v>Greenfield</v>
          </cell>
        </row>
        <row r="3889">
          <cell r="E3889" t="str">
            <v>0101385</v>
          </cell>
          <cell r="F3889" t="str">
            <v>0101385_LM_Clelo_Punku</v>
          </cell>
          <cell r="G3889" t="str">
            <v>N/A</v>
          </cell>
          <cell r="H3889" t="str">
            <v>NO</v>
          </cell>
          <cell r="I3889" t="str">
            <v>ASOCIACIÓN DE VIVIENDA RESIDENCIAL LOS SAUCES MZ B LOTE 20</v>
          </cell>
          <cell r="K3889" t="str">
            <v>NO APLICA</v>
          </cell>
          <cell r="L3889" t="str">
            <v>LIMA</v>
          </cell>
          <cell r="M3889" t="str">
            <v>LIMA</v>
          </cell>
          <cell r="N3889" t="str">
            <v>PUENTE PIEDRA</v>
          </cell>
          <cell r="O3889" t="str">
            <v>LIMA NORTE</v>
          </cell>
          <cell r="P3889" t="str">
            <v>0</v>
          </cell>
          <cell r="Q3889" t="str">
            <v>-11.92664</v>
          </cell>
          <cell r="R3889" t="str">
            <v>-77.07848</v>
          </cell>
          <cell r="S3889" t="str">
            <v>NO</v>
          </cell>
          <cell r="T3889" t="str">
            <v>NO</v>
          </cell>
          <cell r="U3889" t="str">
            <v>NO</v>
          </cell>
          <cell r="V3889" t="str">
            <v>NA</v>
          </cell>
          <cell r="W3889" t="str">
            <v>NO</v>
          </cell>
          <cell r="X3889" t="str">
            <v>NA</v>
          </cell>
          <cell r="Y3889" t="str">
            <v>NO</v>
          </cell>
          <cell r="Z3889" t="str">
            <v>Mástil Arriostrado</v>
          </cell>
          <cell r="AA3889" t="str">
            <v>6.00</v>
          </cell>
          <cell r="AB3889" t="str">
            <v>1.00</v>
          </cell>
          <cell r="AC3889" t="str">
            <v>Rooftop</v>
          </cell>
        </row>
        <row r="3890">
          <cell r="E3890" t="str">
            <v>0100371</v>
          </cell>
          <cell r="F3890" t="str">
            <v>0100371_LM_Mayorazgo_R1</v>
          </cell>
          <cell r="G3890" t="str">
            <v>N/A</v>
          </cell>
          <cell r="H3890" t="str">
            <v>NO</v>
          </cell>
          <cell r="I3890" t="str">
            <v>BERMA CENTRAL AV. HUAROCHIRI CDRA 8 (CERCA AV. SEPARADORA INDUSTRIAL)</v>
          </cell>
          <cell r="K3890" t="str">
            <v>NO APLICA</v>
          </cell>
          <cell r="L3890" t="str">
            <v>LIMA</v>
          </cell>
          <cell r="M3890" t="str">
            <v>LIMA</v>
          </cell>
          <cell r="N3890" t="str">
            <v>ATE</v>
          </cell>
          <cell r="O3890" t="str">
            <v>LIMA SUR</v>
          </cell>
          <cell r="P3890" t="str">
            <v>0</v>
          </cell>
          <cell r="Q3890" t="str">
            <v>-12.05633</v>
          </cell>
          <cell r="R3890" t="str">
            <v>-76.94488</v>
          </cell>
          <cell r="S3890" t="str">
            <v>NO</v>
          </cell>
          <cell r="T3890" t="str">
            <v>NO</v>
          </cell>
          <cell r="U3890" t="str">
            <v>NO</v>
          </cell>
          <cell r="V3890" t="str">
            <v>NA</v>
          </cell>
          <cell r="W3890" t="str">
            <v>NO</v>
          </cell>
          <cell r="X3890" t="str">
            <v>NA</v>
          </cell>
          <cell r="Y3890" t="str">
            <v>NO</v>
          </cell>
          <cell r="Z3890" t="str">
            <v>Monoposte</v>
          </cell>
          <cell r="AA3890" t="str">
            <v>24.00</v>
          </cell>
          <cell r="AB3890" t="str">
            <v>1.00</v>
          </cell>
          <cell r="AC3890" t="str">
            <v>Greenfield</v>
          </cell>
        </row>
        <row r="3891">
          <cell r="E3891" t="str">
            <v>0105649</v>
          </cell>
          <cell r="F3891" t="str">
            <v>0105649_LM_Cumbibira_R1</v>
          </cell>
          <cell r="G3891" t="str">
            <v>N/A</v>
          </cell>
          <cell r="H3891" t="str">
            <v>NO</v>
          </cell>
          <cell r="I3891" t="str">
            <v>AV. LOS VICUS CDRA 6</v>
          </cell>
          <cell r="K3891" t="str">
            <v>NO APLICA</v>
          </cell>
          <cell r="L3891" t="str">
            <v>LIMA</v>
          </cell>
          <cell r="M3891" t="str">
            <v>LIMA</v>
          </cell>
          <cell r="N3891" t="str">
            <v>SANTIAGO DE SURCO</v>
          </cell>
          <cell r="O3891" t="str">
            <v>LIMA SUR</v>
          </cell>
          <cell r="P3891" t="str">
            <v>0</v>
          </cell>
          <cell r="Q3891" t="str">
            <v>-12.13932</v>
          </cell>
          <cell r="R3891" t="str">
            <v>-77.00436</v>
          </cell>
          <cell r="S3891" t="str">
            <v>NO</v>
          </cell>
          <cell r="T3891" t="str">
            <v>NO</v>
          </cell>
          <cell r="U3891" t="str">
            <v>NO</v>
          </cell>
          <cell r="V3891" t="str">
            <v>NA</v>
          </cell>
          <cell r="W3891" t="str">
            <v>NO</v>
          </cell>
          <cell r="X3891" t="str">
            <v>NA</v>
          </cell>
          <cell r="Y3891" t="str">
            <v>NO</v>
          </cell>
          <cell r="Z3891" t="str">
            <v>Monopolo</v>
          </cell>
          <cell r="AA3891" t="str">
            <v>24.00</v>
          </cell>
          <cell r="AB3891" t="str">
            <v>1.00</v>
          </cell>
          <cell r="AC3891" t="str">
            <v>Greenfield</v>
          </cell>
        </row>
        <row r="3892">
          <cell r="E3892" t="str">
            <v>0104720</v>
          </cell>
          <cell r="F3892" t="str">
            <v>0104720_LM_Bertonelli</v>
          </cell>
          <cell r="G3892" t="str">
            <v>N/A</v>
          </cell>
          <cell r="H3892" t="str">
            <v>NO</v>
          </cell>
          <cell r="I3892" t="str">
            <v>AV. SAN JUAN CUADRA 8</v>
          </cell>
          <cell r="K3892" t="str">
            <v>NO APLICA</v>
          </cell>
          <cell r="L3892" t="str">
            <v>LIMA</v>
          </cell>
          <cell r="M3892" t="str">
            <v>LIMA</v>
          </cell>
          <cell r="N3892" t="str">
            <v>SAN JUAN DE MIRAFLORES</v>
          </cell>
          <cell r="O3892" t="str">
            <v>LIMA SUR</v>
          </cell>
          <cell r="P3892" t="str">
            <v>0</v>
          </cell>
          <cell r="Q3892" t="str">
            <v>-12.158651</v>
          </cell>
          <cell r="R3892" t="str">
            <v>-76.973244</v>
          </cell>
          <cell r="S3892" t="str">
            <v>NO</v>
          </cell>
          <cell r="T3892" t="str">
            <v>NO</v>
          </cell>
          <cell r="U3892" t="str">
            <v>NO</v>
          </cell>
          <cell r="V3892" t="str">
            <v>NA</v>
          </cell>
          <cell r="W3892" t="str">
            <v>NO</v>
          </cell>
          <cell r="X3892" t="str">
            <v>NA</v>
          </cell>
          <cell r="Y3892" t="str">
            <v>NO</v>
          </cell>
          <cell r="Z3892" t="str">
            <v>Monopolo</v>
          </cell>
          <cell r="AA3892" t="str">
            <v>24.00</v>
          </cell>
          <cell r="AB3892" t="str">
            <v>1.00</v>
          </cell>
          <cell r="AC3892" t="str">
            <v>Greenfield</v>
          </cell>
        </row>
        <row r="3893">
          <cell r="E3893" t="str">
            <v>0104844</v>
          </cell>
          <cell r="F3893" t="str">
            <v>0104844_LM_Liceo_Santo</v>
          </cell>
          <cell r="G3893" t="str">
            <v>N/A</v>
          </cell>
          <cell r="H3893" t="str">
            <v>NO</v>
          </cell>
          <cell r="I3893" t="str">
            <v>ASOCIACIÓN PRO- VIVIENDA CABO JUAN LINARES ROJAS, PARCELA C MZ M1 LOTE 48</v>
          </cell>
          <cell r="K3893" t="str">
            <v>NO APLICA</v>
          </cell>
          <cell r="L3893" t="str">
            <v>LIMA</v>
          </cell>
          <cell r="M3893" t="str">
            <v>LIMA</v>
          </cell>
          <cell r="N3893" t="str">
            <v>COMAS</v>
          </cell>
          <cell r="O3893" t="str">
            <v>LIMA NORTE</v>
          </cell>
          <cell r="P3893" t="str">
            <v>0</v>
          </cell>
          <cell r="Q3893" t="str">
            <v>-11.9127</v>
          </cell>
          <cell r="R3893" t="str">
            <v>-77.0533</v>
          </cell>
          <cell r="S3893" t="str">
            <v>SI</v>
          </cell>
          <cell r="T3893" t="str">
            <v>NO</v>
          </cell>
          <cell r="U3893" t="str">
            <v>NO</v>
          </cell>
          <cell r="V3893" t="str">
            <v>NA</v>
          </cell>
          <cell r="W3893" t="str">
            <v>NO</v>
          </cell>
          <cell r="X3893" t="str">
            <v>NA</v>
          </cell>
          <cell r="Y3893" t="str">
            <v>NO</v>
          </cell>
          <cell r="Z3893" t="str">
            <v>Mástil Arriostrado</v>
          </cell>
          <cell r="AA3893" t="str">
            <v>6.00</v>
          </cell>
          <cell r="AB3893" t="str">
            <v>1.00</v>
          </cell>
          <cell r="AC3893" t="str">
            <v>Rooftop</v>
          </cell>
        </row>
        <row r="3894">
          <cell r="E3894" t="str">
            <v>0103963</v>
          </cell>
          <cell r="F3894" t="str">
            <v>0103963_LM_Van_Gogh</v>
          </cell>
          <cell r="G3894" t="str">
            <v>N/A</v>
          </cell>
          <cell r="H3894" t="str">
            <v>NO</v>
          </cell>
          <cell r="I3894" t="str">
            <v>AV. SAN LUIS CDRA 19</v>
          </cell>
          <cell r="K3894" t="str">
            <v>NO APLICA</v>
          </cell>
          <cell r="L3894" t="str">
            <v>LIMA</v>
          </cell>
          <cell r="M3894" t="str">
            <v>LIMA</v>
          </cell>
          <cell r="N3894" t="str">
            <v>SAN BORJA</v>
          </cell>
          <cell r="O3894" t="str">
            <v>LIMA SUR</v>
          </cell>
          <cell r="P3894" t="str">
            <v>0</v>
          </cell>
          <cell r="Q3894" t="str">
            <v>-12.08782</v>
          </cell>
          <cell r="R3894" t="str">
            <v>-76.99649</v>
          </cell>
          <cell r="S3894" t="str">
            <v>NO</v>
          </cell>
          <cell r="T3894" t="str">
            <v>NO</v>
          </cell>
          <cell r="U3894" t="str">
            <v>NO</v>
          </cell>
          <cell r="V3894" t="str">
            <v>NA</v>
          </cell>
          <cell r="W3894" t="str">
            <v>NO</v>
          </cell>
          <cell r="X3894" t="str">
            <v>NA</v>
          </cell>
          <cell r="Y3894" t="str">
            <v>NO</v>
          </cell>
          <cell r="Z3894" t="str">
            <v>Monoposte</v>
          </cell>
          <cell r="AA3894" t="str">
            <v>24.00</v>
          </cell>
          <cell r="AB3894" t="str">
            <v>1.00</v>
          </cell>
          <cell r="AC3894" t="str">
            <v>Greenfield</v>
          </cell>
        </row>
        <row r="3895">
          <cell r="E3895" t="str">
            <v>0101894</v>
          </cell>
          <cell r="F3895" t="str">
            <v>0101894_LM_El_Santuario</v>
          </cell>
          <cell r="G3895" t="str">
            <v>N/A</v>
          </cell>
          <cell r="H3895" t="str">
            <v>NO</v>
          </cell>
          <cell r="I3895" t="str">
            <v>PARQUE LOS POZOS (CALLE LA CAPILLA)</v>
          </cell>
          <cell r="K3895" t="str">
            <v>NO APLICA</v>
          </cell>
          <cell r="L3895" t="str">
            <v>CALLAO</v>
          </cell>
          <cell r="M3895" t="str">
            <v>PROV. CONST. DEL CALLAO</v>
          </cell>
          <cell r="N3895" t="str">
            <v>CALLAO</v>
          </cell>
          <cell r="O3895" t="str">
            <v>LIMA NORTE</v>
          </cell>
          <cell r="P3895" t="str">
            <v>0</v>
          </cell>
          <cell r="Q3895" t="str">
            <v>-12.014111</v>
          </cell>
          <cell r="R3895" t="str">
            <v>-77.099438</v>
          </cell>
          <cell r="S3895" t="str">
            <v>NO</v>
          </cell>
          <cell r="T3895" t="str">
            <v>NO</v>
          </cell>
          <cell r="U3895" t="str">
            <v>NO</v>
          </cell>
          <cell r="V3895" t="str">
            <v>NA</v>
          </cell>
          <cell r="W3895" t="str">
            <v>NO</v>
          </cell>
          <cell r="X3895" t="str">
            <v>NA</v>
          </cell>
          <cell r="Y3895" t="str">
            <v>NO</v>
          </cell>
          <cell r="Z3895" t="str">
            <v>Monopolo</v>
          </cell>
          <cell r="AA3895" t="str">
            <v>24.00</v>
          </cell>
          <cell r="AB3895" t="str">
            <v>1.00</v>
          </cell>
          <cell r="AC3895" t="str">
            <v>Greenfield</v>
          </cell>
        </row>
        <row r="3896">
          <cell r="E3896" t="str">
            <v>0100319</v>
          </cell>
          <cell r="F3896" t="str">
            <v>0100319_LM_Huancaray_R1</v>
          </cell>
          <cell r="G3896" t="str">
            <v>N/A</v>
          </cell>
          <cell r="H3896" t="str">
            <v>NO</v>
          </cell>
          <cell r="I3896" t="str">
            <v>BERMA LATERAL MZ B AV HUANCARAY CDRA 8</v>
          </cell>
          <cell r="K3896" t="str">
            <v>NO APLICA</v>
          </cell>
          <cell r="L3896" t="str">
            <v>LIMA</v>
          </cell>
          <cell r="M3896" t="str">
            <v>LIMA</v>
          </cell>
          <cell r="N3896" t="str">
            <v>SANTA ANITA</v>
          </cell>
          <cell r="O3896" t="str">
            <v>LIMA NORTE</v>
          </cell>
          <cell r="P3896" t="str">
            <v>0</v>
          </cell>
          <cell r="Q3896" t="str">
            <v>-12.03928</v>
          </cell>
          <cell r="R3896" t="str">
            <v>-76.95779</v>
          </cell>
          <cell r="S3896" t="str">
            <v>NO</v>
          </cell>
          <cell r="T3896" t="str">
            <v>NO</v>
          </cell>
          <cell r="U3896" t="str">
            <v>NO</v>
          </cell>
          <cell r="V3896" t="str">
            <v>NA</v>
          </cell>
          <cell r="W3896" t="str">
            <v>NO</v>
          </cell>
          <cell r="X3896" t="str">
            <v>NA</v>
          </cell>
          <cell r="Y3896" t="str">
            <v>NO</v>
          </cell>
          <cell r="Z3896" t="str">
            <v>Monoposte</v>
          </cell>
          <cell r="AA3896" t="str">
            <v>24.00</v>
          </cell>
          <cell r="AB3896" t="str">
            <v>1.00</v>
          </cell>
          <cell r="AC3896" t="str">
            <v>Greenfield</v>
          </cell>
        </row>
        <row r="3897">
          <cell r="E3897" t="str">
            <v>0103870</v>
          </cell>
          <cell r="F3897" t="str">
            <v>0103870_LM_Parque_Carabayllo_R1</v>
          </cell>
          <cell r="G3897" t="str">
            <v>N/A</v>
          </cell>
          <cell r="H3897" t="str">
            <v>NO</v>
          </cell>
          <cell r="I3897" t="str">
            <v>UNIDAD INMOBILIARIA N°2 AVENIDA TÚPAC AMARU MANZANA R LOTE 6 URB. CARABAYLLO 1ER ETAPA 1ER SECTOR</v>
          </cell>
          <cell r="K3897" t="str">
            <v>NO APLICA</v>
          </cell>
          <cell r="L3897" t="str">
            <v>LIMA</v>
          </cell>
          <cell r="M3897" t="str">
            <v>LIMA</v>
          </cell>
          <cell r="N3897" t="str">
            <v>COMAS</v>
          </cell>
          <cell r="O3897" t="str">
            <v>LIMA NORTE</v>
          </cell>
          <cell r="P3897" t="str">
            <v>0</v>
          </cell>
          <cell r="Q3897" t="str">
            <v>-11.969291</v>
          </cell>
          <cell r="R3897" t="str">
            <v>-77.057837</v>
          </cell>
          <cell r="S3897" t="str">
            <v>NO</v>
          </cell>
          <cell r="T3897" t="str">
            <v>NO</v>
          </cell>
          <cell r="U3897" t="str">
            <v>NO</v>
          </cell>
          <cell r="V3897" t="str">
            <v>NA</v>
          </cell>
          <cell r="W3897" t="str">
            <v>NO</v>
          </cell>
          <cell r="X3897" t="str">
            <v>NA</v>
          </cell>
          <cell r="Y3897" t="str">
            <v>NO</v>
          </cell>
          <cell r="Z3897" t="str">
            <v>Mástil Arriostrado</v>
          </cell>
          <cell r="AA3897" t="str">
            <v>7.00</v>
          </cell>
          <cell r="AB3897" t="str">
            <v>1.00</v>
          </cell>
          <cell r="AC3897" t="str">
            <v>Rooftop</v>
          </cell>
        </row>
        <row r="3898">
          <cell r="E3898" t="str">
            <v>0103015</v>
          </cell>
          <cell r="F3898" t="str">
            <v>0103015_LM_Sat_Colonial</v>
          </cell>
          <cell r="G3898" t="str">
            <v>N/A</v>
          </cell>
          <cell r="H3898" t="str">
            <v>NO</v>
          </cell>
          <cell r="I3898" t="str">
            <v>CASITA NRO 590 DE LA CALLE PREBISTERO GARCIA VILLAR DE LA AVENIDA COLONIAL DE ESTA CAPITAL</v>
          </cell>
          <cell r="K3898" t="str">
            <v>NO APLICA</v>
          </cell>
          <cell r="L3898" t="str">
            <v>LIMA</v>
          </cell>
          <cell r="M3898" t="str">
            <v>LIMA</v>
          </cell>
          <cell r="N3898" t="str">
            <v>LIMA</v>
          </cell>
          <cell r="O3898" t="str">
            <v>LIMA NORTE</v>
          </cell>
          <cell r="P3898" t="str">
            <v>0</v>
          </cell>
          <cell r="Q3898" t="str">
            <v>-12.046756</v>
          </cell>
          <cell r="R3898" t="str">
            <v>-77.049574</v>
          </cell>
          <cell r="S3898" t="str">
            <v>NO</v>
          </cell>
          <cell r="T3898" t="str">
            <v>NO</v>
          </cell>
          <cell r="U3898" t="str">
            <v>NO</v>
          </cell>
          <cell r="V3898" t="str">
            <v>NA</v>
          </cell>
          <cell r="W3898" t="str">
            <v>NO</v>
          </cell>
          <cell r="X3898" t="str">
            <v>NA</v>
          </cell>
          <cell r="Y3898" t="str">
            <v>NO</v>
          </cell>
          <cell r="Z3898" t="str">
            <v>Mástil Arriostrado</v>
          </cell>
          <cell r="AA3898" t="str">
            <v>12.00</v>
          </cell>
          <cell r="AB3898" t="str">
            <v>1.00</v>
          </cell>
          <cell r="AC3898" t="str">
            <v>Rooftop</v>
          </cell>
        </row>
        <row r="3899">
          <cell r="E3899" t="str">
            <v>0104661</v>
          </cell>
          <cell r="F3899" t="str">
            <v>0104661_AQ_Gregorio_Camana</v>
          </cell>
          <cell r="G3899" t="str">
            <v>N/A</v>
          </cell>
          <cell r="H3899" t="str">
            <v>NO</v>
          </cell>
          <cell r="I3899" t="str">
            <v>AA.HH. CENTRO POBLADO TRADICIONAL SAN GREGORIO MZ N LOTE 11A</v>
          </cell>
          <cell r="K3899" t="str">
            <v>NO APLICA</v>
          </cell>
          <cell r="L3899" t="str">
            <v>AREQUIPA</v>
          </cell>
          <cell r="M3899" t="str">
            <v>CAMANA</v>
          </cell>
          <cell r="N3899" t="str">
            <v>NICOLAS DE PIEROLA</v>
          </cell>
          <cell r="O3899" t="str">
            <v>CAMANA</v>
          </cell>
          <cell r="P3899" t="str">
            <v>0</v>
          </cell>
          <cell r="Q3899" t="str">
            <v>-16.57668</v>
          </cell>
          <cell r="R3899" t="str">
            <v>-72.71365</v>
          </cell>
          <cell r="S3899" t="str">
            <v>SI</v>
          </cell>
          <cell r="T3899" t="str">
            <v>NO</v>
          </cell>
          <cell r="U3899" t="str">
            <v>NO</v>
          </cell>
          <cell r="V3899" t="str">
            <v>NA</v>
          </cell>
          <cell r="W3899" t="str">
            <v>SI</v>
          </cell>
          <cell r="X3899" t="str">
            <v>700</v>
          </cell>
          <cell r="Y3899" t="str">
            <v>NO</v>
          </cell>
          <cell r="Z3899" t="str">
            <v>Autosoportada</v>
          </cell>
          <cell r="AA3899" t="str">
            <v>27.15</v>
          </cell>
          <cell r="AB3899" t="str">
            <v>1.00</v>
          </cell>
          <cell r="AC3899" t="str">
            <v>Greenfield</v>
          </cell>
        </row>
        <row r="3900">
          <cell r="E3900" t="str">
            <v>0105055</v>
          </cell>
          <cell r="F3900" t="str">
            <v>0105055_LM_Hurin_Huatanay</v>
          </cell>
          <cell r="G3900" t="str">
            <v>N/A</v>
          </cell>
          <cell r="H3900" t="str">
            <v>NO</v>
          </cell>
          <cell r="I3900" t="str">
            <v>URB. POPULAR TAHUANTINSUYO, PARCELA A, MZ Q LOTE 12A</v>
          </cell>
          <cell r="K3900" t="str">
            <v>NO APLICA</v>
          </cell>
          <cell r="L3900" t="str">
            <v>LIMA</v>
          </cell>
          <cell r="M3900" t="str">
            <v>LIMA</v>
          </cell>
          <cell r="N3900" t="str">
            <v>INDEPENDENCIA</v>
          </cell>
          <cell r="O3900" t="str">
            <v>LIMA NORTE</v>
          </cell>
          <cell r="P3900" t="str">
            <v>0</v>
          </cell>
          <cell r="Q3900" t="str">
            <v>-11.982842</v>
          </cell>
          <cell r="R3900" t="str">
            <v>-77.05601</v>
          </cell>
          <cell r="S3900" t="str">
            <v>NO</v>
          </cell>
          <cell r="T3900" t="str">
            <v>NO</v>
          </cell>
          <cell r="U3900" t="str">
            <v>NO</v>
          </cell>
          <cell r="V3900" t="str">
            <v>NA</v>
          </cell>
          <cell r="W3900" t="str">
            <v>NO</v>
          </cell>
          <cell r="X3900" t="str">
            <v>NA</v>
          </cell>
          <cell r="Y3900" t="str">
            <v>NO</v>
          </cell>
          <cell r="Z3900" t="str">
            <v>Mástil Arriostrado</v>
          </cell>
          <cell r="AA3900" t="str">
            <v>15.00</v>
          </cell>
          <cell r="AB3900" t="str">
            <v>1.00</v>
          </cell>
          <cell r="AC3900" t="str">
            <v>Rooftop</v>
          </cell>
        </row>
        <row r="3901">
          <cell r="E3901" t="str">
            <v>0105637</v>
          </cell>
          <cell r="F3901" t="str">
            <v>0105637_LM_Ancieta_Baja</v>
          </cell>
          <cell r="G3901" t="str">
            <v>N/A</v>
          </cell>
          <cell r="H3901" t="str">
            <v>NO</v>
          </cell>
          <cell r="I3901" t="str">
            <v>CALLE LAS GARDENIAS NRO 169, URB. PRIMAVERA</v>
          </cell>
          <cell r="K3901" t="str">
            <v>NO APLICA</v>
          </cell>
          <cell r="L3901" t="str">
            <v>LIMA</v>
          </cell>
          <cell r="M3901" t="str">
            <v>LIMA</v>
          </cell>
          <cell r="N3901" t="str">
            <v>EL AGUSTINO</v>
          </cell>
          <cell r="O3901" t="str">
            <v>LIMA NORTE</v>
          </cell>
          <cell r="P3901" t="str">
            <v>0</v>
          </cell>
          <cell r="Q3901" t="str">
            <v>-12.033764</v>
          </cell>
          <cell r="R3901" t="str">
            <v>-77.007316</v>
          </cell>
          <cell r="S3901" t="str">
            <v>NO</v>
          </cell>
          <cell r="T3901" t="str">
            <v>NO</v>
          </cell>
          <cell r="U3901" t="str">
            <v>NO</v>
          </cell>
          <cell r="V3901" t="str">
            <v>NA</v>
          </cell>
          <cell r="W3901" t="str">
            <v>NO</v>
          </cell>
          <cell r="X3901" t="str">
            <v>NA</v>
          </cell>
          <cell r="Y3901" t="str">
            <v>NO</v>
          </cell>
          <cell r="Z3901" t="str">
            <v>Autosoportada</v>
          </cell>
          <cell r="AA3901" t="str">
            <v>29.93</v>
          </cell>
          <cell r="AB3901" t="str">
            <v>1.00</v>
          </cell>
          <cell r="AC3901" t="str">
            <v>Greenfield</v>
          </cell>
        </row>
        <row r="3902">
          <cell r="E3902" t="str">
            <v>0104499</v>
          </cell>
          <cell r="F3902" t="str">
            <v>0104499_LM_Las_Picanterias</v>
          </cell>
          <cell r="G3902" t="str">
            <v>N/A</v>
          </cell>
          <cell r="H3902" t="str">
            <v>NO</v>
          </cell>
          <cell r="I3902" t="str">
            <v>AV. COLLIQUE CDRA 1 ALTURA DE LA AV. METROPOLITANA</v>
          </cell>
          <cell r="K3902" t="str">
            <v>NO APLICA</v>
          </cell>
          <cell r="L3902" t="str">
            <v>LIMA</v>
          </cell>
          <cell r="M3902" t="str">
            <v>LIMA</v>
          </cell>
          <cell r="N3902" t="str">
            <v>COMAS</v>
          </cell>
          <cell r="O3902" t="str">
            <v>LIMA NORTE</v>
          </cell>
          <cell r="P3902" t="str">
            <v>0</v>
          </cell>
          <cell r="Q3902" t="str">
            <v>-11.93254</v>
          </cell>
          <cell r="R3902" t="str">
            <v>-77.06849</v>
          </cell>
          <cell r="S3902" t="str">
            <v>NO</v>
          </cell>
          <cell r="T3902" t="str">
            <v>NO</v>
          </cell>
          <cell r="U3902" t="str">
            <v>NO</v>
          </cell>
          <cell r="V3902" t="str">
            <v>NA</v>
          </cell>
          <cell r="W3902" t="str">
            <v>NO</v>
          </cell>
          <cell r="X3902" t="str">
            <v>NA</v>
          </cell>
          <cell r="Y3902" t="str">
            <v>NO</v>
          </cell>
          <cell r="Z3902" t="str">
            <v>Monoposte</v>
          </cell>
          <cell r="AA3902" t="str">
            <v>24.00</v>
          </cell>
          <cell r="AB3902" t="str">
            <v>1.00</v>
          </cell>
          <cell r="AC3902" t="str">
            <v>Greenfield</v>
          </cell>
        </row>
        <row r="3903">
          <cell r="E3903" t="str">
            <v>0104793</v>
          </cell>
          <cell r="F3903" t="str">
            <v>0104793_UY_Faustino_Maldonado</v>
          </cell>
          <cell r="G3903" t="str">
            <v>N/A</v>
          </cell>
          <cell r="H3903" t="str">
            <v>NO</v>
          </cell>
          <cell r="I3903" t="str">
            <v>CENTRO POBLADO COMITÉ VECINAL BARRIO MIRAFLORES, MANZANA 179 A, LOTE 22-A</v>
          </cell>
          <cell r="K3903" t="str">
            <v>NO APLICA</v>
          </cell>
          <cell r="L3903" t="str">
            <v>UCAYALI</v>
          </cell>
          <cell r="M3903" t="str">
            <v>CORONEL PORTILLO</v>
          </cell>
          <cell r="N3903" t="str">
            <v>YARINACOCHA</v>
          </cell>
          <cell r="O3903" t="str">
            <v>PUCALLPA</v>
          </cell>
          <cell r="P3903" t="str">
            <v>0</v>
          </cell>
          <cell r="Q3903" t="str">
            <v>-8.377</v>
          </cell>
          <cell r="R3903" t="str">
            <v>-74.56025</v>
          </cell>
          <cell r="S3903" t="str">
            <v>NO</v>
          </cell>
          <cell r="T3903" t="str">
            <v>NO</v>
          </cell>
          <cell r="U3903" t="str">
            <v>NO</v>
          </cell>
          <cell r="V3903" t="str">
            <v>NA</v>
          </cell>
          <cell r="W3903" t="str">
            <v>NO</v>
          </cell>
          <cell r="X3903" t="str">
            <v>NA</v>
          </cell>
          <cell r="Y3903" t="str">
            <v>NO</v>
          </cell>
          <cell r="Z3903" t="str">
            <v>Autosoportada</v>
          </cell>
          <cell r="AA3903" t="str">
            <v>52.00</v>
          </cell>
          <cell r="AB3903" t="str">
            <v>1.00</v>
          </cell>
          <cell r="AC3903" t="str">
            <v>Greenfield</v>
          </cell>
        </row>
        <row r="3904">
          <cell r="E3904" t="str">
            <v>0104672</v>
          </cell>
          <cell r="F3904" t="str">
            <v>0104672_IC_Avenida_Siete</v>
          </cell>
          <cell r="G3904" t="str">
            <v>N/A</v>
          </cell>
          <cell r="H3904" t="str">
            <v>NO</v>
          </cell>
          <cell r="I3904" t="str">
            <v>URBANIZACIÓN ABRAHAM VALDELOMAR MZ B LOTE 8</v>
          </cell>
          <cell r="K3904" t="str">
            <v>NO APLICA</v>
          </cell>
          <cell r="L3904" t="str">
            <v>ICA</v>
          </cell>
          <cell r="M3904" t="str">
            <v>ICA</v>
          </cell>
          <cell r="N3904" t="str">
            <v>ICA</v>
          </cell>
          <cell r="O3904" t="str">
            <v>ICA</v>
          </cell>
          <cell r="P3904" t="str">
            <v>0</v>
          </cell>
          <cell r="Q3904" t="str">
            <v>-14.06987</v>
          </cell>
          <cell r="R3904" t="str">
            <v>-75.718927</v>
          </cell>
          <cell r="S3904" t="str">
            <v>SI</v>
          </cell>
          <cell r="T3904" t="str">
            <v>NO</v>
          </cell>
          <cell r="U3904" t="str">
            <v>NO</v>
          </cell>
          <cell r="V3904" t="str">
            <v>NA</v>
          </cell>
          <cell r="W3904" t="str">
            <v>NO</v>
          </cell>
          <cell r="X3904" t="str">
            <v>NA</v>
          </cell>
          <cell r="Y3904" t="str">
            <v>NO</v>
          </cell>
          <cell r="Z3904" t="str">
            <v>Monopolo</v>
          </cell>
          <cell r="AA3904" t="str">
            <v>27.00</v>
          </cell>
          <cell r="AB3904" t="str">
            <v>1.00</v>
          </cell>
          <cell r="AC3904" t="str">
            <v>Greenfield</v>
          </cell>
        </row>
        <row r="3905">
          <cell r="E3905" t="str">
            <v>0104458</v>
          </cell>
          <cell r="F3905" t="str">
            <v>0104458_LM_Castro_Iglesias</v>
          </cell>
          <cell r="G3905" t="str">
            <v>N/A</v>
          </cell>
          <cell r="H3905" t="str">
            <v>NO</v>
          </cell>
          <cell r="I3905" t="str">
            <v>INTERSECCIÓN DE LA CALLE LOS TULIPANES Y LA AV. CASTRO IGLESIAS (ENTRE LAS CDRAS. 8 Y 9)</v>
          </cell>
          <cell r="K3905" t="str">
            <v>NO APLICA</v>
          </cell>
          <cell r="L3905" t="str">
            <v>LIMA</v>
          </cell>
          <cell r="M3905" t="str">
            <v>LIMA</v>
          </cell>
          <cell r="N3905" t="str">
            <v>SAN JUAN DE MIRAFLORES</v>
          </cell>
          <cell r="O3905" t="str">
            <v>LIMA SUR</v>
          </cell>
          <cell r="P3905" t="str">
            <v>0</v>
          </cell>
          <cell r="Q3905" t="str">
            <v>-12.169669</v>
          </cell>
          <cell r="R3905" t="str">
            <v>-76.967885</v>
          </cell>
          <cell r="S3905" t="str">
            <v>NO</v>
          </cell>
          <cell r="T3905" t="str">
            <v>NO</v>
          </cell>
          <cell r="U3905" t="str">
            <v>NO</v>
          </cell>
          <cell r="V3905" t="str">
            <v>NA</v>
          </cell>
          <cell r="W3905" t="str">
            <v>NO</v>
          </cell>
          <cell r="X3905" t="str">
            <v>NA</v>
          </cell>
          <cell r="Y3905" t="str">
            <v>NO</v>
          </cell>
          <cell r="Z3905" t="str">
            <v>Monoposte</v>
          </cell>
          <cell r="AA3905" t="str">
            <v>24.00</v>
          </cell>
          <cell r="AB3905" t="str">
            <v>1.00</v>
          </cell>
          <cell r="AC3905" t="str">
            <v>Greenfield</v>
          </cell>
        </row>
        <row r="3906">
          <cell r="E3906" t="str">
            <v>0100664</v>
          </cell>
          <cell r="F3906" t="str">
            <v>0100664_LM_Pronabec</v>
          </cell>
          <cell r="G3906" t="str">
            <v>N/A</v>
          </cell>
          <cell r="H3906" t="str">
            <v>NO</v>
          </cell>
          <cell r="I3906" t="str">
            <v>AV. AREQUIPA CDRA 19</v>
          </cell>
          <cell r="K3906" t="str">
            <v>NO APLICA</v>
          </cell>
          <cell r="L3906" t="str">
            <v>LIMA</v>
          </cell>
          <cell r="M3906" t="str">
            <v>LIMA</v>
          </cell>
          <cell r="N3906" t="str">
            <v>LINCE</v>
          </cell>
          <cell r="O3906" t="str">
            <v>LIMA SUR</v>
          </cell>
          <cell r="P3906" t="str">
            <v>0</v>
          </cell>
          <cell r="Q3906" t="str">
            <v>-12.0839</v>
          </cell>
          <cell r="R3906" t="str">
            <v>-77.0345</v>
          </cell>
          <cell r="S3906" t="str">
            <v>NO</v>
          </cell>
          <cell r="T3906" t="str">
            <v>NO</v>
          </cell>
          <cell r="U3906" t="str">
            <v>NO</v>
          </cell>
          <cell r="V3906" t="str">
            <v>NA</v>
          </cell>
          <cell r="W3906" t="str">
            <v>NO</v>
          </cell>
          <cell r="X3906" t="str">
            <v>NA</v>
          </cell>
          <cell r="Y3906" t="str">
            <v>NO</v>
          </cell>
          <cell r="Z3906" t="str">
            <v>Monopolo</v>
          </cell>
          <cell r="AA3906" t="str">
            <v>24.00</v>
          </cell>
          <cell r="AB3906" t="str">
            <v>1.00</v>
          </cell>
          <cell r="AC3906" t="str">
            <v>Greenfield</v>
          </cell>
        </row>
        <row r="3907">
          <cell r="E3907" t="str">
            <v>0101580</v>
          </cell>
          <cell r="F3907" t="str">
            <v>0101580_LM_Villa_Limatambo</v>
          </cell>
          <cell r="G3907" t="str">
            <v>N/A</v>
          </cell>
          <cell r="H3907" t="str">
            <v>NO</v>
          </cell>
          <cell r="I3907" t="str">
            <v>MZ. K LOTE 21 SAN GABRIEL ALTO VILLA MARIA DEL TRIUNFO</v>
          </cell>
          <cell r="K3907" t="str">
            <v>NO APLICA</v>
          </cell>
          <cell r="L3907" t="str">
            <v>LIMA</v>
          </cell>
          <cell r="M3907" t="str">
            <v>LIMA</v>
          </cell>
          <cell r="N3907" t="str">
            <v>VILLA MARIA DEL TRIUNFO</v>
          </cell>
          <cell r="O3907" t="str">
            <v>LIMA SUR</v>
          </cell>
          <cell r="P3907" t="str">
            <v>0</v>
          </cell>
          <cell r="Q3907" t="str">
            <v>-12.13399</v>
          </cell>
          <cell r="R3907" t="str">
            <v>-76.94246</v>
          </cell>
          <cell r="S3907" t="str">
            <v>SI</v>
          </cell>
          <cell r="T3907" t="str">
            <v>NO</v>
          </cell>
          <cell r="U3907" t="str">
            <v>NO</v>
          </cell>
          <cell r="V3907" t="str">
            <v>NA</v>
          </cell>
          <cell r="W3907" t="str">
            <v>NO</v>
          </cell>
          <cell r="X3907" t="str">
            <v>NA</v>
          </cell>
          <cell r="Y3907" t="str">
            <v>NO</v>
          </cell>
          <cell r="Z3907" t="str">
            <v>Mástil Arriostrado</v>
          </cell>
          <cell r="AA3907" t="str">
            <v>6.00</v>
          </cell>
          <cell r="AB3907" t="str">
            <v>1.00</v>
          </cell>
          <cell r="AC3907" t="str">
            <v>Rooftop</v>
          </cell>
        </row>
        <row r="3908">
          <cell r="E3908" t="str">
            <v>0102944</v>
          </cell>
          <cell r="F3908" t="str">
            <v>0102944_LM_El_Sembrador</v>
          </cell>
          <cell r="G3908" t="str">
            <v>N/A</v>
          </cell>
          <cell r="H3908" t="str">
            <v>NO</v>
          </cell>
          <cell r="I3908" t="str">
            <v>Avenida Los Chancas de Andahuaylas, cruce con av Huarochirí, Santa Anita</v>
          </cell>
          <cell r="K3908" t="str">
            <v>NO APLICA</v>
          </cell>
          <cell r="L3908" t="str">
            <v>LIMA</v>
          </cell>
          <cell r="M3908" t="str">
            <v>LIMA</v>
          </cell>
          <cell r="N3908" t="str">
            <v>SANTA ANITA</v>
          </cell>
          <cell r="O3908" t="str">
            <v>LIMA NORTE</v>
          </cell>
          <cell r="P3908" t="str">
            <v>0</v>
          </cell>
          <cell r="Q3908" t="str">
            <v>-12.035227</v>
          </cell>
          <cell r="R3908" t="str">
            <v>-76.955685</v>
          </cell>
          <cell r="S3908" t="str">
            <v>NO</v>
          </cell>
          <cell r="T3908" t="str">
            <v>NO</v>
          </cell>
          <cell r="U3908" t="str">
            <v>NO</v>
          </cell>
          <cell r="V3908" t="str">
            <v>NA</v>
          </cell>
          <cell r="W3908" t="str">
            <v>NO</v>
          </cell>
          <cell r="X3908" t="str">
            <v>NA</v>
          </cell>
          <cell r="Y3908" t="str">
            <v>NO</v>
          </cell>
          <cell r="Z3908" t="str">
            <v>Poste Concreto</v>
          </cell>
          <cell r="AA3908" t="str">
            <v>10.50</v>
          </cell>
          <cell r="AB3908" t="str">
            <v>0.00</v>
          </cell>
          <cell r="AC3908" t="str">
            <v>Greenfield</v>
          </cell>
        </row>
        <row r="3909">
          <cell r="E3909" t="str">
            <v>0104784</v>
          </cell>
          <cell r="F3909" t="str">
            <v>0104784_PI_Los_Loritos</v>
          </cell>
          <cell r="G3909" t="str">
            <v>N/A</v>
          </cell>
          <cell r="H3909" t="str">
            <v>NO</v>
          </cell>
          <cell r="I3909" t="str">
            <v xml:space="preserve">MZ V LOTE 5 AA.HH.01 DE JUNIO SECTOR B </v>
          </cell>
          <cell r="K3909" t="str">
            <v>NO APLICA</v>
          </cell>
          <cell r="L3909" t="str">
            <v>PIURA</v>
          </cell>
          <cell r="M3909" t="str">
            <v>PAITA</v>
          </cell>
          <cell r="N3909" t="str">
            <v>PAITA</v>
          </cell>
          <cell r="O3909" t="str">
            <v>PIURA</v>
          </cell>
          <cell r="P3909" t="str">
            <v>0</v>
          </cell>
          <cell r="Q3909" t="str">
            <v>-5.098577</v>
          </cell>
          <cell r="R3909" t="str">
            <v>-81.09293</v>
          </cell>
          <cell r="S3909" t="str">
            <v>SI</v>
          </cell>
          <cell r="T3909" t="str">
            <v>NO</v>
          </cell>
          <cell r="U3909" t="str">
            <v>NO</v>
          </cell>
          <cell r="V3909" t="str">
            <v>NA</v>
          </cell>
          <cell r="W3909" t="str">
            <v>NO</v>
          </cell>
          <cell r="X3909" t="str">
            <v>NA</v>
          </cell>
          <cell r="Y3909" t="str">
            <v>NO</v>
          </cell>
          <cell r="Z3909" t="str">
            <v>Monopolo</v>
          </cell>
          <cell r="AA3909" t="str">
            <v>29.25</v>
          </cell>
          <cell r="AB3909" t="str">
            <v>1.00</v>
          </cell>
          <cell r="AC3909" t="str">
            <v>Greenfield</v>
          </cell>
        </row>
        <row r="3910">
          <cell r="E3910" t="str">
            <v>0105385</v>
          </cell>
          <cell r="F3910" t="str">
            <v>0105385_LM_Andres_Bello</v>
          </cell>
          <cell r="G3910" t="str">
            <v>N/A</v>
          </cell>
          <cell r="H3910" t="str">
            <v>NO</v>
          </cell>
          <cell r="I3910" t="str">
            <v xml:space="preserve">AV. LIMA CDRA 31 </v>
          </cell>
          <cell r="K3910" t="str">
            <v>NO APLICA</v>
          </cell>
          <cell r="L3910" t="str">
            <v>LIMA</v>
          </cell>
          <cell r="M3910" t="str">
            <v>LIMA</v>
          </cell>
          <cell r="N3910" t="str">
            <v>SAN MARTIN DE PORRES</v>
          </cell>
          <cell r="O3910" t="str">
            <v>LIMA NORTE</v>
          </cell>
          <cell r="P3910" t="str">
            <v>0</v>
          </cell>
          <cell r="Q3910" t="str">
            <v>-12.02933</v>
          </cell>
          <cell r="R3910" t="str">
            <v>-77.07899</v>
          </cell>
          <cell r="S3910" t="str">
            <v>NO</v>
          </cell>
          <cell r="T3910" t="str">
            <v>NO</v>
          </cell>
          <cell r="U3910" t="str">
            <v>NO</v>
          </cell>
          <cell r="V3910" t="str">
            <v>NA</v>
          </cell>
          <cell r="W3910" t="str">
            <v>NO</v>
          </cell>
          <cell r="X3910" t="str">
            <v>NA</v>
          </cell>
          <cell r="Y3910" t="str">
            <v>NO</v>
          </cell>
          <cell r="Z3910" t="str">
            <v>Monoposte</v>
          </cell>
          <cell r="AA3910" t="str">
            <v>24.00</v>
          </cell>
          <cell r="AB3910" t="str">
            <v>1.00</v>
          </cell>
          <cell r="AC3910" t="str">
            <v>Greenfield</v>
          </cell>
        </row>
        <row r="3911">
          <cell r="E3911" t="str">
            <v>0104393</v>
          </cell>
          <cell r="F3911" t="str">
            <v>0104393_IC_Fermin_Tanguis</v>
          </cell>
          <cell r="G3911" t="str">
            <v>N/A</v>
          </cell>
          <cell r="H3911" t="str">
            <v>NO</v>
          </cell>
          <cell r="I3911" t="str">
            <v>MZ B LOTE 3, URB. LOTIZACIÓN INDUSTRIAL ALTO DEL MOLINO</v>
          </cell>
          <cell r="K3911" t="str">
            <v>NO APLICA</v>
          </cell>
          <cell r="L3911" t="str">
            <v>ICA</v>
          </cell>
          <cell r="M3911" t="str">
            <v>PISCO</v>
          </cell>
          <cell r="N3911" t="str">
            <v>PISCO</v>
          </cell>
          <cell r="O3911" t="str">
            <v>CHINCHA</v>
          </cell>
          <cell r="P3911" t="str">
            <v>0</v>
          </cell>
          <cell r="Q3911" t="str">
            <v>-13.70959</v>
          </cell>
          <cell r="R3911" t="str">
            <v>-76.18236</v>
          </cell>
          <cell r="S3911" t="str">
            <v>SI</v>
          </cell>
          <cell r="T3911" t="str">
            <v>NO</v>
          </cell>
          <cell r="U3911" t="str">
            <v>NO</v>
          </cell>
          <cell r="V3911" t="str">
            <v>NA</v>
          </cell>
          <cell r="W3911" t="str">
            <v>NO</v>
          </cell>
          <cell r="X3911" t="str">
            <v>NA</v>
          </cell>
          <cell r="Y3911" t="str">
            <v>NO</v>
          </cell>
          <cell r="Z3911" t="str">
            <v>Autosoportada</v>
          </cell>
          <cell r="AA3911" t="str">
            <v>27.00</v>
          </cell>
          <cell r="AB3911" t="str">
            <v>1.00</v>
          </cell>
          <cell r="AC3911" t="str">
            <v>Greenfield</v>
          </cell>
        </row>
        <row r="3912">
          <cell r="E3912" t="str">
            <v>0104679</v>
          </cell>
          <cell r="F3912" t="str">
            <v>0104679_IC_Castilla_Laran</v>
          </cell>
          <cell r="G3912" t="str">
            <v>N/A</v>
          </cell>
          <cell r="H3912" t="str">
            <v>NO</v>
          </cell>
          <cell r="I3912" t="str">
            <v>CENTRO POBLADO ALTO LARAN SECTOR SAN LUIS MZ 21 LOTE 14</v>
          </cell>
          <cell r="K3912" t="str">
            <v>NO APLICA</v>
          </cell>
          <cell r="L3912" t="str">
            <v>ICA</v>
          </cell>
          <cell r="M3912" t="str">
            <v>CHINCHA</v>
          </cell>
          <cell r="N3912" t="str">
            <v>ALTO LARAN</v>
          </cell>
          <cell r="O3912" t="str">
            <v>CHINCHA</v>
          </cell>
          <cell r="P3912" t="str">
            <v>0</v>
          </cell>
          <cell r="Q3912" t="str">
            <v>-13.43951</v>
          </cell>
          <cell r="R3912" t="str">
            <v>-76.08224</v>
          </cell>
          <cell r="S3912" t="str">
            <v>SI</v>
          </cell>
          <cell r="T3912" t="str">
            <v>NO</v>
          </cell>
          <cell r="U3912" t="str">
            <v>NO</v>
          </cell>
          <cell r="V3912" t="str">
            <v>NA</v>
          </cell>
          <cell r="W3912" t="str">
            <v>NO</v>
          </cell>
          <cell r="X3912" t="str">
            <v>NA</v>
          </cell>
          <cell r="Y3912" t="str">
            <v>NO</v>
          </cell>
          <cell r="Z3912" t="str">
            <v>Monopolo</v>
          </cell>
          <cell r="AA3912" t="str">
            <v>27.00</v>
          </cell>
          <cell r="AB3912" t="str">
            <v>1.00</v>
          </cell>
          <cell r="AC3912" t="str">
            <v>Greenfield</v>
          </cell>
        </row>
        <row r="3913">
          <cell r="E3913" t="str">
            <v>0104846</v>
          </cell>
          <cell r="F3913" t="str">
            <v>0104846_LM_Pueblo_Aucallama</v>
          </cell>
          <cell r="G3913" t="str">
            <v>N/A</v>
          </cell>
          <cell r="H3913" t="str">
            <v>NO</v>
          </cell>
          <cell r="I3913" t="str">
            <v>AA.HH. SAN JUAN DE DIOS MZ P LOTE 14</v>
          </cell>
          <cell r="K3913" t="str">
            <v>NO APLICA</v>
          </cell>
          <cell r="L3913" t="str">
            <v>LIMA</v>
          </cell>
          <cell r="M3913" t="str">
            <v>HUARAL</v>
          </cell>
          <cell r="N3913" t="str">
            <v>AUCALLAMA</v>
          </cell>
          <cell r="O3913" t="str">
            <v>HUACHO</v>
          </cell>
          <cell r="P3913" t="str">
            <v>0</v>
          </cell>
          <cell r="Q3913" t="str">
            <v>-11.560989</v>
          </cell>
          <cell r="R3913" t="str">
            <v>-77.17419</v>
          </cell>
          <cell r="S3913" t="str">
            <v>SI</v>
          </cell>
          <cell r="T3913" t="str">
            <v>NO</v>
          </cell>
          <cell r="U3913" t="str">
            <v>NO</v>
          </cell>
          <cell r="V3913" t="str">
            <v>NA</v>
          </cell>
          <cell r="W3913" t="str">
            <v>NO</v>
          </cell>
          <cell r="X3913" t="str">
            <v>NA</v>
          </cell>
          <cell r="Y3913" t="str">
            <v>NO</v>
          </cell>
          <cell r="Z3913" t="str">
            <v>Autosoportada</v>
          </cell>
          <cell r="AA3913" t="str">
            <v>27.00</v>
          </cell>
          <cell r="AB3913" t="str">
            <v>1.00</v>
          </cell>
          <cell r="AC3913" t="str">
            <v>Greenfield</v>
          </cell>
        </row>
        <row r="3914">
          <cell r="E3914" t="str">
            <v>0101898</v>
          </cell>
          <cell r="F3914" t="str">
            <v>0101898_LM_Industrial_UNMSM</v>
          </cell>
          <cell r="G3914" t="str">
            <v>N/A</v>
          </cell>
          <cell r="H3914" t="str">
            <v>NO</v>
          </cell>
          <cell r="I3914" t="str">
            <v>AV. VENEZUELA CDRA 35 / AV. UNIVERSITARIA CDRA 21</v>
          </cell>
          <cell r="K3914" t="str">
            <v>NO APLICA</v>
          </cell>
          <cell r="L3914" t="str">
            <v>LIMA</v>
          </cell>
          <cell r="M3914" t="str">
            <v>LIMA</v>
          </cell>
          <cell r="N3914" t="str">
            <v>LIMA</v>
          </cell>
          <cell r="O3914" t="str">
            <v>LIMA NORTE</v>
          </cell>
          <cell r="P3914" t="str">
            <v>84</v>
          </cell>
          <cell r="Q3914" t="str">
            <v>-12.06057</v>
          </cell>
          <cell r="R3914" t="str">
            <v>-77.07967</v>
          </cell>
          <cell r="S3914" t="str">
            <v>NO</v>
          </cell>
          <cell r="T3914" t="str">
            <v>NO</v>
          </cell>
          <cell r="U3914" t="str">
            <v>NO</v>
          </cell>
          <cell r="V3914" t="str">
            <v>NA</v>
          </cell>
          <cell r="W3914" t="str">
            <v>NO</v>
          </cell>
          <cell r="X3914" t="str">
            <v>NA</v>
          </cell>
          <cell r="Y3914" t="str">
            <v>NO</v>
          </cell>
          <cell r="Z3914" t="str">
            <v>Monoposte</v>
          </cell>
          <cell r="AA3914" t="str">
            <v>24.00</v>
          </cell>
          <cell r="AB3914" t="str">
            <v>1.00</v>
          </cell>
          <cell r="AC3914" t="str">
            <v>Greenfield</v>
          </cell>
        </row>
        <row r="3915">
          <cell r="E3915" t="str">
            <v>0104703</v>
          </cell>
          <cell r="F3915" t="str">
            <v>0104703_LI_Alvear</v>
          </cell>
          <cell r="G3915" t="str">
            <v>N/A</v>
          </cell>
          <cell r="H3915" t="str">
            <v>NO</v>
          </cell>
          <cell r="I3915" t="str">
            <v>AA.HH. LOS LAURELES III MZ E LOTE 8</v>
          </cell>
          <cell r="K3915" t="str">
            <v>NO APLICA</v>
          </cell>
          <cell r="L3915" t="str">
            <v>LA LIBERTAD</v>
          </cell>
          <cell r="M3915" t="str">
            <v>TRUJILLO</v>
          </cell>
          <cell r="N3915" t="str">
            <v>EL PORVENIR</v>
          </cell>
          <cell r="O3915" t="str">
            <v>TRUJILLO</v>
          </cell>
          <cell r="P3915" t="str">
            <v>0</v>
          </cell>
          <cell r="Q3915" t="str">
            <v>-8.076106</v>
          </cell>
          <cell r="R3915" t="str">
            <v>-79.03274</v>
          </cell>
          <cell r="S3915" t="str">
            <v>NO</v>
          </cell>
          <cell r="T3915" t="str">
            <v>NO</v>
          </cell>
          <cell r="U3915" t="str">
            <v>NO</v>
          </cell>
          <cell r="V3915" t="str">
            <v>NA</v>
          </cell>
          <cell r="W3915" t="str">
            <v>NO</v>
          </cell>
          <cell r="X3915" t="str">
            <v>NA</v>
          </cell>
          <cell r="Y3915" t="str">
            <v>NO</v>
          </cell>
          <cell r="Z3915" t="str">
            <v>Autosoportada</v>
          </cell>
          <cell r="AA3915" t="str">
            <v>27.00</v>
          </cell>
          <cell r="AB3915" t="str">
            <v>1.00</v>
          </cell>
          <cell r="AC3915" t="str">
            <v>Greenfield</v>
          </cell>
        </row>
        <row r="3916">
          <cell r="E3916" t="str">
            <v>0101279</v>
          </cell>
          <cell r="F3916" t="str">
            <v>0101279_LM_Bujama_Pueblo</v>
          </cell>
          <cell r="G3916" t="str">
            <v>N/A</v>
          </cell>
          <cell r="H3916" t="str">
            <v>NO</v>
          </cell>
          <cell r="I3916" t="str">
            <v>CALETA BUJAMA</v>
          </cell>
          <cell r="K3916" t="str">
            <v>NO APLICA</v>
          </cell>
          <cell r="L3916" t="str">
            <v>LIMA</v>
          </cell>
          <cell r="M3916" t="str">
            <v>CAÑETE</v>
          </cell>
          <cell r="N3916" t="str">
            <v>ASIA</v>
          </cell>
          <cell r="O3916" t="str">
            <v>CAÑETE</v>
          </cell>
          <cell r="P3916" t="str">
            <v>0</v>
          </cell>
          <cell r="Q3916" t="str">
            <v>-12.722528</v>
          </cell>
          <cell r="R3916" t="str">
            <v>-76.628848</v>
          </cell>
          <cell r="S3916" t="str">
            <v>SI</v>
          </cell>
          <cell r="T3916" t="str">
            <v>NO</v>
          </cell>
          <cell r="U3916" t="str">
            <v>NO</v>
          </cell>
          <cell r="V3916" t="str">
            <v>NA</v>
          </cell>
          <cell r="W3916" t="str">
            <v>NO</v>
          </cell>
          <cell r="X3916" t="str">
            <v>NA</v>
          </cell>
          <cell r="Y3916" t="str">
            <v>NO</v>
          </cell>
          <cell r="Z3916" t="str">
            <v>Autosoportada</v>
          </cell>
          <cell r="AA3916" t="str">
            <v>30.00</v>
          </cell>
          <cell r="AB3916" t="str">
            <v>1.00</v>
          </cell>
          <cell r="AC3916" t="str">
            <v>Greenfield</v>
          </cell>
        </row>
        <row r="3917">
          <cell r="E3917" t="str">
            <v>0104751</v>
          </cell>
          <cell r="F3917" t="str">
            <v>0104751_LM_Juan_Quimper</v>
          </cell>
          <cell r="G3917" t="str">
            <v>N/A</v>
          </cell>
          <cell r="H3917" t="str">
            <v>NO</v>
          </cell>
          <cell r="I3917" t="str">
            <v>PUEBLO JOVEN VILLA POETA GALVEZ PARCELA B MZ 120 SUB LOTE 15 JR RIMAC N 652, PARCELA VILLA POETA II</v>
          </cell>
          <cell r="K3917" t="str">
            <v>NO APLICA</v>
          </cell>
          <cell r="L3917" t="str">
            <v>LIMA</v>
          </cell>
          <cell r="M3917" t="str">
            <v>LIMA</v>
          </cell>
          <cell r="N3917" t="str">
            <v>VILLA MARIA DEL TRIUNFO</v>
          </cell>
          <cell r="O3917" t="str">
            <v>LIMA SUR</v>
          </cell>
          <cell r="P3917" t="str">
            <v>0</v>
          </cell>
          <cell r="Q3917" t="str">
            <v>-12.212095</v>
          </cell>
          <cell r="R3917" t="str">
            <v>-76.911595</v>
          </cell>
          <cell r="S3917" t="str">
            <v>NO</v>
          </cell>
          <cell r="T3917" t="str">
            <v>NO</v>
          </cell>
          <cell r="U3917" t="str">
            <v>NO</v>
          </cell>
          <cell r="V3917" t="str">
            <v>NA</v>
          </cell>
          <cell r="W3917" t="str">
            <v>NO</v>
          </cell>
          <cell r="X3917" t="str">
            <v>NA</v>
          </cell>
          <cell r="Y3917" t="str">
            <v>NO</v>
          </cell>
          <cell r="Z3917" t="str">
            <v>Autosoportada</v>
          </cell>
          <cell r="AA3917" t="str">
            <v>27.00</v>
          </cell>
          <cell r="AB3917" t="str">
            <v>1.00</v>
          </cell>
          <cell r="AC3917" t="str">
            <v>Greenfield</v>
          </cell>
        </row>
        <row r="3918">
          <cell r="E3918" t="str">
            <v>0104526</v>
          </cell>
          <cell r="F3918" t="str">
            <v>0104526_LM_Medrano</v>
          </cell>
          <cell r="G3918" t="str">
            <v>N/A</v>
          </cell>
          <cell r="H3918" t="str">
            <v>NO</v>
          </cell>
          <cell r="I3918" t="str">
            <v>URBANIZACIÓN PAMPLONA BAJA MZ K2 LOTE 26</v>
          </cell>
          <cell r="K3918" t="str">
            <v>NO APLICA</v>
          </cell>
          <cell r="L3918" t="str">
            <v>LIMA</v>
          </cell>
          <cell r="M3918" t="str">
            <v>LIMA</v>
          </cell>
          <cell r="N3918" t="str">
            <v>SAN JUAN DE MIRAFLORES</v>
          </cell>
          <cell r="O3918" t="str">
            <v>LIMA SUR</v>
          </cell>
          <cell r="P3918" t="str">
            <v>0</v>
          </cell>
          <cell r="Q3918" t="str">
            <v>-12.149211</v>
          </cell>
          <cell r="R3918" t="str">
            <v>-76.972105</v>
          </cell>
          <cell r="S3918" t="str">
            <v>SI</v>
          </cell>
          <cell r="T3918" t="str">
            <v>NO</v>
          </cell>
          <cell r="U3918" t="str">
            <v>NO</v>
          </cell>
          <cell r="V3918" t="str">
            <v>NA</v>
          </cell>
          <cell r="W3918" t="str">
            <v>NO</v>
          </cell>
          <cell r="X3918" t="str">
            <v>NA</v>
          </cell>
          <cell r="Y3918" t="str">
            <v>NO</v>
          </cell>
          <cell r="Z3918" t="str">
            <v>Mástil Arriostrado</v>
          </cell>
          <cell r="AA3918" t="str">
            <v>5.60</v>
          </cell>
          <cell r="AB3918" t="str">
            <v>1.00</v>
          </cell>
          <cell r="AC3918" t="str">
            <v>Rooftop</v>
          </cell>
        </row>
        <row r="3919">
          <cell r="E3919" t="str">
            <v>0104658</v>
          </cell>
          <cell r="F3919" t="str">
            <v>0104658_AQ_El_Chaparral</v>
          </cell>
          <cell r="G3919" t="str">
            <v>N/A</v>
          </cell>
          <cell r="H3919" t="str">
            <v>NO</v>
          </cell>
          <cell r="I3919" t="str">
            <v>AA.HH. ASOCIACIÓN DE VIVIENDA TALLER DE INTERÉS SOCIAL EL ALTIPLANO MZ F LOTE 8 SECTOR 1 ZONA C</v>
          </cell>
          <cell r="K3919" t="str">
            <v>NO APLICA</v>
          </cell>
          <cell r="L3919" t="str">
            <v>AREQUIPA</v>
          </cell>
          <cell r="M3919" t="str">
            <v>AREQUIPA</v>
          </cell>
          <cell r="N3919" t="str">
            <v>YURA</v>
          </cell>
          <cell r="O3919" t="str">
            <v>AREQUIPA</v>
          </cell>
          <cell r="P3919" t="str">
            <v>0</v>
          </cell>
          <cell r="Q3919" t="str">
            <v>-16.309397</v>
          </cell>
          <cell r="R3919" t="str">
            <v>-71.632313</v>
          </cell>
          <cell r="S3919" t="str">
            <v>SI</v>
          </cell>
          <cell r="T3919" t="str">
            <v>NO</v>
          </cell>
          <cell r="U3919" t="str">
            <v>NO</v>
          </cell>
          <cell r="V3919" t="str">
            <v>NA</v>
          </cell>
          <cell r="W3919" t="str">
            <v>NO</v>
          </cell>
          <cell r="X3919" t="str">
            <v>NA</v>
          </cell>
          <cell r="Y3919" t="str">
            <v>NO</v>
          </cell>
          <cell r="Z3919" t="str">
            <v>Monopolo</v>
          </cell>
          <cell r="AA3919" t="str">
            <v>29.25</v>
          </cell>
          <cell r="AB3919" t="str">
            <v>1.00</v>
          </cell>
          <cell r="AC3919" t="str">
            <v>Greenfield</v>
          </cell>
        </row>
        <row r="3920">
          <cell r="E3920" t="str">
            <v>0104798</v>
          </cell>
          <cell r="F3920" t="str">
            <v>0104798_LM_Supe_Centro</v>
          </cell>
          <cell r="G3920" t="str">
            <v>N/A</v>
          </cell>
          <cell r="H3920" t="str">
            <v>NO</v>
          </cell>
          <cell r="I3920" t="str">
            <v>CENTRO POBLADO SUPE PUEBLO MZ X LOTE 11, SECTOR SUPE PUEBLO</v>
          </cell>
          <cell r="K3920" t="str">
            <v>NO APLICA</v>
          </cell>
          <cell r="L3920" t="str">
            <v>LIMA</v>
          </cell>
          <cell r="M3920" t="str">
            <v>BARRANCA</v>
          </cell>
          <cell r="N3920" t="str">
            <v>SUPE PUERTO</v>
          </cell>
          <cell r="O3920" t="str">
            <v>HUACHO</v>
          </cell>
          <cell r="P3920" t="str">
            <v>0</v>
          </cell>
          <cell r="Q3920" t="str">
            <v>-10.797834</v>
          </cell>
          <cell r="R3920" t="str">
            <v>-77.716415</v>
          </cell>
          <cell r="S3920" t="str">
            <v>SI</v>
          </cell>
          <cell r="T3920" t="str">
            <v>NO</v>
          </cell>
          <cell r="U3920" t="str">
            <v>NO</v>
          </cell>
          <cell r="V3920" t="str">
            <v>NA</v>
          </cell>
          <cell r="W3920" t="str">
            <v>NO</v>
          </cell>
          <cell r="X3920" t="str">
            <v>NA</v>
          </cell>
          <cell r="Y3920" t="str">
            <v>NO</v>
          </cell>
          <cell r="Z3920" t="str">
            <v>Monopolo</v>
          </cell>
          <cell r="AA3920" t="str">
            <v>27.00</v>
          </cell>
          <cell r="AB3920" t="str">
            <v>1.00</v>
          </cell>
          <cell r="AC3920" t="str">
            <v>Greenfield</v>
          </cell>
        </row>
        <row r="3921">
          <cell r="E3921" t="str">
            <v>0104694</v>
          </cell>
          <cell r="F3921" t="str">
            <v>0104694_JU_Dos_Gardenias</v>
          </cell>
          <cell r="G3921" t="str">
            <v>N/A</v>
          </cell>
          <cell r="H3921" t="str">
            <v>NO</v>
          </cell>
          <cell r="I3921" t="str">
            <v>LOTIZACIÓN SAN LUIS N° 43</v>
          </cell>
          <cell r="K3921" t="str">
            <v>NO APLICA</v>
          </cell>
          <cell r="L3921" t="str">
            <v>JUNIN</v>
          </cell>
          <cell r="M3921" t="str">
            <v>HUANCAYO</v>
          </cell>
          <cell r="N3921" t="str">
            <v>EL TAMBO</v>
          </cell>
          <cell r="O3921" t="str">
            <v>HUANCAYO</v>
          </cell>
          <cell r="P3921" t="str">
            <v>0</v>
          </cell>
          <cell r="Q3921" t="str">
            <v>-12.050042</v>
          </cell>
          <cell r="R3921" t="str">
            <v>-75.205413</v>
          </cell>
          <cell r="S3921" t="str">
            <v>NO</v>
          </cell>
          <cell r="T3921" t="str">
            <v>NO</v>
          </cell>
          <cell r="U3921" t="str">
            <v>NO</v>
          </cell>
          <cell r="V3921" t="str">
            <v>NA</v>
          </cell>
          <cell r="W3921" t="str">
            <v>NO</v>
          </cell>
          <cell r="X3921" t="str">
            <v>NA</v>
          </cell>
          <cell r="Y3921" t="str">
            <v>NO</v>
          </cell>
          <cell r="Z3921" t="str">
            <v>Monopolo</v>
          </cell>
          <cell r="AA3921" t="str">
            <v>29.25</v>
          </cell>
          <cell r="AB3921" t="str">
            <v>1.00</v>
          </cell>
          <cell r="AC3921" t="str">
            <v>Greenfield</v>
          </cell>
        </row>
        <row r="3922">
          <cell r="E3922" t="str">
            <v>0104723</v>
          </cell>
          <cell r="F3922" t="str">
            <v>0104723_LM_Caudivilla</v>
          </cell>
          <cell r="G3922" t="str">
            <v>N/A</v>
          </cell>
          <cell r="H3922" t="str">
            <v>NO</v>
          </cell>
          <cell r="I3922" t="str">
            <v>ASOCIACIÓN DE VIVIENDA ESTRELLA SOLAR MZ F LOTE 2</v>
          </cell>
          <cell r="K3922" t="str">
            <v>NO APLICA</v>
          </cell>
          <cell r="L3922" t="str">
            <v>LIMA</v>
          </cell>
          <cell r="M3922" t="str">
            <v>LIMA</v>
          </cell>
          <cell r="N3922" t="str">
            <v>CARABAYLLO</v>
          </cell>
          <cell r="O3922" t="str">
            <v>LIMA NORTE</v>
          </cell>
          <cell r="P3922" t="str">
            <v>0</v>
          </cell>
          <cell r="Q3922" t="str">
            <v>-11.89053</v>
          </cell>
          <cell r="R3922" t="str">
            <v>-77.03035</v>
          </cell>
          <cell r="S3922" t="str">
            <v>SI</v>
          </cell>
          <cell r="T3922" t="str">
            <v>NO</v>
          </cell>
          <cell r="U3922" t="str">
            <v>NO</v>
          </cell>
          <cell r="V3922" t="str">
            <v>NA</v>
          </cell>
          <cell r="W3922" t="str">
            <v>NO</v>
          </cell>
          <cell r="X3922" t="str">
            <v>NA</v>
          </cell>
          <cell r="Y3922" t="str">
            <v>NO</v>
          </cell>
          <cell r="Z3922" t="str">
            <v>Autosoportada</v>
          </cell>
          <cell r="AA3922" t="str">
            <v>27.00</v>
          </cell>
          <cell r="AB3922" t="str">
            <v>1.00</v>
          </cell>
          <cell r="AC3922" t="str">
            <v>Greenfield</v>
          </cell>
        </row>
        <row r="3923">
          <cell r="E3923" t="str">
            <v>0104788</v>
          </cell>
          <cell r="F3923" t="str">
            <v>0104788_UY_Alborizacion</v>
          </cell>
          <cell r="G3923" t="str">
            <v>N/A</v>
          </cell>
          <cell r="H3923" t="str">
            <v>NO</v>
          </cell>
          <cell r="I3923" t="str">
            <v>AA.HH.SAN JUAN DEL UCAYALI MANZANA A LOTE 11</v>
          </cell>
          <cell r="K3923" t="str">
            <v>NO APLICA</v>
          </cell>
          <cell r="L3923" t="str">
            <v>UCAYALI</v>
          </cell>
          <cell r="M3923" t="str">
            <v>CORONEL PORTILLO</v>
          </cell>
          <cell r="N3923" t="str">
            <v>YARINACOCHA</v>
          </cell>
          <cell r="O3923" t="str">
            <v>PUCALLPA</v>
          </cell>
          <cell r="P3923" t="str">
            <v>0</v>
          </cell>
          <cell r="Q3923" t="str">
            <v>-8.383898</v>
          </cell>
          <cell r="R3923" t="str">
            <v>-74.567672</v>
          </cell>
          <cell r="S3923" t="str">
            <v>SI</v>
          </cell>
          <cell r="T3923" t="str">
            <v>NO</v>
          </cell>
          <cell r="U3923" t="str">
            <v>NO</v>
          </cell>
          <cell r="V3923" t="str">
            <v>NA</v>
          </cell>
          <cell r="W3923" t="str">
            <v>NO</v>
          </cell>
          <cell r="X3923" t="str">
            <v>NA</v>
          </cell>
          <cell r="Y3923" t="str">
            <v>NO</v>
          </cell>
          <cell r="Z3923" t="str">
            <v>Autosoportada</v>
          </cell>
          <cell r="AA3923" t="str">
            <v>27.00</v>
          </cell>
          <cell r="AB3923" t="str">
            <v>1.00</v>
          </cell>
          <cell r="AC3923" t="str">
            <v>Greenfield</v>
          </cell>
        </row>
        <row r="3924">
          <cell r="E3924" t="str">
            <v>0104792</v>
          </cell>
          <cell r="F3924" t="str">
            <v>0104792_UY_Colonizacion</v>
          </cell>
          <cell r="G3924" t="str">
            <v>N/A</v>
          </cell>
          <cell r="H3924" t="str">
            <v>NO</v>
          </cell>
          <cell r="I3924" t="str">
            <v>AA.HH. 9 DE OCTUBRE MZ 18 LOTE 11, SECTOR JORGE CHAVEZ</v>
          </cell>
          <cell r="K3924" t="str">
            <v>NO APLICA</v>
          </cell>
          <cell r="L3924" t="str">
            <v>UCAYALI</v>
          </cell>
          <cell r="M3924" t="str">
            <v>CORONEL PORTILLO</v>
          </cell>
          <cell r="N3924" t="str">
            <v>CALLERIA</v>
          </cell>
          <cell r="O3924" t="str">
            <v>PUCALLPA</v>
          </cell>
          <cell r="P3924" t="str">
            <v>0</v>
          </cell>
          <cell r="Q3924" t="str">
            <v>-8.389069</v>
          </cell>
          <cell r="R3924" t="str">
            <v>-74.54556</v>
          </cell>
          <cell r="S3924" t="str">
            <v>SI</v>
          </cell>
          <cell r="T3924" t="str">
            <v>NO</v>
          </cell>
          <cell r="U3924" t="str">
            <v>NO</v>
          </cell>
          <cell r="V3924" t="str">
            <v>NA</v>
          </cell>
          <cell r="W3924" t="str">
            <v>NO</v>
          </cell>
          <cell r="X3924" t="str">
            <v>NA</v>
          </cell>
          <cell r="Y3924" t="str">
            <v>SI</v>
          </cell>
          <cell r="Z3924" t="str">
            <v>Monopolo</v>
          </cell>
          <cell r="AA3924" t="str">
            <v>27.00</v>
          </cell>
          <cell r="AB3924" t="str">
            <v>1.00</v>
          </cell>
          <cell r="AC3924" t="str">
            <v>Greenfield</v>
          </cell>
        </row>
        <row r="3925">
          <cell r="E3925" t="str">
            <v>0104691</v>
          </cell>
          <cell r="F3925" t="str">
            <v>0104691_IC_Villa_Amaru</v>
          </cell>
          <cell r="G3925" t="str">
            <v>N/A</v>
          </cell>
          <cell r="H3925" t="str">
            <v>NO</v>
          </cell>
          <cell r="I3925" t="str">
            <v>CENTRO POBLADO COMITÉ N° 17 MZ F LOTE 27</v>
          </cell>
          <cell r="K3925" t="str">
            <v>NO APLICA</v>
          </cell>
          <cell r="L3925" t="str">
            <v>ICA</v>
          </cell>
          <cell r="M3925" t="str">
            <v>PISCO</v>
          </cell>
          <cell r="N3925" t="str">
            <v>TUPAC AMARU INCA</v>
          </cell>
          <cell r="O3925" t="str">
            <v>CHINCHA</v>
          </cell>
          <cell r="P3925" t="str">
            <v>0</v>
          </cell>
          <cell r="Q3925" t="str">
            <v>-13.71579</v>
          </cell>
          <cell r="R3925" t="str">
            <v>-76.14799</v>
          </cell>
          <cell r="S3925" t="str">
            <v>SI</v>
          </cell>
          <cell r="T3925" t="str">
            <v>NO</v>
          </cell>
          <cell r="U3925" t="str">
            <v>NO</v>
          </cell>
          <cell r="V3925" t="str">
            <v>NA</v>
          </cell>
          <cell r="W3925" t="str">
            <v>NO</v>
          </cell>
          <cell r="X3925" t="str">
            <v>NA</v>
          </cell>
          <cell r="Y3925" t="str">
            <v>NO</v>
          </cell>
          <cell r="Z3925" t="str">
            <v>Autosoportada</v>
          </cell>
          <cell r="AA3925" t="str">
            <v>28.00</v>
          </cell>
          <cell r="AB3925" t="str">
            <v>1.00</v>
          </cell>
          <cell r="AC3925" t="str">
            <v>Greenfield</v>
          </cell>
        </row>
        <row r="3926">
          <cell r="E3926" t="str">
            <v>0104636</v>
          </cell>
          <cell r="F3926" t="str">
            <v>0104636_LM_Villa_Los_Reyes</v>
          </cell>
          <cell r="G3926" t="str">
            <v>N/A</v>
          </cell>
          <cell r="H3926" t="str">
            <v>NO</v>
          </cell>
          <cell r="I3926" t="str">
            <v>AA.HH.HIJOS DE VILLA LOS REYES MZ I LOTE 12</v>
          </cell>
          <cell r="K3926" t="str">
            <v>NO APLICA</v>
          </cell>
          <cell r="L3926" t="str">
            <v>CALLAO</v>
          </cell>
          <cell r="M3926" t="str">
            <v>PROV. CONST. DEL CALLAO</v>
          </cell>
          <cell r="N3926" t="str">
            <v>VENTANILLA</v>
          </cell>
          <cell r="O3926" t="str">
            <v>LIMA NORTE</v>
          </cell>
          <cell r="P3926" t="str">
            <v>0</v>
          </cell>
          <cell r="Q3926" t="str">
            <v>-11.833323</v>
          </cell>
          <cell r="R3926" t="str">
            <v>-77.127238</v>
          </cell>
          <cell r="S3926" t="str">
            <v>SI</v>
          </cell>
          <cell r="T3926" t="str">
            <v>NO</v>
          </cell>
          <cell r="U3926" t="str">
            <v>NO</v>
          </cell>
          <cell r="V3926" t="str">
            <v>NA</v>
          </cell>
          <cell r="W3926" t="str">
            <v>NO</v>
          </cell>
          <cell r="X3926" t="str">
            <v>NA</v>
          </cell>
          <cell r="Y3926" t="str">
            <v>NO</v>
          </cell>
          <cell r="Z3926" t="str">
            <v>Monopolo</v>
          </cell>
          <cell r="AA3926" t="str">
            <v>27.50</v>
          </cell>
          <cell r="AB3926" t="str">
            <v>1.00</v>
          </cell>
          <cell r="AC3926" t="str">
            <v>Greenfield</v>
          </cell>
        </row>
        <row r="3927">
          <cell r="E3927" t="str">
            <v>0104681</v>
          </cell>
          <cell r="F3927" t="str">
            <v>0104681_IC_Clavelles</v>
          </cell>
          <cell r="G3927" t="str">
            <v>N/A</v>
          </cell>
          <cell r="H3927" t="str">
            <v>NO</v>
          </cell>
          <cell r="I3927" t="str">
            <v>LOTIZACIÓN LA ESPERANZA LOTE 4 MZ 30</v>
          </cell>
          <cell r="K3927" t="str">
            <v>NO APLICA</v>
          </cell>
          <cell r="L3927" t="str">
            <v>ICA</v>
          </cell>
          <cell r="M3927" t="str">
            <v>PISCO</v>
          </cell>
          <cell r="N3927" t="str">
            <v>PISCO</v>
          </cell>
          <cell r="O3927" t="str">
            <v>CHINCHA</v>
          </cell>
          <cell r="P3927" t="str">
            <v>0</v>
          </cell>
          <cell r="Q3927" t="str">
            <v>-13.72069</v>
          </cell>
          <cell r="R3927" t="str">
            <v>-76.200685</v>
          </cell>
          <cell r="S3927" t="str">
            <v>SI</v>
          </cell>
          <cell r="T3927" t="str">
            <v>NO</v>
          </cell>
          <cell r="U3927" t="str">
            <v>NO</v>
          </cell>
          <cell r="V3927" t="str">
            <v>NA</v>
          </cell>
          <cell r="W3927" t="str">
            <v>NO</v>
          </cell>
          <cell r="X3927" t="str">
            <v>NA</v>
          </cell>
          <cell r="Y3927" t="str">
            <v>SI</v>
          </cell>
          <cell r="Z3927" t="str">
            <v>Autosoportada</v>
          </cell>
          <cell r="AA3927" t="str">
            <v>20.00</v>
          </cell>
          <cell r="AB3927" t="str">
            <v>1.00</v>
          </cell>
          <cell r="AC3927" t="str">
            <v>Greenfield</v>
          </cell>
        </row>
        <row r="3928">
          <cell r="E3928" t="str">
            <v>0101885</v>
          </cell>
          <cell r="F3928" t="str">
            <v>0101885_LM_Alvaro_Uribe</v>
          </cell>
          <cell r="G3928" t="str">
            <v>N/A</v>
          </cell>
          <cell r="H3928" t="str">
            <v>NO</v>
          </cell>
          <cell r="I3928" t="str">
            <v>MZ C, LOTE 16, SECTOR H GRUPO RESIDENCIAL 1-A</v>
          </cell>
          <cell r="K3928" t="str">
            <v>NO APLICA</v>
          </cell>
          <cell r="L3928" t="str">
            <v>CALLAO</v>
          </cell>
          <cell r="M3928" t="str">
            <v>PROV. CONST. DEL CALLAO</v>
          </cell>
          <cell r="N3928" t="str">
            <v>VENTANILLA</v>
          </cell>
          <cell r="O3928" t="str">
            <v>LIMA NORTE</v>
          </cell>
          <cell r="P3928" t="str">
            <v>0</v>
          </cell>
          <cell r="Q3928" t="str">
            <v>-11.845834</v>
          </cell>
          <cell r="R3928" t="str">
            <v>-77.134744</v>
          </cell>
          <cell r="S3928" t="str">
            <v>NO</v>
          </cell>
          <cell r="T3928" t="str">
            <v>NO</v>
          </cell>
          <cell r="U3928" t="str">
            <v>NO</v>
          </cell>
          <cell r="V3928" t="str">
            <v>NA</v>
          </cell>
          <cell r="W3928" t="str">
            <v>NO</v>
          </cell>
          <cell r="X3928" t="str">
            <v>NA</v>
          </cell>
          <cell r="Y3928" t="str">
            <v>NO</v>
          </cell>
          <cell r="Z3928" t="str">
            <v>Monopolo</v>
          </cell>
          <cell r="AA3928" t="str">
            <v>24.00</v>
          </cell>
          <cell r="AB3928" t="str">
            <v>1.00</v>
          </cell>
          <cell r="AC3928" t="str">
            <v>Greenfield</v>
          </cell>
        </row>
        <row r="3929">
          <cell r="E3929" t="str">
            <v>0101896</v>
          </cell>
          <cell r="F3929" t="str">
            <v>0101896_LM_El_Tumbesino</v>
          </cell>
          <cell r="G3929" t="str">
            <v>N/A</v>
          </cell>
          <cell r="H3929" t="str">
            <v>NO</v>
          </cell>
          <cell r="I3929" t="str">
            <v>MZ B, LOTE 2, SECTOR F</v>
          </cell>
          <cell r="K3929" t="str">
            <v>NO APLICA</v>
          </cell>
          <cell r="L3929" t="str">
            <v>CALLAO</v>
          </cell>
          <cell r="M3929" t="str">
            <v>PROV. CONST. DEL CALLAO</v>
          </cell>
          <cell r="N3929" t="str">
            <v>VENTANILLA</v>
          </cell>
          <cell r="O3929" t="str">
            <v>LIMA NORTE</v>
          </cell>
          <cell r="P3929" t="str">
            <v>0</v>
          </cell>
          <cell r="Q3929" t="str">
            <v>-11.850381</v>
          </cell>
          <cell r="R3929" t="str">
            <v>-77.144174</v>
          </cell>
          <cell r="S3929" t="str">
            <v>NO</v>
          </cell>
          <cell r="T3929" t="str">
            <v>NO</v>
          </cell>
          <cell r="U3929" t="str">
            <v>NO</v>
          </cell>
          <cell r="V3929" t="str">
            <v>NA</v>
          </cell>
          <cell r="W3929" t="str">
            <v>NO</v>
          </cell>
          <cell r="X3929" t="str">
            <v>NA</v>
          </cell>
          <cell r="Y3929" t="str">
            <v>NO</v>
          </cell>
          <cell r="Z3929" t="str">
            <v>Monopolo</v>
          </cell>
          <cell r="AA3929" t="str">
            <v>24.00</v>
          </cell>
          <cell r="AB3929" t="str">
            <v>1.00</v>
          </cell>
          <cell r="AC3929" t="str">
            <v>Greenfield</v>
          </cell>
        </row>
        <row r="3930">
          <cell r="E3930" t="str">
            <v>0101975</v>
          </cell>
          <cell r="F3930" t="str">
            <v>0101975_LM_Manchay_Naranjos</v>
          </cell>
          <cell r="G3930" t="str">
            <v>N/A</v>
          </cell>
          <cell r="H3930" t="str">
            <v>NO</v>
          </cell>
          <cell r="I3930" t="str">
            <v>MZ. M LOTE 1 AA.HH. LOS HUERTOS DE MANCHAY - SECTOR VILLA HERMOZA</v>
          </cell>
          <cell r="K3930" t="str">
            <v>NO APLICA</v>
          </cell>
          <cell r="L3930" t="str">
            <v>LIMA</v>
          </cell>
          <cell r="M3930" t="str">
            <v>LIMA</v>
          </cell>
          <cell r="N3930" t="str">
            <v>PACHACAMAC</v>
          </cell>
          <cell r="O3930" t="str">
            <v>LIMA SUR</v>
          </cell>
          <cell r="P3930" t="str">
            <v>0</v>
          </cell>
          <cell r="Q3930" t="str">
            <v>-12.104066</v>
          </cell>
          <cell r="R3930" t="str">
            <v>-76.880388</v>
          </cell>
          <cell r="S3930" t="str">
            <v>NO</v>
          </cell>
          <cell r="T3930" t="str">
            <v>NO</v>
          </cell>
          <cell r="U3930" t="str">
            <v>NO</v>
          </cell>
          <cell r="V3930" t="str">
            <v>NA</v>
          </cell>
          <cell r="W3930" t="str">
            <v>NO</v>
          </cell>
          <cell r="X3930" t="str">
            <v>NA</v>
          </cell>
          <cell r="Y3930" t="str">
            <v>NO</v>
          </cell>
          <cell r="Z3930" t="str">
            <v>Monopolo</v>
          </cell>
          <cell r="AA3930" t="str">
            <v>29.50</v>
          </cell>
          <cell r="AB3930" t="str">
            <v>1.00</v>
          </cell>
          <cell r="AC3930" t="str">
            <v>Greenfield</v>
          </cell>
        </row>
        <row r="3931">
          <cell r="E3931" t="str">
            <v>0104249</v>
          </cell>
          <cell r="F3931" t="str">
            <v>0104249_LM_El_Condor</v>
          </cell>
          <cell r="G3931" t="str">
            <v>N/A</v>
          </cell>
          <cell r="H3931" t="str">
            <v>NO</v>
          </cell>
          <cell r="I3931" t="str">
            <v>MZ. E LT 3</v>
          </cell>
          <cell r="K3931" t="str">
            <v>NO APLICA</v>
          </cell>
          <cell r="L3931" t="str">
            <v>LIMA</v>
          </cell>
          <cell r="M3931" t="str">
            <v>LIMA</v>
          </cell>
          <cell r="N3931" t="str">
            <v>SAN JUAN DE LURIGANCHO</v>
          </cell>
          <cell r="O3931" t="str">
            <v>LIMA NORTE</v>
          </cell>
          <cell r="P3931" t="str">
            <v>0</v>
          </cell>
          <cell r="Q3931" t="str">
            <v>-12.0027</v>
          </cell>
          <cell r="R3931" t="str">
            <v>-77.0182</v>
          </cell>
          <cell r="S3931" t="str">
            <v>SI</v>
          </cell>
          <cell r="T3931" t="str">
            <v>NO</v>
          </cell>
          <cell r="U3931" t="str">
            <v>NO</v>
          </cell>
          <cell r="V3931" t="str">
            <v>NA</v>
          </cell>
          <cell r="W3931" t="str">
            <v>NO</v>
          </cell>
          <cell r="X3931" t="str">
            <v>NA</v>
          </cell>
          <cell r="Y3931" t="str">
            <v>NO</v>
          </cell>
          <cell r="Z3931" t="str">
            <v>Mástil Arriostrado</v>
          </cell>
          <cell r="AA3931" t="str">
            <v>3.00</v>
          </cell>
          <cell r="AB3931" t="str">
            <v>1.00</v>
          </cell>
          <cell r="AC3931" t="str">
            <v>Rooftop</v>
          </cell>
        </row>
        <row r="3932">
          <cell r="E3932" t="str">
            <v>0101366</v>
          </cell>
          <cell r="F3932" t="str">
            <v>0101366_LM_Hosp_Bravo_Chico</v>
          </cell>
          <cell r="G3932" t="str">
            <v>N/A</v>
          </cell>
          <cell r="H3932" t="str">
            <v>NO</v>
          </cell>
          <cell r="I3932" t="str">
            <v>AV. CESAR VALLEJO CUADRA 13</v>
          </cell>
          <cell r="K3932" t="str">
            <v>NO APLICA</v>
          </cell>
          <cell r="L3932" t="str">
            <v>LIMA</v>
          </cell>
          <cell r="M3932" t="str">
            <v>LIMA</v>
          </cell>
          <cell r="N3932" t="str">
            <v>EL AGUSTINO</v>
          </cell>
          <cell r="O3932" t="str">
            <v>LIMA NORTE</v>
          </cell>
          <cell r="P3932" t="str">
            <v>0</v>
          </cell>
          <cell r="Q3932" t="str">
            <v>-12.03992</v>
          </cell>
          <cell r="R3932" t="str">
            <v>-76.99453</v>
          </cell>
          <cell r="S3932" t="str">
            <v>NO</v>
          </cell>
          <cell r="T3932" t="str">
            <v>NO</v>
          </cell>
          <cell r="U3932" t="str">
            <v>NO</v>
          </cell>
          <cell r="V3932" t="str">
            <v>NA</v>
          </cell>
          <cell r="W3932" t="str">
            <v>NO</v>
          </cell>
          <cell r="X3932" t="str">
            <v>NA</v>
          </cell>
          <cell r="Y3932" t="str">
            <v>NO</v>
          </cell>
          <cell r="Z3932" t="str">
            <v>Monoposte</v>
          </cell>
          <cell r="AA3932" t="str">
            <v>24.00</v>
          </cell>
          <cell r="AB3932" t="str">
            <v>1.00</v>
          </cell>
          <cell r="AC3932" t="str">
            <v>Greenfield</v>
          </cell>
        </row>
        <row r="3933">
          <cell r="E3933" t="str">
            <v>0104445</v>
          </cell>
          <cell r="F3933" t="str">
            <v>0104445_LM_Av_200</v>
          </cell>
          <cell r="G3933" t="str">
            <v>N/A</v>
          </cell>
          <cell r="H3933" t="str">
            <v>NO</v>
          </cell>
          <cell r="I3933" t="str">
            <v>URB. POPULAR DE INTERES SOCIAL PROYECTO ESPECIAL CIUDAD PACHACUTEC MZ A LOTE 26 SECTOR F GRUPO RESIDENCIAL 3 BARRIO XIII</v>
          </cell>
          <cell r="K3933" t="str">
            <v>NO APLICA</v>
          </cell>
          <cell r="L3933" t="str">
            <v>CALLAO</v>
          </cell>
          <cell r="M3933" t="str">
            <v>PROV. CONST. DEL CALLAO</v>
          </cell>
          <cell r="N3933" t="str">
            <v>VENTANILLA</v>
          </cell>
          <cell r="O3933" t="str">
            <v>LIMA NORTE</v>
          </cell>
          <cell r="P3933" t="str">
            <v>0</v>
          </cell>
          <cell r="Q3933" t="str">
            <v>-11.84444</v>
          </cell>
          <cell r="R3933" t="str">
            <v>-77.14036</v>
          </cell>
          <cell r="S3933" t="str">
            <v>SI</v>
          </cell>
          <cell r="T3933" t="str">
            <v>NO</v>
          </cell>
          <cell r="U3933" t="str">
            <v>NO</v>
          </cell>
          <cell r="V3933" t="str">
            <v>NA</v>
          </cell>
          <cell r="W3933" t="str">
            <v>NO</v>
          </cell>
          <cell r="X3933" t="str">
            <v>NA</v>
          </cell>
          <cell r="Y3933" t="str">
            <v>NO</v>
          </cell>
          <cell r="Z3933" t="str">
            <v>Monopolo</v>
          </cell>
          <cell r="AA3933" t="str">
            <v>27.50</v>
          </cell>
          <cell r="AB3933" t="str">
            <v>1.00</v>
          </cell>
          <cell r="AC3933" t="str">
            <v>Greenfield</v>
          </cell>
        </row>
        <row r="3934">
          <cell r="E3934" t="str">
            <v>0104742</v>
          </cell>
          <cell r="F3934" t="str">
            <v>0104742_LM_Jose_Vilchez</v>
          </cell>
          <cell r="G3934" t="str">
            <v>N/A</v>
          </cell>
          <cell r="H3934" t="str">
            <v>NO</v>
          </cell>
          <cell r="I3934" t="str">
            <v>CRUCE DE LA CDRA 4 DE LA AV. MIGUEL IGLESIAS CON AV. PEDRO SILVA</v>
          </cell>
          <cell r="K3934" t="str">
            <v>NO APLICA</v>
          </cell>
          <cell r="L3934" t="str">
            <v>LIMA</v>
          </cell>
          <cell r="M3934" t="str">
            <v>LIMA</v>
          </cell>
          <cell r="N3934" t="str">
            <v>SAN JUAN DE MIRAFLORES</v>
          </cell>
          <cell r="O3934" t="str">
            <v>LIMA SUR</v>
          </cell>
          <cell r="P3934" t="str">
            <v>0</v>
          </cell>
          <cell r="Q3934" t="str">
            <v>-12.168178</v>
          </cell>
          <cell r="R3934" t="str">
            <v>-76.96123</v>
          </cell>
          <cell r="S3934" t="str">
            <v>NO</v>
          </cell>
          <cell r="T3934" t="str">
            <v>NO</v>
          </cell>
          <cell r="U3934" t="str">
            <v>NO</v>
          </cell>
          <cell r="V3934" t="str">
            <v>NA</v>
          </cell>
          <cell r="W3934" t="str">
            <v>NO</v>
          </cell>
          <cell r="X3934" t="str">
            <v>NA</v>
          </cell>
          <cell r="Y3934" t="str">
            <v>NO</v>
          </cell>
          <cell r="Z3934" t="str">
            <v>Monoposte</v>
          </cell>
          <cell r="AA3934" t="str">
            <v>24.00</v>
          </cell>
          <cell r="AB3934" t="str">
            <v>1.00</v>
          </cell>
          <cell r="AC3934" t="str">
            <v>Greenfield</v>
          </cell>
        </row>
        <row r="3935">
          <cell r="E3935" t="str">
            <v>0105629</v>
          </cell>
          <cell r="F3935" t="str">
            <v>0105629_LM_Salamanca_R1</v>
          </cell>
          <cell r="G3935" t="str">
            <v>N/A</v>
          </cell>
          <cell r="H3935" t="str">
            <v>NO</v>
          </cell>
          <cell r="I3935" t="str">
            <v>FINCA DE 2 PLANTAS (MODELO C) CALLE PROLONGACION LOS PUQUINAS MZ C LOTE 9 URBANIZACION RESIDENCIAL SALAMANCA</v>
          </cell>
          <cell r="J3935" t="str">
            <v>NO APLICA</v>
          </cell>
          <cell r="K3935" t="str">
            <v>NO APLICA</v>
          </cell>
          <cell r="L3935" t="str">
            <v>LIMA</v>
          </cell>
          <cell r="M3935" t="str">
            <v>LIMA</v>
          </cell>
          <cell r="N3935" t="str">
            <v>ATE</v>
          </cell>
          <cell r="O3935" t="str">
            <v>LIMA SUR</v>
          </cell>
          <cell r="P3935" t="str">
            <v>0</v>
          </cell>
          <cell r="Q3935" t="str">
            <v>-12.07746</v>
          </cell>
          <cell r="R3935" t="str">
            <v>-76.97855</v>
          </cell>
          <cell r="S3935" t="str">
            <v>NO</v>
          </cell>
          <cell r="T3935" t="str">
            <v>NO</v>
          </cell>
          <cell r="U3935" t="str">
            <v>NO</v>
          </cell>
          <cell r="V3935" t="str">
            <v>NA</v>
          </cell>
          <cell r="W3935" t="str">
            <v>NO</v>
          </cell>
          <cell r="X3935" t="str">
            <v>NA</v>
          </cell>
          <cell r="Y3935" t="str">
            <v>NO</v>
          </cell>
          <cell r="Z3935" t="str">
            <v>Mástil Arriostrado</v>
          </cell>
          <cell r="AA3935" t="str">
            <v>5.25</v>
          </cell>
          <cell r="AB3935" t="str">
            <v>1.00</v>
          </cell>
          <cell r="AC3935" t="str">
            <v>Rooftop</v>
          </cell>
        </row>
        <row r="3936">
          <cell r="E3936" t="str">
            <v>0104413</v>
          </cell>
          <cell r="F3936" t="str">
            <v>0104413_LI_Villa_Poeta</v>
          </cell>
          <cell r="G3936" t="str">
            <v>N/A</v>
          </cell>
          <cell r="H3936" t="str">
            <v>NO</v>
          </cell>
          <cell r="I3936" t="str">
            <v>AA.HH. EL MILAGRO SECTOR V MZ 27 LOTE 5</v>
          </cell>
          <cell r="K3936" t="str">
            <v>NO APLICA</v>
          </cell>
          <cell r="L3936" t="str">
            <v>LA LIBERTAD</v>
          </cell>
          <cell r="M3936" t="str">
            <v>TRUJILLO</v>
          </cell>
          <cell r="N3936" t="str">
            <v>HUANCHACO</v>
          </cell>
          <cell r="O3936" t="str">
            <v>TRUJILLO</v>
          </cell>
          <cell r="P3936" t="str">
            <v>0</v>
          </cell>
          <cell r="Q3936" t="str">
            <v>-8.02444</v>
          </cell>
          <cell r="R3936" t="str">
            <v>-79.07075</v>
          </cell>
          <cell r="S3936" t="str">
            <v>NO</v>
          </cell>
          <cell r="T3936" t="str">
            <v>NO</v>
          </cell>
          <cell r="U3936" t="str">
            <v>NO</v>
          </cell>
          <cell r="V3936" t="str">
            <v>NA</v>
          </cell>
          <cell r="W3936" t="str">
            <v>NO</v>
          </cell>
          <cell r="X3936" t="str">
            <v>NA</v>
          </cell>
          <cell r="Y3936" t="str">
            <v>NO</v>
          </cell>
          <cell r="Z3936" t="str">
            <v>Monopolo</v>
          </cell>
          <cell r="AA3936" t="str">
            <v>29.50</v>
          </cell>
          <cell r="AB3936" t="str">
            <v>1.00</v>
          </cell>
          <cell r="AC3936" t="str">
            <v>Greenfield</v>
          </cell>
        </row>
        <row r="3937">
          <cell r="E3937" t="str">
            <v>0104692</v>
          </cell>
          <cell r="F3937" t="str">
            <v>0104692_JU_Amelia_Oyague</v>
          </cell>
          <cell r="G3937" t="str">
            <v>N/A</v>
          </cell>
          <cell r="H3937" t="str">
            <v>NO</v>
          </cell>
          <cell r="I3937" t="str">
            <v>AV. HUAYTAPALLANA 323 SEC.EL TAMBO SECTOR 20</v>
          </cell>
          <cell r="K3937" t="str">
            <v>NO APLICA</v>
          </cell>
          <cell r="L3937" t="str">
            <v>JUNIN</v>
          </cell>
          <cell r="M3937" t="str">
            <v>HUANCAYO</v>
          </cell>
          <cell r="N3937" t="str">
            <v>EL TAMBO</v>
          </cell>
          <cell r="O3937" t="str">
            <v>HUANCAYO</v>
          </cell>
          <cell r="P3937" t="str">
            <v>0</v>
          </cell>
          <cell r="Q3937" t="str">
            <v>-12.0373</v>
          </cell>
          <cell r="R3937" t="str">
            <v>-75.21465</v>
          </cell>
          <cell r="S3937" t="str">
            <v>NO</v>
          </cell>
          <cell r="T3937" t="str">
            <v>NO</v>
          </cell>
          <cell r="U3937" t="str">
            <v>NO</v>
          </cell>
          <cell r="V3937" t="str">
            <v>NA</v>
          </cell>
          <cell r="W3937" t="str">
            <v>NO</v>
          </cell>
          <cell r="X3937" t="str">
            <v>NA</v>
          </cell>
          <cell r="Y3937" t="str">
            <v>NO</v>
          </cell>
          <cell r="Z3937" t="str">
            <v>Monopolo</v>
          </cell>
          <cell r="AA3937" t="str">
            <v>24.00</v>
          </cell>
          <cell r="AB3937" t="str">
            <v>1.00</v>
          </cell>
          <cell r="AC3937" t="str">
            <v>Greenfield</v>
          </cell>
        </row>
        <row r="3938">
          <cell r="E3938" t="str">
            <v>0104794</v>
          </cell>
          <cell r="F3938" t="str">
            <v>0104794_UY_Jose_Hocking</v>
          </cell>
          <cell r="G3938" t="str">
            <v>N/A</v>
          </cell>
          <cell r="H3938" t="str">
            <v>NO</v>
          </cell>
          <cell r="I3938" t="str">
            <v>AA.HH. ROBERTO RUIZ VARGAS MZ P LOTE 30</v>
          </cell>
          <cell r="K3938" t="str">
            <v>NO APLICA</v>
          </cell>
          <cell r="L3938" t="str">
            <v>UCAYALI</v>
          </cell>
          <cell r="M3938" t="str">
            <v>CORONEL PORTILLO</v>
          </cell>
          <cell r="N3938" t="str">
            <v>YARINACOCHA</v>
          </cell>
          <cell r="O3938" t="str">
            <v>PUCALLPA</v>
          </cell>
          <cell r="P3938" t="str">
            <v>0</v>
          </cell>
          <cell r="Q3938" t="str">
            <v>-8.362481</v>
          </cell>
          <cell r="R3938" t="str">
            <v>-74.561583</v>
          </cell>
          <cell r="S3938" t="str">
            <v>SI</v>
          </cell>
          <cell r="T3938" t="str">
            <v>NO</v>
          </cell>
          <cell r="U3938" t="str">
            <v>NO</v>
          </cell>
          <cell r="V3938" t="str">
            <v>NA</v>
          </cell>
          <cell r="W3938" t="str">
            <v>NO</v>
          </cell>
          <cell r="X3938" t="str">
            <v>NA</v>
          </cell>
          <cell r="Y3938" t="str">
            <v>NO</v>
          </cell>
          <cell r="Z3938" t="str">
            <v>Monopolo</v>
          </cell>
          <cell r="AA3938" t="str">
            <v>27.50</v>
          </cell>
          <cell r="AB3938" t="str">
            <v>1.00</v>
          </cell>
          <cell r="AC3938" t="str">
            <v>Greenfield</v>
          </cell>
        </row>
        <row r="3939">
          <cell r="E3939" t="str">
            <v>0104488</v>
          </cell>
          <cell r="F3939" t="str">
            <v>0104488_LM_Jazmines</v>
          </cell>
          <cell r="G3939" t="str">
            <v>N/A</v>
          </cell>
          <cell r="H3939" t="str">
            <v>NO</v>
          </cell>
          <cell r="I3939" t="str">
            <v>CALLE SAN LUIS MZ.A LT25</v>
          </cell>
          <cell r="K3939" t="str">
            <v>NO APLICA</v>
          </cell>
          <cell r="L3939" t="str">
            <v>LIMA</v>
          </cell>
          <cell r="M3939" t="str">
            <v>LIMA</v>
          </cell>
          <cell r="N3939" t="str">
            <v>COMAS</v>
          </cell>
          <cell r="O3939" t="str">
            <v>LIMA NORTE</v>
          </cell>
          <cell r="P3939" t="str">
            <v>0</v>
          </cell>
          <cell r="Q3939" t="str">
            <v>-11.943168</v>
          </cell>
          <cell r="R3939" t="str">
            <v>-77.07039</v>
          </cell>
          <cell r="S3939" t="str">
            <v>NO</v>
          </cell>
          <cell r="T3939" t="str">
            <v>NO</v>
          </cell>
          <cell r="U3939" t="str">
            <v>NO</v>
          </cell>
          <cell r="V3939" t="str">
            <v>NA</v>
          </cell>
          <cell r="W3939" t="str">
            <v>NO</v>
          </cell>
          <cell r="X3939" t="str">
            <v>NA</v>
          </cell>
          <cell r="Y3939" t="str">
            <v>NO</v>
          </cell>
          <cell r="Z3939" t="str">
            <v>Monopolo</v>
          </cell>
          <cell r="AA3939" t="str">
            <v>24.00</v>
          </cell>
          <cell r="AB3939" t="str">
            <v>1.00</v>
          </cell>
          <cell r="AC3939" t="str">
            <v>Greenfield</v>
          </cell>
        </row>
        <row r="3940">
          <cell r="E3940" t="str">
            <v>0101897</v>
          </cell>
          <cell r="F3940" t="str">
            <v>0101897_LM_Factoria_Ventanilla</v>
          </cell>
          <cell r="G3940" t="str">
            <v>N/A</v>
          </cell>
          <cell r="H3940" t="str">
            <v>NO</v>
          </cell>
          <cell r="I3940" t="str">
            <v>MZ N LOTE 1 SECTOR BALNEARIO</v>
          </cell>
          <cell r="K3940" t="str">
            <v>NO APLICA</v>
          </cell>
          <cell r="L3940" t="str">
            <v>CALLAO</v>
          </cell>
          <cell r="M3940" t="str">
            <v>PROV. CONST. DEL CALLAO</v>
          </cell>
          <cell r="N3940" t="str">
            <v>VENTANILLA</v>
          </cell>
          <cell r="O3940" t="str">
            <v>LIMA NORTE</v>
          </cell>
          <cell r="P3940" t="str">
            <v>0</v>
          </cell>
          <cell r="Q3940" t="str">
            <v>-11.85545</v>
          </cell>
          <cell r="R3940" t="str">
            <v>-77.13819</v>
          </cell>
          <cell r="S3940" t="str">
            <v>NO</v>
          </cell>
          <cell r="T3940" t="str">
            <v>NO</v>
          </cell>
          <cell r="U3940" t="str">
            <v>NO</v>
          </cell>
          <cell r="V3940" t="str">
            <v>NA</v>
          </cell>
          <cell r="W3940" t="str">
            <v>NO</v>
          </cell>
          <cell r="X3940" t="str">
            <v>NA</v>
          </cell>
          <cell r="Y3940" t="str">
            <v>NO</v>
          </cell>
          <cell r="Z3940" t="str">
            <v>Monopolo</v>
          </cell>
          <cell r="AA3940" t="str">
            <v>24.00</v>
          </cell>
          <cell r="AB3940" t="str">
            <v>1.00</v>
          </cell>
          <cell r="AC3940" t="str">
            <v>Greenfield</v>
          </cell>
        </row>
        <row r="3941">
          <cell r="E3941" t="str">
            <v>0102149</v>
          </cell>
          <cell r="F3941" t="str">
            <v>0102149_LM_El_Rapido</v>
          </cell>
          <cell r="G3941" t="str">
            <v>N/A</v>
          </cell>
          <cell r="H3941" t="str">
            <v>NO</v>
          </cell>
          <cell r="I3941" t="str">
            <v>MZ. C LOTE 2, URB. SAN FRANCISCO, SEGUNDA ETAPA</v>
          </cell>
          <cell r="K3941" t="str">
            <v>NO APLICA</v>
          </cell>
          <cell r="L3941" t="str">
            <v>LIMA</v>
          </cell>
          <cell r="M3941" t="str">
            <v>LIMA</v>
          </cell>
          <cell r="N3941" t="str">
            <v>CARABAYLLO</v>
          </cell>
          <cell r="O3941" t="str">
            <v>LIMA NORTE</v>
          </cell>
          <cell r="P3941" t="str">
            <v>0</v>
          </cell>
          <cell r="Q3941" t="str">
            <v>-11.86984</v>
          </cell>
          <cell r="R3941" t="str">
            <v>-77.02921</v>
          </cell>
          <cell r="S3941" t="str">
            <v>NO</v>
          </cell>
          <cell r="T3941" t="str">
            <v>NO</v>
          </cell>
          <cell r="U3941" t="str">
            <v>NO</v>
          </cell>
          <cell r="V3941" t="str">
            <v>NA</v>
          </cell>
          <cell r="W3941" t="str">
            <v>NO</v>
          </cell>
          <cell r="X3941" t="str">
            <v>NA</v>
          </cell>
          <cell r="Y3941" t="str">
            <v>NO</v>
          </cell>
          <cell r="Z3941" t="str">
            <v>Monopolo</v>
          </cell>
          <cell r="AA3941" t="str">
            <v>27.00</v>
          </cell>
          <cell r="AB3941" t="str">
            <v>1.00</v>
          </cell>
          <cell r="AC3941" t="str">
            <v>Greenfield</v>
          </cell>
        </row>
        <row r="3942">
          <cell r="E3942" t="str">
            <v>0104673</v>
          </cell>
          <cell r="F3942" t="str">
            <v>0104673_IC_Blanca_Progreso</v>
          </cell>
          <cell r="G3942" t="str">
            <v>N/A</v>
          </cell>
          <cell r="H3942" t="str">
            <v>NO</v>
          </cell>
          <cell r="I3942" t="str">
            <v>AVENIDA PRINCIPAL MZ 'Y' LOTE 19 DEL CENTRO POBLADO CONDORILLO</v>
          </cell>
          <cell r="K3942" t="str">
            <v>NO APLICA</v>
          </cell>
          <cell r="L3942" t="str">
            <v>ICA</v>
          </cell>
          <cell r="M3942" t="str">
            <v>CHINCHA</v>
          </cell>
          <cell r="N3942" t="str">
            <v>CHINCHA ALTA</v>
          </cell>
          <cell r="O3942" t="str">
            <v>CHINCHA</v>
          </cell>
          <cell r="P3942" t="str">
            <v>0</v>
          </cell>
          <cell r="Q3942" t="str">
            <v>-13.438588</v>
          </cell>
          <cell r="R3942" t="str">
            <v>-76.111173</v>
          </cell>
          <cell r="S3942" t="str">
            <v>NO</v>
          </cell>
          <cell r="T3942" t="str">
            <v>NO</v>
          </cell>
          <cell r="U3942" t="str">
            <v>NO</v>
          </cell>
          <cell r="V3942" t="str">
            <v>NA</v>
          </cell>
          <cell r="W3942" t="str">
            <v>NO</v>
          </cell>
          <cell r="X3942" t="str">
            <v>NA</v>
          </cell>
          <cell r="Y3942" t="str">
            <v>NO</v>
          </cell>
          <cell r="Z3942" t="str">
            <v>Monopolo</v>
          </cell>
          <cell r="AA3942" t="str">
            <v>30.00</v>
          </cell>
          <cell r="AB3942" t="str">
            <v>1.00</v>
          </cell>
          <cell r="AC3942" t="str">
            <v>Greenfield</v>
          </cell>
        </row>
        <row r="3943">
          <cell r="E3943" t="str">
            <v>0102403</v>
          </cell>
          <cell r="F3943" t="str">
            <v>0102403_LM_La_Capitana</v>
          </cell>
          <cell r="G3943" t="str">
            <v>N/A</v>
          </cell>
          <cell r="H3943" t="str">
            <v>NO</v>
          </cell>
          <cell r="I3943" t="str">
            <v>AV. LA CAPITANA NRO 190 HUACHIPA</v>
          </cell>
          <cell r="K3943" t="str">
            <v>NO APLICA</v>
          </cell>
          <cell r="L3943" t="str">
            <v>LIMA</v>
          </cell>
          <cell r="M3943" t="str">
            <v>LIMA</v>
          </cell>
          <cell r="N3943" t="str">
            <v>LURIGANCHO</v>
          </cell>
          <cell r="O3943" t="str">
            <v>LIMA NORTE</v>
          </cell>
          <cell r="P3943" t="str">
            <v>0</v>
          </cell>
          <cell r="Q3943" t="str">
            <v>-12.00802</v>
          </cell>
          <cell r="R3943" t="str">
            <v>-76.90552</v>
          </cell>
          <cell r="S3943" t="str">
            <v>NO</v>
          </cell>
          <cell r="T3943" t="str">
            <v>NO</v>
          </cell>
          <cell r="U3943" t="str">
            <v>NO</v>
          </cell>
          <cell r="V3943" t="str">
            <v>NA</v>
          </cell>
          <cell r="W3943" t="str">
            <v>NO</v>
          </cell>
          <cell r="X3943" t="str">
            <v>NA</v>
          </cell>
          <cell r="Y3943" t="str">
            <v>NO</v>
          </cell>
          <cell r="Z3943" t="str">
            <v>Autosoportada</v>
          </cell>
          <cell r="AA3943" t="str">
            <v>54.00</v>
          </cell>
          <cell r="AB3943" t="str">
            <v>1.00</v>
          </cell>
          <cell r="AC3943" t="str">
            <v>Greenfield</v>
          </cell>
        </row>
        <row r="3944">
          <cell r="E3944" t="str">
            <v>0104704</v>
          </cell>
          <cell r="F3944" t="str">
            <v>0104704_LI_Barrio_10</v>
          </cell>
          <cell r="G3944" t="str">
            <v>N/A</v>
          </cell>
          <cell r="H3944" t="str">
            <v>NO</v>
          </cell>
          <cell r="I3944" t="str">
            <v>CALLE INDEPENDENCIA N° 2346 - 2352 PJ MIGUEL GRAU - 3ERA FASE, MZ 28 LOTE 3-4</v>
          </cell>
          <cell r="K3944" t="str">
            <v>NO APLICA</v>
          </cell>
          <cell r="L3944" t="str">
            <v>LA LIBERTAD</v>
          </cell>
          <cell r="M3944" t="str">
            <v>TRUJILLO</v>
          </cell>
          <cell r="N3944" t="str">
            <v>EL PORVENIR</v>
          </cell>
          <cell r="O3944" t="str">
            <v>TRUJILLO</v>
          </cell>
          <cell r="P3944" t="str">
            <v>0</v>
          </cell>
          <cell r="Q3944" t="str">
            <v>-8.067965</v>
          </cell>
          <cell r="R3944" t="str">
            <v>-78.989959</v>
          </cell>
          <cell r="S3944" t="str">
            <v>NO</v>
          </cell>
          <cell r="T3944" t="str">
            <v>NO</v>
          </cell>
          <cell r="U3944" t="str">
            <v>NO</v>
          </cell>
          <cell r="V3944" t="str">
            <v>NA</v>
          </cell>
          <cell r="W3944" t="str">
            <v>NO</v>
          </cell>
          <cell r="X3944" t="str">
            <v>NA</v>
          </cell>
          <cell r="Y3944" t="str">
            <v>NO</v>
          </cell>
          <cell r="Z3944" t="str">
            <v>Monopolo</v>
          </cell>
          <cell r="AA3944" t="str">
            <v>29.25</v>
          </cell>
          <cell r="AB3944" t="str">
            <v>1.00</v>
          </cell>
          <cell r="AC3944" t="str">
            <v>Greenfield</v>
          </cell>
        </row>
        <row r="3945">
          <cell r="E3945" t="str">
            <v>0104706</v>
          </cell>
          <cell r="F3945" t="str">
            <v>0104706_LI_Jehova_Jireh</v>
          </cell>
          <cell r="G3945" t="str">
            <v>N/A</v>
          </cell>
          <cell r="H3945" t="str">
            <v>NO</v>
          </cell>
          <cell r="I3945" t="str">
            <v>AA.HH. ARMANDO VILLA NUEVA DEL CAMPO BARRIO 7D MZ T LOTE 1</v>
          </cell>
          <cell r="K3945" t="str">
            <v>NO APLICA</v>
          </cell>
          <cell r="L3945" t="str">
            <v>LA LIBERTAD</v>
          </cell>
          <cell r="M3945" t="str">
            <v>TRUJILLO</v>
          </cell>
          <cell r="N3945" t="str">
            <v>EL PORVENIR</v>
          </cell>
          <cell r="O3945" t="str">
            <v>TRUJILLO</v>
          </cell>
          <cell r="P3945" t="str">
            <v>0</v>
          </cell>
          <cell r="Q3945" t="str">
            <v>-8.050518</v>
          </cell>
          <cell r="R3945" t="str">
            <v>-78.999779</v>
          </cell>
          <cell r="S3945" t="str">
            <v>NO</v>
          </cell>
          <cell r="T3945" t="str">
            <v>NO</v>
          </cell>
          <cell r="U3945" t="str">
            <v>NO</v>
          </cell>
          <cell r="V3945" t="str">
            <v>NA</v>
          </cell>
          <cell r="W3945" t="str">
            <v>NO</v>
          </cell>
          <cell r="X3945" t="str">
            <v>NA</v>
          </cell>
          <cell r="Y3945" t="str">
            <v>NO</v>
          </cell>
          <cell r="Z3945" t="str">
            <v>Monopolo</v>
          </cell>
          <cell r="AA3945" t="str">
            <v>29.25</v>
          </cell>
          <cell r="AB3945" t="str">
            <v>1.00</v>
          </cell>
          <cell r="AC3945" t="str">
            <v>Greenfield</v>
          </cell>
        </row>
        <row r="3946">
          <cell r="E3946" t="str">
            <v>0104709</v>
          </cell>
          <cell r="F3946" t="str">
            <v>0104709_LI_Tadeo_Monagas</v>
          </cell>
          <cell r="G3946" t="str">
            <v>N/A</v>
          </cell>
          <cell r="H3946" t="str">
            <v>NO</v>
          </cell>
          <cell r="I3946" t="str">
            <v>AA.HH. LA ESPERANZA SECTOR SAN MARTIN BARRIO 1 MZ 19 SUB LOTE 3-A</v>
          </cell>
          <cell r="K3946" t="str">
            <v>NO APLICA</v>
          </cell>
          <cell r="L3946" t="str">
            <v>LA LIBERTAD</v>
          </cell>
          <cell r="M3946" t="str">
            <v>TRUJILLO</v>
          </cell>
          <cell r="N3946" t="str">
            <v>LA ESPERANZA</v>
          </cell>
          <cell r="O3946" t="str">
            <v>TRUJILLO</v>
          </cell>
          <cell r="P3946" t="str">
            <v>0</v>
          </cell>
          <cell r="Q3946" t="str">
            <v>-8.076655</v>
          </cell>
          <cell r="R3946" t="str">
            <v>-79.042647</v>
          </cell>
          <cell r="S3946" t="str">
            <v>NO</v>
          </cell>
          <cell r="T3946" t="str">
            <v>NO</v>
          </cell>
          <cell r="U3946" t="str">
            <v>NO</v>
          </cell>
          <cell r="V3946" t="str">
            <v>NA</v>
          </cell>
          <cell r="W3946" t="str">
            <v>NO</v>
          </cell>
          <cell r="X3946" t="str">
            <v>NA</v>
          </cell>
          <cell r="Y3946" t="str">
            <v>NO</v>
          </cell>
          <cell r="Z3946" t="str">
            <v>Monopolo</v>
          </cell>
          <cell r="AA3946" t="str">
            <v>27.00</v>
          </cell>
          <cell r="AB3946" t="str">
            <v>1.00</v>
          </cell>
          <cell r="AC3946" t="str">
            <v>Greenfield</v>
          </cell>
        </row>
        <row r="3947">
          <cell r="E3947" t="str">
            <v>0104791</v>
          </cell>
          <cell r="F3947" t="str">
            <v>0104791_UY_Colegio_Cali</v>
          </cell>
          <cell r="G3947" t="str">
            <v>N/A</v>
          </cell>
          <cell r="H3947" t="str">
            <v>NO</v>
          </cell>
          <cell r="I3947" t="str">
            <v>AV. HABILITACIÓN URBANA MUNICIPAL MZ F1 LOTE 4 HABILITACIÓN URBANA PROGRESIVA MUNICIPAL CALLERIA</v>
          </cell>
          <cell r="K3947" t="str">
            <v>NO APLICA</v>
          </cell>
          <cell r="L3947" t="str">
            <v>UCAYALI</v>
          </cell>
          <cell r="M3947" t="str">
            <v>CORONEL PORTILLO</v>
          </cell>
          <cell r="N3947" t="str">
            <v>CALLERIA</v>
          </cell>
          <cell r="O3947" t="str">
            <v>PUCALLPA</v>
          </cell>
          <cell r="P3947" t="str">
            <v>0</v>
          </cell>
          <cell r="Q3947" t="str">
            <v>-8.414514</v>
          </cell>
          <cell r="R3947" t="str">
            <v>-74.576735</v>
          </cell>
          <cell r="S3947" t="str">
            <v>SI</v>
          </cell>
          <cell r="T3947" t="str">
            <v>NO</v>
          </cell>
          <cell r="U3947" t="str">
            <v>NO</v>
          </cell>
          <cell r="V3947" t="str">
            <v>NA</v>
          </cell>
          <cell r="W3947" t="str">
            <v>NO</v>
          </cell>
          <cell r="X3947" t="str">
            <v>NA</v>
          </cell>
          <cell r="Y3947" t="str">
            <v>NO</v>
          </cell>
          <cell r="Z3947" t="str">
            <v>Autosoportada</v>
          </cell>
          <cell r="AA3947" t="str">
            <v>27.00</v>
          </cell>
          <cell r="AB3947" t="str">
            <v>1.00</v>
          </cell>
          <cell r="AC3947" t="str">
            <v>Greenfield</v>
          </cell>
        </row>
        <row r="3948">
          <cell r="E3948" t="str">
            <v>0101890</v>
          </cell>
          <cell r="F3948" t="str">
            <v>0101890_LM_Fedichal</v>
          </cell>
          <cell r="G3948" t="str">
            <v>N/A</v>
          </cell>
          <cell r="H3948" t="str">
            <v>NO</v>
          </cell>
          <cell r="I3948" t="str">
            <v>AV. PACHACUTEC CIN AV. PASTOR DE SEVILLA, REF. AV. PACHACUTEC, VILLA EL SALVADOR 15828</v>
          </cell>
          <cell r="K3948" t="str">
            <v>NO APLICA</v>
          </cell>
          <cell r="L3948" t="str">
            <v>LIMA</v>
          </cell>
          <cell r="M3948" t="str">
            <v>LIMA</v>
          </cell>
          <cell r="N3948" t="str">
            <v>VILLA MARIA DEL TRIUNFO</v>
          </cell>
          <cell r="O3948" t="str">
            <v>LIMA SUR</v>
          </cell>
          <cell r="P3948" t="str">
            <v>0</v>
          </cell>
          <cell r="Q3948" t="str">
            <v>-12.190563</v>
          </cell>
          <cell r="R3948" t="str">
            <v>-76.937694</v>
          </cell>
          <cell r="S3948" t="str">
            <v>NO</v>
          </cell>
          <cell r="T3948" t="str">
            <v>NO</v>
          </cell>
          <cell r="U3948" t="str">
            <v>NO</v>
          </cell>
          <cell r="V3948" t="str">
            <v>NA</v>
          </cell>
          <cell r="W3948" t="str">
            <v>NO</v>
          </cell>
          <cell r="X3948" t="str">
            <v>NA</v>
          </cell>
          <cell r="Y3948" t="str">
            <v>NO</v>
          </cell>
          <cell r="Z3948" t="str">
            <v>Monopolo</v>
          </cell>
          <cell r="AA3948" t="str">
            <v>24.00</v>
          </cell>
          <cell r="AB3948" t="str">
            <v>1.00</v>
          </cell>
          <cell r="AC3948" t="str">
            <v>Greenfield</v>
          </cell>
        </row>
        <row r="3949">
          <cell r="E3949" t="str">
            <v>0103067</v>
          </cell>
          <cell r="F3949" t="str">
            <v>0103067_AQ_Hotel_Mejia</v>
          </cell>
          <cell r="G3949" t="str">
            <v>N/A</v>
          </cell>
          <cell r="H3949" t="str">
            <v>NO</v>
          </cell>
          <cell r="I3949" t="str">
            <v>PUEBLO JOVEN SAN JUAN DE DIOS, MZ. L SUB LOTE 8</v>
          </cell>
          <cell r="K3949" t="str">
            <v>NO APLICA</v>
          </cell>
          <cell r="L3949" t="str">
            <v>AREQUIPA</v>
          </cell>
          <cell r="M3949" t="str">
            <v>AREQUIPA</v>
          </cell>
          <cell r="N3949" t="str">
            <v>JACOBO HUNTER</v>
          </cell>
          <cell r="O3949" t="str">
            <v>AREQUIPA</v>
          </cell>
          <cell r="P3949" t="str">
            <v>0</v>
          </cell>
          <cell r="Q3949" t="str">
            <v>-16.44966</v>
          </cell>
          <cell r="R3949" t="str">
            <v>-71.55224</v>
          </cell>
          <cell r="S3949" t="str">
            <v>NO</v>
          </cell>
          <cell r="T3949" t="str">
            <v>NO</v>
          </cell>
          <cell r="U3949" t="str">
            <v>NO</v>
          </cell>
          <cell r="V3949" t="str">
            <v>NA</v>
          </cell>
          <cell r="W3949" t="str">
            <v>NO</v>
          </cell>
          <cell r="X3949" t="str">
            <v>NA</v>
          </cell>
          <cell r="Y3949" t="str">
            <v>NO</v>
          </cell>
          <cell r="Z3949" t="str">
            <v>Mástil Arriostrado</v>
          </cell>
          <cell r="AA3949" t="str">
            <v>6.00</v>
          </cell>
          <cell r="AB3949" t="str">
            <v>1.00</v>
          </cell>
          <cell r="AC3949" t="str">
            <v>Rooftop</v>
          </cell>
        </row>
        <row r="3950">
          <cell r="E3950" t="str">
            <v>0104714</v>
          </cell>
          <cell r="F3950" t="str">
            <v>0104714_LM_Alpes</v>
          </cell>
          <cell r="G3950" t="str">
            <v>N/A</v>
          </cell>
          <cell r="H3950" t="str">
            <v>NO</v>
          </cell>
          <cell r="I3950" t="str">
            <v>MZ K1 LOTE 32, URBANIZACIÓN LOS PORTALES JAVIER PRADO</v>
          </cell>
          <cell r="K3950" t="str">
            <v>NO APLICA</v>
          </cell>
          <cell r="L3950" t="str">
            <v>LIMA</v>
          </cell>
          <cell r="M3950" t="str">
            <v>LIMA</v>
          </cell>
          <cell r="N3950" t="str">
            <v>ATE</v>
          </cell>
          <cell r="O3950" t="str">
            <v>LIMA SUR</v>
          </cell>
          <cell r="P3950" t="str">
            <v>0</v>
          </cell>
          <cell r="Q3950" t="str">
            <v>-12.042181</v>
          </cell>
          <cell r="R3950" t="str">
            <v>-76.92725</v>
          </cell>
          <cell r="S3950" t="str">
            <v>SI</v>
          </cell>
          <cell r="T3950" t="str">
            <v>NO</v>
          </cell>
          <cell r="U3950" t="str">
            <v>NO</v>
          </cell>
          <cell r="V3950" t="str">
            <v>NA</v>
          </cell>
          <cell r="W3950" t="str">
            <v>NO</v>
          </cell>
          <cell r="X3950" t="str">
            <v>NA</v>
          </cell>
          <cell r="Y3950" t="str">
            <v>NO</v>
          </cell>
          <cell r="Z3950" t="str">
            <v>Mástil Arriostrado</v>
          </cell>
          <cell r="AA3950" t="str">
            <v>3.00</v>
          </cell>
          <cell r="AB3950" t="str">
            <v>1.00</v>
          </cell>
          <cell r="AC3950" t="str">
            <v>Rooftop</v>
          </cell>
        </row>
        <row r="3951">
          <cell r="E3951" t="str">
            <v>0104754</v>
          </cell>
          <cell r="F3951" t="str">
            <v>0104754_LM_La_Ladrillera</v>
          </cell>
          <cell r="G3951" t="str">
            <v>N/A</v>
          </cell>
          <cell r="H3951" t="str">
            <v>NO</v>
          </cell>
          <cell r="I3951" t="str">
            <v>LOTE 27, MZ J URBANIZACION SANTA PAULA II</v>
          </cell>
          <cell r="K3951" t="str">
            <v>NO APLICA</v>
          </cell>
          <cell r="L3951" t="str">
            <v>LIMA</v>
          </cell>
          <cell r="M3951" t="str">
            <v>LIMA</v>
          </cell>
          <cell r="N3951" t="str">
            <v>PUENTE PIEDRA</v>
          </cell>
          <cell r="O3951" t="str">
            <v>LIMA NORTE</v>
          </cell>
          <cell r="P3951" t="str">
            <v>0</v>
          </cell>
          <cell r="Q3951" t="str">
            <v>-11.85114</v>
          </cell>
          <cell r="R3951" t="str">
            <v>-77.05809</v>
          </cell>
          <cell r="S3951" t="str">
            <v>SI</v>
          </cell>
          <cell r="T3951" t="str">
            <v>NO</v>
          </cell>
          <cell r="U3951" t="str">
            <v>NO</v>
          </cell>
          <cell r="V3951" t="str">
            <v>NA</v>
          </cell>
          <cell r="W3951" t="str">
            <v>NO</v>
          </cell>
          <cell r="X3951" t="str">
            <v>NA</v>
          </cell>
          <cell r="Y3951" t="str">
            <v>NO</v>
          </cell>
          <cell r="Z3951" t="str">
            <v>Monopolo</v>
          </cell>
          <cell r="AA3951" t="str">
            <v>27.00</v>
          </cell>
          <cell r="AB3951" t="str">
            <v>1.00</v>
          </cell>
          <cell r="AC3951" t="str">
            <v>Greenfield</v>
          </cell>
        </row>
        <row r="3952">
          <cell r="E3952" t="str">
            <v>0104758</v>
          </cell>
          <cell r="F3952" t="str">
            <v>0104758_LM_Las_Toronjas</v>
          </cell>
          <cell r="G3952" t="str">
            <v>N/A</v>
          </cell>
          <cell r="H3952" t="str">
            <v>NO</v>
          </cell>
          <cell r="I3952" t="str">
            <v>NAPO N° 3918 MZ C1 LOTE 15, URB. NARANJAL</v>
          </cell>
          <cell r="K3952" t="str">
            <v>NO APLICA</v>
          </cell>
          <cell r="L3952" t="str">
            <v>LIMA</v>
          </cell>
          <cell r="M3952" t="str">
            <v>LIMA</v>
          </cell>
          <cell r="N3952" t="str">
            <v>SAN MARTIN DE PORRES</v>
          </cell>
          <cell r="O3952" t="str">
            <v>LIMA NORTE</v>
          </cell>
          <cell r="P3952" t="str">
            <v>0</v>
          </cell>
          <cell r="Q3952" t="str">
            <v>-11.98721</v>
          </cell>
          <cell r="R3952" t="str">
            <v>-77.06132</v>
          </cell>
          <cell r="S3952" t="str">
            <v>SI</v>
          </cell>
          <cell r="T3952" t="str">
            <v>NO</v>
          </cell>
          <cell r="U3952" t="str">
            <v>NO</v>
          </cell>
          <cell r="V3952" t="str">
            <v>NA</v>
          </cell>
          <cell r="W3952" t="str">
            <v>NO</v>
          </cell>
          <cell r="X3952" t="str">
            <v>NA</v>
          </cell>
          <cell r="Y3952" t="str">
            <v>NO</v>
          </cell>
          <cell r="Z3952" t="str">
            <v>Mástil Arriostrado</v>
          </cell>
          <cell r="AA3952" t="str">
            <v>5.30</v>
          </cell>
          <cell r="AB3952" t="str">
            <v>1.00</v>
          </cell>
          <cell r="AC3952" t="str">
            <v>Rooftop</v>
          </cell>
        </row>
        <row r="3953">
          <cell r="E3953" t="str">
            <v>0104409</v>
          </cell>
          <cell r="F3953" t="str">
            <v>0104409_LI_Hospital_Lazarte</v>
          </cell>
          <cell r="G3953" t="str">
            <v>N/A</v>
          </cell>
          <cell r="H3953" t="str">
            <v>NO</v>
          </cell>
          <cell r="I3953" t="str">
            <v>JR. UNIÓN N° 1189, 1193</v>
          </cell>
          <cell r="K3953" t="str">
            <v>NO APLICA</v>
          </cell>
          <cell r="L3953" t="str">
            <v>LA LIBERTAD</v>
          </cell>
          <cell r="M3953" t="str">
            <v>TRUJILLO</v>
          </cell>
          <cell r="N3953" t="str">
            <v>TRUJILLO</v>
          </cell>
          <cell r="O3953" t="str">
            <v>TRUJILLO</v>
          </cell>
          <cell r="P3953" t="str">
            <v>0</v>
          </cell>
          <cell r="Q3953" t="str">
            <v>-8.101008</v>
          </cell>
          <cell r="R3953" t="str">
            <v>-79.014143</v>
          </cell>
          <cell r="S3953" t="str">
            <v>NO</v>
          </cell>
          <cell r="T3953" t="str">
            <v>NO</v>
          </cell>
          <cell r="U3953" t="str">
            <v>NO</v>
          </cell>
          <cell r="V3953" t="str">
            <v>NA</v>
          </cell>
          <cell r="W3953" t="str">
            <v>NO</v>
          </cell>
          <cell r="X3953" t="str">
            <v>NA</v>
          </cell>
          <cell r="Y3953" t="str">
            <v>NO</v>
          </cell>
          <cell r="Z3953" t="str">
            <v>Mástil Arriostrado</v>
          </cell>
          <cell r="AA3953" t="str">
            <v>4.70</v>
          </cell>
          <cell r="AB3953" t="str">
            <v>1.00</v>
          </cell>
          <cell r="AC3953" t="str">
            <v>Rooftop</v>
          </cell>
        </row>
        <row r="3954">
          <cell r="E3954" t="str">
            <v>0104628</v>
          </cell>
          <cell r="F3954" t="str">
            <v>0104628_LM_Tribuna_Campestre</v>
          </cell>
          <cell r="G3954" t="str">
            <v>N/A</v>
          </cell>
          <cell r="H3954" t="str">
            <v>NO</v>
          </cell>
          <cell r="I3954" t="str">
            <v>PARCELA N°2 CODIGO CATRASTAL 8_2758690_02775 PROYECTO LA MOLINA SAN DIEGO VALLE CHILLON</v>
          </cell>
          <cell r="K3954" t="str">
            <v>NO APLICA</v>
          </cell>
          <cell r="L3954" t="str">
            <v>LIMA</v>
          </cell>
          <cell r="M3954" t="str">
            <v>LIMA</v>
          </cell>
          <cell r="N3954" t="str">
            <v>CARABAYLLO</v>
          </cell>
          <cell r="O3954" t="str">
            <v>LIMA NORTE</v>
          </cell>
          <cell r="P3954" t="str">
            <v>0</v>
          </cell>
          <cell r="Q3954" t="str">
            <v>-11.832604</v>
          </cell>
          <cell r="R3954" t="str">
            <v>-77.024531</v>
          </cell>
          <cell r="S3954" t="str">
            <v>SI</v>
          </cell>
          <cell r="T3954" t="str">
            <v>NO</v>
          </cell>
          <cell r="U3954" t="str">
            <v>NO</v>
          </cell>
          <cell r="V3954" t="str">
            <v>NA</v>
          </cell>
          <cell r="W3954" t="str">
            <v>NO</v>
          </cell>
          <cell r="X3954" t="str">
            <v>NA</v>
          </cell>
          <cell r="Y3954" t="str">
            <v>NO</v>
          </cell>
          <cell r="Z3954" t="str">
            <v>Autosoportada</v>
          </cell>
          <cell r="AA3954" t="str">
            <v>27.00</v>
          </cell>
          <cell r="AB3954" t="str">
            <v>1.00</v>
          </cell>
          <cell r="AC3954" t="str">
            <v>Greenfield</v>
          </cell>
        </row>
        <row r="3955">
          <cell r="E3955" t="str">
            <v>0102228</v>
          </cell>
          <cell r="F3955" t="str">
            <v>0102228_LM_La_Union_Alto</v>
          </cell>
          <cell r="G3955" t="str">
            <v>N/A</v>
          </cell>
          <cell r="H3955" t="str">
            <v>NO</v>
          </cell>
          <cell r="I3955" t="str">
            <v>CALLE LAS PALMERAS MZ F LOTE NRO 01, ASOCIACION DE ARTESANOS Y AFINES LA BLOQUETERA, QUEBRADA RETAMAL DE LA ZONA 5</v>
          </cell>
          <cell r="K3955" t="str">
            <v>NO APLICA</v>
          </cell>
          <cell r="L3955" t="str">
            <v>LIMA</v>
          </cell>
          <cell r="M3955" t="str">
            <v>LIMA</v>
          </cell>
          <cell r="N3955" t="str">
            <v>VILLA MARIA DEL TRIUNFO</v>
          </cell>
          <cell r="O3955" t="str">
            <v>LIMA SUR</v>
          </cell>
          <cell r="P3955" t="str">
            <v>0</v>
          </cell>
          <cell r="Q3955" t="str">
            <v>-12.15378</v>
          </cell>
          <cell r="R3955" t="str">
            <v>-76.891612</v>
          </cell>
          <cell r="S3955" t="str">
            <v>NO</v>
          </cell>
          <cell r="T3955" t="str">
            <v>NO</v>
          </cell>
          <cell r="U3955" t="str">
            <v>NO</v>
          </cell>
          <cell r="V3955" t="str">
            <v>NA</v>
          </cell>
          <cell r="W3955" t="str">
            <v>NO</v>
          </cell>
          <cell r="X3955" t="str">
            <v>NA</v>
          </cell>
          <cell r="Y3955" t="str">
            <v>NO</v>
          </cell>
          <cell r="Z3955" t="str">
            <v>Autosoportada</v>
          </cell>
          <cell r="AA3955" t="str">
            <v>29.25</v>
          </cell>
          <cell r="AB3955" t="str">
            <v>1.00</v>
          </cell>
          <cell r="AC3955" t="str">
            <v>Greenfield</v>
          </cell>
        </row>
        <row r="3956">
          <cell r="E3956" t="str">
            <v>0102184</v>
          </cell>
          <cell r="F3956" t="str">
            <v>0102184_LM_Perez_Salmon</v>
          </cell>
          <cell r="G3956" t="str">
            <v>N/A</v>
          </cell>
          <cell r="H3956" t="str">
            <v>NO</v>
          </cell>
          <cell r="I3956" t="str">
            <v>AV. COMANDANTE PEREZ SALMON, CDRA 7</v>
          </cell>
          <cell r="K3956" t="str">
            <v>NO APLICA</v>
          </cell>
          <cell r="L3956" t="str">
            <v>CALLAO</v>
          </cell>
          <cell r="M3956" t="str">
            <v>PROV. CONST. DEL CALLAO</v>
          </cell>
          <cell r="N3956" t="str">
            <v>CALLAO</v>
          </cell>
          <cell r="O3956" t="str">
            <v>LIMA NORTE</v>
          </cell>
          <cell r="P3956" t="str">
            <v>0</v>
          </cell>
          <cell r="Q3956" t="str">
            <v>-12.053075</v>
          </cell>
          <cell r="R3956" t="str">
            <v>-77.109607</v>
          </cell>
          <cell r="S3956" t="str">
            <v>NO</v>
          </cell>
          <cell r="T3956" t="str">
            <v>NO</v>
          </cell>
          <cell r="U3956" t="str">
            <v>NO</v>
          </cell>
          <cell r="V3956" t="str">
            <v>NA</v>
          </cell>
          <cell r="W3956" t="str">
            <v>NO</v>
          </cell>
          <cell r="X3956" t="str">
            <v>NA</v>
          </cell>
          <cell r="Y3956" t="str">
            <v>NO</v>
          </cell>
          <cell r="Z3956" t="str">
            <v>Monoposte</v>
          </cell>
          <cell r="AA3956" t="str">
            <v>24.00</v>
          </cell>
          <cell r="AB3956" t="str">
            <v>1.00</v>
          </cell>
          <cell r="AC3956" t="str">
            <v>Greenfield</v>
          </cell>
        </row>
        <row r="3957">
          <cell r="E3957" t="str">
            <v>0102182</v>
          </cell>
          <cell r="F3957" t="str">
            <v>0102182_LM_Cayetano_Heredia</v>
          </cell>
          <cell r="G3957" t="str">
            <v>N/A</v>
          </cell>
          <cell r="H3957" t="str">
            <v>NO</v>
          </cell>
          <cell r="I3957" t="str">
            <v>CALLE TIZIANO MUÑOZ &amp; AV. HONORIO DELGADO</v>
          </cell>
          <cell r="K3957" t="str">
            <v>NO APLICA</v>
          </cell>
          <cell r="L3957" t="str">
            <v>LIMA</v>
          </cell>
          <cell r="M3957" t="str">
            <v>LIMA</v>
          </cell>
          <cell r="N3957" t="str">
            <v>SAN MARTIN DE PORRES</v>
          </cell>
          <cell r="O3957" t="str">
            <v>LIMA NORTE</v>
          </cell>
          <cell r="P3957" t="str">
            <v>0</v>
          </cell>
          <cell r="Q3957" t="str">
            <v>-12.0233</v>
          </cell>
          <cell r="R3957" t="str">
            <v>-77.0556</v>
          </cell>
          <cell r="S3957" t="str">
            <v>NO</v>
          </cell>
          <cell r="T3957" t="str">
            <v>NO</v>
          </cell>
          <cell r="U3957" t="str">
            <v>NO</v>
          </cell>
          <cell r="V3957" t="str">
            <v>NA</v>
          </cell>
          <cell r="W3957" t="str">
            <v>NO</v>
          </cell>
          <cell r="X3957" t="str">
            <v>NA</v>
          </cell>
          <cell r="Y3957" t="str">
            <v>NO</v>
          </cell>
          <cell r="Z3957" t="str">
            <v>Monopolo</v>
          </cell>
          <cell r="AA3957" t="str">
            <v>24.00</v>
          </cell>
          <cell r="AB3957" t="str">
            <v>1.00</v>
          </cell>
          <cell r="AC3957" t="str">
            <v>Greenfield</v>
          </cell>
        </row>
        <row r="3958">
          <cell r="E3958" t="str">
            <v>0104728</v>
          </cell>
          <cell r="F3958" t="str">
            <v>0104728_LM_Contumaza_Zapallal</v>
          </cell>
          <cell r="G3958" t="str">
            <v>N/A</v>
          </cell>
          <cell r="H3958" t="str">
            <v>NO</v>
          </cell>
          <cell r="I3958" t="str">
            <v>AA.HH. PROYECTO INTEGRAL ZAPALLAL ALTO MZ G LOTE 11 SECTOR HIJOS LUYA III</v>
          </cell>
          <cell r="K3958" t="str">
            <v>NO APLICA</v>
          </cell>
          <cell r="L3958" t="str">
            <v>LIMA</v>
          </cell>
          <cell r="M3958" t="str">
            <v>LIMA</v>
          </cell>
          <cell r="N3958" t="str">
            <v>PUENTE PIEDRA</v>
          </cell>
          <cell r="O3958" t="str">
            <v>LIMA NORTE</v>
          </cell>
          <cell r="P3958" t="str">
            <v>0</v>
          </cell>
          <cell r="Q3958" t="str">
            <v>-11.82717</v>
          </cell>
          <cell r="R3958" t="str">
            <v>-77.10243</v>
          </cell>
          <cell r="S3958" t="str">
            <v>NO</v>
          </cell>
          <cell r="T3958" t="str">
            <v>NO</v>
          </cell>
          <cell r="U3958" t="str">
            <v>NO</v>
          </cell>
          <cell r="V3958" t="str">
            <v>NA</v>
          </cell>
          <cell r="W3958" t="str">
            <v>NO</v>
          </cell>
          <cell r="X3958" t="str">
            <v>NA</v>
          </cell>
          <cell r="Y3958" t="str">
            <v>NO</v>
          </cell>
          <cell r="Z3958" t="str">
            <v>Autosoportada</v>
          </cell>
          <cell r="AA3958" t="str">
            <v>29.25</v>
          </cell>
          <cell r="AB3958" t="str">
            <v>1.00</v>
          </cell>
          <cell r="AC3958" t="str">
            <v>Greenfield</v>
          </cell>
        </row>
        <row r="3959">
          <cell r="E3959" t="str">
            <v>0102625</v>
          </cell>
          <cell r="F3959" t="str">
            <v>0102625_AQ_Bano_de_Jesus</v>
          </cell>
          <cell r="G3959" t="str">
            <v>N/A</v>
          </cell>
          <cell r="H3959" t="str">
            <v>NO</v>
          </cell>
          <cell r="I3959" t="str">
            <v>PREDIO RUSTICO CONFORMADO POR LAS UNIDADES CATRASTALES 150013 Y 93362, UBICADOS EN EL SECTOR PAMPA EL CEBOLLAR</v>
          </cell>
          <cell r="K3959" t="str">
            <v>NO APLICA</v>
          </cell>
          <cell r="L3959" t="str">
            <v>AREQUIPA</v>
          </cell>
          <cell r="M3959" t="str">
            <v>AREQUIPA</v>
          </cell>
          <cell r="N3959" t="str">
            <v>PAUCARPATA</v>
          </cell>
          <cell r="O3959" t="str">
            <v>AREQUIPA</v>
          </cell>
          <cell r="P3959" t="str">
            <v>0</v>
          </cell>
          <cell r="Q3959" t="str">
            <v>-16.424029</v>
          </cell>
          <cell r="R3959" t="str">
            <v>-71.470973</v>
          </cell>
          <cell r="S3959" t="str">
            <v>SI</v>
          </cell>
          <cell r="T3959" t="str">
            <v>NO</v>
          </cell>
          <cell r="U3959" t="str">
            <v>NO</v>
          </cell>
          <cell r="V3959" t="str">
            <v>NA</v>
          </cell>
          <cell r="W3959" t="str">
            <v>NO</v>
          </cell>
          <cell r="X3959" t="str">
            <v>NA</v>
          </cell>
          <cell r="Y3959" t="str">
            <v>NO</v>
          </cell>
          <cell r="Z3959" t="str">
            <v>Monopolo</v>
          </cell>
          <cell r="AA3959" t="str">
            <v>30.00</v>
          </cell>
          <cell r="AB3959" t="str">
            <v>1.00</v>
          </cell>
          <cell r="AC3959" t="str">
            <v>Greenfield</v>
          </cell>
        </row>
        <row r="3960">
          <cell r="E3960" t="str">
            <v>0101640</v>
          </cell>
          <cell r="F3960" t="str">
            <v>0101640_LI_Porvenir_Vista</v>
          </cell>
          <cell r="G3960" t="str">
            <v>N/A</v>
          </cell>
          <cell r="H3960" t="str">
            <v>NO</v>
          </cell>
          <cell r="I3960" t="str">
            <v>ASENTAMIENTO HUMANO ALTO TRUJILLO BARRIO 5 A, MZ L, LOTE 4</v>
          </cell>
          <cell r="K3960" t="str">
            <v>NO APLICA</v>
          </cell>
          <cell r="L3960" t="str">
            <v>LA LIBERTAD</v>
          </cell>
          <cell r="M3960" t="str">
            <v>TRUJILLO</v>
          </cell>
          <cell r="N3960" t="str">
            <v>EL PORVENIR</v>
          </cell>
          <cell r="O3960" t="str">
            <v>TRUJILLO</v>
          </cell>
          <cell r="P3960" t="str">
            <v>0</v>
          </cell>
          <cell r="Q3960" t="str">
            <v>-8.059445</v>
          </cell>
          <cell r="R3960" t="str">
            <v>-79.009331</v>
          </cell>
          <cell r="S3960" t="str">
            <v>NO</v>
          </cell>
          <cell r="T3960" t="str">
            <v>NO</v>
          </cell>
          <cell r="U3960" t="str">
            <v>NO</v>
          </cell>
          <cell r="V3960" t="str">
            <v>NA</v>
          </cell>
          <cell r="W3960" t="str">
            <v>NO</v>
          </cell>
          <cell r="X3960" t="str">
            <v>NA</v>
          </cell>
          <cell r="Y3960" t="str">
            <v>NO</v>
          </cell>
          <cell r="Z3960" t="str">
            <v>Monopolo</v>
          </cell>
          <cell r="AA3960" t="str">
            <v>28.95</v>
          </cell>
          <cell r="AB3960" t="str">
            <v>1.00</v>
          </cell>
          <cell r="AC3960" t="str">
            <v>Greenfield</v>
          </cell>
        </row>
        <row r="3961">
          <cell r="E3961" t="str">
            <v>0104533</v>
          </cell>
          <cell r="F3961" t="str">
            <v>0104533_LM_Mercado_Sectorial</v>
          </cell>
          <cell r="G3961" t="str">
            <v>N/A</v>
          </cell>
          <cell r="H3961" t="str">
            <v>NO</v>
          </cell>
          <cell r="I3961" t="str">
            <v>PUEBLO JOVEN MUNICIPAL SECTOR 8 MZ D LOTE 11 SECTOR AGRUPACIÓN DE FAMILIAS HIJOS DE VILLA EL SALVADOR</v>
          </cell>
          <cell r="K3961" t="str">
            <v>NO APLICA</v>
          </cell>
          <cell r="L3961" t="str">
            <v>LIMA</v>
          </cell>
          <cell r="M3961" t="str">
            <v>LIMA</v>
          </cell>
          <cell r="N3961" t="str">
            <v>VILLA EL SALVADOR</v>
          </cell>
          <cell r="O3961" t="str">
            <v>LIMA SUR</v>
          </cell>
          <cell r="P3961" t="str">
            <v>0</v>
          </cell>
          <cell r="Q3961" t="str">
            <v>-12.188364</v>
          </cell>
          <cell r="R3961" t="str">
            <v>-76.943535</v>
          </cell>
          <cell r="S3961" t="str">
            <v>NO</v>
          </cell>
          <cell r="T3961" t="str">
            <v>NO</v>
          </cell>
          <cell r="U3961" t="str">
            <v>NO</v>
          </cell>
          <cell r="V3961" t="str">
            <v>NA</v>
          </cell>
          <cell r="W3961" t="str">
            <v>NO</v>
          </cell>
          <cell r="X3961" t="str">
            <v>NA</v>
          </cell>
          <cell r="Y3961" t="str">
            <v>NO</v>
          </cell>
          <cell r="Z3961" t="str">
            <v>Mástil Arriostrado</v>
          </cell>
          <cell r="AA3961" t="str">
            <v>4.70</v>
          </cell>
          <cell r="AB3961" t="str">
            <v>1.00</v>
          </cell>
          <cell r="AC3961" t="str">
            <v>Rooftop</v>
          </cell>
        </row>
        <row r="3962">
          <cell r="E3962" t="str">
            <v>0104770</v>
          </cell>
          <cell r="F3962" t="str">
            <v>0104770_LM_Polaris</v>
          </cell>
          <cell r="G3962" t="str">
            <v>N/A</v>
          </cell>
          <cell r="H3962" t="str">
            <v>NO</v>
          </cell>
          <cell r="I3962" t="str">
            <v>HIJOS DE GRAU - FRENTE A LA MZ Q (CENTRO DE SALUD HIJOS DE GRAU)</v>
          </cell>
          <cell r="K3962" t="str">
            <v>NO APLICA</v>
          </cell>
          <cell r="L3962" t="str">
            <v>CALLAO</v>
          </cell>
          <cell r="M3962" t="str">
            <v>PROV. CONST. DEL CALLAO</v>
          </cell>
          <cell r="N3962" t="str">
            <v>VENTANILLA</v>
          </cell>
          <cell r="O3962" t="str">
            <v>LIMA NORTE</v>
          </cell>
          <cell r="P3962" t="str">
            <v>0</v>
          </cell>
          <cell r="Q3962" t="str">
            <v>-11.88568</v>
          </cell>
          <cell r="R3962" t="str">
            <v>-77.13197</v>
          </cell>
          <cell r="S3962" t="str">
            <v>NO</v>
          </cell>
          <cell r="T3962" t="str">
            <v>NO</v>
          </cell>
          <cell r="U3962" t="str">
            <v>NO</v>
          </cell>
          <cell r="V3962" t="str">
            <v>NA</v>
          </cell>
          <cell r="W3962" t="str">
            <v>NO</v>
          </cell>
          <cell r="X3962" t="str">
            <v>NA</v>
          </cell>
          <cell r="Y3962" t="str">
            <v>NO</v>
          </cell>
          <cell r="Z3962" t="str">
            <v>Monoposte</v>
          </cell>
          <cell r="AA3962" t="str">
            <v>24.00</v>
          </cell>
          <cell r="AB3962" t="str">
            <v>1.00</v>
          </cell>
          <cell r="AC3962" t="str">
            <v>Greenfield</v>
          </cell>
        </row>
        <row r="3963">
          <cell r="E3963" t="str">
            <v>0101889</v>
          </cell>
          <cell r="F3963" t="str">
            <v>0101889_LM_Eduardo_Avaroa</v>
          </cell>
          <cell r="G3963" t="str">
            <v>N/A</v>
          </cell>
          <cell r="H3963" t="str">
            <v>NO</v>
          </cell>
          <cell r="I3963" t="str">
            <v>AV. FAUSTINO SANCHEZ CARRION CDRA. 8</v>
          </cell>
          <cell r="K3963" t="str">
            <v>NO APLICA</v>
          </cell>
          <cell r="L3963" t="str">
            <v>LIMA</v>
          </cell>
          <cell r="M3963" t="str">
            <v>LIMA</v>
          </cell>
          <cell r="N3963" t="str">
            <v>JESUS MARIA</v>
          </cell>
          <cell r="O3963" t="str">
            <v>LIMA NORTE</v>
          </cell>
          <cell r="P3963" t="str">
            <v>0</v>
          </cell>
          <cell r="Q3963" t="str">
            <v>-12.09108</v>
          </cell>
          <cell r="R3963" t="str">
            <v>-77.05627</v>
          </cell>
          <cell r="S3963" t="str">
            <v>NO</v>
          </cell>
          <cell r="T3963" t="str">
            <v>NO</v>
          </cell>
          <cell r="U3963" t="str">
            <v>NO</v>
          </cell>
          <cell r="V3963" t="str">
            <v>NA</v>
          </cell>
          <cell r="W3963" t="str">
            <v>NO</v>
          </cell>
          <cell r="X3963" t="str">
            <v>NA</v>
          </cell>
          <cell r="Y3963" t="str">
            <v>NO</v>
          </cell>
          <cell r="Z3963" t="str">
            <v>Monopolo</v>
          </cell>
          <cell r="AA3963" t="str">
            <v>24.00</v>
          </cell>
          <cell r="AB3963" t="str">
            <v>1.00</v>
          </cell>
          <cell r="AC3963" t="str">
            <v>Greenfield</v>
          </cell>
        </row>
        <row r="3964">
          <cell r="E3964" t="str">
            <v>0104642</v>
          </cell>
          <cell r="F3964" t="str">
            <v>0104642_PI_Gustavo_Mohme</v>
          </cell>
          <cell r="G3964" t="str">
            <v>N/A</v>
          </cell>
          <cell r="H3964" t="str">
            <v>NO</v>
          </cell>
          <cell r="I3964" t="str">
            <v>MZ T2 LOTE 2 AA.HH LAS DALIAS III ETAPA</v>
          </cell>
          <cell r="K3964" t="str">
            <v>NO APLICA</v>
          </cell>
          <cell r="L3964" t="str">
            <v>PIURA</v>
          </cell>
          <cell r="M3964" t="str">
            <v>PIURA</v>
          </cell>
          <cell r="N3964" t="str">
            <v>PIURA</v>
          </cell>
          <cell r="O3964" t="str">
            <v>PIURA</v>
          </cell>
          <cell r="P3964" t="str">
            <v>0</v>
          </cell>
          <cell r="Q3964" t="str">
            <v>-5.161304</v>
          </cell>
          <cell r="R3964" t="str">
            <v>-80.668498</v>
          </cell>
          <cell r="S3964" t="str">
            <v>SI</v>
          </cell>
          <cell r="T3964" t="str">
            <v>NO</v>
          </cell>
          <cell r="U3964" t="str">
            <v>NO</v>
          </cell>
          <cell r="V3964" t="str">
            <v>NA</v>
          </cell>
          <cell r="W3964" t="str">
            <v>NO</v>
          </cell>
          <cell r="X3964" t="str">
            <v>NA</v>
          </cell>
          <cell r="Y3964" t="str">
            <v>NO</v>
          </cell>
          <cell r="Z3964" t="str">
            <v>Monopolo</v>
          </cell>
          <cell r="AA3964" t="str">
            <v>24.00</v>
          </cell>
          <cell r="AB3964" t="str">
            <v>1.00</v>
          </cell>
          <cell r="AC3964" t="str">
            <v>Greenfield</v>
          </cell>
        </row>
        <row r="3965">
          <cell r="E3965" t="str">
            <v>0104408</v>
          </cell>
          <cell r="F3965" t="str">
            <v>0104408_LI_Heredia</v>
          </cell>
          <cell r="G3965" t="str">
            <v>N/A</v>
          </cell>
          <cell r="H3965" t="str">
            <v>NO</v>
          </cell>
          <cell r="I3965" t="str">
            <v>ASENTAMIENTO HUMANO LA ESPERANZA SECTOR SANATA VERONICA BARRIO 3 MZ 25, LOTE 7E, SECTOR A</v>
          </cell>
          <cell r="K3965" t="str">
            <v>NO APLICA</v>
          </cell>
          <cell r="L3965" t="str">
            <v>LA LIBERTAD</v>
          </cell>
          <cell r="M3965" t="str">
            <v>TRUJILLO</v>
          </cell>
          <cell r="N3965" t="str">
            <v>LA ESPERANZA</v>
          </cell>
          <cell r="O3965" t="str">
            <v>TRUJILLO</v>
          </cell>
          <cell r="P3965" t="str">
            <v>0</v>
          </cell>
          <cell r="Q3965" t="str">
            <v>-8.079466</v>
          </cell>
          <cell r="R3965" t="str">
            <v>-79.053473</v>
          </cell>
          <cell r="S3965" t="str">
            <v>NO</v>
          </cell>
          <cell r="T3965" t="str">
            <v>NO</v>
          </cell>
          <cell r="U3965" t="str">
            <v>NO</v>
          </cell>
          <cell r="V3965" t="str">
            <v>NA</v>
          </cell>
          <cell r="W3965" t="str">
            <v>NO</v>
          </cell>
          <cell r="X3965" t="str">
            <v>NA</v>
          </cell>
          <cell r="Y3965" t="str">
            <v>NO</v>
          </cell>
          <cell r="Z3965" t="str">
            <v>Monopolo</v>
          </cell>
          <cell r="AA3965" t="str">
            <v>30.00</v>
          </cell>
          <cell r="AB3965" t="str">
            <v>1.00</v>
          </cell>
          <cell r="AC3965" t="str">
            <v>Greenfield</v>
          </cell>
        </row>
        <row r="3966">
          <cell r="E3966" t="str">
            <v>0105537</v>
          </cell>
          <cell r="F3966" t="str">
            <v>0105537_LM_Villa_Revolucion</v>
          </cell>
          <cell r="G3966" t="str">
            <v>N/A</v>
          </cell>
          <cell r="H3966" t="str">
            <v>NO</v>
          </cell>
          <cell r="I3966" t="str">
            <v>LOTE N° 17 MZ H PUEBLO JOVEN VILLA EL SALVADOR, SECTOR GRUPO RESIDENCIAL 8</v>
          </cell>
          <cell r="K3966" t="str">
            <v>NO APLICA</v>
          </cell>
          <cell r="L3966" t="str">
            <v>LIMA</v>
          </cell>
          <cell r="M3966" t="str">
            <v>LIMA</v>
          </cell>
          <cell r="N3966" t="str">
            <v>VILLA EL SALVADOR</v>
          </cell>
          <cell r="O3966" t="str">
            <v>LIMA SUR</v>
          </cell>
          <cell r="P3966" t="str">
            <v>0</v>
          </cell>
          <cell r="Q3966" t="str">
            <v>-12.20735</v>
          </cell>
          <cell r="R3966" t="str">
            <v>-76.93909</v>
          </cell>
          <cell r="S3966" t="str">
            <v>NO</v>
          </cell>
          <cell r="T3966" t="str">
            <v>NO</v>
          </cell>
          <cell r="U3966" t="str">
            <v>NO</v>
          </cell>
          <cell r="V3966" t="str">
            <v>NA</v>
          </cell>
          <cell r="W3966" t="str">
            <v>NO</v>
          </cell>
          <cell r="X3966" t="str">
            <v>NA</v>
          </cell>
          <cell r="Y3966" t="str">
            <v>NO</v>
          </cell>
          <cell r="Z3966" t="str">
            <v>Mástil Arriostrado</v>
          </cell>
          <cell r="AA3966" t="str">
            <v>6.60</v>
          </cell>
          <cell r="AB3966" t="str">
            <v>1.00</v>
          </cell>
          <cell r="AC3966" t="str">
            <v>Rooftop</v>
          </cell>
        </row>
        <row r="3967">
          <cell r="E3967" t="str">
            <v>0102195</v>
          </cell>
          <cell r="F3967" t="str">
            <v>0102195_LM_Armando_Orosco</v>
          </cell>
          <cell r="G3967" t="str">
            <v>N/A</v>
          </cell>
          <cell r="H3967" t="str">
            <v>NO</v>
          </cell>
          <cell r="I3967" t="str">
            <v>PROLONGACION PASEO DE LA REPUBLICA CDRA 14 / JR JORGE LUIS BORGES CUADRA 1</v>
          </cell>
          <cell r="K3967" t="str">
            <v>NO APLICA</v>
          </cell>
          <cell r="L3967" t="str">
            <v>LIMA</v>
          </cell>
          <cell r="M3967" t="str">
            <v>LIMA</v>
          </cell>
          <cell r="N3967" t="str">
            <v>CHORRILLOS</v>
          </cell>
          <cell r="O3967" t="str">
            <v>LIMA SUR</v>
          </cell>
          <cell r="P3967" t="str">
            <v>0</v>
          </cell>
          <cell r="Q3967" t="str">
            <v>-12.17706</v>
          </cell>
          <cell r="R3967" t="str">
            <v>-77.01178</v>
          </cell>
          <cell r="S3967" t="str">
            <v>NO</v>
          </cell>
          <cell r="T3967" t="str">
            <v>NO</v>
          </cell>
          <cell r="U3967" t="str">
            <v>NO</v>
          </cell>
          <cell r="V3967" t="str">
            <v>NA</v>
          </cell>
          <cell r="W3967" t="str">
            <v>NO</v>
          </cell>
          <cell r="X3967" t="str">
            <v>NA</v>
          </cell>
          <cell r="Y3967" t="str">
            <v>NO</v>
          </cell>
          <cell r="Z3967" t="str">
            <v>Monopolo</v>
          </cell>
          <cell r="AA3967" t="str">
            <v>24.00</v>
          </cell>
          <cell r="AB3967" t="str">
            <v>1.00</v>
          </cell>
          <cell r="AC3967" t="str">
            <v>Greenfield</v>
          </cell>
        </row>
        <row r="3968">
          <cell r="E3968" t="str">
            <v>0105334</v>
          </cell>
          <cell r="F3968" t="str">
            <v>0105334_LM_Parque_Bolivar</v>
          </cell>
          <cell r="G3968" t="str">
            <v>N/A</v>
          </cell>
          <cell r="H3968" t="str">
            <v>NO</v>
          </cell>
          <cell r="I3968" t="str">
            <v>JIRON SAN AGUSTIN NRO 612-624, URBANIZACION SURQUILLO</v>
          </cell>
          <cell r="K3968" t="str">
            <v>NO APLICA</v>
          </cell>
          <cell r="L3968" t="str">
            <v>LIMA</v>
          </cell>
          <cell r="M3968" t="str">
            <v>LIMA</v>
          </cell>
          <cell r="N3968" t="str">
            <v>SURQUILLO</v>
          </cell>
          <cell r="O3968" t="str">
            <v>LIMA SUR</v>
          </cell>
          <cell r="P3968" t="str">
            <v>0</v>
          </cell>
          <cell r="Q3968" t="str">
            <v>-12.11573</v>
          </cell>
          <cell r="R3968" t="str">
            <v>-77.02059</v>
          </cell>
          <cell r="S3968" t="str">
            <v>SI</v>
          </cell>
          <cell r="T3968" t="str">
            <v>NO</v>
          </cell>
          <cell r="U3968" t="str">
            <v>NO</v>
          </cell>
          <cell r="V3968" t="str">
            <v>NA</v>
          </cell>
          <cell r="W3968" t="str">
            <v>NO</v>
          </cell>
          <cell r="X3968" t="str">
            <v>NA</v>
          </cell>
          <cell r="Y3968" t="str">
            <v>NO</v>
          </cell>
          <cell r="Z3968" t="str">
            <v>Mástil Arriostrado</v>
          </cell>
          <cell r="AA3968" t="str">
            <v>3.50</v>
          </cell>
          <cell r="AB3968" t="str">
            <v>1.00</v>
          </cell>
          <cell r="AC3968" t="str">
            <v>Rooftop</v>
          </cell>
        </row>
        <row r="3969">
          <cell r="E3969" t="str">
            <v>0106099</v>
          </cell>
          <cell r="F3969" t="str">
            <v>0106099_LM_La_Mar_R1</v>
          </cell>
          <cell r="G3969" t="str">
            <v>N/A</v>
          </cell>
          <cell r="H3969" t="str">
            <v>NO</v>
          </cell>
          <cell r="I3969" t="str">
            <v>CALLE CHAMAYA CDRA 1 CRUCE CON CALLE A (PARQUE CULTURAL PLAZA SAN MIGUEL)</v>
          </cell>
          <cell r="K3969" t="str">
            <v>NO APLICA</v>
          </cell>
          <cell r="L3969" t="str">
            <v>LIMA</v>
          </cell>
          <cell r="M3969" t="str">
            <v>LIMA</v>
          </cell>
          <cell r="N3969" t="str">
            <v>SAN MIGUEL</v>
          </cell>
          <cell r="O3969" t="str">
            <v>LIMA NORTE</v>
          </cell>
          <cell r="P3969" t="str">
            <v>0</v>
          </cell>
          <cell r="Q3969" t="str">
            <v>-12.07554</v>
          </cell>
          <cell r="R3969" t="str">
            <v>-77.08216</v>
          </cell>
          <cell r="S3969" t="str">
            <v>NO</v>
          </cell>
          <cell r="T3969" t="str">
            <v>NO</v>
          </cell>
          <cell r="U3969" t="str">
            <v>NO</v>
          </cell>
          <cell r="V3969" t="str">
            <v>NA</v>
          </cell>
          <cell r="W3969" t="str">
            <v>NO</v>
          </cell>
          <cell r="X3969" t="str">
            <v>NA</v>
          </cell>
          <cell r="Y3969" t="str">
            <v>NO</v>
          </cell>
          <cell r="Z3969" t="str">
            <v>Monopolo</v>
          </cell>
          <cell r="AA3969" t="str">
            <v>27.00</v>
          </cell>
          <cell r="AB3969" t="str">
            <v>1.00</v>
          </cell>
          <cell r="AC3969" t="str">
            <v>Greenfield</v>
          </cell>
        </row>
        <row r="3970">
          <cell r="E3970" t="str">
            <v>0102302</v>
          </cell>
          <cell r="F3970" t="str">
            <v>0102302_LM_Polvos_Azules_R1</v>
          </cell>
          <cell r="G3970" t="str">
            <v>Alto Valor</v>
          </cell>
          <cell r="H3970" t="str">
            <v>NO</v>
          </cell>
          <cell r="I3970" t="str">
            <v>BERMA CENTRAL, AV. JOSE GALVES, CDR. 2 (REF. A ESPALDAS DEL CC. POLVOS AZULES)</v>
          </cell>
          <cell r="K3970" t="str">
            <v>NO APLICA</v>
          </cell>
          <cell r="L3970" t="str">
            <v>LIMA</v>
          </cell>
          <cell r="M3970" t="str">
            <v>LIMA</v>
          </cell>
          <cell r="N3970" t="str">
            <v>LA VICTORIA</v>
          </cell>
          <cell r="O3970" t="str">
            <v>LIMA SUR</v>
          </cell>
          <cell r="P3970" t="str">
            <v>0</v>
          </cell>
          <cell r="Q3970" t="str">
            <v>-12.0619</v>
          </cell>
          <cell r="R3970" t="str">
            <v>-77.03247</v>
          </cell>
          <cell r="S3970" t="str">
            <v>NO</v>
          </cell>
          <cell r="T3970" t="str">
            <v>NO</v>
          </cell>
          <cell r="U3970" t="str">
            <v>NO</v>
          </cell>
          <cell r="V3970" t="str">
            <v>NA</v>
          </cell>
          <cell r="W3970" t="str">
            <v>NO</v>
          </cell>
          <cell r="X3970" t="str">
            <v>NA</v>
          </cell>
          <cell r="Y3970" t="str">
            <v>NO</v>
          </cell>
          <cell r="Z3970" t="str">
            <v>Monoposte</v>
          </cell>
          <cell r="AA3970" t="str">
            <v>28.00</v>
          </cell>
          <cell r="AB3970" t="str">
            <v>1.00</v>
          </cell>
          <cell r="AC3970" t="str">
            <v>Greenfield</v>
          </cell>
        </row>
        <row r="3971">
          <cell r="E3971" t="str">
            <v>0104588</v>
          </cell>
          <cell r="F3971" t="str">
            <v>0104588_LM_Pedro_Paulet</v>
          </cell>
          <cell r="G3971" t="str">
            <v>N/A</v>
          </cell>
          <cell r="H3971" t="str">
            <v>NO</v>
          </cell>
          <cell r="I3971" t="str">
            <v>AV. ALFREDO MENDIOLA NRO 447, URB INGENIERIA</v>
          </cell>
          <cell r="K3971" t="str">
            <v>NO APLICA</v>
          </cell>
          <cell r="L3971" t="str">
            <v>LIMA</v>
          </cell>
          <cell r="M3971" t="str">
            <v>LIMA</v>
          </cell>
          <cell r="N3971" t="str">
            <v>SAN MARTIN DE PORRES</v>
          </cell>
          <cell r="O3971" t="str">
            <v>LIMA NORTE</v>
          </cell>
          <cell r="P3971" t="str">
            <v>0</v>
          </cell>
          <cell r="Q3971" t="str">
            <v>-12.0266</v>
          </cell>
          <cell r="R3971" t="str">
            <v>-77.058939</v>
          </cell>
          <cell r="S3971" t="str">
            <v>NO</v>
          </cell>
          <cell r="T3971" t="str">
            <v>NO</v>
          </cell>
          <cell r="U3971" t="str">
            <v>NO</v>
          </cell>
          <cell r="V3971" t="str">
            <v>NA</v>
          </cell>
          <cell r="W3971" t="str">
            <v>NO</v>
          </cell>
          <cell r="X3971" t="str">
            <v>NA</v>
          </cell>
          <cell r="Y3971" t="str">
            <v>NO</v>
          </cell>
          <cell r="Z3971" t="str">
            <v>Monopolo</v>
          </cell>
          <cell r="AA3971" t="str">
            <v>4.00</v>
          </cell>
          <cell r="AB3971" t="str">
            <v>1.00</v>
          </cell>
          <cell r="AC3971" t="str">
            <v>Rooftop</v>
          </cell>
        </row>
        <row r="3972">
          <cell r="E3972" t="str">
            <v>0104733</v>
          </cell>
          <cell r="F3972" t="str">
            <v>0104733_LM_El_Torito</v>
          </cell>
          <cell r="G3972" t="str">
            <v>N/A</v>
          </cell>
          <cell r="H3972" t="str">
            <v>NO</v>
          </cell>
          <cell r="I3972" t="str">
            <v>MANZANA C, LOTE 28 DEL PROGRAMA DE VIVIENDA LOS HUERTOS DE COPACABANA</v>
          </cell>
          <cell r="K3972" t="str">
            <v>NO APLICA</v>
          </cell>
          <cell r="L3972" t="str">
            <v>LIMA</v>
          </cell>
          <cell r="M3972" t="str">
            <v>LIMA</v>
          </cell>
          <cell r="N3972" t="str">
            <v>PUENTE PIEDRA</v>
          </cell>
          <cell r="O3972" t="str">
            <v>LIMA NORTE</v>
          </cell>
          <cell r="P3972" t="str">
            <v>0</v>
          </cell>
          <cell r="Q3972" t="str">
            <v>-11.84801</v>
          </cell>
          <cell r="R3972" t="str">
            <v>-77.083599</v>
          </cell>
          <cell r="S3972" t="str">
            <v>SI</v>
          </cell>
          <cell r="T3972" t="str">
            <v>NO</v>
          </cell>
          <cell r="U3972" t="str">
            <v>NO</v>
          </cell>
          <cell r="V3972" t="str">
            <v>NA</v>
          </cell>
          <cell r="W3972" t="str">
            <v>NO</v>
          </cell>
          <cell r="X3972" t="str">
            <v>NA</v>
          </cell>
          <cell r="Y3972" t="str">
            <v>NO</v>
          </cell>
          <cell r="Z3972" t="str">
            <v>Autosoportada</v>
          </cell>
          <cell r="AA3972" t="str">
            <v>27.00</v>
          </cell>
          <cell r="AB3972" t="str">
            <v>1.00</v>
          </cell>
          <cell r="AC3972" t="str">
            <v>Greenfield</v>
          </cell>
        </row>
        <row r="3973">
          <cell r="E3973" t="str">
            <v>0102030</v>
          </cell>
          <cell r="F3973" t="str">
            <v>0102030_LM_Vivero_Bosque</v>
          </cell>
          <cell r="G3973" t="str">
            <v>N/A</v>
          </cell>
          <cell r="H3973" t="str">
            <v>NO</v>
          </cell>
          <cell r="I3973" t="str">
            <v>URBANIZACION CAJA DE AGUA, MZ N, LOTE 21</v>
          </cell>
          <cell r="K3973" t="str">
            <v>NO APLICA</v>
          </cell>
          <cell r="L3973" t="str">
            <v>LIMA</v>
          </cell>
          <cell r="M3973" t="str">
            <v>LIMA</v>
          </cell>
          <cell r="N3973" t="str">
            <v>SAN JUAN DE LURIGANCHO</v>
          </cell>
          <cell r="O3973" t="str">
            <v>LIMA NORTE</v>
          </cell>
          <cell r="P3973" t="str">
            <v>0</v>
          </cell>
          <cell r="Q3973" t="str">
            <v>-12.02804</v>
          </cell>
          <cell r="R3973" t="str">
            <v>-77.01353</v>
          </cell>
          <cell r="S3973" t="str">
            <v>NO</v>
          </cell>
          <cell r="T3973" t="str">
            <v>NO</v>
          </cell>
          <cell r="U3973" t="str">
            <v>NO</v>
          </cell>
          <cell r="V3973" t="str">
            <v>NA</v>
          </cell>
          <cell r="W3973" t="str">
            <v>NO</v>
          </cell>
          <cell r="X3973" t="str">
            <v>NA</v>
          </cell>
          <cell r="Y3973" t="str">
            <v>NO</v>
          </cell>
          <cell r="Z3973" t="str">
            <v>Mástil Arriostrado</v>
          </cell>
          <cell r="AA3973" t="str">
            <v>5.50</v>
          </cell>
          <cell r="AB3973" t="str">
            <v>1.00</v>
          </cell>
          <cell r="AC3973" t="str">
            <v>Rooftop</v>
          </cell>
        </row>
        <row r="3974">
          <cell r="E3974" t="str">
            <v>0103872</v>
          </cell>
          <cell r="F3974" t="str">
            <v>0103872_AN_Casma_Ovalo</v>
          </cell>
          <cell r="G3974" t="str">
            <v>N/A</v>
          </cell>
          <cell r="H3974" t="str">
            <v>NO</v>
          </cell>
          <cell r="I3974" t="str">
            <v>CALLE RAMON CASTILLA MZ R1 LOTE 21 ZONA ESTE II</v>
          </cell>
          <cell r="K3974" t="str">
            <v>NO APLICA</v>
          </cell>
          <cell r="L3974" t="str">
            <v>ANCASH</v>
          </cell>
          <cell r="M3974" t="str">
            <v>CASMA</v>
          </cell>
          <cell r="N3974" t="str">
            <v>CASMA</v>
          </cell>
          <cell r="O3974" t="str">
            <v>CHIMBOTE</v>
          </cell>
          <cell r="P3974" t="str">
            <v>0</v>
          </cell>
          <cell r="Q3974" t="str">
            <v>-9.473112</v>
          </cell>
          <cell r="R3974" t="str">
            <v>-78.296459</v>
          </cell>
          <cell r="S3974" t="str">
            <v>NO</v>
          </cell>
          <cell r="T3974" t="str">
            <v>NO</v>
          </cell>
          <cell r="U3974" t="str">
            <v>NO</v>
          </cell>
          <cell r="V3974" t="str">
            <v>NA</v>
          </cell>
          <cell r="W3974" t="str">
            <v>NO</v>
          </cell>
          <cell r="X3974" t="str">
            <v>NA</v>
          </cell>
          <cell r="Y3974" t="str">
            <v>NO</v>
          </cell>
          <cell r="Z3974" t="str">
            <v>Monopolo</v>
          </cell>
          <cell r="AA3974" t="str">
            <v>24.00</v>
          </cell>
          <cell r="AB3974" t="str">
            <v>1.00</v>
          </cell>
          <cell r="AC3974" t="str">
            <v>Greenfield</v>
          </cell>
        </row>
        <row r="3975">
          <cell r="E3975" t="str">
            <v>0104688</v>
          </cell>
          <cell r="F3975" t="str">
            <v>0104688_IC_Olivar_Sur</v>
          </cell>
          <cell r="G3975" t="str">
            <v>N/A</v>
          </cell>
          <cell r="H3975" t="str">
            <v>NO</v>
          </cell>
          <cell r="I3975" t="str">
            <v>Cruce Av Artemio Molina con Av Progreso</v>
          </cell>
          <cell r="K3975" t="str">
            <v>NO APLICA</v>
          </cell>
          <cell r="L3975" t="str">
            <v>ICA</v>
          </cell>
          <cell r="M3975" t="str">
            <v>CHINCHA</v>
          </cell>
          <cell r="N3975" t="str">
            <v>PUEBLO NUEVO</v>
          </cell>
          <cell r="O3975" t="str">
            <v>CHINCHA</v>
          </cell>
          <cell r="P3975" t="str">
            <v>0</v>
          </cell>
          <cell r="Q3975" t="str">
            <v>-13.41043</v>
          </cell>
          <cell r="R3975" t="str">
            <v>-76.12683</v>
          </cell>
          <cell r="S3975" t="str">
            <v>NO</v>
          </cell>
          <cell r="T3975" t="str">
            <v>NO</v>
          </cell>
          <cell r="U3975" t="str">
            <v>NO</v>
          </cell>
          <cell r="V3975" t="str">
            <v>NA</v>
          </cell>
          <cell r="W3975" t="str">
            <v>SI</v>
          </cell>
          <cell r="X3975" t="str">
            <v>2300</v>
          </cell>
          <cell r="Y3975" t="str">
            <v>NO</v>
          </cell>
          <cell r="Z3975" t="str">
            <v>Monoposte</v>
          </cell>
          <cell r="AA3975" t="str">
            <v>24.00</v>
          </cell>
          <cell r="AB3975" t="str">
            <v>1.00</v>
          </cell>
          <cell r="AC3975" t="str">
            <v>Greenfield</v>
          </cell>
        </row>
        <row r="3976">
          <cell r="E3976" t="str">
            <v>0104697</v>
          </cell>
          <cell r="F3976" t="str">
            <v>0104697_JU_Palma_Soriano</v>
          </cell>
          <cell r="G3976" t="str">
            <v>N/A</v>
          </cell>
          <cell r="H3976" t="str">
            <v>NO</v>
          </cell>
          <cell r="I3976" t="str">
            <v>MZ F LOTE 19 DE LA ASOCIACIÓN DE VIVIENDA MIRAFLORES</v>
          </cell>
          <cell r="K3976" t="str">
            <v>NO APLICA</v>
          </cell>
          <cell r="L3976" t="str">
            <v>JUNIN</v>
          </cell>
          <cell r="M3976" t="str">
            <v>CHANCHAMAYO</v>
          </cell>
          <cell r="N3976" t="str">
            <v>PERENE</v>
          </cell>
          <cell r="O3976" t="str">
            <v>LA MERCED</v>
          </cell>
          <cell r="P3976" t="str">
            <v>0</v>
          </cell>
          <cell r="Q3976" t="str">
            <v>-10.9227</v>
          </cell>
          <cell r="R3976" t="str">
            <v>-74.88258</v>
          </cell>
          <cell r="S3976" t="str">
            <v>SI</v>
          </cell>
          <cell r="T3976" t="str">
            <v>NO</v>
          </cell>
          <cell r="U3976" t="str">
            <v>NO</v>
          </cell>
          <cell r="V3976" t="str">
            <v>NA</v>
          </cell>
          <cell r="W3976" t="str">
            <v>SI</v>
          </cell>
          <cell r="X3976" t="str">
            <v>700</v>
          </cell>
          <cell r="Y3976" t="str">
            <v>NO</v>
          </cell>
          <cell r="Z3976" t="str">
            <v>Autosoportada</v>
          </cell>
          <cell r="AA3976" t="str">
            <v>27.00</v>
          </cell>
          <cell r="AB3976" t="str">
            <v>1.00</v>
          </cell>
          <cell r="AC3976" t="str">
            <v>Greenfield</v>
          </cell>
        </row>
        <row r="3977">
          <cell r="E3977" t="str">
            <v>0104708</v>
          </cell>
          <cell r="F3977" t="str">
            <v>0104708_LI_Parte_Baja</v>
          </cell>
          <cell r="G3977" t="str">
            <v>N/A</v>
          </cell>
          <cell r="H3977" t="str">
            <v>NO</v>
          </cell>
          <cell r="I3977" t="str">
            <v>LOTE NRO 33, PREDIO CASA GRANDE</v>
          </cell>
          <cell r="K3977" t="str">
            <v>NO APLICA</v>
          </cell>
          <cell r="L3977" t="str">
            <v>LA LIBERTAD</v>
          </cell>
          <cell r="M3977" t="str">
            <v>ASCOPE</v>
          </cell>
          <cell r="N3977" t="str">
            <v>CASA GRANDE</v>
          </cell>
          <cell r="O3977" t="str">
            <v>PACASMAYO</v>
          </cell>
          <cell r="P3977" t="str">
            <v>0</v>
          </cell>
          <cell r="Q3977" t="str">
            <v>-7.742765</v>
          </cell>
          <cell r="R3977" t="str">
            <v>-79.191458</v>
          </cell>
          <cell r="S3977" t="str">
            <v>SI</v>
          </cell>
          <cell r="T3977" t="str">
            <v>NO</v>
          </cell>
          <cell r="U3977" t="str">
            <v>NO</v>
          </cell>
          <cell r="V3977" t="str">
            <v>NA</v>
          </cell>
          <cell r="W3977" t="str">
            <v>NO</v>
          </cell>
          <cell r="X3977" t="str">
            <v>NA</v>
          </cell>
          <cell r="Y3977" t="str">
            <v>NO</v>
          </cell>
          <cell r="Z3977" t="str">
            <v>Monopolo</v>
          </cell>
          <cell r="AA3977" t="str">
            <v>24.00</v>
          </cell>
          <cell r="AB3977" t="str">
            <v>1.00</v>
          </cell>
          <cell r="AC3977" t="str">
            <v>Greenfield</v>
          </cell>
        </row>
        <row r="3978">
          <cell r="E3978" t="str">
            <v>0104716</v>
          </cell>
          <cell r="F3978" t="str">
            <v>0104716_LM_Av_Esperanza</v>
          </cell>
          <cell r="G3978" t="str">
            <v>N/A</v>
          </cell>
          <cell r="H3978" t="str">
            <v>NO</v>
          </cell>
          <cell r="I3978" t="str">
            <v>PROGRAMA DE VIVIENDA RESIDENCIAL LAS AMERICAS MZ P, LOTE 24</v>
          </cell>
          <cell r="K3978" t="str">
            <v>NO APLICA</v>
          </cell>
          <cell r="L3978" t="str">
            <v>LIMA</v>
          </cell>
          <cell r="M3978" t="str">
            <v>LIMA</v>
          </cell>
          <cell r="N3978" t="str">
            <v>ATE</v>
          </cell>
          <cell r="O3978" t="str">
            <v>LIMA SUR</v>
          </cell>
          <cell r="P3978" t="str">
            <v>0</v>
          </cell>
          <cell r="Q3978" t="str">
            <v>-12.03386</v>
          </cell>
          <cell r="R3978" t="str">
            <v>-76.90358</v>
          </cell>
          <cell r="S3978" t="str">
            <v>SI</v>
          </cell>
          <cell r="T3978" t="str">
            <v>NO</v>
          </cell>
          <cell r="U3978" t="str">
            <v>NO</v>
          </cell>
          <cell r="V3978" t="str">
            <v>NA</v>
          </cell>
          <cell r="W3978" t="str">
            <v>NO</v>
          </cell>
          <cell r="X3978" t="str">
            <v>NA</v>
          </cell>
          <cell r="Y3978" t="str">
            <v>NO</v>
          </cell>
          <cell r="Z3978" t="str">
            <v>Mástil Arriostrado</v>
          </cell>
          <cell r="AA3978" t="str">
            <v>5.00</v>
          </cell>
          <cell r="AB3978" t="str">
            <v>1.00</v>
          </cell>
          <cell r="AC3978" t="str">
            <v>Rooftop</v>
          </cell>
        </row>
        <row r="3979">
          <cell r="E3979" t="str">
            <v>0104774</v>
          </cell>
          <cell r="F3979" t="str">
            <v>0104774_LM_Rep_De_Polonia</v>
          </cell>
          <cell r="G3979" t="str">
            <v>N/A</v>
          </cell>
          <cell r="H3979" t="str">
            <v>NO</v>
          </cell>
          <cell r="I3979" t="str">
            <v>UNIDAD INMOBILIARIA NRO 10, CALLE MARIA PARADO DE BELLIDO, MANZANA T, SUB LOTE 20-B DEL LOTE 20, URBANIZACION CANTO GRANDE - UNIDAD 7</v>
          </cell>
          <cell r="K3979" t="str">
            <v>NO APLICA</v>
          </cell>
          <cell r="L3979" t="str">
            <v>LIMA</v>
          </cell>
          <cell r="M3979" t="str">
            <v>LIMA</v>
          </cell>
          <cell r="N3979" t="str">
            <v>SAN JUAN DE LURIGANCHO</v>
          </cell>
          <cell r="O3979" t="str">
            <v>LIMA NORTE</v>
          </cell>
          <cell r="P3979" t="str">
            <v>0</v>
          </cell>
          <cell r="Q3979" t="str">
            <v>-11.976462</v>
          </cell>
          <cell r="R3979" t="str">
            <v>-77.004898</v>
          </cell>
          <cell r="S3979" t="str">
            <v>NO</v>
          </cell>
          <cell r="T3979" t="str">
            <v>NO</v>
          </cell>
          <cell r="U3979" t="str">
            <v>NO</v>
          </cell>
          <cell r="V3979" t="str">
            <v>NA</v>
          </cell>
          <cell r="W3979" t="str">
            <v>NO</v>
          </cell>
          <cell r="X3979" t="str">
            <v>NA</v>
          </cell>
          <cell r="Y3979" t="str">
            <v>NO</v>
          </cell>
          <cell r="Z3979" t="str">
            <v>Monopolo</v>
          </cell>
          <cell r="AA3979" t="str">
            <v>4.70</v>
          </cell>
          <cell r="AB3979" t="str">
            <v>1.00</v>
          </cell>
          <cell r="AC3979" t="str">
            <v>Rooftop</v>
          </cell>
        </row>
        <row r="3980">
          <cell r="E3980" t="str">
            <v>0104845</v>
          </cell>
          <cell r="F3980" t="str">
            <v>0104845_LM_Lucas_Colqui</v>
          </cell>
          <cell r="G3980" t="str">
            <v>N/A</v>
          </cell>
          <cell r="H3980" t="str">
            <v>NO</v>
          </cell>
          <cell r="I3980" t="str">
            <v>PUEBLO JOVEN LOS GERANIOS MZ F LOTE 3</v>
          </cell>
          <cell r="K3980" t="str">
            <v>NO APLICA</v>
          </cell>
          <cell r="L3980" t="str">
            <v>LIMA</v>
          </cell>
          <cell r="M3980" t="str">
            <v>LIMA</v>
          </cell>
          <cell r="N3980" t="str">
            <v>COMAS</v>
          </cell>
          <cell r="O3980" t="str">
            <v>LIMA NORTE</v>
          </cell>
          <cell r="P3980" t="str">
            <v>0</v>
          </cell>
          <cell r="Q3980" t="str">
            <v>-11.89658</v>
          </cell>
          <cell r="R3980" t="str">
            <v>-77.04309</v>
          </cell>
          <cell r="S3980" t="str">
            <v>SI</v>
          </cell>
          <cell r="T3980" t="str">
            <v>NO</v>
          </cell>
          <cell r="U3980" t="str">
            <v>NO</v>
          </cell>
          <cell r="V3980" t="str">
            <v>NA</v>
          </cell>
          <cell r="W3980" t="str">
            <v>NO</v>
          </cell>
          <cell r="X3980" t="str">
            <v>NA</v>
          </cell>
          <cell r="Y3980" t="str">
            <v>NO</v>
          </cell>
          <cell r="Z3980" t="str">
            <v>Mástil Arriostrado</v>
          </cell>
          <cell r="AA3980" t="str">
            <v>5.50</v>
          </cell>
          <cell r="AB3980" t="str">
            <v>1.00</v>
          </cell>
          <cell r="AC3980" t="str">
            <v>Rooftop</v>
          </cell>
        </row>
        <row r="3981">
          <cell r="E3981" t="str">
            <v>0101884</v>
          </cell>
          <cell r="F3981" t="str">
            <v>0101884_LM_13_de_Julio</v>
          </cell>
          <cell r="G3981" t="str">
            <v>N/A</v>
          </cell>
          <cell r="H3981" t="str">
            <v>NO</v>
          </cell>
          <cell r="I3981" t="str">
            <v>MZ U1, LOTE 2 - ASENTAMIENTO HUMANO KEIKO SOFIA FUJIMORI II ETAPA</v>
          </cell>
          <cell r="K3981" t="str">
            <v>NO APLICA</v>
          </cell>
          <cell r="L3981" t="str">
            <v>CALLAO</v>
          </cell>
          <cell r="M3981" t="str">
            <v>PROV. CONST. DEL CALLAO</v>
          </cell>
          <cell r="N3981" t="str">
            <v>VENTANILLA</v>
          </cell>
          <cell r="O3981" t="str">
            <v>LIMA NORTE</v>
          </cell>
          <cell r="P3981" t="str">
            <v>0</v>
          </cell>
          <cell r="Q3981" t="str">
            <v>-11.826522</v>
          </cell>
          <cell r="R3981" t="str">
            <v>-77.138134</v>
          </cell>
          <cell r="S3981" t="str">
            <v>NO</v>
          </cell>
          <cell r="T3981" t="str">
            <v>NO</v>
          </cell>
          <cell r="U3981" t="str">
            <v>NO</v>
          </cell>
          <cell r="V3981" t="str">
            <v>NA</v>
          </cell>
          <cell r="W3981" t="str">
            <v>NO</v>
          </cell>
          <cell r="X3981" t="str">
            <v>NA</v>
          </cell>
          <cell r="Y3981" t="str">
            <v>NO</v>
          </cell>
          <cell r="Z3981" t="str">
            <v>Monopolo</v>
          </cell>
          <cell r="AA3981" t="str">
            <v>24.00</v>
          </cell>
          <cell r="AB3981" t="str">
            <v>1.00</v>
          </cell>
          <cell r="AC3981" t="str">
            <v>Greenfield</v>
          </cell>
        </row>
        <row r="3982">
          <cell r="E3982" t="str">
            <v>0102206</v>
          </cell>
          <cell r="F3982" t="str">
            <v>0102206_LM_La_Mariscala</v>
          </cell>
          <cell r="G3982" t="str">
            <v>N/A</v>
          </cell>
          <cell r="H3982" t="str">
            <v>NO</v>
          </cell>
          <cell r="I3982" t="str">
            <v>MZ 7M, LOTE 8, SECCION A PSJ. TABLADA DE LURIN CON CALLE FLORA TRISTAN</v>
          </cell>
          <cell r="K3982" t="str">
            <v>NO APLICA</v>
          </cell>
          <cell r="L3982" t="str">
            <v>LIMA</v>
          </cell>
          <cell r="M3982" t="str">
            <v>LIMA</v>
          </cell>
          <cell r="N3982" t="str">
            <v>VILLA MARIA DEL TRIUNFO</v>
          </cell>
          <cell r="O3982" t="str">
            <v>LIMA SUR</v>
          </cell>
          <cell r="P3982" t="str">
            <v>0</v>
          </cell>
          <cell r="Q3982" t="str">
            <v>-12.19143</v>
          </cell>
          <cell r="R3982" t="str">
            <v>-76.92446</v>
          </cell>
          <cell r="S3982" t="str">
            <v>NO</v>
          </cell>
          <cell r="T3982" t="str">
            <v>NO</v>
          </cell>
          <cell r="U3982" t="str">
            <v>NO</v>
          </cell>
          <cell r="V3982" t="str">
            <v>NA</v>
          </cell>
          <cell r="W3982" t="str">
            <v>NO</v>
          </cell>
          <cell r="X3982" t="str">
            <v>NA</v>
          </cell>
          <cell r="Y3982" t="str">
            <v>NO</v>
          </cell>
          <cell r="Z3982" t="str">
            <v>Monopolo</v>
          </cell>
          <cell r="AA3982" t="str">
            <v>24.00</v>
          </cell>
          <cell r="AB3982" t="str">
            <v>1.00</v>
          </cell>
          <cell r="AC3982" t="str">
            <v>Greenfield</v>
          </cell>
        </row>
        <row r="3983">
          <cell r="E3983" t="str">
            <v>0104521</v>
          </cell>
          <cell r="F3983" t="str">
            <v>0104521_LM_Mariano_Campos</v>
          </cell>
          <cell r="G3983" t="str">
            <v>N/A</v>
          </cell>
          <cell r="H3983" t="str">
            <v>NO</v>
          </cell>
          <cell r="I3983" t="str">
            <v>JR. DANIEL GARCES CDRA 6</v>
          </cell>
          <cell r="K3983" t="str">
            <v>NO APLICA</v>
          </cell>
          <cell r="L3983" t="str">
            <v>LIMA</v>
          </cell>
          <cell r="M3983" t="str">
            <v>LIMA</v>
          </cell>
          <cell r="N3983" t="str">
            <v>SAN JUAN DE MIRAFLORES</v>
          </cell>
          <cell r="O3983" t="str">
            <v>LIMA SUR</v>
          </cell>
          <cell r="P3983" t="str">
            <v>0</v>
          </cell>
          <cell r="Q3983" t="str">
            <v>-12.14242</v>
          </cell>
          <cell r="R3983" t="str">
            <v>-76.97488</v>
          </cell>
          <cell r="S3983" t="str">
            <v>NO</v>
          </cell>
          <cell r="T3983" t="str">
            <v>NO</v>
          </cell>
          <cell r="U3983" t="str">
            <v>NO</v>
          </cell>
          <cell r="V3983" t="str">
            <v>NA</v>
          </cell>
          <cell r="W3983" t="str">
            <v>NO</v>
          </cell>
          <cell r="X3983" t="str">
            <v>NA</v>
          </cell>
          <cell r="Y3983" t="str">
            <v>NO</v>
          </cell>
          <cell r="Z3983" t="str">
            <v>Monoposte</v>
          </cell>
          <cell r="AA3983" t="str">
            <v>24.00</v>
          </cell>
          <cell r="AB3983" t="str">
            <v>1.00</v>
          </cell>
          <cell r="AC3983" t="str">
            <v>Greenfield</v>
          </cell>
        </row>
        <row r="3984">
          <cell r="E3984" t="str">
            <v>0104392</v>
          </cell>
          <cell r="F3984" t="str">
            <v>0104392_IC_Aahh_Miguel_Grau</v>
          </cell>
          <cell r="G3984" t="str">
            <v>N/A</v>
          </cell>
          <cell r="H3984" t="str">
            <v>NO</v>
          </cell>
          <cell r="I3984" t="str">
            <v>ASENTAMIENTO HUAMANO LOS ALAMOS - LOS LAURELES MZ 23 LOTE 11</v>
          </cell>
          <cell r="K3984" t="str">
            <v>NO APLICA</v>
          </cell>
          <cell r="L3984" t="str">
            <v>ICA</v>
          </cell>
          <cell r="M3984" t="str">
            <v>CHINCHA</v>
          </cell>
          <cell r="N3984" t="str">
            <v>PUEBLO NUEVO</v>
          </cell>
          <cell r="O3984" t="str">
            <v>CHINCHA</v>
          </cell>
          <cell r="P3984" t="str">
            <v>0</v>
          </cell>
          <cell r="Q3984" t="str">
            <v>-13.3985</v>
          </cell>
          <cell r="R3984" t="str">
            <v>-76.14055</v>
          </cell>
          <cell r="S3984" t="str">
            <v>SI</v>
          </cell>
          <cell r="T3984" t="str">
            <v>NO</v>
          </cell>
          <cell r="U3984" t="str">
            <v>NO</v>
          </cell>
          <cell r="V3984" t="str">
            <v>NA</v>
          </cell>
          <cell r="W3984" t="str">
            <v>NO</v>
          </cell>
          <cell r="X3984" t="str">
            <v>NA</v>
          </cell>
          <cell r="Y3984" t="str">
            <v>NO</v>
          </cell>
          <cell r="Z3984" t="str">
            <v>Monopolo</v>
          </cell>
          <cell r="AA3984" t="str">
            <v>27.00</v>
          </cell>
          <cell r="AB3984" t="str">
            <v>1.00</v>
          </cell>
          <cell r="AC3984" t="str">
            <v>Greenfield</v>
          </cell>
        </row>
        <row r="3985">
          <cell r="E3985" t="str">
            <v>0104631</v>
          </cell>
          <cell r="F3985" t="str">
            <v>0104631_LM_Union_Campoy</v>
          </cell>
          <cell r="G3985" t="str">
            <v>N/A</v>
          </cell>
          <cell r="H3985" t="str">
            <v>NO</v>
          </cell>
          <cell r="I3985" t="str">
            <v>AV. MALECON DE LA AMISTAD ESTE N° 708, MZ. F LOTE 08 COOP. DE VIVIENDA TALAVERA DE LA REYNA</v>
          </cell>
          <cell r="K3985" t="str">
            <v>NO APLICA</v>
          </cell>
          <cell r="L3985" t="str">
            <v>LIMA</v>
          </cell>
          <cell r="M3985" t="str">
            <v>LIMA</v>
          </cell>
          <cell r="N3985" t="str">
            <v>SAN JUAN DE LURIGANCHO</v>
          </cell>
          <cell r="O3985" t="str">
            <v>LIMA NORTE</v>
          </cell>
          <cell r="P3985" t="str">
            <v>0</v>
          </cell>
          <cell r="Q3985" t="str">
            <v>-12.026435</v>
          </cell>
          <cell r="R3985" t="str">
            <v>-76.982262</v>
          </cell>
          <cell r="S3985" t="str">
            <v>NO</v>
          </cell>
          <cell r="T3985" t="str">
            <v>NO</v>
          </cell>
          <cell r="U3985" t="str">
            <v>NO</v>
          </cell>
          <cell r="V3985" t="str">
            <v>NA</v>
          </cell>
          <cell r="W3985" t="str">
            <v>NO</v>
          </cell>
          <cell r="X3985" t="str">
            <v>NA</v>
          </cell>
          <cell r="Y3985" t="str">
            <v>NO</v>
          </cell>
          <cell r="Z3985" t="str">
            <v>Mástil Arriostrado</v>
          </cell>
          <cell r="AA3985" t="str">
            <v>6.00</v>
          </cell>
          <cell r="AB3985" t="str">
            <v>1.00</v>
          </cell>
          <cell r="AC3985" t="str">
            <v>Rooftop</v>
          </cell>
        </row>
        <row r="3986">
          <cell r="E3986" t="str">
            <v>0104452</v>
          </cell>
          <cell r="F3986" t="str">
            <v>0104452_LM_Avenida_Central</v>
          </cell>
          <cell r="G3986" t="str">
            <v>N/A</v>
          </cell>
          <cell r="H3986" t="str">
            <v>NO</v>
          </cell>
          <cell r="I3986" t="str">
            <v>PUEBLO JOVEN VILLA EL SALVADOR, MANZANA E, LOTE 23, SECTOR TERCERO, GRUPO RESIDENCIAL 11</v>
          </cell>
          <cell r="K3986" t="str">
            <v>NO APLICA</v>
          </cell>
          <cell r="L3986" t="str">
            <v>LIMA</v>
          </cell>
          <cell r="M3986" t="str">
            <v>LIMA</v>
          </cell>
          <cell r="N3986" t="str">
            <v>VILLA EL SALVADOR</v>
          </cell>
          <cell r="O3986" t="str">
            <v>LIMA SUR</v>
          </cell>
          <cell r="P3986" t="str">
            <v>0</v>
          </cell>
          <cell r="Q3986" t="str">
            <v>-12.22536</v>
          </cell>
          <cell r="R3986" t="str">
            <v>-76.92853</v>
          </cell>
          <cell r="S3986" t="str">
            <v>SI</v>
          </cell>
          <cell r="T3986" t="str">
            <v>NO</v>
          </cell>
          <cell r="U3986" t="str">
            <v>NO</v>
          </cell>
          <cell r="V3986" t="str">
            <v>NA</v>
          </cell>
          <cell r="W3986" t="str">
            <v>NO</v>
          </cell>
          <cell r="X3986" t="str">
            <v>NA</v>
          </cell>
          <cell r="Y3986" t="str">
            <v>NO</v>
          </cell>
          <cell r="Z3986" t="str">
            <v>Autosoportada</v>
          </cell>
          <cell r="AA3986" t="str">
            <v>27.00</v>
          </cell>
          <cell r="AB3986" t="str">
            <v>1.00</v>
          </cell>
          <cell r="AC3986" t="str">
            <v>Greenfield</v>
          </cell>
        </row>
        <row r="3987">
          <cell r="E3987" t="str">
            <v>0104715</v>
          </cell>
          <cell r="F3987" t="str">
            <v>0104715_LM_Av_El_Sauce</v>
          </cell>
          <cell r="G3987" t="str">
            <v>N/A</v>
          </cell>
          <cell r="H3987" t="str">
            <v>NO</v>
          </cell>
          <cell r="I3987" t="str">
            <v>FRENTE A LA CALLE CHUQUITANTA LOTE 10 DE LA URB. DEL FUNDO CHUQUITANTA</v>
          </cell>
          <cell r="K3987" t="str">
            <v>NO APLICA</v>
          </cell>
          <cell r="L3987" t="str">
            <v>LIMA</v>
          </cell>
          <cell r="M3987" t="str">
            <v>LIMA</v>
          </cell>
          <cell r="N3987" t="str">
            <v>SAN MARTIN DE PORRES</v>
          </cell>
          <cell r="O3987" t="str">
            <v>LIMA NORTE</v>
          </cell>
          <cell r="P3987" t="str">
            <v>0</v>
          </cell>
          <cell r="Q3987" t="str">
            <v>-11.96036</v>
          </cell>
          <cell r="R3987" t="str">
            <v>-77.10597</v>
          </cell>
          <cell r="S3987" t="str">
            <v>SI</v>
          </cell>
          <cell r="T3987" t="str">
            <v>NO</v>
          </cell>
          <cell r="U3987" t="str">
            <v>NO</v>
          </cell>
          <cell r="V3987" t="str">
            <v>NA</v>
          </cell>
          <cell r="W3987" t="str">
            <v>NO</v>
          </cell>
          <cell r="X3987" t="str">
            <v>NA</v>
          </cell>
          <cell r="Y3987" t="str">
            <v>NO</v>
          </cell>
          <cell r="Z3987" t="str">
            <v>Monopolo</v>
          </cell>
          <cell r="AA3987" t="str">
            <v>27.00</v>
          </cell>
          <cell r="AB3987" t="str">
            <v>1.00</v>
          </cell>
          <cell r="AC3987" t="str">
            <v>Greenfield</v>
          </cell>
        </row>
        <row r="3988">
          <cell r="E3988" t="str">
            <v>0104797</v>
          </cell>
          <cell r="F3988" t="str">
            <v>0104797_LM_Manuel_Valle</v>
          </cell>
          <cell r="G3988" t="str">
            <v>N/A</v>
          </cell>
          <cell r="H3988" t="str">
            <v>NO</v>
          </cell>
          <cell r="I3988" t="str">
            <v>CALLE CAMINO DE ACCESO PRINCIPAL LOTE 173 DE LA MANZANA I, URBANIZACION CASA BLANCA</v>
          </cell>
          <cell r="K3988" t="str">
            <v>NO APLICA</v>
          </cell>
          <cell r="L3988" t="str">
            <v>LIMA</v>
          </cell>
          <cell r="M3988" t="str">
            <v>LIMA</v>
          </cell>
          <cell r="N3988" t="str">
            <v>PACHACAMAC</v>
          </cell>
          <cell r="O3988" t="str">
            <v>LIMA SUR</v>
          </cell>
          <cell r="P3988" t="str">
            <v>0</v>
          </cell>
          <cell r="Q3988" t="str">
            <v>-12.2197</v>
          </cell>
          <cell r="R3988" t="str">
            <v>-76.86404</v>
          </cell>
          <cell r="S3988" t="str">
            <v>SI</v>
          </cell>
          <cell r="T3988" t="str">
            <v>NO</v>
          </cell>
          <cell r="U3988" t="str">
            <v>NO</v>
          </cell>
          <cell r="V3988" t="str">
            <v>NA</v>
          </cell>
          <cell r="W3988" t="str">
            <v>NO</v>
          </cell>
          <cell r="X3988" t="str">
            <v>NA</v>
          </cell>
          <cell r="Y3988" t="str">
            <v>NO</v>
          </cell>
          <cell r="Z3988" t="str">
            <v>Autosoportada</v>
          </cell>
          <cell r="AA3988" t="str">
            <v>27.00</v>
          </cell>
          <cell r="AB3988" t="str">
            <v>1.00</v>
          </cell>
          <cell r="AC3988" t="str">
            <v>Greenfield</v>
          </cell>
        </row>
        <row r="3989">
          <cell r="E3989" t="str">
            <v>0104410</v>
          </cell>
          <cell r="F3989" t="str">
            <v>0104410_LI_Jaime_balmes</v>
          </cell>
          <cell r="G3989" t="str">
            <v>N/A</v>
          </cell>
          <cell r="H3989" t="str">
            <v>NO</v>
          </cell>
          <cell r="I3989" t="str">
            <v>PROGRAMAD DE VIVIENDA ANDRES RAZURI PROGRAMA EMADI-PERU ZONA B CALLE JAIME BALMES NRO 526-528 (MZ I LOTE 5)</v>
          </cell>
          <cell r="K3989" t="str">
            <v>NO APLICA</v>
          </cell>
          <cell r="L3989" t="str">
            <v>LA LIBERTAD</v>
          </cell>
          <cell r="M3989" t="str">
            <v>TRUJILLO</v>
          </cell>
          <cell r="N3989" t="str">
            <v>TRUJILLO</v>
          </cell>
          <cell r="O3989" t="str">
            <v>TRUJILLO</v>
          </cell>
          <cell r="P3989" t="str">
            <v>0</v>
          </cell>
          <cell r="Q3989" t="str">
            <v>-8.101032</v>
          </cell>
          <cell r="R3989" t="str">
            <v>-79.008021</v>
          </cell>
          <cell r="S3989" t="str">
            <v>NO</v>
          </cell>
          <cell r="T3989" t="str">
            <v>NO</v>
          </cell>
          <cell r="U3989" t="str">
            <v>NO</v>
          </cell>
          <cell r="V3989" t="str">
            <v>NA</v>
          </cell>
          <cell r="W3989" t="str">
            <v>NO</v>
          </cell>
          <cell r="X3989" t="str">
            <v>NA</v>
          </cell>
          <cell r="Y3989" t="str">
            <v>NO</v>
          </cell>
          <cell r="Z3989" t="str">
            <v>Monopolo</v>
          </cell>
          <cell r="AA3989" t="str">
            <v>4.70</v>
          </cell>
          <cell r="AB3989" t="str">
            <v>1.00</v>
          </cell>
          <cell r="AC3989" t="str">
            <v>Rooftop</v>
          </cell>
        </row>
        <row r="3990">
          <cell r="E3990" t="str">
            <v>0104490</v>
          </cell>
          <cell r="F3990" t="str">
            <v>0104490_LM_Jorge_Carrozi</v>
          </cell>
          <cell r="G3990" t="str">
            <v>N/A</v>
          </cell>
          <cell r="H3990" t="str">
            <v>NO</v>
          </cell>
          <cell r="I3990" t="str">
            <v>ASOCIACION VIRGEN DE GUADALUPE, MZ C, LOTE 10 - 4TA PARCELA, PROYECTO CARAPONGO</v>
          </cell>
          <cell r="K3990" t="str">
            <v>NO APLICA</v>
          </cell>
          <cell r="L3990" t="str">
            <v>LIMA</v>
          </cell>
          <cell r="M3990" t="str">
            <v>LIMA</v>
          </cell>
          <cell r="N3990" t="str">
            <v>LURIGANCHO</v>
          </cell>
          <cell r="O3990" t="str">
            <v>LIMA NORTE</v>
          </cell>
          <cell r="P3990" t="str">
            <v>0</v>
          </cell>
          <cell r="Q3990" t="str">
            <v>-12.00262</v>
          </cell>
          <cell r="R3990" t="str">
            <v>-76.85746</v>
          </cell>
          <cell r="S3990" t="str">
            <v>NO</v>
          </cell>
          <cell r="T3990" t="str">
            <v>NO</v>
          </cell>
          <cell r="U3990" t="str">
            <v>NO</v>
          </cell>
          <cell r="V3990" t="str">
            <v>NA</v>
          </cell>
          <cell r="W3990" t="str">
            <v>NO</v>
          </cell>
          <cell r="X3990" t="str">
            <v>NA</v>
          </cell>
          <cell r="Y3990" t="str">
            <v>NO</v>
          </cell>
          <cell r="Z3990" t="str">
            <v>Monopolo</v>
          </cell>
          <cell r="AA3990" t="str">
            <v>30.00</v>
          </cell>
          <cell r="AB3990" t="str">
            <v>1.00</v>
          </cell>
          <cell r="AC3990" t="str">
            <v>Greenfield</v>
          </cell>
        </row>
        <row r="3991">
          <cell r="E3991" t="str">
            <v>0102979</v>
          </cell>
          <cell r="F3991" t="str">
            <v>0102979_LM_Modelo_Becquer</v>
          </cell>
          <cell r="G3991" t="str">
            <v>N/A</v>
          </cell>
          <cell r="H3991" t="str">
            <v>NO</v>
          </cell>
          <cell r="I3991" t="str">
            <v>Espacio en el Parque Cachi Dibos, Intersección de Jirón Madre de Dios y Calle Lima</v>
          </cell>
          <cell r="K3991" t="str">
            <v>NO APLICA</v>
          </cell>
          <cell r="L3991" t="str">
            <v>LIMA</v>
          </cell>
          <cell r="M3991" t="str">
            <v>LIMA</v>
          </cell>
          <cell r="N3991" t="str">
            <v>SAN JUAN DE LURIGANCHO</v>
          </cell>
          <cell r="O3991" t="str">
            <v>LIMA NORTE</v>
          </cell>
          <cell r="P3991" t="str">
            <v>0</v>
          </cell>
          <cell r="Q3991" t="str">
            <v>-12.025292</v>
          </cell>
          <cell r="R3991" t="str">
            <v>-77.010793</v>
          </cell>
          <cell r="S3991" t="str">
            <v>NO</v>
          </cell>
          <cell r="T3991" t="str">
            <v>NO</v>
          </cell>
          <cell r="U3991" t="str">
            <v>NO</v>
          </cell>
          <cell r="V3991" t="str">
            <v>NA</v>
          </cell>
          <cell r="W3991" t="str">
            <v>NO</v>
          </cell>
          <cell r="X3991" t="str">
            <v>NA</v>
          </cell>
          <cell r="Y3991" t="str">
            <v>NO</v>
          </cell>
          <cell r="Z3991" t="str">
            <v>Monopolo</v>
          </cell>
          <cell r="AA3991" t="str">
            <v>30.00</v>
          </cell>
          <cell r="AB3991" t="str">
            <v>1.00</v>
          </cell>
          <cell r="AC3991" t="str">
            <v>Greenfield</v>
          </cell>
        </row>
        <row r="3992">
          <cell r="E3992" t="str">
            <v>0104519</v>
          </cell>
          <cell r="F3992" t="str">
            <v>0104519_LM_Manuel_Cox</v>
          </cell>
          <cell r="G3992" t="str">
            <v>N/A</v>
          </cell>
          <cell r="H3992" t="str">
            <v>NO</v>
          </cell>
          <cell r="I3992" t="str">
            <v>ASENTAMIENTO HUMANO PROYECTO INTEGRAL AMANECER MZ. A, LOTE 3, SECTOR NUEVO AMANECER</v>
          </cell>
          <cell r="K3992" t="str">
            <v>NO APLICA</v>
          </cell>
          <cell r="L3992" t="str">
            <v>LIMA</v>
          </cell>
          <cell r="M3992" t="str">
            <v>LIMA</v>
          </cell>
          <cell r="N3992" t="str">
            <v>ANCON</v>
          </cell>
          <cell r="O3992" t="str">
            <v>LIMA NORTE</v>
          </cell>
          <cell r="P3992" t="str">
            <v>0</v>
          </cell>
          <cell r="Q3992" t="str">
            <v>-11.81212</v>
          </cell>
          <cell r="R3992" t="str">
            <v>-77.13217</v>
          </cell>
          <cell r="S3992" t="str">
            <v>NO</v>
          </cell>
          <cell r="T3992" t="str">
            <v>NO</v>
          </cell>
          <cell r="U3992" t="str">
            <v>NO</v>
          </cell>
          <cell r="V3992" t="str">
            <v>NA</v>
          </cell>
          <cell r="W3992" t="str">
            <v>NO</v>
          </cell>
          <cell r="X3992" t="str">
            <v>NA</v>
          </cell>
          <cell r="Y3992" t="str">
            <v>NO</v>
          </cell>
          <cell r="Z3992" t="str">
            <v>Monopolo</v>
          </cell>
          <cell r="AA3992" t="str">
            <v>29.50</v>
          </cell>
          <cell r="AB3992" t="str">
            <v>1.00</v>
          </cell>
          <cell r="AC3992" t="str">
            <v>Greenfield</v>
          </cell>
        </row>
        <row r="3993">
          <cell r="E3993" t="str">
            <v>0102179</v>
          </cell>
          <cell r="F3993" t="str">
            <v>0102179_LM_Parking_UCV</v>
          </cell>
          <cell r="G3993" t="str">
            <v>N/A</v>
          </cell>
          <cell r="H3993" t="str">
            <v>NO</v>
          </cell>
          <cell r="I3993" t="str">
            <v>AV. ALFREDO MENDIOLA NRO 6342</v>
          </cell>
          <cell r="K3993" t="str">
            <v>NO APLICA</v>
          </cell>
          <cell r="L3993" t="str">
            <v>LIMA</v>
          </cell>
          <cell r="M3993" t="str">
            <v>LIMA</v>
          </cell>
          <cell r="N3993" t="str">
            <v>LOS OLIVOS</v>
          </cell>
          <cell r="O3993" t="str">
            <v>LIMA NORTE</v>
          </cell>
          <cell r="P3993" t="str">
            <v>87</v>
          </cell>
          <cell r="Q3993" t="str">
            <v>-11.953835</v>
          </cell>
          <cell r="R3993" t="str">
            <v>-77.069388</v>
          </cell>
          <cell r="S3993" t="str">
            <v>NO</v>
          </cell>
          <cell r="T3993" t="str">
            <v>NO</v>
          </cell>
          <cell r="U3993" t="str">
            <v>NO</v>
          </cell>
          <cell r="V3993" t="str">
            <v>NA</v>
          </cell>
          <cell r="W3993" t="str">
            <v>NO</v>
          </cell>
          <cell r="X3993" t="str">
            <v>NA</v>
          </cell>
          <cell r="Y3993" t="str">
            <v>NO</v>
          </cell>
          <cell r="Z3993" t="str">
            <v>Monopolo</v>
          </cell>
          <cell r="AA3993" t="str">
            <v>24.00</v>
          </cell>
          <cell r="AB3993" t="str">
            <v>1.00</v>
          </cell>
          <cell r="AC3993" t="str">
            <v>Greenfield</v>
          </cell>
        </row>
        <row r="3994">
          <cell r="E3994" t="str">
            <v>0104395</v>
          </cell>
          <cell r="F3994" t="str">
            <v>0104395_JU_Hatun_Sausa</v>
          </cell>
          <cell r="G3994" t="str">
            <v>N/A</v>
          </cell>
          <cell r="H3994" t="str">
            <v>NO</v>
          </cell>
          <cell r="I3994" t="str">
            <v>JR. ABRAHAM VALDELOMAR S/N</v>
          </cell>
          <cell r="K3994" t="str">
            <v>NO APLICA</v>
          </cell>
          <cell r="L3994" t="str">
            <v>JUNIN</v>
          </cell>
          <cell r="M3994" t="str">
            <v>JAUJA</v>
          </cell>
          <cell r="N3994" t="str">
            <v>SAUSA</v>
          </cell>
          <cell r="O3994" t="str">
            <v>HUANCAYO</v>
          </cell>
          <cell r="P3994" t="str">
            <v>0</v>
          </cell>
          <cell r="Q3994" t="str">
            <v>-11.78659</v>
          </cell>
          <cell r="R3994" t="str">
            <v>-75.49046</v>
          </cell>
          <cell r="S3994" t="str">
            <v>SI</v>
          </cell>
          <cell r="T3994" t="str">
            <v>NO</v>
          </cell>
          <cell r="U3994" t="str">
            <v>NO</v>
          </cell>
          <cell r="V3994" t="str">
            <v>NA</v>
          </cell>
          <cell r="W3994" t="str">
            <v>NO</v>
          </cell>
          <cell r="X3994" t="str">
            <v>NA</v>
          </cell>
          <cell r="Y3994" t="str">
            <v>NO</v>
          </cell>
          <cell r="Z3994" t="str">
            <v>Autosoportada</v>
          </cell>
          <cell r="AA3994" t="str">
            <v>27.00</v>
          </cell>
          <cell r="AB3994" t="str">
            <v>1.00</v>
          </cell>
          <cell r="AC3994" t="str">
            <v>Greenfield</v>
          </cell>
        </row>
        <row r="3995">
          <cell r="E3995" t="str">
            <v>0104662</v>
          </cell>
          <cell r="F3995" t="str">
            <v>0104662_AQ_Cuartel_Salaverry</v>
          </cell>
          <cell r="G3995" t="str">
            <v>N/A</v>
          </cell>
          <cell r="H3995" t="str">
            <v>NO</v>
          </cell>
          <cell r="I3995" t="str">
            <v>MZ. S4, LT.13, DEL PUEBLO TRADICIONAL</v>
          </cell>
          <cell r="K3995" t="str">
            <v>NO APLICA</v>
          </cell>
          <cell r="L3995" t="str">
            <v>AREQUIPA</v>
          </cell>
          <cell r="M3995" t="str">
            <v>AREQUIPA</v>
          </cell>
          <cell r="N3995" t="str">
            <v>MIRAFLORES</v>
          </cell>
          <cell r="O3995" t="str">
            <v>AREQUIPA</v>
          </cell>
          <cell r="P3995" t="str">
            <v>0</v>
          </cell>
          <cell r="Q3995" t="str">
            <v>-16.3942</v>
          </cell>
          <cell r="R3995" t="str">
            <v>-71.51848</v>
          </cell>
          <cell r="S3995" t="str">
            <v>SI</v>
          </cell>
          <cell r="T3995" t="str">
            <v>NO</v>
          </cell>
          <cell r="U3995" t="str">
            <v>NO</v>
          </cell>
          <cell r="V3995" t="str">
            <v>NA</v>
          </cell>
          <cell r="W3995" t="str">
            <v>NO</v>
          </cell>
          <cell r="X3995" t="str">
            <v>NA</v>
          </cell>
          <cell r="Y3995" t="str">
            <v>NO</v>
          </cell>
          <cell r="Z3995" t="str">
            <v>Mástil Arriostrado</v>
          </cell>
          <cell r="AA3995" t="str">
            <v>15.00</v>
          </cell>
          <cell r="AB3995" t="str">
            <v>1.00</v>
          </cell>
          <cell r="AC3995" t="str">
            <v>Rooftop</v>
          </cell>
        </row>
        <row r="3996">
          <cell r="E3996" t="str">
            <v>0104584</v>
          </cell>
          <cell r="F3996" t="str">
            <v>0104584_LM_Parque_Ugarte</v>
          </cell>
          <cell r="G3996" t="str">
            <v>N/A</v>
          </cell>
          <cell r="H3996" t="str">
            <v>NO</v>
          </cell>
          <cell r="I3996" t="str">
            <v>PUEBLO JOVEN PAMPLONA ALTA MZ T4, LOTE 2</v>
          </cell>
          <cell r="K3996" t="str">
            <v>NO APLICA</v>
          </cell>
          <cell r="L3996" t="str">
            <v>LIMA</v>
          </cell>
          <cell r="M3996" t="str">
            <v>LIMA</v>
          </cell>
          <cell r="N3996" t="str">
            <v>SAN JUAN DE MIRAFLORES</v>
          </cell>
          <cell r="O3996" t="str">
            <v>LIMA SUR</v>
          </cell>
          <cell r="P3996" t="str">
            <v>0</v>
          </cell>
          <cell r="Q3996" t="str">
            <v>-12.141178</v>
          </cell>
          <cell r="R3996" t="str">
            <v>-76.969838</v>
          </cell>
          <cell r="S3996" t="str">
            <v>NO</v>
          </cell>
          <cell r="T3996" t="str">
            <v>NO</v>
          </cell>
          <cell r="U3996" t="str">
            <v>NO</v>
          </cell>
          <cell r="V3996" t="str">
            <v>NA</v>
          </cell>
          <cell r="W3996" t="str">
            <v>NO</v>
          </cell>
          <cell r="X3996" t="str">
            <v>NA</v>
          </cell>
          <cell r="Y3996" t="str">
            <v>NO</v>
          </cell>
          <cell r="Z3996" t="str">
            <v>Mástil Arriostrado</v>
          </cell>
          <cell r="AA3996" t="str">
            <v>6.00</v>
          </cell>
          <cell r="AB3996" t="str">
            <v>1.00</v>
          </cell>
          <cell r="AC3996" t="str">
            <v>Rooftop</v>
          </cell>
        </row>
        <row r="3997">
          <cell r="E3997" t="str">
            <v>0102185</v>
          </cell>
          <cell r="F3997" t="str">
            <v>0102185_LM_Olavide_Toledo</v>
          </cell>
          <cell r="G3997" t="str">
            <v>N/A</v>
          </cell>
          <cell r="H3997" t="str">
            <v>NO</v>
          </cell>
          <cell r="I3997" t="str">
            <v>AV. SAN JOSE CDRA 1</v>
          </cell>
          <cell r="K3997" t="str">
            <v>NO APLICA</v>
          </cell>
          <cell r="L3997" t="str">
            <v>CALLAO</v>
          </cell>
          <cell r="M3997" t="str">
            <v>PROV. CONST. DEL CALLAO</v>
          </cell>
          <cell r="N3997" t="str">
            <v>BELLAVISTA</v>
          </cell>
          <cell r="O3997" t="str">
            <v>LIMA NORTE</v>
          </cell>
          <cell r="P3997" t="str">
            <v>53</v>
          </cell>
          <cell r="Q3997" t="str">
            <v>-12.05374</v>
          </cell>
          <cell r="R3997" t="str">
            <v>-77.09564</v>
          </cell>
          <cell r="S3997" t="str">
            <v>NO</v>
          </cell>
          <cell r="T3997" t="str">
            <v>NO</v>
          </cell>
          <cell r="U3997" t="str">
            <v>NO</v>
          </cell>
          <cell r="V3997" t="str">
            <v>NA</v>
          </cell>
          <cell r="W3997" t="str">
            <v>NO</v>
          </cell>
          <cell r="X3997" t="str">
            <v>NA</v>
          </cell>
          <cell r="Y3997" t="str">
            <v>NO</v>
          </cell>
          <cell r="Z3997" t="str">
            <v>Monoposte</v>
          </cell>
          <cell r="AA3997" t="str">
            <v>20.00</v>
          </cell>
          <cell r="AB3997" t="str">
            <v>1.00</v>
          </cell>
          <cell r="AC3997" t="str">
            <v>Greenfield</v>
          </cell>
        </row>
        <row r="3998">
          <cell r="E3998" t="str">
            <v>0104418</v>
          </cell>
          <cell r="F3998" t="str">
            <v>0104418_LM_3_De_Julio</v>
          </cell>
          <cell r="G3998" t="str">
            <v>N/A</v>
          </cell>
          <cell r="H3998" t="str">
            <v>NO</v>
          </cell>
          <cell r="I3998" t="str">
            <v>PUEBLO JOVEN PAMPLONA ALTA MZ D LOTE 9 SECTOR EL NAZARENO</v>
          </cell>
          <cell r="K3998" t="str">
            <v>NO APLICA</v>
          </cell>
          <cell r="L3998" t="str">
            <v>LIMA</v>
          </cell>
          <cell r="M3998" t="str">
            <v>LIMA</v>
          </cell>
          <cell r="N3998" t="str">
            <v>SAN JUAN DE MIRAFLORES</v>
          </cell>
          <cell r="O3998" t="str">
            <v>LIMA SUR</v>
          </cell>
          <cell r="P3998" t="str">
            <v>0</v>
          </cell>
          <cell r="Q3998" t="str">
            <v>-12.137638</v>
          </cell>
          <cell r="R3998" t="str">
            <v>-76.957391</v>
          </cell>
          <cell r="S3998" t="str">
            <v>NO</v>
          </cell>
          <cell r="T3998" t="str">
            <v>NO</v>
          </cell>
          <cell r="U3998" t="str">
            <v>NO</v>
          </cell>
          <cell r="V3998" t="str">
            <v>NA</v>
          </cell>
          <cell r="W3998" t="str">
            <v>NO</v>
          </cell>
          <cell r="X3998" t="str">
            <v>NA</v>
          </cell>
          <cell r="Y3998" t="str">
            <v>NO</v>
          </cell>
          <cell r="Z3998" t="str">
            <v>Mástil Arriostrado</v>
          </cell>
          <cell r="AA3998" t="str">
            <v>4.70</v>
          </cell>
          <cell r="AB3998" t="str">
            <v>1.00</v>
          </cell>
          <cell r="AC3998" t="str">
            <v>Rooftop</v>
          </cell>
        </row>
        <row r="3999">
          <cell r="E3999" t="str">
            <v>0104507</v>
          </cell>
          <cell r="F3999" t="str">
            <v>0104507_LM_Los_Amautas</v>
          </cell>
          <cell r="G3999" t="str">
            <v>N/A</v>
          </cell>
          <cell r="H3999" t="str">
            <v>NO</v>
          </cell>
          <cell r="I3999" t="str">
            <v>MZ. BC-1 LOTE 16 ASOCIACION DE POSESIONARIOS DEL SECTOR LOMA ALTAS - ANEXO 22, COMUNIDAD CAMPESINA DE JICAMARCA</v>
          </cell>
          <cell r="K3999" t="str">
            <v>NO APLICA</v>
          </cell>
          <cell r="L3999" t="str">
            <v>LIMA</v>
          </cell>
          <cell r="M3999" t="str">
            <v>LIMA</v>
          </cell>
          <cell r="N3999" t="str">
            <v>SAN JUAN DE LURIGANCHO</v>
          </cell>
          <cell r="O3999" t="str">
            <v>LIMA NORTE</v>
          </cell>
          <cell r="P3999" t="str">
            <v>0</v>
          </cell>
          <cell r="Q3999" t="str">
            <v>-11.929566</v>
          </cell>
          <cell r="R3999" t="str">
            <v>-76.952481</v>
          </cell>
          <cell r="S3999" t="str">
            <v>NO</v>
          </cell>
          <cell r="T3999" t="str">
            <v>NO</v>
          </cell>
          <cell r="U3999" t="str">
            <v>NO</v>
          </cell>
          <cell r="V3999" t="str">
            <v>NA</v>
          </cell>
          <cell r="W3999" t="str">
            <v>NO</v>
          </cell>
          <cell r="X3999" t="str">
            <v>NA</v>
          </cell>
          <cell r="Y3999" t="str">
            <v>NO</v>
          </cell>
          <cell r="Z3999" t="str">
            <v>Monopolo</v>
          </cell>
          <cell r="AA3999" t="str">
            <v>30.00</v>
          </cell>
          <cell r="AB3999" t="str">
            <v>1.00</v>
          </cell>
          <cell r="AC3999" t="str">
            <v>Greenfield</v>
          </cell>
        </row>
        <row r="4000">
          <cell r="E4000" t="str">
            <v>0102992</v>
          </cell>
          <cell r="F4000" t="str">
            <v>0102992_LM_Piramide_de_Huacoy</v>
          </cell>
          <cell r="G4000" t="str">
            <v>N/A</v>
          </cell>
          <cell r="H4000" t="str">
            <v>NO</v>
          </cell>
          <cell r="I4000" t="str">
            <v>SANTA BARBARA MZ. C - LT. 01</v>
          </cell>
          <cell r="K4000" t="str">
            <v>NO APLICA</v>
          </cell>
          <cell r="L4000" t="str">
            <v>LIMA</v>
          </cell>
          <cell r="M4000" t="str">
            <v>LIMA</v>
          </cell>
          <cell r="N4000" t="str">
            <v>CARABAYLLO</v>
          </cell>
          <cell r="O4000" t="str">
            <v>LIMA NORTE</v>
          </cell>
          <cell r="P4000" t="str">
            <v>0</v>
          </cell>
          <cell r="Q4000" t="str">
            <v>-11.854886</v>
          </cell>
          <cell r="R4000" t="str">
            <v>-77.015602</v>
          </cell>
          <cell r="S4000" t="str">
            <v>SI</v>
          </cell>
          <cell r="T4000" t="str">
            <v>NO</v>
          </cell>
          <cell r="U4000" t="str">
            <v>NO</v>
          </cell>
          <cell r="V4000" t="str">
            <v>NA</v>
          </cell>
          <cell r="W4000" t="str">
            <v>NO</v>
          </cell>
          <cell r="X4000" t="str">
            <v>NA</v>
          </cell>
          <cell r="Y4000" t="str">
            <v>NO</v>
          </cell>
          <cell r="Z4000" t="str">
            <v>Monopolo</v>
          </cell>
          <cell r="AA4000" t="str">
            <v>27.00</v>
          </cell>
          <cell r="AB4000" t="str">
            <v>1.00</v>
          </cell>
          <cell r="AC4000" t="str">
            <v>Greenfield</v>
          </cell>
        </row>
        <row r="4001">
          <cell r="E4001" t="str">
            <v>0104678</v>
          </cell>
          <cell r="F4001" t="str">
            <v>0104678_IC_Camino_Carmen</v>
          </cell>
          <cell r="G4001" t="str">
            <v>N/A</v>
          </cell>
          <cell r="H4001" t="str">
            <v>NO</v>
          </cell>
          <cell r="I4001" t="str">
            <v>CE: 376897/ CN: 8509191 UBIC. RUR. SECTOR SANTA TERESA LOTE NRO 01 C.P./PARC. 8_3758505_077700 AREA HA. 0.5906 U.C. 077700</v>
          </cell>
          <cell r="K4001" t="str">
            <v>NO APLICA</v>
          </cell>
          <cell r="L4001" t="str">
            <v>ICA</v>
          </cell>
          <cell r="M4001" t="str">
            <v>CHINCHA</v>
          </cell>
          <cell r="N4001" t="str">
            <v>CHINCHA BAJA</v>
          </cell>
          <cell r="O4001" t="str">
            <v>CHINCHA</v>
          </cell>
          <cell r="P4001" t="str">
            <v>0</v>
          </cell>
          <cell r="Q4001" t="str">
            <v>-13.486282</v>
          </cell>
          <cell r="R4001" t="str">
            <v>-76.139374</v>
          </cell>
          <cell r="S4001" t="str">
            <v>SI</v>
          </cell>
          <cell r="T4001" t="str">
            <v>NO</v>
          </cell>
          <cell r="U4001" t="str">
            <v>NO</v>
          </cell>
          <cell r="V4001" t="str">
            <v>NA</v>
          </cell>
          <cell r="W4001" t="str">
            <v>NO</v>
          </cell>
          <cell r="X4001" t="str">
            <v>NA</v>
          </cell>
          <cell r="Y4001" t="str">
            <v>NO</v>
          </cell>
          <cell r="Z4001" t="str">
            <v>Autosoportada</v>
          </cell>
          <cell r="AA4001" t="str">
            <v>42.00</v>
          </cell>
          <cell r="AB4001" t="str">
            <v>1.00</v>
          </cell>
          <cell r="AC4001" t="str">
            <v>Greenfield</v>
          </cell>
        </row>
        <row r="4002">
          <cell r="E4002" t="str">
            <v>0105779</v>
          </cell>
          <cell r="F4002" t="str">
            <v>0105779_CA_Villanueva_Pinillos</v>
          </cell>
          <cell r="G4002" t="str">
            <v>N/A</v>
          </cell>
          <cell r="H4002" t="str">
            <v>NO</v>
          </cell>
          <cell r="I4002" t="str">
            <v>CALLE CORICANCHA N° 116-118</v>
          </cell>
          <cell r="K4002" t="str">
            <v>NO APLICA</v>
          </cell>
          <cell r="L4002" t="str">
            <v>CAJAMARCA</v>
          </cell>
          <cell r="M4002" t="str">
            <v>JAEN</v>
          </cell>
          <cell r="N4002" t="str">
            <v>JAEN</v>
          </cell>
          <cell r="O4002" t="str">
            <v>JAEN</v>
          </cell>
          <cell r="P4002" t="str">
            <v>0</v>
          </cell>
          <cell r="Q4002" t="str">
            <v>-5.698203</v>
          </cell>
          <cell r="R4002" t="str">
            <v>-78.80724</v>
          </cell>
          <cell r="S4002" t="str">
            <v>NO</v>
          </cell>
          <cell r="T4002" t="str">
            <v>NO</v>
          </cell>
          <cell r="U4002" t="str">
            <v>NO</v>
          </cell>
          <cell r="V4002" t="str">
            <v>NA</v>
          </cell>
          <cell r="W4002" t="str">
            <v>NO</v>
          </cell>
          <cell r="X4002" t="str">
            <v>NA</v>
          </cell>
          <cell r="Y4002" t="str">
            <v>NO</v>
          </cell>
          <cell r="Z4002" t="str">
            <v>Ventada</v>
          </cell>
          <cell r="AA4002" t="str">
            <v>18.00</v>
          </cell>
          <cell r="AB4002" t="str">
            <v>1.00</v>
          </cell>
          <cell r="AC4002" t="str">
            <v>Rooftop</v>
          </cell>
        </row>
        <row r="4003">
          <cell r="E4003" t="str">
            <v>0101888</v>
          </cell>
          <cell r="F4003" t="str">
            <v>0101888_LM_Colegio_Inmaculada</v>
          </cell>
          <cell r="G4003" t="str">
            <v>N/A</v>
          </cell>
          <cell r="H4003" t="str">
            <v>NO</v>
          </cell>
          <cell r="I4003" t="str">
            <v>AV. CIRCUNVALACIÓN Nº 415 / MANZANA K, LOTE 35-URBANIZACION SAN IGNACIO DE MONTERRICO</v>
          </cell>
          <cell r="K4003" t="str">
            <v>NO APLICA</v>
          </cell>
          <cell r="L4003" t="str">
            <v>LIMA</v>
          </cell>
          <cell r="M4003" t="str">
            <v>LIMA</v>
          </cell>
          <cell r="N4003" t="str">
            <v>SANTIAGO DE SURCO</v>
          </cell>
          <cell r="O4003" t="str">
            <v>LIMA SUR</v>
          </cell>
          <cell r="P4003" t="str">
            <v>0</v>
          </cell>
          <cell r="Q4003" t="str">
            <v>-12.13172</v>
          </cell>
          <cell r="R4003" t="str">
            <v>-76.977858</v>
          </cell>
          <cell r="S4003" t="str">
            <v>NO</v>
          </cell>
          <cell r="T4003" t="str">
            <v>NO</v>
          </cell>
          <cell r="U4003" t="str">
            <v>NO</v>
          </cell>
          <cell r="V4003" t="str">
            <v>NA</v>
          </cell>
          <cell r="W4003" t="str">
            <v>NO</v>
          </cell>
          <cell r="X4003" t="str">
            <v>NA</v>
          </cell>
          <cell r="Y4003" t="str">
            <v>NO</v>
          </cell>
          <cell r="Z4003" t="str">
            <v>Mástil Arriostrado</v>
          </cell>
          <cell r="AA4003" t="str">
            <v>5.00</v>
          </cell>
          <cell r="AB4003" t="str">
            <v>1.00</v>
          </cell>
          <cell r="AC4003" t="str">
            <v>Rooftop</v>
          </cell>
        </row>
        <row r="4004">
          <cell r="E4004" t="str">
            <v>0103993</v>
          </cell>
          <cell r="F4004" t="str">
            <v>0103993_AN_Vivero_Chimbote</v>
          </cell>
          <cell r="G4004" t="str">
            <v>N/A</v>
          </cell>
          <cell r="H4004" t="str">
            <v>NO</v>
          </cell>
          <cell r="I4004" t="str">
            <v>AV. PANAMERICANA NORTE LOTE 5-6 ZONA DE LOTIZACION INDUSTRIAL LOS PINOS</v>
          </cell>
          <cell r="K4004" t="str">
            <v>NO APLICA</v>
          </cell>
          <cell r="L4004" t="str">
            <v>ANCASH</v>
          </cell>
          <cell r="M4004" t="str">
            <v>SANTA</v>
          </cell>
          <cell r="N4004" t="str">
            <v>CHIMBOTE</v>
          </cell>
          <cell r="O4004" t="str">
            <v>CHIMBOTE</v>
          </cell>
          <cell r="P4004" t="str">
            <v>0</v>
          </cell>
          <cell r="Q4004" t="str">
            <v>-9.052139</v>
          </cell>
          <cell r="R4004" t="str">
            <v>-78.59281</v>
          </cell>
          <cell r="S4004" t="str">
            <v>NO</v>
          </cell>
          <cell r="T4004" t="str">
            <v>NO</v>
          </cell>
          <cell r="U4004" t="str">
            <v>NO</v>
          </cell>
          <cell r="V4004" t="str">
            <v>NA</v>
          </cell>
          <cell r="W4004" t="str">
            <v>NO</v>
          </cell>
          <cell r="X4004" t="str">
            <v>NA</v>
          </cell>
          <cell r="Y4004" t="str">
            <v>NO</v>
          </cell>
          <cell r="Z4004" t="str">
            <v>Monopolo</v>
          </cell>
          <cell r="AA4004" t="str">
            <v>30.00</v>
          </cell>
          <cell r="AB4004" t="str">
            <v>1.00</v>
          </cell>
          <cell r="AC4004" t="str">
            <v>Greenfield</v>
          </cell>
        </row>
        <row r="4005">
          <cell r="E4005" t="str">
            <v>0104315</v>
          </cell>
          <cell r="F4005" t="str">
            <v>0104315_LI_Castro_Ugarte</v>
          </cell>
          <cell r="G4005" t="str">
            <v>N/A</v>
          </cell>
          <cell r="H4005" t="str">
            <v>NO</v>
          </cell>
          <cell r="I4005" t="str">
            <v>PUEBLO JOVEN EL PORVENIR - SECTOR RIOS SECO - BARRIO 3, CALLE SAN LUIS (CALLE D) NUM 1160 (MZ 3, LOTE 17)</v>
          </cell>
          <cell r="K4005" t="str">
            <v>NO APLICA</v>
          </cell>
          <cell r="L4005" t="str">
            <v>LA LIBERTAD</v>
          </cell>
          <cell r="M4005" t="str">
            <v>TRUJILLO</v>
          </cell>
          <cell r="N4005" t="str">
            <v>EL PORVENIR</v>
          </cell>
          <cell r="O4005" t="str">
            <v>TRUJILLO</v>
          </cell>
          <cell r="P4005" t="str">
            <v>0</v>
          </cell>
          <cell r="Q4005" t="str">
            <v>-8.07854</v>
          </cell>
          <cell r="R4005" t="str">
            <v>-79.01156</v>
          </cell>
          <cell r="S4005" t="str">
            <v>NO</v>
          </cell>
          <cell r="T4005" t="str">
            <v>NO</v>
          </cell>
          <cell r="U4005" t="str">
            <v>NO</v>
          </cell>
          <cell r="V4005" t="str">
            <v>NA</v>
          </cell>
          <cell r="W4005" t="str">
            <v>NO</v>
          </cell>
          <cell r="X4005" t="str">
            <v>NA</v>
          </cell>
          <cell r="Y4005" t="str">
            <v>NO</v>
          </cell>
          <cell r="Z4005" t="str">
            <v>Autosoportada</v>
          </cell>
          <cell r="AA4005" t="str">
            <v>24.00</v>
          </cell>
          <cell r="AB4005" t="str">
            <v>1.00</v>
          </cell>
          <cell r="AC4005" t="str">
            <v>Greenfield</v>
          </cell>
        </row>
        <row r="4006">
          <cell r="E4006" t="str">
            <v>0104216</v>
          </cell>
          <cell r="F4006" t="str">
            <v>0104216_LM_Fiteca_Comas</v>
          </cell>
          <cell r="G4006" t="str">
            <v>N/A</v>
          </cell>
          <cell r="H4006" t="str">
            <v>NO</v>
          </cell>
          <cell r="I4006" t="str">
            <v>AV. PUNO CDRA 26</v>
          </cell>
          <cell r="K4006" t="str">
            <v>NO APLICA</v>
          </cell>
          <cell r="L4006" t="str">
            <v>LIMA</v>
          </cell>
          <cell r="M4006" t="str">
            <v>LIMA</v>
          </cell>
          <cell r="N4006" t="str">
            <v>COMAS</v>
          </cell>
          <cell r="O4006" t="str">
            <v>LIMA NORTE</v>
          </cell>
          <cell r="P4006" t="str">
            <v>0</v>
          </cell>
          <cell r="Q4006" t="str">
            <v>-11.957978</v>
          </cell>
          <cell r="R4006" t="str">
            <v>-77.035879</v>
          </cell>
          <cell r="S4006" t="str">
            <v>NO</v>
          </cell>
          <cell r="T4006" t="str">
            <v>NO</v>
          </cell>
          <cell r="U4006" t="str">
            <v>NO</v>
          </cell>
          <cell r="V4006" t="str">
            <v>NA</v>
          </cell>
          <cell r="W4006" t="str">
            <v>NO</v>
          </cell>
          <cell r="X4006" t="str">
            <v>NA</v>
          </cell>
          <cell r="Y4006" t="str">
            <v>NO</v>
          </cell>
          <cell r="Z4006" t="str">
            <v>Monoposte</v>
          </cell>
          <cell r="AA4006" t="str">
            <v>24.00</v>
          </cell>
          <cell r="AB4006" t="str">
            <v>1.00</v>
          </cell>
          <cell r="AC4006" t="str">
            <v>Greenfield</v>
          </cell>
        </row>
        <row r="4007">
          <cell r="E4007" t="str">
            <v>0101465</v>
          </cell>
          <cell r="F4007" t="str">
            <v>0101465_PN_Cipreses_Juliaca</v>
          </cell>
          <cell r="G4007" t="str">
            <v>N/A</v>
          </cell>
          <cell r="H4007" t="str">
            <v>NO</v>
          </cell>
          <cell r="I4007" t="str">
            <v>URBANIZACION LOS OLIVOS SECTOR I, MANZANA K, LOTE NRO 02</v>
          </cell>
          <cell r="K4007" t="str">
            <v>NO APLICA</v>
          </cell>
          <cell r="L4007" t="str">
            <v>PUNO</v>
          </cell>
          <cell r="M4007" t="str">
            <v>SAN ROMAN</v>
          </cell>
          <cell r="N4007" t="str">
            <v>JULIACA</v>
          </cell>
          <cell r="O4007" t="str">
            <v>JULIACA</v>
          </cell>
          <cell r="P4007" t="str">
            <v>0</v>
          </cell>
          <cell r="Q4007" t="str">
            <v>-15.462383</v>
          </cell>
          <cell r="R4007" t="str">
            <v>-70.148753</v>
          </cell>
          <cell r="S4007" t="str">
            <v>NO</v>
          </cell>
          <cell r="T4007" t="str">
            <v>NO</v>
          </cell>
          <cell r="U4007" t="str">
            <v>NO</v>
          </cell>
          <cell r="V4007" t="str">
            <v>NA</v>
          </cell>
          <cell r="W4007" t="str">
            <v>NO</v>
          </cell>
          <cell r="X4007" t="str">
            <v>NA</v>
          </cell>
          <cell r="Y4007" t="str">
            <v>NO</v>
          </cell>
          <cell r="Z4007" t="str">
            <v>Monopolo</v>
          </cell>
          <cell r="AA4007" t="str">
            <v>29.50</v>
          </cell>
          <cell r="AB4007" t="str">
            <v>1.00</v>
          </cell>
          <cell r="AC4007" t="str">
            <v>Greenfield</v>
          </cell>
        </row>
        <row r="4008">
          <cell r="E4008" t="str">
            <v>0101596</v>
          </cell>
          <cell r="F4008" t="str">
            <v>0101596_LA_Dezana</v>
          </cell>
          <cell r="G4008" t="str">
            <v>N/A</v>
          </cell>
          <cell r="H4008" t="str">
            <v>NO</v>
          </cell>
          <cell r="I4008" t="str">
            <v>URBANIZACION DE INTERES SOCIAL SAN LORENZO, SECTOR IV, Mz. I, SUB Lt. 29 y 29A</v>
          </cell>
          <cell r="K4008" t="str">
            <v>NO APLICA</v>
          </cell>
          <cell r="L4008" t="str">
            <v>LAMBAYEQUE</v>
          </cell>
          <cell r="M4008" t="str">
            <v>CHICLAYO</v>
          </cell>
          <cell r="N4008" t="str">
            <v>JOSE LEONARDO ORTIZ</v>
          </cell>
          <cell r="O4008" t="str">
            <v>LAMBAYEQUE</v>
          </cell>
          <cell r="P4008" t="str">
            <v>0</v>
          </cell>
          <cell r="Q4008" t="str">
            <v>-6.751788</v>
          </cell>
          <cell r="R4008" t="str">
            <v>-79.853863</v>
          </cell>
          <cell r="S4008" t="str">
            <v>NO</v>
          </cell>
          <cell r="T4008" t="str">
            <v>NO</v>
          </cell>
          <cell r="U4008" t="str">
            <v>NO</v>
          </cell>
          <cell r="V4008" t="str">
            <v>NA</v>
          </cell>
          <cell r="W4008" t="str">
            <v>NO</v>
          </cell>
          <cell r="X4008" t="str">
            <v>NA</v>
          </cell>
          <cell r="Y4008" t="str">
            <v>NO</v>
          </cell>
          <cell r="Z4008" t="str">
            <v>Autosoportada Cuadrada</v>
          </cell>
          <cell r="AA4008" t="str">
            <v>30.00</v>
          </cell>
          <cell r="AB4008" t="str">
            <v>1.00</v>
          </cell>
          <cell r="AC4008" t="str">
            <v>Greenfield</v>
          </cell>
        </row>
        <row r="4009">
          <cell r="E4009" t="str">
            <v>0101400</v>
          </cell>
          <cell r="F4009" t="str">
            <v>0101400_LM_Altos_De_Maravilla</v>
          </cell>
          <cell r="G4009" t="str">
            <v>N/A</v>
          </cell>
          <cell r="H4009" t="str">
            <v>NO</v>
          </cell>
          <cell r="I4009" t="str">
            <v>ASENTAMIENTO HUMANO NUEVA VIDA, SECTOR B, MZ V, LOTE 7</v>
          </cell>
          <cell r="K4009" t="str">
            <v>NO APLICA</v>
          </cell>
          <cell r="L4009" t="str">
            <v>LIMA</v>
          </cell>
          <cell r="M4009" t="str">
            <v>LIMA</v>
          </cell>
          <cell r="N4009" t="str">
            <v>SAN JUAN DE LURIGANCHO</v>
          </cell>
          <cell r="O4009" t="str">
            <v>LIMA NORTE</v>
          </cell>
          <cell r="P4009" t="str">
            <v>0</v>
          </cell>
          <cell r="Q4009" t="str">
            <v>-11.981498</v>
          </cell>
          <cell r="R4009" t="str">
            <v>-76.977027</v>
          </cell>
          <cell r="S4009" t="str">
            <v>NO</v>
          </cell>
          <cell r="T4009" t="str">
            <v>NO</v>
          </cell>
          <cell r="U4009" t="str">
            <v>NO</v>
          </cell>
          <cell r="V4009" t="str">
            <v>NA</v>
          </cell>
          <cell r="W4009" t="str">
            <v>NO</v>
          </cell>
          <cell r="X4009" t="str">
            <v>NA</v>
          </cell>
          <cell r="Y4009" t="str">
            <v>NO</v>
          </cell>
          <cell r="Z4009" t="str">
            <v>Mástil Arriostrado</v>
          </cell>
          <cell r="AA4009" t="str">
            <v>3.00</v>
          </cell>
          <cell r="AB4009" t="str">
            <v>1.00</v>
          </cell>
          <cell r="AC4009" t="str">
            <v>Rooftop</v>
          </cell>
        </row>
        <row r="4010">
          <cell r="E4010" t="str">
            <v>0104008</v>
          </cell>
          <cell r="F4010" t="str">
            <v>0104008_AQ_Lucasi</v>
          </cell>
          <cell r="G4010" t="str">
            <v>N/A</v>
          </cell>
          <cell r="H4010" t="str">
            <v>NO</v>
          </cell>
          <cell r="I4010" t="str">
            <v>Terreno ubicado en Lomas del Cerro de Arena</v>
          </cell>
          <cell r="K4010" t="str">
            <v>NO APLICA</v>
          </cell>
          <cell r="L4010" t="str">
            <v>AREQUIPA</v>
          </cell>
          <cell r="M4010" t="str">
            <v>CARAVELI</v>
          </cell>
          <cell r="N4010" t="str">
            <v>ACARI</v>
          </cell>
          <cell r="O4010" t="str">
            <v>CAMANA</v>
          </cell>
          <cell r="P4010" t="str">
            <v>0</v>
          </cell>
          <cell r="Q4010" t="str">
            <v>-15.39427</v>
          </cell>
          <cell r="R4010" t="str">
            <v>-74.58832</v>
          </cell>
          <cell r="S4010" t="str">
            <v>NO</v>
          </cell>
          <cell r="T4010" t="str">
            <v>NO</v>
          </cell>
          <cell r="U4010" t="str">
            <v>NO</v>
          </cell>
          <cell r="V4010" t="str">
            <v>NA</v>
          </cell>
          <cell r="W4010" t="str">
            <v>NO</v>
          </cell>
          <cell r="X4010" t="str">
            <v>NA</v>
          </cell>
          <cell r="Y4010" t="str">
            <v>NO</v>
          </cell>
          <cell r="Z4010" t="str">
            <v>Autosoportada Triangular</v>
          </cell>
          <cell r="AA4010" t="str">
            <v>60.00</v>
          </cell>
          <cell r="AB4010" t="str">
            <v>0.50</v>
          </cell>
          <cell r="AC4010" t="str">
            <v>Greenfield</v>
          </cell>
        </row>
        <row r="4011">
          <cell r="E4011" t="str">
            <v>0105076</v>
          </cell>
          <cell r="F4011" t="str">
            <v>0105076_LM_Copa_De_Oro</v>
          </cell>
          <cell r="G4011" t="str">
            <v>N/A</v>
          </cell>
          <cell r="H4011" t="str">
            <v>NO</v>
          </cell>
          <cell r="I4011" t="str">
            <v>Calle Ortencias,frente al parque Alt Ca. Copa de Oro</v>
          </cell>
          <cell r="K4011" t="str">
            <v>NO APLICA</v>
          </cell>
          <cell r="L4011" t="str">
            <v>LIMA</v>
          </cell>
          <cell r="M4011" t="str">
            <v>LIMA</v>
          </cell>
          <cell r="N4011" t="str">
            <v>EL AGUSTINO</v>
          </cell>
          <cell r="O4011" t="str">
            <v>LIMA NORTE</v>
          </cell>
          <cell r="P4011" t="str">
            <v>0</v>
          </cell>
          <cell r="Q4011" t="str">
            <v>-12.045105</v>
          </cell>
          <cell r="R4011" t="str">
            <v>-77.001635</v>
          </cell>
          <cell r="S4011" t="str">
            <v>NO</v>
          </cell>
          <cell r="T4011" t="str">
            <v>NO</v>
          </cell>
          <cell r="U4011" t="str">
            <v>NO</v>
          </cell>
          <cell r="V4011" t="str">
            <v>NA</v>
          </cell>
          <cell r="W4011" t="str">
            <v>NO</v>
          </cell>
          <cell r="X4011" t="str">
            <v>NA</v>
          </cell>
          <cell r="Y4011" t="str">
            <v>NO</v>
          </cell>
          <cell r="Z4011" t="str">
            <v>Poste Concreto</v>
          </cell>
          <cell r="AA4011" t="str">
            <v>9.00</v>
          </cell>
          <cell r="AB4011" t="str">
            <v/>
          </cell>
          <cell r="AC4011" t="str">
            <v>Greenfield</v>
          </cell>
        </row>
        <row r="4012">
          <cell r="E4012" t="str">
            <v>0104254</v>
          </cell>
          <cell r="F4012" t="str">
            <v>0104254_LM_Petramas</v>
          </cell>
          <cell r="G4012" t="str">
            <v>N/A</v>
          </cell>
          <cell r="H4012" t="str">
            <v>NO</v>
          </cell>
          <cell r="I4012" t="str">
            <v>TERRENOS PROPIEDAD DE LA EMPRESA PETRAMAS SAN JUAN DE LURIGANCHO/Quebrada Huaycoloro Km. 7</v>
          </cell>
          <cell r="K4012" t="str">
            <v>NO APLICA</v>
          </cell>
          <cell r="L4012" t="str">
            <v>LIMA</v>
          </cell>
          <cell r="M4012" t="str">
            <v>HUAROCHIRI</v>
          </cell>
          <cell r="N4012" t="str">
            <v>SAN ANTONIO</v>
          </cell>
          <cell r="O4012" t="str">
            <v>LIMA SUR</v>
          </cell>
          <cell r="P4012" t="str">
            <v>0</v>
          </cell>
          <cell r="Q4012" t="str">
            <v>-11.94434</v>
          </cell>
          <cell r="R4012" t="str">
            <v>-76.88107</v>
          </cell>
          <cell r="S4012" t="str">
            <v>SI</v>
          </cell>
          <cell r="T4012" t="str">
            <v>NO</v>
          </cell>
          <cell r="U4012" t="str">
            <v>NO</v>
          </cell>
          <cell r="V4012" t="str">
            <v>NA</v>
          </cell>
          <cell r="W4012" t="str">
            <v>NO</v>
          </cell>
          <cell r="X4012" t="str">
            <v>NA</v>
          </cell>
          <cell r="Y4012" t="str">
            <v>NO</v>
          </cell>
          <cell r="Z4012" t="str">
            <v>Monopolo</v>
          </cell>
          <cell r="AA4012" t="str">
            <v>42.45</v>
          </cell>
          <cell r="AB4012" t="str">
            <v>1.00</v>
          </cell>
          <cell r="AC4012" t="str">
            <v>Greenfield</v>
          </cell>
        </row>
        <row r="4013">
          <cell r="E4013" t="str">
            <v>0104783</v>
          </cell>
          <cell r="F4013" t="str">
            <v>0104783_PI_Calle_9_Paita</v>
          </cell>
          <cell r="G4013" t="str">
            <v>N/A</v>
          </cell>
          <cell r="H4013" t="str">
            <v>NO</v>
          </cell>
          <cell r="I4013" t="str">
            <v>AA.HH. MARKO JARA SCHENONE SECTOR B MZ Q LOTE 6</v>
          </cell>
          <cell r="K4013" t="str">
            <v>NO APLICA</v>
          </cell>
          <cell r="L4013" t="str">
            <v>PIURA</v>
          </cell>
          <cell r="M4013" t="str">
            <v>PAITA</v>
          </cell>
          <cell r="N4013" t="str">
            <v>PAITA</v>
          </cell>
          <cell r="O4013" t="str">
            <v>PIURA</v>
          </cell>
          <cell r="P4013" t="str">
            <v>0</v>
          </cell>
          <cell r="Q4013" t="str">
            <v>-5.103463</v>
          </cell>
          <cell r="R4013" t="str">
            <v>-81.103946</v>
          </cell>
          <cell r="S4013" t="str">
            <v>SI</v>
          </cell>
          <cell r="T4013" t="str">
            <v>NO</v>
          </cell>
          <cell r="U4013" t="str">
            <v>NO</v>
          </cell>
          <cell r="V4013" t="str">
            <v>NA</v>
          </cell>
          <cell r="W4013" t="str">
            <v>NO</v>
          </cell>
          <cell r="X4013" t="str">
            <v>NA</v>
          </cell>
          <cell r="Y4013" t="str">
            <v>NO</v>
          </cell>
          <cell r="Z4013" t="str">
            <v>Autosoportada</v>
          </cell>
          <cell r="AA4013" t="str">
            <v>28.85</v>
          </cell>
          <cell r="AB4013" t="str">
            <v>1.00</v>
          </cell>
          <cell r="AC4013" t="str">
            <v>Greenfield</v>
          </cell>
        </row>
        <row r="4014">
          <cell r="E4014" t="str">
            <v>0100220</v>
          </cell>
          <cell r="F4014" t="str">
            <v>0100220_LM_Los_Licenciados</v>
          </cell>
          <cell r="G4014" t="str">
            <v>N/A</v>
          </cell>
          <cell r="H4014" t="str">
            <v>NO</v>
          </cell>
          <cell r="I4014" t="str">
            <v>Cerro El Perro-AAHH - Jardines de los Licenciados</v>
          </cell>
          <cell r="K4014" t="str">
            <v>NO APLICA</v>
          </cell>
          <cell r="L4014" t="str">
            <v>CALLAO</v>
          </cell>
          <cell r="M4014" t="str">
            <v>PROV. CONST. DEL CALLAO</v>
          </cell>
          <cell r="N4014" t="str">
            <v>VENTANILLA</v>
          </cell>
          <cell r="O4014" t="str">
            <v>LIMA NORTE</v>
          </cell>
          <cell r="P4014" t="str">
            <v>0</v>
          </cell>
          <cell r="Q4014" t="str">
            <v>-11.874476</v>
          </cell>
          <cell r="R4014" t="str">
            <v>-77.135033</v>
          </cell>
          <cell r="S4014" t="str">
            <v>NO</v>
          </cell>
          <cell r="T4014" t="str">
            <v>NO</v>
          </cell>
          <cell r="U4014" t="str">
            <v>NO</v>
          </cell>
          <cell r="V4014" t="str">
            <v>NA</v>
          </cell>
          <cell r="W4014" t="str">
            <v>NO</v>
          </cell>
          <cell r="X4014" t="str">
            <v>NA</v>
          </cell>
          <cell r="Y4014" t="str">
            <v>NO</v>
          </cell>
          <cell r="Z4014" t="str">
            <v>Autosoportada</v>
          </cell>
          <cell r="AA4014" t="str">
            <v>25.00</v>
          </cell>
          <cell r="AB4014" t="str">
            <v>0.00</v>
          </cell>
          <cell r="AC4014" t="str">
            <v>Rooftop</v>
          </cell>
        </row>
        <row r="4015">
          <cell r="E4015" t="str">
            <v>0106555</v>
          </cell>
          <cell r="F4015" t="str">
            <v>0106555_CS_8_De_Abril</v>
          </cell>
          <cell r="G4015" t="str">
            <v>Alto Valor</v>
          </cell>
          <cell r="H4015" t="str">
            <v>NO</v>
          </cell>
          <cell r="I4015" t="str">
            <v>CERRO MUYU ORQO</v>
          </cell>
          <cell r="K4015" t="str">
            <v>NO APLICA</v>
          </cell>
          <cell r="L4015" t="str">
            <v>CUSCO</v>
          </cell>
          <cell r="M4015" t="str">
            <v>CUSCO</v>
          </cell>
          <cell r="N4015" t="str">
            <v>SANTIAGO</v>
          </cell>
          <cell r="O4015" t="str">
            <v>CUSCO</v>
          </cell>
          <cell r="P4015" t="str">
            <v>0</v>
          </cell>
          <cell r="Q4015" t="str">
            <v>-13.541365</v>
          </cell>
          <cell r="R4015" t="str">
            <v>-71.96861</v>
          </cell>
          <cell r="S4015" t="str">
            <v>NO</v>
          </cell>
          <cell r="T4015" t="str">
            <v>NO</v>
          </cell>
          <cell r="U4015" t="str">
            <v>NO</v>
          </cell>
          <cell r="V4015" t="str">
            <v>NA</v>
          </cell>
          <cell r="W4015" t="str">
            <v>NO</v>
          </cell>
          <cell r="X4015" t="str">
            <v>NA</v>
          </cell>
          <cell r="Y4015" t="str">
            <v>NO</v>
          </cell>
          <cell r="Z4015" t="str">
            <v>Autosoportada Triangular</v>
          </cell>
          <cell r="AA4015" t="str">
            <v>30.00</v>
          </cell>
          <cell r="AB4015" t="str">
            <v>0.00</v>
          </cell>
          <cell r="AC4015" t="str">
            <v>Greenfield</v>
          </cell>
        </row>
        <row r="4016">
          <cell r="E4016" t="str">
            <v>0103945</v>
          </cell>
          <cell r="F4016" t="str">
            <v>0103945_JU_Mina_Ariana</v>
          </cell>
          <cell r="G4016" t="str">
            <v>N/A</v>
          </cell>
          <cell r="H4016" t="str">
            <v>NO</v>
          </cell>
          <cell r="I4016" t="str">
            <v>MINA ARIANA</v>
          </cell>
          <cell r="K4016" t="str">
            <v>NO APLICA</v>
          </cell>
          <cell r="L4016" t="str">
            <v>JUNIN</v>
          </cell>
          <cell r="M4016" t="str">
            <v>YAULI</v>
          </cell>
          <cell r="N4016" t="str">
            <v>MARCAPOMACOCHA</v>
          </cell>
          <cell r="O4016" t="str">
            <v>TARMA</v>
          </cell>
          <cell r="P4016" t="str">
            <v>0</v>
          </cell>
          <cell r="Q4016" t="str">
            <v>-11.47122</v>
          </cell>
          <cell r="R4016" t="str">
            <v>-76.32891</v>
          </cell>
          <cell r="S4016" t="str">
            <v>NO</v>
          </cell>
          <cell r="T4016" t="str">
            <v>NO</v>
          </cell>
          <cell r="U4016" t="str">
            <v>NO</v>
          </cell>
          <cell r="V4016" t="str">
            <v>NA</v>
          </cell>
          <cell r="W4016" t="str">
            <v>NO</v>
          </cell>
          <cell r="X4016" t="str">
            <v>NA</v>
          </cell>
          <cell r="Y4016" t="str">
            <v>NO</v>
          </cell>
          <cell r="Z4016" t="str">
            <v>Ventada Triangular</v>
          </cell>
          <cell r="AA4016" t="str">
            <v>42.00</v>
          </cell>
          <cell r="AB4016" t="str">
            <v>0.90</v>
          </cell>
          <cell r="AC4016" t="str">
            <v>Greenfield</v>
          </cell>
        </row>
        <row r="4017">
          <cell r="E4017" t="str">
            <v>0104062</v>
          </cell>
          <cell r="F4017" t="str">
            <v>0104062_LM_COW_VMT</v>
          </cell>
          <cell r="G4017" t="str">
            <v>N/A</v>
          </cell>
          <cell r="H4017" t="str">
            <v>NO</v>
          </cell>
          <cell r="I4017" t="str">
            <v>C.P.R. SANTA ROSA DE MANCHAY, MZ Y LOTE 9</v>
          </cell>
          <cell r="K4017" t="str">
            <v>NO APLICA</v>
          </cell>
          <cell r="L4017" t="str">
            <v>LIMA</v>
          </cell>
          <cell r="M4017" t="str">
            <v>LIMA</v>
          </cell>
          <cell r="N4017" t="str">
            <v>PACHACAMAC</v>
          </cell>
          <cell r="O4017" t="str">
            <v>LIMA SUR</v>
          </cell>
          <cell r="P4017" t="str">
            <v>0</v>
          </cell>
          <cell r="Q4017" t="str">
            <v>-12.15406</v>
          </cell>
          <cell r="R4017" t="str">
            <v>-76.87246</v>
          </cell>
          <cell r="S4017" t="str">
            <v>NO</v>
          </cell>
          <cell r="T4017" t="str">
            <v>NO</v>
          </cell>
          <cell r="U4017" t="str">
            <v>NO</v>
          </cell>
          <cell r="V4017" t="str">
            <v>NA</v>
          </cell>
          <cell r="W4017" t="str">
            <v>NO</v>
          </cell>
          <cell r="X4017" t="str">
            <v>NA</v>
          </cell>
          <cell r="Y4017" t="str">
            <v>NO</v>
          </cell>
          <cell r="Z4017" t="str">
            <v>COW</v>
          </cell>
          <cell r="AA4017" t="str">
            <v>18.00</v>
          </cell>
          <cell r="AB4017" t="str">
            <v>1.01</v>
          </cell>
          <cell r="AC4017" t="str">
            <v>Greenfield</v>
          </cell>
        </row>
        <row r="4018">
          <cell r="E4018" t="str">
            <v>0102228</v>
          </cell>
          <cell r="F4018" t="str">
            <v>0102228_LM_COW_Union_Alto</v>
          </cell>
          <cell r="G4018" t="str">
            <v>N/A</v>
          </cell>
          <cell r="H4018" t="str">
            <v>NO</v>
          </cell>
          <cell r="I4018" t="str">
            <v>Calle Las Palmeras Mz. F Lote N° 01 Asociación de Artesanos y Afines La Bloquetera, Quebrada Retamal de la Zona 5</v>
          </cell>
          <cell r="K4018" t="str">
            <v>NO APLICA</v>
          </cell>
          <cell r="L4018" t="str">
            <v>LIMA</v>
          </cell>
          <cell r="M4018" t="str">
            <v>LIMA</v>
          </cell>
          <cell r="N4018" t="str">
            <v>PACHACAMAC</v>
          </cell>
          <cell r="O4018" t="str">
            <v>LIMA SUR</v>
          </cell>
          <cell r="P4018" t="str">
            <v>0</v>
          </cell>
          <cell r="Q4018" t="str">
            <v>-12.15378</v>
          </cell>
          <cell r="R4018" t="str">
            <v>-76.891612</v>
          </cell>
          <cell r="S4018" t="str">
            <v>NO</v>
          </cell>
          <cell r="T4018" t="str">
            <v>NO</v>
          </cell>
          <cell r="U4018" t="str">
            <v>NO</v>
          </cell>
          <cell r="V4018" t="str">
            <v>NA</v>
          </cell>
          <cell r="W4018" t="str">
            <v>NO</v>
          </cell>
          <cell r="X4018" t="str">
            <v>NA</v>
          </cell>
          <cell r="Y4018" t="str">
            <v>NO</v>
          </cell>
          <cell r="Z4018" t="str">
            <v>COW</v>
          </cell>
          <cell r="AA4018" t="str">
            <v>17.00</v>
          </cell>
          <cell r="AB4018" t="str">
            <v>1.01</v>
          </cell>
          <cell r="AC4018" t="str">
            <v>Greenfield</v>
          </cell>
        </row>
        <row r="4019">
          <cell r="E4019" t="str">
            <v>0102276</v>
          </cell>
          <cell r="F4019" t="str">
            <v>0102276_LM_Cow_Los_Faisanes</v>
          </cell>
          <cell r="G4019" t="str">
            <v>N/A</v>
          </cell>
          <cell r="H4019" t="str">
            <v>NO</v>
          </cell>
          <cell r="I4019" t="str">
            <v>Calle Perseo 226, La Campiña</v>
          </cell>
          <cell r="K4019" t="str">
            <v>NO APLICA</v>
          </cell>
          <cell r="L4019" t="str">
            <v>LIMA</v>
          </cell>
          <cell r="M4019" t="str">
            <v>LIMA</v>
          </cell>
          <cell r="N4019" t="str">
            <v>CHORRILLOS</v>
          </cell>
          <cell r="O4019" t="str">
            <v>LIMA SUR</v>
          </cell>
          <cell r="P4019" t="str">
            <v>0</v>
          </cell>
          <cell r="Q4019" t="str">
            <v>-12.178209</v>
          </cell>
          <cell r="R4019" t="str">
            <v>-77.001882</v>
          </cell>
          <cell r="S4019" t="str">
            <v>NO</v>
          </cell>
          <cell r="T4019" t="str">
            <v>NO</v>
          </cell>
          <cell r="U4019" t="str">
            <v>NO</v>
          </cell>
          <cell r="V4019" t="str">
            <v>NA</v>
          </cell>
          <cell r="W4019" t="str">
            <v>NO</v>
          </cell>
          <cell r="X4019" t="str">
            <v>NA</v>
          </cell>
          <cell r="Y4019" t="str">
            <v>NO</v>
          </cell>
          <cell r="Z4019" t="str">
            <v>COW</v>
          </cell>
          <cell r="AA4019" t="str">
            <v>18.00</v>
          </cell>
          <cell r="AB4019" t="str">
            <v>1.10</v>
          </cell>
          <cell r="AC4019" t="str">
            <v>Greenfield</v>
          </cell>
        </row>
        <row r="4020">
          <cell r="E4020" t="str">
            <v>0102780</v>
          </cell>
          <cell r="F4020" t="str">
            <v>0102780_JU_Cow_Kingsmill</v>
          </cell>
          <cell r="G4020" t="str">
            <v>N/A</v>
          </cell>
          <cell r="H4020" t="str">
            <v>NO</v>
          </cell>
          <cell r="I4020" t="str">
            <v>Planta Kingsmill (MINERA CHINALCO - JUNIN)</v>
          </cell>
          <cell r="K4020" t="str">
            <v>NO APLICA</v>
          </cell>
          <cell r="L4020" t="str">
            <v>JUNIN</v>
          </cell>
          <cell r="M4020" t="str">
            <v>YAULI</v>
          </cell>
          <cell r="N4020" t="str">
            <v>LA OROYA</v>
          </cell>
          <cell r="O4020" t="str">
            <v>TARMA</v>
          </cell>
          <cell r="P4020" t="str">
            <v>0</v>
          </cell>
          <cell r="Q4020" t="str">
            <v>-11.632653</v>
          </cell>
          <cell r="R4020" t="str">
            <v>-76.055844</v>
          </cell>
          <cell r="S4020" t="str">
            <v>NO</v>
          </cell>
          <cell r="T4020" t="str">
            <v>NO</v>
          </cell>
          <cell r="U4020" t="str">
            <v>NO</v>
          </cell>
          <cell r="V4020" t="str">
            <v>NA</v>
          </cell>
          <cell r="W4020" t="str">
            <v>NO</v>
          </cell>
          <cell r="X4020" t="str">
            <v>NA</v>
          </cell>
          <cell r="Y4020" t="str">
            <v>NO</v>
          </cell>
          <cell r="Z4020" t="str">
            <v>COW</v>
          </cell>
          <cell r="AA4020" t="str">
            <v>18.00</v>
          </cell>
          <cell r="AB4020" t="str">
            <v>1.01</v>
          </cell>
          <cell r="AC4020" t="str">
            <v>Greenfield</v>
          </cell>
        </row>
        <row r="4021">
          <cell r="E4021" t="str">
            <v>0104453</v>
          </cell>
          <cell r="F4021" t="str">
            <v>0104453_LM_Benigno_Rios</v>
          </cell>
          <cell r="G4021" t="str">
            <v>N/A</v>
          </cell>
          <cell r="H4021" t="str">
            <v>NO</v>
          </cell>
          <cell r="I4021" t="str">
            <v>PUEBLO JOVEN CARMEN ALTO MZ 59 LOTE 20</v>
          </cell>
          <cell r="K4021" t="str">
            <v>NO APLICA</v>
          </cell>
          <cell r="L4021" t="str">
            <v>LIMA</v>
          </cell>
          <cell r="M4021" t="str">
            <v>CAÑETE</v>
          </cell>
          <cell r="N4021" t="str">
            <v>NUEVO IMPERIAL</v>
          </cell>
          <cell r="O4021" t="str">
            <v>CAÑETE</v>
          </cell>
          <cell r="P4021" t="str">
            <v>0</v>
          </cell>
          <cell r="Q4021" t="str">
            <v>-13.030539</v>
          </cell>
          <cell r="R4021" t="str">
            <v>-76.329743</v>
          </cell>
          <cell r="S4021" t="str">
            <v>NO</v>
          </cell>
          <cell r="T4021" t="str">
            <v>NO</v>
          </cell>
          <cell r="U4021" t="str">
            <v>NO</v>
          </cell>
          <cell r="V4021" t="str">
            <v>NA</v>
          </cell>
          <cell r="W4021" t="str">
            <v>SI</v>
          </cell>
          <cell r="X4021" t="str">
            <v>AWS, 700</v>
          </cell>
          <cell r="Y4021" t="str">
            <v>NO</v>
          </cell>
          <cell r="Z4021" t="str">
            <v>Monopolo</v>
          </cell>
          <cell r="AA4021" t="str">
            <v>25.00</v>
          </cell>
          <cell r="AB4021" t="str">
            <v>0.80</v>
          </cell>
          <cell r="AC4021" t="str">
            <v>Greenfield</v>
          </cell>
        </row>
        <row r="4022">
          <cell r="E4022" t="str">
            <v>0104619</v>
          </cell>
          <cell r="F4022" t="str">
            <v>0104619_LM_Salida_Huacho</v>
          </cell>
          <cell r="G4022" t="str">
            <v>N/A</v>
          </cell>
          <cell r="H4022" t="str">
            <v>NO</v>
          </cell>
          <cell r="I4022" t="str">
            <v>CALLE MANUELA DIAZ CHAFLOJO N° 379 CERCADO SANTA MARÍA</v>
          </cell>
          <cell r="K4022" t="str">
            <v>NO APLICA</v>
          </cell>
          <cell r="L4022" t="str">
            <v>LIMA</v>
          </cell>
          <cell r="M4022" t="str">
            <v>HUAURA</v>
          </cell>
          <cell r="N4022" t="str">
            <v>SANTA MARIA</v>
          </cell>
          <cell r="O4022" t="str">
            <v>HUACHO</v>
          </cell>
          <cell r="P4022" t="str">
            <v>0</v>
          </cell>
          <cell r="Q4022" t="str">
            <v>-11.078305</v>
          </cell>
          <cell r="R4022" t="str">
            <v>-77.580544</v>
          </cell>
          <cell r="S4022" t="str">
            <v>NO</v>
          </cell>
          <cell r="T4022" t="str">
            <v>NO</v>
          </cell>
          <cell r="U4022" t="str">
            <v>NO</v>
          </cell>
          <cell r="V4022" t="str">
            <v>NA</v>
          </cell>
          <cell r="W4022" t="str">
            <v>NO</v>
          </cell>
          <cell r="X4022" t="str">
            <v>NA</v>
          </cell>
          <cell r="Y4022" t="str">
            <v>NO</v>
          </cell>
          <cell r="Z4022" t="str">
            <v>Monopolo</v>
          </cell>
          <cell r="AA4022" t="str">
            <v>24.00</v>
          </cell>
          <cell r="AB4022" t="str">
            <v>0.85</v>
          </cell>
          <cell r="AC4022" t="str">
            <v>Greenfield</v>
          </cell>
        </row>
        <row r="4023">
          <cell r="E4023" t="str">
            <v>0105004</v>
          </cell>
          <cell r="F4023" t="str">
            <v>0105004_LM_Parque_Marquez</v>
          </cell>
          <cell r="G4023" t="str">
            <v>N/A</v>
          </cell>
          <cell r="H4023" t="str">
            <v>NO</v>
          </cell>
          <cell r="I4023" t="str">
            <v>AV. SAN ISIDRO D-1, ASOC. MARQUEZ DE CORPA - PARCELA 3, A2-2</v>
          </cell>
          <cell r="K4023" t="str">
            <v>NO APLICA</v>
          </cell>
          <cell r="L4023" t="str">
            <v>LIMA</v>
          </cell>
          <cell r="M4023" t="str">
            <v>LIMA</v>
          </cell>
          <cell r="N4023" t="str">
            <v>CHORRILLOS</v>
          </cell>
          <cell r="O4023" t="str">
            <v>LIMA SUR</v>
          </cell>
          <cell r="P4023" t="str">
            <v>0</v>
          </cell>
          <cell r="Q4023" t="str">
            <v>-12.20143</v>
          </cell>
          <cell r="R4023" t="str">
            <v>-77.02589</v>
          </cell>
          <cell r="S4023" t="str">
            <v>NO</v>
          </cell>
          <cell r="T4023" t="str">
            <v>NO</v>
          </cell>
          <cell r="U4023" t="str">
            <v>NO</v>
          </cell>
          <cell r="V4023" t="str">
            <v>NA</v>
          </cell>
          <cell r="W4023" t="str">
            <v>NO</v>
          </cell>
          <cell r="X4023" t="str">
            <v>NA</v>
          </cell>
          <cell r="Y4023" t="str">
            <v>NO</v>
          </cell>
          <cell r="Z4023" t="str">
            <v>Monopolo</v>
          </cell>
          <cell r="AA4023" t="str">
            <v>30.00</v>
          </cell>
          <cell r="AB4023" t="str">
            <v>0.85</v>
          </cell>
          <cell r="AC4023" t="str">
            <v>Greenfield</v>
          </cell>
        </row>
        <row r="4024">
          <cell r="E4024" t="str">
            <v>0104461</v>
          </cell>
          <cell r="F4024" t="str">
            <v>0104461_LM_Conta_Roma</v>
          </cell>
          <cell r="G4024" t="str">
            <v>N/A</v>
          </cell>
          <cell r="H4024" t="str">
            <v>NO</v>
          </cell>
          <cell r="I4024" t="str">
            <v>CENTRO POBLADO MENOR PUEBLO NUEVO DE CONTA MZ J2 LOTE 8</v>
          </cell>
          <cell r="K4024" t="str">
            <v>NO APLICA</v>
          </cell>
          <cell r="L4024" t="str">
            <v>LIMA</v>
          </cell>
          <cell r="M4024" t="str">
            <v>CAÑETE</v>
          </cell>
          <cell r="N4024" t="str">
            <v>NUEVO IMPERIAL</v>
          </cell>
          <cell r="O4024" t="str">
            <v>CAÑETE</v>
          </cell>
          <cell r="P4024" t="str">
            <v>0</v>
          </cell>
          <cell r="Q4024" t="str">
            <v>-13.01307</v>
          </cell>
          <cell r="R4024" t="str">
            <v>-76.33858</v>
          </cell>
          <cell r="S4024" t="str">
            <v>NO</v>
          </cell>
          <cell r="T4024" t="str">
            <v>NO</v>
          </cell>
          <cell r="U4024" t="str">
            <v>NO</v>
          </cell>
          <cell r="V4024" t="str">
            <v>NA</v>
          </cell>
          <cell r="W4024" t="str">
            <v>NO</v>
          </cell>
          <cell r="X4024" t="str">
            <v>NA</v>
          </cell>
          <cell r="Y4024" t="str">
            <v>NO</v>
          </cell>
          <cell r="Z4024" t="str">
            <v>Monopolo</v>
          </cell>
          <cell r="AA4024" t="str">
            <v>24.00</v>
          </cell>
          <cell r="AB4024" t="str">
            <v>0.85</v>
          </cell>
          <cell r="AC4024" t="str">
            <v>Greenfield</v>
          </cell>
        </row>
        <row r="4025">
          <cell r="E4025" t="str">
            <v>0104639</v>
          </cell>
          <cell r="F4025" t="str">
            <v>0104639_LM_Viscosimetros</v>
          </cell>
          <cell r="G4025" t="str">
            <v>N/A</v>
          </cell>
          <cell r="H4025" t="str">
            <v>NO</v>
          </cell>
          <cell r="I4025" t="str">
            <v>MZ 03 LOTE 1, ASOCIACIÓN POPULAR LAS LOMAS DE ANCÓN</v>
          </cell>
          <cell r="K4025" t="str">
            <v>NO APLICA</v>
          </cell>
          <cell r="L4025" t="str">
            <v>LIMA</v>
          </cell>
          <cell r="M4025" t="str">
            <v>LIMA</v>
          </cell>
          <cell r="N4025" t="str">
            <v>ANCON</v>
          </cell>
          <cell r="O4025" t="str">
            <v>LIMA NORTE</v>
          </cell>
          <cell r="P4025" t="str">
            <v>0</v>
          </cell>
          <cell r="Q4025" t="str">
            <v>-11.747942</v>
          </cell>
          <cell r="R4025" t="str">
            <v>-77.152032</v>
          </cell>
          <cell r="S4025" t="str">
            <v>NO</v>
          </cell>
          <cell r="T4025" t="str">
            <v>NO</v>
          </cell>
          <cell r="U4025" t="str">
            <v>NO</v>
          </cell>
          <cell r="V4025" t="str">
            <v>NA</v>
          </cell>
          <cell r="W4025" t="str">
            <v>NO</v>
          </cell>
          <cell r="X4025" t="str">
            <v>NA</v>
          </cell>
          <cell r="Y4025" t="str">
            <v>NO</v>
          </cell>
          <cell r="Z4025" t="str">
            <v>Monopolo</v>
          </cell>
          <cell r="AA4025" t="str">
            <v>24.00</v>
          </cell>
          <cell r="AB4025" t="str">
            <v>0.85</v>
          </cell>
          <cell r="AC4025" t="str">
            <v>Greenfield</v>
          </cell>
        </row>
        <row r="4026">
          <cell r="E4026" t="str">
            <v>0104447</v>
          </cell>
          <cell r="F4026" t="str">
            <v>0104447_LM_Av_Bolivia</v>
          </cell>
          <cell r="G4026" t="str">
            <v>N/A</v>
          </cell>
          <cell r="H4026" t="str">
            <v>NO</v>
          </cell>
          <cell r="I4026" t="str">
            <v>AV. PERÚ MZ E LOTE 6 ZONA AA.HH. MARIA JESÚS ESPINOZA CON OESTE</v>
          </cell>
          <cell r="K4026" t="str">
            <v>NO APLICA</v>
          </cell>
          <cell r="L4026" t="str">
            <v>CALLAO</v>
          </cell>
          <cell r="M4026" t="str">
            <v>PROV. CONST. DEL CALLAO</v>
          </cell>
          <cell r="N4026" t="str">
            <v>VENTANILLA</v>
          </cell>
          <cell r="O4026" t="str">
            <v>LIMA NORTE</v>
          </cell>
          <cell r="P4026" t="str">
            <v>0</v>
          </cell>
          <cell r="Q4026" t="str">
            <v>-11.840223</v>
          </cell>
          <cell r="R4026" t="str">
            <v>-77.126139</v>
          </cell>
          <cell r="S4026" t="str">
            <v>NO</v>
          </cell>
          <cell r="T4026" t="str">
            <v>NO</v>
          </cell>
          <cell r="U4026" t="str">
            <v>NO</v>
          </cell>
          <cell r="V4026" t="str">
            <v>NA</v>
          </cell>
          <cell r="W4026" t="str">
            <v>NO</v>
          </cell>
          <cell r="X4026" t="str">
            <v>NA</v>
          </cell>
          <cell r="Y4026" t="str">
            <v>NO</v>
          </cell>
          <cell r="Z4026" t="str">
            <v>Mástil Arriostrado</v>
          </cell>
          <cell r="AA4026" t="str">
            <v>8.00</v>
          </cell>
          <cell r="AB4026" t="str">
            <v>0.85</v>
          </cell>
          <cell r="AC4026" t="str">
            <v>Rooftop</v>
          </cell>
        </row>
        <row r="4027">
          <cell r="E4027" t="str">
            <v>0104591</v>
          </cell>
          <cell r="F4027" t="str">
            <v>0104591_LM_Pedro_Portillo</v>
          </cell>
          <cell r="G4027" t="str">
            <v>N/A</v>
          </cell>
          <cell r="H4027" t="str">
            <v>NO</v>
          </cell>
          <cell r="I4027" t="str">
            <v>MZ C LOTE 14 ASOCIACIÓN DE VIVIENDA ANTONIO RAYMONDI</v>
          </cell>
          <cell r="K4027" t="str">
            <v>NO APLICA</v>
          </cell>
          <cell r="L4027" t="str">
            <v>LIMA</v>
          </cell>
          <cell r="M4027" t="str">
            <v>HUAURA</v>
          </cell>
          <cell r="N4027" t="str">
            <v>HUAURA</v>
          </cell>
          <cell r="O4027" t="str">
            <v>HUACHO</v>
          </cell>
          <cell r="P4027" t="str">
            <v>0</v>
          </cell>
          <cell r="Q4027" t="str">
            <v>-11.06649</v>
          </cell>
          <cell r="R4027" t="str">
            <v>-77.60703</v>
          </cell>
          <cell r="S4027" t="str">
            <v>NO</v>
          </cell>
          <cell r="T4027" t="str">
            <v>NO</v>
          </cell>
          <cell r="U4027" t="str">
            <v>NO</v>
          </cell>
          <cell r="V4027" t="str">
            <v>NA</v>
          </cell>
          <cell r="W4027" t="str">
            <v>NO</v>
          </cell>
          <cell r="X4027" t="str">
            <v>NA</v>
          </cell>
          <cell r="Y4027" t="str">
            <v>NO</v>
          </cell>
          <cell r="Z4027" t="str">
            <v>Monopolo</v>
          </cell>
          <cell r="AA4027" t="str">
            <v>24.00</v>
          </cell>
          <cell r="AB4027" t="str">
            <v>0.33</v>
          </cell>
          <cell r="AC4027" t="str">
            <v>Greenfield</v>
          </cell>
        </row>
        <row r="4028">
          <cell r="E4028" t="str">
            <v>0104468</v>
          </cell>
          <cell r="F4028" t="str">
            <v>0104468_LM_Entrada_Chilca</v>
          </cell>
          <cell r="G4028" t="str">
            <v>N/A</v>
          </cell>
          <cell r="H4028" t="str">
            <v>NO</v>
          </cell>
          <cell r="I4028" t="str">
            <v>CENTRO POBLADO CHILCA MZ 44 LOTE 37</v>
          </cell>
          <cell r="K4028" t="str">
            <v>NO APLICA</v>
          </cell>
          <cell r="L4028" t="str">
            <v>LIMA</v>
          </cell>
          <cell r="M4028" t="str">
            <v>CAÑETE</v>
          </cell>
          <cell r="N4028" t="str">
            <v>CHILCA</v>
          </cell>
          <cell r="O4028" t="str">
            <v>CAÑETE</v>
          </cell>
          <cell r="P4028" t="str">
            <v>0</v>
          </cell>
          <cell r="Q4028" t="str">
            <v>-12.517592</v>
          </cell>
          <cell r="R4028" t="str">
            <v>-76.733255</v>
          </cell>
          <cell r="S4028" t="str">
            <v>NO</v>
          </cell>
          <cell r="T4028" t="str">
            <v>NO</v>
          </cell>
          <cell r="U4028" t="str">
            <v>NO</v>
          </cell>
          <cell r="V4028" t="str">
            <v>NA</v>
          </cell>
          <cell r="W4028" t="str">
            <v>NO</v>
          </cell>
          <cell r="X4028" t="str">
            <v>NA</v>
          </cell>
          <cell r="Y4028" t="str">
            <v>NO</v>
          </cell>
          <cell r="Z4028" t="str">
            <v>Monopolo</v>
          </cell>
          <cell r="AA4028" t="str">
            <v>24.00</v>
          </cell>
          <cell r="AB4028" t="str">
            <v>0.80</v>
          </cell>
          <cell r="AC4028" t="str">
            <v>Greenfield</v>
          </cell>
        </row>
        <row r="4029">
          <cell r="E4029" t="str">
            <v>0104481</v>
          </cell>
          <cell r="F4029" t="str">
            <v>0104481_LM_Huacho_Campestre</v>
          </cell>
          <cell r="G4029" t="str">
            <v>N/A</v>
          </cell>
          <cell r="H4029" t="str">
            <v>NO</v>
          </cell>
          <cell r="I4029" t="str">
            <v>AV. CEFERINO RAMIREZ S/N SECTOR LA CAMPIÑA</v>
          </cell>
          <cell r="K4029" t="str">
            <v>NO APLICA</v>
          </cell>
          <cell r="L4029" t="str">
            <v>LIMA</v>
          </cell>
          <cell r="M4029" t="str">
            <v>HUAURA</v>
          </cell>
          <cell r="N4029" t="str">
            <v>SANTA MARIA</v>
          </cell>
          <cell r="O4029" t="str">
            <v>HUACHO</v>
          </cell>
          <cell r="P4029" t="str">
            <v>0</v>
          </cell>
          <cell r="Q4029" t="str">
            <v>-11.10536</v>
          </cell>
          <cell r="R4029" t="str">
            <v>-77.58093</v>
          </cell>
          <cell r="S4029" t="str">
            <v>NO</v>
          </cell>
          <cell r="T4029" t="str">
            <v>NO</v>
          </cell>
          <cell r="U4029" t="str">
            <v>NO</v>
          </cell>
          <cell r="V4029" t="str">
            <v>NA</v>
          </cell>
          <cell r="W4029" t="str">
            <v>NO</v>
          </cell>
          <cell r="X4029" t="str">
            <v>NA</v>
          </cell>
          <cell r="Y4029" t="str">
            <v>NO</v>
          </cell>
          <cell r="Z4029" t="str">
            <v>Monopolo</v>
          </cell>
          <cell r="AA4029" t="str">
            <v>29.00</v>
          </cell>
          <cell r="AB4029" t="str">
            <v>0.85</v>
          </cell>
          <cell r="AC4029" t="str">
            <v>Greenfield</v>
          </cell>
        </row>
        <row r="4030">
          <cell r="E4030" t="str">
            <v>0104471</v>
          </cell>
          <cell r="F4030" t="str">
            <v>0104471_LM_Francisco_Reynoso</v>
          </cell>
          <cell r="G4030" t="str">
            <v>N/A</v>
          </cell>
          <cell r="H4030" t="str">
            <v>NO</v>
          </cell>
          <cell r="I4030" t="str">
            <v>MZ D LOTE 4 URB. LIBERTAD</v>
          </cell>
          <cell r="K4030" t="str">
            <v>NO APLICA</v>
          </cell>
          <cell r="L4030" t="str">
            <v>LIMA</v>
          </cell>
          <cell r="M4030" t="str">
            <v>CAÑETE</v>
          </cell>
          <cell r="N4030" t="str">
            <v>SAN VICENTE DE CAÑETE</v>
          </cell>
          <cell r="O4030" t="str">
            <v>CAÑETE</v>
          </cell>
          <cell r="P4030" t="str">
            <v>0</v>
          </cell>
          <cell r="Q4030" t="str">
            <v>-13.08477</v>
          </cell>
          <cell r="R4030" t="str">
            <v>-76.38981</v>
          </cell>
          <cell r="S4030" t="str">
            <v>NO</v>
          </cell>
          <cell r="T4030" t="str">
            <v>NO</v>
          </cell>
          <cell r="U4030" t="str">
            <v>NO</v>
          </cell>
          <cell r="V4030" t="str">
            <v>NA</v>
          </cell>
          <cell r="W4030" t="str">
            <v>NO</v>
          </cell>
          <cell r="X4030" t="str">
            <v>NA</v>
          </cell>
          <cell r="Y4030" t="str">
            <v>NO</v>
          </cell>
          <cell r="Z4030" t="str">
            <v>Monopolo</v>
          </cell>
          <cell r="AA4030" t="str">
            <v>27.00</v>
          </cell>
          <cell r="AB4030" t="str">
            <v>0.85</v>
          </cell>
          <cell r="AC4030" t="str">
            <v>Greenfield</v>
          </cell>
        </row>
        <row r="4031">
          <cell r="E4031" t="str">
            <v>0104671</v>
          </cell>
          <cell r="F4031" t="str">
            <v>0104671_IC_Alva_Martua</v>
          </cell>
          <cell r="G4031" t="str">
            <v>N/A</v>
          </cell>
          <cell r="H4031" t="str">
            <v>NO</v>
          </cell>
          <cell r="I4031" t="str">
            <v>MZ. Q LOTE 3, CENTRO POBLADO CRUZ BLANCA</v>
          </cell>
          <cell r="K4031" t="str">
            <v>NO APLICA</v>
          </cell>
          <cell r="L4031" t="str">
            <v>ICA</v>
          </cell>
          <cell r="M4031" t="str">
            <v>CHINCHA</v>
          </cell>
          <cell r="N4031" t="str">
            <v>CHINCHA ALTA</v>
          </cell>
          <cell r="O4031" t="str">
            <v>CHINCHA</v>
          </cell>
          <cell r="P4031" t="str">
            <v>0</v>
          </cell>
          <cell r="Q4031" t="str">
            <v>-13.429744</v>
          </cell>
          <cell r="R4031" t="str">
            <v>-76.115121</v>
          </cell>
          <cell r="S4031" t="str">
            <v>NO</v>
          </cell>
          <cell r="T4031" t="str">
            <v>NO</v>
          </cell>
          <cell r="U4031" t="str">
            <v>NO</v>
          </cell>
          <cell r="V4031" t="str">
            <v>NA</v>
          </cell>
          <cell r="W4031" t="str">
            <v>NO</v>
          </cell>
          <cell r="X4031" t="str">
            <v>NA</v>
          </cell>
          <cell r="Y4031" t="str">
            <v>NO</v>
          </cell>
          <cell r="Z4031" t="str">
            <v>Monopolo</v>
          </cell>
          <cell r="AA4031" t="str">
            <v>24.00</v>
          </cell>
          <cell r="AB4031" t="str">
            <v>0.85</v>
          </cell>
          <cell r="AC4031" t="str">
            <v>Greenfield</v>
          </cell>
        </row>
        <row r="4032">
          <cell r="E4032" t="str">
            <v>0104765</v>
          </cell>
          <cell r="F4032" t="str">
            <v>0104765_LM_Pacaritambo</v>
          </cell>
          <cell r="G4032" t="str">
            <v>N/A</v>
          </cell>
          <cell r="H4032" t="str">
            <v>NO</v>
          </cell>
          <cell r="I4032" t="str">
            <v>LOTE 07, MZ B3 URBANIZACIÓN POPULAR TAHUANTINSUYO - PARCELA A</v>
          </cell>
          <cell r="K4032" t="str">
            <v>NO APLICA</v>
          </cell>
          <cell r="L4032" t="str">
            <v>LIMA</v>
          </cell>
          <cell r="M4032" t="str">
            <v>LIMA</v>
          </cell>
          <cell r="N4032" t="str">
            <v>INDEPENDENCIA</v>
          </cell>
          <cell r="O4032" t="str">
            <v>LIMA NORTE</v>
          </cell>
          <cell r="P4032" t="str">
            <v>0</v>
          </cell>
          <cell r="Q4032" t="str">
            <v>-11.982381</v>
          </cell>
          <cell r="R4032" t="str">
            <v>-77.05142</v>
          </cell>
          <cell r="S4032" t="str">
            <v>NO</v>
          </cell>
          <cell r="T4032" t="str">
            <v>NO</v>
          </cell>
          <cell r="U4032" t="str">
            <v>NO</v>
          </cell>
          <cell r="V4032" t="str">
            <v>NA</v>
          </cell>
          <cell r="W4032" t="str">
            <v>NO</v>
          </cell>
          <cell r="X4032" t="str">
            <v>NA</v>
          </cell>
          <cell r="Y4032" t="str">
            <v>NO</v>
          </cell>
          <cell r="Z4032" t="str">
            <v>Monopolo</v>
          </cell>
          <cell r="AA4032" t="str">
            <v>27.00</v>
          </cell>
          <cell r="AB4032" t="str">
            <v>0.90</v>
          </cell>
          <cell r="AC4032" t="str">
            <v>Greenfield</v>
          </cell>
        </row>
        <row r="4033">
          <cell r="E4033" t="str">
            <v>0104454</v>
          </cell>
          <cell r="F4033" t="str">
            <v>0104454_LM_Caceres_Huaral</v>
          </cell>
          <cell r="G4033" t="str">
            <v>N/A</v>
          </cell>
          <cell r="H4033" t="str">
            <v>NO</v>
          </cell>
          <cell r="I4033" t="str">
            <v>AV. MARISCAL CÁCERES N° 607, URB. EL ROSARIO ZONA B</v>
          </cell>
          <cell r="K4033" t="str">
            <v>NO APLICA</v>
          </cell>
          <cell r="L4033" t="str">
            <v>LIMA</v>
          </cell>
          <cell r="M4033" t="str">
            <v>HUARAL</v>
          </cell>
          <cell r="N4033" t="str">
            <v>HUARAL</v>
          </cell>
          <cell r="O4033" t="str">
            <v>HUACHO</v>
          </cell>
          <cell r="P4033" t="str">
            <v>0</v>
          </cell>
          <cell r="Q4033" t="str">
            <v>-11.49098</v>
          </cell>
          <cell r="R4033" t="str">
            <v>-77.209862</v>
          </cell>
          <cell r="S4033" t="str">
            <v>NO</v>
          </cell>
          <cell r="T4033" t="str">
            <v>NO</v>
          </cell>
          <cell r="U4033" t="str">
            <v>NO</v>
          </cell>
          <cell r="V4033" t="str">
            <v>NA</v>
          </cell>
          <cell r="W4033" t="str">
            <v>SI</v>
          </cell>
          <cell r="X4033" t="str">
            <v>2300</v>
          </cell>
          <cell r="Y4033" t="str">
            <v>NO</v>
          </cell>
          <cell r="Z4033" t="str">
            <v>Mástil Arriostrado</v>
          </cell>
          <cell r="AA4033" t="str">
            <v>5.70</v>
          </cell>
          <cell r="AB4033" t="str">
            <v>0.90</v>
          </cell>
          <cell r="AC4033" t="str">
            <v>Rooftop</v>
          </cell>
        </row>
        <row r="4034">
          <cell r="E4034" t="str">
            <v>0104496</v>
          </cell>
          <cell r="F4034" t="str">
            <v>0104496_LM_Las_Azaleas</v>
          </cell>
          <cell r="G4034" t="str">
            <v>N/A</v>
          </cell>
          <cell r="H4034" t="str">
            <v>NO</v>
          </cell>
          <cell r="I4034" t="str">
            <v>PSJ LOS PINOS N° 120 ERMITAÑO</v>
          </cell>
          <cell r="K4034" t="str">
            <v>NO APLICA</v>
          </cell>
          <cell r="L4034" t="str">
            <v>LIMA</v>
          </cell>
          <cell r="M4034" t="str">
            <v>LIMA</v>
          </cell>
          <cell r="N4034" t="str">
            <v>INDEPENDENCIA</v>
          </cell>
          <cell r="O4034" t="str">
            <v>LIMA NORTE</v>
          </cell>
          <cell r="P4034" t="str">
            <v>0</v>
          </cell>
          <cell r="Q4034" t="str">
            <v>-12.002264</v>
          </cell>
          <cell r="R4034" t="str">
            <v>-77.046526</v>
          </cell>
          <cell r="S4034" t="str">
            <v>NO</v>
          </cell>
          <cell r="T4034" t="str">
            <v>NO</v>
          </cell>
          <cell r="U4034" t="str">
            <v>NO</v>
          </cell>
          <cell r="V4034" t="str">
            <v>NA</v>
          </cell>
          <cell r="W4034" t="str">
            <v>NO</v>
          </cell>
          <cell r="X4034" t="str">
            <v>NA</v>
          </cell>
          <cell r="Y4034" t="str">
            <v>NO</v>
          </cell>
          <cell r="Z4034" t="str">
            <v>Mástil Distribuido</v>
          </cell>
          <cell r="AA4034" t="str">
            <v>3.00</v>
          </cell>
          <cell r="AB4034" t="str">
            <v>1.00</v>
          </cell>
          <cell r="AC4034" t="str">
            <v>Rooftop</v>
          </cell>
        </row>
        <row r="4035">
          <cell r="E4035" t="str">
            <v>0104630</v>
          </cell>
          <cell r="F4035" t="str">
            <v>0104630_LM_Tumbes_Mi_Peru</v>
          </cell>
          <cell r="G4035" t="str">
            <v>N/A</v>
          </cell>
          <cell r="H4035" t="str">
            <v>NO</v>
          </cell>
          <cell r="I4035" t="str">
            <v>AA.HH. VILLA EMILIA MZ D LOTE 13</v>
          </cell>
          <cell r="K4035" t="str">
            <v>NO APLICA</v>
          </cell>
          <cell r="L4035" t="str">
            <v>CALLAO</v>
          </cell>
          <cell r="M4035" t="str">
            <v>PROV. CONST. DEL CALLAO</v>
          </cell>
          <cell r="N4035" t="str">
            <v>VENTANILLA</v>
          </cell>
          <cell r="O4035" t="str">
            <v>LIMA NORTE</v>
          </cell>
          <cell r="P4035" t="str">
            <v>0</v>
          </cell>
          <cell r="Q4035" t="str">
            <v>-11.851344</v>
          </cell>
          <cell r="R4035" t="str">
            <v>-77.126693</v>
          </cell>
          <cell r="S4035" t="str">
            <v>NO</v>
          </cell>
          <cell r="T4035" t="str">
            <v>NO</v>
          </cell>
          <cell r="U4035" t="str">
            <v>NO</v>
          </cell>
          <cell r="V4035" t="str">
            <v>NA</v>
          </cell>
          <cell r="W4035" t="str">
            <v>NO</v>
          </cell>
          <cell r="X4035" t="str">
            <v>NA</v>
          </cell>
          <cell r="Y4035" t="str">
            <v>NO</v>
          </cell>
          <cell r="Z4035" t="str">
            <v>Mástil Arriostrado</v>
          </cell>
          <cell r="AA4035" t="str">
            <v>6.00</v>
          </cell>
          <cell r="AB4035" t="str">
            <v>0.85</v>
          </cell>
          <cell r="AC4035" t="str">
            <v>Rooftop</v>
          </cell>
        </row>
        <row r="4036">
          <cell r="E4036" t="str">
            <v>0104683</v>
          </cell>
          <cell r="F4036" t="str">
            <v>0104683_IC_Jiron_Progreso</v>
          </cell>
          <cell r="G4036" t="str">
            <v>N/A</v>
          </cell>
          <cell r="H4036" t="str">
            <v>NO</v>
          </cell>
          <cell r="I4036" t="str">
            <v>LOTE 11 MZ U CENTRO POBLADO MINA DE ORO</v>
          </cell>
          <cell r="K4036" t="str">
            <v>NO APLICA</v>
          </cell>
          <cell r="L4036" t="str">
            <v>ICA</v>
          </cell>
          <cell r="M4036" t="str">
            <v>CHINCHA</v>
          </cell>
          <cell r="N4036" t="str">
            <v>SUNAMPE</v>
          </cell>
          <cell r="O4036" t="str">
            <v>CHINCHA</v>
          </cell>
          <cell r="P4036" t="str">
            <v>0</v>
          </cell>
          <cell r="Q4036" t="str">
            <v>-13.432009</v>
          </cell>
          <cell r="R4036" t="str">
            <v>-76.146821</v>
          </cell>
          <cell r="S4036" t="str">
            <v>NO</v>
          </cell>
          <cell r="T4036" t="str">
            <v>NO</v>
          </cell>
          <cell r="U4036" t="str">
            <v>NO</v>
          </cell>
          <cell r="V4036" t="str">
            <v>NA</v>
          </cell>
          <cell r="W4036" t="str">
            <v>NO</v>
          </cell>
          <cell r="X4036" t="str">
            <v>NA</v>
          </cell>
          <cell r="Y4036" t="str">
            <v>NO</v>
          </cell>
          <cell r="Z4036" t="str">
            <v>Monopolo</v>
          </cell>
          <cell r="AA4036" t="str">
            <v>24.00</v>
          </cell>
          <cell r="AB4036" t="str">
            <v>0.85</v>
          </cell>
          <cell r="AC4036" t="str">
            <v>Greenfield</v>
          </cell>
        </row>
        <row r="4037">
          <cell r="E4037" t="str">
            <v>0104780</v>
          </cell>
          <cell r="F4037" t="str">
            <v>0104780_LM_Urano</v>
          </cell>
          <cell r="G4037" t="str">
            <v>N/A</v>
          </cell>
          <cell r="H4037" t="str">
            <v>NO</v>
          </cell>
          <cell r="I4037" t="str">
            <v>LOTE 45 MZ Z URB. MESA REDONDA - PRIMERA Y SEGUNDA ETAPA</v>
          </cell>
          <cell r="K4037" t="str">
            <v>NO APLICA</v>
          </cell>
          <cell r="L4037" t="str">
            <v>LIMA</v>
          </cell>
          <cell r="M4037" t="str">
            <v>LIMA</v>
          </cell>
          <cell r="N4037" t="str">
            <v>SAN MARTIN DE PORRES</v>
          </cell>
          <cell r="O4037" t="str">
            <v>LIMA NORTE</v>
          </cell>
          <cell r="P4037" t="str">
            <v>0</v>
          </cell>
          <cell r="Q4037" t="str">
            <v>-12.00239</v>
          </cell>
          <cell r="R4037" t="str">
            <v>-77.06152</v>
          </cell>
          <cell r="S4037" t="str">
            <v>NO</v>
          </cell>
          <cell r="T4037" t="str">
            <v>NO</v>
          </cell>
          <cell r="U4037" t="str">
            <v>NO</v>
          </cell>
          <cell r="V4037" t="str">
            <v>NA</v>
          </cell>
          <cell r="W4037" t="str">
            <v>NO</v>
          </cell>
          <cell r="X4037" t="str">
            <v>NA</v>
          </cell>
          <cell r="Y4037" t="str">
            <v>NO</v>
          </cell>
          <cell r="Z4037" t="str">
            <v>Mástil Distribuido</v>
          </cell>
          <cell r="AA4037" t="str">
            <v>3.00</v>
          </cell>
          <cell r="AB4037" t="str">
            <v>1.00</v>
          </cell>
          <cell r="AC4037" t="str">
            <v>Rooftop</v>
          </cell>
        </row>
        <row r="4038">
          <cell r="E4038" t="str">
            <v>0104495</v>
          </cell>
          <cell r="F4038" t="str">
            <v>0104495_LM_Krater</v>
          </cell>
          <cell r="G4038" t="str">
            <v>N/A</v>
          </cell>
          <cell r="H4038" t="str">
            <v>NO</v>
          </cell>
          <cell r="I4038" t="str">
            <v>NARANJAL RESIDENCIAL MZ B LOTE 21 - ASOC. NARANJAL RESIDENCIAL</v>
          </cell>
          <cell r="K4038" t="str">
            <v>NO APLICA</v>
          </cell>
          <cell r="L4038" t="str">
            <v>LIMA</v>
          </cell>
          <cell r="M4038" t="str">
            <v>LIMA</v>
          </cell>
          <cell r="N4038" t="str">
            <v>SAN MARTIN DE PORRES</v>
          </cell>
          <cell r="O4038" t="str">
            <v>LIMA NORTE</v>
          </cell>
          <cell r="P4038" t="str">
            <v>0</v>
          </cell>
          <cell r="Q4038" t="str">
            <v>-11.960853</v>
          </cell>
          <cell r="R4038" t="str">
            <v>-77.089525</v>
          </cell>
          <cell r="S4038" t="str">
            <v>NO</v>
          </cell>
          <cell r="T4038" t="str">
            <v>NO</v>
          </cell>
          <cell r="U4038" t="str">
            <v>NO</v>
          </cell>
          <cell r="V4038" t="str">
            <v>NA</v>
          </cell>
          <cell r="W4038" t="str">
            <v>NO</v>
          </cell>
          <cell r="X4038" t="str">
            <v>NA</v>
          </cell>
          <cell r="Y4038" t="str">
            <v>NO</v>
          </cell>
          <cell r="Z4038" t="str">
            <v>Mástil Arriostrado</v>
          </cell>
          <cell r="AA4038" t="str">
            <v>6.00</v>
          </cell>
          <cell r="AB4038" t="str">
            <v>0.98</v>
          </cell>
          <cell r="AC4038" t="str">
            <v>Rooftop</v>
          </cell>
        </row>
        <row r="4039">
          <cell r="E4039" t="str">
            <v>0106451</v>
          </cell>
          <cell r="F4039" t="str">
            <v>0106451_LM_IB_Aerop_JChavez2</v>
          </cell>
          <cell r="G4039" t="str">
            <v>N/A</v>
          </cell>
          <cell r="H4039" t="str">
            <v>NO</v>
          </cell>
          <cell r="I4039" t="str">
            <v>AV. ELMER FAUCETT S/N</v>
          </cell>
          <cell r="K4039" t="str">
            <v>NO APLICA</v>
          </cell>
          <cell r="L4039" t="str">
            <v>CALLAO</v>
          </cell>
          <cell r="M4039" t="str">
            <v>PROV. CONST. DEL CALLAO</v>
          </cell>
          <cell r="N4039" t="str">
            <v>CALLAO</v>
          </cell>
          <cell r="O4039" t="str">
            <v>LIMA NORTE</v>
          </cell>
          <cell r="P4039" t="str">
            <v>0</v>
          </cell>
          <cell r="Q4039" t="str">
            <v>-12.025194</v>
          </cell>
          <cell r="R4039" t="str">
            <v>-77.108017</v>
          </cell>
          <cell r="S4039" t="str">
            <v>NO</v>
          </cell>
          <cell r="T4039" t="str">
            <v>NO</v>
          </cell>
          <cell r="U4039" t="str">
            <v>NO</v>
          </cell>
          <cell r="V4039" t="str">
            <v>NA</v>
          </cell>
          <cell r="W4039" t="str">
            <v>NO</v>
          </cell>
          <cell r="X4039" t="str">
            <v>NA</v>
          </cell>
          <cell r="Y4039" t="str">
            <v>NO</v>
          </cell>
          <cell r="Z4039" t="str">
            <v>N/A</v>
          </cell>
          <cell r="AA4039" t="str">
            <v>0.00</v>
          </cell>
          <cell r="AB4039" t="str">
            <v/>
          </cell>
          <cell r="AC4039" t="str">
            <v>Greenfield</v>
          </cell>
        </row>
        <row r="4040">
          <cell r="E4040" t="str">
            <v>0106501</v>
          </cell>
          <cell r="F4040" t="str">
            <v>0106501_LM_IB_Aerop_JChavez3</v>
          </cell>
          <cell r="G4040" t="str">
            <v>N/A</v>
          </cell>
          <cell r="H4040" t="str">
            <v>NO</v>
          </cell>
          <cell r="I4040" t="str">
            <v>AV. ELMER FAUCETT S/N</v>
          </cell>
          <cell r="K4040" t="str">
            <v>NO APLICA</v>
          </cell>
          <cell r="L4040" t="str">
            <v>CALLAO</v>
          </cell>
          <cell r="M4040" t="str">
            <v>PROV. CONST. DEL CALLAO</v>
          </cell>
          <cell r="N4040" t="str">
            <v>CALLAO</v>
          </cell>
          <cell r="O4040" t="str">
            <v>LIMA NORTE</v>
          </cell>
          <cell r="P4040" t="str">
            <v>0</v>
          </cell>
          <cell r="Q4040" t="str">
            <v>-12.025194</v>
          </cell>
          <cell r="R4040" t="str">
            <v>-77.108017</v>
          </cell>
          <cell r="S4040" t="str">
            <v>NO</v>
          </cell>
          <cell r="T4040" t="str">
            <v>NO</v>
          </cell>
          <cell r="U4040" t="str">
            <v>NO</v>
          </cell>
          <cell r="V4040" t="str">
            <v>NA</v>
          </cell>
          <cell r="W4040" t="str">
            <v>NO</v>
          </cell>
          <cell r="X4040" t="str">
            <v>NA</v>
          </cell>
          <cell r="Y4040" t="str">
            <v>NO</v>
          </cell>
          <cell r="Z4040" t="str">
            <v>N/A</v>
          </cell>
          <cell r="AA4040" t="str">
            <v>0.00</v>
          </cell>
          <cell r="AB4040" t="str">
            <v/>
          </cell>
          <cell r="AC4040" t="str">
            <v>Greenfield</v>
          </cell>
        </row>
        <row r="4041">
          <cell r="E4041" t="str">
            <v>0102294</v>
          </cell>
          <cell r="F4041" t="str">
            <v>0102294_LM_Fortaleza_R1</v>
          </cell>
          <cell r="G4041" t="str">
            <v>N/A</v>
          </cell>
          <cell r="H4041" t="str">
            <v>NO</v>
          </cell>
          <cell r="I4041" t="str">
            <v>CALLE SATURNO MZ W LOTE 2, ASOCIACIÓN PROVIVIENDA FORTALEZA</v>
          </cell>
          <cell r="K4041" t="str">
            <v>NO APLICA</v>
          </cell>
          <cell r="L4041" t="str">
            <v>LIMA</v>
          </cell>
          <cell r="M4041" t="str">
            <v>LIMA</v>
          </cell>
          <cell r="N4041" t="str">
            <v>ATE</v>
          </cell>
          <cell r="O4041" t="str">
            <v>LIMA SUR</v>
          </cell>
          <cell r="P4041" t="str">
            <v>0</v>
          </cell>
          <cell r="Q4041" t="str">
            <v>-12.031999</v>
          </cell>
          <cell r="R4041" t="str">
            <v>-76.941933</v>
          </cell>
          <cell r="S4041" t="str">
            <v>SI</v>
          </cell>
          <cell r="T4041" t="str">
            <v>NO</v>
          </cell>
          <cell r="U4041" t="str">
            <v>NO</v>
          </cell>
          <cell r="V4041" t="str">
            <v>NA</v>
          </cell>
          <cell r="W4041" t="str">
            <v>NO</v>
          </cell>
          <cell r="X4041" t="str">
            <v>NA</v>
          </cell>
          <cell r="Y4041" t="str">
            <v>NO</v>
          </cell>
          <cell r="Z4041" t="str">
            <v>Mástil Arriostrado</v>
          </cell>
          <cell r="AA4041" t="str">
            <v>9.00</v>
          </cell>
          <cell r="AB4041" t="str">
            <v>1.00</v>
          </cell>
          <cell r="AC4041" t="str">
            <v>Rooftop</v>
          </cell>
        </row>
        <row r="4042">
          <cell r="E4042" t="str">
            <v>0103700</v>
          </cell>
          <cell r="F4042" t="str">
            <v>0103700_AQ_Cow_Rico_Pollo</v>
          </cell>
          <cell r="G4042" t="str">
            <v>N/A</v>
          </cell>
          <cell r="H4042" t="str">
            <v>NO</v>
          </cell>
          <cell r="I4042" t="str">
            <v>Planta Rico pollo S/N</v>
          </cell>
          <cell r="K4042" t="str">
            <v>NO APLICA</v>
          </cell>
          <cell r="L4042" t="str">
            <v>AREQUIPA</v>
          </cell>
          <cell r="M4042" t="str">
            <v>AREQUIPA</v>
          </cell>
          <cell r="N4042" t="str">
            <v>LA JOYA</v>
          </cell>
          <cell r="O4042" t="str">
            <v>AREQUIPA</v>
          </cell>
          <cell r="P4042" t="str">
            <v>0</v>
          </cell>
          <cell r="Q4042" t="str">
            <v>-16.612611</v>
          </cell>
          <cell r="R4042" t="str">
            <v>-71.860199</v>
          </cell>
          <cell r="S4042" t="str">
            <v>NO</v>
          </cell>
          <cell r="T4042" t="str">
            <v>NO</v>
          </cell>
          <cell r="U4042" t="str">
            <v>NO</v>
          </cell>
          <cell r="V4042" t="str">
            <v>NA</v>
          </cell>
          <cell r="W4042" t="str">
            <v>NO</v>
          </cell>
          <cell r="X4042" t="str">
            <v>NA</v>
          </cell>
          <cell r="Y4042" t="str">
            <v>NO</v>
          </cell>
          <cell r="AA4042" t="str">
            <v>0.00</v>
          </cell>
          <cell r="AB4042" t="str">
            <v/>
          </cell>
          <cell r="AC4042" t="str">
            <v>Greenfield</v>
          </cell>
        </row>
        <row r="4043">
          <cell r="E4043" t="str">
            <v>0103445</v>
          </cell>
          <cell r="F4043" t="str">
            <v>0103445_LM_Mercado_San_Pablo</v>
          </cell>
          <cell r="G4043" t="str">
            <v>N/A</v>
          </cell>
          <cell r="H4043" t="str">
            <v>NO</v>
          </cell>
          <cell r="I4043" t="str">
            <v>nn</v>
          </cell>
          <cell r="K4043" t="str">
            <v>NO APLICA</v>
          </cell>
          <cell r="L4043" t="str">
            <v>LIMA</v>
          </cell>
          <cell r="M4043" t="str">
            <v>LIMA</v>
          </cell>
          <cell r="N4043" t="str">
            <v>LIMA</v>
          </cell>
          <cell r="O4043" t="str">
            <v>LIMA NORTE</v>
          </cell>
          <cell r="P4043" t="str">
            <v>0</v>
          </cell>
          <cell r="Q4043" t="str">
            <v>0</v>
          </cell>
          <cell r="R4043" t="str">
            <v>0</v>
          </cell>
          <cell r="S4043" t="str">
            <v>NO</v>
          </cell>
          <cell r="T4043" t="str">
            <v>NO</v>
          </cell>
          <cell r="U4043" t="str">
            <v>NO</v>
          </cell>
          <cell r="V4043" t="str">
            <v>NA</v>
          </cell>
          <cell r="W4043" t="str">
            <v>NO</v>
          </cell>
          <cell r="X4043" t="str">
            <v>NA</v>
          </cell>
          <cell r="Y4043" t="str">
            <v>NO</v>
          </cell>
          <cell r="AA4043" t="str">
            <v>0.00</v>
          </cell>
          <cell r="AB4043" t="str">
            <v/>
          </cell>
          <cell r="AC4043" t="str">
            <v>Greenfield</v>
          </cell>
        </row>
        <row r="4044">
          <cell r="E4044" t="str">
            <v>010253486</v>
          </cell>
          <cell r="F4044" t="str">
            <v>010253486_LM_Muebles_de_Villa</v>
          </cell>
          <cell r="G4044" t="str">
            <v>N/A</v>
          </cell>
          <cell r="H4044" t="str">
            <v>NO</v>
          </cell>
          <cell r="I4044" t="str">
            <v>Av. Solidaridad, Villa EL Salvador</v>
          </cell>
          <cell r="K4044" t="str">
            <v>NO APLICA</v>
          </cell>
          <cell r="L4044" t="str">
            <v>LIMA</v>
          </cell>
          <cell r="M4044" t="str">
            <v>LIMA</v>
          </cell>
          <cell r="N4044" t="str">
            <v>VILLA EL SALVADOR</v>
          </cell>
          <cell r="O4044" t="str">
            <v>LIMA SUR</v>
          </cell>
          <cell r="P4044" t="str">
            <v/>
          </cell>
          <cell r="Q4044" t="str">
            <v>-12.20136</v>
          </cell>
          <cell r="R4044" t="str">
            <v>-76.93408</v>
          </cell>
          <cell r="S4044" t="str">
            <v>NO</v>
          </cell>
          <cell r="T4044" t="str">
            <v>NO</v>
          </cell>
          <cell r="U4044" t="str">
            <v>NO</v>
          </cell>
          <cell r="V4044" t="str">
            <v>NA</v>
          </cell>
          <cell r="W4044" t="str">
            <v>NO</v>
          </cell>
          <cell r="X4044" t="str">
            <v>NA</v>
          </cell>
          <cell r="Y4044" t="str">
            <v>NO</v>
          </cell>
          <cell r="AA4044" t="str">
            <v>0.00</v>
          </cell>
          <cell r="AB4044" t="str">
            <v/>
          </cell>
          <cell r="AC4044" t="str">
            <v>Greenfield</v>
          </cell>
        </row>
        <row r="4045">
          <cell r="E4045" t="str">
            <v>010143983</v>
          </cell>
          <cell r="F4045" t="str">
            <v>010143983_AQ_Israel</v>
          </cell>
          <cell r="G4045" t="str">
            <v>N/A</v>
          </cell>
          <cell r="H4045" t="str">
            <v>NO</v>
          </cell>
          <cell r="I4045" t="str">
            <v>Av. Valdelomar Mz. L, Lote 02</v>
          </cell>
          <cell r="K4045" t="str">
            <v>NO APLICA</v>
          </cell>
          <cell r="L4045" t="str">
            <v>AREQUIPA</v>
          </cell>
          <cell r="M4045" t="str">
            <v>AREQUIPA</v>
          </cell>
          <cell r="N4045" t="str">
            <v>PAUCARPATA</v>
          </cell>
          <cell r="O4045" t="str">
            <v>AREQUIPA</v>
          </cell>
          <cell r="P4045" t="str">
            <v>0</v>
          </cell>
          <cell r="Q4045" t="str">
            <v>-16.422769</v>
          </cell>
          <cell r="R4045" t="str">
            <v>-71.488727</v>
          </cell>
          <cell r="S4045" t="str">
            <v>SI</v>
          </cell>
          <cell r="T4045" t="str">
            <v>NO</v>
          </cell>
          <cell r="U4045" t="str">
            <v>NO</v>
          </cell>
          <cell r="V4045" t="str">
            <v>NA</v>
          </cell>
          <cell r="W4045" t="str">
            <v>NO</v>
          </cell>
          <cell r="X4045" t="str">
            <v>NA</v>
          </cell>
          <cell r="Y4045" t="str">
            <v>NO</v>
          </cell>
          <cell r="Z4045" t="str">
            <v>Autosoportada</v>
          </cell>
          <cell r="AA4045" t="str">
            <v>28.00</v>
          </cell>
          <cell r="AB4045" t="str">
            <v>1.00</v>
          </cell>
          <cell r="AC4045" t="str">
            <v>Greenfield</v>
          </cell>
        </row>
        <row r="4046">
          <cell r="E4046" t="str">
            <v>0104349</v>
          </cell>
          <cell r="F4046" t="str">
            <v>0104349_LM_Peatonal_Carriquirry</v>
          </cell>
          <cell r="G4046" t="str">
            <v>N/A</v>
          </cell>
          <cell r="H4046" t="str">
            <v>NO</v>
          </cell>
          <cell r="I4046" t="str">
            <v>nn</v>
          </cell>
          <cell r="K4046" t="str">
            <v>NO APLICA</v>
          </cell>
          <cell r="L4046" t="str">
            <v>LIMA</v>
          </cell>
          <cell r="M4046" t="str">
            <v>LIMA</v>
          </cell>
          <cell r="N4046" t="str">
            <v>LIMA</v>
          </cell>
          <cell r="O4046" t="str">
            <v>LIMA NORTE</v>
          </cell>
          <cell r="P4046" t="str">
            <v>0</v>
          </cell>
          <cell r="Q4046" t="str">
            <v>0</v>
          </cell>
          <cell r="R4046" t="str">
            <v>0</v>
          </cell>
          <cell r="S4046" t="str">
            <v>NO</v>
          </cell>
          <cell r="T4046" t="str">
            <v>NO</v>
          </cell>
          <cell r="U4046" t="str">
            <v>NO</v>
          </cell>
          <cell r="V4046" t="str">
            <v>NA</v>
          </cell>
          <cell r="W4046" t="str">
            <v>NO</v>
          </cell>
          <cell r="X4046" t="str">
            <v>NA</v>
          </cell>
          <cell r="Y4046" t="str">
            <v>NO</v>
          </cell>
          <cell r="AA4046" t="str">
            <v>0.00</v>
          </cell>
          <cell r="AB4046" t="str">
            <v/>
          </cell>
          <cell r="AC4046" t="str">
            <v>Greenfield</v>
          </cell>
        </row>
        <row r="4047">
          <cell r="E4047" t="str">
            <v>0105348</v>
          </cell>
          <cell r="F4047" t="str">
            <v>0105348_LM_Santa_Maria_Valle</v>
          </cell>
          <cell r="G4047" t="str">
            <v>N/A</v>
          </cell>
          <cell r="H4047" t="str">
            <v>NO</v>
          </cell>
          <cell r="I4047" t="str">
            <v>nn</v>
          </cell>
          <cell r="K4047" t="str">
            <v>NO APLICA</v>
          </cell>
          <cell r="L4047" t="str">
            <v>LIMA</v>
          </cell>
          <cell r="M4047" t="str">
            <v>LIMA</v>
          </cell>
          <cell r="N4047" t="str">
            <v>LIMA</v>
          </cell>
          <cell r="O4047" t="str">
            <v>LIMA NORTE</v>
          </cell>
          <cell r="P4047" t="str">
            <v>0</v>
          </cell>
          <cell r="Q4047" t="str">
            <v>0</v>
          </cell>
          <cell r="R4047" t="str">
            <v>0</v>
          </cell>
          <cell r="S4047" t="str">
            <v>NO</v>
          </cell>
          <cell r="T4047" t="str">
            <v>NO</v>
          </cell>
          <cell r="U4047" t="str">
            <v>NO</v>
          </cell>
          <cell r="V4047" t="str">
            <v>NA</v>
          </cell>
          <cell r="W4047" t="str">
            <v>NO</v>
          </cell>
          <cell r="X4047" t="str">
            <v>NA</v>
          </cell>
          <cell r="Y4047" t="str">
            <v>NO</v>
          </cell>
          <cell r="AA4047" t="str">
            <v>0.00</v>
          </cell>
          <cell r="AB4047" t="str">
            <v/>
          </cell>
          <cell r="AC4047" t="str">
            <v>Greenfield</v>
          </cell>
        </row>
        <row r="4048">
          <cell r="E4048" t="str">
            <v>0105451</v>
          </cell>
          <cell r="F4048" t="str">
            <v>0105451_LM_Alto_Belaunde</v>
          </cell>
          <cell r="G4048" t="str">
            <v>N/A</v>
          </cell>
          <cell r="H4048" t="str">
            <v>NO</v>
          </cell>
          <cell r="I4048" t="str">
            <v>Jiron Los Heroes S/N MZ. B, Altura Escalera # 24 Pasaje 20 de Julio.</v>
          </cell>
          <cell r="K4048" t="str">
            <v>NO APLICA</v>
          </cell>
          <cell r="L4048" t="str">
            <v>LIMA</v>
          </cell>
          <cell r="M4048" t="str">
            <v>LIMA</v>
          </cell>
          <cell r="N4048" t="str">
            <v>COMAS</v>
          </cell>
          <cell r="O4048" t="str">
            <v>LIMA NORTE</v>
          </cell>
          <cell r="P4048" t="str">
            <v>0</v>
          </cell>
          <cell r="Q4048" t="str">
            <v>-11.94205</v>
          </cell>
          <cell r="R4048" t="str">
            <v>-77.03304</v>
          </cell>
          <cell r="S4048" t="str">
            <v>NO</v>
          </cell>
          <cell r="T4048" t="str">
            <v>NO</v>
          </cell>
          <cell r="U4048" t="str">
            <v>NO</v>
          </cell>
          <cell r="V4048" t="str">
            <v>NA</v>
          </cell>
          <cell r="W4048" t="str">
            <v>NO</v>
          </cell>
          <cell r="X4048" t="str">
            <v>NA</v>
          </cell>
          <cell r="Y4048" t="str">
            <v>NO</v>
          </cell>
          <cell r="AA4048" t="str">
            <v>0.00</v>
          </cell>
          <cell r="AB4048" t="str">
            <v/>
          </cell>
          <cell r="AC4048" t="str">
            <v>Greenfield</v>
          </cell>
        </row>
        <row r="4049">
          <cell r="E4049" t="str">
            <v>0105887</v>
          </cell>
          <cell r="F4049" t="str">
            <v>0105887_LM_Master_Blade</v>
          </cell>
          <cell r="G4049" t="str">
            <v>N/A</v>
          </cell>
          <cell r="H4049" t="str">
            <v>NO</v>
          </cell>
          <cell r="I4049" t="str">
            <v>N/A</v>
          </cell>
          <cell r="K4049" t="str">
            <v>NO APLICA</v>
          </cell>
          <cell r="L4049" t="str">
            <v>LIMA</v>
          </cell>
          <cell r="M4049" t="str">
            <v>LIMA</v>
          </cell>
          <cell r="N4049" t="str">
            <v>MIRAFLORES</v>
          </cell>
          <cell r="O4049" t="str">
            <v>LIMA SUR</v>
          </cell>
          <cell r="P4049" t="str">
            <v>0</v>
          </cell>
          <cell r="Q4049" t="str">
            <v>-12.11048</v>
          </cell>
          <cell r="R4049" t="str">
            <v>-77.028097</v>
          </cell>
          <cell r="S4049" t="str">
            <v>NO</v>
          </cell>
          <cell r="T4049" t="str">
            <v>NO</v>
          </cell>
          <cell r="U4049" t="str">
            <v>NO</v>
          </cell>
          <cell r="V4049" t="str">
            <v>NA</v>
          </cell>
          <cell r="W4049" t="str">
            <v>NO</v>
          </cell>
          <cell r="X4049" t="str">
            <v>NA</v>
          </cell>
          <cell r="Y4049" t="str">
            <v>NO</v>
          </cell>
          <cell r="AA4049" t="str">
            <v>0.00</v>
          </cell>
          <cell r="AB4049" t="str">
            <v/>
          </cell>
          <cell r="AC4049" t="str">
            <v>Greenfield</v>
          </cell>
        </row>
        <row r="4050">
          <cell r="E4050" t="str">
            <v>0105892</v>
          </cell>
          <cell r="F4050" t="str">
            <v>0105892_LM_Compuplaza</v>
          </cell>
          <cell r="G4050" t="str">
            <v>N/A</v>
          </cell>
          <cell r="H4050" t="str">
            <v>NO</v>
          </cell>
          <cell r="I4050" t="str">
            <v>N/A</v>
          </cell>
          <cell r="K4050" t="str">
            <v>NO APLICA</v>
          </cell>
          <cell r="L4050" t="str">
            <v>LIMA</v>
          </cell>
          <cell r="M4050" t="str">
            <v>LIMA</v>
          </cell>
          <cell r="N4050" t="str">
            <v>MIRAFLORES</v>
          </cell>
          <cell r="O4050" t="str">
            <v>LIMA SUR</v>
          </cell>
          <cell r="P4050" t="str">
            <v>0</v>
          </cell>
          <cell r="Q4050" t="str">
            <v>-12.115904</v>
          </cell>
          <cell r="R4050" t="str">
            <v>-77.029591</v>
          </cell>
          <cell r="S4050" t="str">
            <v>NO</v>
          </cell>
          <cell r="T4050" t="str">
            <v>NO</v>
          </cell>
          <cell r="U4050" t="str">
            <v>NO</v>
          </cell>
          <cell r="V4050" t="str">
            <v>NA</v>
          </cell>
          <cell r="W4050" t="str">
            <v>NO</v>
          </cell>
          <cell r="X4050" t="str">
            <v>NA</v>
          </cell>
          <cell r="Y4050" t="str">
            <v>NO</v>
          </cell>
          <cell r="AA4050" t="str">
            <v>0.00</v>
          </cell>
          <cell r="AB4050" t="str">
            <v/>
          </cell>
          <cell r="AC4050" t="str">
            <v>Greenfield</v>
          </cell>
        </row>
        <row r="4051">
          <cell r="E4051" t="str">
            <v>0104593</v>
          </cell>
          <cell r="F4051" t="str">
            <v>0104593_Plaza_Paraguaya</v>
          </cell>
          <cell r="G4051" t="str">
            <v>N/A</v>
          </cell>
          <cell r="H4051" t="str">
            <v>NO</v>
          </cell>
          <cell r="I4051" t="str">
            <v>N/A</v>
          </cell>
          <cell r="K4051" t="str">
            <v>NO APLICA</v>
          </cell>
          <cell r="L4051" t="str">
            <v>LIMA</v>
          </cell>
          <cell r="M4051" t="str">
            <v>LIMA</v>
          </cell>
          <cell r="N4051" t="str">
            <v>LIMA</v>
          </cell>
          <cell r="O4051" t="str">
            <v>LIMA NORTE</v>
          </cell>
          <cell r="P4051" t="str">
            <v>0</v>
          </cell>
          <cell r="Q4051" t="str">
            <v>-12.044629</v>
          </cell>
          <cell r="R4051" t="str">
            <v>-77.023553</v>
          </cell>
          <cell r="S4051" t="str">
            <v>NO</v>
          </cell>
          <cell r="T4051" t="str">
            <v>NO</v>
          </cell>
          <cell r="U4051" t="str">
            <v>NO</v>
          </cell>
          <cell r="V4051" t="str">
            <v>NA</v>
          </cell>
          <cell r="W4051" t="str">
            <v>NO</v>
          </cell>
          <cell r="X4051" t="str">
            <v>NA</v>
          </cell>
          <cell r="Y4051" t="str">
            <v>NO</v>
          </cell>
          <cell r="AA4051" t="str">
            <v>0.00</v>
          </cell>
          <cell r="AB4051" t="str">
            <v/>
          </cell>
          <cell r="AC4051" t="str">
            <v>Greenfield</v>
          </cell>
        </row>
        <row r="4052">
          <cell r="E4052" t="str">
            <v>0104502</v>
          </cell>
          <cell r="F4052" t="str">
            <v>0104502_LM_Las_Sabilas</v>
          </cell>
          <cell r="G4052" t="str">
            <v>N/A</v>
          </cell>
          <cell r="H4052" t="str">
            <v>NO</v>
          </cell>
          <cell r="I4052" t="str">
            <v>N/A</v>
          </cell>
          <cell r="K4052" t="str">
            <v>NO APLICA</v>
          </cell>
          <cell r="L4052" t="str">
            <v>LIMA</v>
          </cell>
          <cell r="M4052" t="str">
            <v>LIMA</v>
          </cell>
          <cell r="N4052" t="str">
            <v>SAN JUAN DE LURIGANCHO</v>
          </cell>
          <cell r="O4052" t="str">
            <v>LIMA NORTE</v>
          </cell>
          <cell r="P4052" t="str">
            <v>0</v>
          </cell>
          <cell r="Q4052" t="str">
            <v>-12.000685</v>
          </cell>
          <cell r="R4052" t="str">
            <v>-77.01217</v>
          </cell>
          <cell r="S4052" t="str">
            <v>NO</v>
          </cell>
          <cell r="T4052" t="str">
            <v>NO</v>
          </cell>
          <cell r="U4052" t="str">
            <v>NO</v>
          </cell>
          <cell r="V4052" t="str">
            <v>NA</v>
          </cell>
          <cell r="W4052" t="str">
            <v>NO</v>
          </cell>
          <cell r="X4052" t="str">
            <v>NA</v>
          </cell>
          <cell r="Y4052" t="str">
            <v>NO</v>
          </cell>
          <cell r="AA4052" t="str">
            <v>0.00</v>
          </cell>
          <cell r="AB4052" t="str">
            <v/>
          </cell>
          <cell r="AC4052" t="str">
            <v>Greenfield</v>
          </cell>
        </row>
        <row r="4053">
          <cell r="E4053" t="str">
            <v>0104497</v>
          </cell>
          <cell r="F4053" t="str">
            <v>0104497_LM_Las_Cordilleras</v>
          </cell>
          <cell r="G4053" t="str">
            <v>N/A</v>
          </cell>
          <cell r="H4053" t="str">
            <v>NO</v>
          </cell>
          <cell r="I4053" t="str">
            <v>N/A</v>
          </cell>
          <cell r="K4053" t="str">
            <v>NO APLICA</v>
          </cell>
          <cell r="L4053" t="str">
            <v>LIMA</v>
          </cell>
          <cell r="M4053" t="str">
            <v>LIMA</v>
          </cell>
          <cell r="N4053" t="str">
            <v>CHORRILLOS</v>
          </cell>
          <cell r="O4053" t="str">
            <v>LIMA SUR</v>
          </cell>
          <cell r="P4053" t="str">
            <v>0</v>
          </cell>
          <cell r="Q4053" t="str">
            <v>-12.194624</v>
          </cell>
          <cell r="R4053" t="str">
            <v>-76.994687</v>
          </cell>
          <cell r="S4053" t="str">
            <v>NO</v>
          </cell>
          <cell r="T4053" t="str">
            <v>NO</v>
          </cell>
          <cell r="U4053" t="str">
            <v>NO</v>
          </cell>
          <cell r="V4053" t="str">
            <v>NA</v>
          </cell>
          <cell r="W4053" t="str">
            <v>NO</v>
          </cell>
          <cell r="X4053" t="str">
            <v>NA</v>
          </cell>
          <cell r="Y4053" t="str">
            <v>NO</v>
          </cell>
          <cell r="AA4053" t="str">
            <v>0.00</v>
          </cell>
          <cell r="AB4053" t="str">
            <v/>
          </cell>
          <cell r="AC4053" t="str">
            <v>Greenfield</v>
          </cell>
        </row>
        <row r="4054">
          <cell r="E4054" t="str">
            <v>0104472</v>
          </cell>
          <cell r="F4054" t="str">
            <v>0104472_LM_Gualberto_Lizarraga</v>
          </cell>
          <cell r="G4054" t="str">
            <v>N/A</v>
          </cell>
          <cell r="H4054" t="str">
            <v>NO</v>
          </cell>
          <cell r="I4054" t="str">
            <v>N/A</v>
          </cell>
          <cell r="K4054" t="str">
            <v>NO APLICA</v>
          </cell>
          <cell r="L4054" t="str">
            <v>CALLAO</v>
          </cell>
          <cell r="M4054" t="str">
            <v>PROV. CONST. DEL CALLAO</v>
          </cell>
          <cell r="N4054" t="str">
            <v>BELLAVISTA</v>
          </cell>
          <cell r="O4054" t="str">
            <v>LIMA NORTE</v>
          </cell>
          <cell r="P4054" t="str">
            <v>0</v>
          </cell>
          <cell r="Q4054" t="str">
            <v>-12.059851</v>
          </cell>
          <cell r="R4054" t="str">
            <v>-77.111127</v>
          </cell>
          <cell r="S4054" t="str">
            <v>NO</v>
          </cell>
          <cell r="T4054" t="str">
            <v>NO</v>
          </cell>
          <cell r="U4054" t="str">
            <v>NO</v>
          </cell>
          <cell r="V4054" t="str">
            <v>NA</v>
          </cell>
          <cell r="W4054" t="str">
            <v>NO</v>
          </cell>
          <cell r="X4054" t="str">
            <v>NA</v>
          </cell>
          <cell r="Y4054" t="str">
            <v>NO</v>
          </cell>
          <cell r="AA4054" t="str">
            <v>0.00</v>
          </cell>
          <cell r="AB4054" t="str">
            <v/>
          </cell>
          <cell r="AC4054" t="str">
            <v>Greenfield</v>
          </cell>
        </row>
        <row r="4055">
          <cell r="E4055" t="str">
            <v>0104464</v>
          </cell>
          <cell r="F4055" t="str">
            <v>0104464_LM_De_La_Vega</v>
          </cell>
          <cell r="G4055" t="str">
            <v>N/A</v>
          </cell>
          <cell r="H4055" t="str">
            <v>NO</v>
          </cell>
          <cell r="I4055" t="str">
            <v>N/A</v>
          </cell>
          <cell r="K4055" t="str">
            <v>NO APLICA</v>
          </cell>
          <cell r="L4055" t="str">
            <v>LIMA</v>
          </cell>
          <cell r="M4055" t="str">
            <v>LIMA</v>
          </cell>
          <cell r="N4055" t="str">
            <v>LIMA</v>
          </cell>
          <cell r="O4055" t="str">
            <v>LIMA NORTE</v>
          </cell>
          <cell r="P4055" t="str">
            <v>0</v>
          </cell>
          <cell r="Q4055" t="str">
            <v>-12.038929</v>
          </cell>
          <cell r="R4055" t="str">
            <v>-77.052426</v>
          </cell>
          <cell r="S4055" t="str">
            <v>NO</v>
          </cell>
          <cell r="T4055" t="str">
            <v>NO</v>
          </cell>
          <cell r="U4055" t="str">
            <v>NO</v>
          </cell>
          <cell r="V4055" t="str">
            <v>NA</v>
          </cell>
          <cell r="W4055" t="str">
            <v>NO</v>
          </cell>
          <cell r="X4055" t="str">
            <v>NA</v>
          </cell>
          <cell r="Y4055" t="str">
            <v>NO</v>
          </cell>
          <cell r="AA4055" t="str">
            <v>0.00</v>
          </cell>
          <cell r="AB4055" t="str">
            <v/>
          </cell>
          <cell r="AC4055" t="str">
            <v>Greenfield</v>
          </cell>
        </row>
        <row r="4056">
          <cell r="E4056" t="str">
            <v>0104520</v>
          </cell>
          <cell r="F4056" t="str">
            <v>0104520_LM_Manuel_Fuentes</v>
          </cell>
          <cell r="G4056" t="str">
            <v>N/A</v>
          </cell>
          <cell r="H4056" t="str">
            <v>NO</v>
          </cell>
          <cell r="I4056" t="str">
            <v>N/A</v>
          </cell>
          <cell r="K4056" t="str">
            <v>NO APLICA</v>
          </cell>
          <cell r="L4056" t="str">
            <v>LIMA</v>
          </cell>
          <cell r="M4056" t="str">
            <v>LIMA</v>
          </cell>
          <cell r="N4056" t="str">
            <v>SAN ISIDRO</v>
          </cell>
          <cell r="O4056" t="str">
            <v>LIMA SUR</v>
          </cell>
          <cell r="P4056" t="str">
            <v>0</v>
          </cell>
          <cell r="Q4056" t="str">
            <v>-12.100323</v>
          </cell>
          <cell r="R4056" t="str">
            <v>-77.030043</v>
          </cell>
          <cell r="S4056" t="str">
            <v>NO</v>
          </cell>
          <cell r="T4056" t="str">
            <v>NO</v>
          </cell>
          <cell r="U4056" t="str">
            <v>NO</v>
          </cell>
          <cell r="V4056" t="str">
            <v>NA</v>
          </cell>
          <cell r="W4056" t="str">
            <v>NO</v>
          </cell>
          <cell r="X4056" t="str">
            <v>NA</v>
          </cell>
          <cell r="Y4056" t="str">
            <v>NO</v>
          </cell>
          <cell r="AA4056" t="str">
            <v>0.00</v>
          </cell>
          <cell r="AB4056" t="str">
            <v/>
          </cell>
          <cell r="AC4056" t="str">
            <v>Greenfield</v>
          </cell>
        </row>
        <row r="4057">
          <cell r="E4057" t="str">
            <v>0105212</v>
          </cell>
          <cell r="F4057" t="str">
            <v>0105212_LM_Mar_Amarillo</v>
          </cell>
          <cell r="G4057" t="str">
            <v>N/A</v>
          </cell>
          <cell r="H4057" t="str">
            <v>NO</v>
          </cell>
          <cell r="I4057" t="str">
            <v>N/A</v>
          </cell>
          <cell r="K4057" t="str">
            <v>NO APLICA</v>
          </cell>
          <cell r="L4057" t="str">
            <v>LIMA</v>
          </cell>
          <cell r="M4057" t="str">
            <v>LIMA</v>
          </cell>
          <cell r="N4057" t="str">
            <v>SAN JUAN DE LURIGANCHO</v>
          </cell>
          <cell r="O4057" t="str">
            <v>LIMA NORTE</v>
          </cell>
          <cell r="P4057" t="str">
            <v>0</v>
          </cell>
          <cell r="Q4057" t="str">
            <v>-11.937353</v>
          </cell>
          <cell r="R4057" t="str">
            <v>-76.978185</v>
          </cell>
          <cell r="S4057" t="str">
            <v>NO</v>
          </cell>
          <cell r="T4057" t="str">
            <v>NO</v>
          </cell>
          <cell r="U4057" t="str">
            <v>NO</v>
          </cell>
          <cell r="V4057" t="str">
            <v>NA</v>
          </cell>
          <cell r="W4057" t="str">
            <v>NO</v>
          </cell>
          <cell r="X4057" t="str">
            <v>NA</v>
          </cell>
          <cell r="Y4057" t="str">
            <v>NO</v>
          </cell>
          <cell r="AA4057" t="str">
            <v>0.00</v>
          </cell>
          <cell r="AB4057" t="str">
            <v/>
          </cell>
          <cell r="AC4057" t="str">
            <v>Greenfield</v>
          </cell>
        </row>
        <row r="4058">
          <cell r="E4058" t="str">
            <v>0105190</v>
          </cell>
          <cell r="F4058" t="str">
            <v>0105190_LM_Sabogal</v>
          </cell>
          <cell r="G4058" t="str">
            <v>N/A</v>
          </cell>
          <cell r="H4058" t="str">
            <v>NO</v>
          </cell>
          <cell r="I4058" t="str">
            <v>N/A</v>
          </cell>
          <cell r="K4058" t="str">
            <v>NO APLICA</v>
          </cell>
          <cell r="L4058" t="str">
            <v>LIMA</v>
          </cell>
          <cell r="M4058" t="str">
            <v>LIMA</v>
          </cell>
          <cell r="N4058" t="str">
            <v>MIRAFLORES</v>
          </cell>
          <cell r="O4058" t="str">
            <v>LIMA SUR</v>
          </cell>
          <cell r="P4058" t="str">
            <v>0</v>
          </cell>
          <cell r="Q4058" t="str">
            <v>-12.124095</v>
          </cell>
          <cell r="R4058" t="str">
            <v>-77.010955</v>
          </cell>
          <cell r="S4058" t="str">
            <v>NO</v>
          </cell>
          <cell r="T4058" t="str">
            <v>NO</v>
          </cell>
          <cell r="U4058" t="str">
            <v>NO</v>
          </cell>
          <cell r="V4058" t="str">
            <v>NA</v>
          </cell>
          <cell r="W4058" t="str">
            <v>NO</v>
          </cell>
          <cell r="X4058" t="str">
            <v>NA</v>
          </cell>
          <cell r="Y4058" t="str">
            <v>NO</v>
          </cell>
          <cell r="AA4058" t="str">
            <v>0.00</v>
          </cell>
          <cell r="AB4058" t="str">
            <v/>
          </cell>
          <cell r="AC4058" t="str">
            <v>Greenfield</v>
          </cell>
        </row>
        <row r="4059">
          <cell r="E4059" t="str">
            <v>0105165</v>
          </cell>
          <cell r="F4059" t="str">
            <v>0105165_LM_Fanning</v>
          </cell>
          <cell r="G4059" t="str">
            <v>N/A</v>
          </cell>
          <cell r="H4059" t="str">
            <v>NO</v>
          </cell>
          <cell r="I4059" t="str">
            <v>N/A</v>
          </cell>
          <cell r="K4059" t="str">
            <v>NO APLICA</v>
          </cell>
          <cell r="L4059" t="str">
            <v>LIMA</v>
          </cell>
          <cell r="M4059" t="str">
            <v>LIMA</v>
          </cell>
          <cell r="N4059" t="str">
            <v>MIRAFLORES</v>
          </cell>
          <cell r="O4059" t="str">
            <v>LIMA SUR</v>
          </cell>
          <cell r="P4059" t="str">
            <v>0</v>
          </cell>
          <cell r="Q4059" t="str">
            <v>-12.128301</v>
          </cell>
          <cell r="R4059" t="str">
            <v>-77.033469</v>
          </cell>
          <cell r="S4059" t="str">
            <v>NO</v>
          </cell>
          <cell r="T4059" t="str">
            <v>NO</v>
          </cell>
          <cell r="U4059" t="str">
            <v>NO</v>
          </cell>
          <cell r="V4059" t="str">
            <v>NA</v>
          </cell>
          <cell r="W4059" t="str">
            <v>NO</v>
          </cell>
          <cell r="X4059" t="str">
            <v>NA</v>
          </cell>
          <cell r="Y4059" t="str">
            <v>NO</v>
          </cell>
          <cell r="AA4059" t="str">
            <v>0.00</v>
          </cell>
          <cell r="AB4059" t="str">
            <v/>
          </cell>
          <cell r="AC4059" t="str">
            <v>Greenfield</v>
          </cell>
        </row>
        <row r="4060">
          <cell r="E4060" t="str">
            <v>0105159</v>
          </cell>
          <cell r="F4060" t="str">
            <v>0105159_LM_Donovan</v>
          </cell>
          <cell r="G4060" t="str">
            <v>N/A</v>
          </cell>
          <cell r="H4060" t="str">
            <v>NO</v>
          </cell>
          <cell r="I4060" t="str">
            <v>N/A</v>
          </cell>
          <cell r="K4060" t="str">
            <v>NO APLICA</v>
          </cell>
          <cell r="L4060" t="str">
            <v>LIMA</v>
          </cell>
          <cell r="M4060" t="str">
            <v>LIMA</v>
          </cell>
          <cell r="N4060" t="str">
            <v>MIRAFLORES</v>
          </cell>
          <cell r="O4060" t="str">
            <v>LIMA SUR</v>
          </cell>
          <cell r="P4060" t="str">
            <v>0</v>
          </cell>
          <cell r="Q4060" t="str">
            <v>-12.129563</v>
          </cell>
          <cell r="R4060" t="str">
            <v>-77.03174</v>
          </cell>
          <cell r="S4060" t="str">
            <v>NO</v>
          </cell>
          <cell r="T4060" t="str">
            <v>NO</v>
          </cell>
          <cell r="U4060" t="str">
            <v>NO</v>
          </cell>
          <cell r="V4060" t="str">
            <v>NA</v>
          </cell>
          <cell r="W4060" t="str">
            <v>NO</v>
          </cell>
          <cell r="X4060" t="str">
            <v>NA</v>
          </cell>
          <cell r="Y4060" t="str">
            <v>NO</v>
          </cell>
          <cell r="AA4060" t="str">
            <v>0.00</v>
          </cell>
          <cell r="AB4060" t="str">
            <v/>
          </cell>
          <cell r="AC4060" t="str">
            <v>Greenfield</v>
          </cell>
        </row>
        <row r="4061">
          <cell r="E4061" t="str">
            <v>0105141</v>
          </cell>
          <cell r="F4061" t="str">
            <v>0105141_LM_Parrillon</v>
          </cell>
          <cell r="G4061" t="str">
            <v>N/A</v>
          </cell>
          <cell r="H4061" t="str">
            <v>NO</v>
          </cell>
          <cell r="I4061" t="str">
            <v>N/A</v>
          </cell>
          <cell r="K4061" t="str">
            <v>NO APLICA</v>
          </cell>
          <cell r="L4061" t="str">
            <v>LIMA</v>
          </cell>
          <cell r="M4061" t="str">
            <v>LIMA</v>
          </cell>
          <cell r="N4061" t="str">
            <v>MIRAFLORES</v>
          </cell>
          <cell r="O4061" t="str">
            <v>LIMA SUR</v>
          </cell>
          <cell r="P4061" t="str">
            <v>0</v>
          </cell>
          <cell r="Q4061" t="str">
            <v>-12.128253</v>
          </cell>
          <cell r="R4061" t="str">
            <v>-77.025973</v>
          </cell>
          <cell r="S4061" t="str">
            <v>NO</v>
          </cell>
          <cell r="T4061" t="str">
            <v>NO</v>
          </cell>
          <cell r="U4061" t="str">
            <v>NO</v>
          </cell>
          <cell r="V4061" t="str">
            <v>NA</v>
          </cell>
          <cell r="W4061" t="str">
            <v>NO</v>
          </cell>
          <cell r="X4061" t="str">
            <v>NA</v>
          </cell>
          <cell r="Y4061" t="str">
            <v>NO</v>
          </cell>
          <cell r="AA4061" t="str">
            <v>0.00</v>
          </cell>
          <cell r="AB4061" t="str">
            <v/>
          </cell>
          <cell r="AC4061" t="str">
            <v>Greenfield</v>
          </cell>
        </row>
        <row r="4062">
          <cell r="E4062" t="str">
            <v>0105131</v>
          </cell>
          <cell r="F4062" t="str">
            <v>0105131_LM_Oconor</v>
          </cell>
          <cell r="G4062" t="str">
            <v>N/A</v>
          </cell>
          <cell r="H4062" t="str">
            <v>NO</v>
          </cell>
          <cell r="I4062" t="str">
            <v>N/A</v>
          </cell>
          <cell r="K4062" t="str">
            <v>NO APLICA</v>
          </cell>
          <cell r="L4062" t="str">
            <v>LIMA</v>
          </cell>
          <cell r="M4062" t="str">
            <v>LIMA</v>
          </cell>
          <cell r="N4062" t="str">
            <v>SAN JUAN DE LURIGANCHO</v>
          </cell>
          <cell r="O4062" t="str">
            <v>LIMA NORTE</v>
          </cell>
          <cell r="P4062" t="str">
            <v>0</v>
          </cell>
          <cell r="Q4062" t="str">
            <v>-11.958789</v>
          </cell>
          <cell r="R4062" t="str">
            <v>-76.980878</v>
          </cell>
          <cell r="S4062" t="str">
            <v>NO</v>
          </cell>
          <cell r="T4062" t="str">
            <v>NO</v>
          </cell>
          <cell r="U4062" t="str">
            <v>NO</v>
          </cell>
          <cell r="V4062" t="str">
            <v>NA</v>
          </cell>
          <cell r="W4062" t="str">
            <v>NO</v>
          </cell>
          <cell r="X4062" t="str">
            <v>NA</v>
          </cell>
          <cell r="Y4062" t="str">
            <v>NO</v>
          </cell>
          <cell r="AA4062" t="str">
            <v>0.00</v>
          </cell>
          <cell r="AB4062" t="str">
            <v/>
          </cell>
          <cell r="AC4062" t="str">
            <v>Greenfield</v>
          </cell>
        </row>
        <row r="4063">
          <cell r="E4063" t="str">
            <v>0105106</v>
          </cell>
          <cell r="F4063" t="str">
            <v>0105106_LM_Mariano_Odicio</v>
          </cell>
          <cell r="G4063" t="str">
            <v>N/A</v>
          </cell>
          <cell r="H4063" t="str">
            <v>NO</v>
          </cell>
          <cell r="I4063" t="str">
            <v>N/A</v>
          </cell>
          <cell r="K4063" t="str">
            <v>NO APLICA</v>
          </cell>
          <cell r="L4063" t="str">
            <v>LIMA</v>
          </cell>
          <cell r="M4063" t="str">
            <v>LIMA</v>
          </cell>
          <cell r="N4063" t="str">
            <v>MIRAFLORES</v>
          </cell>
          <cell r="O4063" t="str">
            <v>LIMA SUR</v>
          </cell>
          <cell r="P4063" t="str">
            <v>0</v>
          </cell>
          <cell r="Q4063" t="str">
            <v>-12.122984</v>
          </cell>
          <cell r="R4063" t="str">
            <v>-77.023009</v>
          </cell>
          <cell r="S4063" t="str">
            <v>NO</v>
          </cell>
          <cell r="T4063" t="str">
            <v>NO</v>
          </cell>
          <cell r="U4063" t="str">
            <v>NO</v>
          </cell>
          <cell r="V4063" t="str">
            <v>NA</v>
          </cell>
          <cell r="W4063" t="str">
            <v>NO</v>
          </cell>
          <cell r="X4063" t="str">
            <v>NA</v>
          </cell>
          <cell r="Y4063" t="str">
            <v>NO</v>
          </cell>
          <cell r="AA4063" t="str">
            <v>0.00</v>
          </cell>
          <cell r="AB4063" t="str">
            <v/>
          </cell>
          <cell r="AC4063" t="str">
            <v>Greenfield</v>
          </cell>
        </row>
        <row r="4064">
          <cell r="E4064" t="str">
            <v>0105096</v>
          </cell>
          <cell r="F4064" t="str">
            <v>0105096_LM_Ignacio_Torote</v>
          </cell>
          <cell r="G4064" t="str">
            <v>N/A</v>
          </cell>
          <cell r="H4064" t="str">
            <v>NO</v>
          </cell>
          <cell r="I4064" t="str">
            <v>N/A</v>
          </cell>
          <cell r="K4064" t="str">
            <v>NO APLICA</v>
          </cell>
          <cell r="L4064" t="str">
            <v>LIMA</v>
          </cell>
          <cell r="M4064" t="str">
            <v>LIMA</v>
          </cell>
          <cell r="N4064" t="str">
            <v>LOS OLIVOS</v>
          </cell>
          <cell r="O4064" t="str">
            <v>LIMA NORTE</v>
          </cell>
          <cell r="P4064" t="str">
            <v>0</v>
          </cell>
          <cell r="Q4064" t="str">
            <v>-12.006491</v>
          </cell>
          <cell r="R4064" t="str">
            <v>-77.066703</v>
          </cell>
          <cell r="S4064" t="str">
            <v>NO</v>
          </cell>
          <cell r="T4064" t="str">
            <v>NO</v>
          </cell>
          <cell r="U4064" t="str">
            <v>NO</v>
          </cell>
          <cell r="V4064" t="str">
            <v>NA</v>
          </cell>
          <cell r="W4064" t="str">
            <v>NO</v>
          </cell>
          <cell r="X4064" t="str">
            <v>NA</v>
          </cell>
          <cell r="Y4064" t="str">
            <v>NO</v>
          </cell>
          <cell r="AA4064" t="str">
            <v>0.00</v>
          </cell>
          <cell r="AB4064" t="str">
            <v/>
          </cell>
          <cell r="AC4064" t="str">
            <v>Greenfield</v>
          </cell>
        </row>
        <row r="4065">
          <cell r="E4065" t="str">
            <v>0105046</v>
          </cell>
          <cell r="F4065" t="str">
            <v>0105046_LM_Alterna_Norte</v>
          </cell>
          <cell r="G4065" t="str">
            <v>N/A</v>
          </cell>
          <cell r="H4065" t="str">
            <v>NO</v>
          </cell>
          <cell r="I4065" t="str">
            <v>N/A</v>
          </cell>
          <cell r="K4065" t="str">
            <v>NO APLICA</v>
          </cell>
          <cell r="L4065" t="str">
            <v>LIMA</v>
          </cell>
          <cell r="M4065" t="str">
            <v>LIMA</v>
          </cell>
          <cell r="N4065" t="str">
            <v>INDEPENDENCIA</v>
          </cell>
          <cell r="O4065" t="str">
            <v>LIMA NORTE</v>
          </cell>
          <cell r="P4065" t="str">
            <v>0</v>
          </cell>
          <cell r="Q4065" t="str">
            <v>-12.00502</v>
          </cell>
          <cell r="R4065" t="str">
            <v>-77.05931</v>
          </cell>
          <cell r="S4065" t="str">
            <v>NO</v>
          </cell>
          <cell r="T4065" t="str">
            <v>NO</v>
          </cell>
          <cell r="U4065" t="str">
            <v>NO</v>
          </cell>
          <cell r="V4065" t="str">
            <v>NA</v>
          </cell>
          <cell r="W4065" t="str">
            <v>NO</v>
          </cell>
          <cell r="X4065" t="str">
            <v>NA</v>
          </cell>
          <cell r="Y4065" t="str">
            <v>NO</v>
          </cell>
          <cell r="AA4065" t="str">
            <v>0.00</v>
          </cell>
          <cell r="AB4065" t="str">
            <v/>
          </cell>
          <cell r="AC4065" t="str">
            <v>Greenfield</v>
          </cell>
        </row>
        <row r="4066">
          <cell r="E4066" t="str">
            <v>0105045</v>
          </cell>
          <cell r="F4066" t="str">
            <v>0105045_LM_Alfredo_Franco</v>
          </cell>
          <cell r="G4066" t="str">
            <v>N/A</v>
          </cell>
          <cell r="H4066" t="str">
            <v>NO</v>
          </cell>
          <cell r="I4066" t="str">
            <v>N/A</v>
          </cell>
          <cell r="K4066" t="str">
            <v>NO APLICA</v>
          </cell>
          <cell r="L4066" t="str">
            <v>LIMA</v>
          </cell>
          <cell r="M4066" t="str">
            <v>LIMA</v>
          </cell>
          <cell r="N4066" t="str">
            <v>SANTIAGO DE SURCO</v>
          </cell>
          <cell r="O4066" t="str">
            <v>LIMA SUR</v>
          </cell>
          <cell r="P4066" t="str">
            <v>0</v>
          </cell>
          <cell r="Q4066" t="str">
            <v>-12.13292</v>
          </cell>
          <cell r="R4066" t="str">
            <v>-76.998472</v>
          </cell>
          <cell r="S4066" t="str">
            <v>NO</v>
          </cell>
          <cell r="T4066" t="str">
            <v>NO</v>
          </cell>
          <cell r="U4066" t="str">
            <v>NO</v>
          </cell>
          <cell r="V4066" t="str">
            <v>NA</v>
          </cell>
          <cell r="W4066" t="str">
            <v>NO</v>
          </cell>
          <cell r="X4066" t="str">
            <v>NA</v>
          </cell>
          <cell r="Y4066" t="str">
            <v>NO</v>
          </cell>
          <cell r="AA4066" t="str">
            <v>0.00</v>
          </cell>
          <cell r="AB4066" t="str">
            <v/>
          </cell>
          <cell r="AC4066" t="str">
            <v>Greenfield</v>
          </cell>
        </row>
        <row r="4067">
          <cell r="E4067" t="str">
            <v>0104384</v>
          </cell>
          <cell r="F4067" t="str">
            <v>0104384_LM_Puquil</v>
          </cell>
          <cell r="G4067" t="str">
            <v>N/A</v>
          </cell>
          <cell r="H4067" t="str">
            <v>NO</v>
          </cell>
          <cell r="I4067" t="str">
            <v>N/A</v>
          </cell>
          <cell r="K4067" t="str">
            <v>NO APLICA</v>
          </cell>
          <cell r="L4067" t="str">
            <v>LIMA</v>
          </cell>
          <cell r="M4067" t="str">
            <v>LIMA</v>
          </cell>
          <cell r="N4067" t="str">
            <v>CHORRILLOS</v>
          </cell>
          <cell r="O4067" t="str">
            <v>LIMA SUR</v>
          </cell>
          <cell r="P4067" t="str">
            <v>0</v>
          </cell>
          <cell r="Q4067" t="str">
            <v>-12.189792</v>
          </cell>
          <cell r="R4067" t="str">
            <v>-76.999862</v>
          </cell>
          <cell r="S4067" t="str">
            <v>NO</v>
          </cell>
          <cell r="T4067" t="str">
            <v>NO</v>
          </cell>
          <cell r="U4067" t="str">
            <v>NO</v>
          </cell>
          <cell r="V4067" t="str">
            <v>NA</v>
          </cell>
          <cell r="W4067" t="str">
            <v>NO</v>
          </cell>
          <cell r="X4067" t="str">
            <v>NA</v>
          </cell>
          <cell r="Y4067" t="str">
            <v>NO</v>
          </cell>
          <cell r="AA4067" t="str">
            <v>0.00</v>
          </cell>
          <cell r="AB4067" t="str">
            <v/>
          </cell>
          <cell r="AC4067" t="str">
            <v>Greenfield</v>
          </cell>
        </row>
        <row r="4068">
          <cell r="E4068" t="str">
            <v>0105163</v>
          </cell>
          <cell r="F4068" t="str">
            <v>0105163_LM_Estacion_Presbitero</v>
          </cell>
          <cell r="G4068" t="str">
            <v>N/A</v>
          </cell>
          <cell r="H4068" t="str">
            <v>NO</v>
          </cell>
          <cell r="I4068" t="str">
            <v>N/A</v>
          </cell>
          <cell r="K4068" t="str">
            <v>NO APLICA</v>
          </cell>
          <cell r="L4068" t="str">
            <v>LIMA</v>
          </cell>
          <cell r="M4068" t="str">
            <v>LIMA</v>
          </cell>
          <cell r="N4068" t="str">
            <v>LIMA</v>
          </cell>
          <cell r="O4068" t="str">
            <v>LIMA NORTE</v>
          </cell>
          <cell r="P4068" t="str">
            <v>0</v>
          </cell>
          <cell r="Q4068" t="str">
            <v>-12.044629</v>
          </cell>
          <cell r="R4068" t="str">
            <v>-77.023553</v>
          </cell>
          <cell r="S4068" t="str">
            <v>NO</v>
          </cell>
          <cell r="T4068" t="str">
            <v>NO</v>
          </cell>
          <cell r="U4068" t="str">
            <v>NO</v>
          </cell>
          <cell r="V4068" t="str">
            <v>NA</v>
          </cell>
          <cell r="W4068" t="str">
            <v>NO</v>
          </cell>
          <cell r="X4068" t="str">
            <v>NA</v>
          </cell>
          <cell r="Y4068" t="str">
            <v>NO</v>
          </cell>
          <cell r="AA4068" t="str">
            <v>0.00</v>
          </cell>
          <cell r="AB4068" t="str">
            <v/>
          </cell>
          <cell r="AC4068" t="str">
            <v>Greenfield</v>
          </cell>
        </row>
        <row r="4069">
          <cell r="E4069" t="str">
            <v>0105013</v>
          </cell>
          <cell r="F4069" t="str">
            <v>0105013_AQ_Corbacho</v>
          </cell>
          <cell r="G4069" t="str">
            <v>N/A</v>
          </cell>
          <cell r="H4069" t="str">
            <v>NO</v>
          </cell>
          <cell r="I4069" t="str">
            <v>N/A</v>
          </cell>
          <cell r="K4069" t="str">
            <v>NO APLICA</v>
          </cell>
          <cell r="L4069" t="str">
            <v>AREQUIPA</v>
          </cell>
          <cell r="M4069" t="str">
            <v>AREQUIPA</v>
          </cell>
          <cell r="N4069" t="str">
            <v>AREQUIPA</v>
          </cell>
          <cell r="O4069" t="str">
            <v>AREQUIPA</v>
          </cell>
          <cell r="P4069" t="str">
            <v>0</v>
          </cell>
          <cell r="Q4069" t="str">
            <v>-16.403087</v>
          </cell>
          <cell r="R4069" t="str">
            <v>-71.52585</v>
          </cell>
          <cell r="S4069" t="str">
            <v>NO</v>
          </cell>
          <cell r="T4069" t="str">
            <v>NO</v>
          </cell>
          <cell r="U4069" t="str">
            <v>NO</v>
          </cell>
          <cell r="V4069" t="str">
            <v>NA</v>
          </cell>
          <cell r="W4069" t="str">
            <v>NO</v>
          </cell>
          <cell r="X4069" t="str">
            <v>NA</v>
          </cell>
          <cell r="Y4069" t="str">
            <v>NO</v>
          </cell>
          <cell r="AA4069" t="str">
            <v>0.00</v>
          </cell>
          <cell r="AB4069" t="str">
            <v/>
          </cell>
          <cell r="AC4069" t="str">
            <v>Greenfield</v>
          </cell>
        </row>
        <row r="4070">
          <cell r="E4070" t="str">
            <v>0104323</v>
          </cell>
          <cell r="F4070" t="str">
            <v>0104323_LM_Callejon_Presa</v>
          </cell>
          <cell r="G4070" t="str">
            <v>N/A</v>
          </cell>
          <cell r="H4070" t="str">
            <v>NO</v>
          </cell>
          <cell r="I4070" t="str">
            <v>N/A</v>
          </cell>
          <cell r="K4070" t="str">
            <v>NO APLICA</v>
          </cell>
          <cell r="L4070" t="str">
            <v>LIMA</v>
          </cell>
          <cell r="M4070" t="str">
            <v>LIMA</v>
          </cell>
          <cell r="N4070" t="str">
            <v>RIMAC</v>
          </cell>
          <cell r="O4070" t="str">
            <v>LIMA NORTE</v>
          </cell>
          <cell r="P4070" t="str">
            <v>0</v>
          </cell>
          <cell r="Q4070" t="str">
            <v>-12.038640</v>
          </cell>
          <cell r="R4070" t="str">
            <v>-77.034881</v>
          </cell>
          <cell r="S4070" t="str">
            <v>NO</v>
          </cell>
          <cell r="T4070" t="str">
            <v>NO</v>
          </cell>
          <cell r="U4070" t="str">
            <v>NO</v>
          </cell>
          <cell r="V4070" t="str">
            <v>NA</v>
          </cell>
          <cell r="W4070" t="str">
            <v>NO</v>
          </cell>
          <cell r="X4070" t="str">
            <v>NA</v>
          </cell>
          <cell r="Y4070" t="str">
            <v>NO</v>
          </cell>
          <cell r="AA4070" t="str">
            <v>0.00</v>
          </cell>
          <cell r="AB4070" t="str">
            <v/>
          </cell>
          <cell r="AC4070" t="str">
            <v>Greenfield</v>
          </cell>
        </row>
        <row r="4071">
          <cell r="E4071" t="str">
            <v>0104379</v>
          </cell>
          <cell r="F4071" t="str">
            <v>0104379_LM_Capilla_Reparador</v>
          </cell>
          <cell r="G4071" t="str">
            <v>N/A</v>
          </cell>
          <cell r="H4071" t="str">
            <v>NO</v>
          </cell>
          <cell r="I4071" t="str">
            <v>N/A</v>
          </cell>
          <cell r="K4071" t="str">
            <v>NO APLICA</v>
          </cell>
          <cell r="L4071" t="str">
            <v>LIMA</v>
          </cell>
          <cell r="M4071" t="str">
            <v>LIMA</v>
          </cell>
          <cell r="N4071" t="str">
            <v>LIMA</v>
          </cell>
          <cell r="O4071" t="str">
            <v>LIMA NORTE</v>
          </cell>
          <cell r="P4071" t="str">
            <v>0</v>
          </cell>
          <cell r="Q4071" t="str">
            <v>-12.051981</v>
          </cell>
          <cell r="R4071" t="str">
            <v>-77.026414</v>
          </cell>
          <cell r="S4071" t="str">
            <v>NO</v>
          </cell>
          <cell r="T4071" t="str">
            <v>NO</v>
          </cell>
          <cell r="U4071" t="str">
            <v>NO</v>
          </cell>
          <cell r="V4071" t="str">
            <v>NA</v>
          </cell>
          <cell r="W4071" t="str">
            <v>NO</v>
          </cell>
          <cell r="X4071" t="str">
            <v>NA</v>
          </cell>
          <cell r="Y4071" t="str">
            <v>NO</v>
          </cell>
          <cell r="AA4071" t="str">
            <v>0.00</v>
          </cell>
          <cell r="AB4071" t="str">
            <v/>
          </cell>
          <cell r="AC4071" t="str">
            <v>Greenfield</v>
          </cell>
        </row>
        <row r="4072">
          <cell r="E4072" t="str">
            <v>0105333</v>
          </cell>
          <cell r="F4072" t="str">
            <v>0105333_LM_Madera_Leticia</v>
          </cell>
          <cell r="G4072" t="str">
            <v>N/A</v>
          </cell>
          <cell r="H4072" t="str">
            <v>NO</v>
          </cell>
          <cell r="I4072" t="str">
            <v>N/A</v>
          </cell>
          <cell r="K4072" t="str">
            <v>NO APLICA</v>
          </cell>
          <cell r="L4072" t="str">
            <v>LIMA</v>
          </cell>
          <cell r="M4072" t="str">
            <v>LIMA</v>
          </cell>
          <cell r="N4072" t="str">
            <v>RIMAC</v>
          </cell>
          <cell r="O4072" t="str">
            <v>LIMA NORTE</v>
          </cell>
          <cell r="P4072" t="str">
            <v>0</v>
          </cell>
          <cell r="Q4072" t="str">
            <v>-12.038659</v>
          </cell>
          <cell r="R4072" t="str">
            <v>-77.022267</v>
          </cell>
          <cell r="S4072" t="str">
            <v>NO</v>
          </cell>
          <cell r="T4072" t="str">
            <v>NO</v>
          </cell>
          <cell r="U4072" t="str">
            <v>NO</v>
          </cell>
          <cell r="V4072" t="str">
            <v>NA</v>
          </cell>
          <cell r="W4072" t="str">
            <v>NO</v>
          </cell>
          <cell r="X4072" t="str">
            <v>NA</v>
          </cell>
          <cell r="Y4072" t="str">
            <v>NO</v>
          </cell>
          <cell r="AA4072" t="str">
            <v>0.00</v>
          </cell>
          <cell r="AB4072" t="str">
            <v/>
          </cell>
          <cell r="AC4072" t="str">
            <v>Greenfield</v>
          </cell>
        </row>
        <row r="4073">
          <cell r="E4073" t="str">
            <v>0105286</v>
          </cell>
          <cell r="F4073" t="str">
            <v>0105286_LM_Adrian_Canas</v>
          </cell>
          <cell r="G4073" t="str">
            <v>N/A</v>
          </cell>
          <cell r="H4073" t="str">
            <v>NO</v>
          </cell>
          <cell r="I4073" t="str">
            <v>N/A</v>
          </cell>
          <cell r="K4073" t="str">
            <v>NO APLICA</v>
          </cell>
          <cell r="L4073" t="str">
            <v>LIMA</v>
          </cell>
          <cell r="M4073" t="str">
            <v>LIMA</v>
          </cell>
          <cell r="N4073" t="str">
            <v>RIMAC</v>
          </cell>
          <cell r="O4073" t="str">
            <v>LIMA NORTE</v>
          </cell>
          <cell r="P4073" t="str">
            <v>0</v>
          </cell>
          <cell r="Q4073" t="str">
            <v>-12.042746</v>
          </cell>
          <cell r="R4073" t="str">
            <v>-77.029685</v>
          </cell>
          <cell r="S4073" t="str">
            <v>NO</v>
          </cell>
          <cell r="T4073" t="str">
            <v>NO</v>
          </cell>
          <cell r="U4073" t="str">
            <v>NO</v>
          </cell>
          <cell r="V4073" t="str">
            <v>NA</v>
          </cell>
          <cell r="W4073" t="str">
            <v>NO</v>
          </cell>
          <cell r="X4073" t="str">
            <v>NA</v>
          </cell>
          <cell r="Y4073" t="str">
            <v>NO</v>
          </cell>
          <cell r="AA4073" t="str">
            <v>0.00</v>
          </cell>
          <cell r="AB4073" t="str">
            <v/>
          </cell>
          <cell r="AC4073" t="str">
            <v>Greenfield</v>
          </cell>
        </row>
        <row r="4074">
          <cell r="E4074" t="str">
            <v>0102797</v>
          </cell>
          <cell r="F4074" t="str">
            <v>0102797_LI_Icachito</v>
          </cell>
          <cell r="G4074" t="str">
            <v>N/A</v>
          </cell>
          <cell r="H4074" t="str">
            <v>NO</v>
          </cell>
          <cell r="I4074" t="str">
            <v>N/A</v>
          </cell>
          <cell r="K4074" t="str">
            <v>NO APLICA</v>
          </cell>
          <cell r="L4074" t="str">
            <v>LA LIBERTAD</v>
          </cell>
          <cell r="M4074" t="str">
            <v>TRUJILLO</v>
          </cell>
          <cell r="N4074" t="str">
            <v>TRUJILLO</v>
          </cell>
          <cell r="O4074" t="str">
            <v>TRUJILLO</v>
          </cell>
          <cell r="P4074" t="str">
            <v>0</v>
          </cell>
          <cell r="Q4074" t="str">
            <v>-8.088986</v>
          </cell>
          <cell r="R4074" t="str">
            <v>-79.039102</v>
          </cell>
          <cell r="S4074" t="str">
            <v>NO</v>
          </cell>
          <cell r="T4074" t="str">
            <v>NO</v>
          </cell>
          <cell r="U4074" t="str">
            <v>NO</v>
          </cell>
          <cell r="V4074" t="str">
            <v>NA</v>
          </cell>
          <cell r="W4074" t="str">
            <v>NO</v>
          </cell>
          <cell r="X4074" t="str">
            <v>NA</v>
          </cell>
          <cell r="Y4074" t="str">
            <v>NO</v>
          </cell>
          <cell r="AA4074" t="str">
            <v>0.00</v>
          </cell>
          <cell r="AB4074" t="str">
            <v/>
          </cell>
          <cell r="AC4074" t="str">
            <v>Greenfield</v>
          </cell>
        </row>
        <row r="4075">
          <cell r="E4075" t="str">
            <v>0103362</v>
          </cell>
          <cell r="F4075" t="str">
            <v>0103362_LM_La_Reforma</v>
          </cell>
          <cell r="G4075" t="str">
            <v>N/A</v>
          </cell>
          <cell r="H4075" t="str">
            <v>NO</v>
          </cell>
          <cell r="I4075" t="str">
            <v>N/A</v>
          </cell>
          <cell r="K4075" t="str">
            <v>NO APLICA</v>
          </cell>
          <cell r="L4075" t="str">
            <v>LIMA</v>
          </cell>
          <cell r="M4075" t="str">
            <v>LIMA</v>
          </cell>
          <cell r="N4075" t="str">
            <v>PUENTE PIEDRA</v>
          </cell>
          <cell r="O4075" t="str">
            <v>LIMA NORTE</v>
          </cell>
          <cell r="P4075" t="str">
            <v>0</v>
          </cell>
          <cell r="Q4075" t="str">
            <v>-11.920017</v>
          </cell>
          <cell r="R4075" t="str">
            <v>-77.086648</v>
          </cell>
          <cell r="S4075" t="str">
            <v>NO</v>
          </cell>
          <cell r="T4075" t="str">
            <v>NO</v>
          </cell>
          <cell r="U4075" t="str">
            <v>NO</v>
          </cell>
          <cell r="V4075" t="str">
            <v>NA</v>
          </cell>
          <cell r="W4075" t="str">
            <v>NO</v>
          </cell>
          <cell r="X4075" t="str">
            <v>NA</v>
          </cell>
          <cell r="Y4075" t="str">
            <v>NO</v>
          </cell>
          <cell r="AA4075" t="str">
            <v>0.00</v>
          </cell>
          <cell r="AB4075" t="str">
            <v/>
          </cell>
          <cell r="AC4075" t="str">
            <v>Greenfield</v>
          </cell>
        </row>
        <row r="4076">
          <cell r="E4076" t="str">
            <v>0104580</v>
          </cell>
          <cell r="F4076" t="str">
            <v>0104580_LM_Parque_Arrieta</v>
          </cell>
          <cell r="G4076" t="str">
            <v>N/A</v>
          </cell>
          <cell r="H4076" t="str">
            <v>NO</v>
          </cell>
          <cell r="I4076" t="str">
            <v>N/A</v>
          </cell>
          <cell r="K4076" t="str">
            <v>NO APLICA</v>
          </cell>
          <cell r="L4076" t="str">
            <v>LIMA</v>
          </cell>
          <cell r="M4076" t="str">
            <v>LIMA</v>
          </cell>
          <cell r="N4076" t="str">
            <v>JESUS MARIA</v>
          </cell>
          <cell r="O4076" t="str">
            <v>LIMA NORTE</v>
          </cell>
          <cell r="P4076" t="str">
            <v>0</v>
          </cell>
          <cell r="Q4076" t="str">
            <v>-12.084277</v>
          </cell>
          <cell r="R4076" t="str">
            <v>-77.047417</v>
          </cell>
          <cell r="S4076" t="str">
            <v>NO</v>
          </cell>
          <cell r="T4076" t="str">
            <v>NO</v>
          </cell>
          <cell r="U4076" t="str">
            <v>NO</v>
          </cell>
          <cell r="V4076" t="str">
            <v>NA</v>
          </cell>
          <cell r="W4076" t="str">
            <v>NO</v>
          </cell>
          <cell r="X4076" t="str">
            <v>NA</v>
          </cell>
          <cell r="Y4076" t="str">
            <v>NO</v>
          </cell>
          <cell r="AA4076" t="str">
            <v>0.00</v>
          </cell>
          <cell r="AB4076" t="str">
            <v/>
          </cell>
          <cell r="AC4076" t="str">
            <v>Greenfield</v>
          </cell>
        </row>
        <row r="4077">
          <cell r="E4077" t="str">
            <v>0105044</v>
          </cell>
          <cell r="F4077" t="str">
            <v>0105044_LM_24_Agosto</v>
          </cell>
          <cell r="G4077" t="str">
            <v>N/A</v>
          </cell>
          <cell r="H4077" t="str">
            <v>NO</v>
          </cell>
          <cell r="I4077" t="str">
            <v>N/A</v>
          </cell>
          <cell r="K4077" t="str">
            <v>NO APLICA</v>
          </cell>
          <cell r="L4077" t="str">
            <v>LIMA</v>
          </cell>
          <cell r="M4077" t="str">
            <v>LIMA</v>
          </cell>
          <cell r="N4077" t="str">
            <v>COMAS</v>
          </cell>
          <cell r="O4077" t="str">
            <v>LIMA NORTE</v>
          </cell>
          <cell r="P4077" t="str">
            <v>0</v>
          </cell>
          <cell r="Q4077" t="str">
            <v>-11.942641</v>
          </cell>
          <cell r="R4077" t="str">
            <v>-77.05429</v>
          </cell>
          <cell r="S4077" t="str">
            <v>NO</v>
          </cell>
          <cell r="T4077" t="str">
            <v>NO</v>
          </cell>
          <cell r="U4077" t="str">
            <v>NO</v>
          </cell>
          <cell r="V4077" t="str">
            <v>NA</v>
          </cell>
          <cell r="W4077" t="str">
            <v>NO</v>
          </cell>
          <cell r="X4077" t="str">
            <v>NA</v>
          </cell>
          <cell r="Y4077" t="str">
            <v>NO</v>
          </cell>
          <cell r="AA4077" t="str">
            <v>0.00</v>
          </cell>
          <cell r="AB4077" t="str">
            <v/>
          </cell>
          <cell r="AC4077" t="str">
            <v>Greenfield</v>
          </cell>
        </row>
        <row r="4078">
          <cell r="E4078" t="str">
            <v>0104388</v>
          </cell>
          <cell r="F4078" t="str">
            <v>0104388_AQ_Beaterio</v>
          </cell>
          <cell r="G4078" t="str">
            <v>N/A</v>
          </cell>
          <cell r="H4078" t="str">
            <v>NO</v>
          </cell>
          <cell r="I4078" t="str">
            <v>N/A</v>
          </cell>
          <cell r="K4078" t="str">
            <v>NO APLICA</v>
          </cell>
          <cell r="L4078" t="str">
            <v>AREQUIPA</v>
          </cell>
          <cell r="M4078" t="str">
            <v>AREQUIPA</v>
          </cell>
          <cell r="N4078" t="str">
            <v>YANAHUARA</v>
          </cell>
          <cell r="O4078" t="str">
            <v>AREQUIPA</v>
          </cell>
          <cell r="P4078" t="str">
            <v>0</v>
          </cell>
          <cell r="Q4078" t="str">
            <v>-16.394335</v>
          </cell>
          <cell r="R4078" t="str">
            <v>-71.544349</v>
          </cell>
          <cell r="S4078" t="str">
            <v>NO</v>
          </cell>
          <cell r="T4078" t="str">
            <v>NO</v>
          </cell>
          <cell r="U4078" t="str">
            <v>NO</v>
          </cell>
          <cell r="V4078" t="str">
            <v>NA</v>
          </cell>
          <cell r="W4078" t="str">
            <v>NO</v>
          </cell>
          <cell r="X4078" t="str">
            <v>NA</v>
          </cell>
          <cell r="Y4078" t="str">
            <v>NO</v>
          </cell>
          <cell r="AA4078" t="str">
            <v>0.00</v>
          </cell>
          <cell r="AB4078" t="str">
            <v/>
          </cell>
          <cell r="AC4078" t="str">
            <v>Greenfield</v>
          </cell>
        </row>
        <row r="4079">
          <cell r="E4079" t="str">
            <v>010255203</v>
          </cell>
          <cell r="F4079" t="str">
            <v>010255203_LM_150_Chasquis</v>
          </cell>
          <cell r="G4079" t="str">
            <v>N/A</v>
          </cell>
          <cell r="H4079" t="str">
            <v>NO</v>
          </cell>
          <cell r="I4079" t="str">
            <v>N/A</v>
          </cell>
          <cell r="K4079" t="str">
            <v>NO APLICA</v>
          </cell>
          <cell r="L4079" t="str">
            <v>LIMA</v>
          </cell>
          <cell r="M4079" t="str">
            <v>LIMA</v>
          </cell>
          <cell r="N4079" t="str">
            <v>SANTA ROSA</v>
          </cell>
          <cell r="O4079" t="str">
            <v>LIMA NORTE</v>
          </cell>
          <cell r="P4079" t="str">
            <v>0</v>
          </cell>
          <cell r="Q4079" t="str">
            <v>-11.82423</v>
          </cell>
          <cell r="R4079" t="str">
            <v>-77.158897</v>
          </cell>
          <cell r="S4079" t="str">
            <v>NO</v>
          </cell>
          <cell r="T4079" t="str">
            <v>NO</v>
          </cell>
          <cell r="U4079" t="str">
            <v>NO</v>
          </cell>
          <cell r="V4079" t="str">
            <v>NA</v>
          </cell>
          <cell r="W4079" t="str">
            <v>NO</v>
          </cell>
          <cell r="X4079" t="str">
            <v>NA</v>
          </cell>
          <cell r="Y4079" t="str">
            <v>NO</v>
          </cell>
          <cell r="Z4079" t="str">
            <v>Monopolo</v>
          </cell>
          <cell r="AA4079" t="str">
            <v>28.00</v>
          </cell>
          <cell r="AB4079" t="str">
            <v>1.00</v>
          </cell>
          <cell r="AC4079" t="str">
            <v>Greenfield</v>
          </cell>
        </row>
        <row r="4080">
          <cell r="E4080" t="str">
            <v>010255117</v>
          </cell>
          <cell r="F4080" t="str">
            <v>010255117_LM_Montecarlo_Chillon</v>
          </cell>
          <cell r="G4080" t="str">
            <v>N/A</v>
          </cell>
          <cell r="H4080" t="str">
            <v>NO</v>
          </cell>
          <cell r="I4080" t="str">
            <v>N/A</v>
          </cell>
          <cell r="K4080" t="str">
            <v>NO APLICA</v>
          </cell>
          <cell r="L4080" t="str">
            <v>LIMA</v>
          </cell>
          <cell r="M4080" t="str">
            <v>LIMA</v>
          </cell>
          <cell r="N4080" t="str">
            <v>CARABAYLLO</v>
          </cell>
          <cell r="O4080" t="str">
            <v>LIMA NORTE</v>
          </cell>
          <cell r="P4080" t="str">
            <v>0</v>
          </cell>
          <cell r="Q4080" t="str">
            <v>-11.847266</v>
          </cell>
          <cell r="R4080" t="str">
            <v>-77.010017</v>
          </cell>
          <cell r="S4080" t="str">
            <v>SI</v>
          </cell>
          <cell r="T4080" t="str">
            <v>NO</v>
          </cell>
          <cell r="U4080" t="str">
            <v>NO</v>
          </cell>
          <cell r="V4080" t="str">
            <v>NA</v>
          </cell>
          <cell r="W4080" t="str">
            <v>NO</v>
          </cell>
          <cell r="X4080" t="str">
            <v>NA</v>
          </cell>
          <cell r="Y4080" t="str">
            <v>NO</v>
          </cell>
          <cell r="Z4080" t="str">
            <v>Mástil Arriostrado</v>
          </cell>
          <cell r="AA4080" t="str">
            <v>5.50</v>
          </cell>
          <cell r="AB4080" t="str">
            <v>1.00</v>
          </cell>
          <cell r="AC4080" t="str">
            <v>Rooftop</v>
          </cell>
        </row>
        <row r="4081">
          <cell r="E4081" t="str">
            <v>0105145</v>
          </cell>
          <cell r="F4081" t="str">
            <v>0105145_LM_Rio_Cenepa</v>
          </cell>
          <cell r="G4081" t="str">
            <v>N/A</v>
          </cell>
          <cell r="H4081" t="str">
            <v>NO</v>
          </cell>
          <cell r="I4081" t="str">
            <v>N/A</v>
          </cell>
          <cell r="K4081" t="str">
            <v>NO APLICA</v>
          </cell>
          <cell r="L4081" t="str">
            <v>LIMA</v>
          </cell>
          <cell r="M4081" t="str">
            <v>LIMA</v>
          </cell>
          <cell r="N4081" t="str">
            <v>ATE</v>
          </cell>
          <cell r="O4081" t="str">
            <v>LIMA SUR</v>
          </cell>
          <cell r="P4081" t="str">
            <v>0</v>
          </cell>
          <cell r="Q4081" t="str">
            <v>-12.031014</v>
          </cell>
          <cell r="R4081" t="str">
            <v>-76.928934</v>
          </cell>
          <cell r="S4081" t="str">
            <v>NO</v>
          </cell>
          <cell r="T4081" t="str">
            <v>NO</v>
          </cell>
          <cell r="U4081" t="str">
            <v>NO</v>
          </cell>
          <cell r="V4081" t="str">
            <v>NA</v>
          </cell>
          <cell r="W4081" t="str">
            <v>NO</v>
          </cell>
          <cell r="X4081" t="str">
            <v>NA</v>
          </cell>
          <cell r="Y4081" t="str">
            <v>NO</v>
          </cell>
          <cell r="AA4081" t="str">
            <v>0.00</v>
          </cell>
          <cell r="AB4081" t="str">
            <v/>
          </cell>
          <cell r="AC4081" t="str">
            <v>Greenfield</v>
          </cell>
        </row>
        <row r="4082">
          <cell r="E4082" t="str">
            <v>0106443</v>
          </cell>
          <cell r="F4082" t="str">
            <v>0106443_LM_IB_RP_Puruchuco2</v>
          </cell>
          <cell r="G4082" t="str">
            <v>N/A</v>
          </cell>
          <cell r="H4082" t="str">
            <v>NO</v>
          </cell>
          <cell r="I4082" t="str">
            <v>Carretera Central sin #  con Av. Vista Alegre</v>
          </cell>
          <cell r="K4082" t="str">
            <v>NO APLICA</v>
          </cell>
          <cell r="L4082" t="str">
            <v>LIMA</v>
          </cell>
          <cell r="M4082" t="str">
            <v>LIMA</v>
          </cell>
          <cell r="N4082" t="str">
            <v>ATE</v>
          </cell>
          <cell r="O4082" t="str">
            <v>LIMA SUR</v>
          </cell>
          <cell r="P4082" t="str">
            <v>0</v>
          </cell>
          <cell r="Q4082" t="str">
            <v>-12.040044</v>
          </cell>
          <cell r="R4082" t="str">
            <v>-76.931807</v>
          </cell>
          <cell r="S4082" t="str">
            <v>NO</v>
          </cell>
          <cell r="T4082" t="str">
            <v>NO</v>
          </cell>
          <cell r="U4082" t="str">
            <v>NO</v>
          </cell>
          <cell r="V4082" t="str">
            <v>NA</v>
          </cell>
          <cell r="W4082" t="str">
            <v>NO</v>
          </cell>
          <cell r="X4082" t="str">
            <v>NA</v>
          </cell>
          <cell r="Y4082" t="str">
            <v>NO</v>
          </cell>
          <cell r="Z4082" t="str">
            <v>N/A</v>
          </cell>
          <cell r="AA4082" t="str">
            <v>4.00</v>
          </cell>
          <cell r="AB4082" t="str">
            <v>0.00</v>
          </cell>
          <cell r="AC4082" t="str">
            <v>Greenfield</v>
          </cell>
        </row>
        <row r="4083">
          <cell r="E4083" t="str">
            <v>0106505</v>
          </cell>
          <cell r="F4083" t="str">
            <v>0106505_AQ_Achoma</v>
          </cell>
          <cell r="G4083" t="str">
            <v>N/A</v>
          </cell>
          <cell r="H4083" t="str">
            <v>NO</v>
          </cell>
          <cell r="I4083" t="str">
            <v>SEGUN MUNICIPALIDAD: CALLE JOSE PARDO S/N, MZ 68, LT 2
SEGUN REGISTROS PUBLICOS: CENTRO POBLADO ACHOMA, MZ 68, LT 2, SECTOR HANANSAYA</v>
          </cell>
          <cell r="K4083" t="str">
            <v>NO APLICA</v>
          </cell>
          <cell r="L4083" t="str">
            <v>AREQUIPA</v>
          </cell>
          <cell r="M4083" t="str">
            <v>CAYLLOMA</v>
          </cell>
          <cell r="N4083" t="str">
            <v>ACHOMA</v>
          </cell>
          <cell r="O4083" t="str">
            <v>AREQUIPA</v>
          </cell>
          <cell r="P4083" t="str">
            <v>0</v>
          </cell>
          <cell r="Q4083" t="str">
            <v>-15.660961</v>
          </cell>
          <cell r="R4083" t="str">
            <v>-71.698099</v>
          </cell>
          <cell r="S4083" t="str">
            <v>SI</v>
          </cell>
          <cell r="T4083" t="str">
            <v>NO</v>
          </cell>
          <cell r="U4083" t="str">
            <v>NO</v>
          </cell>
          <cell r="V4083" t="str">
            <v>NA</v>
          </cell>
          <cell r="W4083" t="str">
            <v>SI</v>
          </cell>
          <cell r="X4083" t="str">
            <v>700</v>
          </cell>
          <cell r="Y4083" t="str">
            <v>NO</v>
          </cell>
          <cell r="Z4083" t="str">
            <v>Monopolo</v>
          </cell>
          <cell r="AA4083" t="str">
            <v>28.00</v>
          </cell>
          <cell r="AB4083" t="str">
            <v>0.90</v>
          </cell>
          <cell r="AC4083" t="str">
            <v>Greenfield</v>
          </cell>
        </row>
        <row r="4084">
          <cell r="E4084" t="str">
            <v>0106148</v>
          </cell>
          <cell r="F4084" t="str">
            <v>0106148_LM_Aurora</v>
          </cell>
          <cell r="G4084" t="str">
            <v>N/A</v>
          </cell>
          <cell r="H4084" t="str">
            <v>NO</v>
          </cell>
          <cell r="I4084" t="str">
            <v>Av. Republica de Panama Cuadra 56</v>
          </cell>
          <cell r="K4084" t="str">
            <v>NO APLICA</v>
          </cell>
          <cell r="L4084" t="str">
            <v>LIMA</v>
          </cell>
          <cell r="M4084" t="str">
            <v>LIMA</v>
          </cell>
          <cell r="N4084" t="str">
            <v>SURQUILLO</v>
          </cell>
          <cell r="O4084" t="str">
            <v>LIMA SUR</v>
          </cell>
          <cell r="P4084" t="str">
            <v>0</v>
          </cell>
          <cell r="Q4084" t="str">
            <v>-12.11997</v>
          </cell>
          <cell r="R4084" t="str">
            <v>-77.01806</v>
          </cell>
          <cell r="S4084" t="str">
            <v>NO</v>
          </cell>
          <cell r="T4084" t="str">
            <v>NO</v>
          </cell>
          <cell r="U4084" t="str">
            <v>NO</v>
          </cell>
          <cell r="V4084" t="str">
            <v>NA</v>
          </cell>
          <cell r="W4084" t="str">
            <v>NO</v>
          </cell>
          <cell r="X4084" t="str">
            <v>NA</v>
          </cell>
          <cell r="Y4084" t="str">
            <v>NO</v>
          </cell>
          <cell r="Z4084" t="str">
            <v>Monoposte</v>
          </cell>
          <cell r="AA4084" t="str">
            <v>9.00</v>
          </cell>
          <cell r="AB4084" t="str">
            <v>1.00</v>
          </cell>
          <cell r="AC4084" t="str">
            <v>Rooftop</v>
          </cell>
        </row>
        <row r="4085">
          <cell r="E4085" t="str">
            <v>0104768</v>
          </cell>
          <cell r="F4085" t="str">
            <v>0104768_LM_Parque_Bocanegra</v>
          </cell>
          <cell r="G4085" t="str">
            <v>N/A</v>
          </cell>
          <cell r="H4085" t="str">
            <v>NO</v>
          </cell>
          <cell r="I4085" t="str">
            <v>BERMA LATERAL AV. OMICRON CON AV. QUILCA</v>
          </cell>
          <cell r="K4085" t="str">
            <v>NO APLICA</v>
          </cell>
          <cell r="L4085" t="str">
            <v>CALLAO</v>
          </cell>
          <cell r="M4085" t="str">
            <v>PROV. CONST. DEL CALLAO</v>
          </cell>
          <cell r="N4085" t="str">
            <v>CALLAO</v>
          </cell>
          <cell r="O4085" t="str">
            <v>LIMA NORTE</v>
          </cell>
          <cell r="P4085" t="str">
            <v>0</v>
          </cell>
          <cell r="Q4085" t="str">
            <v>-12.025455</v>
          </cell>
          <cell r="R4085" t="str">
            <v>-77.094588</v>
          </cell>
          <cell r="S4085" t="str">
            <v>NO</v>
          </cell>
          <cell r="T4085" t="str">
            <v>NO</v>
          </cell>
          <cell r="U4085" t="str">
            <v>NO</v>
          </cell>
          <cell r="V4085" t="str">
            <v>NA</v>
          </cell>
          <cell r="W4085" t="str">
            <v>NO</v>
          </cell>
          <cell r="X4085" t="str">
            <v>NA</v>
          </cell>
          <cell r="Y4085" t="str">
            <v>NO</v>
          </cell>
          <cell r="Z4085" t="str">
            <v>Monopolo</v>
          </cell>
          <cell r="AA4085" t="str">
            <v>26.00</v>
          </cell>
          <cell r="AB4085" t="str">
            <v>1.00</v>
          </cell>
          <cell r="AC4085" t="str">
            <v>Greenfield</v>
          </cell>
        </row>
        <row r="4086">
          <cell r="E4086" t="str">
            <v>0104456</v>
          </cell>
          <cell r="F4086" t="str">
            <v>0104456_LM_Carretera_Hualcara</v>
          </cell>
          <cell r="G4086" t="str">
            <v>N/A</v>
          </cell>
          <cell r="H4086" t="str">
            <v>NO</v>
          </cell>
          <cell r="I4086" t="str">
            <v>MANZANA B, LOTE 3 – URBANIZACIÓN CAMACHO</v>
          </cell>
          <cell r="K4086" t="str">
            <v>NO APLICA</v>
          </cell>
          <cell r="L4086" t="str">
            <v>LIMA</v>
          </cell>
          <cell r="M4086" t="str">
            <v>CAÑETE</v>
          </cell>
          <cell r="N4086" t="str">
            <v>SAN VICENTE DE CAÑETE</v>
          </cell>
          <cell r="O4086" t="str">
            <v>CAÑETE</v>
          </cell>
          <cell r="P4086" t="str">
            <v>0</v>
          </cell>
          <cell r="Q4086" t="str">
            <v>-13.069038</v>
          </cell>
          <cell r="R4086" t="str">
            <v>-76.361199</v>
          </cell>
          <cell r="S4086" t="str">
            <v>NO</v>
          </cell>
          <cell r="T4086" t="str">
            <v>NO</v>
          </cell>
          <cell r="U4086" t="str">
            <v>NO</v>
          </cell>
          <cell r="V4086" t="str">
            <v>NA</v>
          </cell>
          <cell r="W4086" t="str">
            <v>NO</v>
          </cell>
          <cell r="X4086" t="str">
            <v>NA</v>
          </cell>
          <cell r="Y4086" t="str">
            <v>NO</v>
          </cell>
          <cell r="Z4086" t="str">
            <v>Autosoportada Cuadrada</v>
          </cell>
          <cell r="AA4086" t="str">
            <v>30.00</v>
          </cell>
          <cell r="AB4086" t="str">
            <v>1.00</v>
          </cell>
          <cell r="AC4086" t="str">
            <v>Greenfield</v>
          </cell>
        </row>
        <row r="4087">
          <cell r="E4087" t="str">
            <v>0104665</v>
          </cell>
          <cell r="F4087" t="str">
            <v>0104665_AQ_Tirso_Borja</v>
          </cell>
          <cell r="G4087" t="str">
            <v>N/A</v>
          </cell>
          <cell r="H4087" t="str">
            <v>NO</v>
          </cell>
          <cell r="I4087" t="str">
            <v>MZ. D LOTE 4B ASOCIACION SANTA MONICA</v>
          </cell>
          <cell r="K4087" t="str">
            <v>NO APLICA</v>
          </cell>
          <cell r="L4087" t="str">
            <v>AREQUIPA</v>
          </cell>
          <cell r="M4087" t="str">
            <v>AREQUIPA</v>
          </cell>
          <cell r="N4087" t="str">
            <v>JACOBO HUNTER</v>
          </cell>
          <cell r="O4087" t="str">
            <v>AREQUIPA</v>
          </cell>
          <cell r="P4087" t="str">
            <v>0</v>
          </cell>
          <cell r="Q4087" t="str">
            <v>-16.455853</v>
          </cell>
          <cell r="R4087" t="str">
            <v>-71.551332</v>
          </cell>
          <cell r="S4087" t="str">
            <v>NO</v>
          </cell>
          <cell r="T4087" t="str">
            <v>NO</v>
          </cell>
          <cell r="U4087" t="str">
            <v>NO</v>
          </cell>
          <cell r="V4087" t="str">
            <v>NA</v>
          </cell>
          <cell r="W4087" t="str">
            <v>NO</v>
          </cell>
          <cell r="X4087" t="str">
            <v>NA</v>
          </cell>
          <cell r="Y4087" t="str">
            <v>NO</v>
          </cell>
          <cell r="Z4087" t="str">
            <v>Mástil Arriostrado</v>
          </cell>
          <cell r="AA4087" t="str">
            <v>6.00</v>
          </cell>
          <cell r="AB4087" t="str">
            <v>1.00</v>
          </cell>
          <cell r="AC4087" t="str">
            <v>Rooftop</v>
          </cell>
        </row>
        <row r="4088">
          <cell r="E4088" t="str">
            <v>0104771</v>
          </cell>
          <cell r="F4088" t="str">
            <v>0104771_LM_Pque_Benavides_Huaycan</v>
          </cell>
          <cell r="G4088" t="str">
            <v>N/A</v>
          </cell>
          <cell r="H4088" t="str">
            <v>NO</v>
          </cell>
          <cell r="I4088" t="str">
            <v>PUEBLO JOVEN PROYECTO ESPECIAL HUANCAN UCV 170, ZONA DE VIVIENDA ZONA L MZ 170 LOTE 38</v>
          </cell>
          <cell r="K4088" t="str">
            <v>NO APLICA</v>
          </cell>
          <cell r="L4088" t="str">
            <v>LIMA</v>
          </cell>
          <cell r="M4088" t="str">
            <v>LIMA</v>
          </cell>
          <cell r="N4088" t="str">
            <v>ATE</v>
          </cell>
          <cell r="O4088" t="str">
            <v>LIMA SUR</v>
          </cell>
          <cell r="P4088" t="str">
            <v>0</v>
          </cell>
          <cell r="Q4088" t="str">
            <v>-12.021175</v>
          </cell>
          <cell r="R4088" t="str">
            <v>-76.81547</v>
          </cell>
          <cell r="S4088" t="str">
            <v>SI</v>
          </cell>
          <cell r="T4088" t="str">
            <v>NO</v>
          </cell>
          <cell r="U4088" t="str">
            <v>NO</v>
          </cell>
          <cell r="V4088" t="str">
            <v>NA</v>
          </cell>
          <cell r="W4088" t="str">
            <v>NO</v>
          </cell>
          <cell r="X4088" t="str">
            <v>NA</v>
          </cell>
          <cell r="Y4088" t="str">
            <v>NO</v>
          </cell>
          <cell r="Z4088" t="str">
            <v>Mástil Arriostrado</v>
          </cell>
          <cell r="AA4088" t="str">
            <v>5.00</v>
          </cell>
          <cell r="AB4088" t="str">
            <v>1.00</v>
          </cell>
          <cell r="AC4088" t="str">
            <v>Rooftop</v>
          </cell>
        </row>
        <row r="4089">
          <cell r="E4089" t="str">
            <v>0102188</v>
          </cell>
          <cell r="F4089" t="str">
            <v>0102188_LM_Arrieta</v>
          </cell>
          <cell r="G4089" t="str">
            <v>N/A</v>
          </cell>
          <cell r="H4089" t="str">
            <v>NO</v>
          </cell>
          <cell r="I4089" t="str">
            <v>PARQUE MICAELA BASTIDAS - CALLE MANUEL PINO CDRA 8</v>
          </cell>
          <cell r="K4089" t="str">
            <v>NO APLICA</v>
          </cell>
          <cell r="L4089" t="str">
            <v>LIMA</v>
          </cell>
          <cell r="M4089" t="str">
            <v>LIMA</v>
          </cell>
          <cell r="N4089" t="str">
            <v>LIMA</v>
          </cell>
          <cell r="O4089" t="str">
            <v>LIMA NORTE</v>
          </cell>
          <cell r="P4089" t="str">
            <v>0</v>
          </cell>
          <cell r="Q4089" t="str">
            <v>-12.07767</v>
          </cell>
          <cell r="R4089" t="str">
            <v>-77.0294</v>
          </cell>
          <cell r="S4089" t="str">
            <v>NO</v>
          </cell>
          <cell r="T4089" t="str">
            <v>NO</v>
          </cell>
          <cell r="U4089" t="str">
            <v>NO</v>
          </cell>
          <cell r="V4089" t="str">
            <v>NA</v>
          </cell>
          <cell r="W4089" t="str">
            <v>NO</v>
          </cell>
          <cell r="X4089" t="str">
            <v>NA</v>
          </cell>
          <cell r="Y4089" t="str">
            <v>NO</v>
          </cell>
          <cell r="Z4089" t="str">
            <v>Monoposte</v>
          </cell>
          <cell r="AA4089" t="str">
            <v>24.00</v>
          </cell>
          <cell r="AB4089" t="str">
            <v>1.00</v>
          </cell>
          <cell r="AC4089" t="str">
            <v>Greenfield</v>
          </cell>
        </row>
        <row r="4090">
          <cell r="E4090" t="str">
            <v>0104735</v>
          </cell>
          <cell r="F4090" t="str">
            <v>0104735_LM_Estadio_Nieveria</v>
          </cell>
          <cell r="G4090" t="str">
            <v>N/A</v>
          </cell>
          <cell r="H4090" t="str">
            <v>NO</v>
          </cell>
          <cell r="I4090" t="str">
            <v>SUB LOTE 10, FUNDO HUACHIPA, PARCELA MEDIA</v>
          </cell>
          <cell r="K4090" t="str">
            <v>NO APLICA</v>
          </cell>
          <cell r="L4090" t="str">
            <v>LIMA</v>
          </cell>
          <cell r="M4090" t="str">
            <v>LIMA</v>
          </cell>
          <cell r="N4090" t="str">
            <v>LURIGANCHO</v>
          </cell>
          <cell r="O4090" t="str">
            <v>LIMA NORTE</v>
          </cell>
          <cell r="P4090" t="str">
            <v>0</v>
          </cell>
          <cell r="Q4090" t="str">
            <v>-11.991796</v>
          </cell>
          <cell r="R4090" t="str">
            <v>-76.923418</v>
          </cell>
          <cell r="S4090" t="str">
            <v>NO</v>
          </cell>
          <cell r="T4090" t="str">
            <v>NO</v>
          </cell>
          <cell r="U4090" t="str">
            <v>NO</v>
          </cell>
          <cell r="V4090" t="str">
            <v>NA</v>
          </cell>
          <cell r="W4090" t="str">
            <v>NO</v>
          </cell>
          <cell r="X4090" t="str">
            <v>NA</v>
          </cell>
          <cell r="Y4090" t="str">
            <v>NO</v>
          </cell>
          <cell r="Z4090" t="str">
            <v>Monopolo</v>
          </cell>
          <cell r="AA4090" t="str">
            <v>28.25</v>
          </cell>
          <cell r="AB4090" t="str">
            <v>1.00</v>
          </cell>
          <cell r="AC4090" t="str">
            <v>Greenfield</v>
          </cell>
        </row>
        <row r="4091">
          <cell r="E4091" t="str">
            <v>0105900</v>
          </cell>
          <cell r="F4091" t="str">
            <v>0105900_CA_Hermogenes_Solf</v>
          </cell>
          <cell r="G4091" t="str">
            <v>N/A</v>
          </cell>
          <cell r="H4091" t="str">
            <v>NO</v>
          </cell>
          <cell r="I4091" t="str">
            <v>Av. Mesones Muro N° 1240 Sector Nuevo Horizonte</v>
          </cell>
          <cell r="K4091" t="str">
            <v>NO APLICA</v>
          </cell>
          <cell r="L4091" t="str">
            <v>CAJAMARCA</v>
          </cell>
          <cell r="M4091" t="str">
            <v>JAEN</v>
          </cell>
          <cell r="N4091" t="str">
            <v>JAEN</v>
          </cell>
          <cell r="O4091" t="str">
            <v>JAEN</v>
          </cell>
          <cell r="P4091" t="str">
            <v>0</v>
          </cell>
          <cell r="Q4091" t="str">
            <v>-5.71931</v>
          </cell>
          <cell r="R4091" t="str">
            <v>-78.80129</v>
          </cell>
          <cell r="S4091" t="str">
            <v>NO</v>
          </cell>
          <cell r="T4091" t="str">
            <v>NO</v>
          </cell>
          <cell r="U4091" t="str">
            <v>NO</v>
          </cell>
          <cell r="V4091" t="str">
            <v>NA</v>
          </cell>
          <cell r="W4091" t="str">
            <v>NO</v>
          </cell>
          <cell r="X4091" t="str">
            <v>NA</v>
          </cell>
          <cell r="Y4091" t="str">
            <v>NO</v>
          </cell>
          <cell r="Z4091" t="str">
            <v>Monoposte</v>
          </cell>
          <cell r="AA4091" t="str">
            <v>9.30</v>
          </cell>
          <cell r="AB4091" t="str">
            <v>1.00</v>
          </cell>
          <cell r="AC4091" t="str">
            <v>Rooftop</v>
          </cell>
        </row>
        <row r="4092">
          <cell r="E4092" t="str">
            <v>0104508</v>
          </cell>
          <cell r="F4092" t="str">
            <v>0104508_LM_Los_Campesinos</v>
          </cell>
          <cell r="G4092" t="str">
            <v>N/A</v>
          </cell>
          <cell r="H4092" t="str">
            <v>NO</v>
          </cell>
          <cell r="I4092" t="str">
            <v>ASENTAMIENTO HUMANO LA ENCANTADA, MZ. B, LOTE 5, GRUPO II</v>
          </cell>
          <cell r="K4092" t="str">
            <v>NO APLICA</v>
          </cell>
          <cell r="L4092" t="str">
            <v>LIMA</v>
          </cell>
          <cell r="M4092" t="str">
            <v>LIMA</v>
          </cell>
          <cell r="N4092" t="str">
            <v>VILLA EL SALVADOR</v>
          </cell>
          <cell r="O4092" t="str">
            <v>LIMA SUR</v>
          </cell>
          <cell r="P4092" t="str">
            <v>0</v>
          </cell>
          <cell r="Q4092" t="str">
            <v>-12.230804</v>
          </cell>
          <cell r="R4092" t="str">
            <v>-76.947229</v>
          </cell>
          <cell r="S4092" t="str">
            <v>NO</v>
          </cell>
          <cell r="T4092" t="str">
            <v>NO</v>
          </cell>
          <cell r="U4092" t="str">
            <v>NO</v>
          </cell>
          <cell r="V4092" t="str">
            <v>NA</v>
          </cell>
          <cell r="W4092" t="str">
            <v>NO</v>
          </cell>
          <cell r="X4092" t="str">
            <v>NA</v>
          </cell>
          <cell r="Y4092" t="str">
            <v>NO</v>
          </cell>
          <cell r="Z4092" t="str">
            <v>Monopolo</v>
          </cell>
          <cell r="AA4092" t="str">
            <v>30.00</v>
          </cell>
          <cell r="AB4092" t="str">
            <v>1.00</v>
          </cell>
          <cell r="AC4092" t="str">
            <v>Greenfield</v>
          </cell>
        </row>
        <row r="4093">
          <cell r="E4093" t="str">
            <v>0103311</v>
          </cell>
          <cell r="F4093" t="str">
            <v>0103311_LH_Minas_Pampa</v>
          </cell>
          <cell r="G4093" t="str">
            <v>N/A</v>
          </cell>
          <cell r="H4093" t="str">
            <v>NO</v>
          </cell>
          <cell r="I4093" t="str">
            <v>CERRO HUANAYTUNA</v>
          </cell>
          <cell r="K4093" t="str">
            <v>NO APLICA</v>
          </cell>
          <cell r="L4093" t="str">
            <v>HUANUCO</v>
          </cell>
          <cell r="M4093" t="str">
            <v>YAROWILCA</v>
          </cell>
          <cell r="N4093" t="str">
            <v>JACAS CHICO</v>
          </cell>
          <cell r="O4093" t="str">
            <v>HUANUCO</v>
          </cell>
          <cell r="P4093" t="str">
            <v>0</v>
          </cell>
          <cell r="Q4093" t="str">
            <v>-9.90452</v>
          </cell>
          <cell r="R4093" t="str">
            <v>-76.495788</v>
          </cell>
          <cell r="S4093" t="str">
            <v>SI</v>
          </cell>
          <cell r="T4093" t="str">
            <v>NO</v>
          </cell>
          <cell r="U4093" t="str">
            <v>NO</v>
          </cell>
          <cell r="V4093" t="str">
            <v>NA</v>
          </cell>
          <cell r="W4093" t="str">
            <v>SI</v>
          </cell>
          <cell r="X4093" t="str">
            <v>700</v>
          </cell>
          <cell r="Y4093" t="str">
            <v>NO</v>
          </cell>
          <cell r="Z4093" t="str">
            <v>Autosoportada</v>
          </cell>
          <cell r="AA4093" t="str">
            <v>60.00</v>
          </cell>
          <cell r="AB4093" t="str">
            <v>1.00</v>
          </cell>
          <cell r="AC4093" t="str">
            <v>Greenfield</v>
          </cell>
        </row>
        <row r="4094">
          <cell r="E4094" t="str">
            <v>0103206</v>
          </cell>
          <cell r="F4094" t="str">
            <v>0103206_LH_Cahuac_Chavinillo</v>
          </cell>
          <cell r="G4094" t="str">
            <v>N/A</v>
          </cell>
          <cell r="H4094" t="str">
            <v>NO</v>
          </cell>
          <cell r="I4094" t="str">
            <v>TERRENO ZONA COMUNIDAD CAMPESINA DE CAHUAC, UBICADO EN LAS REGIONES NATURALES DE SIERRA, SUNI Y PUNA</v>
          </cell>
          <cell r="K4094" t="str">
            <v>NO APLICA</v>
          </cell>
          <cell r="L4094" t="str">
            <v>HUANUCO</v>
          </cell>
          <cell r="M4094" t="str">
            <v>YAROWILCA</v>
          </cell>
          <cell r="N4094" t="str">
            <v>CAHUAC</v>
          </cell>
          <cell r="O4094" t="str">
            <v>HUANUCO</v>
          </cell>
          <cell r="P4094" t="str">
            <v>0</v>
          </cell>
          <cell r="Q4094" t="str">
            <v>-9.8792</v>
          </cell>
          <cell r="R4094" t="str">
            <v>-76.64287</v>
          </cell>
          <cell r="S4094" t="str">
            <v>SI</v>
          </cell>
          <cell r="T4094" t="str">
            <v>NO</v>
          </cell>
          <cell r="U4094" t="str">
            <v>NO</v>
          </cell>
          <cell r="V4094" t="str">
            <v>NA</v>
          </cell>
          <cell r="W4094" t="str">
            <v>SI</v>
          </cell>
          <cell r="X4094" t="str">
            <v>700</v>
          </cell>
          <cell r="Y4094" t="str">
            <v>NO</v>
          </cell>
          <cell r="Z4094" t="str">
            <v>Autosoportada</v>
          </cell>
          <cell r="AA4094" t="str">
            <v>42.00</v>
          </cell>
          <cell r="AB4094" t="str">
            <v>1.00</v>
          </cell>
          <cell r="AC4094" t="str">
            <v>Greenfield</v>
          </cell>
        </row>
        <row r="4095">
          <cell r="E4095" t="str">
            <v>010144390</v>
          </cell>
          <cell r="F4095" t="str">
            <v>010144390_AQ_Parque_Planetario</v>
          </cell>
          <cell r="G4095" t="str">
            <v>N/A</v>
          </cell>
          <cell r="H4095" t="str">
            <v>NO</v>
          </cell>
          <cell r="I4095" t="str">
            <v>Pueblo Joven Campo de Marte Mz J Sub Lote 12-B Zona C</v>
          </cell>
          <cell r="K4095" t="str">
            <v>NO APLICA</v>
          </cell>
          <cell r="L4095" t="str">
            <v>AREQUIPA</v>
          </cell>
          <cell r="M4095" t="str">
            <v>AREQUIPA</v>
          </cell>
          <cell r="N4095" t="str">
            <v>PAUCARPATA</v>
          </cell>
          <cell r="O4095" t="str">
            <v>AREQUIPA</v>
          </cell>
          <cell r="P4095" t="str">
            <v>2434</v>
          </cell>
          <cell r="Q4095" t="str">
            <v>-16.429226</v>
          </cell>
          <cell r="R4095" t="str">
            <v>-71.498905</v>
          </cell>
          <cell r="S4095" t="str">
            <v>SI</v>
          </cell>
          <cell r="T4095" t="str">
            <v>NO</v>
          </cell>
          <cell r="U4095" t="str">
            <v>NO</v>
          </cell>
          <cell r="V4095" t="str">
            <v>NA</v>
          </cell>
          <cell r="W4095" t="str">
            <v>NO</v>
          </cell>
          <cell r="X4095" t="str">
            <v>NA</v>
          </cell>
          <cell r="Y4095" t="str">
            <v>NO</v>
          </cell>
          <cell r="Z4095" t="str">
            <v>Autosoportada</v>
          </cell>
          <cell r="AA4095" t="str">
            <v>27.00</v>
          </cell>
          <cell r="AB4095" t="str">
            <v>1.00</v>
          </cell>
          <cell r="AC4095" t="str">
            <v>Greenfield</v>
          </cell>
        </row>
        <row r="4096">
          <cell r="E4096" t="str">
            <v>0104518</v>
          </cell>
          <cell r="F4096" t="str">
            <v>0104518_LM_Mala_Rinconada</v>
          </cell>
          <cell r="G4096" t="str">
            <v>N/A</v>
          </cell>
          <cell r="H4096" t="str">
            <v>NO</v>
          </cell>
          <cell r="I4096" t="str">
            <v>PUEBLO TRADICIONAL MALA CERCADO MZ 7, LOTE 41 A</v>
          </cell>
          <cell r="K4096" t="str">
            <v>NO APLICA</v>
          </cell>
          <cell r="L4096" t="str">
            <v>LIMA</v>
          </cell>
          <cell r="M4096" t="str">
            <v>CAÑETE</v>
          </cell>
          <cell r="N4096" t="str">
            <v>MALA</v>
          </cell>
          <cell r="O4096" t="str">
            <v>CAÑETE</v>
          </cell>
          <cell r="P4096" t="str">
            <v>0</v>
          </cell>
          <cell r="Q4096" t="str">
            <v>-12.652774</v>
          </cell>
          <cell r="R4096" t="str">
            <v>-76.635376</v>
          </cell>
          <cell r="S4096" t="str">
            <v>NO</v>
          </cell>
          <cell r="T4096" t="str">
            <v>NO</v>
          </cell>
          <cell r="U4096" t="str">
            <v>NO</v>
          </cell>
          <cell r="V4096" t="str">
            <v>NA</v>
          </cell>
          <cell r="W4096" t="str">
            <v>NO</v>
          </cell>
          <cell r="X4096" t="str">
            <v>NA</v>
          </cell>
          <cell r="Y4096" t="str">
            <v>NO</v>
          </cell>
          <cell r="Z4096" t="str">
            <v>Autosoportada</v>
          </cell>
          <cell r="AA4096" t="str">
            <v>24.00</v>
          </cell>
          <cell r="AB4096" t="str">
            <v>1.00</v>
          </cell>
          <cell r="AC4096" t="str">
            <v>Greenfield</v>
          </cell>
        </row>
        <row r="4097">
          <cell r="E4097" t="str">
            <v>0104769</v>
          </cell>
          <cell r="F4097" t="str">
            <v>0104769_LM_Patio_Taller</v>
          </cell>
          <cell r="G4097" t="str">
            <v>N/A</v>
          </cell>
          <cell r="H4097" t="str">
            <v>NO</v>
          </cell>
          <cell r="I4097" t="str">
            <v>PUEBLO JOVEN VILLA EL SALVADOR, MZ O, LOTE 5, SECTOR SEGUNDO, GRUPO RESIDENCIAL 5</v>
          </cell>
          <cell r="K4097" t="str">
            <v>NO APLICA</v>
          </cell>
          <cell r="L4097" t="str">
            <v>LIMA</v>
          </cell>
          <cell r="M4097" t="str">
            <v>LIMA</v>
          </cell>
          <cell r="N4097" t="str">
            <v>VILLA EL SALVADOR</v>
          </cell>
          <cell r="O4097" t="str">
            <v>LIMA SUR</v>
          </cell>
          <cell r="P4097" t="str">
            <v>0</v>
          </cell>
          <cell r="Q4097" t="str">
            <v>-12.208887</v>
          </cell>
          <cell r="R4097" t="str">
            <v>-76.934585</v>
          </cell>
          <cell r="S4097" t="str">
            <v>NO</v>
          </cell>
          <cell r="T4097" t="str">
            <v>NO</v>
          </cell>
          <cell r="U4097" t="str">
            <v>NO</v>
          </cell>
          <cell r="V4097" t="str">
            <v>NA</v>
          </cell>
          <cell r="W4097" t="str">
            <v>NO</v>
          </cell>
          <cell r="X4097" t="str">
            <v>NA</v>
          </cell>
          <cell r="Y4097" t="str">
            <v>NO</v>
          </cell>
          <cell r="Z4097" t="str">
            <v>Monoposte</v>
          </cell>
          <cell r="AA4097" t="str">
            <v>4.70</v>
          </cell>
          <cell r="AB4097" t="str">
            <v>1.00</v>
          </cell>
          <cell r="AC4097" t="str">
            <v>Rooftop</v>
          </cell>
        </row>
        <row r="4098">
          <cell r="E4098" t="str">
            <v>0104776</v>
          </cell>
          <cell r="F4098" t="str">
            <v>0104776_LM_Santa_Gabriela</v>
          </cell>
          <cell r="G4098" t="str">
            <v>N/A</v>
          </cell>
          <cell r="H4098" t="str">
            <v>NO</v>
          </cell>
          <cell r="I4098" t="str">
            <v>CALLE S/N NOMBRE, MZ E1, LOTE 2 URBANIZACION PARCELACION ZAPALLAL</v>
          </cell>
          <cell r="K4098" t="str">
            <v>NO APLICA</v>
          </cell>
          <cell r="L4098" t="str">
            <v>LIMA</v>
          </cell>
          <cell r="M4098" t="str">
            <v>LIMA</v>
          </cell>
          <cell r="N4098" t="str">
            <v>PUENTE PIEDRA</v>
          </cell>
          <cell r="O4098" t="str">
            <v>LIMA NORTE</v>
          </cell>
          <cell r="P4098" t="str">
            <v>0</v>
          </cell>
          <cell r="Q4098" t="str">
            <v>-11.83914</v>
          </cell>
          <cell r="R4098" t="str">
            <v>-77.105</v>
          </cell>
          <cell r="S4098" t="str">
            <v>SI</v>
          </cell>
          <cell r="T4098" t="str">
            <v>NO</v>
          </cell>
          <cell r="U4098" t="str">
            <v>NO</v>
          </cell>
          <cell r="V4098" t="str">
            <v>NA</v>
          </cell>
          <cell r="W4098" t="str">
            <v>NO</v>
          </cell>
          <cell r="X4098" t="str">
            <v>NA</v>
          </cell>
          <cell r="Y4098" t="str">
            <v>NO</v>
          </cell>
          <cell r="Z4098" t="str">
            <v>Autosoportada</v>
          </cell>
          <cell r="AA4098" t="str">
            <v>27.00</v>
          </cell>
          <cell r="AB4098" t="str">
            <v>1.00</v>
          </cell>
          <cell r="AC4098" t="str">
            <v>Greenfield</v>
          </cell>
        </row>
        <row r="4099">
          <cell r="E4099" t="str">
            <v>0102211</v>
          </cell>
          <cell r="F4099" t="str">
            <v>0102211_LM_Peru_Japon</v>
          </cell>
          <cell r="G4099" t="str">
            <v>N/A</v>
          </cell>
          <cell r="H4099" t="str">
            <v>NO</v>
          </cell>
          <cell r="I4099" t="str">
            <v>ASOC. DE VIV. LOS PORTALES DE SAN JOSE, CALLE BRASIL NRO 218</v>
          </cell>
          <cell r="K4099" t="str">
            <v>NO APLICA</v>
          </cell>
          <cell r="L4099" t="str">
            <v>LIMA</v>
          </cell>
          <cell r="M4099" t="str">
            <v>LIMA</v>
          </cell>
          <cell r="N4099" t="str">
            <v>EL AGUSTINO</v>
          </cell>
          <cell r="O4099" t="str">
            <v>LIMA NORTE</v>
          </cell>
          <cell r="P4099" t="str">
            <v>0</v>
          </cell>
          <cell r="Q4099" t="str">
            <v>-12.02826</v>
          </cell>
          <cell r="R4099" t="str">
            <v>-76.994749</v>
          </cell>
          <cell r="S4099" t="str">
            <v>SI</v>
          </cell>
          <cell r="T4099" t="str">
            <v>NO</v>
          </cell>
          <cell r="U4099" t="str">
            <v>NO</v>
          </cell>
          <cell r="V4099" t="str">
            <v>NA</v>
          </cell>
          <cell r="W4099" t="str">
            <v>NO</v>
          </cell>
          <cell r="X4099" t="str">
            <v>NA</v>
          </cell>
          <cell r="Y4099" t="str">
            <v>NO</v>
          </cell>
          <cell r="Z4099" t="str">
            <v>Autosoportada</v>
          </cell>
          <cell r="AA4099" t="str">
            <v>24.00</v>
          </cell>
          <cell r="AB4099" t="str">
            <v>1.00</v>
          </cell>
          <cell r="AC4099" t="str">
            <v>Greenfield</v>
          </cell>
        </row>
        <row r="4100">
          <cell r="E4100" t="str">
            <v>0104188</v>
          </cell>
          <cell r="F4100" t="str">
            <v>0104188_AN_Huallanca</v>
          </cell>
          <cell r="G4100" t="str">
            <v>N/A</v>
          </cell>
          <cell r="H4100" t="str">
            <v>NO</v>
          </cell>
          <cell r="I4100" t="str">
            <v>ILLAURO 2 - QUEBRADA MAMA CULLI</v>
          </cell>
          <cell r="K4100" t="str">
            <v>NO APLICA</v>
          </cell>
          <cell r="L4100" t="str">
            <v>ANCASH</v>
          </cell>
          <cell r="M4100" t="str">
            <v>BOLOGNESI</v>
          </cell>
          <cell r="N4100" t="str">
            <v>HUALLANCA</v>
          </cell>
          <cell r="O4100" t="str">
            <v>HUARAZ</v>
          </cell>
          <cell r="P4100" t="str">
            <v>0</v>
          </cell>
          <cell r="Q4100" t="str">
            <v>-9.888889</v>
          </cell>
          <cell r="R4100" t="str">
            <v>-76.940933</v>
          </cell>
          <cell r="S4100" t="str">
            <v>NO</v>
          </cell>
          <cell r="T4100" t="str">
            <v>NO</v>
          </cell>
          <cell r="U4100" t="str">
            <v>NO</v>
          </cell>
          <cell r="V4100" t="str">
            <v>NA</v>
          </cell>
          <cell r="W4100" t="str">
            <v>SI</v>
          </cell>
          <cell r="X4100" t="str">
            <v>700</v>
          </cell>
          <cell r="Y4100" t="str">
            <v>NO</v>
          </cell>
          <cell r="Z4100" t="str">
            <v>Autosoportada</v>
          </cell>
          <cell r="AA4100" t="str">
            <v>60.00</v>
          </cell>
          <cell r="AB4100" t="str">
            <v>1.00</v>
          </cell>
          <cell r="AC4100" t="str">
            <v>Greenfield</v>
          </cell>
        </row>
        <row r="4101">
          <cell r="E4101" t="str">
            <v>0102522</v>
          </cell>
          <cell r="F4101" t="str">
            <v>0102522_LH_Ripan</v>
          </cell>
          <cell r="G4101" t="str">
            <v>N/A</v>
          </cell>
          <cell r="H4101" t="str">
            <v>NO</v>
          </cell>
          <cell r="I4101" t="str">
            <v>COMUNIDAD CAMPESINA DE RIPAN SECTOR, CERRO LAGRASH</v>
          </cell>
          <cell r="K4101" t="str">
            <v>NO APLICA</v>
          </cell>
          <cell r="L4101" t="str">
            <v>HUANUCO</v>
          </cell>
          <cell r="M4101" t="str">
            <v>DOS DE MAYO</v>
          </cell>
          <cell r="N4101" t="str">
            <v>RIPAN</v>
          </cell>
          <cell r="O4101" t="str">
            <v>HUANUCO</v>
          </cell>
          <cell r="P4101" t="str">
            <v>0</v>
          </cell>
          <cell r="Q4101" t="str">
            <v>-9.82759</v>
          </cell>
          <cell r="R4101" t="str">
            <v>-76.81278</v>
          </cell>
          <cell r="S4101" t="str">
            <v>SI</v>
          </cell>
          <cell r="T4101" t="str">
            <v>NO</v>
          </cell>
          <cell r="U4101" t="str">
            <v>SI</v>
          </cell>
          <cell r="V4101" t="str">
            <v>Plaza de Armas</v>
          </cell>
          <cell r="W4101" t="str">
            <v>SI</v>
          </cell>
          <cell r="X4101" t="str">
            <v>700</v>
          </cell>
          <cell r="Y4101" t="str">
            <v>NO</v>
          </cell>
          <cell r="Z4101" t="str">
            <v>Autosoportada</v>
          </cell>
          <cell r="AA4101" t="str">
            <v>42.00</v>
          </cell>
          <cell r="AB4101" t="str">
            <v>1.00</v>
          </cell>
          <cell r="AC4101" t="str">
            <v>Greenfield</v>
          </cell>
        </row>
        <row r="4102">
          <cell r="E4102" t="str">
            <v>0103636</v>
          </cell>
          <cell r="F4102" t="str">
            <v>0103636_HU_Acobamba_Chocloco</v>
          </cell>
          <cell r="G4102" t="str">
            <v>N/A</v>
          </cell>
          <cell r="H4102" t="str">
            <v>NO</v>
          </cell>
          <cell r="I4102" t="str">
            <v>CERRO CHAUPI-MONTE-PATAPAMPA-PARCOSTAMBO</v>
          </cell>
          <cell r="K4102" t="str">
            <v>NO APLICA</v>
          </cell>
          <cell r="L4102" t="str">
            <v>HUANCAVELICA</v>
          </cell>
          <cell r="M4102" t="str">
            <v>ACOBAMBA</v>
          </cell>
          <cell r="N4102" t="str">
            <v>POMACOCHA</v>
          </cell>
          <cell r="O4102" t="str">
            <v>HUANCAVELICA</v>
          </cell>
          <cell r="P4102" t="str">
            <v>0</v>
          </cell>
          <cell r="Q4102" t="str">
            <v>-12.83097</v>
          </cell>
          <cell r="R4102" t="str">
            <v>-74.53973</v>
          </cell>
          <cell r="S4102" t="str">
            <v>NO</v>
          </cell>
          <cell r="T4102" t="str">
            <v>NO</v>
          </cell>
          <cell r="U4102" t="str">
            <v>SI</v>
          </cell>
          <cell r="V4102" t="str">
            <v>Plaza de Armas</v>
          </cell>
          <cell r="W4102" t="str">
            <v>SI</v>
          </cell>
          <cell r="X4102" t="str">
            <v>700</v>
          </cell>
          <cell r="Y4102" t="str">
            <v>NO</v>
          </cell>
          <cell r="Z4102" t="str">
            <v>Autosoportada</v>
          </cell>
          <cell r="AA4102" t="str">
            <v>72.00</v>
          </cell>
          <cell r="AB4102" t="str">
            <v>1.00</v>
          </cell>
          <cell r="AC4102" t="str">
            <v>Greenfield</v>
          </cell>
        </row>
        <row r="4103">
          <cell r="E4103" t="str">
            <v>0102159</v>
          </cell>
          <cell r="F4103" t="str">
            <v>0102159_LI_Martin_Pacasmayo</v>
          </cell>
          <cell r="G4103" t="str">
            <v>N/A</v>
          </cell>
          <cell r="H4103" t="str">
            <v>NO</v>
          </cell>
          <cell r="I4103" t="str">
            <v>CALLE MIGUEL GRAU MZ 40 LOTE 20 EN EL SECTOR DE SAN MARTIN DE PORRES DEL CENTRO POBLADO SAN MARTIN DE PORRES</v>
          </cell>
          <cell r="K4103" t="str">
            <v>NO APLICA</v>
          </cell>
          <cell r="L4103" t="str">
            <v>LA LIBERTAD</v>
          </cell>
          <cell r="M4103" t="str">
            <v>PACASMAYO</v>
          </cell>
          <cell r="N4103" t="str">
            <v>JEQUETEPEQUE</v>
          </cell>
          <cell r="O4103" t="str">
            <v>PACASMAYO</v>
          </cell>
          <cell r="P4103" t="str">
            <v>0</v>
          </cell>
          <cell r="Q4103" t="str">
            <v>-7.337575</v>
          </cell>
          <cell r="R4103" t="str">
            <v>-79.4991</v>
          </cell>
          <cell r="S4103" t="str">
            <v>NO</v>
          </cell>
          <cell r="T4103" t="str">
            <v>NO</v>
          </cell>
          <cell r="U4103" t="str">
            <v>NO</v>
          </cell>
          <cell r="V4103" t="str">
            <v>NA</v>
          </cell>
          <cell r="W4103" t="str">
            <v>SI</v>
          </cell>
          <cell r="X4103" t="str">
            <v>700</v>
          </cell>
          <cell r="Y4103" t="str">
            <v>NO</v>
          </cell>
          <cell r="Z4103" t="str">
            <v>Monopolo</v>
          </cell>
          <cell r="AA4103" t="str">
            <v>30.00</v>
          </cell>
          <cell r="AB4103" t="str">
            <v>1.00</v>
          </cell>
          <cell r="AC4103" t="str">
            <v>Greenfield</v>
          </cell>
        </row>
        <row r="4104">
          <cell r="E4104" t="str">
            <v>010242222</v>
          </cell>
          <cell r="F4104" t="str">
            <v>010242222_LA_Pacora</v>
          </cell>
          <cell r="G4104" t="str">
            <v>N/A</v>
          </cell>
          <cell r="H4104" t="str">
            <v>NO</v>
          </cell>
          <cell r="I4104" t="str">
            <v>Calle Prolongación Mariscal Castilla S/N</v>
          </cell>
          <cell r="K4104" t="str">
            <v>NO APLICA</v>
          </cell>
          <cell r="L4104" t="str">
            <v>LAMBAYEQUE</v>
          </cell>
          <cell r="M4104" t="str">
            <v>LAMBAYEQUE</v>
          </cell>
          <cell r="N4104" t="str">
            <v>PACORA</v>
          </cell>
          <cell r="O4104" t="str">
            <v>LAMBAYEQUE</v>
          </cell>
          <cell r="P4104" t="str">
            <v>57</v>
          </cell>
          <cell r="Q4104" t="str">
            <v>-6.42485</v>
          </cell>
          <cell r="R4104" t="str">
            <v>-79.84069</v>
          </cell>
          <cell r="S4104" t="str">
            <v>NO</v>
          </cell>
          <cell r="T4104" t="str">
            <v>NO</v>
          </cell>
          <cell r="U4104" t="str">
            <v>NO</v>
          </cell>
          <cell r="V4104" t="str">
            <v>NA</v>
          </cell>
          <cell r="W4104" t="str">
            <v>SI</v>
          </cell>
          <cell r="X4104" t="str">
            <v>700</v>
          </cell>
          <cell r="Y4104" t="str">
            <v>NO</v>
          </cell>
          <cell r="Z4104" t="str">
            <v>Monopolo</v>
          </cell>
          <cell r="AA4104" t="str">
            <v>30.00</v>
          </cell>
          <cell r="AB4104" t="str">
            <v>1.00</v>
          </cell>
          <cell r="AC4104" t="str">
            <v>Greenfield</v>
          </cell>
        </row>
        <row r="4105">
          <cell r="E4105" t="str">
            <v>0100650</v>
          </cell>
          <cell r="F4105" t="str">
            <v>0100650_PI_Sojo</v>
          </cell>
          <cell r="G4105" t="str">
            <v>N/A</v>
          </cell>
          <cell r="H4105" t="str">
            <v>NO</v>
          </cell>
          <cell r="I4105" t="str">
            <v>CENTRO POBLADO DE SOJO, MZ 153, LT. 4</v>
          </cell>
          <cell r="K4105" t="str">
            <v>NO APLICA</v>
          </cell>
          <cell r="L4105" t="str">
            <v>PIURA</v>
          </cell>
          <cell r="M4105" t="str">
            <v>SULLANA</v>
          </cell>
          <cell r="N4105" t="str">
            <v>MIGUEL CHECA</v>
          </cell>
          <cell r="O4105" t="str">
            <v>PIURA</v>
          </cell>
          <cell r="P4105" t="str">
            <v>0</v>
          </cell>
          <cell r="Q4105" t="str">
            <v>-4.905641</v>
          </cell>
          <cell r="R4105" t="str">
            <v>-80.813115</v>
          </cell>
          <cell r="S4105" t="str">
            <v>NO</v>
          </cell>
          <cell r="T4105" t="str">
            <v>NO</v>
          </cell>
          <cell r="U4105" t="str">
            <v>NO</v>
          </cell>
          <cell r="V4105" t="str">
            <v>NA</v>
          </cell>
          <cell r="W4105" t="str">
            <v>SI</v>
          </cell>
          <cell r="X4105" t="str">
            <v>AWS, 700</v>
          </cell>
          <cell r="Y4105" t="str">
            <v>NO</v>
          </cell>
          <cell r="Z4105" t="str">
            <v>Monopolo</v>
          </cell>
          <cell r="AA4105" t="str">
            <v>30.00</v>
          </cell>
          <cell r="AB4105" t="str">
            <v>1.00</v>
          </cell>
          <cell r="AC4105" t="str">
            <v>Greenfield</v>
          </cell>
        </row>
        <row r="4106">
          <cell r="E4106" t="str">
            <v>0104690</v>
          </cell>
          <cell r="F4106" t="str">
            <v>0104690_IC_Upis_Vilma</v>
          </cell>
          <cell r="G4106" t="str">
            <v>N/A</v>
          </cell>
          <cell r="H4106" t="str">
            <v>NO</v>
          </cell>
          <cell r="I4106" t="str">
            <v>PROGRAMA DE VIVIENDA NUEVO TAMBO DE MORA MZ E-2 LT 22</v>
          </cell>
          <cell r="K4106" t="str">
            <v>NO APLICA</v>
          </cell>
          <cell r="L4106" t="str">
            <v>ICA</v>
          </cell>
          <cell r="M4106" t="str">
            <v>CHINCHA</v>
          </cell>
          <cell r="N4106" t="str">
            <v>TAMBO DE MORA</v>
          </cell>
          <cell r="O4106" t="str">
            <v>CHINCHA</v>
          </cell>
          <cell r="P4106" t="str">
            <v>0</v>
          </cell>
          <cell r="Q4106" t="str">
            <v>-13.461404</v>
          </cell>
          <cell r="R4106" t="str">
            <v>-76.172858</v>
          </cell>
          <cell r="S4106" t="str">
            <v>SI</v>
          </cell>
          <cell r="T4106" t="str">
            <v>NO</v>
          </cell>
          <cell r="U4106" t="str">
            <v>NO</v>
          </cell>
          <cell r="V4106" t="str">
            <v>NA</v>
          </cell>
          <cell r="W4106" t="str">
            <v>NO</v>
          </cell>
          <cell r="X4106" t="str">
            <v>NA</v>
          </cell>
          <cell r="Y4106" t="str">
            <v>NO</v>
          </cell>
          <cell r="Z4106" t="str">
            <v>Mástil Arriostrado</v>
          </cell>
          <cell r="AA4106" t="str">
            <v>5.60</v>
          </cell>
          <cell r="AB4106" t="str">
            <v>1.00</v>
          </cell>
          <cell r="AC4106" t="str">
            <v>Rooftop</v>
          </cell>
        </row>
        <row r="4107">
          <cell r="E4107" t="str">
            <v>0100436</v>
          </cell>
          <cell r="F4107" t="str">
            <v>0100436_LM_Galeano_R1</v>
          </cell>
          <cell r="G4107" t="str">
            <v>N/A</v>
          </cell>
          <cell r="H4107" t="str">
            <v>NO</v>
          </cell>
          <cell r="I4107" t="str">
            <v>JIRON LA VENTUROSA CDRA 2 &amp; PEDRO JIMENEZ GUZMAN DRA 1 - PARQUE PERIODISTA</v>
          </cell>
          <cell r="K4107" t="str">
            <v>NO APLICA</v>
          </cell>
          <cell r="L4107" t="str">
            <v>LIMA</v>
          </cell>
          <cell r="M4107" t="str">
            <v>LIMA</v>
          </cell>
          <cell r="N4107" t="str">
            <v>SANTIAGO DE SURCO</v>
          </cell>
          <cell r="O4107" t="str">
            <v>LIMA SUR</v>
          </cell>
          <cell r="P4107" t="str">
            <v>0</v>
          </cell>
          <cell r="Q4107" t="str">
            <v>-12.126361</v>
          </cell>
          <cell r="R4107" t="str">
            <v>-76.996376</v>
          </cell>
          <cell r="S4107" t="str">
            <v>NO</v>
          </cell>
          <cell r="T4107" t="str">
            <v>NO</v>
          </cell>
          <cell r="U4107" t="str">
            <v>NO</v>
          </cell>
          <cell r="V4107" t="str">
            <v>NA</v>
          </cell>
          <cell r="W4107" t="str">
            <v>NO</v>
          </cell>
          <cell r="X4107" t="str">
            <v>NA</v>
          </cell>
          <cell r="Y4107" t="str">
            <v>NO</v>
          </cell>
          <cell r="Z4107" t="str">
            <v>Monoposte</v>
          </cell>
          <cell r="AA4107" t="str">
            <v>24.00</v>
          </cell>
          <cell r="AB4107" t="str">
            <v>1.00</v>
          </cell>
          <cell r="AC4107" t="str">
            <v>Greenfield</v>
          </cell>
        </row>
        <row r="4108">
          <cell r="E4108" t="str">
            <v>0100351</v>
          </cell>
          <cell r="F4108" t="str">
            <v>0100351_LM_Picher_R1</v>
          </cell>
          <cell r="G4108" t="str">
            <v>N/A</v>
          </cell>
          <cell r="H4108" t="str">
            <v>NO</v>
          </cell>
          <cell r="I4108" t="str">
            <v>AV. UNIVERSITARIA ALTURA CDRA. 31</v>
          </cell>
          <cell r="K4108" t="str">
            <v>NO APLICA</v>
          </cell>
          <cell r="L4108" t="str">
            <v>LIMA</v>
          </cell>
          <cell r="M4108" t="str">
            <v>LIMA</v>
          </cell>
          <cell r="N4108" t="str">
            <v>SAN MARTIN DE PORRES</v>
          </cell>
          <cell r="O4108" t="str">
            <v>LIMA NORTE</v>
          </cell>
          <cell r="P4108" t="str">
            <v>0</v>
          </cell>
          <cell r="Q4108" t="str">
            <v>-12.00007</v>
          </cell>
          <cell r="R4108" t="str">
            <v>-77.083981</v>
          </cell>
          <cell r="S4108" t="str">
            <v>NO</v>
          </cell>
          <cell r="T4108" t="str">
            <v>NO</v>
          </cell>
          <cell r="U4108" t="str">
            <v>NO</v>
          </cell>
          <cell r="V4108" t="str">
            <v>NA</v>
          </cell>
          <cell r="W4108" t="str">
            <v>NO</v>
          </cell>
          <cell r="X4108" t="str">
            <v>NA</v>
          </cell>
          <cell r="Y4108" t="str">
            <v>NO</v>
          </cell>
          <cell r="Z4108" t="str">
            <v>Monopolo</v>
          </cell>
          <cell r="AA4108" t="str">
            <v>30.00</v>
          </cell>
          <cell r="AB4108" t="str">
            <v>1.00</v>
          </cell>
          <cell r="AC4108" t="str">
            <v>Greenfield</v>
          </cell>
        </row>
        <row r="4109">
          <cell r="E4109" t="str">
            <v>0100178</v>
          </cell>
          <cell r="F4109" t="str">
            <v>0100178_LM_Coldex_R1</v>
          </cell>
          <cell r="G4109" t="str">
            <v>Alto Valor</v>
          </cell>
          <cell r="H4109" t="str">
            <v>NO</v>
          </cell>
          <cell r="I4109" t="str">
            <v>CALLE B (ALTURA AV. ELMERT FAUCETT)</v>
          </cell>
          <cell r="K4109" t="str">
            <v>NO APLICA</v>
          </cell>
          <cell r="L4109" t="str">
            <v>CALLAO</v>
          </cell>
          <cell r="M4109" t="str">
            <v>PROV. CONST. DEL CALLAO</v>
          </cell>
          <cell r="N4109" t="str">
            <v>CALLAO</v>
          </cell>
          <cell r="O4109" t="str">
            <v>LIMA NORTE</v>
          </cell>
          <cell r="P4109" t="str">
            <v>0</v>
          </cell>
          <cell r="Q4109" t="str">
            <v>-12.0185</v>
          </cell>
          <cell r="R4109" t="str">
            <v>-77.10733</v>
          </cell>
          <cell r="S4109" t="str">
            <v>NO</v>
          </cell>
          <cell r="T4109" t="str">
            <v>NO</v>
          </cell>
          <cell r="U4109" t="str">
            <v>NO</v>
          </cell>
          <cell r="V4109" t="str">
            <v>NA</v>
          </cell>
          <cell r="W4109" t="str">
            <v>NO</v>
          </cell>
          <cell r="X4109" t="str">
            <v>NA</v>
          </cell>
          <cell r="Y4109" t="str">
            <v>NO</v>
          </cell>
          <cell r="Z4109" t="str">
            <v>Monopolo</v>
          </cell>
          <cell r="AA4109" t="str">
            <v>24.00</v>
          </cell>
          <cell r="AB4109" t="str">
            <v>1.00</v>
          </cell>
          <cell r="AC4109" t="str">
            <v>Greenfield</v>
          </cell>
        </row>
        <row r="4110">
          <cell r="E4110" t="str">
            <v>0102423</v>
          </cell>
          <cell r="F4110" t="str">
            <v>0102423_LM_Rotapel</v>
          </cell>
          <cell r="G4110" t="str">
            <v>N/A</v>
          </cell>
          <cell r="H4110" t="str">
            <v>NO</v>
          </cell>
          <cell r="I4110" t="str">
            <v>AV. INDEPENDENCIA (ALTURA JR. BERNARDO ALCEDO)</v>
          </cell>
          <cell r="K4110" t="str">
            <v>NO APLICA</v>
          </cell>
          <cell r="L4110" t="str">
            <v>LIMA</v>
          </cell>
          <cell r="M4110" t="str">
            <v>LIMA</v>
          </cell>
          <cell r="N4110" t="str">
            <v>ATE</v>
          </cell>
          <cell r="O4110" t="str">
            <v>LIMA SUR</v>
          </cell>
          <cell r="P4110" t="str">
            <v>0</v>
          </cell>
          <cell r="Q4110" t="str">
            <v>-12.01642</v>
          </cell>
          <cell r="R4110" t="str">
            <v>-76.88103</v>
          </cell>
          <cell r="S4110" t="str">
            <v>NO</v>
          </cell>
          <cell r="T4110" t="str">
            <v>NO</v>
          </cell>
          <cell r="U4110" t="str">
            <v>NO</v>
          </cell>
          <cell r="V4110" t="str">
            <v>NA</v>
          </cell>
          <cell r="W4110" t="str">
            <v>NO</v>
          </cell>
          <cell r="X4110" t="str">
            <v>NA</v>
          </cell>
          <cell r="Y4110" t="str">
            <v>NO</v>
          </cell>
          <cell r="Z4110" t="str">
            <v>Monoposte</v>
          </cell>
          <cell r="AA4110" t="str">
            <v>24.00</v>
          </cell>
          <cell r="AB4110" t="str">
            <v>1.00</v>
          </cell>
          <cell r="AC4110" t="str">
            <v>Greenfield</v>
          </cell>
        </row>
        <row r="4111">
          <cell r="E4111" t="str">
            <v>010234710</v>
          </cell>
          <cell r="F4111" t="str">
            <v>010234710_LI_Villa_Marina</v>
          </cell>
          <cell r="G4111" t="str">
            <v>N/A</v>
          </cell>
          <cell r="H4111" t="str">
            <v>NO</v>
          </cell>
          <cell r="I4111" t="str">
            <v>MZ E LT 11 AAHH ALTO SALAVERRY II</v>
          </cell>
          <cell r="K4111" t="str">
            <v>NO APLICA</v>
          </cell>
          <cell r="L4111" t="str">
            <v>LA LIBERTAD</v>
          </cell>
          <cell r="M4111" t="str">
            <v>TRUJILLO</v>
          </cell>
          <cell r="N4111" t="str">
            <v>SALAVERRY</v>
          </cell>
          <cell r="O4111" t="str">
            <v>TRUJILLO</v>
          </cell>
          <cell r="P4111" t="str">
            <v>85</v>
          </cell>
          <cell r="Q4111" t="str">
            <v>-8.188178</v>
          </cell>
          <cell r="R4111" t="str">
            <v>-78.983224</v>
          </cell>
          <cell r="S4111" t="str">
            <v>NO</v>
          </cell>
          <cell r="T4111" t="str">
            <v>NO</v>
          </cell>
          <cell r="U4111" t="str">
            <v>NO</v>
          </cell>
          <cell r="V4111" t="str">
            <v>NA</v>
          </cell>
          <cell r="W4111" t="str">
            <v>NO</v>
          </cell>
          <cell r="X4111" t="str">
            <v>NA</v>
          </cell>
          <cell r="Y4111" t="str">
            <v>NO</v>
          </cell>
          <cell r="Z4111" t="str">
            <v>Monopolo</v>
          </cell>
          <cell r="AA4111" t="str">
            <v>29.95</v>
          </cell>
          <cell r="AB4111" t="str">
            <v>1.00</v>
          </cell>
          <cell r="AC4111" t="str">
            <v>Greenfield</v>
          </cell>
        </row>
        <row r="4112">
          <cell r="E4112" t="str">
            <v>010254717</v>
          </cell>
          <cell r="F4112" t="str">
            <v>010254717_LM_Av_Parque_Zonal</v>
          </cell>
          <cell r="G4112" t="str">
            <v>N/A</v>
          </cell>
          <cell r="H4112" t="str">
            <v>NO</v>
          </cell>
          <cell r="I4112" t="str">
            <v>AAHH Jesus Tamayo Díaz Mz G Lote 15</v>
          </cell>
          <cell r="K4112" t="str">
            <v>NO APLICA</v>
          </cell>
          <cell r="L4112" t="str">
            <v>LIMA</v>
          </cell>
          <cell r="M4112" t="str">
            <v>LIMA</v>
          </cell>
          <cell r="N4112" t="str">
            <v>CHORRILLOS</v>
          </cell>
          <cell r="O4112" t="str">
            <v>LIMA SUR</v>
          </cell>
          <cell r="P4112" t="str">
            <v>84</v>
          </cell>
          <cell r="Q4112" t="str">
            <v>-12.19285</v>
          </cell>
          <cell r="R4112" t="str">
            <v>-76.97822</v>
          </cell>
          <cell r="S4112" t="str">
            <v>SI</v>
          </cell>
          <cell r="T4112" t="str">
            <v>NO</v>
          </cell>
          <cell r="U4112" t="str">
            <v>NO</v>
          </cell>
          <cell r="V4112" t="str">
            <v>NA</v>
          </cell>
          <cell r="W4112" t="str">
            <v>NO</v>
          </cell>
          <cell r="X4112" t="str">
            <v>NA</v>
          </cell>
          <cell r="Y4112" t="str">
            <v>NO</v>
          </cell>
          <cell r="Z4112" t="str">
            <v>Mástil Arriostrado</v>
          </cell>
          <cell r="AA4112" t="str">
            <v>6.00</v>
          </cell>
          <cell r="AB4112" t="str">
            <v>1.00</v>
          </cell>
          <cell r="AC4112" t="str">
            <v>Rooftop</v>
          </cell>
        </row>
        <row r="4113">
          <cell r="E4113" t="str">
            <v>0104730</v>
          </cell>
          <cell r="F4113" t="str">
            <v>0104730_LM_El_Cancherin</v>
          </cell>
          <cell r="G4113" t="str">
            <v>N/A</v>
          </cell>
          <cell r="H4113" t="str">
            <v>NO</v>
          </cell>
          <cell r="I4113" t="str">
            <v>PASAJE AMALIA MZ. L, LOTE 29-A LGR. AGRUP. VECINAL SECTOR NORTE STR: ANEXO 08</v>
          </cell>
          <cell r="K4113" t="str">
            <v>NO APLICA</v>
          </cell>
          <cell r="L4113" t="str">
            <v>LIMA</v>
          </cell>
          <cell r="M4113" t="str">
            <v>HUAROCHIRI</v>
          </cell>
          <cell r="N4113" t="str">
            <v>SAN ANTONIO</v>
          </cell>
          <cell r="O4113" t="str">
            <v>LIMA SUR</v>
          </cell>
          <cell r="P4113" t="str">
            <v>0</v>
          </cell>
          <cell r="Q4113" t="str">
            <v>-11.975119</v>
          </cell>
          <cell r="R4113" t="str">
            <v>-76.941635</v>
          </cell>
          <cell r="S4113" t="str">
            <v>SI</v>
          </cell>
          <cell r="T4113" t="str">
            <v>NO</v>
          </cell>
          <cell r="U4113" t="str">
            <v>NO</v>
          </cell>
          <cell r="V4113" t="str">
            <v>NA</v>
          </cell>
          <cell r="W4113" t="str">
            <v>NO</v>
          </cell>
          <cell r="X4113" t="str">
            <v>NA</v>
          </cell>
          <cell r="Y4113" t="str">
            <v>NO</v>
          </cell>
          <cell r="Z4113" t="str">
            <v>Monopolo</v>
          </cell>
          <cell r="AA4113" t="str">
            <v>28.80</v>
          </cell>
          <cell r="AB4113" t="str">
            <v>1.00</v>
          </cell>
          <cell r="AC4113" t="str">
            <v>Greenfield</v>
          </cell>
        </row>
        <row r="4114">
          <cell r="E4114" t="str">
            <v>0104799</v>
          </cell>
          <cell r="F4114" t="str">
            <v>0104799_LM_Vargas_Llosa</v>
          </cell>
          <cell r="G4114" t="str">
            <v>N/A</v>
          </cell>
          <cell r="H4114" t="str">
            <v>NO</v>
          </cell>
          <cell r="I4114" t="str">
            <v>CALLE RAMIRO MERINO 700 (Mz. 38-A Lt. 11) URB. NUEVA ESPERANZA</v>
          </cell>
          <cell r="K4114" t="str">
            <v>NO APLICA</v>
          </cell>
          <cell r="L4114" t="str">
            <v>LIMA</v>
          </cell>
          <cell r="M4114" t="str">
            <v>LIMA</v>
          </cell>
          <cell r="N4114" t="str">
            <v>VILLA MARIA DEL TRIUNFO</v>
          </cell>
          <cell r="O4114" t="str">
            <v>LIMA SUR</v>
          </cell>
          <cell r="P4114" t="str">
            <v>191</v>
          </cell>
          <cell r="Q4114" t="str">
            <v>-12.176044</v>
          </cell>
          <cell r="R4114" t="str">
            <v>-76.931688</v>
          </cell>
          <cell r="S4114" t="str">
            <v>NO</v>
          </cell>
          <cell r="T4114" t="str">
            <v>NO</v>
          </cell>
          <cell r="U4114" t="str">
            <v>NO</v>
          </cell>
          <cell r="V4114" t="str">
            <v>NA</v>
          </cell>
          <cell r="W4114" t="str">
            <v>NO</v>
          </cell>
          <cell r="X4114" t="str">
            <v>NA</v>
          </cell>
          <cell r="Y4114" t="str">
            <v>NO</v>
          </cell>
          <cell r="Z4114" t="str">
            <v>Mástil Arriostrado</v>
          </cell>
          <cell r="AA4114" t="str">
            <v>4.70</v>
          </cell>
          <cell r="AB4114" t="str">
            <v>1.00</v>
          </cell>
          <cell r="AC4114" t="str">
            <v>Rooftop</v>
          </cell>
        </row>
        <row r="4115">
          <cell r="E4115" t="str">
            <v>0102172</v>
          </cell>
          <cell r="F4115" t="str">
            <v>0102172_LM_Merced_Solidaridad</v>
          </cell>
          <cell r="G4115" t="str">
            <v>N/A</v>
          </cell>
          <cell r="H4115" t="str">
            <v>NO</v>
          </cell>
          <cell r="I4115" t="str">
            <v>JR. MIGUEL GRAU NRO 1021 - LA MERCED</v>
          </cell>
          <cell r="K4115" t="str">
            <v>NO APLICA</v>
          </cell>
          <cell r="L4115" t="str">
            <v>LIMA</v>
          </cell>
          <cell r="M4115" t="str">
            <v>LIMA</v>
          </cell>
          <cell r="N4115" t="str">
            <v>COMAS</v>
          </cell>
          <cell r="O4115" t="str">
            <v>LIMA NORTE</v>
          </cell>
          <cell r="P4115" t="str">
            <v>0</v>
          </cell>
          <cell r="Q4115" t="str">
            <v>-11.972284</v>
          </cell>
          <cell r="R4115" t="str">
            <v>-77.056916</v>
          </cell>
          <cell r="S4115" t="str">
            <v>NO</v>
          </cell>
          <cell r="T4115" t="str">
            <v>NO</v>
          </cell>
          <cell r="U4115" t="str">
            <v>NO</v>
          </cell>
          <cell r="V4115" t="str">
            <v>NA</v>
          </cell>
          <cell r="W4115" t="str">
            <v>NO</v>
          </cell>
          <cell r="X4115" t="str">
            <v>NA</v>
          </cell>
          <cell r="Y4115" t="str">
            <v>NO</v>
          </cell>
          <cell r="Z4115" t="str">
            <v>Monopolo</v>
          </cell>
          <cell r="AA4115" t="str">
            <v>24.00</v>
          </cell>
          <cell r="AB4115" t="str">
            <v>1.00</v>
          </cell>
          <cell r="AC4115" t="str">
            <v>Greenfield</v>
          </cell>
        </row>
        <row r="4116">
          <cell r="E4116" t="str">
            <v>0101668</v>
          </cell>
          <cell r="F4116" t="str">
            <v>0101668_AQ_Congata</v>
          </cell>
          <cell r="G4116" t="str">
            <v>N/A</v>
          </cell>
          <cell r="H4116" t="str">
            <v>NO</v>
          </cell>
          <cell r="I4116" t="str">
            <v xml:space="preserve">AA.HH. ASOCIACIÓN DE INTERÉS SOCIAL, AMPLIACIÓN ALTO CERRO VERDE, MZ A LOTE 1 </v>
          </cell>
          <cell r="K4116" t="str">
            <v>NO APLICA</v>
          </cell>
          <cell r="L4116" t="str">
            <v>AREQUIPA</v>
          </cell>
          <cell r="M4116" t="str">
            <v>AREQUIPA</v>
          </cell>
          <cell r="N4116" t="str">
            <v>TIABAYA</v>
          </cell>
          <cell r="O4116" t="str">
            <v>AREQUIPA</v>
          </cell>
          <cell r="P4116" t="str">
            <v>0</v>
          </cell>
          <cell r="Q4116" t="str">
            <v>-16.453049</v>
          </cell>
          <cell r="R4116" t="str">
            <v>-71.615384</v>
          </cell>
          <cell r="S4116" t="str">
            <v>SI</v>
          </cell>
          <cell r="T4116" t="str">
            <v>NO</v>
          </cell>
          <cell r="U4116" t="str">
            <v>NO</v>
          </cell>
          <cell r="V4116" t="str">
            <v>NA</v>
          </cell>
          <cell r="W4116" t="str">
            <v>SI</v>
          </cell>
          <cell r="X4116" t="str">
            <v>700</v>
          </cell>
          <cell r="Y4116" t="str">
            <v>NO</v>
          </cell>
          <cell r="Z4116" t="str">
            <v>Mástil Arriostrado</v>
          </cell>
          <cell r="AA4116" t="str">
            <v>15.00</v>
          </cell>
          <cell r="AB4116" t="str">
            <v>1.00</v>
          </cell>
          <cell r="AC4116" t="str">
            <v>Rooftop</v>
          </cell>
        </row>
        <row r="4117">
          <cell r="E4117" t="str">
            <v>010222156</v>
          </cell>
          <cell r="F4117" t="str">
            <v>010222156_JU_Orcotuna</v>
          </cell>
          <cell r="G4117" t="str">
            <v>N/A</v>
          </cell>
          <cell r="H4117" t="str">
            <v>NO</v>
          </cell>
          <cell r="I4117" t="str">
            <v>TERCER CUARTEL, CALLE REAL S/N</v>
          </cell>
          <cell r="K4117" t="str">
            <v>NO APLICA</v>
          </cell>
          <cell r="L4117" t="str">
            <v>JUNIN</v>
          </cell>
          <cell r="M4117" t="str">
            <v>CONCEPCION</v>
          </cell>
          <cell r="N4117" t="str">
            <v>ORCOTUNA</v>
          </cell>
          <cell r="O4117" t="str">
            <v>HUANCAYO</v>
          </cell>
          <cell r="P4117" t="str">
            <v>3260</v>
          </cell>
          <cell r="Q4117" t="str">
            <v>-11.967738</v>
          </cell>
          <cell r="R4117" t="str">
            <v>-75.308728</v>
          </cell>
          <cell r="S4117" t="str">
            <v>NO</v>
          </cell>
          <cell r="T4117" t="str">
            <v>NO</v>
          </cell>
          <cell r="U4117" t="str">
            <v>NO</v>
          </cell>
          <cell r="V4117" t="str">
            <v>NA</v>
          </cell>
          <cell r="W4117" t="str">
            <v>SI</v>
          </cell>
          <cell r="X4117" t="str">
            <v>700</v>
          </cell>
          <cell r="Y4117" t="str">
            <v>NO</v>
          </cell>
          <cell r="Z4117" t="str">
            <v>Monopolo</v>
          </cell>
          <cell r="AA4117" t="str">
            <v>30.00</v>
          </cell>
          <cell r="AB4117" t="str">
            <v>1.00</v>
          </cell>
          <cell r="AC4117" t="str">
            <v>Greenfield</v>
          </cell>
        </row>
        <row r="4118">
          <cell r="E4118" t="str">
            <v>010220504</v>
          </cell>
          <cell r="F4118" t="str">
            <v>010220504_JU_Sicaya_Pueblo</v>
          </cell>
          <cell r="G4118" t="str">
            <v>N/A</v>
          </cell>
          <cell r="H4118" t="str">
            <v>NO</v>
          </cell>
          <cell r="I4118" t="str">
            <v>Jr Atahualpa N° 309</v>
          </cell>
          <cell r="K4118" t="str">
            <v>NO APLICA</v>
          </cell>
          <cell r="L4118" t="str">
            <v>JUNIN</v>
          </cell>
          <cell r="M4118" t="str">
            <v>HUANCAYO</v>
          </cell>
          <cell r="N4118" t="str">
            <v>SICAYA</v>
          </cell>
          <cell r="O4118" t="str">
            <v>HUANCAYO</v>
          </cell>
          <cell r="P4118" t="str">
            <v>3277</v>
          </cell>
          <cell r="Q4118" t="str">
            <v>-12.015194</v>
          </cell>
          <cell r="R4118" t="str">
            <v>-75.281472</v>
          </cell>
          <cell r="S4118" t="str">
            <v>NO</v>
          </cell>
          <cell r="T4118" t="str">
            <v>NO</v>
          </cell>
          <cell r="U4118" t="str">
            <v>NO</v>
          </cell>
          <cell r="V4118" t="str">
            <v>NA</v>
          </cell>
          <cell r="W4118" t="str">
            <v>SI</v>
          </cell>
          <cell r="X4118" t="str">
            <v>700</v>
          </cell>
          <cell r="Y4118" t="str">
            <v>NO</v>
          </cell>
          <cell r="Z4118" t="str">
            <v>Autosoportada</v>
          </cell>
          <cell r="AA4118" t="str">
            <v>20.00</v>
          </cell>
          <cell r="AB4118" t="str">
            <v>1.00</v>
          </cell>
          <cell r="AC4118" t="str">
            <v>Rooftop</v>
          </cell>
        </row>
        <row r="4119">
          <cell r="E4119" t="str">
            <v>0102223</v>
          </cell>
          <cell r="F4119" t="str">
            <v>0102223_LA_Ciro_Alegria_R1</v>
          </cell>
          <cell r="G4119" t="str">
            <v>N/A</v>
          </cell>
          <cell r="H4119" t="str">
            <v>NO</v>
          </cell>
          <cell r="I4119" t="str">
            <v>LOTE 5 CALLE OLMOS N° 227 SUB LOTE 2</v>
          </cell>
          <cell r="K4119" t="str">
            <v>NO APLICA</v>
          </cell>
          <cell r="L4119" t="str">
            <v>LAMBAYEQUE</v>
          </cell>
          <cell r="M4119" t="str">
            <v>CHICLAYO</v>
          </cell>
          <cell r="N4119" t="str">
            <v>JOSE LEONARDO ORTIZ</v>
          </cell>
          <cell r="O4119" t="str">
            <v>LAMBAYEQUE</v>
          </cell>
          <cell r="P4119" t="str">
            <v>0</v>
          </cell>
          <cell r="Q4119" t="str">
            <v>-6.759873</v>
          </cell>
          <cell r="R4119" t="str">
            <v>-79.848067</v>
          </cell>
          <cell r="S4119" t="str">
            <v>SI</v>
          </cell>
          <cell r="T4119" t="str">
            <v>NO</v>
          </cell>
          <cell r="U4119" t="str">
            <v>NO</v>
          </cell>
          <cell r="V4119" t="str">
            <v>NA</v>
          </cell>
          <cell r="W4119" t="str">
            <v>NO</v>
          </cell>
          <cell r="X4119" t="str">
            <v>NA</v>
          </cell>
          <cell r="Y4119" t="str">
            <v>NO</v>
          </cell>
          <cell r="Z4119" t="str">
            <v>Monopolo</v>
          </cell>
          <cell r="AA4119" t="str">
            <v>24.00</v>
          </cell>
          <cell r="AB4119" t="str">
            <v>1.00</v>
          </cell>
          <cell r="AC4119" t="str">
            <v>Greenfield</v>
          </cell>
        </row>
        <row r="4120">
          <cell r="E4120" t="str">
            <v>0101343</v>
          </cell>
          <cell r="F4120" t="str">
            <v>0101343_LM_Corona_Austral</v>
          </cell>
          <cell r="G4120" t="str">
            <v>N/A</v>
          </cell>
          <cell r="H4120" t="str">
            <v>NO</v>
          </cell>
          <cell r="I4120" t="str">
            <v>AV. D, MZ. F4, LOTE 12, URB. SAN PEDRO</v>
          </cell>
          <cell r="K4120" t="str">
            <v>NO APLICA</v>
          </cell>
          <cell r="L4120" t="str">
            <v>LIMA</v>
          </cell>
          <cell r="M4120" t="str">
            <v>LIMA</v>
          </cell>
          <cell r="N4120" t="str">
            <v>CARABAYLLO</v>
          </cell>
          <cell r="O4120" t="str">
            <v>LIMA NORTE</v>
          </cell>
          <cell r="P4120" t="str">
            <v>0</v>
          </cell>
          <cell r="Q4120" t="str">
            <v>-11.840573</v>
          </cell>
          <cell r="R4120" t="str">
            <v>-77.075815</v>
          </cell>
          <cell r="S4120" t="str">
            <v>NO</v>
          </cell>
          <cell r="T4120" t="str">
            <v>NO</v>
          </cell>
          <cell r="U4120" t="str">
            <v>NO</v>
          </cell>
          <cell r="V4120" t="str">
            <v>NA</v>
          </cell>
          <cell r="W4120" t="str">
            <v>NO</v>
          </cell>
          <cell r="X4120" t="str">
            <v>NA</v>
          </cell>
          <cell r="Y4120" t="str">
            <v>NO</v>
          </cell>
          <cell r="Z4120" t="str">
            <v>Mástil Arriostrado</v>
          </cell>
          <cell r="AA4120" t="str">
            <v>6.00</v>
          </cell>
          <cell r="AB4120" t="str">
            <v>1.00</v>
          </cell>
          <cell r="AC4120" t="str">
            <v>Rooftop</v>
          </cell>
        </row>
        <row r="4121">
          <cell r="E4121" t="str">
            <v>010254583</v>
          </cell>
          <cell r="F4121" t="str">
            <v>010254583_LM_Parque_Israel</v>
          </cell>
          <cell r="G4121" t="str">
            <v>N/A</v>
          </cell>
          <cell r="H4121" t="str">
            <v>NO</v>
          </cell>
          <cell r="I4121" t="str">
            <v>PUEBLO JOVEN PRIMER HOGAR POLICIAL MZ H2 LOTE 18 ZONA II</v>
          </cell>
          <cell r="K4121" t="str">
            <v>NO APLICA</v>
          </cell>
          <cell r="L4121" t="str">
            <v>LIMA</v>
          </cell>
          <cell r="M4121" t="str">
            <v>LIMA</v>
          </cell>
          <cell r="N4121" t="str">
            <v>VILLA MARIA DEL TRIUNFO</v>
          </cell>
          <cell r="O4121" t="str">
            <v>LIMA SUR</v>
          </cell>
          <cell r="P4121" t="str">
            <v>192</v>
          </cell>
          <cell r="Q4121" t="str">
            <v>-12.173115</v>
          </cell>
          <cell r="R4121" t="str">
            <v>-76.942579</v>
          </cell>
          <cell r="S4121" t="str">
            <v>NO</v>
          </cell>
          <cell r="T4121" t="str">
            <v>NO</v>
          </cell>
          <cell r="U4121" t="str">
            <v>NO</v>
          </cell>
          <cell r="V4121" t="str">
            <v>NA</v>
          </cell>
          <cell r="W4121" t="str">
            <v>NO</v>
          </cell>
          <cell r="X4121" t="str">
            <v>NA</v>
          </cell>
          <cell r="Y4121" t="str">
            <v>NO</v>
          </cell>
          <cell r="Z4121" t="str">
            <v>Mástil Arriostrado</v>
          </cell>
          <cell r="AA4121" t="str">
            <v>4.70</v>
          </cell>
          <cell r="AB4121" t="str">
            <v>1.00</v>
          </cell>
          <cell r="AC4121" t="str">
            <v>Rooftop</v>
          </cell>
        </row>
        <row r="4122">
          <cell r="E4122" t="str">
            <v>010251887</v>
          </cell>
          <cell r="F4122" t="str">
            <v>010251887_LM_Cayrucachi</v>
          </cell>
          <cell r="G4122" t="str">
            <v>N/A</v>
          </cell>
          <cell r="H4122" t="str">
            <v>NO</v>
          </cell>
          <cell r="I4122" t="str">
            <v>Parque Ciudades Hermanas (Calle Juan Enrique Valladares)</v>
          </cell>
          <cell r="K4122" t="str">
            <v>NO APLICA</v>
          </cell>
          <cell r="L4122" t="str">
            <v>LIMA</v>
          </cell>
          <cell r="M4122" t="str">
            <v>LIMA</v>
          </cell>
          <cell r="N4122" t="str">
            <v>SAN MIGUEL</v>
          </cell>
          <cell r="O4122" t="str">
            <v>LIMA NORTE</v>
          </cell>
          <cell r="P4122" t="str">
            <v>52</v>
          </cell>
          <cell r="Q4122" t="str">
            <v>-12.07231</v>
          </cell>
          <cell r="R4122" t="str">
            <v>-77.09313</v>
          </cell>
          <cell r="S4122" t="str">
            <v>NO</v>
          </cell>
          <cell r="T4122" t="str">
            <v>NO</v>
          </cell>
          <cell r="U4122" t="str">
            <v>NO</v>
          </cell>
          <cell r="V4122" t="str">
            <v>NA</v>
          </cell>
          <cell r="W4122" t="str">
            <v>NO</v>
          </cell>
          <cell r="X4122" t="str">
            <v>NA</v>
          </cell>
          <cell r="Y4122" t="str">
            <v>NO</v>
          </cell>
          <cell r="Z4122" t="str">
            <v>Monoposte</v>
          </cell>
          <cell r="AA4122" t="str">
            <v>24.00</v>
          </cell>
          <cell r="AB4122" t="str">
            <v>1.00</v>
          </cell>
          <cell r="AC4122" t="str">
            <v>Greenfield</v>
          </cell>
        </row>
        <row r="4123">
          <cell r="E4123" t="str">
            <v>0102181</v>
          </cell>
          <cell r="F4123" t="str">
            <v>0102181_LM_Morro_Alcazar</v>
          </cell>
          <cell r="G4123" t="str">
            <v>N/A</v>
          </cell>
          <cell r="H4123" t="str">
            <v>NO</v>
          </cell>
          <cell r="I4123" t="str">
            <v>AV. SAMUEL ALCAZAR NRO 968, RUB. FLORIDA</v>
          </cell>
          <cell r="K4123" t="str">
            <v>NO APLICA</v>
          </cell>
          <cell r="L4123" t="str">
            <v>LIMA</v>
          </cell>
          <cell r="M4123" t="str">
            <v>LIMA</v>
          </cell>
          <cell r="N4123" t="str">
            <v>RIMAC</v>
          </cell>
          <cell r="O4123" t="str">
            <v>LIMA NORTE</v>
          </cell>
          <cell r="P4123" t="str">
            <v>0</v>
          </cell>
          <cell r="Q4123" t="str">
            <v>-12.02544</v>
          </cell>
          <cell r="R4123" t="str">
            <v>-77.03481</v>
          </cell>
          <cell r="S4123" t="str">
            <v>SI</v>
          </cell>
          <cell r="T4123" t="str">
            <v>NO</v>
          </cell>
          <cell r="U4123" t="str">
            <v>NO</v>
          </cell>
          <cell r="V4123" t="str">
            <v>NA</v>
          </cell>
          <cell r="W4123" t="str">
            <v>NO</v>
          </cell>
          <cell r="X4123" t="str">
            <v>NA</v>
          </cell>
          <cell r="Y4123" t="str">
            <v>NO</v>
          </cell>
          <cell r="Z4123" t="str">
            <v>Mástil Arriostrado</v>
          </cell>
          <cell r="AA4123" t="str">
            <v>5.00</v>
          </cell>
          <cell r="AB4123" t="str">
            <v>1.00</v>
          </cell>
          <cell r="AC4123" t="str">
            <v>Rooftop</v>
          </cell>
        </row>
        <row r="4124">
          <cell r="E4124" t="str">
            <v>010252201</v>
          </cell>
          <cell r="F4124" t="str">
            <v>010252201_LM_Salvador_Bolivar</v>
          </cell>
          <cell r="G4124" t="str">
            <v>N/A</v>
          </cell>
          <cell r="H4124" t="str">
            <v>NO</v>
          </cell>
          <cell r="I4124" t="str">
            <v>ASOCIACION AGROPECUARIA LOS CAMPESINOS S/N</v>
          </cell>
          <cell r="K4124" t="str">
            <v>NO APLICA</v>
          </cell>
          <cell r="L4124" t="str">
            <v>LIMA</v>
          </cell>
          <cell r="M4124" t="str">
            <v>LIMA</v>
          </cell>
          <cell r="N4124" t="str">
            <v>VILLA EL SALVADOR</v>
          </cell>
          <cell r="O4124" t="str">
            <v>LIMA SUR</v>
          </cell>
          <cell r="P4124" t="str">
            <v>109</v>
          </cell>
          <cell r="Q4124" t="str">
            <v>-12.22587</v>
          </cell>
          <cell r="R4124" t="str">
            <v>-76.95429</v>
          </cell>
          <cell r="S4124" t="str">
            <v>NO</v>
          </cell>
          <cell r="T4124" t="str">
            <v>NO</v>
          </cell>
          <cell r="U4124" t="str">
            <v>NO</v>
          </cell>
          <cell r="V4124" t="str">
            <v>NA</v>
          </cell>
          <cell r="W4124" t="str">
            <v>NO</v>
          </cell>
          <cell r="X4124" t="str">
            <v>NA</v>
          </cell>
          <cell r="Y4124" t="str">
            <v>NO</v>
          </cell>
          <cell r="Z4124" t="str">
            <v>Monopolo</v>
          </cell>
          <cell r="AA4124" t="str">
            <v>24.00</v>
          </cell>
          <cell r="AB4124" t="str">
            <v>1.00</v>
          </cell>
          <cell r="AC4124" t="str">
            <v>Greenfield</v>
          </cell>
        </row>
        <row r="4125">
          <cell r="E4125" t="str">
            <v>010241600</v>
          </cell>
          <cell r="F4125" t="str">
            <v>010241600_LA_Santiago_Burga</v>
          </cell>
          <cell r="G4125" t="str">
            <v>N/A</v>
          </cell>
          <cell r="H4125" t="str">
            <v>NO</v>
          </cell>
          <cell r="I4125" t="str">
            <v>MARISCAL SUCRE  992</v>
          </cell>
          <cell r="K4125" t="str">
            <v>NO APLICA</v>
          </cell>
          <cell r="L4125" t="str">
            <v>LAMBAYEQUE</v>
          </cell>
          <cell r="M4125" t="str">
            <v>CHICLAYO</v>
          </cell>
          <cell r="N4125" t="str">
            <v>MONSEFU</v>
          </cell>
          <cell r="O4125" t="str">
            <v>LAMBAYEQUE</v>
          </cell>
          <cell r="P4125" t="str">
            <v>13</v>
          </cell>
          <cell r="Q4125" t="str">
            <v>-6.874102</v>
          </cell>
          <cell r="R4125" t="str">
            <v>-79.869936</v>
          </cell>
          <cell r="S4125" t="str">
            <v>NO</v>
          </cell>
          <cell r="T4125" t="str">
            <v>NO</v>
          </cell>
          <cell r="U4125" t="str">
            <v>NO</v>
          </cell>
          <cell r="V4125" t="str">
            <v>NA</v>
          </cell>
          <cell r="W4125" t="str">
            <v>NO</v>
          </cell>
          <cell r="X4125" t="str">
            <v>NA</v>
          </cell>
          <cell r="Y4125" t="str">
            <v>NO</v>
          </cell>
          <cell r="Z4125" t="str">
            <v>Monopolo</v>
          </cell>
          <cell r="AA4125" t="str">
            <v>45.00</v>
          </cell>
          <cell r="AB4125" t="str">
            <v>1.00</v>
          </cell>
          <cell r="AC4125" t="str">
            <v>Greenfield</v>
          </cell>
        </row>
        <row r="4126">
          <cell r="E4126" t="str">
            <v>010291008</v>
          </cell>
          <cell r="F4126" t="str">
            <v>010291008_CP_Sector_Uliachin</v>
          </cell>
          <cell r="G4126" t="str">
            <v>N/A</v>
          </cell>
          <cell r="H4126" t="str">
            <v>NO</v>
          </cell>
          <cell r="I4126" t="str">
            <v>JR. LIMA S/N MZ. Q, LOTE 12 Y MZ. Q, LOTE 31, CENTRO CERCADO CHAUPIMARCA</v>
          </cell>
          <cell r="J4126" t="str">
            <v>NO APLICA</v>
          </cell>
          <cell r="K4126" t="str">
            <v>NO APLICA</v>
          </cell>
          <cell r="L4126" t="str">
            <v>PASCO</v>
          </cell>
          <cell r="M4126" t="str">
            <v>PASCO</v>
          </cell>
          <cell r="N4126" t="str">
            <v>CHAUPIMARCA</v>
          </cell>
          <cell r="O4126" t="str">
            <v>HUANUCO</v>
          </cell>
          <cell r="P4126" t="str">
            <v>4356</v>
          </cell>
          <cell r="Q4126" t="str">
            <v>-10.68771</v>
          </cell>
          <cell r="R4126" t="str">
            <v>-76.25889</v>
          </cell>
          <cell r="S4126" t="str">
            <v>NO</v>
          </cell>
          <cell r="T4126" t="str">
            <v>NO</v>
          </cell>
          <cell r="U4126" t="str">
            <v>SI</v>
          </cell>
          <cell r="V4126" t="str">
            <v>Plaza de Armas</v>
          </cell>
          <cell r="W4126" t="str">
            <v>NO</v>
          </cell>
          <cell r="X4126" t="str">
            <v>NA</v>
          </cell>
          <cell r="Y4126" t="str">
            <v>NO</v>
          </cell>
          <cell r="Z4126" t="str">
            <v>Arriostrada</v>
          </cell>
          <cell r="AA4126" t="str">
            <v>15.00</v>
          </cell>
          <cell r="AB4126" t="str">
            <v>1.00</v>
          </cell>
          <cell r="AC4126" t="str">
            <v>Rooftop</v>
          </cell>
        </row>
        <row r="4127">
          <cell r="E4127" t="str">
            <v>0102162</v>
          </cell>
          <cell r="F4127" t="str">
            <v>0102162_LI_Habas_Horco</v>
          </cell>
          <cell r="G4127" t="str">
            <v>N/A</v>
          </cell>
          <cell r="H4127" t="str">
            <v>NO</v>
          </cell>
          <cell r="I4127" t="str">
            <v>PREDIO RUSTICO TAYANGA, SECTOR SHAYAPUAYCO</v>
          </cell>
          <cell r="K4127" t="str">
            <v>NO APLICA</v>
          </cell>
          <cell r="L4127" t="str">
            <v>LA LIBERTAD</v>
          </cell>
          <cell r="M4127" t="str">
            <v>SANCHEZ CARRION</v>
          </cell>
          <cell r="N4127" t="str">
            <v>MARCABAL</v>
          </cell>
          <cell r="O4127" t="str">
            <v>TRUJILLO</v>
          </cell>
          <cell r="P4127" t="str">
            <v>0</v>
          </cell>
          <cell r="Q4127" t="str">
            <v>-7.71867</v>
          </cell>
          <cell r="R4127" t="str">
            <v>-77.97091</v>
          </cell>
          <cell r="S4127" t="str">
            <v>NO</v>
          </cell>
          <cell r="T4127" t="str">
            <v>NO</v>
          </cell>
          <cell r="U4127" t="str">
            <v>NO</v>
          </cell>
          <cell r="V4127" t="str">
            <v>NA</v>
          </cell>
          <cell r="W4127" t="str">
            <v>NO</v>
          </cell>
          <cell r="X4127" t="str">
            <v>NA</v>
          </cell>
          <cell r="Y4127" t="str">
            <v>NO</v>
          </cell>
          <cell r="Z4127" t="str">
            <v>Autosoportada</v>
          </cell>
          <cell r="AA4127" t="str">
            <v>36.00</v>
          </cell>
          <cell r="AB4127" t="str">
            <v>1.00</v>
          </cell>
          <cell r="AC4127" t="str">
            <v>Greenfield</v>
          </cell>
        </row>
        <row r="4128">
          <cell r="E4128" t="str">
            <v>010250621</v>
          </cell>
          <cell r="F4128" t="str">
            <v>010250621_LM_Villa_Crema</v>
          </cell>
          <cell r="G4128" t="str">
            <v>N/A</v>
          </cell>
          <cell r="H4128" t="str">
            <v>NO</v>
          </cell>
          <cell r="I4128" t="str">
            <v>Urbanizacion Popular Conafovicer Mz A Lt 8 Grupo Residencial 12</v>
          </cell>
          <cell r="K4128" t="str">
            <v>NO APLICA</v>
          </cell>
          <cell r="L4128" t="str">
            <v>LIMA</v>
          </cell>
          <cell r="M4128" t="str">
            <v>LIMA</v>
          </cell>
          <cell r="N4128" t="str">
            <v>VILLA EL SALVADOR</v>
          </cell>
          <cell r="O4128" t="str">
            <v>LIMA SUR</v>
          </cell>
          <cell r="P4128" t="str">
            <v>98</v>
          </cell>
          <cell r="Q4128" t="str">
            <v>-12.2161</v>
          </cell>
          <cell r="R4128" t="str">
            <v>-76.9528</v>
          </cell>
          <cell r="S4128" t="str">
            <v>SI</v>
          </cell>
          <cell r="T4128" t="str">
            <v>NO</v>
          </cell>
          <cell r="U4128" t="str">
            <v>NO</v>
          </cell>
          <cell r="V4128" t="str">
            <v>NA</v>
          </cell>
          <cell r="W4128" t="str">
            <v>NO</v>
          </cell>
          <cell r="X4128" t="str">
            <v>NA</v>
          </cell>
          <cell r="Y4128" t="str">
            <v>NO</v>
          </cell>
          <cell r="Z4128" t="str">
            <v>Mástil Arriostrado</v>
          </cell>
          <cell r="AA4128" t="str">
            <v>7.00</v>
          </cell>
          <cell r="AB4128" t="str">
            <v>1.00</v>
          </cell>
          <cell r="AC4128" t="str">
            <v>Rooftop</v>
          </cell>
        </row>
        <row r="4129">
          <cell r="E4129" t="str">
            <v>010251016</v>
          </cell>
          <cell r="F4129" t="str">
            <v>010251016_LM_Nido_Botija</v>
          </cell>
          <cell r="G4129" t="str">
            <v>N/A</v>
          </cell>
          <cell r="H4129" t="str">
            <v>NO</v>
          </cell>
          <cell r="I4129" t="str">
            <v>BERMA CENTRAL UBICADA EN LA VÍA COLECTORA S/N Y CALLE LOS COLIBRIES</v>
          </cell>
          <cell r="K4129" t="str">
            <v>NO APLICA</v>
          </cell>
          <cell r="L4129" t="str">
            <v>LIMA</v>
          </cell>
          <cell r="M4129" t="str">
            <v>LIMA</v>
          </cell>
          <cell r="N4129" t="str">
            <v>CARABAYLLO</v>
          </cell>
          <cell r="O4129" t="str">
            <v>LIMA NORTE</v>
          </cell>
          <cell r="P4129" t="str">
            <v>0</v>
          </cell>
          <cell r="Q4129" t="str">
            <v>-11.823745</v>
          </cell>
          <cell r="R4129" t="str">
            <v>-77.037189</v>
          </cell>
          <cell r="S4129" t="str">
            <v>NO</v>
          </cell>
          <cell r="T4129" t="str">
            <v>NO</v>
          </cell>
          <cell r="U4129" t="str">
            <v>NO</v>
          </cell>
          <cell r="V4129" t="str">
            <v>NA</v>
          </cell>
          <cell r="W4129" t="str">
            <v>NO</v>
          </cell>
          <cell r="X4129" t="str">
            <v>NA</v>
          </cell>
          <cell r="Y4129" t="str">
            <v>NO</v>
          </cell>
          <cell r="Z4129" t="str">
            <v>Monopolo</v>
          </cell>
          <cell r="AA4129" t="str">
            <v>30.00</v>
          </cell>
          <cell r="AB4129" t="str">
            <v>1.00</v>
          </cell>
          <cell r="AC4129" t="str">
            <v>Greenfield</v>
          </cell>
        </row>
        <row r="4130">
          <cell r="E4130" t="str">
            <v>010301615</v>
          </cell>
          <cell r="F4130" t="str">
            <v>010301615_PI_Luciano_Castillo</v>
          </cell>
          <cell r="G4130" t="str">
            <v>N/A</v>
          </cell>
          <cell r="H4130" t="str">
            <v>NO</v>
          </cell>
          <cell r="I4130" t="str">
            <v>SUB. LOTE MANZANA 213, LT. 01, ZONA INDUSTRIAL</v>
          </cell>
          <cell r="K4130" t="str">
            <v>NO APLICA</v>
          </cell>
          <cell r="L4130" t="str">
            <v>PIURA</v>
          </cell>
          <cell r="M4130" t="str">
            <v>PIURA</v>
          </cell>
          <cell r="N4130" t="str">
            <v>PIURA</v>
          </cell>
          <cell r="O4130" t="str">
            <v>PIURA</v>
          </cell>
          <cell r="P4130" t="str">
            <v>38</v>
          </cell>
          <cell r="Q4130" t="str">
            <v>-5.187362</v>
          </cell>
          <cell r="R4130" t="str">
            <v>-80.636266</v>
          </cell>
          <cell r="S4130" t="str">
            <v>SI</v>
          </cell>
          <cell r="T4130" t="str">
            <v>NO</v>
          </cell>
          <cell r="U4130" t="str">
            <v>NO</v>
          </cell>
          <cell r="V4130" t="str">
            <v>NA</v>
          </cell>
          <cell r="W4130" t="str">
            <v>NO</v>
          </cell>
          <cell r="X4130" t="str">
            <v>NA</v>
          </cell>
          <cell r="Y4130" t="str">
            <v>NO</v>
          </cell>
          <cell r="Z4130" t="str">
            <v>Monopolo</v>
          </cell>
          <cell r="AA4130" t="str">
            <v>30.00</v>
          </cell>
          <cell r="AB4130" t="str">
            <v>1.00</v>
          </cell>
          <cell r="AC4130" t="str">
            <v>Greenfield</v>
          </cell>
        </row>
        <row r="4131">
          <cell r="E4131" t="str">
            <v>010110004</v>
          </cell>
          <cell r="F4131" t="str">
            <v>010110004_AZ_Lonya_Cumba</v>
          </cell>
          <cell r="G4131" t="str">
            <v>N/A</v>
          </cell>
          <cell r="H4131" t="str">
            <v>NO</v>
          </cell>
          <cell r="I4131" t="str">
            <v>Sector Buenos Aires  Mz-E Lt 13</v>
          </cell>
          <cell r="K4131" t="str">
            <v>NO APLICA</v>
          </cell>
          <cell r="L4131" t="str">
            <v>AMAZONAS</v>
          </cell>
          <cell r="M4131" t="str">
            <v>UTCUBAMBA</v>
          </cell>
          <cell r="N4131" t="str">
            <v>BAGUA GRANDE</v>
          </cell>
          <cell r="O4131" t="str">
            <v>JAEN</v>
          </cell>
          <cell r="P4131" t="str">
            <v>562</v>
          </cell>
          <cell r="Q4131" t="str">
            <v>-5.763379</v>
          </cell>
          <cell r="R4131" t="str">
            <v>-78.451866</v>
          </cell>
          <cell r="S4131" t="str">
            <v>NO</v>
          </cell>
          <cell r="T4131" t="str">
            <v>NO</v>
          </cell>
          <cell r="U4131" t="str">
            <v>NO</v>
          </cell>
          <cell r="V4131" t="str">
            <v>NA</v>
          </cell>
          <cell r="W4131" t="str">
            <v>NO</v>
          </cell>
          <cell r="X4131" t="str">
            <v>NA</v>
          </cell>
          <cell r="Y4131" t="str">
            <v>NO</v>
          </cell>
          <cell r="Z4131" t="str">
            <v>Monopolo</v>
          </cell>
          <cell r="AA4131" t="str">
            <v>30.00</v>
          </cell>
          <cell r="AB4131" t="str">
            <v>1.00</v>
          </cell>
          <cell r="AC4131" t="str">
            <v>Greenfield</v>
          </cell>
        </row>
        <row r="4132">
          <cell r="E4132" t="str">
            <v>010221086</v>
          </cell>
          <cell r="F4132" t="str">
            <v>010221086_JU_Capital_Ecologica</v>
          </cell>
          <cell r="G4132" t="str">
            <v>N/A</v>
          </cell>
          <cell r="H4132" t="str">
            <v>NO</v>
          </cell>
          <cell r="I4132" t="str">
            <v>Predio urbano Jr. 28 de Julio sub lote4</v>
          </cell>
          <cell r="K4132" t="str">
            <v>NO APLICA</v>
          </cell>
          <cell r="L4132" t="str">
            <v>JUNIN</v>
          </cell>
          <cell r="M4132" t="str">
            <v>SATIPO</v>
          </cell>
          <cell r="N4132" t="str">
            <v>SATIPO</v>
          </cell>
          <cell r="O4132" t="str">
            <v>LA MERCED</v>
          </cell>
          <cell r="P4132" t="str">
            <v>652</v>
          </cell>
          <cell r="Q4132" t="str">
            <v>-11.256211</v>
          </cell>
          <cell r="R4132" t="str">
            <v>-74.641142</v>
          </cell>
          <cell r="S4132" t="str">
            <v>NO</v>
          </cell>
          <cell r="T4132" t="str">
            <v>NO</v>
          </cell>
          <cell r="U4132" t="str">
            <v>SI</v>
          </cell>
          <cell r="V4132" t="str">
            <v>Plaza de Armas</v>
          </cell>
          <cell r="W4132" t="str">
            <v>NO</v>
          </cell>
          <cell r="X4132" t="str">
            <v>NA</v>
          </cell>
          <cell r="Y4132" t="str">
            <v>NO</v>
          </cell>
          <cell r="Z4132" t="str">
            <v>Monopolo</v>
          </cell>
          <cell r="AA4132" t="str">
            <v>30.00</v>
          </cell>
          <cell r="AB4132" t="str">
            <v>1.00</v>
          </cell>
          <cell r="AC4132" t="str">
            <v>Greenfield</v>
          </cell>
        </row>
        <row r="4133">
          <cell r="E4133" t="str">
            <v>010251024</v>
          </cell>
          <cell r="F4133" t="str">
            <v>010251024_LM_Los_Arenales_Barranca</v>
          </cell>
          <cell r="G4133" t="str">
            <v>N/A</v>
          </cell>
          <cell r="H4133" t="str">
            <v>NO</v>
          </cell>
          <cell r="I4133" t="str">
            <v>Cumbrera del Cerro Límite entre AA.HH. Arenal y el CP. Ensenada</v>
          </cell>
          <cell r="K4133" t="str">
            <v>NO APLICA</v>
          </cell>
          <cell r="L4133" t="str">
            <v>LIMA</v>
          </cell>
          <cell r="M4133" t="str">
            <v>BARRANCA</v>
          </cell>
          <cell r="N4133" t="str">
            <v>BARRANCA</v>
          </cell>
          <cell r="O4133" t="str">
            <v>HUACHO</v>
          </cell>
          <cell r="P4133" t="str">
            <v>176</v>
          </cell>
          <cell r="Q4133" t="str">
            <v>-10.7258</v>
          </cell>
          <cell r="R4133" t="str">
            <v>-77.74805</v>
          </cell>
          <cell r="S4133" t="str">
            <v>NO</v>
          </cell>
          <cell r="T4133" t="str">
            <v>NO</v>
          </cell>
          <cell r="U4133" t="str">
            <v>NO</v>
          </cell>
          <cell r="V4133" t="str">
            <v>NA</v>
          </cell>
          <cell r="W4133" t="str">
            <v>NO</v>
          </cell>
          <cell r="X4133" t="str">
            <v>NA</v>
          </cell>
          <cell r="Y4133" t="str">
            <v>NO</v>
          </cell>
          <cell r="Z4133" t="str">
            <v>Autosoportada</v>
          </cell>
          <cell r="AA4133" t="str">
            <v>42.00</v>
          </cell>
          <cell r="AB4133" t="str">
            <v>1.00</v>
          </cell>
          <cell r="AC4133" t="str">
            <v>Greenfield</v>
          </cell>
        </row>
        <row r="4134">
          <cell r="E4134" t="str">
            <v>010221102</v>
          </cell>
          <cell r="F4134" t="str">
            <v>010221102_JU_Huasahuasi_Pueblo</v>
          </cell>
          <cell r="G4134" t="str">
            <v>N/A</v>
          </cell>
          <cell r="H4134" t="str">
            <v>NO</v>
          </cell>
          <cell r="I4134" t="str">
            <v>28 de Julio S/N Barrio Hualacsha</v>
          </cell>
          <cell r="K4134" t="str">
            <v>NO APLICA</v>
          </cell>
          <cell r="L4134" t="str">
            <v>JUNIN</v>
          </cell>
          <cell r="M4134" t="str">
            <v>TARMA</v>
          </cell>
          <cell r="N4134" t="str">
            <v>HUASAHUASI</v>
          </cell>
          <cell r="O4134" t="str">
            <v>TARMA</v>
          </cell>
          <cell r="P4134" t="str">
            <v>0</v>
          </cell>
          <cell r="Q4134" t="str">
            <v>-11.265456</v>
          </cell>
          <cell r="R4134" t="str">
            <v>-75.651675</v>
          </cell>
          <cell r="S4134" t="str">
            <v>NO</v>
          </cell>
          <cell r="T4134" t="str">
            <v>NO</v>
          </cell>
          <cell r="U4134" t="str">
            <v>NO</v>
          </cell>
          <cell r="V4134" t="str">
            <v>NA</v>
          </cell>
          <cell r="W4134" t="str">
            <v>SI</v>
          </cell>
          <cell r="X4134" t="str">
            <v>700</v>
          </cell>
          <cell r="Y4134" t="str">
            <v>NO</v>
          </cell>
          <cell r="Z4134" t="str">
            <v>Autosoportada</v>
          </cell>
          <cell r="AA4134" t="str">
            <v>25.00</v>
          </cell>
          <cell r="AB4134" t="str">
            <v>1.00</v>
          </cell>
          <cell r="AC4134" t="str">
            <v>Greenfield</v>
          </cell>
        </row>
        <row r="4135">
          <cell r="E4135" t="str">
            <v>010162558</v>
          </cell>
          <cell r="F4135" t="str">
            <v>010162558_CA_Paguillas</v>
          </cell>
          <cell r="G4135" t="str">
            <v>N/A</v>
          </cell>
          <cell r="H4135" t="str">
            <v>NO</v>
          </cell>
          <cell r="I4135" t="str">
            <v>CALLE JUNIN MZ B   LT 01 BELLAVISTA</v>
          </cell>
          <cell r="K4135" t="str">
            <v>NO APLICA</v>
          </cell>
          <cell r="L4135" t="str">
            <v>CAJAMARCA</v>
          </cell>
          <cell r="M4135" t="str">
            <v>JAEN</v>
          </cell>
          <cell r="N4135" t="str">
            <v>BELLAVISTA</v>
          </cell>
          <cell r="O4135" t="str">
            <v>JAEN</v>
          </cell>
          <cell r="P4135" t="str">
            <v>432</v>
          </cell>
          <cell r="Q4135" t="str">
            <v>-5.665049</v>
          </cell>
          <cell r="R4135" t="str">
            <v>-78.682173</v>
          </cell>
          <cell r="S4135" t="str">
            <v>NO</v>
          </cell>
          <cell r="T4135" t="str">
            <v>NO</v>
          </cell>
          <cell r="U4135" t="str">
            <v>NO</v>
          </cell>
          <cell r="V4135" t="str">
            <v>NA</v>
          </cell>
          <cell r="W4135" t="str">
            <v>SI</v>
          </cell>
          <cell r="X4135" t="str">
            <v>AWS</v>
          </cell>
          <cell r="Y4135" t="str">
            <v>NO</v>
          </cell>
          <cell r="Z4135" t="str">
            <v>Monopolo</v>
          </cell>
          <cell r="AA4135" t="str">
            <v>27.00</v>
          </cell>
          <cell r="AB4135" t="str">
            <v>1.00</v>
          </cell>
          <cell r="AC4135" t="str">
            <v>Greenfield</v>
          </cell>
        </row>
        <row r="4136">
          <cell r="E4136" t="str">
            <v>010182562</v>
          </cell>
          <cell r="F4136" t="str">
            <v>010182562_CS_Zurite</v>
          </cell>
          <cell r="G4136" t="str">
            <v>N/A</v>
          </cell>
          <cell r="H4136" t="str">
            <v>NO</v>
          </cell>
          <cell r="I4136" t="str">
            <v>COMUNIDAD NICOLAS DEBARI-CERRO HUANACAURE CAMPANA ORCO</v>
          </cell>
          <cell r="K4136" t="str">
            <v>NO APLICA</v>
          </cell>
          <cell r="L4136" t="str">
            <v>CUSCO</v>
          </cell>
          <cell r="M4136" t="str">
            <v>ANTA</v>
          </cell>
          <cell r="N4136" t="str">
            <v>ZURITE</v>
          </cell>
          <cell r="O4136" t="str">
            <v>CUSCO</v>
          </cell>
          <cell r="P4136" t="str">
            <v>3338</v>
          </cell>
          <cell r="Q4136" t="str">
            <v>-13.443481</v>
          </cell>
          <cell r="R4136" t="str">
            <v>-72.261359</v>
          </cell>
          <cell r="S4136" t="str">
            <v>NO</v>
          </cell>
          <cell r="T4136" t="str">
            <v>NO</v>
          </cell>
          <cell r="U4136" t="str">
            <v>NO</v>
          </cell>
          <cell r="V4136" t="str">
            <v>NA</v>
          </cell>
          <cell r="W4136" t="str">
            <v>SI</v>
          </cell>
          <cell r="X4136" t="str">
            <v>700</v>
          </cell>
          <cell r="Y4136" t="str">
            <v>NO</v>
          </cell>
          <cell r="Z4136" t="str">
            <v>Autosoportada</v>
          </cell>
          <cell r="AA4136" t="str">
            <v>30.00</v>
          </cell>
          <cell r="AB4136" t="str">
            <v>1.00</v>
          </cell>
          <cell r="AC4136" t="str">
            <v>Greenfield</v>
          </cell>
        </row>
        <row r="4137">
          <cell r="E4137" t="str">
            <v>0104682</v>
          </cell>
          <cell r="F4137" t="str">
            <v>0104682_IC_Clemente_Bajo</v>
          </cell>
          <cell r="G4137" t="str">
            <v>N/A</v>
          </cell>
          <cell r="H4137" t="str">
            <v>NO</v>
          </cell>
          <cell r="I4137" t="str">
            <v>PUEBLO JOVEN SAN CLEMENTE GRUPO N° 1 MZ 121 SUB LOTE 16</v>
          </cell>
          <cell r="K4137" t="str">
            <v>NO APLICA</v>
          </cell>
          <cell r="L4137" t="str">
            <v>ICA</v>
          </cell>
          <cell r="M4137" t="str">
            <v>PISCO</v>
          </cell>
          <cell r="N4137" t="str">
            <v>SAN CLEMENTE</v>
          </cell>
          <cell r="O4137" t="str">
            <v>CHINCHA</v>
          </cell>
          <cell r="P4137" t="str">
            <v>0</v>
          </cell>
          <cell r="Q4137" t="str">
            <v>-13.681452</v>
          </cell>
          <cell r="R4137" t="str">
            <v>-76.150117</v>
          </cell>
          <cell r="S4137" t="str">
            <v>SI</v>
          </cell>
          <cell r="T4137" t="str">
            <v>NO</v>
          </cell>
          <cell r="U4137" t="str">
            <v>NO</v>
          </cell>
          <cell r="V4137" t="str">
            <v>NA</v>
          </cell>
          <cell r="W4137" t="str">
            <v>NO</v>
          </cell>
          <cell r="X4137" t="str">
            <v>NA</v>
          </cell>
          <cell r="Y4137" t="str">
            <v>NO</v>
          </cell>
          <cell r="Z4137" t="str">
            <v>Autosoportada</v>
          </cell>
          <cell r="AA4137" t="str">
            <v>28.00</v>
          </cell>
          <cell r="AB4137" t="str">
            <v>1.00</v>
          </cell>
          <cell r="AC4137" t="str">
            <v>Greenfield</v>
          </cell>
        </row>
        <row r="4138">
          <cell r="E4138" t="str">
            <v>010282190</v>
          </cell>
          <cell r="F4138" t="str">
            <v>010282190_MQ_Omate</v>
          </cell>
          <cell r="G4138" t="str">
            <v>N/A</v>
          </cell>
          <cell r="H4138" t="str">
            <v>NO</v>
          </cell>
          <cell r="I4138" t="str">
            <v>CASERIO MOLLOJO S/N</v>
          </cell>
          <cell r="J4138" t="str">
            <v>RENTADO AZTECA</v>
          </cell>
          <cell r="K4138" t="str">
            <v>NO APLICA</v>
          </cell>
          <cell r="L4138" t="str">
            <v>MOQUEGUA</v>
          </cell>
          <cell r="M4138" t="str">
            <v>GENERAL SANCHEZ CERRO</v>
          </cell>
          <cell r="N4138" t="str">
            <v>OMATE</v>
          </cell>
          <cell r="O4138" t="str">
            <v>MOQUEGUA</v>
          </cell>
          <cell r="P4138" t="str">
            <v>0</v>
          </cell>
          <cell r="Q4138" t="str">
            <v>-16.669456</v>
          </cell>
          <cell r="R4138" t="str">
            <v>-70.97894</v>
          </cell>
          <cell r="S4138" t="str">
            <v>SI</v>
          </cell>
          <cell r="T4138" t="str">
            <v>NO</v>
          </cell>
          <cell r="U4138" t="str">
            <v>SI</v>
          </cell>
          <cell r="V4138" t="str">
            <v>Plaza de Armas</v>
          </cell>
          <cell r="W4138" t="str">
            <v>SI</v>
          </cell>
          <cell r="X4138" t="str">
            <v>700</v>
          </cell>
          <cell r="Y4138" t="str">
            <v>NO</v>
          </cell>
          <cell r="Z4138" t="str">
            <v>Monopolo</v>
          </cell>
          <cell r="AA4138" t="str">
            <v>29.50</v>
          </cell>
          <cell r="AB4138" t="str">
            <v>1.00</v>
          </cell>
          <cell r="AC4138" t="str">
            <v>Greenfield</v>
          </cell>
        </row>
        <row r="4139">
          <cell r="E4139" t="str">
            <v>010125556</v>
          </cell>
          <cell r="F4139" t="str">
            <v>010125556_AN_Corongo</v>
          </cell>
          <cell r="G4139" t="str">
            <v>N/A</v>
          </cell>
          <cell r="H4139" t="str">
            <v>NO</v>
          </cell>
          <cell r="I4139" t="str">
            <v>MZ. F6 LOTE 3 BARRIO MALAMBO</v>
          </cell>
          <cell r="K4139" t="str">
            <v>NO APLICA</v>
          </cell>
          <cell r="L4139" t="str">
            <v>ANCASH</v>
          </cell>
          <cell r="M4139" t="str">
            <v>CORONGO</v>
          </cell>
          <cell r="N4139" t="str">
            <v>CORONGO</v>
          </cell>
          <cell r="O4139" t="str">
            <v>HUARAZ</v>
          </cell>
          <cell r="P4139" t="str">
            <v>3202</v>
          </cell>
          <cell r="Q4139" t="str">
            <v>-8.568516</v>
          </cell>
          <cell r="R4139" t="str">
            <v>-77.895365</v>
          </cell>
          <cell r="S4139" t="str">
            <v>NO</v>
          </cell>
          <cell r="T4139" t="str">
            <v>NO</v>
          </cell>
          <cell r="U4139" t="str">
            <v>SI</v>
          </cell>
          <cell r="V4139" t="str">
            <v>Plaza de Armas</v>
          </cell>
          <cell r="W4139" t="str">
            <v>SI</v>
          </cell>
          <cell r="X4139" t="str">
            <v>700</v>
          </cell>
          <cell r="Y4139" t="str">
            <v>NO</v>
          </cell>
          <cell r="Z4139" t="str">
            <v>Autosoportada</v>
          </cell>
          <cell r="AA4139" t="str">
            <v>29.50</v>
          </cell>
          <cell r="AB4139" t="str">
            <v>1.00</v>
          </cell>
          <cell r="AC4139" t="str">
            <v>Greenfield</v>
          </cell>
        </row>
        <row r="4140">
          <cell r="E4140" t="str">
            <v>010224693</v>
          </cell>
          <cell r="F4140" t="str">
            <v>010224693_JU_Coronel_Parra</v>
          </cell>
          <cell r="G4140" t="str">
            <v>N/A</v>
          </cell>
          <cell r="H4140" t="str">
            <v>NO</v>
          </cell>
          <cell r="I4140" t="str">
            <v>JR. ALEJANDRO DEUSTUA S/N  ANEXO VILLA MANTARO</v>
          </cell>
          <cell r="K4140" t="str">
            <v>NO APLICA</v>
          </cell>
          <cell r="L4140" t="str">
            <v>JUNIN</v>
          </cell>
          <cell r="M4140" t="str">
            <v>HUANCAYO</v>
          </cell>
          <cell r="N4140" t="str">
            <v>PILCOMAYO</v>
          </cell>
          <cell r="O4140" t="str">
            <v>HUANCAYO</v>
          </cell>
          <cell r="P4140" t="str">
            <v>3206</v>
          </cell>
          <cell r="Q4140" t="str">
            <v>-12.057024</v>
          </cell>
          <cell r="R4140" t="str">
            <v>-75.244026</v>
          </cell>
          <cell r="S4140" t="str">
            <v>NO</v>
          </cell>
          <cell r="T4140" t="str">
            <v>NO</v>
          </cell>
          <cell r="U4140" t="str">
            <v>NO</v>
          </cell>
          <cell r="V4140" t="str">
            <v>NA</v>
          </cell>
          <cell r="W4140" t="str">
            <v>NO</v>
          </cell>
          <cell r="X4140" t="str">
            <v>NA</v>
          </cell>
          <cell r="Y4140" t="str">
            <v>NO</v>
          </cell>
          <cell r="Z4140" t="str">
            <v>Monopolo</v>
          </cell>
          <cell r="AA4140" t="str">
            <v>28.90</v>
          </cell>
          <cell r="AB4140" t="str">
            <v>1.00</v>
          </cell>
          <cell r="AC4140" t="str">
            <v>Greenfield</v>
          </cell>
        </row>
        <row r="4141">
          <cell r="E4141" t="str">
            <v>0102212</v>
          </cell>
          <cell r="F4141" t="str">
            <v>0102212_LM_Los_Jacintos</v>
          </cell>
          <cell r="G4141" t="str">
            <v>N/A</v>
          </cell>
          <cell r="H4141" t="str">
            <v>NO</v>
          </cell>
          <cell r="I4141" t="str">
            <v>AV. LAS FLORES  113 MZ DL LT 15 URB.UNIDAD 6 - CANTO GRANDE</v>
          </cell>
          <cell r="K4141" t="str">
            <v>NO APLICA</v>
          </cell>
          <cell r="L4141" t="str">
            <v>LIMA</v>
          </cell>
          <cell r="M4141" t="str">
            <v>LIMA</v>
          </cell>
          <cell r="N4141" t="str">
            <v>SAN JUAN DE LURIGANCHO</v>
          </cell>
          <cell r="O4141" t="str">
            <v>LIMA NORTE</v>
          </cell>
          <cell r="P4141" t="str">
            <v>245</v>
          </cell>
          <cell r="Q4141" t="str">
            <v>-11.970887</v>
          </cell>
          <cell r="R4141" t="str">
            <v>-77.005111</v>
          </cell>
          <cell r="S4141" t="str">
            <v>SI</v>
          </cell>
          <cell r="T4141" t="str">
            <v>NO</v>
          </cell>
          <cell r="U4141" t="str">
            <v>NO</v>
          </cell>
          <cell r="V4141" t="str">
            <v>NA</v>
          </cell>
          <cell r="W4141" t="str">
            <v>NO</v>
          </cell>
          <cell r="X4141" t="str">
            <v>NA</v>
          </cell>
          <cell r="Y4141" t="str">
            <v>NO</v>
          </cell>
          <cell r="Z4141" t="str">
            <v>Mástil Arriostrado</v>
          </cell>
          <cell r="AA4141" t="str">
            <v>6.00</v>
          </cell>
          <cell r="AB4141" t="str">
            <v>1.00</v>
          </cell>
          <cell r="AC4141" t="str">
            <v>Rooftop</v>
          </cell>
        </row>
        <row r="4142">
          <cell r="E4142" t="str">
            <v>010330096</v>
          </cell>
          <cell r="F4142" t="str">
            <v>010330096_TA_Pilar_Mogrovejo</v>
          </cell>
          <cell r="G4142" t="str">
            <v>N/A</v>
          </cell>
          <cell r="H4142" t="str">
            <v>NO</v>
          </cell>
          <cell r="I4142" t="str">
            <v>SECTOR 3 PROMUVI, AA.HH SEÑOR DE LOS MILAGROS, 1RA ETAPA, LOTE, MZ. 146</v>
          </cell>
          <cell r="K4142" t="str">
            <v>NO APLICA</v>
          </cell>
          <cell r="L4142" t="str">
            <v>TACNA</v>
          </cell>
          <cell r="M4142" t="str">
            <v>TACNA</v>
          </cell>
          <cell r="N4142" t="str">
            <v>TACNA</v>
          </cell>
          <cell r="O4142" t="str">
            <v>TACNA</v>
          </cell>
          <cell r="P4142" t="str">
            <v>403</v>
          </cell>
          <cell r="Q4142" t="str">
            <v>-18.07397</v>
          </cell>
          <cell r="R4142" t="str">
            <v>-70.27596</v>
          </cell>
          <cell r="S4142" t="str">
            <v>SI</v>
          </cell>
          <cell r="T4142" t="str">
            <v>NO</v>
          </cell>
          <cell r="U4142" t="str">
            <v>NO</v>
          </cell>
          <cell r="V4142" t="str">
            <v>NA</v>
          </cell>
          <cell r="W4142" t="str">
            <v>NO</v>
          </cell>
          <cell r="X4142" t="str">
            <v>NA</v>
          </cell>
          <cell r="Y4142" t="str">
            <v>NO</v>
          </cell>
          <cell r="Z4142" t="str">
            <v>Autosoportada</v>
          </cell>
          <cell r="AA4142" t="str">
            <v>27.00</v>
          </cell>
          <cell r="AB4142" t="str">
            <v>1.00</v>
          </cell>
          <cell r="AC4142" t="str">
            <v>Greenfield</v>
          </cell>
        </row>
        <row r="4143">
          <cell r="E4143" t="str">
            <v>010252941</v>
          </cell>
          <cell r="F4143" t="str">
            <v>010252941_LM_Anades</v>
          </cell>
          <cell r="G4143" t="str">
            <v>N/A</v>
          </cell>
          <cell r="H4143" t="str">
            <v>NO</v>
          </cell>
          <cell r="I4143" t="str">
            <v>AV. PABLO CARRIQUIRY CDRA.8</v>
          </cell>
          <cell r="K4143" t="str">
            <v>NO APLICA</v>
          </cell>
          <cell r="L4143" t="str">
            <v>LIMA</v>
          </cell>
          <cell r="M4143" t="str">
            <v>LIMA</v>
          </cell>
          <cell r="N4143" t="str">
            <v>SAN ISIDRO</v>
          </cell>
          <cell r="O4143" t="str">
            <v>LIMA SUR</v>
          </cell>
          <cell r="P4143" t="str">
            <v>133</v>
          </cell>
          <cell r="Q4143" t="str">
            <v>-12.096674</v>
          </cell>
          <cell r="R4143" t="str">
            <v>-77.018297</v>
          </cell>
          <cell r="S4143" t="str">
            <v>NO</v>
          </cell>
          <cell r="T4143" t="str">
            <v>NO</v>
          </cell>
          <cell r="U4143" t="str">
            <v>NO</v>
          </cell>
          <cell r="V4143" t="str">
            <v>NA</v>
          </cell>
          <cell r="W4143" t="str">
            <v>NO</v>
          </cell>
          <cell r="X4143" t="str">
            <v>NA</v>
          </cell>
          <cell r="Y4143" t="str">
            <v>SI</v>
          </cell>
          <cell r="Z4143" t="str">
            <v>Monoposte</v>
          </cell>
          <cell r="AA4143" t="str">
            <v>24.00</v>
          </cell>
          <cell r="AB4143" t="str">
            <v>1.00</v>
          </cell>
          <cell r="AC4143" t="str">
            <v>Greenfield</v>
          </cell>
        </row>
        <row r="4144">
          <cell r="E4144" t="str">
            <v>010210626</v>
          </cell>
          <cell r="F4144" t="str">
            <v>010210626_IC_Yaurilla</v>
          </cell>
          <cell r="G4144" t="str">
            <v>N/A</v>
          </cell>
          <cell r="H4144" t="str">
            <v>NO</v>
          </cell>
          <cell r="I4144" t="str">
            <v>C.P YAURILLA MZ J1 LT 22</v>
          </cell>
          <cell r="K4144" t="str">
            <v>NO APLICA</v>
          </cell>
          <cell r="L4144" t="str">
            <v>ICA</v>
          </cell>
          <cell r="M4144" t="str">
            <v>ICA</v>
          </cell>
          <cell r="N4144" t="str">
            <v>PARCONA</v>
          </cell>
          <cell r="O4144" t="str">
            <v>ICA</v>
          </cell>
          <cell r="P4144" t="str">
            <v>445</v>
          </cell>
          <cell r="Q4144" t="str">
            <v>-14.069761</v>
          </cell>
          <cell r="R4144" t="str">
            <v>-75.68103</v>
          </cell>
          <cell r="S4144" t="str">
            <v>NO</v>
          </cell>
          <cell r="T4144" t="str">
            <v>NO</v>
          </cell>
          <cell r="U4144" t="str">
            <v>NO</v>
          </cell>
          <cell r="V4144" t="str">
            <v>NA</v>
          </cell>
          <cell r="W4144" t="str">
            <v>NO</v>
          </cell>
          <cell r="X4144" t="str">
            <v>NA</v>
          </cell>
          <cell r="Y4144" t="str">
            <v>NO</v>
          </cell>
          <cell r="Z4144" t="str">
            <v>Monopolo</v>
          </cell>
          <cell r="AA4144" t="str">
            <v>29.95</v>
          </cell>
          <cell r="AB4144" t="str">
            <v>1.00</v>
          </cell>
          <cell r="AC4144" t="str">
            <v>Greenfield</v>
          </cell>
        </row>
        <row r="4145">
          <cell r="E4145" t="str">
            <v>010251017</v>
          </cell>
          <cell r="F4145" t="str">
            <v>010251017_LM_Villa_Alvarado</v>
          </cell>
          <cell r="G4145" t="str">
            <v>N/A</v>
          </cell>
          <cell r="H4145" t="str">
            <v>NO</v>
          </cell>
          <cell r="I4145" t="str">
            <v>COOPERATIVA DE VIVIENDA VIRGEN DEL ROSARIO DE ANCON MZ I LT 5</v>
          </cell>
          <cell r="K4145" t="str">
            <v>NO APLICA</v>
          </cell>
          <cell r="L4145" t="str">
            <v>LIMA</v>
          </cell>
          <cell r="M4145" t="str">
            <v>LIMA</v>
          </cell>
          <cell r="N4145" t="str">
            <v>ANCON</v>
          </cell>
          <cell r="O4145" t="str">
            <v>LIMA NORTE</v>
          </cell>
          <cell r="P4145" t="str">
            <v>38</v>
          </cell>
          <cell r="Q4145" t="str">
            <v>-11.77688</v>
          </cell>
          <cell r="R4145" t="str">
            <v>-77.16732</v>
          </cell>
          <cell r="S4145" t="str">
            <v>NO</v>
          </cell>
          <cell r="T4145" t="str">
            <v>NO</v>
          </cell>
          <cell r="U4145" t="str">
            <v>NO</v>
          </cell>
          <cell r="V4145" t="str">
            <v>NA</v>
          </cell>
          <cell r="W4145" t="str">
            <v>NO</v>
          </cell>
          <cell r="X4145" t="str">
            <v>NA</v>
          </cell>
          <cell r="Y4145" t="str">
            <v>NO</v>
          </cell>
          <cell r="Z4145" t="str">
            <v>Monopolo</v>
          </cell>
          <cell r="AA4145" t="str">
            <v>29.95</v>
          </cell>
          <cell r="AB4145" t="str">
            <v>1.00</v>
          </cell>
          <cell r="AC4145" t="str">
            <v>Greenfield</v>
          </cell>
        </row>
        <row r="4146">
          <cell r="E4146" t="str">
            <v>010251309</v>
          </cell>
          <cell r="F4146" t="str">
            <v>010251309_LM_Ferrenorte</v>
          </cell>
          <cell r="G4146" t="str">
            <v>N/A</v>
          </cell>
          <cell r="H4146" t="str">
            <v>NO</v>
          </cell>
          <cell r="I4146" t="str">
            <v>CALLE LOS OLIVOS  MZ.1, LOTE 12 AAHH LOS JAZMINES DEL NARANJAL</v>
          </cell>
          <cell r="K4146" t="str">
            <v>NO APLICA</v>
          </cell>
          <cell r="L4146" t="str">
            <v>LIMA</v>
          </cell>
          <cell r="M4146" t="str">
            <v>LIMA</v>
          </cell>
          <cell r="N4146" t="str">
            <v>LOS OLIVOS</v>
          </cell>
          <cell r="O4146" t="str">
            <v>LIMA NORTE</v>
          </cell>
          <cell r="P4146" t="str">
            <v>48</v>
          </cell>
          <cell r="Q4146" t="str">
            <v>-11.981136</v>
          </cell>
          <cell r="R4146" t="str">
            <v>-77.081314</v>
          </cell>
          <cell r="S4146" t="str">
            <v>NO</v>
          </cell>
          <cell r="T4146" t="str">
            <v>NO</v>
          </cell>
          <cell r="U4146" t="str">
            <v>NO</v>
          </cell>
          <cell r="V4146" t="str">
            <v>NA</v>
          </cell>
          <cell r="W4146" t="str">
            <v>NO</v>
          </cell>
          <cell r="X4146" t="str">
            <v>NA</v>
          </cell>
          <cell r="Y4146" t="str">
            <v>NO</v>
          </cell>
          <cell r="Z4146" t="str">
            <v>Ventada</v>
          </cell>
          <cell r="AA4146" t="str">
            <v>15.00</v>
          </cell>
          <cell r="AB4146" t="str">
            <v>1.00</v>
          </cell>
          <cell r="AC4146" t="str">
            <v>Rooftop</v>
          </cell>
        </row>
        <row r="4147">
          <cell r="E4147" t="str">
            <v>010242575</v>
          </cell>
          <cell r="F4147" t="str">
            <v>010242575_LA_Capote</v>
          </cell>
          <cell r="G4147" t="str">
            <v>N/A</v>
          </cell>
          <cell r="H4147" t="str">
            <v>NO</v>
          </cell>
          <cell r="I4147" t="str">
            <v>CALLE SAN FRANCISCO LOTE # 18 -MZ 061 - CENTRO POBLADO CAPOTE</v>
          </cell>
          <cell r="K4147" t="str">
            <v>NO APLICA</v>
          </cell>
          <cell r="L4147" t="str">
            <v>LAMBAYEQUE</v>
          </cell>
          <cell r="M4147" t="str">
            <v>CHICLAYO</v>
          </cell>
          <cell r="N4147" t="str">
            <v>PICSI</v>
          </cell>
          <cell r="O4147" t="str">
            <v>LAMBAYEQUE</v>
          </cell>
          <cell r="P4147" t="str">
            <v>32</v>
          </cell>
          <cell r="Q4147" t="str">
            <v>-6.713904</v>
          </cell>
          <cell r="R4147" t="str">
            <v>-79.812706</v>
          </cell>
          <cell r="S4147" t="str">
            <v>NO</v>
          </cell>
          <cell r="T4147" t="str">
            <v>NO</v>
          </cell>
          <cell r="U4147" t="str">
            <v>NO</v>
          </cell>
          <cell r="V4147" t="str">
            <v>NA</v>
          </cell>
          <cell r="W4147" t="str">
            <v>SI</v>
          </cell>
          <cell r="X4147" t="str">
            <v>700</v>
          </cell>
          <cell r="Y4147" t="str">
            <v>NO</v>
          </cell>
          <cell r="Z4147" t="str">
            <v>Monopolo</v>
          </cell>
          <cell r="AA4147" t="str">
            <v>29.95</v>
          </cell>
          <cell r="AB4147" t="str">
            <v>1.00</v>
          </cell>
          <cell r="AC4147" t="str">
            <v>Greenfield</v>
          </cell>
        </row>
        <row r="4148">
          <cell r="E4148" t="str">
            <v>010242576</v>
          </cell>
          <cell r="F4148" t="str">
            <v>010242576_LA_Mesones_Muro</v>
          </cell>
          <cell r="G4148" t="str">
            <v>N/A</v>
          </cell>
          <cell r="H4148" t="str">
            <v>NO</v>
          </cell>
          <cell r="I4148" t="str">
            <v>PUEBLO TRADICIONAL MANUEL MESONES MURO MZ N LOTE B1</v>
          </cell>
          <cell r="K4148" t="str">
            <v>NO APLICA</v>
          </cell>
          <cell r="L4148" t="str">
            <v>LAMBAYEQUE</v>
          </cell>
          <cell r="M4148" t="str">
            <v>FERREÑAFE</v>
          </cell>
          <cell r="N4148" t="str">
            <v>MANUEL ANTONIO MESONES MURO</v>
          </cell>
          <cell r="O4148" t="str">
            <v>LAMBAYEQUE</v>
          </cell>
          <cell r="P4148" t="str">
            <v>62</v>
          </cell>
          <cell r="Q4148" t="str">
            <v>-6.644061</v>
          </cell>
          <cell r="R4148" t="str">
            <v>-79.740912</v>
          </cell>
          <cell r="S4148" t="str">
            <v>NO</v>
          </cell>
          <cell r="T4148" t="str">
            <v>NO</v>
          </cell>
          <cell r="U4148" t="str">
            <v>NO</v>
          </cell>
          <cell r="V4148" t="str">
            <v>NA</v>
          </cell>
          <cell r="W4148" t="str">
            <v>SI</v>
          </cell>
          <cell r="X4148" t="str">
            <v>700</v>
          </cell>
          <cell r="Y4148" t="str">
            <v>NO</v>
          </cell>
          <cell r="Z4148" t="str">
            <v>Autosoportada</v>
          </cell>
          <cell r="AA4148" t="str">
            <v>28.80</v>
          </cell>
          <cell r="AB4148" t="str">
            <v>1.00</v>
          </cell>
          <cell r="AC4148" t="str">
            <v>Greenfield</v>
          </cell>
        </row>
        <row r="4149">
          <cell r="E4149" t="str">
            <v>010162664</v>
          </cell>
          <cell r="F4149" t="str">
            <v>010162664_CA_Pallaques</v>
          </cell>
          <cell r="G4149" t="str">
            <v>N/A</v>
          </cell>
          <cell r="H4149" t="str">
            <v>NO</v>
          </cell>
          <cell r="I4149" t="str">
            <v>JR. BOLOGNESI 233 - 241 - 249.</v>
          </cell>
          <cell r="K4149" t="str">
            <v>NO APLICA</v>
          </cell>
          <cell r="L4149" t="str">
            <v>CAJAMARCA</v>
          </cell>
          <cell r="M4149" t="str">
            <v>SAN MIGUEL</v>
          </cell>
          <cell r="N4149" t="str">
            <v>SAN MIGUEL</v>
          </cell>
          <cell r="O4149" t="str">
            <v>CAJAMARCA</v>
          </cell>
          <cell r="P4149" t="str">
            <v>0</v>
          </cell>
          <cell r="Q4149" t="str">
            <v>-6.999583</v>
          </cell>
          <cell r="R4149" t="str">
            <v>-78.8525</v>
          </cell>
          <cell r="S4149" t="str">
            <v>NO</v>
          </cell>
          <cell r="T4149" t="str">
            <v>NO</v>
          </cell>
          <cell r="U4149" t="str">
            <v>SI</v>
          </cell>
          <cell r="V4149" t="str">
            <v>Plaza de Armas</v>
          </cell>
          <cell r="W4149" t="str">
            <v>SI</v>
          </cell>
          <cell r="X4149" t="str">
            <v>700</v>
          </cell>
          <cell r="Y4149" t="str">
            <v>NO</v>
          </cell>
          <cell r="Z4149" t="str">
            <v>Autosoportada</v>
          </cell>
          <cell r="AA4149" t="str">
            <v>25.00</v>
          </cell>
          <cell r="AB4149" t="str">
            <v>1.00</v>
          </cell>
          <cell r="AC4149" t="str">
            <v>Greenfield</v>
          </cell>
        </row>
        <row r="4150">
          <cell r="E4150" t="str">
            <v>0102354</v>
          </cell>
          <cell r="F4150" t="str">
            <v>0102354_LM_Flora_Tristan_R1</v>
          </cell>
          <cell r="G4150" t="str">
            <v>N/A</v>
          </cell>
          <cell r="H4150" t="str">
            <v>NO</v>
          </cell>
          <cell r="I4150" t="str">
            <v>BERMA CENTRAL, AV. FLORA TRISTAN, CDRA. 5</v>
          </cell>
          <cell r="K4150" t="str">
            <v>NO APLICA</v>
          </cell>
          <cell r="L4150" t="str">
            <v>LIMA</v>
          </cell>
          <cell r="M4150" t="str">
            <v>LIMA</v>
          </cell>
          <cell r="N4150" t="str">
            <v>LA MOLINA</v>
          </cell>
          <cell r="O4150" t="str">
            <v>LIMA SUR</v>
          </cell>
          <cell r="P4150" t="str">
            <v>258</v>
          </cell>
          <cell r="Q4150" t="str">
            <v>-12.06742</v>
          </cell>
          <cell r="R4150" t="str">
            <v>-76.94363</v>
          </cell>
          <cell r="S4150" t="str">
            <v>NO</v>
          </cell>
          <cell r="T4150" t="str">
            <v>NO</v>
          </cell>
          <cell r="U4150" t="str">
            <v>NO</v>
          </cell>
          <cell r="V4150" t="str">
            <v>NA</v>
          </cell>
          <cell r="W4150" t="str">
            <v>NO</v>
          </cell>
          <cell r="X4150" t="str">
            <v>NA</v>
          </cell>
          <cell r="Y4150" t="str">
            <v>NO</v>
          </cell>
          <cell r="Z4150" t="str">
            <v>Monoposte</v>
          </cell>
          <cell r="AA4150" t="str">
            <v>24.00</v>
          </cell>
          <cell r="AB4150" t="str">
            <v>1.00</v>
          </cell>
          <cell r="AC4150" t="str">
            <v>Greenfield</v>
          </cell>
        </row>
        <row r="4151">
          <cell r="E4151" t="str">
            <v>010250631</v>
          </cell>
          <cell r="F4151" t="str">
            <v>010250631_LM_COW_Villa_Panamericana</v>
          </cell>
          <cell r="G4151" t="str">
            <v>N/A</v>
          </cell>
          <cell r="H4151" t="str">
            <v>NO</v>
          </cell>
          <cell r="I4151" t="str">
            <v>Av. Mariano Pastor Sevilla</v>
          </cell>
          <cell r="K4151" t="str">
            <v>NO APLICA</v>
          </cell>
          <cell r="L4151" t="str">
            <v>LIMA</v>
          </cell>
          <cell r="M4151" t="str">
            <v>LIMA</v>
          </cell>
          <cell r="N4151" t="str">
            <v>VILLA EL SALVADOR</v>
          </cell>
          <cell r="O4151" t="str">
            <v>LIMA SUR</v>
          </cell>
          <cell r="P4151" t="str">
            <v>0</v>
          </cell>
          <cell r="Q4151" t="str">
            <v>-12.205889</v>
          </cell>
          <cell r="R4151" t="str">
            <v>-76.958545</v>
          </cell>
          <cell r="S4151" t="str">
            <v>NO</v>
          </cell>
          <cell r="T4151" t="str">
            <v>NO</v>
          </cell>
          <cell r="U4151" t="str">
            <v>NO</v>
          </cell>
          <cell r="V4151" t="str">
            <v>NA</v>
          </cell>
          <cell r="W4151" t="str">
            <v>NO</v>
          </cell>
          <cell r="X4151" t="str">
            <v>NA</v>
          </cell>
          <cell r="Y4151" t="str">
            <v>NO</v>
          </cell>
          <cell r="Z4151" t="str">
            <v>COW</v>
          </cell>
          <cell r="AA4151" t="str">
            <v>18.00</v>
          </cell>
          <cell r="AB4151" t="str">
            <v>1.00</v>
          </cell>
          <cell r="AC4151" t="str">
            <v>Greenfield</v>
          </cell>
        </row>
        <row r="4152">
          <cell r="E4152" t="str">
            <v>010322588</v>
          </cell>
          <cell r="F4152" t="str">
            <v>010322588_SM_Posic</v>
          </cell>
          <cell r="G4152" t="str">
            <v>N/A</v>
          </cell>
          <cell r="H4152" t="str">
            <v>NO</v>
          </cell>
          <cell r="I4152" t="str">
            <v>Pje.25 de Mayo s/n Mza.9D Lote 02</v>
          </cell>
          <cell r="K4152" t="str">
            <v>NO APLICA</v>
          </cell>
          <cell r="L4152" t="str">
            <v>SAN MARTIN</v>
          </cell>
          <cell r="M4152" t="str">
            <v>RIOJA</v>
          </cell>
          <cell r="N4152" t="str">
            <v>POSIC</v>
          </cell>
          <cell r="O4152" t="str">
            <v>SAN MARTIN</v>
          </cell>
          <cell r="P4152" t="str">
            <v>0</v>
          </cell>
          <cell r="Q4152" t="str">
            <v>-6.01586</v>
          </cell>
          <cell r="R4152" t="str">
            <v>-77.16468</v>
          </cell>
          <cell r="S4152" t="str">
            <v>NO</v>
          </cell>
          <cell r="T4152" t="str">
            <v>NO</v>
          </cell>
          <cell r="U4152" t="str">
            <v>NO</v>
          </cell>
          <cell r="V4152" t="str">
            <v>NA</v>
          </cell>
          <cell r="W4152" t="str">
            <v>SI</v>
          </cell>
          <cell r="X4152" t="str">
            <v>700</v>
          </cell>
          <cell r="Y4152" t="str">
            <v>NO</v>
          </cell>
          <cell r="Z4152" t="str">
            <v>Autosoportada</v>
          </cell>
          <cell r="AA4152" t="str">
            <v>54.00</v>
          </cell>
          <cell r="AB4152" t="str">
            <v>1.00</v>
          </cell>
          <cell r="AC4152" t="str">
            <v>Greenfield</v>
          </cell>
        </row>
        <row r="4153">
          <cell r="E4153" t="str">
            <v>010322590</v>
          </cell>
          <cell r="F4153" t="str">
            <v>010322590_SM_Habana</v>
          </cell>
          <cell r="G4153" t="str">
            <v>N/A</v>
          </cell>
          <cell r="H4153" t="str">
            <v>NO</v>
          </cell>
          <cell r="I4153" t="str">
            <v>Lote 1, Mz. 62 Pueblo Tradicional, I etapa sector Habana</v>
          </cell>
          <cell r="K4153" t="str">
            <v>NO APLICA</v>
          </cell>
          <cell r="L4153" t="str">
            <v>SAN MARTIN</v>
          </cell>
          <cell r="M4153" t="str">
            <v>MOYOBAMBA</v>
          </cell>
          <cell r="N4153" t="str">
            <v>HABANA</v>
          </cell>
          <cell r="O4153" t="str">
            <v>SAN MARTIN</v>
          </cell>
          <cell r="P4153" t="str">
            <v>0</v>
          </cell>
          <cell r="Q4153" t="str">
            <v>-6.08123</v>
          </cell>
          <cell r="R4153" t="str">
            <v>-77.08738</v>
          </cell>
          <cell r="S4153" t="str">
            <v>NO</v>
          </cell>
          <cell r="T4153" t="str">
            <v>NO</v>
          </cell>
          <cell r="U4153" t="str">
            <v>NO</v>
          </cell>
          <cell r="V4153" t="str">
            <v>NA</v>
          </cell>
          <cell r="W4153" t="str">
            <v>SI</v>
          </cell>
          <cell r="X4153" t="str">
            <v>700</v>
          </cell>
          <cell r="Y4153" t="str">
            <v>NO</v>
          </cell>
          <cell r="Z4153" t="str">
            <v>Autosoportada</v>
          </cell>
          <cell r="AA4153" t="str">
            <v>60.00</v>
          </cell>
          <cell r="AB4153" t="str">
            <v>1.00</v>
          </cell>
          <cell r="AC4153" t="str">
            <v>Greenfield</v>
          </cell>
        </row>
        <row r="4154">
          <cell r="E4154" t="str">
            <v>010252226</v>
          </cell>
          <cell r="F4154" t="str">
            <v>010252226_LM_Los_Faisanes</v>
          </cell>
          <cell r="G4154" t="str">
            <v>N/A</v>
          </cell>
          <cell r="H4154" t="str">
            <v>NO</v>
          </cell>
          <cell r="I4154" t="str">
            <v>Mz G Lote 25 Zona Parcelación Semi Rustica</v>
          </cell>
          <cell r="K4154" t="str">
            <v>NO APLICA</v>
          </cell>
          <cell r="L4154" t="str">
            <v>LIMA</v>
          </cell>
          <cell r="M4154" t="str">
            <v>LIMA</v>
          </cell>
          <cell r="N4154" t="str">
            <v>CHORRILLOS</v>
          </cell>
          <cell r="O4154" t="str">
            <v>LIMA SUR</v>
          </cell>
          <cell r="P4154" t="str">
            <v>0</v>
          </cell>
          <cell r="Q4154" t="str">
            <v>-12.178475</v>
          </cell>
          <cell r="R4154" t="str">
            <v>-77.002171</v>
          </cell>
          <cell r="S4154" t="str">
            <v>NO</v>
          </cell>
          <cell r="T4154" t="str">
            <v>NO</v>
          </cell>
          <cell r="U4154" t="str">
            <v>NO</v>
          </cell>
          <cell r="V4154" t="str">
            <v>NA</v>
          </cell>
          <cell r="W4154" t="str">
            <v>NO</v>
          </cell>
          <cell r="X4154" t="str">
            <v>NA</v>
          </cell>
          <cell r="Y4154" t="str">
            <v>NO</v>
          </cell>
          <cell r="Z4154" t="str">
            <v>Mástil Arriostrado</v>
          </cell>
          <cell r="AA4154" t="str">
            <v>7.00</v>
          </cell>
          <cell r="AB4154" t="str">
            <v>1.00</v>
          </cell>
          <cell r="AC4154" t="str">
            <v>Rooftop</v>
          </cell>
        </row>
        <row r="4155">
          <cell r="E4155" t="str">
            <v>010312476</v>
          </cell>
          <cell r="F4155" t="str">
            <v>010312476_PN_Moho_Pueblo</v>
          </cell>
          <cell r="G4155" t="str">
            <v>N/A</v>
          </cell>
          <cell r="H4155" t="str">
            <v>NO</v>
          </cell>
          <cell r="I4155" t="str">
            <v>PREDIO RUSTICO UBICADO EN LA COMUNIDAD CAMPESINA DE MALLCUSUCA, LLAMADO HUILACUNCA</v>
          </cell>
          <cell r="K4155" t="str">
            <v>NO APLICA</v>
          </cell>
          <cell r="L4155" t="str">
            <v>PUNO</v>
          </cell>
          <cell r="M4155" t="str">
            <v>MOHO</v>
          </cell>
          <cell r="N4155" t="str">
            <v>MOHO</v>
          </cell>
          <cell r="O4155" t="str">
            <v>JULIACA</v>
          </cell>
          <cell r="P4155" t="str">
            <v>0</v>
          </cell>
          <cell r="Q4155" t="str">
            <v>-15.356386</v>
          </cell>
          <cell r="R4155" t="str">
            <v>-69.497873</v>
          </cell>
          <cell r="S4155" t="str">
            <v>SI</v>
          </cell>
          <cell r="T4155" t="str">
            <v>NO</v>
          </cell>
          <cell r="U4155" t="str">
            <v>SI</v>
          </cell>
          <cell r="V4155" t="str">
            <v>Plaza de Armas</v>
          </cell>
          <cell r="W4155" t="str">
            <v>SI</v>
          </cell>
          <cell r="X4155" t="str">
            <v>700</v>
          </cell>
          <cell r="Y4155" t="str">
            <v>NO</v>
          </cell>
          <cell r="Z4155" t="str">
            <v>Autosoportada</v>
          </cell>
          <cell r="AA4155" t="str">
            <v>36.00</v>
          </cell>
          <cell r="AB4155" t="str">
            <v>1.00</v>
          </cell>
          <cell r="AC4155" t="str">
            <v>Greenfield</v>
          </cell>
        </row>
        <row r="4156">
          <cell r="E4156" t="str">
            <v>010192129</v>
          </cell>
          <cell r="F4156" t="str">
            <v>010192129_HU_Castrovirreyna</v>
          </cell>
          <cell r="G4156" t="str">
            <v>N/A</v>
          </cell>
          <cell r="H4156" t="str">
            <v>NO</v>
          </cell>
          <cell r="I4156" t="str">
            <v>BARRIO SOLTERA CRUZ</v>
          </cell>
          <cell r="J4156" t="str">
            <v>RENTADO AZTECA</v>
          </cell>
          <cell r="K4156" t="str">
            <v>NO APLICA</v>
          </cell>
          <cell r="L4156" t="str">
            <v>HUANCAVELICA</v>
          </cell>
          <cell r="M4156" t="str">
            <v>CASTROVIRREYNA</v>
          </cell>
          <cell r="N4156" t="str">
            <v>CASTROVIRREYNA</v>
          </cell>
          <cell r="O4156" t="str">
            <v>HUANCAVELICA</v>
          </cell>
          <cell r="P4156" t="str">
            <v>0</v>
          </cell>
          <cell r="Q4156" t="str">
            <v>-13.277508</v>
          </cell>
          <cell r="R4156" t="str">
            <v>-75.318974</v>
          </cell>
          <cell r="S4156" t="str">
            <v>SI</v>
          </cell>
          <cell r="T4156" t="str">
            <v>NO</v>
          </cell>
          <cell r="U4156" t="str">
            <v>SI</v>
          </cell>
          <cell r="V4156" t="str">
            <v>Plaza de Armas</v>
          </cell>
          <cell r="W4156" t="str">
            <v>SI</v>
          </cell>
          <cell r="X4156" t="str">
            <v>700</v>
          </cell>
          <cell r="Y4156" t="str">
            <v>NO</v>
          </cell>
          <cell r="Z4156" t="str">
            <v>Monopolo</v>
          </cell>
          <cell r="AA4156" t="str">
            <v>30.00</v>
          </cell>
          <cell r="AB4156" t="str">
            <v>1.00</v>
          </cell>
          <cell r="AC4156" t="str">
            <v>Greenfield</v>
          </cell>
        </row>
        <row r="4157">
          <cell r="E4157" t="str">
            <v>010254523</v>
          </cell>
          <cell r="F4157" t="str">
            <v>010254523_LM_Mariategui_VMT</v>
          </cell>
          <cell r="G4157" t="str">
            <v>N/A</v>
          </cell>
          <cell r="H4157" t="str">
            <v>NO</v>
          </cell>
          <cell r="I4157" t="str">
            <v>Pueblo Joven Jose Carlos Mariátegui Mz L1 Lote 17</v>
          </cell>
          <cell r="K4157" t="str">
            <v>NO APLICA</v>
          </cell>
          <cell r="L4157" t="str">
            <v>LIMA</v>
          </cell>
          <cell r="M4157" t="str">
            <v>LIMA</v>
          </cell>
          <cell r="N4157" t="str">
            <v>VILLA MARIA DEL TRIUNFO</v>
          </cell>
          <cell r="O4157" t="str">
            <v>LIMA SUR</v>
          </cell>
          <cell r="P4157" t="str">
            <v>0</v>
          </cell>
          <cell r="Q4157" t="str">
            <v>-12.155106</v>
          </cell>
          <cell r="R4157" t="str">
            <v>-76.955382</v>
          </cell>
          <cell r="S4157" t="str">
            <v>NO</v>
          </cell>
          <cell r="T4157" t="str">
            <v>NO</v>
          </cell>
          <cell r="U4157" t="str">
            <v>NO</v>
          </cell>
          <cell r="V4157" t="str">
            <v>NA</v>
          </cell>
          <cell r="W4157" t="str">
            <v>NO</v>
          </cell>
          <cell r="X4157" t="str">
            <v>NA</v>
          </cell>
          <cell r="Y4157" t="str">
            <v>NO</v>
          </cell>
          <cell r="Z4157" t="str">
            <v>Mástil Arriostrado</v>
          </cell>
          <cell r="AA4157" t="str">
            <v>15.00</v>
          </cell>
          <cell r="AB4157" t="str">
            <v>1.00</v>
          </cell>
          <cell r="AC4157" t="str">
            <v>Rooftop</v>
          </cell>
        </row>
        <row r="4158">
          <cell r="E4158" t="str">
            <v>010202567</v>
          </cell>
          <cell r="F4158" t="str">
            <v>010202567_LH_Cueva_Pavas</v>
          </cell>
          <cell r="G4158" t="str">
            <v>N/A</v>
          </cell>
          <cell r="H4158" t="str">
            <v>NO</v>
          </cell>
          <cell r="I4158" t="str">
            <v>Jr De La Unión Mz C lote 13</v>
          </cell>
          <cell r="K4158" t="str">
            <v>NO APLICA</v>
          </cell>
          <cell r="L4158" t="str">
            <v>HUANUCO</v>
          </cell>
          <cell r="M4158" t="str">
            <v>LEONCIO PRADO</v>
          </cell>
          <cell r="N4158" t="str">
            <v>MARIANO DAMASO BERAUN</v>
          </cell>
          <cell r="O4158" t="str">
            <v>HUANUCO</v>
          </cell>
          <cell r="P4158" t="str">
            <v>0</v>
          </cell>
          <cell r="Q4158" t="str">
            <v>-9.358716</v>
          </cell>
          <cell r="R4158" t="str">
            <v>-75.9776</v>
          </cell>
          <cell r="S4158" t="str">
            <v>SI</v>
          </cell>
          <cell r="T4158" t="str">
            <v>NO</v>
          </cell>
          <cell r="U4158" t="str">
            <v>NO</v>
          </cell>
          <cell r="V4158" t="str">
            <v>NA</v>
          </cell>
          <cell r="W4158" t="str">
            <v>SI</v>
          </cell>
          <cell r="X4158" t="str">
            <v>AWS</v>
          </cell>
          <cell r="Y4158" t="str">
            <v>NO</v>
          </cell>
          <cell r="Z4158" t="str">
            <v>Autosoportada</v>
          </cell>
          <cell r="AA4158" t="str">
            <v>48.00</v>
          </cell>
          <cell r="AB4158" t="str">
            <v>1.00</v>
          </cell>
          <cell r="AC4158" t="str">
            <v>Greenfield</v>
          </cell>
        </row>
        <row r="4159">
          <cell r="E4159" t="str">
            <v>010251709</v>
          </cell>
          <cell r="F4159" t="str">
            <v>010251709_LM_Hilda_Gallo</v>
          </cell>
          <cell r="G4159" t="str">
            <v>VP</v>
          </cell>
          <cell r="H4159" t="str">
            <v>NO</v>
          </cell>
          <cell r="I4159" t="str">
            <v>Condominio Cieneguilla</v>
          </cell>
          <cell r="K4159" t="str">
            <v>NO APLICA</v>
          </cell>
          <cell r="L4159" t="str">
            <v>LIMA</v>
          </cell>
          <cell r="M4159" t="str">
            <v>LIMA</v>
          </cell>
          <cell r="N4159" t="str">
            <v>CIENEGUILLA</v>
          </cell>
          <cell r="O4159" t="str">
            <v>LIMA SUR</v>
          </cell>
          <cell r="P4159" t="str">
            <v>0</v>
          </cell>
          <cell r="Q4159" t="str">
            <v>-12.091689</v>
          </cell>
          <cell r="R4159" t="str">
            <v>-76.799427</v>
          </cell>
          <cell r="S4159" t="str">
            <v>NO</v>
          </cell>
          <cell r="T4159" t="str">
            <v>NO</v>
          </cell>
          <cell r="U4159" t="str">
            <v>NO</v>
          </cell>
          <cell r="V4159" t="str">
            <v>NA</v>
          </cell>
          <cell r="W4159" t="str">
            <v>NO</v>
          </cell>
          <cell r="X4159" t="str">
            <v>NA</v>
          </cell>
          <cell r="Y4159" t="str">
            <v>NO</v>
          </cell>
          <cell r="Z4159" t="str">
            <v>Ventada</v>
          </cell>
          <cell r="AA4159" t="str">
            <v>9.00</v>
          </cell>
          <cell r="AB4159" t="str">
            <v>1.00</v>
          </cell>
          <cell r="AC4159" t="str">
            <v>Greenfield</v>
          </cell>
        </row>
        <row r="4160">
          <cell r="E4160" t="str">
            <v>010232475</v>
          </cell>
          <cell r="F4160" t="str">
            <v>010232475_LI_Chiclin_Pueblo</v>
          </cell>
          <cell r="G4160" t="str">
            <v>N/A</v>
          </cell>
          <cell r="H4160" t="str">
            <v>NO</v>
          </cell>
          <cell r="I4160" t="str">
            <v>MZ. 58 LOTE 3 AA.HH LAGUNA</v>
          </cell>
          <cell r="K4160" t="str">
            <v>NO APLICA</v>
          </cell>
          <cell r="L4160" t="str">
            <v>LA LIBERTAD</v>
          </cell>
          <cell r="M4160" t="str">
            <v>ASCOPE</v>
          </cell>
          <cell r="N4160" t="str">
            <v>CHICAMA</v>
          </cell>
          <cell r="O4160" t="str">
            <v>PACASMAYO</v>
          </cell>
          <cell r="P4160" t="str">
            <v>0</v>
          </cell>
          <cell r="Q4160" t="str">
            <v>-7.833482</v>
          </cell>
          <cell r="R4160" t="str">
            <v>-79.162223</v>
          </cell>
          <cell r="S4160" t="str">
            <v>SI</v>
          </cell>
          <cell r="T4160" t="str">
            <v>NO</v>
          </cell>
          <cell r="U4160" t="str">
            <v>NO</v>
          </cell>
          <cell r="V4160" t="str">
            <v>NA</v>
          </cell>
          <cell r="W4160" t="str">
            <v>SI</v>
          </cell>
          <cell r="X4160" t="str">
            <v>700</v>
          </cell>
          <cell r="Y4160" t="str">
            <v>NO</v>
          </cell>
          <cell r="Z4160" t="str">
            <v>Monopolo</v>
          </cell>
          <cell r="AA4160" t="str">
            <v>30.00</v>
          </cell>
          <cell r="AB4160" t="str">
            <v>1.00</v>
          </cell>
          <cell r="AC4160" t="str">
            <v>Greenfield</v>
          </cell>
        </row>
        <row r="4161">
          <cell r="E4161" t="str">
            <v>0103204</v>
          </cell>
          <cell r="F4161" t="str">
            <v>0103204_LH_Obas</v>
          </cell>
          <cell r="G4161" t="str">
            <v>N/A</v>
          </cell>
          <cell r="H4161" t="str">
            <v>NO</v>
          </cell>
          <cell r="I4161" t="str">
            <v>DIRECCION MUNICIPAL: TERRENO DE LA COMUNIDAD CAMPESINA DE OBAS</v>
          </cell>
          <cell r="K4161" t="str">
            <v>NO APLICA</v>
          </cell>
          <cell r="L4161" t="str">
            <v>HUANUCO</v>
          </cell>
          <cell r="M4161" t="str">
            <v>YAROWILCA</v>
          </cell>
          <cell r="N4161" t="str">
            <v>OBAS</v>
          </cell>
          <cell r="O4161" t="str">
            <v>HUANUCO</v>
          </cell>
          <cell r="P4161" t="str">
            <v>0</v>
          </cell>
          <cell r="Q4161" t="str">
            <v>-9.7923</v>
          </cell>
          <cell r="R4161" t="str">
            <v>-76.69557</v>
          </cell>
          <cell r="S4161" t="str">
            <v>SI</v>
          </cell>
          <cell r="T4161" t="str">
            <v>NO</v>
          </cell>
          <cell r="U4161" t="str">
            <v>NO</v>
          </cell>
          <cell r="V4161" t="str">
            <v>NA</v>
          </cell>
          <cell r="W4161" t="str">
            <v>NO</v>
          </cell>
          <cell r="X4161" t="str">
            <v>NA</v>
          </cell>
          <cell r="Y4161" t="str">
            <v>NO</v>
          </cell>
          <cell r="Z4161" t="str">
            <v>Autosoportada</v>
          </cell>
          <cell r="AA4161" t="str">
            <v>48.00</v>
          </cell>
          <cell r="AB4161" t="str">
            <v>1.00</v>
          </cell>
          <cell r="AC4161" t="str">
            <v>Greenfield</v>
          </cell>
        </row>
        <row r="4162">
          <cell r="E4162" t="str">
            <v>0103205</v>
          </cell>
          <cell r="F4162" t="str">
            <v>0103205_LH_Pachas</v>
          </cell>
          <cell r="G4162" t="str">
            <v>N/A</v>
          </cell>
          <cell r="H4162" t="str">
            <v>NO</v>
          </cell>
          <cell r="I4162" t="str">
            <v>URB RUR PREDIO RUSTICO DE LA COMUNIDAD CAMPESINA DE SHUNQUI</v>
          </cell>
          <cell r="K4162" t="str">
            <v>NO APLICA</v>
          </cell>
          <cell r="L4162" t="str">
            <v>HUANUCO</v>
          </cell>
          <cell r="M4162" t="str">
            <v>DOS DE MAYO</v>
          </cell>
          <cell r="N4162" t="str">
            <v>SHUNQUI</v>
          </cell>
          <cell r="O4162" t="str">
            <v>HUANUCO</v>
          </cell>
          <cell r="P4162" t="str">
            <v>0</v>
          </cell>
          <cell r="Q4162" t="str">
            <v>-9.72853</v>
          </cell>
          <cell r="R4162" t="str">
            <v>-76.7962</v>
          </cell>
          <cell r="S4162" t="str">
            <v>NO</v>
          </cell>
          <cell r="T4162" t="str">
            <v>NO</v>
          </cell>
          <cell r="U4162" t="str">
            <v>NO</v>
          </cell>
          <cell r="V4162" t="str">
            <v>NA</v>
          </cell>
          <cell r="W4162" t="str">
            <v>NO</v>
          </cell>
          <cell r="X4162" t="str">
            <v>NA</v>
          </cell>
          <cell r="Y4162" t="str">
            <v>NO</v>
          </cell>
          <cell r="Z4162" t="str">
            <v>Autosoportada</v>
          </cell>
          <cell r="AA4162" t="str">
            <v>30.00</v>
          </cell>
          <cell r="AB4162" t="str">
            <v>1.00</v>
          </cell>
          <cell r="AC4162" t="str">
            <v>Greenfield</v>
          </cell>
        </row>
        <row r="4163">
          <cell r="E4163" t="str">
            <v>010254767</v>
          </cell>
          <cell r="F4163" t="str">
            <v>010254767_LM_Paraiso_San_Lorenzo</v>
          </cell>
          <cell r="G4163" t="str">
            <v>N/A</v>
          </cell>
          <cell r="H4163" t="str">
            <v>NO</v>
          </cell>
          <cell r="I4163" t="str">
            <v>Lote 10 Mz D  Asociacion de Vivienda San Miguel de Copacabana</v>
          </cell>
          <cell r="K4163" t="str">
            <v>NO APLICA</v>
          </cell>
          <cell r="L4163" t="str">
            <v>LIMA</v>
          </cell>
          <cell r="M4163" t="str">
            <v>LIMA</v>
          </cell>
          <cell r="N4163" t="str">
            <v>PUENTE PIEDRA</v>
          </cell>
          <cell r="O4163" t="str">
            <v>LIMA NORTE</v>
          </cell>
          <cell r="P4163" t="str">
            <v>0</v>
          </cell>
          <cell r="Q4163" t="str">
            <v>-11.8536</v>
          </cell>
          <cell r="R4163" t="str">
            <v>-77.07071</v>
          </cell>
          <cell r="S4163" t="str">
            <v>NO</v>
          </cell>
          <cell r="T4163" t="str">
            <v>NO</v>
          </cell>
          <cell r="U4163" t="str">
            <v>NO</v>
          </cell>
          <cell r="V4163" t="str">
            <v>NA</v>
          </cell>
          <cell r="W4163" t="str">
            <v>NO</v>
          </cell>
          <cell r="X4163" t="str">
            <v>NA</v>
          </cell>
          <cell r="Y4163" t="str">
            <v>NO</v>
          </cell>
          <cell r="Z4163" t="str">
            <v>Monopolo</v>
          </cell>
          <cell r="AA4163" t="str">
            <v>28.80</v>
          </cell>
          <cell r="AB4163" t="str">
            <v>1.00</v>
          </cell>
          <cell r="AC4163" t="str">
            <v>Greenfield</v>
          </cell>
        </row>
        <row r="4164">
          <cell r="E4164" t="str">
            <v>010252183</v>
          </cell>
          <cell r="F4164" t="str">
            <v>010252183_LM_Madre_Coraje</v>
          </cell>
          <cell r="G4164" t="str">
            <v>N/A</v>
          </cell>
          <cell r="H4164" t="str">
            <v>NO</v>
          </cell>
          <cell r="I4164" t="str">
            <v>MZ. S. LOTE 06. ASENTAMIENTO HUMANO LOS CEDROS. 5TO. SECTOR.</v>
          </cell>
          <cell r="K4164" t="str">
            <v>NO APLICA</v>
          </cell>
          <cell r="L4164" t="str">
            <v>CALLAO</v>
          </cell>
          <cell r="M4164" t="str">
            <v>PROV. CONST. DEL CALLAO</v>
          </cell>
          <cell r="N4164" t="str">
            <v>VENTANILLA</v>
          </cell>
          <cell r="O4164" t="str">
            <v>LIMA NORTE</v>
          </cell>
          <cell r="P4164" t="str">
            <v>0</v>
          </cell>
          <cell r="Q4164" t="str">
            <v>-11.82992</v>
          </cell>
          <cell r="R4164" t="str">
            <v>-77.13165</v>
          </cell>
          <cell r="S4164" t="str">
            <v>NO</v>
          </cell>
          <cell r="T4164" t="str">
            <v>NO</v>
          </cell>
          <cell r="U4164" t="str">
            <v>NO</v>
          </cell>
          <cell r="V4164" t="str">
            <v>NA</v>
          </cell>
          <cell r="W4164" t="str">
            <v>NO</v>
          </cell>
          <cell r="X4164" t="str">
            <v>NA</v>
          </cell>
          <cell r="Y4164" t="str">
            <v>NO</v>
          </cell>
          <cell r="Z4164" t="str">
            <v>Monopolo</v>
          </cell>
          <cell r="AA4164" t="str">
            <v>24.00</v>
          </cell>
          <cell r="AB4164" t="str">
            <v>1.00</v>
          </cell>
          <cell r="AC4164" t="str">
            <v>Greenfield</v>
          </cell>
        </row>
        <row r="4165">
          <cell r="E4165" t="str">
            <v>010292584</v>
          </cell>
          <cell r="F4165" t="str">
            <v>010292584_CP_Huaraucaca</v>
          </cell>
          <cell r="G4165" t="str">
            <v>N/A</v>
          </cell>
          <cell r="H4165" t="str">
            <v>NO</v>
          </cell>
          <cell r="I4165" t="str">
            <v>CERRO VENENOGAGO</v>
          </cell>
          <cell r="K4165" t="str">
            <v>NO APLICA</v>
          </cell>
          <cell r="L4165" t="str">
            <v>PASCO</v>
          </cell>
          <cell r="M4165" t="str">
            <v>PASCO</v>
          </cell>
          <cell r="N4165" t="str">
            <v>TINYAHUARCO</v>
          </cell>
          <cell r="O4165" t="str">
            <v>HUANUCO</v>
          </cell>
          <cell r="P4165" t="str">
            <v>0</v>
          </cell>
          <cell r="Q4165" t="str">
            <v>-10.78553</v>
          </cell>
          <cell r="R4165" t="str">
            <v>-76.293834</v>
          </cell>
          <cell r="S4165" t="str">
            <v>NO</v>
          </cell>
          <cell r="T4165" t="str">
            <v>NO</v>
          </cell>
          <cell r="U4165" t="str">
            <v>NO</v>
          </cell>
          <cell r="V4165" t="str">
            <v>NA</v>
          </cell>
          <cell r="W4165" t="str">
            <v>NO</v>
          </cell>
          <cell r="X4165" t="str">
            <v>NA</v>
          </cell>
          <cell r="Y4165" t="str">
            <v>NO</v>
          </cell>
          <cell r="Z4165" t="str">
            <v>Autosoportada</v>
          </cell>
          <cell r="AA4165" t="str">
            <v>36.50</v>
          </cell>
          <cell r="AB4165" t="str">
            <v>1.00</v>
          </cell>
          <cell r="AC4165" t="str">
            <v>Greenfield</v>
          </cell>
        </row>
        <row r="4166">
          <cell r="E4166" t="str">
            <v>010225258</v>
          </cell>
          <cell r="F4166" t="str">
            <v>010225258_JU_Huamancaca</v>
          </cell>
          <cell r="G4166" t="str">
            <v>N/A</v>
          </cell>
          <cell r="H4166" t="str">
            <v>NO</v>
          </cell>
          <cell r="I4166" t="str">
            <v>Sub Lote 4 del terreno rustico denominado “Challhuapuquio” ubicado en la Av. 28 de Julio S/N</v>
          </cell>
          <cell r="K4166" t="str">
            <v>NO APLICA</v>
          </cell>
          <cell r="L4166" t="str">
            <v>JUNIN</v>
          </cell>
          <cell r="M4166" t="str">
            <v>CHUPACA</v>
          </cell>
          <cell r="N4166" t="str">
            <v>HUAMANCACA CHICO</v>
          </cell>
          <cell r="O4166" t="str">
            <v>HUANCAYO</v>
          </cell>
          <cell r="P4166" t="str">
            <v>0</v>
          </cell>
          <cell r="Q4166" t="str">
            <v>-12.07539</v>
          </cell>
          <cell r="R4166" t="str">
            <v>-75.24223</v>
          </cell>
          <cell r="S4166" t="str">
            <v>NO</v>
          </cell>
          <cell r="T4166" t="str">
            <v>NO</v>
          </cell>
          <cell r="U4166" t="str">
            <v>NO</v>
          </cell>
          <cell r="V4166" t="str">
            <v>NA</v>
          </cell>
          <cell r="W4166" t="str">
            <v>SI</v>
          </cell>
          <cell r="X4166" t="str">
            <v>700</v>
          </cell>
          <cell r="Y4166" t="str">
            <v>NO</v>
          </cell>
          <cell r="Z4166" t="str">
            <v>Monopolo</v>
          </cell>
          <cell r="AA4166" t="str">
            <v>29.95</v>
          </cell>
          <cell r="AB4166" t="str">
            <v>1.00</v>
          </cell>
          <cell r="AC4166" t="str">
            <v>Greenfield</v>
          </cell>
        </row>
        <row r="4167">
          <cell r="E4167" t="str">
            <v>010182091</v>
          </cell>
          <cell r="F4167" t="str">
            <v>010182091_CS_Pomacanchi</v>
          </cell>
          <cell r="G4167" t="str">
            <v>N/A</v>
          </cell>
          <cell r="H4167" t="str">
            <v>NO</v>
          </cell>
          <cell r="I4167" t="str">
            <v>COM. CAMPESINA DE SAN JOSE DE CONCHACALLA</v>
          </cell>
          <cell r="K4167" t="str">
            <v>NO APLICA</v>
          </cell>
          <cell r="L4167" t="str">
            <v>CUSCO</v>
          </cell>
          <cell r="M4167" t="str">
            <v>ACOMAYO</v>
          </cell>
          <cell r="N4167" t="str">
            <v>POMACANCHI</v>
          </cell>
          <cell r="O4167" t="str">
            <v>CUSCO</v>
          </cell>
          <cell r="P4167" t="str">
            <v>0</v>
          </cell>
          <cell r="Q4167" t="str">
            <v>-14.03142</v>
          </cell>
          <cell r="R4167" t="str">
            <v>-71.55907</v>
          </cell>
          <cell r="S4167" t="str">
            <v>SI</v>
          </cell>
          <cell r="T4167" t="str">
            <v>NO</v>
          </cell>
          <cell r="U4167" t="str">
            <v>NO</v>
          </cell>
          <cell r="V4167" t="str">
            <v>NA</v>
          </cell>
          <cell r="W4167" t="str">
            <v>SI</v>
          </cell>
          <cell r="X4167" t="str">
            <v>700</v>
          </cell>
          <cell r="Y4167" t="str">
            <v>NO</v>
          </cell>
          <cell r="Z4167" t="str">
            <v>Autosoportada</v>
          </cell>
          <cell r="AA4167" t="str">
            <v>36.00</v>
          </cell>
          <cell r="AB4167" t="str">
            <v>1.00</v>
          </cell>
          <cell r="AC4167" t="str">
            <v>Greenfield</v>
          </cell>
        </row>
        <row r="4168">
          <cell r="E4168" t="str">
            <v>010254632</v>
          </cell>
          <cell r="F4168" t="str">
            <v>010254632_LM_Union_VMT</v>
          </cell>
          <cell r="G4168" t="str">
            <v>N/A</v>
          </cell>
          <cell r="H4168" t="str">
            <v>NO</v>
          </cell>
          <cell r="I4168" t="str">
            <v>Av. Rosa Merino 453 Mariano Melgar</v>
          </cell>
          <cell r="K4168" t="str">
            <v>NO APLICA</v>
          </cell>
          <cell r="L4168" t="str">
            <v>LIMA</v>
          </cell>
          <cell r="M4168" t="str">
            <v>LIMA</v>
          </cell>
          <cell r="N4168" t="str">
            <v>VILLA MARIA DEL TRIUNFO</v>
          </cell>
          <cell r="O4168" t="str">
            <v>LIMA SUR</v>
          </cell>
          <cell r="P4168" t="str">
            <v>0</v>
          </cell>
          <cell r="Q4168" t="str">
            <v>-12.179533</v>
          </cell>
          <cell r="R4168" t="str">
            <v>-76.950748</v>
          </cell>
          <cell r="S4168" t="str">
            <v>NO</v>
          </cell>
          <cell r="T4168" t="str">
            <v>NO</v>
          </cell>
          <cell r="U4168" t="str">
            <v>NO</v>
          </cell>
          <cell r="V4168" t="str">
            <v>NA</v>
          </cell>
          <cell r="W4168" t="str">
            <v>NO</v>
          </cell>
          <cell r="X4168" t="str">
            <v>NA</v>
          </cell>
          <cell r="Y4168" t="str">
            <v>NO</v>
          </cell>
          <cell r="Z4168" t="str">
            <v>Mástil Arriostrado</v>
          </cell>
          <cell r="AA4168" t="str">
            <v>4.70</v>
          </cell>
          <cell r="AB4168" t="str">
            <v>1.00</v>
          </cell>
          <cell r="AC4168" t="str">
            <v>Rooftop</v>
          </cell>
        </row>
        <row r="4169">
          <cell r="E4169" t="str">
            <v>010250902</v>
          </cell>
          <cell r="F4169" t="str">
            <v>010250902_LM_Boulevard_Amancaes</v>
          </cell>
          <cell r="G4169" t="str">
            <v>N/A</v>
          </cell>
          <cell r="H4169" t="str">
            <v>NO</v>
          </cell>
          <cell r="I4169" t="str">
            <v>MZ. B, Lote 1, Pueblo Tradicional de Bellavista</v>
          </cell>
          <cell r="K4169" t="str">
            <v>NO APLICA</v>
          </cell>
          <cell r="L4169" t="str">
            <v>LIMA</v>
          </cell>
          <cell r="M4169" t="str">
            <v>LIMA</v>
          </cell>
          <cell r="N4169" t="str">
            <v>RIMAC</v>
          </cell>
          <cell r="O4169" t="str">
            <v>LIMA NORTE</v>
          </cell>
          <cell r="P4169" t="str">
            <v>0</v>
          </cell>
          <cell r="Q4169" t="str">
            <v>-12.00823</v>
          </cell>
          <cell r="R4169" t="str">
            <v>-77.034261</v>
          </cell>
          <cell r="S4169" t="str">
            <v>NO</v>
          </cell>
          <cell r="T4169" t="str">
            <v>NO</v>
          </cell>
          <cell r="U4169" t="str">
            <v>NO</v>
          </cell>
          <cell r="V4169" t="str">
            <v>NA</v>
          </cell>
          <cell r="W4169" t="str">
            <v>NO</v>
          </cell>
          <cell r="X4169" t="str">
            <v>NA</v>
          </cell>
          <cell r="Y4169" t="str">
            <v>NO</v>
          </cell>
          <cell r="Z4169" t="str">
            <v>Mástil Arriostrado</v>
          </cell>
          <cell r="AA4169" t="str">
            <v>6.00</v>
          </cell>
          <cell r="AB4169" t="str">
            <v>1.00</v>
          </cell>
          <cell r="AC4169" t="str">
            <v>Rooftop</v>
          </cell>
        </row>
        <row r="4170">
          <cell r="E4170" t="str">
            <v>010201076</v>
          </cell>
          <cell r="F4170" t="str">
            <v>010201076_LH_Hospital_Tingo_Maria</v>
          </cell>
          <cell r="G4170" t="str">
            <v>N/A</v>
          </cell>
          <cell r="H4170" t="str">
            <v>NO</v>
          </cell>
          <cell r="I4170" t="str">
            <v>AV.SAN MARTÍN Nº130 MZ. F LT. 137-A, LOCALIDAD BELLA DURMIENTE</v>
          </cell>
          <cell r="K4170" t="str">
            <v>NO APLICA</v>
          </cell>
          <cell r="L4170" t="str">
            <v>HUANUCO</v>
          </cell>
          <cell r="M4170" t="str">
            <v>LEONCIO PRADO</v>
          </cell>
          <cell r="N4170" t="str">
            <v>RUPA-RUPA</v>
          </cell>
          <cell r="O4170" t="str">
            <v>HUANUCO</v>
          </cell>
          <cell r="P4170" t="str">
            <v>0</v>
          </cell>
          <cell r="Q4170" t="str">
            <v>-9.30674</v>
          </cell>
          <cell r="R4170" t="str">
            <v>-76.00165</v>
          </cell>
          <cell r="S4170" t="str">
            <v>NO</v>
          </cell>
          <cell r="T4170" t="str">
            <v>NO</v>
          </cell>
          <cell r="U4170" t="str">
            <v>NO</v>
          </cell>
          <cell r="V4170" t="str">
            <v>NA</v>
          </cell>
          <cell r="W4170" t="str">
            <v>NO</v>
          </cell>
          <cell r="X4170" t="str">
            <v>NA</v>
          </cell>
          <cell r="Y4170" t="str">
            <v>NO</v>
          </cell>
          <cell r="Z4170" t="str">
            <v>Ventada</v>
          </cell>
          <cell r="AA4170" t="str">
            <v>15.00</v>
          </cell>
          <cell r="AB4170" t="str">
            <v>1.00</v>
          </cell>
          <cell r="AC4170" t="str">
            <v>Rooftop</v>
          </cell>
        </row>
        <row r="4171">
          <cell r="E4171" t="str">
            <v>010311504</v>
          </cell>
          <cell r="F4171" t="str">
            <v>010311504_PN_Megacentro_Juliaca</v>
          </cell>
          <cell r="G4171" t="str">
            <v>N/A</v>
          </cell>
          <cell r="H4171" t="str">
            <v>NO</v>
          </cell>
          <cell r="I4171" t="str">
            <v>MZA. G7C LOTE. 13 URB. MUNICIPAL LA CAPILLA</v>
          </cell>
          <cell r="K4171" t="str">
            <v>NO APLICA</v>
          </cell>
          <cell r="L4171" t="str">
            <v>PUNO</v>
          </cell>
          <cell r="M4171" t="str">
            <v>SAN ROMAN</v>
          </cell>
          <cell r="N4171" t="str">
            <v>JULIACA</v>
          </cell>
          <cell r="O4171" t="str">
            <v>JULIACA</v>
          </cell>
          <cell r="P4171" t="str">
            <v>0</v>
          </cell>
          <cell r="Q4171" t="str">
            <v>-15.4896</v>
          </cell>
          <cell r="R4171" t="str">
            <v>-70.16479</v>
          </cell>
          <cell r="S4171" t="str">
            <v>NO</v>
          </cell>
          <cell r="T4171" t="str">
            <v>NO</v>
          </cell>
          <cell r="U4171" t="str">
            <v>NO</v>
          </cell>
          <cell r="V4171" t="str">
            <v>NA</v>
          </cell>
          <cell r="W4171" t="str">
            <v>NO</v>
          </cell>
          <cell r="X4171" t="str">
            <v>NA</v>
          </cell>
          <cell r="Y4171" t="str">
            <v>NO</v>
          </cell>
          <cell r="Z4171" t="str">
            <v>Monopolo</v>
          </cell>
          <cell r="AA4171" t="str">
            <v>24.00</v>
          </cell>
          <cell r="AB4171" t="str">
            <v>1.00</v>
          </cell>
          <cell r="AC4171" t="str">
            <v>Greenfield</v>
          </cell>
        </row>
        <row r="4172">
          <cell r="E4172" t="str">
            <v>010230042</v>
          </cell>
          <cell r="F4172" t="str">
            <v>010230042_LI_Caridad_Aguero</v>
          </cell>
          <cell r="G4172" t="str">
            <v>N/A</v>
          </cell>
          <cell r="H4172" t="str">
            <v>NO</v>
          </cell>
          <cell r="I4172" t="str">
            <v>CALLE RICARDO PALMA N° 200</v>
          </cell>
          <cell r="K4172" t="str">
            <v>NO APLICA</v>
          </cell>
          <cell r="L4172" t="str">
            <v>LA LIBERTAD</v>
          </cell>
          <cell r="M4172" t="str">
            <v>VIRU</v>
          </cell>
          <cell r="N4172" t="str">
            <v>VIRU</v>
          </cell>
          <cell r="O4172" t="str">
            <v>TRUJILLO</v>
          </cell>
          <cell r="P4172" t="str">
            <v>0</v>
          </cell>
          <cell r="Q4172" t="str">
            <v>-8.42387</v>
          </cell>
          <cell r="R4172" t="str">
            <v>-78.77975</v>
          </cell>
          <cell r="S4172" t="str">
            <v>NO</v>
          </cell>
          <cell r="T4172" t="str">
            <v>NO</v>
          </cell>
          <cell r="U4172" t="str">
            <v>NO</v>
          </cell>
          <cell r="V4172" t="str">
            <v>NA</v>
          </cell>
          <cell r="W4172" t="str">
            <v>NO</v>
          </cell>
          <cell r="X4172" t="str">
            <v>NA</v>
          </cell>
          <cell r="Y4172" t="str">
            <v>NO</v>
          </cell>
          <cell r="Z4172" t="str">
            <v>Ventada</v>
          </cell>
          <cell r="AA4172" t="str">
            <v>15.00</v>
          </cell>
          <cell r="AB4172" t="str">
            <v>1.00</v>
          </cell>
          <cell r="AC4172" t="str">
            <v>Rooftop</v>
          </cell>
        </row>
        <row r="4173">
          <cell r="E4173" t="str">
            <v>010222444</v>
          </cell>
          <cell r="F4173" t="str">
            <v>010222444_JU_Rio_Chanchas_R1</v>
          </cell>
          <cell r="G4173" t="str">
            <v>N/A</v>
          </cell>
          <cell r="H4173" t="str">
            <v>NO</v>
          </cell>
          <cell r="I4173" t="str">
            <v>JR JUNIN  # 1303</v>
          </cell>
          <cell r="K4173" t="str">
            <v>NO APLICA</v>
          </cell>
          <cell r="L4173" t="str">
            <v>JUNIN</v>
          </cell>
          <cell r="M4173" t="str">
            <v>HUANCAYO</v>
          </cell>
          <cell r="N4173" t="str">
            <v>HUANCAN</v>
          </cell>
          <cell r="O4173" t="str">
            <v>HUANCAYO</v>
          </cell>
          <cell r="P4173" t="str">
            <v>3222</v>
          </cell>
          <cell r="Q4173" t="str">
            <v>-12.106072</v>
          </cell>
          <cell r="R4173" t="str">
            <v>-75.215421</v>
          </cell>
          <cell r="S4173" t="str">
            <v>NO</v>
          </cell>
          <cell r="T4173" t="str">
            <v>NO</v>
          </cell>
          <cell r="U4173" t="str">
            <v>NO</v>
          </cell>
          <cell r="V4173" t="str">
            <v>NA</v>
          </cell>
          <cell r="W4173" t="str">
            <v>NO</v>
          </cell>
          <cell r="X4173" t="str">
            <v>NA</v>
          </cell>
          <cell r="Y4173" t="str">
            <v>NO</v>
          </cell>
          <cell r="Z4173" t="str">
            <v>Autosoportada</v>
          </cell>
          <cell r="AA4173" t="str">
            <v>30.00</v>
          </cell>
          <cell r="AB4173" t="str">
            <v>1.00</v>
          </cell>
          <cell r="AC4173" t="str">
            <v>Greenfield</v>
          </cell>
        </row>
        <row r="4174">
          <cell r="E4174" t="str">
            <v>010254724</v>
          </cell>
          <cell r="F4174" t="str">
            <v>010254724_LM_CC_Mina_De_Oro</v>
          </cell>
          <cell r="G4174" t="str">
            <v>N/A</v>
          </cell>
          <cell r="H4174" t="str">
            <v>NO</v>
          </cell>
          <cell r="I4174" t="str">
            <v>MZ. K5 LT. 13 CARABAYLLO - AAHH. HEROES GUERRA DEL PACIFICO</v>
          </cell>
          <cell r="K4174" t="str">
            <v>NO APLICA</v>
          </cell>
          <cell r="L4174" t="str">
            <v>LIMA</v>
          </cell>
          <cell r="M4174" t="str">
            <v>LIMA</v>
          </cell>
          <cell r="N4174" t="str">
            <v>CARABAYLLO</v>
          </cell>
          <cell r="O4174" t="str">
            <v>LIMA NORTE</v>
          </cell>
          <cell r="P4174" t="str">
            <v>0</v>
          </cell>
          <cell r="Q4174" t="str">
            <v>-11.871293</v>
          </cell>
          <cell r="R4174" t="str">
            <v>-77.019097</v>
          </cell>
          <cell r="S4174" t="str">
            <v>SI</v>
          </cell>
          <cell r="T4174" t="str">
            <v>NO</v>
          </cell>
          <cell r="U4174" t="str">
            <v>NO</v>
          </cell>
          <cell r="V4174" t="str">
            <v>NA</v>
          </cell>
          <cell r="W4174" t="str">
            <v>NO</v>
          </cell>
          <cell r="X4174" t="str">
            <v>NA</v>
          </cell>
          <cell r="Y4174" t="str">
            <v>NO</v>
          </cell>
          <cell r="Z4174" t="str">
            <v>Autosoportada</v>
          </cell>
          <cell r="AA4174" t="str">
            <v>27.00</v>
          </cell>
          <cell r="AB4174" t="str">
            <v>1.00</v>
          </cell>
          <cell r="AC4174" t="str">
            <v>Greenfield</v>
          </cell>
        </row>
        <row r="4175">
          <cell r="E4175" t="str">
            <v>010302213</v>
          </cell>
          <cell r="F4175" t="str">
            <v>010302213_PI_Becara</v>
          </cell>
          <cell r="G4175" t="str">
            <v>N/A</v>
          </cell>
          <cell r="H4175" t="str">
            <v>NO</v>
          </cell>
          <cell r="I4175" t="str">
            <v>Centro Poblado Becara</v>
          </cell>
          <cell r="K4175" t="str">
            <v>NO APLICA</v>
          </cell>
          <cell r="L4175" t="str">
            <v>PIURA</v>
          </cell>
          <cell r="M4175" t="str">
            <v>SECHURA</v>
          </cell>
          <cell r="N4175" t="str">
            <v>VICE</v>
          </cell>
          <cell r="O4175" t="str">
            <v>PIURA</v>
          </cell>
          <cell r="P4175" t="str">
            <v>0</v>
          </cell>
          <cell r="Q4175" t="str">
            <v>-5.455807</v>
          </cell>
          <cell r="R4175" t="str">
            <v>-80.808192</v>
          </cell>
          <cell r="S4175" t="str">
            <v>SI</v>
          </cell>
          <cell r="T4175" t="str">
            <v>NO</v>
          </cell>
          <cell r="U4175" t="str">
            <v>NO</v>
          </cell>
          <cell r="V4175" t="str">
            <v>NA</v>
          </cell>
          <cell r="W4175" t="str">
            <v>SI</v>
          </cell>
          <cell r="X4175" t="str">
            <v>700</v>
          </cell>
          <cell r="Y4175" t="str">
            <v>NO</v>
          </cell>
          <cell r="Z4175" t="str">
            <v>Monopolo</v>
          </cell>
          <cell r="AA4175" t="str">
            <v>33.00</v>
          </cell>
          <cell r="AB4175" t="str">
            <v>1.00</v>
          </cell>
          <cell r="AC4175" t="str">
            <v>Greenfield</v>
          </cell>
        </row>
        <row r="4176">
          <cell r="E4176" t="str">
            <v>010252435</v>
          </cell>
          <cell r="F4176" t="str">
            <v>010252435_LM_Kairos_R1</v>
          </cell>
          <cell r="G4176" t="str">
            <v>N/A</v>
          </cell>
          <cell r="H4176" t="str">
            <v>NO</v>
          </cell>
          <cell r="I4176" t="str">
            <v>Urbanización La Portada de Ceres Mz. T Lote 10</v>
          </cell>
          <cell r="J4176" t="str">
            <v>NO APLICA</v>
          </cell>
          <cell r="K4176" t="str">
            <v>NO APLICA</v>
          </cell>
          <cell r="L4176" t="str">
            <v>LIMA</v>
          </cell>
          <cell r="M4176" t="str">
            <v>LIMA</v>
          </cell>
          <cell r="N4176" t="str">
            <v>SANTA ANITA</v>
          </cell>
          <cell r="O4176" t="str">
            <v>LIMA NORTE</v>
          </cell>
          <cell r="P4176" t="str">
            <v>0</v>
          </cell>
          <cell r="Q4176" t="str">
            <v>-12.0335</v>
          </cell>
          <cell r="R4176" t="str">
            <v>-76.953571</v>
          </cell>
          <cell r="S4176" t="str">
            <v>NO</v>
          </cell>
          <cell r="T4176" t="str">
            <v>NO</v>
          </cell>
          <cell r="U4176" t="str">
            <v>NO</v>
          </cell>
          <cell r="V4176" t="str">
            <v>NA</v>
          </cell>
          <cell r="W4176" t="str">
            <v>NO</v>
          </cell>
          <cell r="X4176" t="str">
            <v>NA</v>
          </cell>
          <cell r="Y4176" t="str">
            <v>NO</v>
          </cell>
          <cell r="Z4176" t="str">
            <v>Mástil Arriostrado</v>
          </cell>
          <cell r="AA4176" t="str">
            <v>6.00</v>
          </cell>
          <cell r="AB4176" t="str">
            <v>1.00</v>
          </cell>
          <cell r="AC4176" t="str">
            <v>Rooftop</v>
          </cell>
        </row>
        <row r="4177">
          <cell r="E4177" t="str">
            <v>010252337</v>
          </cell>
          <cell r="F4177" t="str">
            <v>010252337_LM_Interbank_R1</v>
          </cell>
          <cell r="G4177" t="str">
            <v>N/A</v>
          </cell>
          <cell r="H4177" t="str">
            <v>NO</v>
          </cell>
          <cell r="I4177" t="str">
            <v>Av. Carlos Villaran cdra. 2 esquina con Jr. Manuel Melendez cdra. 6</v>
          </cell>
          <cell r="K4177" t="str">
            <v>NO APLICA</v>
          </cell>
          <cell r="L4177" t="str">
            <v>LIMA</v>
          </cell>
          <cell r="M4177" t="str">
            <v>LIMA</v>
          </cell>
          <cell r="N4177" t="str">
            <v>LA VICTORIA</v>
          </cell>
          <cell r="O4177" t="str">
            <v>LIMA SUR</v>
          </cell>
          <cell r="P4177" t="str">
            <v>0</v>
          </cell>
          <cell r="Q4177" t="str">
            <v>-12.088967</v>
          </cell>
          <cell r="R4177" t="str">
            <v>-77.021985</v>
          </cell>
          <cell r="S4177" t="str">
            <v>NO</v>
          </cell>
          <cell r="T4177" t="str">
            <v>NO</v>
          </cell>
          <cell r="U4177" t="str">
            <v>NO</v>
          </cell>
          <cell r="V4177" t="str">
            <v>NA</v>
          </cell>
          <cell r="W4177" t="str">
            <v>NO</v>
          </cell>
          <cell r="X4177" t="str">
            <v>NA</v>
          </cell>
          <cell r="Y4177" t="str">
            <v>NO</v>
          </cell>
          <cell r="Z4177" t="str">
            <v>Monoposte</v>
          </cell>
          <cell r="AA4177" t="str">
            <v>24.00</v>
          </cell>
          <cell r="AB4177" t="str">
            <v>1.00</v>
          </cell>
          <cell r="AC4177" t="str">
            <v>Greenfield</v>
          </cell>
        </row>
        <row r="4178">
          <cell r="E4178" t="str">
            <v>010210605</v>
          </cell>
          <cell r="F4178" t="str">
            <v>010210605_IC_Dijisa_Ica</v>
          </cell>
          <cell r="G4178" t="str">
            <v>N/A</v>
          </cell>
          <cell r="H4178" t="str">
            <v>NO</v>
          </cell>
          <cell r="I4178" t="str">
            <v>URB. SANTA ROSA DEL PALMAR S/N</v>
          </cell>
          <cell r="K4178" t="str">
            <v>NO APLICA</v>
          </cell>
          <cell r="L4178" t="str">
            <v>ICA</v>
          </cell>
          <cell r="M4178" t="str">
            <v>ICA</v>
          </cell>
          <cell r="N4178" t="str">
            <v>ICA</v>
          </cell>
          <cell r="O4178" t="str">
            <v>ICA</v>
          </cell>
          <cell r="P4178" t="str">
            <v>399</v>
          </cell>
          <cell r="Q4178" t="str">
            <v>-14.088174</v>
          </cell>
          <cell r="R4178" t="str">
            <v>-75.726675</v>
          </cell>
          <cell r="S4178" t="str">
            <v>NO</v>
          </cell>
          <cell r="T4178" t="str">
            <v>NO</v>
          </cell>
          <cell r="U4178" t="str">
            <v>NO</v>
          </cell>
          <cell r="V4178" t="str">
            <v>NA</v>
          </cell>
          <cell r="W4178" t="str">
            <v>NO</v>
          </cell>
          <cell r="X4178" t="str">
            <v>NA</v>
          </cell>
          <cell r="Y4178" t="str">
            <v>NO</v>
          </cell>
          <cell r="Z4178" t="str">
            <v>Autosoportada</v>
          </cell>
          <cell r="AA4178" t="str">
            <v>28.80</v>
          </cell>
          <cell r="AB4178" t="str">
            <v>1.00</v>
          </cell>
          <cell r="AC4178" t="str">
            <v>Greenfield</v>
          </cell>
        </row>
        <row r="4179">
          <cell r="E4179" t="str">
            <v>010291007</v>
          </cell>
          <cell r="F4179" t="str">
            <v>010291007_CP_Laguna_De_Pasco</v>
          </cell>
          <cell r="G4179" t="str">
            <v>N/A</v>
          </cell>
          <cell r="H4179" t="str">
            <v>NO</v>
          </cell>
          <cell r="I4179" t="str">
            <v>JR. ALFONSO UGARTE  N 125</v>
          </cell>
          <cell r="K4179" t="str">
            <v>NO APLICA</v>
          </cell>
          <cell r="L4179" t="str">
            <v>PASCO</v>
          </cell>
          <cell r="M4179" t="str">
            <v>PASCO</v>
          </cell>
          <cell r="N4179" t="str">
            <v>CHAUPIMARCA</v>
          </cell>
          <cell r="O4179" t="str">
            <v>HUANUCO</v>
          </cell>
          <cell r="P4179" t="str">
            <v>0</v>
          </cell>
          <cell r="Q4179" t="str">
            <v>-10.6833</v>
          </cell>
          <cell r="R4179" t="str">
            <v>-76.251</v>
          </cell>
          <cell r="S4179" t="str">
            <v>NO</v>
          </cell>
          <cell r="T4179" t="str">
            <v>NO</v>
          </cell>
          <cell r="U4179" t="str">
            <v>SI</v>
          </cell>
          <cell r="V4179" t="str">
            <v>Plaza de Armas</v>
          </cell>
          <cell r="W4179" t="str">
            <v>NO</v>
          </cell>
          <cell r="X4179" t="str">
            <v>NA</v>
          </cell>
          <cell r="Y4179" t="str">
            <v>NO</v>
          </cell>
          <cell r="Z4179" t="str">
            <v>Mástil Arriostrado</v>
          </cell>
          <cell r="AA4179" t="str">
            <v>6.00</v>
          </cell>
          <cell r="AB4179" t="str">
            <v>1.00</v>
          </cell>
          <cell r="AC4179" t="str">
            <v>Rooftop</v>
          </cell>
        </row>
        <row r="4180">
          <cell r="E4180" t="str">
            <v>010351013</v>
          </cell>
          <cell r="F4180" t="str">
            <v>010351013_UY_14_de_Febrero</v>
          </cell>
          <cell r="G4180" t="str">
            <v>N/A</v>
          </cell>
          <cell r="H4180" t="str">
            <v>NO</v>
          </cell>
          <cell r="I4180" t="str">
            <v>Calle Cabo Pantoja Mz A Lote 3 AAHH Asociación de Moradores Luz Divina</v>
          </cell>
          <cell r="K4180" t="str">
            <v>NO APLICA</v>
          </cell>
          <cell r="L4180" t="str">
            <v>UCAYALI</v>
          </cell>
          <cell r="M4180" t="str">
            <v>CORONEL PORTILLO</v>
          </cell>
          <cell r="N4180" t="str">
            <v>MANANTAY</v>
          </cell>
          <cell r="O4180" t="str">
            <v>PUCALLPA</v>
          </cell>
          <cell r="P4180" t="str">
            <v>0</v>
          </cell>
          <cell r="Q4180" t="str">
            <v>-8.4192</v>
          </cell>
          <cell r="R4180" t="str">
            <v>-74.56505</v>
          </cell>
          <cell r="S4180" t="str">
            <v>SI</v>
          </cell>
          <cell r="T4180" t="str">
            <v>NO</v>
          </cell>
          <cell r="U4180" t="str">
            <v>NO</v>
          </cell>
          <cell r="V4180" t="str">
            <v>NA</v>
          </cell>
          <cell r="W4180" t="str">
            <v>NO</v>
          </cell>
          <cell r="X4180" t="str">
            <v>NA</v>
          </cell>
          <cell r="Y4180" t="str">
            <v>NO</v>
          </cell>
          <cell r="Z4180" t="str">
            <v>Autosoportada</v>
          </cell>
          <cell r="AA4180" t="str">
            <v>28.80</v>
          </cell>
          <cell r="AB4180" t="str">
            <v>1.00</v>
          </cell>
          <cell r="AC4180" t="str">
            <v>Greenfield</v>
          </cell>
        </row>
        <row r="4181">
          <cell r="E4181" t="str">
            <v>010351071</v>
          </cell>
          <cell r="F4181" t="str">
            <v>010351071_UY_Noe_Fachin</v>
          </cell>
          <cell r="G4181" t="str">
            <v>N/A</v>
          </cell>
          <cell r="H4181" t="str">
            <v>NO</v>
          </cell>
          <cell r="I4181" t="str">
            <v>Calle N° 1 Mz. C lote 10 , Habilitación Urbana Progresiva Asociación Policial Provivienda Seis de Diciembre</v>
          </cell>
          <cell r="K4181" t="str">
            <v>NO APLICA</v>
          </cell>
          <cell r="L4181" t="str">
            <v>UCAYALI</v>
          </cell>
          <cell r="M4181" t="str">
            <v>CORONEL PORTILLO</v>
          </cell>
          <cell r="N4181" t="str">
            <v>CALLERIA</v>
          </cell>
          <cell r="O4181" t="str">
            <v>PUCALLPA</v>
          </cell>
          <cell r="P4181" t="str">
            <v>0</v>
          </cell>
          <cell r="Q4181" t="str">
            <v>-8.395589</v>
          </cell>
          <cell r="R4181" t="str">
            <v>-74.563644</v>
          </cell>
          <cell r="S4181" t="str">
            <v>SI</v>
          </cell>
          <cell r="T4181" t="str">
            <v>NO</v>
          </cell>
          <cell r="U4181" t="str">
            <v>NO</v>
          </cell>
          <cell r="V4181" t="str">
            <v>NA</v>
          </cell>
          <cell r="W4181" t="str">
            <v>NO</v>
          </cell>
          <cell r="X4181" t="str">
            <v>NA</v>
          </cell>
          <cell r="Y4181" t="str">
            <v>NO</v>
          </cell>
          <cell r="Z4181" t="str">
            <v>Autosoportada</v>
          </cell>
          <cell r="AA4181" t="str">
            <v>28.80</v>
          </cell>
          <cell r="AB4181" t="str">
            <v>1.00</v>
          </cell>
          <cell r="AC4181" t="str">
            <v>Greenfield</v>
          </cell>
        </row>
        <row r="4182">
          <cell r="E4182" t="str">
            <v>010230033</v>
          </cell>
          <cell r="F4182" t="str">
            <v>010230033_LI_Grau_Girasoles</v>
          </cell>
          <cell r="G4182" t="str">
            <v>N/A</v>
          </cell>
          <cell r="H4182" t="str">
            <v>NO</v>
          </cell>
          <cell r="I4182" t="str">
            <v>AA. HH el milagro Sector I, MZ 3 Lote 2C</v>
          </cell>
          <cell r="K4182" t="str">
            <v>NO APLICA</v>
          </cell>
          <cell r="L4182" t="str">
            <v>LA LIBERTAD</v>
          </cell>
          <cell r="M4182" t="str">
            <v>TRUJILLO</v>
          </cell>
          <cell r="N4182" t="str">
            <v>HUANCHACO</v>
          </cell>
          <cell r="O4182" t="str">
            <v>TRUJILLO</v>
          </cell>
          <cell r="P4182" t="str">
            <v>0</v>
          </cell>
          <cell r="Q4182" t="str">
            <v>-8.030214</v>
          </cell>
          <cell r="R4182" t="str">
            <v>-79.063424</v>
          </cell>
          <cell r="S4182" t="str">
            <v>NO</v>
          </cell>
          <cell r="T4182" t="str">
            <v>NO</v>
          </cell>
          <cell r="U4182" t="str">
            <v>NO</v>
          </cell>
          <cell r="V4182" t="str">
            <v>NA</v>
          </cell>
          <cell r="W4182" t="str">
            <v>NO</v>
          </cell>
          <cell r="X4182" t="str">
            <v>NA</v>
          </cell>
          <cell r="Y4182" t="str">
            <v>NO</v>
          </cell>
          <cell r="Z4182" t="str">
            <v>Monopolo</v>
          </cell>
          <cell r="AA4182" t="str">
            <v>30.00</v>
          </cell>
          <cell r="AB4182" t="str">
            <v>1.00</v>
          </cell>
          <cell r="AC4182" t="str">
            <v>Greenfield</v>
          </cell>
        </row>
        <row r="4183">
          <cell r="E4183" t="str">
            <v>010302492</v>
          </cell>
          <cell r="F4183" t="str">
            <v>010302492_PI_Jibito</v>
          </cell>
          <cell r="G4183" t="str">
            <v>N/A</v>
          </cell>
          <cell r="H4183" t="str">
            <v>NO</v>
          </cell>
          <cell r="I4183" t="str">
            <v>Centro Poblado Jibito - Mz.20 - Lt.22</v>
          </cell>
          <cell r="K4183" t="str">
            <v>NO APLICA</v>
          </cell>
          <cell r="L4183" t="str">
            <v>PIURA</v>
          </cell>
          <cell r="M4183" t="str">
            <v>SULLANA</v>
          </cell>
          <cell r="N4183" t="str">
            <v>MIGUEL CHECA</v>
          </cell>
          <cell r="O4183" t="str">
            <v>PIURA</v>
          </cell>
          <cell r="P4183" t="str">
            <v>0</v>
          </cell>
          <cell r="Q4183" t="str">
            <v>-4.90193</v>
          </cell>
          <cell r="R4183" t="str">
            <v>-80.73954</v>
          </cell>
          <cell r="S4183" t="str">
            <v>NO</v>
          </cell>
          <cell r="T4183" t="str">
            <v>NO</v>
          </cell>
          <cell r="U4183" t="str">
            <v>NO</v>
          </cell>
          <cell r="V4183" t="str">
            <v>NA</v>
          </cell>
          <cell r="W4183" t="str">
            <v>SI</v>
          </cell>
          <cell r="X4183" t="str">
            <v>AWS, 700</v>
          </cell>
          <cell r="Y4183" t="str">
            <v>NO</v>
          </cell>
          <cell r="Z4183" t="str">
            <v>Autosoportada</v>
          </cell>
          <cell r="AA4183" t="str">
            <v>48.00</v>
          </cell>
          <cell r="AB4183" t="str">
            <v>1.00</v>
          </cell>
          <cell r="AC4183" t="str">
            <v>Greenfield</v>
          </cell>
        </row>
        <row r="4184">
          <cell r="E4184" t="str">
            <v>010252429</v>
          </cell>
          <cell r="F4184" t="str">
            <v>010252429_LM_22_de_Agosto_R1</v>
          </cell>
          <cell r="G4184" t="str">
            <v>N/A</v>
          </cell>
          <cell r="H4184" t="str">
            <v>NO</v>
          </cell>
          <cell r="I4184" t="str">
            <v>Jr. Diego Cusihuaman Mz X1 Lote 26 Urb. Santa Luzmila</v>
          </cell>
          <cell r="J4184" t="str">
            <v>NO APLICA</v>
          </cell>
          <cell r="K4184" t="str">
            <v>NO APLICA</v>
          </cell>
          <cell r="L4184" t="str">
            <v>LIMA</v>
          </cell>
          <cell r="M4184" t="str">
            <v>LIMA</v>
          </cell>
          <cell r="N4184" t="str">
            <v>COMAS</v>
          </cell>
          <cell r="O4184" t="str">
            <v>LIMA NORTE</v>
          </cell>
          <cell r="P4184" t="str">
            <v>0</v>
          </cell>
          <cell r="Q4184" t="str">
            <v>-11.946214</v>
          </cell>
          <cell r="R4184" t="str">
            <v>-77.061737</v>
          </cell>
          <cell r="S4184" t="str">
            <v>NO</v>
          </cell>
          <cell r="T4184" t="str">
            <v>NO</v>
          </cell>
          <cell r="U4184" t="str">
            <v>NO</v>
          </cell>
          <cell r="V4184" t="str">
            <v>NA</v>
          </cell>
          <cell r="W4184" t="str">
            <v>NO</v>
          </cell>
          <cell r="X4184" t="str">
            <v>NA</v>
          </cell>
          <cell r="Y4184" t="str">
            <v>NO</v>
          </cell>
          <cell r="Z4184" t="str">
            <v>Mástil Arriostrado</v>
          </cell>
          <cell r="AA4184" t="str">
            <v>15.00</v>
          </cell>
          <cell r="AB4184" t="str">
            <v>1.00</v>
          </cell>
          <cell r="AC4184" t="str">
            <v>Rooftop</v>
          </cell>
        </row>
        <row r="4185">
          <cell r="E4185" t="str">
            <v>0104321</v>
          </cell>
          <cell r="F4185" t="str">
            <v>0104321_LM_Chifa_Titi</v>
          </cell>
          <cell r="G4185" t="str">
            <v>N/A</v>
          </cell>
          <cell r="H4185" t="str">
            <v>NO</v>
          </cell>
          <cell r="I4185" t="str">
            <v>N/A</v>
          </cell>
          <cell r="K4185" t="str">
            <v>NO APLICA</v>
          </cell>
          <cell r="L4185" t="str">
            <v>LIMA</v>
          </cell>
          <cell r="M4185" t="str">
            <v>LIMA</v>
          </cell>
          <cell r="N4185" t="str">
            <v>SAN ISIDRO</v>
          </cell>
          <cell r="O4185" t="str">
            <v>LIMA SUR</v>
          </cell>
          <cell r="P4185" t="str">
            <v>0</v>
          </cell>
          <cell r="Q4185" t="str">
            <v>-12.075748</v>
          </cell>
          <cell r="R4185" t="str">
            <v>-77.011247</v>
          </cell>
          <cell r="S4185" t="str">
            <v>NO</v>
          </cell>
          <cell r="T4185" t="str">
            <v>NO</v>
          </cell>
          <cell r="U4185" t="str">
            <v>NO</v>
          </cell>
          <cell r="V4185" t="str">
            <v>NA</v>
          </cell>
          <cell r="W4185" t="str">
            <v>NO</v>
          </cell>
          <cell r="X4185" t="str">
            <v>NA</v>
          </cell>
          <cell r="Y4185" t="str">
            <v>NO</v>
          </cell>
          <cell r="AA4185" t="str">
            <v>0.00</v>
          </cell>
          <cell r="AB4185" t="str">
            <v/>
          </cell>
          <cell r="AC4185" t="str">
            <v>Greenfield</v>
          </cell>
        </row>
        <row r="4186">
          <cell r="E4186" t="str">
            <v>0105041</v>
          </cell>
          <cell r="F4186" t="str">
            <v>0105041_LI_Los_Faraones</v>
          </cell>
          <cell r="G4186" t="str">
            <v>N/A</v>
          </cell>
          <cell r="H4186" t="str">
            <v>NO</v>
          </cell>
          <cell r="I4186" t="str">
            <v>N/A</v>
          </cell>
          <cell r="K4186" t="str">
            <v>NO APLICA</v>
          </cell>
          <cell r="L4186" t="str">
            <v>LA LIBERTAD</v>
          </cell>
          <cell r="M4186" t="str">
            <v>TRUJILLO</v>
          </cell>
          <cell r="N4186" t="str">
            <v>LA ESPERANZA</v>
          </cell>
          <cell r="O4186" t="str">
            <v>TRUJILLO</v>
          </cell>
          <cell r="P4186" t="str">
            <v>0</v>
          </cell>
          <cell r="Q4186" t="str">
            <v>-8.07368</v>
          </cell>
          <cell r="R4186" t="str">
            <v>-79.053573</v>
          </cell>
          <cell r="S4186" t="str">
            <v>NO</v>
          </cell>
          <cell r="T4186" t="str">
            <v>NO</v>
          </cell>
          <cell r="U4186" t="str">
            <v>NO</v>
          </cell>
          <cell r="V4186" t="str">
            <v>NA</v>
          </cell>
          <cell r="W4186" t="str">
            <v>NO</v>
          </cell>
          <cell r="X4186" t="str">
            <v>NA</v>
          </cell>
          <cell r="Y4186" t="str">
            <v>NO</v>
          </cell>
          <cell r="AA4186" t="str">
            <v>0.00</v>
          </cell>
          <cell r="AB4186" t="str">
            <v/>
          </cell>
          <cell r="AC4186" t="str">
            <v>Greenfield</v>
          </cell>
        </row>
        <row r="4187">
          <cell r="E4187" t="str">
            <v>0105023</v>
          </cell>
          <cell r="F4187" t="str">
            <v>0105023_IC_Upis_America</v>
          </cell>
          <cell r="G4187" t="str">
            <v>N/A</v>
          </cell>
          <cell r="H4187" t="str">
            <v>NO</v>
          </cell>
          <cell r="I4187" t="str">
            <v>N/A</v>
          </cell>
          <cell r="K4187" t="str">
            <v>NO APLICA</v>
          </cell>
          <cell r="L4187" t="str">
            <v>ICA</v>
          </cell>
          <cell r="M4187" t="str">
            <v>CHINCHA</v>
          </cell>
          <cell r="N4187" t="str">
            <v>PUEBLO NUEVO</v>
          </cell>
          <cell r="O4187" t="str">
            <v>CHINCHA</v>
          </cell>
          <cell r="P4187" t="str">
            <v>0</v>
          </cell>
          <cell r="Q4187" t="str">
            <v>-13.395849</v>
          </cell>
          <cell r="R4187" t="str">
            <v>-76.130919</v>
          </cell>
          <cell r="S4187" t="str">
            <v>NO</v>
          </cell>
          <cell r="T4187" t="str">
            <v>NO</v>
          </cell>
          <cell r="U4187" t="str">
            <v>NO</v>
          </cell>
          <cell r="V4187" t="str">
            <v>NA</v>
          </cell>
          <cell r="W4187" t="str">
            <v>NO</v>
          </cell>
          <cell r="X4187" t="str">
            <v>NA</v>
          </cell>
          <cell r="Y4187" t="str">
            <v>NO</v>
          </cell>
          <cell r="AA4187" t="str">
            <v>0.00</v>
          </cell>
          <cell r="AB4187" t="str">
            <v/>
          </cell>
          <cell r="AC4187" t="str">
            <v>Greenfield</v>
          </cell>
        </row>
        <row r="4188">
          <cell r="E4188" t="str">
            <v>0104328</v>
          </cell>
          <cell r="F4188" t="str">
            <v>0104328_LM_Trebol_Republica</v>
          </cell>
          <cell r="G4188" t="str">
            <v>N/A</v>
          </cell>
          <cell r="H4188" t="str">
            <v>NO</v>
          </cell>
          <cell r="I4188" t="str">
            <v>N/A</v>
          </cell>
          <cell r="K4188" t="str">
            <v>NO APLICA</v>
          </cell>
          <cell r="L4188" t="str">
            <v>LIMA</v>
          </cell>
          <cell r="M4188" t="str">
            <v>LIMA</v>
          </cell>
          <cell r="N4188" t="str">
            <v>SAN ISIDRO</v>
          </cell>
          <cell r="O4188" t="str">
            <v>LIMA SUR</v>
          </cell>
          <cell r="P4188" t="str">
            <v>0</v>
          </cell>
          <cell r="Q4188" t="str">
            <v>-12.075748</v>
          </cell>
          <cell r="R4188" t="str">
            <v>-77.024641</v>
          </cell>
          <cell r="S4188" t="str">
            <v>NO</v>
          </cell>
          <cell r="T4188" t="str">
            <v>NO</v>
          </cell>
          <cell r="U4188" t="str">
            <v>NO</v>
          </cell>
          <cell r="V4188" t="str">
            <v>NA</v>
          </cell>
          <cell r="W4188" t="str">
            <v>NO</v>
          </cell>
          <cell r="X4188" t="str">
            <v>NA</v>
          </cell>
          <cell r="Y4188" t="str">
            <v>NO</v>
          </cell>
          <cell r="AA4188" t="str">
            <v>0.00</v>
          </cell>
          <cell r="AB4188" t="str">
            <v/>
          </cell>
          <cell r="AC4188" t="str">
            <v>Greenfield</v>
          </cell>
        </row>
        <row r="4189">
          <cell r="E4189" t="str">
            <v>0103994</v>
          </cell>
          <cell r="F4189" t="str">
            <v>0103994_AN_Chimbote_Centro_2</v>
          </cell>
          <cell r="G4189" t="str">
            <v>N/A</v>
          </cell>
          <cell r="H4189" t="str">
            <v>NO</v>
          </cell>
          <cell r="I4189" t="str">
            <v>Av. Francisco Bolognesi N 611 Mz 12, Lte 1 y Jr.Elías Aguirre 238</v>
          </cell>
          <cell r="K4189" t="str">
            <v>NO APLICA</v>
          </cell>
          <cell r="L4189" t="str">
            <v>ANCASH</v>
          </cell>
          <cell r="M4189" t="str">
            <v>SANTA</v>
          </cell>
          <cell r="N4189" t="str">
            <v>CHIMBOTE</v>
          </cell>
          <cell r="O4189" t="str">
            <v>CHIMBOTE</v>
          </cell>
          <cell r="P4189" t="str">
            <v>4</v>
          </cell>
          <cell r="Q4189" t="str">
            <v>-9.076772</v>
          </cell>
          <cell r="R4189" t="str">
            <v>-78.592430</v>
          </cell>
          <cell r="S4189" t="str">
            <v>NO</v>
          </cell>
          <cell r="T4189" t="str">
            <v>NO</v>
          </cell>
          <cell r="U4189" t="str">
            <v>SI</v>
          </cell>
          <cell r="V4189" t="str">
            <v>Plaza de Armas</v>
          </cell>
          <cell r="W4189" t="str">
            <v>NO</v>
          </cell>
          <cell r="X4189" t="str">
            <v>NA</v>
          </cell>
          <cell r="Y4189" t="str">
            <v>NO</v>
          </cell>
          <cell r="Z4189" t="str">
            <v>Mástil Distribuido</v>
          </cell>
          <cell r="AA4189" t="str">
            <v>6.38</v>
          </cell>
          <cell r="AB4189" t="str">
            <v/>
          </cell>
          <cell r="AC4189" t="str">
            <v>Rooftop</v>
          </cell>
        </row>
        <row r="4190">
          <cell r="E4190" t="str">
            <v>0104261</v>
          </cell>
          <cell r="F4190" t="str">
            <v>0104261_LM_Las_Granadas_2</v>
          </cell>
          <cell r="G4190" t="str">
            <v>N/A</v>
          </cell>
          <cell r="H4190" t="str">
            <v>NO</v>
          </cell>
          <cell r="I4190" t="str">
            <v>Calle Los Pensamientos N 195 - 197 Ermitaño, antes Urb. Popular el Ermitaño Zona Media, Lt. 3 Mz. U</v>
          </cell>
          <cell r="K4190" t="str">
            <v>NO APLICA</v>
          </cell>
          <cell r="L4190" t="str">
            <v>LIMA</v>
          </cell>
          <cell r="M4190" t="str">
            <v>LIMA</v>
          </cell>
          <cell r="N4190" t="str">
            <v>INDEPENDENCIA</v>
          </cell>
          <cell r="O4190" t="str">
            <v>LIMA NORTE</v>
          </cell>
          <cell r="P4190" t="str">
            <v>130</v>
          </cell>
          <cell r="Q4190" t="str">
            <v>-12.0012</v>
          </cell>
          <cell r="R4190" t="str">
            <v>-77.0516</v>
          </cell>
          <cell r="S4190" t="str">
            <v>NO</v>
          </cell>
          <cell r="T4190" t="str">
            <v>NO</v>
          </cell>
          <cell r="U4190" t="str">
            <v>NO</v>
          </cell>
          <cell r="V4190" t="str">
            <v>NA</v>
          </cell>
          <cell r="W4190" t="str">
            <v>NO</v>
          </cell>
          <cell r="X4190" t="str">
            <v>NA</v>
          </cell>
          <cell r="Y4190" t="str">
            <v>NO</v>
          </cell>
          <cell r="Z4190" t="str">
            <v>Mástil Arriostrado</v>
          </cell>
          <cell r="AA4190" t="str">
            <v>5.10</v>
          </cell>
          <cell r="AB4190" t="str">
            <v/>
          </cell>
          <cell r="AC4190" t="str">
            <v>Rooftop</v>
          </cell>
        </row>
        <row r="4191">
          <cell r="E4191" t="str">
            <v>0105255</v>
          </cell>
          <cell r="F4191" t="str">
            <v>0105255_LM_Jausol</v>
          </cell>
          <cell r="G4191" t="str">
            <v>N/A</v>
          </cell>
          <cell r="H4191" t="str">
            <v>NO</v>
          </cell>
          <cell r="I4191" t="str">
            <v>N/A</v>
          </cell>
          <cell r="K4191" t="str">
            <v>NO APLICA</v>
          </cell>
          <cell r="L4191" t="str">
            <v>LIMA</v>
          </cell>
          <cell r="M4191" t="str">
            <v>LIMA</v>
          </cell>
          <cell r="N4191" t="str">
            <v>VILLA MARIA DEL TRIUNFO</v>
          </cell>
          <cell r="O4191" t="str">
            <v>LIMA SUR</v>
          </cell>
          <cell r="P4191" t="str">
            <v>0</v>
          </cell>
          <cell r="Q4191" t="str">
            <v>-12.166489</v>
          </cell>
          <cell r="R4191" t="str">
            <v>-76.934095</v>
          </cell>
          <cell r="S4191" t="str">
            <v>NO</v>
          </cell>
          <cell r="T4191" t="str">
            <v>NO</v>
          </cell>
          <cell r="U4191" t="str">
            <v>NO</v>
          </cell>
          <cell r="V4191" t="str">
            <v>NA</v>
          </cell>
          <cell r="W4191" t="str">
            <v>NO</v>
          </cell>
          <cell r="X4191" t="str">
            <v>NA</v>
          </cell>
          <cell r="Y4191" t="str">
            <v>NO</v>
          </cell>
          <cell r="AA4191" t="str">
            <v>0.00</v>
          </cell>
          <cell r="AB4191" t="str">
            <v/>
          </cell>
          <cell r="AC4191" t="str">
            <v>Greenfield</v>
          </cell>
        </row>
        <row r="4192">
          <cell r="E4192" t="str">
            <v>0102838</v>
          </cell>
          <cell r="F4192" t="str">
            <v>0102838_LM_Rosa_Nautica</v>
          </cell>
          <cell r="G4192" t="str">
            <v>N/A</v>
          </cell>
          <cell r="H4192" t="str">
            <v>NO</v>
          </cell>
          <cell r="I4192" t="str">
            <v>N/A</v>
          </cell>
          <cell r="K4192" t="str">
            <v>NO APLICA</v>
          </cell>
          <cell r="L4192" t="str">
            <v>LIMA</v>
          </cell>
          <cell r="M4192" t="str">
            <v>LIMA</v>
          </cell>
          <cell r="N4192" t="str">
            <v>MIRAFLORES</v>
          </cell>
          <cell r="O4192" t="str">
            <v>LIMA SUR</v>
          </cell>
          <cell r="P4192" t="str">
            <v>0</v>
          </cell>
          <cell r="Q4192" t="str">
            <v>-12.130342</v>
          </cell>
          <cell r="R4192" t="str">
            <v>-77.035245</v>
          </cell>
          <cell r="S4192" t="str">
            <v>NO</v>
          </cell>
          <cell r="T4192" t="str">
            <v>NO</v>
          </cell>
          <cell r="U4192" t="str">
            <v>NO</v>
          </cell>
          <cell r="V4192" t="str">
            <v>NA</v>
          </cell>
          <cell r="W4192" t="str">
            <v>NO</v>
          </cell>
          <cell r="X4192" t="str">
            <v>NA</v>
          </cell>
          <cell r="Y4192" t="str">
            <v>NO</v>
          </cell>
          <cell r="AA4192" t="str">
            <v>0.00</v>
          </cell>
          <cell r="AB4192" t="str">
            <v/>
          </cell>
          <cell r="AC4192" t="str">
            <v>Greenfield</v>
          </cell>
        </row>
        <row r="4193">
          <cell r="E4193" t="str">
            <v>0102911</v>
          </cell>
          <cell r="F4193" t="str">
            <v>0102911_LM_Avantari</v>
          </cell>
          <cell r="G4193" t="str">
            <v>N/A</v>
          </cell>
          <cell r="H4193" t="str">
            <v>NO</v>
          </cell>
          <cell r="I4193" t="str">
            <v>N/A</v>
          </cell>
          <cell r="K4193" t="str">
            <v>NO APLICA</v>
          </cell>
          <cell r="L4193" t="str">
            <v>LIMA</v>
          </cell>
          <cell r="M4193" t="str">
            <v>LIMA</v>
          </cell>
          <cell r="N4193" t="str">
            <v>SAN ISIDRO</v>
          </cell>
          <cell r="O4193" t="str">
            <v>LIMA SUR</v>
          </cell>
          <cell r="P4193" t="str">
            <v>0</v>
          </cell>
          <cell r="Q4193" t="str">
            <v>-12.097001</v>
          </cell>
          <cell r="R4193" t="str">
            <v>-77.036975</v>
          </cell>
          <cell r="S4193" t="str">
            <v>NO</v>
          </cell>
          <cell r="T4193" t="str">
            <v>NO</v>
          </cell>
          <cell r="U4193" t="str">
            <v>NO</v>
          </cell>
          <cell r="V4193" t="str">
            <v>NA</v>
          </cell>
          <cell r="W4193" t="str">
            <v>NO</v>
          </cell>
          <cell r="X4193" t="str">
            <v>NA</v>
          </cell>
          <cell r="Y4193" t="str">
            <v>NO</v>
          </cell>
          <cell r="AA4193" t="str">
            <v>0.00</v>
          </cell>
          <cell r="AB4193" t="str">
            <v/>
          </cell>
          <cell r="AC4193" t="str">
            <v>Greenfield</v>
          </cell>
        </row>
        <row r="4194">
          <cell r="E4194" t="str">
            <v>0104718</v>
          </cell>
          <cell r="F4194" t="str">
            <v>0104718_LM_Bahia_Azul</v>
          </cell>
          <cell r="G4194" t="str">
            <v>N/A</v>
          </cell>
          <cell r="H4194" t="str">
            <v>NO</v>
          </cell>
          <cell r="I4194" t="str">
            <v>PROYECTO PILOTO NUEVO PACHACUTEC MZ A4 LOTE 4 SECTOR C, GRUPO RESIDENCIAL C1</v>
          </cell>
          <cell r="K4194" t="str">
            <v>NO APLICA</v>
          </cell>
          <cell r="L4194" t="str">
            <v>CALLAO</v>
          </cell>
          <cell r="M4194" t="str">
            <v>PROV. CONST. DEL CALLAO</v>
          </cell>
          <cell r="N4194" t="str">
            <v>VENTANILLA</v>
          </cell>
          <cell r="O4194" t="str">
            <v>LIMA NORTE</v>
          </cell>
          <cell r="P4194" t="str">
            <v>0</v>
          </cell>
          <cell r="Q4194" t="str">
            <v>-11.827411</v>
          </cell>
          <cell r="R4194" t="str">
            <v>-77.149664</v>
          </cell>
          <cell r="S4194" t="str">
            <v>NO</v>
          </cell>
          <cell r="T4194" t="str">
            <v>NO</v>
          </cell>
          <cell r="U4194" t="str">
            <v>NO</v>
          </cell>
          <cell r="V4194" t="str">
            <v>NA</v>
          </cell>
          <cell r="W4194" t="str">
            <v>NO</v>
          </cell>
          <cell r="X4194" t="str">
            <v>NA</v>
          </cell>
          <cell r="Y4194" t="str">
            <v>NO</v>
          </cell>
          <cell r="Z4194" t="str">
            <v>Monopolo</v>
          </cell>
          <cell r="AA4194" t="str">
            <v>27.00</v>
          </cell>
          <cell r="AB4194" t="str">
            <v>0.85</v>
          </cell>
          <cell r="AC4194" t="str">
            <v>Greenfield</v>
          </cell>
        </row>
        <row r="4195">
          <cell r="E4195" t="str">
            <v>010252712</v>
          </cell>
          <cell r="F4195" t="str">
            <v>010252712_LM_Santa_Beatriz_R1</v>
          </cell>
          <cell r="G4195" t="str">
            <v>Alto Valor</v>
          </cell>
          <cell r="H4195" t="str">
            <v>NO</v>
          </cell>
          <cell r="I4195" t="str">
            <v>Jr Subteniente Alejandro Tirado N°429 esquina con Jr Comandante Montero Rosas N° 999-985-991, Urbanización Santa Beatriz</v>
          </cell>
          <cell r="K4195" t="str">
            <v>NO APLICA</v>
          </cell>
          <cell r="L4195" t="str">
            <v>LIMA</v>
          </cell>
          <cell r="M4195" t="str">
            <v>LIMA</v>
          </cell>
          <cell r="N4195" t="str">
            <v>LIMA</v>
          </cell>
          <cell r="O4195" t="str">
            <v>LIMA NORTE</v>
          </cell>
          <cell r="P4195" t="str">
            <v>33</v>
          </cell>
          <cell r="Q4195" t="str">
            <v>-12.07411</v>
          </cell>
          <cell r="R4195" t="str">
            <v>-77.03399</v>
          </cell>
          <cell r="S4195" t="str">
            <v>NO</v>
          </cell>
          <cell r="T4195" t="str">
            <v>NO</v>
          </cell>
          <cell r="U4195" t="str">
            <v>NO</v>
          </cell>
          <cell r="V4195" t="str">
            <v>NA</v>
          </cell>
          <cell r="W4195" t="str">
            <v>NO</v>
          </cell>
          <cell r="X4195" t="str">
            <v>NA</v>
          </cell>
          <cell r="Y4195" t="str">
            <v>NO</v>
          </cell>
          <cell r="Z4195" t="str">
            <v>Mástil Arriostrado</v>
          </cell>
          <cell r="AA4195" t="str">
            <v>3.00</v>
          </cell>
          <cell r="AB4195" t="str">
            <v>1.00</v>
          </cell>
          <cell r="AC4195" t="str">
            <v>Rooftop</v>
          </cell>
        </row>
        <row r="4196">
          <cell r="E4196" t="str">
            <v>0105401</v>
          </cell>
          <cell r="F4196" t="str">
            <v>0105401_LM_Villa_Valle</v>
          </cell>
          <cell r="G4196" t="str">
            <v>N/A</v>
          </cell>
          <cell r="H4196" t="str">
            <v>NO</v>
          </cell>
          <cell r="I4196" t="str">
            <v>N/A</v>
          </cell>
          <cell r="K4196" t="str">
            <v>NO APLICA</v>
          </cell>
          <cell r="L4196" t="str">
            <v>LIMA</v>
          </cell>
          <cell r="M4196" t="str">
            <v>LIMA</v>
          </cell>
          <cell r="N4196" t="str">
            <v>VILLA MARIA DEL TRIUNFO</v>
          </cell>
          <cell r="O4196" t="str">
            <v>LIMA SUR</v>
          </cell>
          <cell r="P4196" t="str">
            <v>0</v>
          </cell>
          <cell r="Q4196" t="str">
            <v>-12.1507</v>
          </cell>
          <cell r="R4196" t="str">
            <v>-76.93762</v>
          </cell>
          <cell r="S4196" t="str">
            <v>NO</v>
          </cell>
          <cell r="T4196" t="str">
            <v>NO</v>
          </cell>
          <cell r="U4196" t="str">
            <v>NO</v>
          </cell>
          <cell r="V4196" t="str">
            <v>NA</v>
          </cell>
          <cell r="W4196" t="str">
            <v>NO</v>
          </cell>
          <cell r="X4196" t="str">
            <v>NA</v>
          </cell>
          <cell r="Y4196" t="str">
            <v>NO</v>
          </cell>
          <cell r="AA4196" t="str">
            <v>0.00</v>
          </cell>
          <cell r="AB4196" t="str">
            <v/>
          </cell>
          <cell r="AC4196" t="str">
            <v>Greenfield</v>
          </cell>
        </row>
        <row r="4197">
          <cell r="E4197" t="str">
            <v>010122052</v>
          </cell>
          <cell r="F4197" t="str">
            <v>010122052_AN_Cabana_Tauca</v>
          </cell>
          <cell r="G4197" t="str">
            <v>N/A</v>
          </cell>
          <cell r="H4197" t="str">
            <v>NO</v>
          </cell>
          <cell r="I4197" t="str">
            <v>Jr. Jorge Chavez  1628, Dpto 101</v>
          </cell>
          <cell r="J4197" t="str">
            <v>RENTADO AZTECA</v>
          </cell>
          <cell r="K4197" t="str">
            <v>NO APLICA</v>
          </cell>
          <cell r="L4197" t="str">
            <v>ANCASH</v>
          </cell>
          <cell r="M4197" t="str">
            <v>PALLASCA</v>
          </cell>
          <cell r="N4197" t="str">
            <v>CABANA</v>
          </cell>
          <cell r="O4197" t="str">
            <v>HUARAZ</v>
          </cell>
          <cell r="P4197" t="str">
            <v>0</v>
          </cell>
          <cell r="Q4197" t="str">
            <v>-8.39222</v>
          </cell>
          <cell r="R4197" t="str">
            <v>-78.0079</v>
          </cell>
          <cell r="S4197" t="str">
            <v>NO</v>
          </cell>
          <cell r="T4197" t="str">
            <v>NO</v>
          </cell>
          <cell r="U4197" t="str">
            <v>SI</v>
          </cell>
          <cell r="V4197" t="str">
            <v>Plaza de Armas</v>
          </cell>
          <cell r="W4197" t="str">
            <v>SI</v>
          </cell>
          <cell r="X4197" t="str">
            <v>700</v>
          </cell>
          <cell r="Y4197" t="str">
            <v>NO</v>
          </cell>
          <cell r="Z4197" t="str">
            <v>Monopolo</v>
          </cell>
          <cell r="AA4197" t="str">
            <v>30.00</v>
          </cell>
          <cell r="AB4197" t="str">
            <v>1.00</v>
          </cell>
          <cell r="AC4197" t="str">
            <v>Greenfield</v>
          </cell>
        </row>
        <row r="4198">
          <cell r="E4198" t="str">
            <v>010252580</v>
          </cell>
          <cell r="F4198" t="str">
            <v>010252580_LM_La_Quebrada</v>
          </cell>
          <cell r="G4198" t="str">
            <v>N/A</v>
          </cell>
          <cell r="H4198" t="str">
            <v>NO</v>
          </cell>
          <cell r="I4198" t="str">
            <v>SECTOR NVO. AMANECER MZ. D, LOTE 03</v>
          </cell>
          <cell r="K4198" t="str">
            <v>NO APLICA</v>
          </cell>
          <cell r="L4198" t="str">
            <v>LIMA</v>
          </cell>
          <cell r="M4198" t="str">
            <v>CAÑETE</v>
          </cell>
          <cell r="N4198" t="str">
            <v>SAN LUIS</v>
          </cell>
          <cell r="O4198" t="str">
            <v>CAÑETE</v>
          </cell>
          <cell r="P4198" t="str">
            <v>71</v>
          </cell>
          <cell r="Q4198" t="str">
            <v>-13.038707</v>
          </cell>
          <cell r="R4198" t="str">
            <v>-76.392505</v>
          </cell>
          <cell r="S4198" t="str">
            <v>SI</v>
          </cell>
          <cell r="T4198" t="str">
            <v>NO</v>
          </cell>
          <cell r="U4198" t="str">
            <v>NO</v>
          </cell>
          <cell r="V4198" t="str">
            <v>NA</v>
          </cell>
          <cell r="W4198" t="str">
            <v>SI</v>
          </cell>
          <cell r="X4198" t="str">
            <v>AWS, 700</v>
          </cell>
          <cell r="Y4198" t="str">
            <v>NO</v>
          </cell>
          <cell r="Z4198" t="str">
            <v>Monopolo</v>
          </cell>
          <cell r="AA4198" t="str">
            <v>30.00</v>
          </cell>
          <cell r="AB4198" t="str">
            <v>1.00</v>
          </cell>
          <cell r="AC4198" t="str">
            <v>Greenfield</v>
          </cell>
        </row>
        <row r="4199">
          <cell r="E4199" t="str">
            <v>010256399</v>
          </cell>
          <cell r="F4199" t="str">
            <v>010256399_LM_IB_Linea_Amarilla</v>
          </cell>
          <cell r="G4199" t="str">
            <v>N/A</v>
          </cell>
          <cell r="H4199" t="str">
            <v>NO</v>
          </cell>
          <cell r="I4199" t="str">
            <v>Av El Derby 250</v>
          </cell>
          <cell r="K4199" t="str">
            <v>NO APLICA</v>
          </cell>
          <cell r="L4199" t="str">
            <v>LIMA</v>
          </cell>
          <cell r="M4199" t="str">
            <v>LIMA</v>
          </cell>
          <cell r="N4199" t="str">
            <v>SANTIAGO DE SURCO</v>
          </cell>
          <cell r="O4199" t="str">
            <v>LIMA SUR</v>
          </cell>
          <cell r="P4199" t="str">
            <v>0</v>
          </cell>
          <cell r="Q4199" t="str">
            <v>-12.097924</v>
          </cell>
          <cell r="R4199" t="str">
            <v>-76.972525</v>
          </cell>
          <cell r="S4199" t="str">
            <v>NO</v>
          </cell>
          <cell r="T4199" t="str">
            <v>NO</v>
          </cell>
          <cell r="U4199" t="str">
            <v>NO</v>
          </cell>
          <cell r="V4199" t="str">
            <v>NA</v>
          </cell>
          <cell r="W4199" t="str">
            <v>NO</v>
          </cell>
          <cell r="X4199" t="str">
            <v>NA</v>
          </cell>
          <cell r="Y4199" t="str">
            <v>NO</v>
          </cell>
          <cell r="Z4199" t="str">
            <v>N/A</v>
          </cell>
          <cell r="AA4199" t="str">
            <v>0.00</v>
          </cell>
          <cell r="AB4199" t="str">
            <v/>
          </cell>
          <cell r="AC4199" t="str">
            <v>Greenfield</v>
          </cell>
        </row>
        <row r="4200">
          <cell r="E4200" t="str">
            <v>0103033</v>
          </cell>
          <cell r="F4200" t="str">
            <v>0103033_AQ_Malecon_Dolores</v>
          </cell>
          <cell r="G4200" t="str">
            <v>N/A</v>
          </cell>
          <cell r="H4200" t="str">
            <v>NO</v>
          </cell>
          <cell r="I4200" t="str">
            <v>N/A</v>
          </cell>
          <cell r="K4200" t="str">
            <v>NO APLICA</v>
          </cell>
          <cell r="L4200" t="str">
            <v>AREQUIPA</v>
          </cell>
          <cell r="M4200" t="str">
            <v>AREQUIPA</v>
          </cell>
          <cell r="N4200" t="str">
            <v>JOSE LUIS BUSTAMANTE Y RIVERO</v>
          </cell>
          <cell r="O4200" t="str">
            <v>AREQUIPA</v>
          </cell>
          <cell r="P4200" t="str">
            <v>0</v>
          </cell>
          <cell r="Q4200" t="str">
            <v>-16.438495</v>
          </cell>
          <cell r="R4200" t="str">
            <v>-71.52785</v>
          </cell>
          <cell r="S4200" t="str">
            <v>NO</v>
          </cell>
          <cell r="T4200" t="str">
            <v>NO</v>
          </cell>
          <cell r="U4200" t="str">
            <v>NO</v>
          </cell>
          <cell r="V4200" t="str">
            <v>NA</v>
          </cell>
          <cell r="W4200" t="str">
            <v>NO</v>
          </cell>
          <cell r="X4200" t="str">
            <v>NA</v>
          </cell>
          <cell r="Y4200" t="str">
            <v>NO</v>
          </cell>
          <cell r="AA4200" t="str">
            <v>0.00</v>
          </cell>
          <cell r="AB4200" t="str">
            <v/>
          </cell>
          <cell r="AC4200" t="str">
            <v>Greenfield</v>
          </cell>
        </row>
        <row r="4201">
          <cell r="E4201" t="str">
            <v>0105420</v>
          </cell>
          <cell r="F4201" t="str">
            <v>0105420_LM_Felipe_Figueroa</v>
          </cell>
          <cell r="G4201" t="str">
            <v>N/A</v>
          </cell>
          <cell r="H4201" t="str">
            <v>NO</v>
          </cell>
          <cell r="I4201" t="str">
            <v>N/A</v>
          </cell>
          <cell r="K4201" t="str">
            <v>NO APLICA</v>
          </cell>
          <cell r="L4201" t="str">
            <v>LIMA</v>
          </cell>
          <cell r="M4201" t="str">
            <v>LIMA</v>
          </cell>
          <cell r="N4201" t="str">
            <v>LURIGANCHO</v>
          </cell>
          <cell r="P4201" t="str">
            <v>0</v>
          </cell>
          <cell r="Q4201" t="str">
            <v>-11.982175</v>
          </cell>
          <cell r="R4201" t="str">
            <v>-76.933401</v>
          </cell>
          <cell r="S4201" t="str">
            <v>NO</v>
          </cell>
          <cell r="T4201" t="str">
            <v>NO</v>
          </cell>
          <cell r="U4201" t="str">
            <v>NO</v>
          </cell>
          <cell r="V4201" t="str">
            <v>NA</v>
          </cell>
          <cell r="W4201" t="str">
            <v>NO</v>
          </cell>
          <cell r="X4201" t="str">
            <v>NA</v>
          </cell>
          <cell r="Y4201" t="str">
            <v>NO</v>
          </cell>
          <cell r="AA4201" t="str">
            <v>0.00</v>
          </cell>
          <cell r="AB4201" t="str">
            <v/>
          </cell>
          <cell r="AC4201" t="str">
            <v>Greenfield</v>
          </cell>
        </row>
        <row r="4202">
          <cell r="E4202" t="str">
            <v>0102147</v>
          </cell>
          <cell r="F4202" t="str">
            <v>0102147_LM_Yungar</v>
          </cell>
          <cell r="G4202" t="str">
            <v>N/A</v>
          </cell>
          <cell r="H4202" t="str">
            <v>NO</v>
          </cell>
          <cell r="I4202" t="str">
            <v>AV. NARANJAL #397</v>
          </cell>
          <cell r="K4202" t="str">
            <v>NO APLICA</v>
          </cell>
          <cell r="L4202" t="str">
            <v>LIMA</v>
          </cell>
          <cell r="M4202" t="str">
            <v>LIMA</v>
          </cell>
          <cell r="N4202" t="str">
            <v>INDEPENDENCIA</v>
          </cell>
          <cell r="O4202" t="str">
            <v>LIMA NORTE</v>
          </cell>
          <cell r="P4202" t="str">
            <v>0</v>
          </cell>
          <cell r="Q4202" t="str">
            <v>-11.97756</v>
          </cell>
          <cell r="R4202" t="str">
            <v>-77.06464</v>
          </cell>
          <cell r="S4202" t="str">
            <v>NO</v>
          </cell>
          <cell r="T4202" t="str">
            <v>NO</v>
          </cell>
          <cell r="U4202" t="str">
            <v>NO</v>
          </cell>
          <cell r="V4202" t="str">
            <v>NA</v>
          </cell>
          <cell r="W4202" t="str">
            <v>NO</v>
          </cell>
          <cell r="X4202" t="str">
            <v>NA</v>
          </cell>
          <cell r="Y4202" t="str">
            <v>NO</v>
          </cell>
          <cell r="AA4202" t="str">
            <v>0.00</v>
          </cell>
          <cell r="AB4202" t="str">
            <v>1.00</v>
          </cell>
          <cell r="AC4202" t="str">
            <v>Greenfield</v>
          </cell>
        </row>
        <row r="4203">
          <cell r="E4203" t="str">
            <v>010254575</v>
          </cell>
          <cell r="F4203" t="str">
            <v>010254575_LM_Padrino_Campestre</v>
          </cell>
          <cell r="G4203" t="str">
            <v>N/A</v>
          </cell>
          <cell r="H4203" t="str">
            <v>NO</v>
          </cell>
          <cell r="I4203" t="str">
            <v>AV. PACHACUTEC YUPANQUI AG LOTE 5</v>
          </cell>
          <cell r="K4203" t="str">
            <v>NO APLICA</v>
          </cell>
          <cell r="L4203" t="str">
            <v>LIMA</v>
          </cell>
          <cell r="M4203" t="str">
            <v>LIMA</v>
          </cell>
          <cell r="N4203" t="str">
            <v>SAN JUAN DE LURIGANCHO</v>
          </cell>
          <cell r="O4203" t="str">
            <v>LIMA NORTE</v>
          </cell>
          <cell r="P4203" t="str">
            <v>0</v>
          </cell>
          <cell r="Q4203" t="str">
            <v>-11.92656</v>
          </cell>
          <cell r="R4203" t="str">
            <v>-76.96383</v>
          </cell>
          <cell r="S4203" t="str">
            <v>NO</v>
          </cell>
          <cell r="T4203" t="str">
            <v>NO</v>
          </cell>
          <cell r="U4203" t="str">
            <v>NO</v>
          </cell>
          <cell r="V4203" t="str">
            <v>NA</v>
          </cell>
          <cell r="W4203" t="str">
            <v>NO</v>
          </cell>
          <cell r="X4203" t="str">
            <v>NA</v>
          </cell>
          <cell r="Y4203" t="str">
            <v>NO</v>
          </cell>
          <cell r="AA4203" t="str">
            <v>0.00</v>
          </cell>
          <cell r="AB4203" t="str">
            <v>1.00</v>
          </cell>
          <cell r="AC4203" t="str">
            <v>Greenfield</v>
          </cell>
        </row>
        <row r="4204">
          <cell r="E4204" t="str">
            <v>010144664</v>
          </cell>
          <cell r="F4204" t="str">
            <v>010144664_AQ_Terminal_Pedregal</v>
          </cell>
          <cell r="G4204" t="str">
            <v>N/A</v>
          </cell>
          <cell r="H4204" t="str">
            <v>NO</v>
          </cell>
          <cell r="I4204" t="str">
            <v>Lote Urbano N° 14 Mz O-03 Sector Modulo A Habilitación Urbana Ciudad Majes</v>
          </cell>
          <cell r="K4204" t="str">
            <v>NO APLICA</v>
          </cell>
          <cell r="L4204" t="str">
            <v>AREQUIPA</v>
          </cell>
          <cell r="M4204" t="str">
            <v>CAYLLOMA</v>
          </cell>
          <cell r="N4204" t="str">
            <v>MAJES</v>
          </cell>
          <cell r="O4204" t="str">
            <v>AREQUIPA</v>
          </cell>
          <cell r="P4204" t="str">
            <v>0</v>
          </cell>
          <cell r="Q4204" t="str">
            <v>-16.348602</v>
          </cell>
          <cell r="R4204" t="str">
            <v>-72.185852</v>
          </cell>
          <cell r="S4204" t="str">
            <v>SI</v>
          </cell>
          <cell r="T4204" t="str">
            <v>NO</v>
          </cell>
          <cell r="U4204" t="str">
            <v>NO</v>
          </cell>
          <cell r="V4204" t="str">
            <v>NA</v>
          </cell>
          <cell r="W4204" t="str">
            <v>NO</v>
          </cell>
          <cell r="X4204" t="str">
            <v>NA</v>
          </cell>
          <cell r="Y4204" t="str">
            <v>NO</v>
          </cell>
          <cell r="Z4204" t="str">
            <v>Autosoportada</v>
          </cell>
          <cell r="AA4204" t="str">
            <v>28.80</v>
          </cell>
          <cell r="AB4204" t="str">
            <v>1.00</v>
          </cell>
          <cell r="AC4204" t="str">
            <v>Greenfield</v>
          </cell>
        </row>
        <row r="4205">
          <cell r="E4205" t="str">
            <v>010254731</v>
          </cell>
          <cell r="F4205" t="str">
            <v>010254731_LM_El_Foquito</v>
          </cell>
          <cell r="G4205" t="str">
            <v>N/A</v>
          </cell>
          <cell r="H4205" t="str">
            <v>NO</v>
          </cell>
          <cell r="I4205" t="str">
            <v>Calle Teresa Gonzales  de Faning #109 Cooperativa Valdiviezo -SMP</v>
          </cell>
          <cell r="K4205" t="str">
            <v>NO APLICA</v>
          </cell>
          <cell r="L4205" t="str">
            <v>LIMA</v>
          </cell>
          <cell r="M4205" t="str">
            <v>LIMA</v>
          </cell>
          <cell r="N4205" t="str">
            <v>SAN MARTIN DE PORRES</v>
          </cell>
          <cell r="O4205" t="str">
            <v>LIMA NORTE</v>
          </cell>
          <cell r="P4205" t="str">
            <v>0</v>
          </cell>
          <cell r="Q4205" t="str">
            <v>-12.025022</v>
          </cell>
          <cell r="R4205" t="str">
            <v>-77.066679</v>
          </cell>
          <cell r="S4205" t="str">
            <v>NO</v>
          </cell>
          <cell r="T4205" t="str">
            <v>NO</v>
          </cell>
          <cell r="U4205" t="str">
            <v>NO</v>
          </cell>
          <cell r="V4205" t="str">
            <v>NA</v>
          </cell>
          <cell r="W4205" t="str">
            <v>NO</v>
          </cell>
          <cell r="X4205" t="str">
            <v>NA</v>
          </cell>
          <cell r="Y4205" t="str">
            <v>NO</v>
          </cell>
          <cell r="Z4205" t="str">
            <v>Mástil Arriostrado</v>
          </cell>
          <cell r="AA4205" t="str">
            <v>3.00</v>
          </cell>
          <cell r="AB4205" t="str">
            <v>1.00</v>
          </cell>
          <cell r="AC4205" t="str">
            <v>Rooftop</v>
          </cell>
        </row>
        <row r="4206">
          <cell r="E4206" t="str">
            <v>0102026</v>
          </cell>
          <cell r="F4206" t="str">
            <v>0102026_LM_Santa_Liberata</v>
          </cell>
          <cell r="G4206" t="str">
            <v>N/A</v>
          </cell>
          <cell r="H4206" t="str">
            <v>NO</v>
          </cell>
          <cell r="I4206" t="str">
            <v>JR.ATAHUALPA #125 / CALLE LA REFORMA #170</v>
          </cell>
          <cell r="K4206" t="str">
            <v>NO APLICA</v>
          </cell>
          <cell r="L4206" t="str">
            <v>LIMA</v>
          </cell>
          <cell r="M4206" t="str">
            <v>LIMA</v>
          </cell>
          <cell r="N4206" t="str">
            <v>RIMAC</v>
          </cell>
          <cell r="O4206" t="str">
            <v>LIMA NORTE</v>
          </cell>
          <cell r="P4206" t="str">
            <v>0</v>
          </cell>
          <cell r="Q4206" t="str">
            <v>0</v>
          </cell>
          <cell r="R4206" t="str">
            <v>0</v>
          </cell>
          <cell r="S4206" t="str">
            <v>NO</v>
          </cell>
          <cell r="T4206" t="str">
            <v>NO</v>
          </cell>
          <cell r="U4206" t="str">
            <v>NO</v>
          </cell>
          <cell r="V4206" t="str">
            <v>NA</v>
          </cell>
          <cell r="W4206" t="str">
            <v>NO</v>
          </cell>
          <cell r="X4206" t="str">
            <v>NA</v>
          </cell>
          <cell r="Y4206" t="str">
            <v>NO</v>
          </cell>
          <cell r="AA4206" t="str">
            <v>0.00</v>
          </cell>
          <cell r="AB4206" t="str">
            <v>1.00</v>
          </cell>
          <cell r="AC4206" t="str">
            <v>Greenfield</v>
          </cell>
        </row>
        <row r="4207">
          <cell r="E4207" t="str">
            <v>010291084</v>
          </cell>
          <cell r="F4207" t="str">
            <v>010291084_CP_Selvamonos</v>
          </cell>
          <cell r="G4207" t="str">
            <v>N/A</v>
          </cell>
          <cell r="H4207" t="str">
            <v>NO</v>
          </cell>
          <cell r="I4207" t="str">
            <v>Cº Oxapampa</v>
          </cell>
          <cell r="K4207" t="str">
            <v>NO APLICA</v>
          </cell>
          <cell r="L4207" t="str">
            <v>PASCO</v>
          </cell>
          <cell r="M4207" t="str">
            <v>OXAPAMPA</v>
          </cell>
          <cell r="N4207" t="str">
            <v>OXAPAMPA</v>
          </cell>
          <cell r="O4207" t="str">
            <v>LA MERCED</v>
          </cell>
          <cell r="P4207" t="str">
            <v>0</v>
          </cell>
          <cell r="Q4207" t="str">
            <v>-10.58419</v>
          </cell>
          <cell r="R4207" t="str">
            <v>-75.40612</v>
          </cell>
          <cell r="S4207" t="str">
            <v>NO</v>
          </cell>
          <cell r="T4207" t="str">
            <v>NO</v>
          </cell>
          <cell r="U4207" t="str">
            <v>NO</v>
          </cell>
          <cell r="V4207" t="str">
            <v>NA</v>
          </cell>
          <cell r="W4207" t="str">
            <v>NO</v>
          </cell>
          <cell r="X4207" t="str">
            <v>NA</v>
          </cell>
          <cell r="Y4207" t="str">
            <v>NO</v>
          </cell>
          <cell r="Z4207" t="str">
            <v>Autosoportada</v>
          </cell>
          <cell r="AA4207" t="str">
            <v>20.00</v>
          </cell>
          <cell r="AB4207" t="str">
            <v>1.00</v>
          </cell>
          <cell r="AC4207" t="str">
            <v>Greenfield</v>
          </cell>
        </row>
        <row r="4208">
          <cell r="E4208" t="str">
            <v>0104929</v>
          </cell>
          <cell r="F4208" t="str">
            <v>0104929_LM_IB_PetroPeru</v>
          </cell>
          <cell r="G4208" t="str">
            <v>N/A</v>
          </cell>
          <cell r="H4208" t="str">
            <v>NO</v>
          </cell>
          <cell r="I4208" t="str">
            <v>Av. Canaval y Moreyra 150, San Isidro</v>
          </cell>
          <cell r="K4208" t="str">
            <v>NO APLICA</v>
          </cell>
          <cell r="L4208" t="str">
            <v>LIMA</v>
          </cell>
          <cell r="M4208" t="str">
            <v>LIMA</v>
          </cell>
          <cell r="N4208" t="str">
            <v>SAN ISIDRO</v>
          </cell>
          <cell r="O4208" t="str">
            <v>LIMA SUR</v>
          </cell>
          <cell r="P4208" t="str">
            <v>0</v>
          </cell>
          <cell r="Q4208" t="str">
            <v>-12.097833</v>
          </cell>
          <cell r="R4208" t="str">
            <v>-77.024661</v>
          </cell>
          <cell r="S4208" t="str">
            <v>NO</v>
          </cell>
          <cell r="T4208" t="str">
            <v>NO</v>
          </cell>
          <cell r="U4208" t="str">
            <v>NO</v>
          </cell>
          <cell r="V4208" t="str">
            <v>NA</v>
          </cell>
          <cell r="W4208" t="str">
            <v>NO</v>
          </cell>
          <cell r="X4208" t="str">
            <v>NA</v>
          </cell>
          <cell r="Y4208" t="str">
            <v>NO</v>
          </cell>
          <cell r="AA4208" t="str">
            <v>0.00</v>
          </cell>
          <cell r="AB4208" t="str">
            <v/>
          </cell>
          <cell r="AC4208" t="str">
            <v>Greenfield</v>
          </cell>
        </row>
        <row r="4209">
          <cell r="E4209" t="str">
            <v>0103969</v>
          </cell>
          <cell r="F4209" t="str">
            <v>0103969_AQ_Costanera_Bombon</v>
          </cell>
          <cell r="G4209" t="str">
            <v>N/A</v>
          </cell>
          <cell r="H4209" t="str">
            <v>NO</v>
          </cell>
          <cell r="I4209" t="str">
            <v>MZ. C LOTE 03 P.J. BELAUNDE</v>
          </cell>
          <cell r="K4209" t="str">
            <v>NO APLICA</v>
          </cell>
          <cell r="L4209" t="str">
            <v>AREQUIPA</v>
          </cell>
          <cell r="M4209" t="str">
            <v>ISLAY</v>
          </cell>
          <cell r="N4209" t="str">
            <v>PUNTA DE BOMBON</v>
          </cell>
          <cell r="O4209" t="str">
            <v>AREQUIPA</v>
          </cell>
          <cell r="P4209" t="str">
            <v>0</v>
          </cell>
          <cell r="Q4209" t="str">
            <v>-17.166185</v>
          </cell>
          <cell r="R4209" t="str">
            <v>-71.784081</v>
          </cell>
          <cell r="S4209" t="str">
            <v>NO</v>
          </cell>
          <cell r="T4209" t="str">
            <v>NO</v>
          </cell>
          <cell r="U4209" t="str">
            <v>NO</v>
          </cell>
          <cell r="V4209" t="str">
            <v>NA</v>
          </cell>
          <cell r="W4209" t="str">
            <v>SI</v>
          </cell>
          <cell r="X4209" t="str">
            <v>700</v>
          </cell>
          <cell r="Y4209" t="str">
            <v>NO</v>
          </cell>
          <cell r="Z4209" t="str">
            <v>Monopolo</v>
          </cell>
          <cell r="AA4209" t="str">
            <v>29.50</v>
          </cell>
          <cell r="AB4209" t="str">
            <v>1.00</v>
          </cell>
          <cell r="AC4209" t="str">
            <v>Greenfield</v>
          </cell>
        </row>
        <row r="4210">
          <cell r="E4210" t="str">
            <v>010221003</v>
          </cell>
          <cell r="F4210" t="str">
            <v>010221003_JU_Kusimayu_Shullcas</v>
          </cell>
          <cell r="G4210" t="str">
            <v>N/A</v>
          </cell>
          <cell r="H4210" t="str">
            <v>NO</v>
          </cell>
          <cell r="I4210" t="str">
            <v>Jr Chiclayo Nª 109</v>
          </cell>
          <cell r="K4210" t="str">
            <v>NO APLICA</v>
          </cell>
          <cell r="L4210" t="str">
            <v>JUNIN</v>
          </cell>
          <cell r="M4210" t="str">
            <v>HUANCAYO</v>
          </cell>
          <cell r="N4210" t="str">
            <v>EL TAMBO</v>
          </cell>
          <cell r="O4210" t="str">
            <v>HUANCAYO</v>
          </cell>
          <cell r="P4210" t="str">
            <v>3285</v>
          </cell>
          <cell r="Q4210" t="str">
            <v>-12.058803</v>
          </cell>
          <cell r="R4210" t="str">
            <v>-75.211527</v>
          </cell>
          <cell r="S4210" t="str">
            <v>NO</v>
          </cell>
          <cell r="T4210" t="str">
            <v>NO</v>
          </cell>
          <cell r="U4210" t="str">
            <v>NO</v>
          </cell>
          <cell r="V4210" t="str">
            <v>NA</v>
          </cell>
          <cell r="W4210" t="str">
            <v>NO</v>
          </cell>
          <cell r="X4210" t="str">
            <v>NA</v>
          </cell>
          <cell r="Y4210" t="str">
            <v>NO</v>
          </cell>
          <cell r="Z4210" t="str">
            <v>Mástil Arriostrado</v>
          </cell>
          <cell r="AA4210" t="str">
            <v>8.00</v>
          </cell>
          <cell r="AB4210" t="str">
            <v>1.00</v>
          </cell>
          <cell r="AC4210" t="str">
            <v>Rooftop</v>
          </cell>
        </row>
        <row r="4211">
          <cell r="E4211" t="str">
            <v>010255009</v>
          </cell>
          <cell r="F4211" t="str">
            <v>010255009_LM_Pq_Nan_Chang</v>
          </cell>
          <cell r="G4211" t="str">
            <v>N/A</v>
          </cell>
          <cell r="H4211" t="str">
            <v>NO</v>
          </cell>
          <cell r="I4211" t="str">
            <v>mz b lote 18 calle 6 santa martha asoc. de propi. santa elena</v>
          </cell>
          <cell r="K4211" t="str">
            <v>NO APLICA</v>
          </cell>
          <cell r="L4211" t="str">
            <v>LIMA</v>
          </cell>
          <cell r="M4211" t="str">
            <v>LIMA</v>
          </cell>
          <cell r="N4211" t="str">
            <v>CARABAYLLO</v>
          </cell>
          <cell r="O4211" t="str">
            <v>LIMA NORTE</v>
          </cell>
          <cell r="P4211" t="str">
            <v>0</v>
          </cell>
          <cell r="Q4211" t="str">
            <v>-11.862946</v>
          </cell>
          <cell r="R4211" t="str">
            <v>-77.012724</v>
          </cell>
          <cell r="S4211" t="str">
            <v>SI</v>
          </cell>
          <cell r="T4211" t="str">
            <v>NO</v>
          </cell>
          <cell r="U4211" t="str">
            <v>NO</v>
          </cell>
          <cell r="V4211" t="str">
            <v>NA</v>
          </cell>
          <cell r="W4211" t="str">
            <v>NO</v>
          </cell>
          <cell r="X4211" t="str">
            <v>NA</v>
          </cell>
          <cell r="Y4211" t="str">
            <v>NO</v>
          </cell>
          <cell r="Z4211" t="str">
            <v>Autosoportada</v>
          </cell>
          <cell r="AA4211" t="str">
            <v>27.00</v>
          </cell>
          <cell r="AB4211" t="str">
            <v>1.00</v>
          </cell>
          <cell r="AC4211" t="str">
            <v>Greenfield</v>
          </cell>
        </row>
        <row r="4212">
          <cell r="E4212" t="str">
            <v>010254604</v>
          </cell>
          <cell r="F4212" t="str">
            <v>010254604_LM_Revolucion_21</v>
          </cell>
          <cell r="G4212" t="str">
            <v>N/A</v>
          </cell>
          <cell r="H4212" t="str">
            <v>NO</v>
          </cell>
          <cell r="I4212" t="str">
            <v>AA.HH COLLIQUE - ZONA IV MZ. N1 LT. 16</v>
          </cell>
          <cell r="K4212" t="str">
            <v>NO APLICA</v>
          </cell>
          <cell r="L4212" t="str">
            <v>LIMA</v>
          </cell>
          <cell r="M4212" t="str">
            <v>LIMA</v>
          </cell>
          <cell r="N4212" t="str">
            <v>COMAS</v>
          </cell>
          <cell r="O4212" t="str">
            <v>LIMA NORTE</v>
          </cell>
          <cell r="P4212" t="str">
            <v>0</v>
          </cell>
          <cell r="Q4212" t="str">
            <v>-11.91166</v>
          </cell>
          <cell r="R4212" t="str">
            <v>-77.0214</v>
          </cell>
          <cell r="S4212" t="str">
            <v>NO</v>
          </cell>
          <cell r="T4212" t="str">
            <v>NO</v>
          </cell>
          <cell r="U4212" t="str">
            <v>NO</v>
          </cell>
          <cell r="V4212" t="str">
            <v>NA</v>
          </cell>
          <cell r="W4212" t="str">
            <v>NO</v>
          </cell>
          <cell r="X4212" t="str">
            <v>NA</v>
          </cell>
          <cell r="Y4212" t="str">
            <v>NO</v>
          </cell>
          <cell r="Z4212" t="str">
            <v>Monopolo</v>
          </cell>
          <cell r="AA4212" t="str">
            <v>27.00</v>
          </cell>
          <cell r="AB4212" t="str">
            <v>0.95</v>
          </cell>
          <cell r="AC4212" t="str">
            <v>Greenfield</v>
          </cell>
        </row>
        <row r="4213">
          <cell r="E4213" t="str">
            <v>010214686</v>
          </cell>
          <cell r="F4213" t="str">
            <v>010214686_IC_Lomo_Largo</v>
          </cell>
          <cell r="G4213" t="str">
            <v>N/A</v>
          </cell>
          <cell r="H4213" t="str">
            <v>NO</v>
          </cell>
          <cell r="I4213" t="str">
            <v>AV. PRIMAVERA # 126 - Lomo Largo</v>
          </cell>
          <cell r="K4213" t="str">
            <v>NO APLICA</v>
          </cell>
          <cell r="L4213" t="str">
            <v>ICA</v>
          </cell>
          <cell r="M4213" t="str">
            <v>CHINCHA</v>
          </cell>
          <cell r="N4213" t="str">
            <v>SUNAMPE</v>
          </cell>
          <cell r="O4213" t="str">
            <v>CHINCHA</v>
          </cell>
          <cell r="P4213" t="str">
            <v>76</v>
          </cell>
          <cell r="Q4213" t="str">
            <v>-13.423808</v>
          </cell>
          <cell r="R4213" t="str">
            <v>-76.169929</v>
          </cell>
          <cell r="S4213" t="str">
            <v>NO</v>
          </cell>
          <cell r="T4213" t="str">
            <v>NO</v>
          </cell>
          <cell r="U4213" t="str">
            <v>NO</v>
          </cell>
          <cell r="V4213" t="str">
            <v>NA</v>
          </cell>
          <cell r="W4213" t="str">
            <v>NO</v>
          </cell>
          <cell r="X4213" t="str">
            <v>NA</v>
          </cell>
          <cell r="Y4213" t="str">
            <v>NO</v>
          </cell>
          <cell r="AA4213" t="str">
            <v>0.00</v>
          </cell>
          <cell r="AB4213" t="str">
            <v/>
          </cell>
          <cell r="AC4213" t="str">
            <v>Greenfield</v>
          </cell>
        </row>
        <row r="4214">
          <cell r="E4214" t="str">
            <v>010949581</v>
          </cell>
          <cell r="F4214" t="str">
            <v>010949581_LM_MIB_Molitalia_Lurin</v>
          </cell>
          <cell r="G4214" t="str">
            <v>N/A</v>
          </cell>
          <cell r="H4214" t="str">
            <v>NO</v>
          </cell>
          <cell r="I4214" t="str">
            <v>Centro de Distribución Molitalia en Lurín</v>
          </cell>
          <cell r="K4214" t="str">
            <v>NO APLICA</v>
          </cell>
          <cell r="L4214" t="str">
            <v>LIMA</v>
          </cell>
          <cell r="M4214" t="str">
            <v>LIMA</v>
          </cell>
          <cell r="N4214" t="str">
            <v>LURIN</v>
          </cell>
          <cell r="O4214" t="str">
            <v>LIMA SUR</v>
          </cell>
          <cell r="P4214" t="str">
            <v>0</v>
          </cell>
          <cell r="Q4214" t="str">
            <v>-12.243244</v>
          </cell>
          <cell r="R4214" t="str">
            <v>-76.811152</v>
          </cell>
          <cell r="S4214" t="str">
            <v>NO</v>
          </cell>
          <cell r="T4214" t="str">
            <v>NO</v>
          </cell>
          <cell r="U4214" t="str">
            <v>NO</v>
          </cell>
          <cell r="V4214" t="str">
            <v>NA</v>
          </cell>
          <cell r="W4214" t="str">
            <v>NO</v>
          </cell>
          <cell r="X4214" t="str">
            <v>NA</v>
          </cell>
          <cell r="Y4214" t="str">
            <v>NO</v>
          </cell>
          <cell r="AA4214" t="str">
            <v>0.00</v>
          </cell>
          <cell r="AB4214" t="str">
            <v>0.00</v>
          </cell>
          <cell r="AC4214" t="str">
            <v>Greenfield</v>
          </cell>
        </row>
        <row r="4215">
          <cell r="E4215" t="str">
            <v>010948972</v>
          </cell>
          <cell r="F4215" t="str">
            <v>010948972_LM_MIB_MTC_Zorritos</v>
          </cell>
          <cell r="G4215" t="str">
            <v>N/A</v>
          </cell>
          <cell r="H4215" t="str">
            <v>NO</v>
          </cell>
          <cell r="I4215" t="str">
            <v>Jr. Zorritos 1203</v>
          </cell>
          <cell r="K4215" t="str">
            <v>NO APLICA</v>
          </cell>
          <cell r="L4215" t="str">
            <v>LIMA</v>
          </cell>
          <cell r="M4215" t="str">
            <v>LIMA</v>
          </cell>
          <cell r="N4215" t="str">
            <v>LIMA</v>
          </cell>
          <cell r="O4215" t="str">
            <v>LIMA NORTE</v>
          </cell>
          <cell r="P4215" t="str">
            <v>0</v>
          </cell>
          <cell r="Q4215" t="str">
            <v>-12.049295</v>
          </cell>
          <cell r="R4215" t="str">
            <v>-77.056059</v>
          </cell>
          <cell r="S4215" t="str">
            <v>NO</v>
          </cell>
          <cell r="T4215" t="str">
            <v>NO</v>
          </cell>
          <cell r="U4215" t="str">
            <v>NO</v>
          </cell>
          <cell r="V4215" t="str">
            <v>NA</v>
          </cell>
          <cell r="W4215" t="str">
            <v>NO</v>
          </cell>
          <cell r="X4215" t="str">
            <v>NA</v>
          </cell>
          <cell r="Y4215" t="str">
            <v>SI</v>
          </cell>
          <cell r="Z4215" t="str">
            <v>N/A</v>
          </cell>
          <cell r="AA4215" t="str">
            <v>0.00</v>
          </cell>
          <cell r="AB4215" t="str">
            <v>0.90</v>
          </cell>
          <cell r="AC4215" t="str">
            <v>Greenfield</v>
          </cell>
        </row>
        <row r="4216">
          <cell r="E4216" t="str">
            <v>010252341</v>
          </cell>
          <cell r="F4216" t="str">
            <v>010252341_LM_Parinacochas_R1</v>
          </cell>
          <cell r="G4216" t="str">
            <v>N/A</v>
          </cell>
          <cell r="H4216" t="str">
            <v>NO</v>
          </cell>
          <cell r="I4216" t="str">
            <v>PROLONGACIÓN PARINACOCHAS N° 1991, AZOTEA, URB. LA POLVORA</v>
          </cell>
          <cell r="K4216" t="str">
            <v>NO APLICA</v>
          </cell>
          <cell r="L4216" t="str">
            <v>LIMA</v>
          </cell>
          <cell r="M4216" t="str">
            <v>LIMA</v>
          </cell>
          <cell r="N4216" t="str">
            <v>LA VICTORIA</v>
          </cell>
          <cell r="O4216" t="str">
            <v>LIMA SUR</v>
          </cell>
          <cell r="P4216" t="str">
            <v>133</v>
          </cell>
          <cell r="Q4216" t="str">
            <v>-12.078972</v>
          </cell>
          <cell r="R4216" t="str">
            <v>-77.01825</v>
          </cell>
          <cell r="S4216" t="str">
            <v>NO</v>
          </cell>
          <cell r="T4216" t="str">
            <v>NO</v>
          </cell>
          <cell r="U4216" t="str">
            <v>NO</v>
          </cell>
          <cell r="V4216" t="str">
            <v>NA</v>
          </cell>
          <cell r="W4216" t="str">
            <v>NO</v>
          </cell>
          <cell r="X4216" t="str">
            <v>NA</v>
          </cell>
          <cell r="Y4216" t="str">
            <v>NO</v>
          </cell>
          <cell r="AA4216" t="str">
            <v>0.00</v>
          </cell>
          <cell r="AB4216" t="str">
            <v/>
          </cell>
          <cell r="AC4216" t="str">
            <v>Greenfield</v>
          </cell>
        </row>
        <row r="4217">
          <cell r="E4217" t="str">
            <v>010252711</v>
          </cell>
          <cell r="F4217" t="str">
            <v>010252711_LM_Sau_San_R1</v>
          </cell>
          <cell r="G4217" t="str">
            <v>N/A</v>
          </cell>
          <cell r="H4217" t="str">
            <v>NO</v>
          </cell>
          <cell r="I4217" t="str">
            <v>Cruce de Calle Santa Elena Norte con Av. Primavera</v>
          </cell>
          <cell r="K4217" t="str">
            <v>NO APLICA</v>
          </cell>
          <cell r="L4217" t="str">
            <v>LIMA</v>
          </cell>
          <cell r="M4217" t="str">
            <v>LIMA</v>
          </cell>
          <cell r="N4217" t="str">
            <v>SANTIAGO DE SURCO</v>
          </cell>
          <cell r="O4217" t="str">
            <v>LIMA SUR</v>
          </cell>
          <cell r="P4217" t="str">
            <v>0</v>
          </cell>
          <cell r="Q4217" t="str">
            <v>-12.10747</v>
          </cell>
          <cell r="R4217" t="str">
            <v>-76.96884</v>
          </cell>
          <cell r="S4217" t="str">
            <v>NO</v>
          </cell>
          <cell r="T4217" t="str">
            <v>NO</v>
          </cell>
          <cell r="U4217" t="str">
            <v>NO</v>
          </cell>
          <cell r="V4217" t="str">
            <v>NA</v>
          </cell>
          <cell r="W4217" t="str">
            <v>NO</v>
          </cell>
          <cell r="X4217" t="str">
            <v>NA</v>
          </cell>
          <cell r="Y4217" t="str">
            <v>NO</v>
          </cell>
          <cell r="Z4217" t="str">
            <v>Monopolo</v>
          </cell>
          <cell r="AA4217" t="str">
            <v>24.00</v>
          </cell>
          <cell r="AB4217" t="str">
            <v>1.00</v>
          </cell>
          <cell r="AC4217" t="str">
            <v>Greenfield</v>
          </cell>
        </row>
        <row r="4218">
          <cell r="E4218" t="str">
            <v>010256470</v>
          </cell>
          <cell r="F4218" t="str">
            <v>010256470_LM_IB_MP_Comas</v>
          </cell>
          <cell r="G4218" t="str">
            <v>N/A</v>
          </cell>
          <cell r="H4218" t="str">
            <v>NO</v>
          </cell>
          <cell r="I4218" t="str">
            <v xml:space="preserve">Av. Los Angeles 511 </v>
          </cell>
          <cell r="K4218" t="str">
            <v>NO APLICA</v>
          </cell>
          <cell r="L4218" t="str">
            <v>LIMA</v>
          </cell>
          <cell r="M4218" t="str">
            <v>LIMA</v>
          </cell>
          <cell r="N4218" t="str">
            <v>COMAS</v>
          </cell>
          <cell r="O4218" t="str">
            <v>LIMA NORTE</v>
          </cell>
          <cell r="P4218" t="str">
            <v/>
          </cell>
          <cell r="Q4218" t="str">
            <v>-11.936877</v>
          </cell>
          <cell r="R4218" t="str">
            <v>-77.065393</v>
          </cell>
          <cell r="S4218" t="str">
            <v>NO</v>
          </cell>
          <cell r="T4218" t="str">
            <v>NO</v>
          </cell>
          <cell r="U4218" t="str">
            <v>NO</v>
          </cell>
          <cell r="V4218" t="str">
            <v>NA</v>
          </cell>
          <cell r="W4218" t="str">
            <v>NO</v>
          </cell>
          <cell r="X4218" t="str">
            <v>NA</v>
          </cell>
          <cell r="Y4218" t="str">
            <v>NO</v>
          </cell>
          <cell r="Z4218" t="str">
            <v>N/A</v>
          </cell>
          <cell r="AA4218" t="str">
            <v>0.00</v>
          </cell>
          <cell r="AB4218" t="str">
            <v>0.90</v>
          </cell>
          <cell r="AC4218" t="str">
            <v>Greenfield</v>
          </cell>
        </row>
        <row r="4219">
          <cell r="E4219" t="str">
            <v>010254336</v>
          </cell>
          <cell r="F4219" t="str">
            <v>010254336_LM_Pampa_Libre</v>
          </cell>
          <cell r="G4219" t="str">
            <v>N/A</v>
          </cell>
          <cell r="H4219" t="str">
            <v>NO</v>
          </cell>
          <cell r="I4219" t="str">
            <v>Sector La Candelaria Alta Lote 7 Centro Poblado Pampa Libre</v>
          </cell>
          <cell r="K4219" t="str">
            <v>NO APLICA</v>
          </cell>
          <cell r="L4219" t="str">
            <v>LIMA</v>
          </cell>
          <cell r="M4219" t="str">
            <v>HUARAL</v>
          </cell>
          <cell r="N4219" t="str">
            <v>CHANCAY</v>
          </cell>
          <cell r="O4219" t="str">
            <v>HUACHO</v>
          </cell>
          <cell r="P4219" t="str">
            <v/>
          </cell>
          <cell r="Q4219" t="str">
            <v>-11.515249</v>
          </cell>
          <cell r="R4219" t="str">
            <v>-77.291156</v>
          </cell>
          <cell r="S4219" t="str">
            <v>NO</v>
          </cell>
          <cell r="T4219" t="str">
            <v>NO</v>
          </cell>
          <cell r="U4219" t="str">
            <v>NO</v>
          </cell>
          <cell r="V4219" t="str">
            <v>NA</v>
          </cell>
          <cell r="W4219" t="str">
            <v>SI</v>
          </cell>
          <cell r="X4219" t="str">
            <v>700</v>
          </cell>
          <cell r="Y4219" t="str">
            <v>NO</v>
          </cell>
          <cell r="Z4219" t="str">
            <v>Autosoportada</v>
          </cell>
          <cell r="AA4219" t="str">
            <v>72.00</v>
          </cell>
          <cell r="AB4219" t="str">
            <v>1.00</v>
          </cell>
          <cell r="AC4219" t="str">
            <v>Greenfield</v>
          </cell>
        </row>
        <row r="4220">
          <cell r="E4220" t="str">
            <v>010224696</v>
          </cell>
          <cell r="F4220" t="str">
            <v>010224696_JU_Ocopilla</v>
          </cell>
          <cell r="G4220" t="str">
            <v>N/A</v>
          </cell>
          <cell r="H4220" t="str">
            <v>NO</v>
          </cell>
          <cell r="I4220" t="str">
            <v>Manuel Scorza 171 y Jirón Mariscal Cáceres 198</v>
          </cell>
          <cell r="K4220" t="str">
            <v>NO APLICA</v>
          </cell>
          <cell r="L4220" t="str">
            <v>JUNIN</v>
          </cell>
          <cell r="M4220" t="str">
            <v>HUANCAYO</v>
          </cell>
          <cell r="N4220" t="str">
            <v>CHILCA</v>
          </cell>
          <cell r="O4220" t="str">
            <v>HUANCAYO</v>
          </cell>
          <cell r="P4220" t="str">
            <v/>
          </cell>
          <cell r="Q4220" t="str">
            <v>-12.07205</v>
          </cell>
          <cell r="R4220" t="str">
            <v>-75.19118</v>
          </cell>
          <cell r="S4220" t="str">
            <v>NO</v>
          </cell>
          <cell r="T4220" t="str">
            <v>NO</v>
          </cell>
          <cell r="U4220" t="str">
            <v>NO</v>
          </cell>
          <cell r="V4220" t="str">
            <v>NA</v>
          </cell>
          <cell r="W4220" t="str">
            <v>NO</v>
          </cell>
          <cell r="X4220" t="str">
            <v>NA</v>
          </cell>
          <cell r="Y4220" t="str">
            <v>NO</v>
          </cell>
          <cell r="Z4220" t="str">
            <v>Monopolo</v>
          </cell>
          <cell r="AA4220" t="str">
            <v>28.80</v>
          </cell>
          <cell r="AB4220" t="str">
            <v>1.00</v>
          </cell>
          <cell r="AC4220" t="str">
            <v>Greenfield</v>
          </cell>
        </row>
        <row r="4221">
          <cell r="E4221" t="str">
            <v>010250906</v>
          </cell>
          <cell r="F4221" t="str">
            <v>010250906_LM_Mega_Tupac</v>
          </cell>
          <cell r="G4221" t="str">
            <v>N/A</v>
          </cell>
          <cell r="H4221" t="str">
            <v>NO</v>
          </cell>
          <cell r="I4221" t="str">
            <v>Pueblo Joven Independencia o Pampa de Cueva Mz 8 Lote 6</v>
          </cell>
          <cell r="K4221" t="str">
            <v>NO APLICA</v>
          </cell>
          <cell r="L4221" t="str">
            <v>LIMA</v>
          </cell>
          <cell r="M4221" t="str">
            <v>LIMA</v>
          </cell>
          <cell r="N4221" t="str">
            <v>INDEPENDENCIA</v>
          </cell>
          <cell r="O4221" t="str">
            <v>LIMA NORTE</v>
          </cell>
          <cell r="P4221" t="str">
            <v/>
          </cell>
          <cell r="Q4221" t="str">
            <v>-11.994649</v>
          </cell>
          <cell r="R4221" t="str">
            <v>-77.054863</v>
          </cell>
          <cell r="S4221" t="str">
            <v>NO</v>
          </cell>
          <cell r="T4221" t="str">
            <v>NO</v>
          </cell>
          <cell r="U4221" t="str">
            <v>NO</v>
          </cell>
          <cell r="V4221" t="str">
            <v>NA</v>
          </cell>
          <cell r="W4221" t="str">
            <v>NO</v>
          </cell>
          <cell r="X4221" t="str">
            <v>NA</v>
          </cell>
          <cell r="Y4221" t="str">
            <v>NO</v>
          </cell>
          <cell r="Z4221" t="str">
            <v>Autosoportada</v>
          </cell>
          <cell r="AA4221" t="str">
            <v>22.15</v>
          </cell>
          <cell r="AB4221" t="str">
            <v>1.00</v>
          </cell>
          <cell r="AC4221" t="str">
            <v>Greenfield</v>
          </cell>
        </row>
        <row r="4222">
          <cell r="E4222" t="str">
            <v>010221002</v>
          </cell>
          <cell r="F4222" t="str">
            <v>010221002_JU_Jr_La_Resentida</v>
          </cell>
          <cell r="G4222" t="str">
            <v>N/A</v>
          </cell>
          <cell r="H4222" t="str">
            <v>NO</v>
          </cell>
          <cell r="I4222" t="str">
            <v>Lote N° 14 de la manzana D 4, la Merced</v>
          </cell>
          <cell r="K4222" t="str">
            <v>NO APLICA</v>
          </cell>
          <cell r="L4222" t="str">
            <v>JUNIN</v>
          </cell>
          <cell r="M4222" t="str">
            <v>CHANCHAMAYO</v>
          </cell>
          <cell r="N4222" t="str">
            <v>CHANCHAMAYO</v>
          </cell>
          <cell r="O4222" t="str">
            <v>LA MERCED</v>
          </cell>
          <cell r="P4222" t="str">
            <v/>
          </cell>
          <cell r="Q4222" t="str">
            <v>-11.066072</v>
          </cell>
          <cell r="R4222" t="str">
            <v>-75.336189</v>
          </cell>
          <cell r="S4222" t="str">
            <v>SI</v>
          </cell>
          <cell r="T4222" t="str">
            <v>NO</v>
          </cell>
          <cell r="U4222" t="str">
            <v>NO</v>
          </cell>
          <cell r="V4222" t="str">
            <v>NA</v>
          </cell>
          <cell r="W4222" t="str">
            <v>NO</v>
          </cell>
          <cell r="X4222" t="str">
            <v>NA</v>
          </cell>
          <cell r="Y4222" t="str">
            <v>NO</v>
          </cell>
          <cell r="Z4222" t="str">
            <v>Mástil Arriostrado</v>
          </cell>
          <cell r="AA4222" t="str">
            <v>12.00</v>
          </cell>
          <cell r="AB4222" t="str">
            <v>1.00</v>
          </cell>
          <cell r="AC4222" t="str">
            <v>Rooftop</v>
          </cell>
        </row>
        <row r="4223">
          <cell r="E4223" t="str">
            <v>010230029</v>
          </cell>
          <cell r="F4223" t="str">
            <v>010230029_LI_Cumbicus</v>
          </cell>
          <cell r="G4223" t="str">
            <v>N/A</v>
          </cell>
          <cell r="H4223" t="str">
            <v>NO</v>
          </cell>
          <cell r="I4223" t="str">
            <v>Centro Poblado Huamachuco  - Sector 1   MZ 139   LT 13</v>
          </cell>
          <cell r="K4223" t="str">
            <v>NO APLICA</v>
          </cell>
          <cell r="L4223" t="str">
            <v>LA LIBERTAD</v>
          </cell>
          <cell r="M4223" t="str">
            <v>SANCHEZ CARRION</v>
          </cell>
          <cell r="N4223" t="str">
            <v>HUAMACHUCO</v>
          </cell>
          <cell r="O4223" t="str">
            <v>TRUJILLO</v>
          </cell>
          <cell r="P4223" t="str">
            <v/>
          </cell>
          <cell r="Q4223" t="str">
            <v>-7.817336</v>
          </cell>
          <cell r="R4223" t="str">
            <v>-78.049599</v>
          </cell>
          <cell r="S4223" t="str">
            <v>NO</v>
          </cell>
          <cell r="T4223" t="str">
            <v>NO</v>
          </cell>
          <cell r="U4223" t="str">
            <v>NO</v>
          </cell>
          <cell r="V4223" t="str">
            <v>NA</v>
          </cell>
          <cell r="W4223" t="str">
            <v>NO</v>
          </cell>
          <cell r="X4223" t="str">
            <v>NA</v>
          </cell>
          <cell r="Y4223" t="str">
            <v>NO</v>
          </cell>
          <cell r="Z4223" t="str">
            <v>Autosoportada</v>
          </cell>
          <cell r="AA4223" t="str">
            <v>28.80</v>
          </cell>
          <cell r="AB4223" t="str">
            <v>1.00</v>
          </cell>
          <cell r="AC4223" t="str">
            <v>Greenfield</v>
          </cell>
        </row>
        <row r="4224">
          <cell r="E4224" t="str">
            <v>010250706</v>
          </cell>
          <cell r="F4224" t="str">
            <v>010250706_LM_Portada_Mamacona</v>
          </cell>
          <cell r="G4224" t="str">
            <v>N/A</v>
          </cell>
          <cell r="H4224" t="str">
            <v>NO</v>
          </cell>
          <cell r="I4224" t="str">
            <v>CALLE ELIAS OCHOA MZ. B LOTE 7 AA.HH. MAMACONA ALTA</v>
          </cell>
          <cell r="K4224" t="str">
            <v>NO APLICA</v>
          </cell>
          <cell r="L4224" t="str">
            <v>LIMA</v>
          </cell>
          <cell r="M4224" t="str">
            <v>LIMA</v>
          </cell>
          <cell r="N4224" t="str">
            <v>LURIN</v>
          </cell>
          <cell r="O4224" t="str">
            <v>LIMA SUR</v>
          </cell>
          <cell r="P4224" t="str">
            <v/>
          </cell>
          <cell r="Q4224" t="str">
            <v>-12.251906</v>
          </cell>
          <cell r="R4224" t="str">
            <v>-76.915499</v>
          </cell>
          <cell r="S4224" t="str">
            <v>SI</v>
          </cell>
          <cell r="T4224" t="str">
            <v>NO</v>
          </cell>
          <cell r="U4224" t="str">
            <v>NO</v>
          </cell>
          <cell r="V4224" t="str">
            <v>NA</v>
          </cell>
          <cell r="W4224" t="str">
            <v>NO</v>
          </cell>
          <cell r="X4224" t="str">
            <v>NA</v>
          </cell>
          <cell r="Y4224" t="str">
            <v>NO</v>
          </cell>
          <cell r="Z4224" t="str">
            <v>Monopolo</v>
          </cell>
          <cell r="AA4224" t="str">
            <v>28.00</v>
          </cell>
          <cell r="AB4224" t="str">
            <v>1.00</v>
          </cell>
          <cell r="AC4224" t="str">
            <v>Greenfield</v>
          </cell>
        </row>
        <row r="4225">
          <cell r="E4225" t="str">
            <v>010182577</v>
          </cell>
          <cell r="F4225" t="str">
            <v>010182577_CS_Pucamarca</v>
          </cell>
          <cell r="G4225" t="str">
            <v>N/A</v>
          </cell>
          <cell r="H4225" t="str">
            <v>NO</v>
          </cell>
          <cell r="I4225" t="str">
            <v>SECTOR CJAMU</v>
          </cell>
          <cell r="K4225" t="str">
            <v>NO APLICA</v>
          </cell>
          <cell r="L4225" t="str">
            <v>CUSCO</v>
          </cell>
          <cell r="M4225" t="str">
            <v>URUBAMBA</v>
          </cell>
          <cell r="N4225" t="str">
            <v>CHINCHERO</v>
          </cell>
          <cell r="O4225" t="str">
            <v>CUSCO</v>
          </cell>
          <cell r="P4225" t="str">
            <v/>
          </cell>
          <cell r="Q4225" t="str">
            <v>-13.405358</v>
          </cell>
          <cell r="R4225" t="str">
            <v>-72.049966</v>
          </cell>
          <cell r="S4225" t="str">
            <v>SI</v>
          </cell>
          <cell r="T4225" t="str">
            <v>NO</v>
          </cell>
          <cell r="U4225" t="str">
            <v>NO</v>
          </cell>
          <cell r="V4225" t="str">
            <v>NA</v>
          </cell>
          <cell r="W4225" t="str">
            <v>SI</v>
          </cell>
          <cell r="X4225" t="str">
            <v>700</v>
          </cell>
          <cell r="Y4225" t="str">
            <v>NO</v>
          </cell>
          <cell r="Z4225" t="str">
            <v>Autosoportada</v>
          </cell>
          <cell r="AA4225" t="str">
            <v>36.00</v>
          </cell>
          <cell r="AB4225" t="str">
            <v>1.00</v>
          </cell>
          <cell r="AC4225" t="str">
            <v>Greenfield</v>
          </cell>
        </row>
        <row r="4226">
          <cell r="E4226" t="str">
            <v>010252579</v>
          </cell>
          <cell r="F4226" t="str">
            <v>010252579_LM_Quepepampa</v>
          </cell>
          <cell r="G4226" t="str">
            <v>N/A</v>
          </cell>
          <cell r="H4226" t="str">
            <v>NO</v>
          </cell>
          <cell r="I4226" t="str">
            <v>Mz K lote 3 del Sector 2 Halbilitacion Urbana del Fundo Los Pacaes - Chancay</v>
          </cell>
          <cell r="K4226" t="str">
            <v>NO APLICA</v>
          </cell>
          <cell r="L4226" t="str">
            <v>LIMA</v>
          </cell>
          <cell r="M4226" t="str">
            <v>HUARAL</v>
          </cell>
          <cell r="N4226" t="str">
            <v>CHANCAY</v>
          </cell>
          <cell r="O4226" t="str">
            <v>HUACHO</v>
          </cell>
          <cell r="P4226" t="str">
            <v/>
          </cell>
          <cell r="Q4226" t="str">
            <v>-11.532024</v>
          </cell>
          <cell r="R4226" t="str">
            <v>-77.252222</v>
          </cell>
          <cell r="S4226" t="str">
            <v>NO</v>
          </cell>
          <cell r="T4226" t="str">
            <v>NO</v>
          </cell>
          <cell r="U4226" t="str">
            <v>NO</v>
          </cell>
          <cell r="V4226" t="str">
            <v>NA</v>
          </cell>
          <cell r="W4226" t="str">
            <v>SI</v>
          </cell>
          <cell r="X4226" t="str">
            <v>700</v>
          </cell>
          <cell r="Y4226" t="str">
            <v>NO</v>
          </cell>
          <cell r="Z4226" t="str">
            <v>Autosoportada</v>
          </cell>
          <cell r="AA4226" t="str">
            <v>48.00</v>
          </cell>
          <cell r="AB4226" t="str">
            <v>1.00</v>
          </cell>
          <cell r="AC4226" t="str">
            <v>Greenfield</v>
          </cell>
        </row>
        <row r="4227">
          <cell r="E4227" t="str">
            <v>010122610</v>
          </cell>
          <cell r="F4227" t="str">
            <v>010122610_AN_Jose_Pardo_R1</v>
          </cell>
          <cell r="G4227" t="str">
            <v>N/A</v>
          </cell>
          <cell r="H4227" t="str">
            <v>NO</v>
          </cell>
          <cell r="I4227" t="str">
            <v>Av. José Pardo / Jose Carlos Mariategui</v>
          </cell>
          <cell r="J4227" t="str">
            <v>NO APLICA</v>
          </cell>
          <cell r="K4227" t="str">
            <v>NO APLICA</v>
          </cell>
          <cell r="L4227" t="str">
            <v>ANCASH</v>
          </cell>
          <cell r="M4227" t="str">
            <v>SANTA</v>
          </cell>
          <cell r="N4227" t="str">
            <v>CHIMBOTE</v>
          </cell>
          <cell r="O4227" t="str">
            <v>CHIMBOTE</v>
          </cell>
          <cell r="P4227" t="str">
            <v/>
          </cell>
          <cell r="Q4227" t="str">
            <v>-9.09612</v>
          </cell>
          <cell r="R4227" t="str">
            <v>-78.56272</v>
          </cell>
          <cell r="S4227" t="str">
            <v>NO</v>
          </cell>
          <cell r="T4227" t="str">
            <v>NO</v>
          </cell>
          <cell r="U4227" t="str">
            <v>NO</v>
          </cell>
          <cell r="V4227" t="str">
            <v>NA</v>
          </cell>
          <cell r="W4227" t="str">
            <v>NO</v>
          </cell>
          <cell r="X4227" t="str">
            <v>NA</v>
          </cell>
          <cell r="Y4227" t="str">
            <v>NO</v>
          </cell>
          <cell r="Z4227" t="str">
            <v>Monopolo</v>
          </cell>
          <cell r="AA4227" t="str">
            <v>24.00</v>
          </cell>
          <cell r="AB4227" t="str">
            <v>1.00</v>
          </cell>
          <cell r="AC4227" t="str">
            <v>Greenfield</v>
          </cell>
        </row>
        <row r="4228">
          <cell r="E4228" t="str">
            <v>010252430</v>
          </cell>
          <cell r="F4228" t="str">
            <v>010252430_LM_Los_Molles_R1</v>
          </cell>
          <cell r="G4228" t="str">
            <v>N/A</v>
          </cell>
          <cell r="H4228" t="str">
            <v>NO</v>
          </cell>
          <cell r="I4228" t="str">
            <v>Jr. Los Amancaes cdra.2</v>
          </cell>
          <cell r="K4228" t="str">
            <v>NO APLICA</v>
          </cell>
          <cell r="L4228" t="str">
            <v>LIMA</v>
          </cell>
          <cell r="M4228" t="str">
            <v>LIMA</v>
          </cell>
          <cell r="N4228" t="str">
            <v>SANTIAGO DE SURCO</v>
          </cell>
          <cell r="O4228" t="str">
            <v>LIMA SUR</v>
          </cell>
          <cell r="P4228" t="str">
            <v/>
          </cell>
          <cell r="Q4228" t="str">
            <v>-12.12656</v>
          </cell>
          <cell r="R4228" t="str">
            <v>-76.96941</v>
          </cell>
          <cell r="S4228" t="str">
            <v>NO</v>
          </cell>
          <cell r="T4228" t="str">
            <v>NO</v>
          </cell>
          <cell r="U4228" t="str">
            <v>NO</v>
          </cell>
          <cell r="V4228" t="str">
            <v>NA</v>
          </cell>
          <cell r="W4228" t="str">
            <v>NO</v>
          </cell>
          <cell r="X4228" t="str">
            <v>NA</v>
          </cell>
          <cell r="Y4228" t="str">
            <v>NO</v>
          </cell>
          <cell r="Z4228" t="str">
            <v>Monopolo</v>
          </cell>
          <cell r="AA4228" t="str">
            <v>24.00</v>
          </cell>
          <cell r="AB4228" t="str">
            <v>1.00</v>
          </cell>
          <cell r="AC4228" t="str">
            <v>Greenfield</v>
          </cell>
        </row>
        <row r="4229">
          <cell r="E4229" t="str">
            <v>010250711</v>
          </cell>
          <cell r="F4229" t="str">
            <v>010250711_LM_Los_Collas_R1</v>
          </cell>
          <cell r="G4229" t="str">
            <v>N/A</v>
          </cell>
          <cell r="H4229" t="str">
            <v>NO</v>
          </cell>
          <cell r="I4229" t="str">
            <v>Ca. 12 de Octubre / Ca. Los Chancas (Parque 12 de Octubre)</v>
          </cell>
          <cell r="K4229" t="str">
            <v>NO APLICA</v>
          </cell>
          <cell r="L4229" t="str">
            <v>LIMA</v>
          </cell>
          <cell r="M4229" t="str">
            <v>LIMA</v>
          </cell>
          <cell r="N4229" t="str">
            <v>LA VICTORIA</v>
          </cell>
          <cell r="O4229" t="str">
            <v>LIMA SUR</v>
          </cell>
          <cell r="P4229" t="str">
            <v>175</v>
          </cell>
          <cell r="Q4229" t="str">
            <v>-12.06688</v>
          </cell>
          <cell r="R4229" t="str">
            <v>-77.006789</v>
          </cell>
          <cell r="S4229" t="str">
            <v>NO</v>
          </cell>
          <cell r="T4229" t="str">
            <v>NO</v>
          </cell>
          <cell r="U4229" t="str">
            <v>NO</v>
          </cell>
          <cell r="V4229" t="str">
            <v>NA</v>
          </cell>
          <cell r="W4229" t="str">
            <v>NO</v>
          </cell>
          <cell r="X4229" t="str">
            <v>NA</v>
          </cell>
          <cell r="Y4229" t="str">
            <v>NO</v>
          </cell>
          <cell r="Z4229" t="str">
            <v>Monopolo</v>
          </cell>
          <cell r="AA4229" t="str">
            <v>24.00</v>
          </cell>
          <cell r="AB4229" t="str">
            <v>1.00</v>
          </cell>
          <cell r="AC4229" t="str">
            <v>Greenfield</v>
          </cell>
        </row>
        <row r="4230">
          <cell r="E4230" t="str">
            <v>010210717</v>
          </cell>
          <cell r="F4230" t="str">
            <v>010210717_IC_COW_Vina_Vieja</v>
          </cell>
          <cell r="G4230" t="str">
            <v>N/A</v>
          </cell>
          <cell r="H4230" t="str">
            <v>NO</v>
          </cell>
          <cell r="I4230" t="str">
            <v>FUNDO ARATO-CHAO - Hacienda el Carmen</v>
          </cell>
          <cell r="K4230" t="str">
            <v>NO APLICA</v>
          </cell>
          <cell r="L4230" t="str">
            <v>ICA</v>
          </cell>
          <cell r="M4230" t="str">
            <v>CHINCHA</v>
          </cell>
          <cell r="N4230" t="str">
            <v>EL CARMEN</v>
          </cell>
          <cell r="O4230" t="str">
            <v>CHINCHA</v>
          </cell>
          <cell r="P4230" t="str">
            <v>282</v>
          </cell>
          <cell r="Q4230" t="str">
            <v>-13.45986</v>
          </cell>
          <cell r="R4230" t="str">
            <v>-75.99498</v>
          </cell>
          <cell r="S4230" t="str">
            <v>NO</v>
          </cell>
          <cell r="T4230" t="str">
            <v>NO</v>
          </cell>
          <cell r="U4230" t="str">
            <v>NO</v>
          </cell>
          <cell r="V4230" t="str">
            <v>NA</v>
          </cell>
          <cell r="W4230" t="str">
            <v>NO</v>
          </cell>
          <cell r="X4230" t="str">
            <v>NA</v>
          </cell>
          <cell r="Y4230" t="str">
            <v>NO</v>
          </cell>
          <cell r="Z4230" t="str">
            <v>Monoposte</v>
          </cell>
          <cell r="AA4230" t="str">
            <v>18.00</v>
          </cell>
          <cell r="AB4230" t="str">
            <v>1.00</v>
          </cell>
          <cell r="AC4230" t="str">
            <v>Greenfield</v>
          </cell>
        </row>
        <row r="4231">
          <cell r="E4231" t="str">
            <v>010203856</v>
          </cell>
          <cell r="F4231" t="str">
            <v>010203856_LH_Llata</v>
          </cell>
          <cell r="G4231" t="str">
            <v>N/A</v>
          </cell>
          <cell r="H4231" t="str">
            <v>NO</v>
          </cell>
          <cell r="I4231" t="str">
            <v>Centro Poblado Llata Mz. I Lt. 65</v>
          </cell>
          <cell r="J4231" t="str">
            <v>RENTADO AZTECA</v>
          </cell>
          <cell r="K4231" t="str">
            <v>NO APLICA</v>
          </cell>
          <cell r="L4231" t="str">
            <v>HUANUCO</v>
          </cell>
          <cell r="M4231" t="str">
            <v>HUAMALIES</v>
          </cell>
          <cell r="N4231" t="str">
            <v>LLATA</v>
          </cell>
          <cell r="O4231" t="str">
            <v>HUANUCO</v>
          </cell>
          <cell r="P4231" t="str">
            <v/>
          </cell>
          <cell r="Q4231" t="str">
            <v>-9.548375</v>
          </cell>
          <cell r="R4231" t="str">
            <v>-76.813925</v>
          </cell>
          <cell r="S4231" t="str">
            <v>SI</v>
          </cell>
          <cell r="T4231" t="str">
            <v>NO</v>
          </cell>
          <cell r="U4231" t="str">
            <v>SI</v>
          </cell>
          <cell r="V4231" t="str">
            <v>Plaza de Armas</v>
          </cell>
          <cell r="W4231" t="str">
            <v>SI</v>
          </cell>
          <cell r="X4231" t="str">
            <v>700</v>
          </cell>
          <cell r="Y4231" t="str">
            <v>NO</v>
          </cell>
          <cell r="Z4231" t="str">
            <v>Autosoportada</v>
          </cell>
          <cell r="AA4231" t="str">
            <v>42.00</v>
          </cell>
          <cell r="AB4231" t="str">
            <v>1.00</v>
          </cell>
          <cell r="AC4231" t="str">
            <v>Greenfield</v>
          </cell>
        </row>
        <row r="4232">
          <cell r="E4232" t="str">
            <v>010224397</v>
          </cell>
          <cell r="F4232" t="str">
            <v>010224397_JU_San_Juan_Iscos</v>
          </cell>
          <cell r="G4232" t="str">
            <v>N/A</v>
          </cell>
          <cell r="H4232" t="str">
            <v>NO</v>
          </cell>
          <cell r="I4232" t="str">
            <v>Predio Vista Alegre, Sector Vista Alegre - UC. 16240</v>
          </cell>
          <cell r="K4232" t="str">
            <v>NO APLICA</v>
          </cell>
          <cell r="L4232" t="str">
            <v>JUNIN</v>
          </cell>
          <cell r="M4232" t="str">
            <v>CHUPACA</v>
          </cell>
          <cell r="N4232" t="str">
            <v>CHUPACA</v>
          </cell>
          <cell r="O4232" t="str">
            <v>HUANCAYO</v>
          </cell>
          <cell r="P4232" t="str">
            <v>3249</v>
          </cell>
          <cell r="Q4232" t="str">
            <v>-12.079228</v>
          </cell>
          <cell r="R4232" t="str">
            <v>-75.285075</v>
          </cell>
          <cell r="S4232" t="str">
            <v>SI</v>
          </cell>
          <cell r="T4232" t="str">
            <v>NO</v>
          </cell>
          <cell r="U4232" t="str">
            <v>NO</v>
          </cell>
          <cell r="V4232" t="str">
            <v>NA</v>
          </cell>
          <cell r="W4232" t="str">
            <v>NO</v>
          </cell>
          <cell r="X4232" t="str">
            <v>NA</v>
          </cell>
          <cell r="Y4232" t="str">
            <v>NO</v>
          </cell>
          <cell r="Z4232" t="str">
            <v>Autosoportada</v>
          </cell>
          <cell r="AA4232" t="str">
            <v>36.00</v>
          </cell>
          <cell r="AB4232" t="str">
            <v>1.00</v>
          </cell>
          <cell r="AC4232" t="str">
            <v>Greenfield</v>
          </cell>
        </row>
        <row r="4233">
          <cell r="E4233" t="str">
            <v>010174842</v>
          </cell>
          <cell r="F4233" t="str">
            <v>010174842_LM_Playa_Delfines</v>
          </cell>
          <cell r="G4233" t="str">
            <v>N/A</v>
          </cell>
          <cell r="H4233" t="str">
            <v>NO</v>
          </cell>
          <cell r="I4233" t="str">
            <v>URB POPULAR DE INTERES SOCIAL PROYECTO PACHACUTEC SECCIÓN LA MARINA 1A</v>
          </cell>
          <cell r="K4233" t="str">
            <v>NO APLICA</v>
          </cell>
          <cell r="L4233" t="str">
            <v>CALLAO</v>
          </cell>
          <cell r="M4233" t="str">
            <v>PROV. CONST. DEL CALLAO</v>
          </cell>
          <cell r="N4233" t="str">
            <v>VENTANILLA</v>
          </cell>
          <cell r="O4233" t="str">
            <v>LIMA NORTE</v>
          </cell>
          <cell r="P4233" t="str">
            <v>0</v>
          </cell>
          <cell r="Q4233" t="str">
            <v>-11.855058</v>
          </cell>
          <cell r="R4233" t="str">
            <v>-77.160184</v>
          </cell>
          <cell r="S4233" t="str">
            <v>NO</v>
          </cell>
          <cell r="T4233" t="str">
            <v>NO</v>
          </cell>
          <cell r="U4233" t="str">
            <v>NO</v>
          </cell>
          <cell r="V4233" t="str">
            <v>NA</v>
          </cell>
          <cell r="W4233" t="str">
            <v>NO</v>
          </cell>
          <cell r="X4233" t="str">
            <v>NA</v>
          </cell>
          <cell r="Y4233" t="str">
            <v>NO</v>
          </cell>
          <cell r="Z4233" t="str">
            <v>Monopolo</v>
          </cell>
          <cell r="AA4233" t="str">
            <v>27.00</v>
          </cell>
          <cell r="AB4233" t="str">
            <v/>
          </cell>
          <cell r="AC4233" t="str">
            <v>Greenfield</v>
          </cell>
        </row>
        <row r="4234">
          <cell r="E4234" t="str">
            <v>010210606</v>
          </cell>
          <cell r="F4234" t="str">
            <v>010210606_IC_Venta_Baja</v>
          </cell>
          <cell r="G4234" t="str">
            <v>N/A</v>
          </cell>
          <cell r="H4234" t="str">
            <v>NO</v>
          </cell>
          <cell r="I4234" t="str">
            <v>Centro Poblado La Venta, Sector Jose Carlos .Mariategui Mz-C  Lt-5A</v>
          </cell>
          <cell r="K4234" t="str">
            <v>NO APLICA</v>
          </cell>
          <cell r="L4234" t="str">
            <v>ICA</v>
          </cell>
          <cell r="M4234" t="str">
            <v>ICA</v>
          </cell>
          <cell r="N4234" t="str">
            <v>SANTIAGO</v>
          </cell>
          <cell r="O4234" t="str">
            <v>ICA</v>
          </cell>
          <cell r="P4234" t="str">
            <v>343</v>
          </cell>
          <cell r="Q4234" t="str">
            <v>-14.285496</v>
          </cell>
          <cell r="R4234" t="str">
            <v>-75.682386</v>
          </cell>
          <cell r="S4234" t="str">
            <v>SI</v>
          </cell>
          <cell r="T4234" t="str">
            <v>NO</v>
          </cell>
          <cell r="U4234" t="str">
            <v>NO</v>
          </cell>
          <cell r="V4234" t="str">
            <v>NA</v>
          </cell>
          <cell r="W4234" t="str">
            <v>NO</v>
          </cell>
          <cell r="X4234" t="str">
            <v>NA</v>
          </cell>
          <cell r="Y4234" t="str">
            <v>NO</v>
          </cell>
          <cell r="Z4234" t="str">
            <v>Autosoportada</v>
          </cell>
          <cell r="AA4234" t="str">
            <v>28.80</v>
          </cell>
          <cell r="AB4234" t="str">
            <v>1.00</v>
          </cell>
          <cell r="AC4234" t="str">
            <v>Greenfield</v>
          </cell>
        </row>
        <row r="4235">
          <cell r="E4235" t="str">
            <v>010221090</v>
          </cell>
          <cell r="F4235" t="str">
            <v>010221090_JU_Puerta_De_Oro</v>
          </cell>
          <cell r="G4235" t="str">
            <v>N/A</v>
          </cell>
          <cell r="H4235" t="str">
            <v>NO</v>
          </cell>
          <cell r="I4235" t="str">
            <v>Mz E Lote 15 Urbanización Las Palmas</v>
          </cell>
          <cell r="K4235" t="str">
            <v>NO APLICA</v>
          </cell>
          <cell r="L4235" t="str">
            <v>JUNIN</v>
          </cell>
          <cell r="M4235" t="str">
            <v>CHANCHAMAYO</v>
          </cell>
          <cell r="N4235" t="str">
            <v>SAN RAMON</v>
          </cell>
          <cell r="O4235" t="str">
            <v>LA MERCED</v>
          </cell>
          <cell r="P4235" t="str">
            <v/>
          </cell>
          <cell r="Q4235" t="str">
            <v>-11.125322</v>
          </cell>
          <cell r="R4235" t="str">
            <v>-75.361622</v>
          </cell>
          <cell r="S4235" t="str">
            <v>SI</v>
          </cell>
          <cell r="T4235" t="str">
            <v>NO</v>
          </cell>
          <cell r="U4235" t="str">
            <v>NO</v>
          </cell>
          <cell r="V4235" t="str">
            <v>NA</v>
          </cell>
          <cell r="W4235" t="str">
            <v>NO</v>
          </cell>
          <cell r="X4235" t="str">
            <v>NA</v>
          </cell>
          <cell r="Y4235" t="str">
            <v>NO</v>
          </cell>
          <cell r="Z4235" t="str">
            <v>Monopolo</v>
          </cell>
          <cell r="AA4235" t="str">
            <v>28.80</v>
          </cell>
          <cell r="AB4235" t="str">
            <v>1.00</v>
          </cell>
          <cell r="AC4235" t="str">
            <v>Greenfield</v>
          </cell>
        </row>
        <row r="4236">
          <cell r="E4236" t="str">
            <v>010192564</v>
          </cell>
          <cell r="F4236" t="str">
            <v>010192564_HU_Harina_Pata</v>
          </cell>
          <cell r="G4236" t="str">
            <v>N/A</v>
          </cell>
          <cell r="H4236" t="str">
            <v>NO</v>
          </cell>
          <cell r="I4236" t="str">
            <v>LOMA DE LA COMUNIDAD CAMPESINA DE PAMPACHACRA</v>
          </cell>
          <cell r="K4236" t="str">
            <v>NO APLICA</v>
          </cell>
          <cell r="L4236" t="str">
            <v>HUANCAVELICA</v>
          </cell>
          <cell r="M4236" t="str">
            <v>HUANCAVELICA</v>
          </cell>
          <cell r="N4236" t="str">
            <v>HUANCAVELICA</v>
          </cell>
          <cell r="O4236" t="str">
            <v>HUANCAVELICA</v>
          </cell>
          <cell r="P4236" t="str">
            <v/>
          </cell>
          <cell r="Q4236" t="str">
            <v>-12.80934</v>
          </cell>
          <cell r="R4236" t="str">
            <v>-74.92635</v>
          </cell>
          <cell r="S4236" t="str">
            <v>SI</v>
          </cell>
          <cell r="T4236" t="str">
            <v>NO</v>
          </cell>
          <cell r="U4236" t="str">
            <v>NO</v>
          </cell>
          <cell r="V4236" t="str">
            <v>NA</v>
          </cell>
          <cell r="W4236" t="str">
            <v>SI</v>
          </cell>
          <cell r="X4236" t="str">
            <v>700</v>
          </cell>
          <cell r="Y4236" t="str">
            <v>NO</v>
          </cell>
          <cell r="Z4236" t="str">
            <v>Autosoportada</v>
          </cell>
          <cell r="AA4236" t="str">
            <v>36.00</v>
          </cell>
          <cell r="AB4236" t="str">
            <v>1.00</v>
          </cell>
          <cell r="AC4236" t="str">
            <v>Greenfield</v>
          </cell>
        </row>
        <row r="4237">
          <cell r="E4237" t="str">
            <v>010254484</v>
          </cell>
          <cell r="F4237" t="str">
            <v>010254484_LM_IEP_Elim</v>
          </cell>
          <cell r="G4237" t="str">
            <v>N/A</v>
          </cell>
          <cell r="H4237" t="str">
            <v>NO</v>
          </cell>
          <cell r="I4237" t="str">
            <v>Mz. F - Lote # 20 - Sector # 7 - Grupo 1</v>
          </cell>
          <cell r="K4237" t="str">
            <v>NO APLICA</v>
          </cell>
          <cell r="L4237" t="str">
            <v>LIMA</v>
          </cell>
          <cell r="M4237" t="str">
            <v>LIMA</v>
          </cell>
          <cell r="N4237" t="str">
            <v>VILLA EL SALVADOR</v>
          </cell>
          <cell r="O4237" t="str">
            <v>LIMA SUR</v>
          </cell>
          <cell r="P4237" t="str">
            <v/>
          </cell>
          <cell r="Q4237" t="str">
            <v>-12.228768</v>
          </cell>
          <cell r="R4237" t="str">
            <v>-76.940077</v>
          </cell>
          <cell r="S4237" t="str">
            <v>SI</v>
          </cell>
          <cell r="T4237" t="str">
            <v>NO</v>
          </cell>
          <cell r="U4237" t="str">
            <v>NO</v>
          </cell>
          <cell r="V4237" t="str">
            <v>NA</v>
          </cell>
          <cell r="W4237" t="str">
            <v>NO</v>
          </cell>
          <cell r="X4237" t="str">
            <v>NA</v>
          </cell>
          <cell r="Y4237" t="str">
            <v>NO</v>
          </cell>
          <cell r="Z4237" t="str">
            <v>Autosoportada</v>
          </cell>
          <cell r="AA4237" t="str">
            <v>28.00</v>
          </cell>
          <cell r="AB4237" t="str">
            <v>1.00</v>
          </cell>
          <cell r="AC4237" t="str">
            <v>Greenfield</v>
          </cell>
        </row>
        <row r="4238">
          <cell r="E4238" t="str">
            <v>010250619</v>
          </cell>
          <cell r="F4238" t="str">
            <v>010250619_LM_Plaza_Center_Lurin</v>
          </cell>
          <cell r="G4238" t="str">
            <v>N/A</v>
          </cell>
          <cell r="H4238" t="str">
            <v>NO</v>
          </cell>
          <cell r="I4238" t="str">
            <v xml:space="preserve">Asociacion Agropecuaria Sumac Paccha    Panamericana Sur Km. 37.20 - Mz. P - Lote # 10/11   </v>
          </cell>
          <cell r="K4238" t="str">
            <v>NO APLICA</v>
          </cell>
          <cell r="L4238" t="str">
            <v>LIMA</v>
          </cell>
          <cell r="M4238" t="str">
            <v>LIMA</v>
          </cell>
          <cell r="N4238" t="str">
            <v>LURIN</v>
          </cell>
          <cell r="O4238" t="str">
            <v>LIMA SUR</v>
          </cell>
          <cell r="P4238" t="str">
            <v/>
          </cell>
          <cell r="Q4238" t="str">
            <v>-12.270063</v>
          </cell>
          <cell r="R4238" t="str">
            <v>-76.876679</v>
          </cell>
          <cell r="S4238" t="str">
            <v>SI</v>
          </cell>
          <cell r="T4238" t="str">
            <v>NO</v>
          </cell>
          <cell r="U4238" t="str">
            <v>NO</v>
          </cell>
          <cell r="V4238" t="str">
            <v>NA</v>
          </cell>
          <cell r="W4238" t="str">
            <v>NO</v>
          </cell>
          <cell r="X4238" t="str">
            <v>NA</v>
          </cell>
          <cell r="Y4238" t="str">
            <v>NO</v>
          </cell>
          <cell r="Z4238" t="str">
            <v>Monopolo</v>
          </cell>
          <cell r="AA4238" t="str">
            <v>28.00</v>
          </cell>
          <cell r="AB4238" t="str">
            <v>1.00</v>
          </cell>
          <cell r="AC4238" t="str">
            <v>Greenfield</v>
          </cell>
        </row>
        <row r="4239">
          <cell r="E4239" t="str">
            <v>010301611</v>
          </cell>
          <cell r="F4239" t="str">
            <v>010301611_PI_Municipalidad_Talara</v>
          </cell>
          <cell r="G4239" t="str">
            <v>N/A</v>
          </cell>
          <cell r="H4239" t="str">
            <v>NO</v>
          </cell>
          <cell r="I4239" t="str">
            <v>PQ 35 LOTE 30 CONJUNTO HABITACIONAL TALARA</v>
          </cell>
          <cell r="K4239" t="str">
            <v>NO APLICA</v>
          </cell>
          <cell r="L4239" t="str">
            <v>PIURA</v>
          </cell>
          <cell r="M4239" t="str">
            <v>TALARA</v>
          </cell>
          <cell r="N4239" t="str">
            <v>PARIÑAS</v>
          </cell>
          <cell r="O4239" t="str">
            <v>TALARA</v>
          </cell>
          <cell r="P4239" t="str">
            <v/>
          </cell>
          <cell r="Q4239" t="str">
            <v>-4.581246</v>
          </cell>
          <cell r="R4239" t="str">
            <v>-81.27191</v>
          </cell>
          <cell r="S4239" t="str">
            <v>SI</v>
          </cell>
          <cell r="T4239" t="str">
            <v>NO</v>
          </cell>
          <cell r="U4239" t="str">
            <v>SI</v>
          </cell>
          <cell r="V4239" t="str">
            <v>Plaza de Armas</v>
          </cell>
          <cell r="W4239" t="str">
            <v>NO</v>
          </cell>
          <cell r="X4239" t="str">
            <v>NA</v>
          </cell>
          <cell r="Y4239" t="str">
            <v>NO</v>
          </cell>
          <cell r="Z4239" t="str">
            <v>Monopolo</v>
          </cell>
          <cell r="AA4239" t="str">
            <v>28.00</v>
          </cell>
          <cell r="AB4239" t="str">
            <v>1.00</v>
          </cell>
          <cell r="AC4239" t="str">
            <v>Greenfield</v>
          </cell>
        </row>
        <row r="4240">
          <cell r="E4240" t="str">
            <v>010301605</v>
          </cell>
          <cell r="F4240" t="str">
            <v>010301605_PI_Puerto_Talara</v>
          </cell>
          <cell r="G4240" t="str">
            <v>N/A</v>
          </cell>
          <cell r="H4240" t="str">
            <v>NO</v>
          </cell>
          <cell r="I4240" t="str">
            <v>AA.HH. JESUS MARIA- CARRETERA PANAMERICANA MZ.D LT.5</v>
          </cell>
          <cell r="J4240" t="str">
            <v>NO APLICA</v>
          </cell>
          <cell r="K4240" t="str">
            <v>NO APLICA</v>
          </cell>
          <cell r="L4240" t="str">
            <v>PIURA</v>
          </cell>
          <cell r="M4240" t="str">
            <v>TALARA</v>
          </cell>
          <cell r="N4240" t="str">
            <v>PARIÑAS</v>
          </cell>
          <cell r="O4240" t="str">
            <v>TALARA</v>
          </cell>
          <cell r="P4240" t="str">
            <v/>
          </cell>
          <cell r="Q4240" t="str">
            <v>-4.558502</v>
          </cell>
          <cell r="R4240" t="str">
            <v>-81.274537</v>
          </cell>
          <cell r="S4240" t="str">
            <v>SI</v>
          </cell>
          <cell r="T4240" t="str">
            <v>NO</v>
          </cell>
          <cell r="U4240" t="str">
            <v>NO</v>
          </cell>
          <cell r="V4240" t="str">
            <v>NA</v>
          </cell>
          <cell r="W4240" t="str">
            <v>NO</v>
          </cell>
          <cell r="X4240" t="str">
            <v>NA</v>
          </cell>
          <cell r="Y4240" t="str">
            <v>NO</v>
          </cell>
          <cell r="Z4240" t="str">
            <v>Autosoportada</v>
          </cell>
          <cell r="AA4240" t="str">
            <v>28.00</v>
          </cell>
          <cell r="AB4240" t="str">
            <v>1.00</v>
          </cell>
          <cell r="AC4240" t="str">
            <v>Greenfield</v>
          </cell>
        </row>
        <row r="4241">
          <cell r="E4241" t="str">
            <v>010301616</v>
          </cell>
          <cell r="F4241" t="str">
            <v>010301616_PI_Chulucanas_Castilla</v>
          </cell>
          <cell r="G4241" t="str">
            <v>N/A</v>
          </cell>
          <cell r="H4241" t="str">
            <v>NO</v>
          </cell>
          <cell r="I4241" t="str">
            <v>JR. HIPOLITO UNANUE 304, MZ.  LOTE 21 MZ. A</v>
          </cell>
          <cell r="K4241" t="str">
            <v>NO APLICA</v>
          </cell>
          <cell r="L4241" t="str">
            <v>PIURA</v>
          </cell>
          <cell r="M4241" t="str">
            <v>MORROPON</v>
          </cell>
          <cell r="N4241" t="str">
            <v>CHULUCANAS</v>
          </cell>
          <cell r="O4241" t="str">
            <v>PIURA</v>
          </cell>
          <cell r="P4241" t="str">
            <v/>
          </cell>
          <cell r="Q4241" t="str">
            <v>-5.08968</v>
          </cell>
          <cell r="R4241" t="str">
            <v>-80.1603</v>
          </cell>
          <cell r="S4241" t="str">
            <v>SI</v>
          </cell>
          <cell r="T4241" t="str">
            <v>NO</v>
          </cell>
          <cell r="U4241" t="str">
            <v>NO</v>
          </cell>
          <cell r="V4241" t="str">
            <v>NA</v>
          </cell>
          <cell r="W4241" t="str">
            <v>NO</v>
          </cell>
          <cell r="X4241" t="str">
            <v>NA</v>
          </cell>
          <cell r="Y4241" t="str">
            <v>NO</v>
          </cell>
          <cell r="Z4241" t="str">
            <v>Monopolo</v>
          </cell>
          <cell r="AA4241" t="str">
            <v>28.00</v>
          </cell>
          <cell r="AB4241" t="str">
            <v>1.00</v>
          </cell>
          <cell r="AC4241" t="str">
            <v>Greenfield</v>
          </cell>
        </row>
        <row r="4242">
          <cell r="E4242" t="str">
            <v>010301618</v>
          </cell>
          <cell r="F4242" t="str">
            <v>010301618_PI_Senor_Del_Mar</v>
          </cell>
          <cell r="G4242" t="str">
            <v>N/A</v>
          </cell>
          <cell r="H4242" t="str">
            <v>NO</v>
          </cell>
          <cell r="I4242" t="str">
            <v xml:space="preserve">AV. SEÑOR DEL MAR S/N -  MZ. B Lt. 4 </v>
          </cell>
          <cell r="K4242" t="str">
            <v>NO APLICA</v>
          </cell>
          <cell r="L4242" t="str">
            <v>PIURA</v>
          </cell>
          <cell r="M4242" t="str">
            <v>PAITA</v>
          </cell>
          <cell r="N4242" t="str">
            <v>PAITA</v>
          </cell>
          <cell r="O4242" t="str">
            <v>PIURA</v>
          </cell>
          <cell r="P4242" t="str">
            <v/>
          </cell>
          <cell r="Q4242" t="str">
            <v>-5.092529</v>
          </cell>
          <cell r="R4242" t="str">
            <v>-81.112985</v>
          </cell>
          <cell r="S4242" t="str">
            <v>NO</v>
          </cell>
          <cell r="T4242" t="str">
            <v>NO</v>
          </cell>
          <cell r="U4242" t="str">
            <v>NO</v>
          </cell>
          <cell r="V4242" t="str">
            <v>NA</v>
          </cell>
          <cell r="W4242" t="str">
            <v>NO</v>
          </cell>
          <cell r="X4242" t="str">
            <v>NA</v>
          </cell>
          <cell r="Y4242" t="str">
            <v>NO</v>
          </cell>
          <cell r="Z4242" t="str">
            <v>Autosoportada</v>
          </cell>
          <cell r="AA4242" t="str">
            <v>28.00</v>
          </cell>
          <cell r="AB4242" t="str">
            <v>1.00</v>
          </cell>
          <cell r="AC4242" t="str">
            <v>Greenfield</v>
          </cell>
        </row>
        <row r="4243">
          <cell r="E4243" t="str">
            <v>010311506</v>
          </cell>
          <cell r="F4243" t="str">
            <v>010311506_PN_Tambopata_Juliaca</v>
          </cell>
          <cell r="G4243" t="str">
            <v>N/A</v>
          </cell>
          <cell r="H4243" t="str">
            <v>NO</v>
          </cell>
          <cell r="I4243" t="str">
            <v>JR. FEDERICO VILLARREAL MZ - L; LT - 14. URB TAMBOPATA II ETAPA</v>
          </cell>
          <cell r="K4243" t="str">
            <v>NO APLICA</v>
          </cell>
          <cell r="L4243" t="str">
            <v>PUNO</v>
          </cell>
          <cell r="M4243" t="str">
            <v>SAN ROMAN</v>
          </cell>
          <cell r="N4243" t="str">
            <v>JULIACA</v>
          </cell>
          <cell r="O4243" t="str">
            <v>JULIACA</v>
          </cell>
          <cell r="P4243" t="str">
            <v/>
          </cell>
          <cell r="Q4243" t="str">
            <v>-15.47684</v>
          </cell>
          <cell r="R4243" t="str">
            <v>-70.10952</v>
          </cell>
          <cell r="S4243" t="str">
            <v>SI</v>
          </cell>
          <cell r="T4243" t="str">
            <v>NO</v>
          </cell>
          <cell r="U4243" t="str">
            <v>NO</v>
          </cell>
          <cell r="V4243" t="str">
            <v>NA</v>
          </cell>
          <cell r="W4243" t="str">
            <v>NO</v>
          </cell>
          <cell r="X4243" t="str">
            <v>NA</v>
          </cell>
          <cell r="Y4243" t="str">
            <v>NO</v>
          </cell>
          <cell r="Z4243" t="str">
            <v>Mástil Arriostrado</v>
          </cell>
          <cell r="AA4243" t="str">
            <v>5.50</v>
          </cell>
          <cell r="AB4243" t="str">
            <v>1.00</v>
          </cell>
          <cell r="AC4243" t="str">
            <v>Rooftop</v>
          </cell>
        </row>
        <row r="4244">
          <cell r="E4244" t="str">
            <v>010351011</v>
          </cell>
          <cell r="F4244" t="str">
            <v>010351011_UY_Federico_Basadre</v>
          </cell>
          <cell r="G4244" t="str">
            <v>N/A</v>
          </cell>
          <cell r="H4244" t="str">
            <v>NO</v>
          </cell>
          <cell r="I4244" t="str">
            <v>Centro Poblado Pampa Yurac Mz 158 lote 11 sector 01 Pampa Yurac</v>
          </cell>
          <cell r="K4244" t="str">
            <v>NO APLICA</v>
          </cell>
          <cell r="L4244" t="str">
            <v>UCAYALI</v>
          </cell>
          <cell r="M4244" t="str">
            <v>PADRE ABAD</v>
          </cell>
          <cell r="N4244" t="str">
            <v>PADRE ABAD</v>
          </cell>
          <cell r="O4244" t="str">
            <v>PUCALLPA</v>
          </cell>
          <cell r="P4244" t="str">
            <v/>
          </cell>
          <cell r="Q4244" t="str">
            <v>-9.051398</v>
          </cell>
          <cell r="R4244" t="str">
            <v>-75.515626</v>
          </cell>
          <cell r="S4244" t="str">
            <v>SI</v>
          </cell>
          <cell r="T4244" t="str">
            <v>NO</v>
          </cell>
          <cell r="U4244" t="str">
            <v>NO</v>
          </cell>
          <cell r="V4244" t="str">
            <v>NA</v>
          </cell>
          <cell r="W4244" t="str">
            <v>NO</v>
          </cell>
          <cell r="X4244" t="str">
            <v>NA</v>
          </cell>
          <cell r="Y4244" t="str">
            <v>NO</v>
          </cell>
          <cell r="Z4244" t="str">
            <v>Autosoportada</v>
          </cell>
          <cell r="AA4244" t="str">
            <v>30.00</v>
          </cell>
          <cell r="AB4244" t="str">
            <v>1.00</v>
          </cell>
          <cell r="AC4244" t="str">
            <v>Greenfield</v>
          </cell>
        </row>
        <row r="4245">
          <cell r="E4245" t="str">
            <v>010301625</v>
          </cell>
          <cell r="F4245" t="str">
            <v>010301625_PI_Fabrimuebles</v>
          </cell>
          <cell r="G4245" t="str">
            <v>N/A</v>
          </cell>
          <cell r="H4245" t="str">
            <v>NO</v>
          </cell>
          <cell r="I4245" t="str">
            <v>MZ. C LT. 27 AA.HH. LOS ANGELES</v>
          </cell>
          <cell r="K4245" t="str">
            <v>NO APLICA</v>
          </cell>
          <cell r="L4245" t="str">
            <v>PIURA</v>
          </cell>
          <cell r="M4245" t="str">
            <v>PIURA</v>
          </cell>
          <cell r="N4245" t="str">
            <v>PIURA</v>
          </cell>
          <cell r="O4245" t="str">
            <v>PIURA</v>
          </cell>
          <cell r="P4245" t="str">
            <v/>
          </cell>
          <cell r="Q4245" t="str">
            <v>-5.15628</v>
          </cell>
          <cell r="R4245" t="str">
            <v>-80.65704</v>
          </cell>
          <cell r="S4245" t="str">
            <v>SI</v>
          </cell>
          <cell r="T4245" t="str">
            <v>NO</v>
          </cell>
          <cell r="U4245" t="str">
            <v>NO</v>
          </cell>
          <cell r="V4245" t="str">
            <v>NA</v>
          </cell>
          <cell r="W4245" t="str">
            <v>NO</v>
          </cell>
          <cell r="X4245" t="str">
            <v>NA</v>
          </cell>
          <cell r="Y4245" t="str">
            <v>NO</v>
          </cell>
          <cell r="Z4245" t="str">
            <v>Autosoportada</v>
          </cell>
          <cell r="AA4245" t="str">
            <v>28.00</v>
          </cell>
          <cell r="AB4245" t="str">
            <v>1.00</v>
          </cell>
          <cell r="AC4245" t="str">
            <v>Greenfield</v>
          </cell>
        </row>
        <row r="4246">
          <cell r="E4246" t="str">
            <v>010301610</v>
          </cell>
          <cell r="F4246" t="str">
            <v>010301610_PI_Herrera_Carlin</v>
          </cell>
          <cell r="G4246" t="str">
            <v>N/A</v>
          </cell>
          <cell r="H4246" t="str">
            <v>NO</v>
          </cell>
          <cell r="I4246" t="str">
            <v>CALLE ANCASH S/N</v>
          </cell>
          <cell r="K4246" t="str">
            <v>NO APLICA</v>
          </cell>
          <cell r="L4246" t="str">
            <v>PIURA</v>
          </cell>
          <cell r="M4246" t="str">
            <v>TALARA</v>
          </cell>
          <cell r="N4246" t="str">
            <v>LA BREA</v>
          </cell>
          <cell r="O4246" t="str">
            <v>TALARA</v>
          </cell>
          <cell r="P4246" t="str">
            <v/>
          </cell>
          <cell r="Q4246" t="str">
            <v>-4.646025</v>
          </cell>
          <cell r="R4246" t="str">
            <v>-81.302289</v>
          </cell>
          <cell r="S4246" t="str">
            <v>SI</v>
          </cell>
          <cell r="T4246" t="str">
            <v>NO</v>
          </cell>
          <cell r="U4246" t="str">
            <v>NO</v>
          </cell>
          <cell r="V4246" t="str">
            <v>NA</v>
          </cell>
          <cell r="W4246" t="str">
            <v>NO</v>
          </cell>
          <cell r="X4246" t="str">
            <v>NA</v>
          </cell>
          <cell r="Y4246" t="str">
            <v>NO</v>
          </cell>
          <cell r="Z4246" t="str">
            <v>Monopolo</v>
          </cell>
          <cell r="AA4246" t="str">
            <v>28.00</v>
          </cell>
          <cell r="AB4246" t="str">
            <v>1.00</v>
          </cell>
          <cell r="AC4246" t="str">
            <v>Greenfield</v>
          </cell>
        </row>
        <row r="4247">
          <cell r="E4247" t="str">
            <v>010210601</v>
          </cell>
          <cell r="F4247" t="str">
            <v>010210601_IC_Agricola_Yaurilla</v>
          </cell>
          <cell r="G4247" t="str">
            <v>N/A</v>
          </cell>
          <cell r="H4247" t="str">
            <v>NO</v>
          </cell>
          <cell r="I4247" t="str">
            <v>Panamerica sur Km 278 - Agrícola SAFCO Perú S.A (Fundo Algarrobo Pampeano)</v>
          </cell>
          <cell r="K4247" t="str">
            <v>NO APLICA</v>
          </cell>
          <cell r="L4247" t="str">
            <v>ICA</v>
          </cell>
          <cell r="M4247" t="str">
            <v>ICA</v>
          </cell>
          <cell r="N4247" t="str">
            <v>SALAS</v>
          </cell>
          <cell r="O4247" t="str">
            <v>ICA</v>
          </cell>
          <cell r="P4247" t="str">
            <v/>
          </cell>
          <cell r="Q4247" t="str">
            <v>-13.935828</v>
          </cell>
          <cell r="R4247" t="str">
            <v>-75.857119</v>
          </cell>
          <cell r="S4247" t="str">
            <v>NO</v>
          </cell>
          <cell r="T4247" t="str">
            <v>NO</v>
          </cell>
          <cell r="U4247" t="str">
            <v>NO</v>
          </cell>
          <cell r="V4247" t="str">
            <v>NA</v>
          </cell>
          <cell r="W4247" t="str">
            <v>NO</v>
          </cell>
          <cell r="X4247" t="str">
            <v>NA</v>
          </cell>
          <cell r="Y4247" t="str">
            <v>NO</v>
          </cell>
          <cell r="Z4247" t="str">
            <v>Autosoportada</v>
          </cell>
          <cell r="AA4247" t="str">
            <v>60.00</v>
          </cell>
          <cell r="AB4247" t="str">
            <v>1.00</v>
          </cell>
          <cell r="AC4247" t="str">
            <v>Greenfield</v>
          </cell>
        </row>
        <row r="4248">
          <cell r="E4248" t="str">
            <v>010142555</v>
          </cell>
          <cell r="F4248" t="str">
            <v>010142555_AQ_Huancarqui</v>
          </cell>
          <cell r="G4248" t="str">
            <v>N/A</v>
          </cell>
          <cell r="H4248" t="str">
            <v>NO</v>
          </cell>
          <cell r="I4248" t="str">
            <v>PREDIO LA GALERA U.C. 07770</v>
          </cell>
          <cell r="K4248" t="str">
            <v>NO APLICA</v>
          </cell>
          <cell r="L4248" t="str">
            <v>AREQUIPA</v>
          </cell>
          <cell r="M4248" t="str">
            <v>CASTILLA</v>
          </cell>
          <cell r="N4248" t="str">
            <v>HUANCARQUI</v>
          </cell>
          <cell r="O4248" t="str">
            <v>AREQUIPA</v>
          </cell>
          <cell r="P4248" t="str">
            <v>610</v>
          </cell>
          <cell r="Q4248" t="str">
            <v>-16.097044</v>
          </cell>
          <cell r="R4248" t="str">
            <v>-72.473805</v>
          </cell>
          <cell r="S4248" t="str">
            <v>SI</v>
          </cell>
          <cell r="T4248" t="str">
            <v>NO</v>
          </cell>
          <cell r="U4248" t="str">
            <v>NO</v>
          </cell>
          <cell r="V4248" t="str">
            <v>NA</v>
          </cell>
          <cell r="W4248" t="str">
            <v>SI</v>
          </cell>
          <cell r="X4248" t="str">
            <v>AWS, 700</v>
          </cell>
          <cell r="Y4248" t="str">
            <v>NO</v>
          </cell>
          <cell r="Z4248" t="str">
            <v>Autosoportada</v>
          </cell>
          <cell r="AA4248" t="str">
            <v>36.00</v>
          </cell>
          <cell r="AB4248" t="str">
            <v>1.00</v>
          </cell>
          <cell r="AC4248" t="str">
            <v>Greenfield</v>
          </cell>
        </row>
        <row r="4249">
          <cell r="E4249" t="str">
            <v>010232426</v>
          </cell>
          <cell r="F4249" t="str">
            <v>010232426_LI_Gran_Chimu_R1</v>
          </cell>
          <cell r="G4249" t="str">
            <v>N/A</v>
          </cell>
          <cell r="H4249" t="str">
            <v>NO</v>
          </cell>
          <cell r="I4249" t="str">
            <v>Ca. Salaverry 481 Mz. A Lote 8 Urb. San Nicolas</v>
          </cell>
          <cell r="K4249" t="str">
            <v>NO APLICA</v>
          </cell>
          <cell r="L4249" t="str">
            <v>LA LIBERTAD</v>
          </cell>
          <cell r="M4249" t="str">
            <v>TRUJILLO</v>
          </cell>
          <cell r="N4249" t="str">
            <v>TRUJILLO</v>
          </cell>
          <cell r="O4249" t="str">
            <v>TRUJILLO</v>
          </cell>
          <cell r="P4249" t="str">
            <v/>
          </cell>
          <cell r="Q4249" t="str">
            <v>-8.106996</v>
          </cell>
          <cell r="R4249" t="str">
            <v>-79.034674</v>
          </cell>
          <cell r="S4249" t="str">
            <v>NO</v>
          </cell>
          <cell r="T4249" t="str">
            <v>NO</v>
          </cell>
          <cell r="U4249" t="str">
            <v>SI</v>
          </cell>
          <cell r="V4249" t="str">
            <v>Plaza de Armas</v>
          </cell>
          <cell r="W4249" t="str">
            <v>SI</v>
          </cell>
          <cell r="X4249" t="str">
            <v>2300</v>
          </cell>
          <cell r="Y4249" t="str">
            <v>NO</v>
          </cell>
          <cell r="Z4249" t="str">
            <v>Arriostrada</v>
          </cell>
          <cell r="AA4249" t="str">
            <v>11.00</v>
          </cell>
          <cell r="AB4249" t="str">
            <v>1.00</v>
          </cell>
          <cell r="AC4249" t="str">
            <v>Rooftop</v>
          </cell>
        </row>
        <row r="4250">
          <cell r="E4250" t="str">
            <v>010212710</v>
          </cell>
          <cell r="F4250" t="str">
            <v>010212710_IC_Chincha_Alta_R1</v>
          </cell>
          <cell r="G4250" t="str">
            <v>N/A</v>
          </cell>
          <cell r="H4250" t="str">
            <v>NO</v>
          </cell>
          <cell r="I4250" t="str">
            <v>CALLE MANUEL FLORES MZ.A LOTE 5</v>
          </cell>
          <cell r="K4250" t="str">
            <v>NO APLICA</v>
          </cell>
          <cell r="L4250" t="str">
            <v>ICA</v>
          </cell>
          <cell r="M4250" t="str">
            <v>CHINCHA</v>
          </cell>
          <cell r="N4250" t="str">
            <v>CHINCHA ALTA</v>
          </cell>
          <cell r="O4250" t="str">
            <v>CHINCHA</v>
          </cell>
          <cell r="P4250" t="str">
            <v/>
          </cell>
          <cell r="Q4250" t="str">
            <v>-13.412775</v>
          </cell>
          <cell r="R4250" t="str">
            <v>-76.138708</v>
          </cell>
          <cell r="S4250" t="str">
            <v>SI</v>
          </cell>
          <cell r="T4250" t="str">
            <v>NO</v>
          </cell>
          <cell r="U4250" t="str">
            <v>NO</v>
          </cell>
          <cell r="V4250" t="str">
            <v>NA</v>
          </cell>
          <cell r="W4250" t="str">
            <v>NO</v>
          </cell>
          <cell r="X4250" t="str">
            <v>NA</v>
          </cell>
          <cell r="Y4250" t="str">
            <v>NO</v>
          </cell>
          <cell r="Z4250" t="str">
            <v>Autosoportada</v>
          </cell>
          <cell r="AA4250" t="str">
            <v>50.00</v>
          </cell>
          <cell r="AB4250" t="str">
            <v>1.00</v>
          </cell>
          <cell r="AC4250" t="str">
            <v>Greenfield</v>
          </cell>
        </row>
        <row r="4251">
          <cell r="E4251" t="str">
            <v>010120028</v>
          </cell>
          <cell r="F4251" t="str">
            <v>010120028_AN_Fray_Martin</v>
          </cell>
          <cell r="G4251" t="str">
            <v>N/A</v>
          </cell>
          <cell r="H4251" t="str">
            <v>NO</v>
          </cell>
          <cell r="I4251" t="str">
            <v>JR. PANAMERICANA NORTE S/N - CENTRO CIVICO</v>
          </cell>
          <cell r="K4251" t="str">
            <v>NO APLICA</v>
          </cell>
          <cell r="L4251" t="str">
            <v>ANCASH</v>
          </cell>
          <cell r="M4251" t="str">
            <v>CASMA</v>
          </cell>
          <cell r="N4251" t="str">
            <v>CASMA</v>
          </cell>
          <cell r="O4251" t="str">
            <v>CHIMBOTE</v>
          </cell>
          <cell r="P4251" t="str">
            <v/>
          </cell>
          <cell r="Q4251" t="str">
            <v>-9.471691</v>
          </cell>
          <cell r="R4251" t="str">
            <v>-78.311619</v>
          </cell>
          <cell r="S4251" t="str">
            <v>SI</v>
          </cell>
          <cell r="T4251" t="str">
            <v>NO</v>
          </cell>
          <cell r="U4251" t="str">
            <v>NO</v>
          </cell>
          <cell r="V4251" t="str">
            <v>NA</v>
          </cell>
          <cell r="W4251" t="str">
            <v>NO</v>
          </cell>
          <cell r="X4251" t="str">
            <v>NA</v>
          </cell>
          <cell r="Y4251" t="str">
            <v>NO</v>
          </cell>
          <cell r="Z4251" t="str">
            <v>Monopolo</v>
          </cell>
          <cell r="AA4251" t="str">
            <v>28.00</v>
          </cell>
          <cell r="AB4251" t="str">
            <v>1.00</v>
          </cell>
          <cell r="AC4251" t="str">
            <v>Greenfield</v>
          </cell>
        </row>
        <row r="4252">
          <cell r="E4252" t="str">
            <v>010182966</v>
          </cell>
          <cell r="F4252" t="str">
            <v>010182966_CS_Pumamarca</v>
          </cell>
          <cell r="G4252" t="str">
            <v>N/A</v>
          </cell>
          <cell r="H4252" t="str">
            <v>NO</v>
          </cell>
          <cell r="I4252" t="str">
            <v>APV. Los próceres de San Sebastian</v>
          </cell>
          <cell r="K4252" t="str">
            <v>NO APLICA</v>
          </cell>
          <cell r="L4252" t="str">
            <v>CUSCO</v>
          </cell>
          <cell r="M4252" t="str">
            <v>CUSCO</v>
          </cell>
          <cell r="N4252" t="str">
            <v>SAN SEBASTIAN</v>
          </cell>
          <cell r="O4252" t="str">
            <v>CUSCO</v>
          </cell>
          <cell r="P4252" t="str">
            <v/>
          </cell>
          <cell r="Q4252" t="str">
            <v>-13.514847</v>
          </cell>
          <cell r="R4252" t="str">
            <v>-71.929743</v>
          </cell>
          <cell r="S4252" t="str">
            <v>SI</v>
          </cell>
          <cell r="T4252" t="str">
            <v>NO</v>
          </cell>
          <cell r="U4252" t="str">
            <v>NO</v>
          </cell>
          <cell r="V4252" t="str">
            <v>NA</v>
          </cell>
          <cell r="W4252" t="str">
            <v>SI</v>
          </cell>
          <cell r="X4252" t="str">
            <v>700</v>
          </cell>
          <cell r="Y4252" t="str">
            <v>NO</v>
          </cell>
          <cell r="Z4252" t="str">
            <v>Monopolo</v>
          </cell>
          <cell r="AA4252" t="str">
            <v>30.00</v>
          </cell>
          <cell r="AB4252" t="str">
            <v>1.00</v>
          </cell>
          <cell r="AC4252" t="str">
            <v>Greenfield</v>
          </cell>
        </row>
        <row r="4253">
          <cell r="E4253" t="str">
            <v>0104062</v>
          </cell>
          <cell r="F4253" t="str">
            <v>0104062_IC_LE_Pisco_AMT</v>
          </cell>
          <cell r="G4253" t="str">
            <v>N/A</v>
          </cell>
          <cell r="H4253" t="str">
            <v>NO</v>
          </cell>
          <cell r="I4253" t="str">
            <v>Calle Aspillaga 195</v>
          </cell>
          <cell r="K4253" t="str">
            <v>NO APLICA</v>
          </cell>
          <cell r="L4253" t="str">
            <v>ICA</v>
          </cell>
          <cell r="M4253" t="str">
            <v>PISCO</v>
          </cell>
          <cell r="N4253" t="str">
            <v>PISCO</v>
          </cell>
          <cell r="O4253" t="str">
            <v>CHINCHA</v>
          </cell>
          <cell r="P4253" t="str">
            <v/>
          </cell>
          <cell r="Q4253" t="str">
            <v>-13.708293</v>
          </cell>
          <cell r="R4253" t="str">
            <v>-76.202591</v>
          </cell>
          <cell r="S4253" t="str">
            <v>NO</v>
          </cell>
          <cell r="T4253" t="str">
            <v>NO</v>
          </cell>
          <cell r="U4253" t="str">
            <v>NO</v>
          </cell>
          <cell r="V4253" t="str">
            <v>NA</v>
          </cell>
          <cell r="W4253" t="str">
            <v>NO</v>
          </cell>
          <cell r="X4253" t="str">
            <v>NA</v>
          </cell>
          <cell r="Y4253" t="str">
            <v>NO</v>
          </cell>
          <cell r="Z4253" t="str">
            <v>Mástil</v>
          </cell>
          <cell r="AA4253" t="str">
            <v>3.00</v>
          </cell>
          <cell r="AB4253" t="str">
            <v>1.00</v>
          </cell>
          <cell r="AC4253" t="str">
            <v>Rooftop</v>
          </cell>
        </row>
        <row r="4254">
          <cell r="E4254" t="str">
            <v>010252431</v>
          </cell>
          <cell r="F4254" t="str">
            <v>010252431_LM_Miguel_Iglesias_R1</v>
          </cell>
          <cell r="G4254" t="str">
            <v>N/A</v>
          </cell>
          <cell r="H4254" t="str">
            <v>NO</v>
          </cell>
          <cell r="I4254" t="str">
            <v>Av. Angamos Este cdra. 20</v>
          </cell>
          <cell r="K4254" t="str">
            <v>NO APLICA</v>
          </cell>
          <cell r="L4254" t="str">
            <v>LIMA</v>
          </cell>
          <cell r="M4254" t="str">
            <v>LIMA</v>
          </cell>
          <cell r="N4254" t="str">
            <v>SAN BORJA</v>
          </cell>
          <cell r="O4254" t="str">
            <v>LIMA SUR</v>
          </cell>
          <cell r="P4254" t="str">
            <v/>
          </cell>
          <cell r="Q4254" t="str">
            <v>-12.11224</v>
          </cell>
          <cell r="R4254" t="str">
            <v>-77.00932</v>
          </cell>
          <cell r="S4254" t="str">
            <v>NO</v>
          </cell>
          <cell r="T4254" t="str">
            <v>NO</v>
          </cell>
          <cell r="U4254" t="str">
            <v>NO</v>
          </cell>
          <cell r="V4254" t="str">
            <v>NA</v>
          </cell>
          <cell r="W4254" t="str">
            <v>NO</v>
          </cell>
          <cell r="X4254" t="str">
            <v>NA</v>
          </cell>
          <cell r="Y4254" t="str">
            <v>NO</v>
          </cell>
          <cell r="Z4254" t="str">
            <v>Monopolo</v>
          </cell>
          <cell r="AA4254" t="str">
            <v>30.00</v>
          </cell>
          <cell r="AB4254" t="str">
            <v>1.00</v>
          </cell>
          <cell r="AC4254" t="str">
            <v>Greenfield</v>
          </cell>
        </row>
        <row r="4255">
          <cell r="E4255" t="str">
            <v>010241626</v>
          </cell>
          <cell r="F4255" t="str">
            <v>010241626_LA_Carlos_Montjoy</v>
          </cell>
          <cell r="G4255" t="str">
            <v>N/A</v>
          </cell>
          <cell r="H4255" t="str">
            <v>NO</v>
          </cell>
          <cell r="I4255" t="str">
            <v>Pueblo Joven Santa Rosa de Lima Mz-A3 / Lote 7</v>
          </cell>
          <cell r="K4255" t="str">
            <v>NO APLICA</v>
          </cell>
          <cell r="L4255" t="str">
            <v>LAMBAYEQUE</v>
          </cell>
          <cell r="M4255" t="str">
            <v>LAMBAYEQUE</v>
          </cell>
          <cell r="N4255" t="str">
            <v>LAMBAYEQUE</v>
          </cell>
          <cell r="O4255" t="str">
            <v>LAMBAYEQUE</v>
          </cell>
          <cell r="P4255" t="str">
            <v/>
          </cell>
          <cell r="Q4255" t="str">
            <v>-6.707142</v>
          </cell>
          <cell r="R4255" t="str">
            <v>-79.898516</v>
          </cell>
          <cell r="S4255" t="str">
            <v>NO</v>
          </cell>
          <cell r="T4255" t="str">
            <v>NO</v>
          </cell>
          <cell r="U4255" t="str">
            <v>NO</v>
          </cell>
          <cell r="V4255" t="str">
            <v>NA</v>
          </cell>
          <cell r="W4255" t="str">
            <v>NO</v>
          </cell>
          <cell r="X4255" t="str">
            <v>NA</v>
          </cell>
          <cell r="Y4255" t="str">
            <v>NO</v>
          </cell>
          <cell r="Z4255" t="str">
            <v>Autosoportada</v>
          </cell>
          <cell r="AA4255" t="str">
            <v>28.80</v>
          </cell>
          <cell r="AB4255" t="str">
            <v>1.00</v>
          </cell>
          <cell r="AC4255" t="str">
            <v>Greenfield</v>
          </cell>
        </row>
        <row r="4256">
          <cell r="E4256" t="str">
            <v>010251047</v>
          </cell>
          <cell r="F4256" t="str">
            <v>010251047_LM_Paris</v>
          </cell>
          <cell r="G4256" t="str">
            <v>N/A</v>
          </cell>
          <cell r="H4256" t="str">
            <v>NO</v>
          </cell>
          <cell r="I4256" t="str">
            <v>Mz. 8 - Lote # 10 - AAHH. 5 de Noviembre - Hospital del Niño</v>
          </cell>
          <cell r="K4256" t="str">
            <v>NO APLICA</v>
          </cell>
          <cell r="L4256" t="str">
            <v>LIMA</v>
          </cell>
          <cell r="M4256" t="str">
            <v>LIMA</v>
          </cell>
          <cell r="N4256" t="str">
            <v>SAN JUAN DE LURIGANCHO</v>
          </cell>
          <cell r="O4256" t="str">
            <v>LIMA NORTE</v>
          </cell>
          <cell r="P4256" t="str">
            <v/>
          </cell>
          <cell r="Q4256" t="str">
            <v>-11.959737</v>
          </cell>
          <cell r="R4256" t="str">
            <v>-76.989063</v>
          </cell>
          <cell r="S4256" t="str">
            <v>SI</v>
          </cell>
          <cell r="T4256" t="str">
            <v>NO</v>
          </cell>
          <cell r="U4256" t="str">
            <v>NO</v>
          </cell>
          <cell r="V4256" t="str">
            <v>NA</v>
          </cell>
          <cell r="W4256" t="str">
            <v>NO</v>
          </cell>
          <cell r="X4256" t="str">
            <v>NA</v>
          </cell>
          <cell r="Y4256" t="str">
            <v>NO</v>
          </cell>
          <cell r="Z4256" t="str">
            <v>Mástil Arriostrado</v>
          </cell>
          <cell r="AA4256" t="str">
            <v>6.00</v>
          </cell>
          <cell r="AB4256" t="str">
            <v>1.00</v>
          </cell>
          <cell r="AC4256" t="str">
            <v>Rooftop</v>
          </cell>
        </row>
        <row r="4257">
          <cell r="E4257" t="str">
            <v>010963911</v>
          </cell>
          <cell r="F4257" t="str">
            <v>010963911_LM_MIB_DINET_SBO</v>
          </cell>
          <cell r="G4257" t="str">
            <v>N/A</v>
          </cell>
          <cell r="H4257" t="str">
            <v>NO</v>
          </cell>
          <cell r="I4257" t="str">
            <v>Jr. Domenico Morelli 110 Int. 601 Torre 1</v>
          </cell>
          <cell r="K4257" t="str">
            <v>NO APLICA</v>
          </cell>
          <cell r="L4257" t="str">
            <v>LIMA</v>
          </cell>
          <cell r="M4257" t="str">
            <v>LIMA</v>
          </cell>
          <cell r="N4257" t="str">
            <v>SAN BORJA</v>
          </cell>
          <cell r="O4257" t="str">
            <v>LIMA SUR</v>
          </cell>
          <cell r="P4257" t="str">
            <v/>
          </cell>
          <cell r="Q4257" t="str">
            <v>-12.088898</v>
          </cell>
          <cell r="R4257" t="str">
            <v>-77.004328</v>
          </cell>
          <cell r="S4257" t="str">
            <v>NO</v>
          </cell>
          <cell r="T4257" t="str">
            <v>NO</v>
          </cell>
          <cell r="U4257" t="str">
            <v>NO</v>
          </cell>
          <cell r="V4257" t="str">
            <v>NA</v>
          </cell>
          <cell r="W4257" t="str">
            <v>NO</v>
          </cell>
          <cell r="X4257" t="str">
            <v>NA</v>
          </cell>
          <cell r="Y4257" t="str">
            <v>NO</v>
          </cell>
          <cell r="Z4257" t="str">
            <v>N/A</v>
          </cell>
          <cell r="AA4257" t="str">
            <v>0.00</v>
          </cell>
          <cell r="AB4257" t="str">
            <v/>
          </cell>
          <cell r="AC4257" t="str">
            <v>Rooftop</v>
          </cell>
        </row>
        <row r="4258">
          <cell r="E4258" t="str">
            <v>010948743</v>
          </cell>
          <cell r="F4258" t="str">
            <v>010948743_LM_MLS_Precotex_SJL</v>
          </cell>
          <cell r="G4258" t="str">
            <v>N/A</v>
          </cell>
          <cell r="H4258" t="str">
            <v>NO</v>
          </cell>
          <cell r="I4258" t="str">
            <v>Calle los cedros Mz D Lt 10 Urb. La capitana - Huachipa</v>
          </cell>
          <cell r="K4258" t="str">
            <v>NO APLICA</v>
          </cell>
          <cell r="L4258" t="str">
            <v>LIMA</v>
          </cell>
          <cell r="M4258" t="str">
            <v>LIMA</v>
          </cell>
          <cell r="N4258" t="str">
            <v>LURIGANCHO</v>
          </cell>
          <cell r="O4258" t="str">
            <v>LIMA SUR</v>
          </cell>
          <cell r="P4258" t="str">
            <v/>
          </cell>
          <cell r="Q4258" t="str">
            <v>-12.011428</v>
          </cell>
          <cell r="R4258" t="str">
            <v>-76.919776</v>
          </cell>
          <cell r="S4258" t="str">
            <v>NO</v>
          </cell>
          <cell r="T4258" t="str">
            <v>NO</v>
          </cell>
          <cell r="U4258" t="str">
            <v>NO</v>
          </cell>
          <cell r="V4258" t="str">
            <v>NA</v>
          </cell>
          <cell r="W4258" t="str">
            <v>NO</v>
          </cell>
          <cell r="X4258" t="str">
            <v>NA</v>
          </cell>
          <cell r="Y4258" t="str">
            <v>NO</v>
          </cell>
          <cell r="AA4258" t="str">
            <v>0.00</v>
          </cell>
          <cell r="AB4258" t="str">
            <v/>
          </cell>
          <cell r="AC4258" t="str">
            <v>Rooftop</v>
          </cell>
        </row>
        <row r="4259">
          <cell r="E4259" t="str">
            <v>010964485</v>
          </cell>
          <cell r="F4259" t="str">
            <v>010964485_LM_MLS_Corp_GR_EEUU</v>
          </cell>
          <cell r="G4259" t="str">
            <v>N/A</v>
          </cell>
          <cell r="H4259" t="str">
            <v>NO</v>
          </cell>
          <cell r="I4259" t="str">
            <v>Jr. Estados Unidos 741 Piso 1, Jesus María</v>
          </cell>
          <cell r="K4259" t="str">
            <v>NO APLICA</v>
          </cell>
          <cell r="L4259" t="str">
            <v>LIMA</v>
          </cell>
          <cell r="M4259" t="str">
            <v>LIMA</v>
          </cell>
          <cell r="N4259" t="str">
            <v>JESUS MARIA</v>
          </cell>
          <cell r="O4259" t="str">
            <v>LIMA NORTE</v>
          </cell>
          <cell r="P4259" t="str">
            <v/>
          </cell>
          <cell r="Q4259" t="str">
            <v>-12.084169</v>
          </cell>
          <cell r="R4259" t="str">
            <v>-77.054553</v>
          </cell>
          <cell r="S4259" t="str">
            <v>NO</v>
          </cell>
          <cell r="T4259" t="str">
            <v>NO</v>
          </cell>
          <cell r="U4259" t="str">
            <v>NO</v>
          </cell>
          <cell r="V4259" t="str">
            <v>NA</v>
          </cell>
          <cell r="W4259" t="str">
            <v>NO</v>
          </cell>
          <cell r="X4259" t="str">
            <v>NA</v>
          </cell>
          <cell r="Y4259" t="str">
            <v>NO</v>
          </cell>
          <cell r="AA4259" t="str">
            <v>0.00</v>
          </cell>
          <cell r="AB4259" t="str">
            <v/>
          </cell>
        </row>
        <row r="4260">
          <cell r="E4260" t="str">
            <v>010964491</v>
          </cell>
          <cell r="F4260" t="str">
            <v>010964491_LM_MLS_Gaceta_Juridica</v>
          </cell>
          <cell r="G4260" t="str">
            <v>N/A</v>
          </cell>
          <cell r="H4260" t="str">
            <v>NO</v>
          </cell>
          <cell r="I4260" t="str">
            <v>Av. Angamos Oeste 526 - Miraflores</v>
          </cell>
          <cell r="K4260" t="str">
            <v>NO APLICA</v>
          </cell>
          <cell r="L4260" t="str">
            <v>LIMA</v>
          </cell>
          <cell r="M4260" t="str">
            <v>LIMA</v>
          </cell>
          <cell r="N4260" t="str">
            <v>MIRAFLORES</v>
          </cell>
          <cell r="O4260" t="str">
            <v>LIMA SUR</v>
          </cell>
          <cell r="P4260" t="str">
            <v/>
          </cell>
          <cell r="Q4260" t="str">
            <v>-12.113746</v>
          </cell>
          <cell r="R4260" t="str">
            <v>-77.033766</v>
          </cell>
          <cell r="S4260" t="str">
            <v>NO</v>
          </cell>
          <cell r="T4260" t="str">
            <v>NO</v>
          </cell>
          <cell r="U4260" t="str">
            <v>NO</v>
          </cell>
          <cell r="V4260" t="str">
            <v>NA</v>
          </cell>
          <cell r="W4260" t="str">
            <v>NO</v>
          </cell>
          <cell r="X4260" t="str">
            <v>NA</v>
          </cell>
          <cell r="Y4260" t="str">
            <v>NO</v>
          </cell>
          <cell r="AA4260" t="str">
            <v>0.00</v>
          </cell>
          <cell r="AB4260" t="str">
            <v/>
          </cell>
          <cell r="AC4260" t="str">
            <v>Rooftop</v>
          </cell>
        </row>
        <row r="4261">
          <cell r="E4261" t="str">
            <v>010965035</v>
          </cell>
          <cell r="F4261" t="str">
            <v>010965035_AN_MIB_Exp_Fruticola</v>
          </cell>
          <cell r="G4261" t="str">
            <v>N/A</v>
          </cell>
          <cell r="H4261" t="str">
            <v>NO</v>
          </cell>
          <cell r="I4261" t="str">
            <v>Planta Caraz</v>
          </cell>
          <cell r="K4261" t="str">
            <v>NO APLICA</v>
          </cell>
          <cell r="L4261" t="str">
            <v>ANCASH</v>
          </cell>
          <cell r="M4261" t="str">
            <v>HUAYLAS</v>
          </cell>
          <cell r="N4261" t="str">
            <v>CARAZ</v>
          </cell>
          <cell r="O4261" t="str">
            <v>HUARAZ</v>
          </cell>
          <cell r="P4261" t="str">
            <v/>
          </cell>
          <cell r="Q4261" t="str">
            <v>-9.056305</v>
          </cell>
          <cell r="R4261" t="str">
            <v>-77.803329</v>
          </cell>
          <cell r="S4261" t="str">
            <v>NO</v>
          </cell>
          <cell r="T4261" t="str">
            <v>NO</v>
          </cell>
          <cell r="U4261" t="str">
            <v>NO</v>
          </cell>
          <cell r="V4261" t="str">
            <v>NA</v>
          </cell>
          <cell r="W4261" t="str">
            <v>NO</v>
          </cell>
          <cell r="X4261" t="str">
            <v>NA</v>
          </cell>
          <cell r="Y4261" t="str">
            <v>NO</v>
          </cell>
          <cell r="AA4261" t="str">
            <v>0.00</v>
          </cell>
          <cell r="AB4261" t="str">
            <v/>
          </cell>
        </row>
        <row r="4262">
          <cell r="E4262" t="str">
            <v>010964492</v>
          </cell>
          <cell r="F4262" t="str">
            <v>010964492_LM_MLS_Corp_GR_CR</v>
          </cell>
          <cell r="G4262" t="str">
            <v>N/A</v>
          </cell>
          <cell r="H4262" t="str">
            <v>NO</v>
          </cell>
          <cell r="I4262" t="str">
            <v>Jirón Costa Rica 151, Jesús María</v>
          </cell>
          <cell r="K4262" t="str">
            <v>NO APLICA</v>
          </cell>
          <cell r="L4262" t="str">
            <v>LIMA</v>
          </cell>
          <cell r="M4262" t="str">
            <v>LIMA</v>
          </cell>
          <cell r="N4262" t="str">
            <v>JESUS MARIA</v>
          </cell>
          <cell r="O4262" t="str">
            <v>LIMA NORTE</v>
          </cell>
          <cell r="P4262" t="str">
            <v/>
          </cell>
          <cell r="Q4262" t="str">
            <v>-12.084683</v>
          </cell>
          <cell r="R4262" t="str">
            <v>-77.053527</v>
          </cell>
          <cell r="S4262" t="str">
            <v>NO</v>
          </cell>
          <cell r="T4262" t="str">
            <v>NO</v>
          </cell>
          <cell r="U4262" t="str">
            <v>NO</v>
          </cell>
          <cell r="V4262" t="str">
            <v>NA</v>
          </cell>
          <cell r="W4262" t="str">
            <v>NO</v>
          </cell>
          <cell r="X4262" t="str">
            <v>NA</v>
          </cell>
          <cell r="Y4262" t="str">
            <v>NO</v>
          </cell>
          <cell r="AA4262" t="str">
            <v>0.00</v>
          </cell>
          <cell r="AB4262" t="str">
            <v/>
          </cell>
        </row>
        <row r="4263">
          <cell r="E4263" t="str">
            <v>010949585</v>
          </cell>
          <cell r="F4263" t="str">
            <v>010949585_LM_MLS_Westphalia_VES</v>
          </cell>
          <cell r="G4263" t="str">
            <v>N/A</v>
          </cell>
          <cell r="H4263" t="str">
            <v>NO</v>
          </cell>
          <cell r="I4263" t="str">
            <v>AV. LAS JOJOBAS MZA. B LOTE. 12 Z.I. ASOC. AGRIC. LA CONCORDIA VILLA EL SALVADOR</v>
          </cell>
          <cell r="K4263" t="str">
            <v>NO APLICA</v>
          </cell>
          <cell r="L4263" t="str">
            <v>LIMA</v>
          </cell>
          <cell r="M4263" t="str">
            <v>LIMA</v>
          </cell>
          <cell r="N4263" t="str">
            <v>VILLA EL SALVADOR</v>
          </cell>
          <cell r="O4263" t="str">
            <v>LIMA SUR</v>
          </cell>
          <cell r="P4263" t="str">
            <v/>
          </cell>
          <cell r="Q4263" t="str">
            <v>-12.201376</v>
          </cell>
          <cell r="R4263" t="str">
            <v>-76.969741</v>
          </cell>
          <cell r="S4263" t="str">
            <v>NO</v>
          </cell>
          <cell r="T4263" t="str">
            <v>NO</v>
          </cell>
          <cell r="U4263" t="str">
            <v>NO</v>
          </cell>
          <cell r="V4263" t="str">
            <v>NA</v>
          </cell>
          <cell r="W4263" t="str">
            <v>NO</v>
          </cell>
          <cell r="X4263" t="str">
            <v>NA</v>
          </cell>
          <cell r="Y4263" t="str">
            <v>NO</v>
          </cell>
          <cell r="AA4263" t="str">
            <v>0.00</v>
          </cell>
          <cell r="AB4263" t="str">
            <v/>
          </cell>
        </row>
        <row r="4264">
          <cell r="E4264" t="str">
            <v>010948744</v>
          </cell>
          <cell r="F4264" t="str">
            <v>010948744_LM_MLS_Dell_Surco</v>
          </cell>
          <cell r="G4264" t="str">
            <v>N/A</v>
          </cell>
          <cell r="H4264" t="str">
            <v>NO</v>
          </cell>
          <cell r="I4264" t="str">
            <v>Av. Circunvalación Golf Los Incas 170 , Piso 24</v>
          </cell>
          <cell r="K4264" t="str">
            <v>NO APLICA</v>
          </cell>
          <cell r="L4264" t="str">
            <v>LIMA</v>
          </cell>
          <cell r="M4264" t="str">
            <v>LIMA</v>
          </cell>
          <cell r="N4264" t="str">
            <v>SANTIAGO DE SURCO</v>
          </cell>
          <cell r="O4264" t="str">
            <v>LIMA SUR</v>
          </cell>
          <cell r="P4264" t="str">
            <v/>
          </cell>
          <cell r="Q4264" t="str">
            <v>-12.084670</v>
          </cell>
          <cell r="R4264" t="str">
            <v>-76.971834</v>
          </cell>
          <cell r="S4264" t="str">
            <v>NO</v>
          </cell>
          <cell r="T4264" t="str">
            <v>NO</v>
          </cell>
          <cell r="U4264" t="str">
            <v>NO</v>
          </cell>
          <cell r="V4264" t="str">
            <v>NA</v>
          </cell>
          <cell r="W4264" t="str">
            <v>NO</v>
          </cell>
          <cell r="X4264" t="str">
            <v>NA</v>
          </cell>
          <cell r="Y4264" t="str">
            <v>NO</v>
          </cell>
          <cell r="AA4264" t="str">
            <v>0.00</v>
          </cell>
          <cell r="AB4264" t="str">
            <v/>
          </cell>
        </row>
        <row r="4265">
          <cell r="E4265" t="str">
            <v>010144657</v>
          </cell>
          <cell r="F4265" t="str">
            <v>010144657_AQ_Catedral_Sachaca</v>
          </cell>
          <cell r="G4265" t="str">
            <v>N/A</v>
          </cell>
          <cell r="H4265" t="str">
            <v>NO</v>
          </cell>
          <cell r="I4265" t="str">
            <v>ASOC. RESID. LAS PRADERAS MZ J LOTE 12</v>
          </cell>
          <cell r="K4265" t="str">
            <v>NO APLICA</v>
          </cell>
          <cell r="L4265" t="str">
            <v>AREQUIPA</v>
          </cell>
          <cell r="M4265" t="str">
            <v>AREQUIPA</v>
          </cell>
          <cell r="N4265" t="str">
            <v>SACHACA</v>
          </cell>
          <cell r="O4265" t="str">
            <v>AREQUIPA</v>
          </cell>
          <cell r="P4265" t="str">
            <v/>
          </cell>
          <cell r="Q4265" t="str">
            <v>-16.428285</v>
          </cell>
          <cell r="R4265" t="str">
            <v>-71.575234</v>
          </cell>
          <cell r="S4265" t="str">
            <v>SI</v>
          </cell>
          <cell r="T4265" t="str">
            <v>NO</v>
          </cell>
          <cell r="U4265" t="str">
            <v>NO</v>
          </cell>
          <cell r="V4265" t="str">
            <v>NA</v>
          </cell>
          <cell r="W4265" t="str">
            <v>NO</v>
          </cell>
          <cell r="X4265" t="str">
            <v>NA</v>
          </cell>
          <cell r="Y4265" t="str">
            <v>NO</v>
          </cell>
          <cell r="Z4265" t="str">
            <v>Mástil Arriostrado</v>
          </cell>
          <cell r="AA4265" t="str">
            <v>5.40</v>
          </cell>
          <cell r="AB4265" t="str">
            <v>1.00</v>
          </cell>
          <cell r="AC4265" t="str">
            <v>Rooftop</v>
          </cell>
        </row>
        <row r="4266">
          <cell r="E4266" t="str">
            <v>010251059</v>
          </cell>
          <cell r="F4266" t="str">
            <v>010251059_LM_Sandia_Sta_Anita</v>
          </cell>
          <cell r="G4266" t="str">
            <v>N/A</v>
          </cell>
          <cell r="H4266" t="str">
            <v>NO</v>
          </cell>
          <cell r="I4266" t="str">
            <v>Jr. Hualgayoc # 140 - Mz. A - Lote # 17 - Coop. Andahuaylas</v>
          </cell>
          <cell r="K4266" t="str">
            <v>NO APLICA</v>
          </cell>
          <cell r="L4266" t="str">
            <v>LIMA</v>
          </cell>
          <cell r="M4266" t="str">
            <v>LIMA</v>
          </cell>
          <cell r="N4266" t="str">
            <v>SANTA ANITA</v>
          </cell>
          <cell r="O4266" t="str">
            <v>LIMA NORTE</v>
          </cell>
          <cell r="P4266" t="str">
            <v/>
          </cell>
          <cell r="Q4266" t="str">
            <v>-12.041437</v>
          </cell>
          <cell r="R4266" t="str">
            <v>-76.97178</v>
          </cell>
          <cell r="S4266" t="str">
            <v>SI</v>
          </cell>
          <cell r="T4266" t="str">
            <v>NO</v>
          </cell>
          <cell r="U4266" t="str">
            <v>NO</v>
          </cell>
          <cell r="V4266" t="str">
            <v>NA</v>
          </cell>
          <cell r="W4266" t="str">
            <v>NO</v>
          </cell>
          <cell r="X4266" t="str">
            <v>NA</v>
          </cell>
          <cell r="Y4266" t="str">
            <v>NO</v>
          </cell>
          <cell r="Z4266" t="str">
            <v>Mástil Arriostrado</v>
          </cell>
          <cell r="AA4266" t="str">
            <v>5.00</v>
          </cell>
          <cell r="AB4266" t="str">
            <v>1.00</v>
          </cell>
          <cell r="AC4266" t="str">
            <v>Rooftop</v>
          </cell>
        </row>
        <row r="4267">
          <cell r="E4267" t="str">
            <v>010232925</v>
          </cell>
          <cell r="F4267" t="str">
            <v>010232925_LI_Amp_Blueberries</v>
          </cell>
          <cell r="G4267" t="str">
            <v>N/A</v>
          </cell>
          <cell r="H4267" t="str">
            <v>NO</v>
          </cell>
          <cell r="I4267" t="str">
            <v>FUNDO ARATO-CHAO</v>
          </cell>
          <cell r="K4267" t="str">
            <v>NO APLICA</v>
          </cell>
          <cell r="L4267" t="str">
            <v>LA LIBERTAD</v>
          </cell>
          <cell r="M4267" t="str">
            <v>VIRU</v>
          </cell>
          <cell r="N4267" t="str">
            <v>CHAO</v>
          </cell>
          <cell r="O4267" t="str">
            <v>TRUJILLO</v>
          </cell>
          <cell r="P4267" t="str">
            <v>618</v>
          </cell>
          <cell r="Q4267" t="str">
            <v>-8.517125</v>
          </cell>
          <cell r="R4267" t="str">
            <v>-78.583044</v>
          </cell>
          <cell r="S4267" t="str">
            <v>NO</v>
          </cell>
          <cell r="T4267" t="str">
            <v>NO</v>
          </cell>
          <cell r="U4267" t="str">
            <v>NO</v>
          </cell>
          <cell r="V4267" t="str">
            <v>NA</v>
          </cell>
          <cell r="W4267" t="str">
            <v>NO</v>
          </cell>
          <cell r="X4267" t="str">
            <v>NA</v>
          </cell>
          <cell r="Y4267" t="str">
            <v>NO</v>
          </cell>
          <cell r="AA4267" t="str">
            <v>0.00</v>
          </cell>
          <cell r="AB4267" t="str">
            <v/>
          </cell>
        </row>
        <row r="4268">
          <cell r="E4268" t="str">
            <v>010251046</v>
          </cell>
          <cell r="F4268" t="str">
            <v>010251046_LM_Curva_Cantogrande</v>
          </cell>
          <cell r="G4268" t="str">
            <v>N/A</v>
          </cell>
          <cell r="H4268" t="str">
            <v>NO</v>
          </cell>
          <cell r="I4268" t="str">
            <v>AVENIDA CANTO GRANDE CDRA.  26 (BERMA CENTRAL - URB. SANTA ELIZABETH)</v>
          </cell>
          <cell r="K4268" t="str">
            <v>NO APLICA</v>
          </cell>
          <cell r="L4268" t="str">
            <v>LIMA</v>
          </cell>
          <cell r="M4268" t="str">
            <v>LIMA</v>
          </cell>
          <cell r="N4268" t="str">
            <v>SAN JUAN DE LURIGANCHO</v>
          </cell>
          <cell r="O4268" t="str">
            <v>LIMA NORTE</v>
          </cell>
          <cell r="P4268" t="str">
            <v/>
          </cell>
          <cell r="Q4268" t="str">
            <v>-11.985401</v>
          </cell>
          <cell r="R4268" t="str">
            <v>-77.01556</v>
          </cell>
          <cell r="S4268" t="str">
            <v>NO</v>
          </cell>
          <cell r="T4268" t="str">
            <v>NO</v>
          </cell>
          <cell r="U4268" t="str">
            <v>NO</v>
          </cell>
          <cell r="V4268" t="str">
            <v>NA</v>
          </cell>
          <cell r="W4268" t="str">
            <v>NO</v>
          </cell>
          <cell r="X4268" t="str">
            <v>NA</v>
          </cell>
          <cell r="Y4268" t="str">
            <v>NO</v>
          </cell>
          <cell r="Z4268" t="str">
            <v>Monopolo</v>
          </cell>
          <cell r="AA4268" t="str">
            <v>24.00</v>
          </cell>
          <cell r="AB4268" t="str">
            <v>1.00</v>
          </cell>
          <cell r="AC4268" t="str">
            <v>Greenfield</v>
          </cell>
        </row>
        <row r="4269">
          <cell r="E4269" t="str">
            <v>010251015</v>
          </cell>
          <cell r="F4269" t="str">
            <v>010251015_LM_Campo_Adevin</v>
          </cell>
          <cell r="G4269" t="str">
            <v>N/A</v>
          </cell>
          <cell r="H4269" t="str">
            <v>NO</v>
          </cell>
          <cell r="I4269" t="str">
            <v>Lote 45 Mz I (I-Prima) con frente al Jiron Rio Paucartambo, Urb. Villa del Norte</v>
          </cell>
          <cell r="K4269" t="str">
            <v>NO APLICA</v>
          </cell>
          <cell r="L4269" t="str">
            <v>LIMA</v>
          </cell>
          <cell r="M4269" t="str">
            <v>LIMA</v>
          </cell>
          <cell r="N4269" t="str">
            <v>LOS OLIVOS</v>
          </cell>
          <cell r="O4269" t="str">
            <v>LIMA NORTE</v>
          </cell>
          <cell r="P4269" t="str">
            <v/>
          </cell>
          <cell r="Q4269" t="str">
            <v>-11.970911</v>
          </cell>
          <cell r="R4269" t="str">
            <v>-77.071107</v>
          </cell>
          <cell r="S4269" t="str">
            <v>NO</v>
          </cell>
          <cell r="T4269" t="str">
            <v>NO</v>
          </cell>
          <cell r="U4269" t="str">
            <v>NO</v>
          </cell>
          <cell r="V4269" t="str">
            <v>NA</v>
          </cell>
          <cell r="W4269" t="str">
            <v>NO</v>
          </cell>
          <cell r="X4269" t="str">
            <v>NA</v>
          </cell>
          <cell r="Y4269" t="str">
            <v>NO</v>
          </cell>
          <cell r="Z4269" t="str">
            <v>Mástil Arriostrado</v>
          </cell>
          <cell r="AA4269" t="str">
            <v>4.70</v>
          </cell>
          <cell r="AB4269" t="str">
            <v>1.00</v>
          </cell>
          <cell r="AC4269" t="str">
            <v>Rooftop</v>
          </cell>
        </row>
        <row r="4270">
          <cell r="E4270" t="str">
            <v>010251389</v>
          </cell>
          <cell r="F4270" t="str">
            <v>010251389_LM_Amancaes_R1</v>
          </cell>
          <cell r="G4270" t="str">
            <v>N/A</v>
          </cell>
          <cell r="H4270" t="str">
            <v>NO</v>
          </cell>
          <cell r="I4270" t="str">
            <v>Prolongación Av. Amancaes / Calle Eduardo Dibos</v>
          </cell>
          <cell r="J4270" t="str">
            <v>NO APLICA</v>
          </cell>
          <cell r="K4270" t="str">
            <v>NO APLICA</v>
          </cell>
          <cell r="L4270" t="str">
            <v>LIMA</v>
          </cell>
          <cell r="M4270" t="str">
            <v>LIMA</v>
          </cell>
          <cell r="N4270" t="str">
            <v>RIMAC</v>
          </cell>
          <cell r="O4270" t="str">
            <v>LIMA NORTE</v>
          </cell>
          <cell r="P4270" t="str">
            <v/>
          </cell>
          <cell r="Q4270" t="str">
            <v>-12.01838</v>
          </cell>
          <cell r="R4270" t="str">
            <v>-77.02842</v>
          </cell>
          <cell r="S4270" t="str">
            <v>NO</v>
          </cell>
          <cell r="T4270" t="str">
            <v>NO</v>
          </cell>
          <cell r="U4270" t="str">
            <v>NO</v>
          </cell>
          <cell r="V4270" t="str">
            <v>NA</v>
          </cell>
          <cell r="W4270" t="str">
            <v>NO</v>
          </cell>
          <cell r="X4270" t="str">
            <v>NA</v>
          </cell>
          <cell r="Y4270" t="str">
            <v>NO</v>
          </cell>
          <cell r="Z4270" t="str">
            <v>Monopolo</v>
          </cell>
          <cell r="AA4270" t="str">
            <v>24.00</v>
          </cell>
          <cell r="AB4270" t="str">
            <v>1.00</v>
          </cell>
          <cell r="AC4270" t="str">
            <v>Greenfield</v>
          </cell>
        </row>
        <row r="4271">
          <cell r="E4271" t="str">
            <v>010252274</v>
          </cell>
          <cell r="F4271" t="str">
            <v>010252274_LM_Valle_Sharon_R1</v>
          </cell>
          <cell r="G4271" t="str">
            <v>N/A</v>
          </cell>
          <cell r="H4271" t="str">
            <v>NO</v>
          </cell>
          <cell r="I4271" t="str">
            <v>Calle Las Orquideas Mz M Lt. 1. Urb. Valle Sharon</v>
          </cell>
          <cell r="J4271" t="str">
            <v>NO APLICA</v>
          </cell>
          <cell r="K4271" t="str">
            <v>NO APLICA</v>
          </cell>
          <cell r="L4271" t="str">
            <v>LIMA</v>
          </cell>
          <cell r="M4271" t="str">
            <v>LIMA</v>
          </cell>
          <cell r="N4271" t="str">
            <v>SAN JUAN DE MIRAFLORES</v>
          </cell>
          <cell r="O4271" t="str">
            <v>LIMA SUR</v>
          </cell>
          <cell r="P4271" t="str">
            <v/>
          </cell>
          <cell r="Q4271" t="str">
            <v>-12.17251</v>
          </cell>
          <cell r="R4271" t="str">
            <v>-76.96891</v>
          </cell>
          <cell r="S4271" t="str">
            <v>NO</v>
          </cell>
          <cell r="T4271" t="str">
            <v>NO</v>
          </cell>
          <cell r="U4271" t="str">
            <v>NO</v>
          </cell>
          <cell r="V4271" t="str">
            <v>NA</v>
          </cell>
          <cell r="W4271" t="str">
            <v>NO</v>
          </cell>
          <cell r="X4271" t="str">
            <v>NA</v>
          </cell>
          <cell r="Y4271" t="str">
            <v>NO</v>
          </cell>
          <cell r="Z4271" t="str">
            <v>Monopolo</v>
          </cell>
          <cell r="AA4271" t="str">
            <v>30.00</v>
          </cell>
          <cell r="AB4271" t="str">
            <v>1.00</v>
          </cell>
          <cell r="AC4271" t="str">
            <v>Greenfield</v>
          </cell>
        </row>
        <row r="4272">
          <cell r="E4272" t="str">
            <v>010221088</v>
          </cell>
          <cell r="F4272" t="str">
            <v>010221088_JU_Perla_De_Los_Andes</v>
          </cell>
          <cell r="G4272" t="str">
            <v>N/A</v>
          </cell>
          <cell r="H4272" t="str">
            <v>NO</v>
          </cell>
          <cell r="I4272" t="str">
            <v>Prolongación la Ermita. Barrio Jacachumpan</v>
          </cell>
          <cell r="K4272" t="str">
            <v>NO APLICA</v>
          </cell>
          <cell r="L4272" t="str">
            <v>JUNIN</v>
          </cell>
          <cell r="M4272" t="str">
            <v>TARMA</v>
          </cell>
          <cell r="N4272" t="str">
            <v>TARMA</v>
          </cell>
          <cell r="O4272" t="str">
            <v>TARMA</v>
          </cell>
          <cell r="P4272" t="str">
            <v/>
          </cell>
          <cell r="Q4272" t="str">
            <v>-11.41201</v>
          </cell>
          <cell r="R4272" t="str">
            <v>-75.682004</v>
          </cell>
          <cell r="S4272" t="str">
            <v>NO</v>
          </cell>
          <cell r="T4272" t="str">
            <v>NO</v>
          </cell>
          <cell r="U4272" t="str">
            <v>NO</v>
          </cell>
          <cell r="V4272" t="str">
            <v>NA</v>
          </cell>
          <cell r="W4272" t="str">
            <v>NO</v>
          </cell>
          <cell r="X4272" t="str">
            <v>NA</v>
          </cell>
          <cell r="Y4272" t="str">
            <v>NO</v>
          </cell>
          <cell r="Z4272" t="str">
            <v>Arriostrada</v>
          </cell>
          <cell r="AA4272" t="str">
            <v>15.70</v>
          </cell>
          <cell r="AB4272" t="str">
            <v>1.00</v>
          </cell>
          <cell r="AC4272" t="str">
            <v>Rooftop</v>
          </cell>
        </row>
        <row r="4273">
          <cell r="E4273" t="str">
            <v>010220015</v>
          </cell>
          <cell r="F4273" t="str">
            <v>010220015_JU_Estadio_Union_Tarma</v>
          </cell>
          <cell r="G4273" t="str">
            <v>N/A</v>
          </cell>
          <cell r="H4273" t="str">
            <v>NO</v>
          </cell>
          <cell r="I4273" t="str">
            <v>Av. Bermudez 223 (Jr. Abancay y Av. Bermudez Lote 2)</v>
          </cell>
          <cell r="K4273" t="str">
            <v>NO APLICA</v>
          </cell>
          <cell r="L4273" t="str">
            <v>JUNIN</v>
          </cell>
          <cell r="M4273" t="str">
            <v>TARMA</v>
          </cell>
          <cell r="N4273" t="str">
            <v>TARMA</v>
          </cell>
          <cell r="O4273" t="str">
            <v>TARMA</v>
          </cell>
          <cell r="P4273" t="str">
            <v/>
          </cell>
          <cell r="Q4273" t="str">
            <v>-11.41677</v>
          </cell>
          <cell r="R4273" t="str">
            <v>-75.683773</v>
          </cell>
          <cell r="S4273" t="str">
            <v>NO</v>
          </cell>
          <cell r="T4273" t="str">
            <v>NO</v>
          </cell>
          <cell r="U4273" t="str">
            <v>NO</v>
          </cell>
          <cell r="V4273" t="str">
            <v>NA</v>
          </cell>
          <cell r="W4273" t="str">
            <v>NO</v>
          </cell>
          <cell r="X4273" t="str">
            <v>NA</v>
          </cell>
          <cell r="Y4273" t="str">
            <v>NO</v>
          </cell>
          <cell r="Z4273" t="str">
            <v>Autosoportada</v>
          </cell>
          <cell r="AA4273" t="str">
            <v>28.80</v>
          </cell>
          <cell r="AB4273" t="str">
            <v>1.00</v>
          </cell>
          <cell r="AC4273" t="str">
            <v>Greenfield</v>
          </cell>
        </row>
        <row r="4274">
          <cell r="E4274" t="str">
            <v>010210704</v>
          </cell>
          <cell r="F4274" t="str">
            <v>010210704_IC_Rene_Toche</v>
          </cell>
          <cell r="G4274" t="str">
            <v>N/A</v>
          </cell>
          <cell r="H4274" t="str">
            <v>NO</v>
          </cell>
          <cell r="I4274" t="str">
            <v>Calle Grau N° 595</v>
          </cell>
          <cell r="K4274" t="str">
            <v>NO APLICA</v>
          </cell>
          <cell r="L4274" t="str">
            <v>ICA</v>
          </cell>
          <cell r="M4274" t="str">
            <v>CHINCHA</v>
          </cell>
          <cell r="N4274" t="str">
            <v>CHINCHA ALTA</v>
          </cell>
          <cell r="O4274" t="str">
            <v>CHINCHA</v>
          </cell>
          <cell r="P4274" t="str">
            <v/>
          </cell>
          <cell r="Q4274" t="str">
            <v>-13.423561</v>
          </cell>
          <cell r="R4274" t="str">
            <v>-76.133366</v>
          </cell>
          <cell r="S4274" t="str">
            <v>NO</v>
          </cell>
          <cell r="T4274" t="str">
            <v>NO</v>
          </cell>
          <cell r="U4274" t="str">
            <v>NO</v>
          </cell>
          <cell r="V4274" t="str">
            <v>NA</v>
          </cell>
          <cell r="W4274" t="str">
            <v>NO</v>
          </cell>
          <cell r="X4274" t="str">
            <v>NA</v>
          </cell>
          <cell r="Y4274" t="str">
            <v>NO</v>
          </cell>
          <cell r="Z4274" t="str">
            <v>Autosoportada</v>
          </cell>
          <cell r="AA4274" t="str">
            <v>28.80</v>
          </cell>
          <cell r="AB4274" t="str">
            <v>1.00</v>
          </cell>
          <cell r="AC4274" t="str">
            <v>Greenfield</v>
          </cell>
        </row>
        <row r="4275">
          <cell r="E4275" t="str">
            <v>010201097</v>
          </cell>
          <cell r="F4275" t="str">
            <v>010201097_LH_Chaska_Amarilis</v>
          </cell>
          <cell r="G4275" t="str">
            <v>N/A</v>
          </cell>
          <cell r="H4275" t="str">
            <v>NO</v>
          </cell>
          <cell r="I4275" t="str">
            <v>Jr. San Luis Gonzaga 138</v>
          </cell>
          <cell r="K4275" t="str">
            <v>NO APLICA</v>
          </cell>
          <cell r="L4275" t="str">
            <v>HUANUCO</v>
          </cell>
          <cell r="M4275" t="str">
            <v>HUANUCO</v>
          </cell>
          <cell r="N4275" t="str">
            <v>AMARILIS</v>
          </cell>
          <cell r="O4275" t="str">
            <v>HUANUCO</v>
          </cell>
          <cell r="P4275" t="str">
            <v/>
          </cell>
          <cell r="Q4275" t="str">
            <v>-9.93873</v>
          </cell>
          <cell r="R4275" t="str">
            <v>-76.24037</v>
          </cell>
          <cell r="S4275" t="str">
            <v>SI</v>
          </cell>
          <cell r="T4275" t="str">
            <v>NO</v>
          </cell>
          <cell r="U4275" t="str">
            <v>NO</v>
          </cell>
          <cell r="V4275" t="str">
            <v>NA</v>
          </cell>
          <cell r="W4275" t="str">
            <v>NO</v>
          </cell>
          <cell r="X4275" t="str">
            <v>NA</v>
          </cell>
          <cell r="Y4275" t="str">
            <v>NO</v>
          </cell>
          <cell r="Z4275" t="str">
            <v>Mástil Arriostrado</v>
          </cell>
          <cell r="AA4275" t="str">
            <v>4.50</v>
          </cell>
          <cell r="AB4275" t="str">
            <v>1.00</v>
          </cell>
          <cell r="AC4275" t="str">
            <v>Rooftop</v>
          </cell>
        </row>
        <row r="4276">
          <cell r="E4276" t="str">
            <v>010174586</v>
          </cell>
          <cell r="F4276" t="str">
            <v>010174586_LM_Paz_de_Casas</v>
          </cell>
          <cell r="G4276" t="str">
            <v>N/A</v>
          </cell>
          <cell r="H4276" t="str">
            <v>NO</v>
          </cell>
          <cell r="I4276" t="str">
            <v>Jr. Las Retamas, Mz. Ñ1, Lt. 16, ZN, AA.HH. Luis Felipe de las Casas II CN Norte</v>
          </cell>
          <cell r="K4276" t="str">
            <v>NO APLICA</v>
          </cell>
          <cell r="L4276" t="str">
            <v>CALLAO</v>
          </cell>
          <cell r="M4276" t="str">
            <v>PROV. CONST. DEL CALLAO</v>
          </cell>
          <cell r="N4276" t="str">
            <v>VENTANILLA</v>
          </cell>
          <cell r="O4276" t="str">
            <v>LIMA NORTE</v>
          </cell>
          <cell r="P4276" t="str">
            <v/>
          </cell>
          <cell r="Q4276" t="str">
            <v>-11.820386</v>
          </cell>
          <cell r="R4276" t="str">
            <v>-77.13332</v>
          </cell>
          <cell r="S4276" t="str">
            <v>NO</v>
          </cell>
          <cell r="T4276" t="str">
            <v>NO</v>
          </cell>
          <cell r="U4276" t="str">
            <v>NO</v>
          </cell>
          <cell r="V4276" t="str">
            <v>NA</v>
          </cell>
          <cell r="W4276" t="str">
            <v>NO</v>
          </cell>
          <cell r="X4276" t="str">
            <v>NA</v>
          </cell>
          <cell r="Y4276" t="str">
            <v>NO</v>
          </cell>
          <cell r="Z4276" t="str">
            <v>Monopolo</v>
          </cell>
          <cell r="AA4276" t="str">
            <v>27.50</v>
          </cell>
          <cell r="AB4276" t="str">
            <v>1.00</v>
          </cell>
          <cell r="AC4276" t="str">
            <v>Greenfield</v>
          </cell>
        </row>
        <row r="4277">
          <cell r="E4277" t="str">
            <v>010120063</v>
          </cell>
          <cell r="F4277" t="str">
            <v>010120063_AN_Plaza_Chimbote_R1</v>
          </cell>
          <cell r="G4277" t="str">
            <v>N/A</v>
          </cell>
          <cell r="H4277" t="str">
            <v>NO</v>
          </cell>
          <cell r="I4277" t="str">
            <v>JR. CARLOS DE LOS HEROS 508 - MANZANA 45 LOTE 3D</v>
          </cell>
          <cell r="K4277" t="str">
            <v>NO APLICA</v>
          </cell>
          <cell r="L4277" t="str">
            <v>ANCASH</v>
          </cell>
          <cell r="M4277" t="str">
            <v>SANTA</v>
          </cell>
          <cell r="N4277" t="str">
            <v>CHIMBOTE</v>
          </cell>
          <cell r="O4277" t="str">
            <v>CHIMBOTE</v>
          </cell>
          <cell r="P4277" t="str">
            <v/>
          </cell>
          <cell r="Q4277" t="str">
            <v>-9.072362</v>
          </cell>
          <cell r="R4277" t="str">
            <v>-78.594433</v>
          </cell>
          <cell r="S4277" t="str">
            <v>NO</v>
          </cell>
          <cell r="T4277" t="str">
            <v>NO</v>
          </cell>
          <cell r="U4277" t="str">
            <v>SI</v>
          </cell>
          <cell r="V4277" t="str">
            <v>Plaza de Armas</v>
          </cell>
          <cell r="W4277" t="str">
            <v>NO</v>
          </cell>
          <cell r="X4277" t="str">
            <v>NA</v>
          </cell>
          <cell r="Y4277" t="str">
            <v>NO</v>
          </cell>
          <cell r="Z4277" t="str">
            <v>Mástil Arriostrado</v>
          </cell>
          <cell r="AA4277" t="str">
            <v>6.00</v>
          </cell>
          <cell r="AB4277" t="str">
            <v>1.00</v>
          </cell>
          <cell r="AC4277" t="str">
            <v>Rooftop</v>
          </cell>
        </row>
        <row r="4278">
          <cell r="E4278" t="str">
            <v>010160005</v>
          </cell>
          <cell r="F4278" t="str">
            <v>010160005_CA_Historia_Caceres</v>
          </cell>
          <cell r="G4278" t="str">
            <v>N/A</v>
          </cell>
          <cell r="H4278" t="str">
            <v>NO</v>
          </cell>
          <cell r="I4278" t="str">
            <v>CALLE LA HISTORIA S/N ESQ. CON AV. LA PAZ 1040</v>
          </cell>
          <cell r="K4278" t="str">
            <v>NO APLICA</v>
          </cell>
          <cell r="L4278" t="str">
            <v>CAJAMARCA</v>
          </cell>
          <cell r="M4278" t="str">
            <v>CAJAMARCA</v>
          </cell>
          <cell r="N4278" t="str">
            <v>CAJAMARCA</v>
          </cell>
          <cell r="O4278" t="str">
            <v>CAJAMARCA</v>
          </cell>
          <cell r="P4278" t="str">
            <v/>
          </cell>
          <cell r="Q4278" t="str">
            <v>-7.174204</v>
          </cell>
          <cell r="R4278" t="str">
            <v>-78.504977</v>
          </cell>
          <cell r="S4278" t="str">
            <v>NO</v>
          </cell>
          <cell r="T4278" t="str">
            <v>NO</v>
          </cell>
          <cell r="U4278" t="str">
            <v>NO</v>
          </cell>
          <cell r="V4278" t="str">
            <v>NA</v>
          </cell>
          <cell r="W4278" t="str">
            <v>NO</v>
          </cell>
          <cell r="X4278" t="str">
            <v>NA</v>
          </cell>
          <cell r="Y4278" t="str">
            <v>NO</v>
          </cell>
          <cell r="Z4278" t="str">
            <v>Monopolo</v>
          </cell>
          <cell r="AA4278" t="str">
            <v>28.00</v>
          </cell>
          <cell r="AB4278" t="str">
            <v>1.00</v>
          </cell>
          <cell r="AC4278" t="str">
            <v>Greenfield</v>
          </cell>
        </row>
        <row r="4279">
          <cell r="E4279" t="str">
            <v>010964841</v>
          </cell>
          <cell r="F4279" t="str">
            <v>010964841_CS_MLS_Procasa</v>
          </cell>
          <cell r="G4279" t="str">
            <v>N/A</v>
          </cell>
          <cell r="H4279" t="str">
            <v>NO</v>
          </cell>
          <cell r="I4279" t="str">
            <v>PENDIENTE</v>
          </cell>
          <cell r="K4279" t="str">
            <v>NO APLICA</v>
          </cell>
          <cell r="L4279" t="str">
            <v>CUSCO</v>
          </cell>
          <cell r="M4279" t="str">
            <v>CUSCO</v>
          </cell>
          <cell r="N4279" t="str">
            <v>CUSCO</v>
          </cell>
          <cell r="O4279" t="str">
            <v>CUSCO</v>
          </cell>
          <cell r="P4279" t="str">
            <v/>
          </cell>
          <cell r="Q4279" t="str">
            <v>-13.526408</v>
          </cell>
          <cell r="R4279" t="str">
            <v>-71.948992</v>
          </cell>
          <cell r="S4279" t="str">
            <v>NO</v>
          </cell>
          <cell r="T4279" t="str">
            <v>NO</v>
          </cell>
          <cell r="U4279" t="str">
            <v>NO</v>
          </cell>
          <cell r="V4279" t="str">
            <v>NA</v>
          </cell>
          <cell r="W4279" t="str">
            <v>NO</v>
          </cell>
          <cell r="X4279" t="str">
            <v>NA</v>
          </cell>
          <cell r="Y4279" t="str">
            <v>NO</v>
          </cell>
          <cell r="AA4279" t="str">
            <v>0.00</v>
          </cell>
          <cell r="AB4279" t="str">
            <v/>
          </cell>
        </row>
        <row r="4280">
          <cell r="E4280" t="str">
            <v>010252428</v>
          </cell>
          <cell r="F4280" t="str">
            <v>010252428_LM_Bartolome_Herrera_R1</v>
          </cell>
          <cell r="G4280" t="str">
            <v>N/A</v>
          </cell>
          <cell r="H4280" t="str">
            <v>NO</v>
          </cell>
          <cell r="I4280" t="str">
            <v>Av. Prolongación Iquitos altura de Av. José Pardo de Zela</v>
          </cell>
          <cell r="K4280" t="str">
            <v>NO APLICA</v>
          </cell>
          <cell r="L4280" t="str">
            <v>LIMA</v>
          </cell>
          <cell r="M4280" t="str">
            <v>LIMA</v>
          </cell>
          <cell r="N4280" t="str">
            <v>LINCE</v>
          </cell>
          <cell r="O4280" t="str">
            <v>LIMA SUR</v>
          </cell>
          <cell r="P4280" t="str">
            <v/>
          </cell>
          <cell r="Q4280" t="str">
            <v>-12.08297</v>
          </cell>
          <cell r="R4280" t="str">
            <v>-77.02821</v>
          </cell>
          <cell r="S4280" t="str">
            <v>NO</v>
          </cell>
          <cell r="T4280" t="str">
            <v>NO</v>
          </cell>
          <cell r="U4280" t="str">
            <v>NO</v>
          </cell>
          <cell r="V4280" t="str">
            <v>NA</v>
          </cell>
          <cell r="W4280" t="str">
            <v>NO</v>
          </cell>
          <cell r="X4280" t="str">
            <v>NA</v>
          </cell>
          <cell r="Y4280" t="str">
            <v>NO</v>
          </cell>
          <cell r="Z4280" t="str">
            <v>Monopolo</v>
          </cell>
          <cell r="AA4280" t="str">
            <v>30.00</v>
          </cell>
          <cell r="AB4280" t="str">
            <v>1.00</v>
          </cell>
          <cell r="AC4280" t="str">
            <v>Greenfield</v>
          </cell>
        </row>
        <row r="4281">
          <cell r="E4281" t="str">
            <v>010251392</v>
          </cell>
          <cell r="F4281" t="str">
            <v>010251392_LM_Amauta_R1</v>
          </cell>
          <cell r="G4281" t="str">
            <v>N/A</v>
          </cell>
          <cell r="H4281" t="str">
            <v>NO</v>
          </cell>
          <cell r="I4281" t="str">
            <v>Jr. Manuel Telleria  cdra. 17 frente a Mz. C Lote 17</v>
          </cell>
          <cell r="K4281" t="str">
            <v>NO APLICA</v>
          </cell>
          <cell r="L4281" t="str">
            <v>LIMA</v>
          </cell>
          <cell r="M4281" t="str">
            <v>LIMA</v>
          </cell>
          <cell r="N4281" t="str">
            <v>LIMA</v>
          </cell>
          <cell r="O4281" t="str">
            <v>LIMA NORTE</v>
          </cell>
          <cell r="P4281" t="str">
            <v/>
          </cell>
          <cell r="Q4281" t="str">
            <v>-12.05482</v>
          </cell>
          <cell r="R4281" t="str">
            <v>-77.06413</v>
          </cell>
          <cell r="S4281" t="str">
            <v>NO</v>
          </cell>
          <cell r="T4281" t="str">
            <v>NO</v>
          </cell>
          <cell r="U4281" t="str">
            <v>NO</v>
          </cell>
          <cell r="V4281" t="str">
            <v>NA</v>
          </cell>
          <cell r="W4281" t="str">
            <v>NO</v>
          </cell>
          <cell r="X4281" t="str">
            <v>NA</v>
          </cell>
          <cell r="Y4281" t="str">
            <v>NO</v>
          </cell>
          <cell r="Z4281" t="str">
            <v>Monopolo</v>
          </cell>
          <cell r="AA4281" t="str">
            <v>30.00</v>
          </cell>
          <cell r="AB4281" t="str">
            <v>1.00</v>
          </cell>
          <cell r="AC4281" t="str">
            <v>Greenfield</v>
          </cell>
        </row>
        <row r="4282">
          <cell r="E4282" t="str">
            <v>0101357</v>
          </cell>
          <cell r="F4282" t="str">
            <v>0101357_CS_Cap_Red_Sur</v>
          </cell>
          <cell r="G4282" t="str">
            <v>N/A</v>
          </cell>
          <cell r="H4282" t="str">
            <v>NO</v>
          </cell>
          <cell r="I4282" t="str">
            <v>CALLE AYACUCHO N° 248-B  (LT. / FR. B, PARTE REINTEGRANTE DEL INMUEBLE N° 248 DE LA CALLE AYACUCHO)</v>
          </cell>
          <cell r="K4282" t="str">
            <v>NO APLICA</v>
          </cell>
          <cell r="L4282" t="str">
            <v>CUSCO</v>
          </cell>
          <cell r="M4282" t="str">
            <v>CUSCO</v>
          </cell>
          <cell r="N4282" t="str">
            <v>CUSCO</v>
          </cell>
          <cell r="O4282" t="str">
            <v>CUSCO</v>
          </cell>
          <cell r="P4282" t="str">
            <v>3410</v>
          </cell>
          <cell r="Q4282" t="str">
            <v>-13.52066</v>
          </cell>
          <cell r="R4282" t="str">
            <v>-71.97878</v>
          </cell>
          <cell r="S4282" t="str">
            <v>NO</v>
          </cell>
          <cell r="T4282" t="str">
            <v>NO</v>
          </cell>
          <cell r="U4282" t="str">
            <v>SI</v>
          </cell>
          <cell r="V4282" t="str">
            <v>Plaza de Armas</v>
          </cell>
          <cell r="W4282" t="str">
            <v>NO</v>
          </cell>
          <cell r="X4282" t="str">
            <v>NA</v>
          </cell>
          <cell r="Y4282" t="str">
            <v>NO</v>
          </cell>
          <cell r="Z4282" t="str">
            <v>Mástil</v>
          </cell>
          <cell r="AA4282" t="str">
            <v>6.00</v>
          </cell>
          <cell r="AB4282" t="str">
            <v/>
          </cell>
          <cell r="AC4282" t="str">
            <v>Rooftop</v>
          </cell>
        </row>
        <row r="4283">
          <cell r="E4283" t="str">
            <v>010949691</v>
          </cell>
          <cell r="F4283" t="str">
            <v>010949691_LM_MLS_Polinplast</v>
          </cell>
          <cell r="G4283" t="str">
            <v>N/A</v>
          </cell>
          <cell r="H4283" t="str">
            <v>NO</v>
          </cell>
          <cell r="I4283" t="str">
            <v>CALLE VENANCIO AVILA 1920 CHACRA RIOS</v>
          </cell>
          <cell r="J4283" t="str">
            <v>NO APLICA</v>
          </cell>
          <cell r="K4283" t="str">
            <v>NO APLICA</v>
          </cell>
          <cell r="L4283" t="str">
            <v>LIMA</v>
          </cell>
          <cell r="M4283" t="str">
            <v>LIMA</v>
          </cell>
          <cell r="N4283" t="str">
            <v>LIMA</v>
          </cell>
          <cell r="O4283" t="str">
            <v>LIMA NORTE</v>
          </cell>
          <cell r="P4283" t="str">
            <v/>
          </cell>
          <cell r="Q4283" t="str">
            <v>-12.05755</v>
          </cell>
          <cell r="R4283" t="str">
            <v>-77.06054</v>
          </cell>
          <cell r="S4283" t="str">
            <v>NO</v>
          </cell>
          <cell r="T4283" t="str">
            <v>NO</v>
          </cell>
          <cell r="U4283" t="str">
            <v>NO</v>
          </cell>
          <cell r="V4283" t="str">
            <v>NA</v>
          </cell>
          <cell r="W4283" t="str">
            <v>NO</v>
          </cell>
          <cell r="X4283" t="str">
            <v>NA</v>
          </cell>
          <cell r="Y4283" t="str">
            <v>NO</v>
          </cell>
          <cell r="AA4283" t="str">
            <v/>
          </cell>
          <cell r="AB4283" t="str">
            <v>0.90</v>
          </cell>
        </row>
        <row r="4284">
          <cell r="E4284" t="str">
            <v>010949971</v>
          </cell>
          <cell r="F4284" t="str">
            <v>010949971_LM_MIB_Sodimac_Lurin</v>
          </cell>
          <cell r="G4284" t="str">
            <v>N/A</v>
          </cell>
          <cell r="H4284" t="str">
            <v>NO</v>
          </cell>
          <cell r="I4284" t="str">
            <v>Parcela A Lote 1, Granja Avícola Lúcumo, Lurín</v>
          </cell>
          <cell r="K4284" t="str">
            <v>NO APLICA</v>
          </cell>
          <cell r="L4284" t="str">
            <v>LIMA</v>
          </cell>
          <cell r="M4284" t="str">
            <v>LIMA</v>
          </cell>
          <cell r="N4284" t="str">
            <v>LURIN</v>
          </cell>
          <cell r="O4284" t="str">
            <v>LIMA SUR</v>
          </cell>
          <cell r="P4284" t="str">
            <v/>
          </cell>
          <cell r="Q4284" t="str">
            <v>-12.268982</v>
          </cell>
          <cell r="R4284" t="str">
            <v>-76.826348</v>
          </cell>
          <cell r="S4284" t="str">
            <v>NO</v>
          </cell>
          <cell r="T4284" t="str">
            <v>NO</v>
          </cell>
          <cell r="U4284" t="str">
            <v>NO</v>
          </cell>
          <cell r="V4284" t="str">
            <v>NA</v>
          </cell>
          <cell r="W4284" t="str">
            <v>NO</v>
          </cell>
          <cell r="X4284" t="str">
            <v>NA</v>
          </cell>
          <cell r="Y4284" t="str">
            <v>NO</v>
          </cell>
          <cell r="AA4284" t="str">
            <v/>
          </cell>
          <cell r="AB4284" t="str">
            <v>0.00</v>
          </cell>
        </row>
        <row r="4285">
          <cell r="E4285" t="str">
            <v>010252277</v>
          </cell>
          <cell r="F4285" t="str">
            <v>010252277_LM_Olimpo_R1</v>
          </cell>
          <cell r="G4285" t="str">
            <v>N/A</v>
          </cell>
          <cell r="H4285" t="str">
            <v>NO</v>
          </cell>
          <cell r="I4285" t="str">
            <v>Auxiliar de la Av. Evitamiento aproximándose al cruce con Av. Las Palmeras</v>
          </cell>
          <cell r="K4285" t="str">
            <v>NO APLICA</v>
          </cell>
          <cell r="L4285" t="str">
            <v>LIMA</v>
          </cell>
          <cell r="M4285" t="str">
            <v>LIMA</v>
          </cell>
          <cell r="N4285" t="str">
            <v>LA MOLINA</v>
          </cell>
          <cell r="O4285" t="str">
            <v>LIMA SUR</v>
          </cell>
          <cell r="P4285" t="str">
            <v/>
          </cell>
          <cell r="Q4285" t="str">
            <v>-12.07385</v>
          </cell>
          <cell r="R4285" t="str">
            <v>-76.973904</v>
          </cell>
          <cell r="S4285" t="str">
            <v>NO</v>
          </cell>
          <cell r="T4285" t="str">
            <v>NO</v>
          </cell>
          <cell r="U4285" t="str">
            <v>NO</v>
          </cell>
          <cell r="V4285" t="str">
            <v>NA</v>
          </cell>
          <cell r="W4285" t="str">
            <v>NO</v>
          </cell>
          <cell r="X4285" t="str">
            <v>NA</v>
          </cell>
          <cell r="Y4285" t="str">
            <v>NO</v>
          </cell>
          <cell r="Z4285" t="str">
            <v>Monopolo</v>
          </cell>
          <cell r="AA4285" t="str">
            <v>30.00</v>
          </cell>
          <cell r="AB4285" t="str">
            <v>1.00</v>
          </cell>
          <cell r="AC4285" t="str">
            <v>Greenfield</v>
          </cell>
        </row>
        <row r="4286">
          <cell r="E4286" t="str">
            <v>010254603</v>
          </cell>
          <cell r="F4286" t="str">
            <v>010254603_LM_Republica_De_Bolivia</v>
          </cell>
          <cell r="G4286" t="str">
            <v>N/A</v>
          </cell>
          <cell r="H4286" t="str">
            <v>NO</v>
          </cell>
          <cell r="I4286" t="str">
            <v>Pueblo Joven Villa El Salvador Mz P Lote 12 Sector Primero, Grupo Residencial 15</v>
          </cell>
          <cell r="K4286" t="str">
            <v>NO APLICA</v>
          </cell>
          <cell r="L4286" t="str">
            <v>LIMA</v>
          </cell>
          <cell r="M4286" t="str">
            <v>LIMA</v>
          </cell>
          <cell r="N4286" t="str">
            <v>VILLA EL SALVADOR</v>
          </cell>
          <cell r="O4286" t="str">
            <v>LIMA SUR</v>
          </cell>
          <cell r="P4286" t="str">
            <v/>
          </cell>
          <cell r="Q4286" t="str">
            <v>-12.199194</v>
          </cell>
          <cell r="R4286" t="str">
            <v>-76.946561</v>
          </cell>
          <cell r="S4286" t="str">
            <v>NO</v>
          </cell>
          <cell r="T4286" t="str">
            <v>NO</v>
          </cell>
          <cell r="U4286" t="str">
            <v>NO</v>
          </cell>
          <cell r="V4286" t="str">
            <v>NA</v>
          </cell>
          <cell r="W4286" t="str">
            <v>NO</v>
          </cell>
          <cell r="X4286" t="str">
            <v>NA</v>
          </cell>
          <cell r="Y4286" t="str">
            <v>NO</v>
          </cell>
          <cell r="Z4286" t="str">
            <v>Autosoportada</v>
          </cell>
          <cell r="AA4286" t="str">
            <v>28.00</v>
          </cell>
          <cell r="AB4286" t="str">
            <v>1.00</v>
          </cell>
          <cell r="AC4286" t="str">
            <v>Greenfield</v>
          </cell>
        </row>
        <row r="4287">
          <cell r="E4287" t="str">
            <v>010210705</v>
          </cell>
          <cell r="F4287" t="str">
            <v>010210705_IC_Aeropuerto_Pisco</v>
          </cell>
          <cell r="G4287" t="str">
            <v>N/A</v>
          </cell>
          <cell r="H4287" t="str">
            <v>NO</v>
          </cell>
          <cell r="I4287" t="str">
            <v>Sub lote A Av. San Martin N° 632 -Zona San Andres cercado San Andres</v>
          </cell>
          <cell r="K4287" t="str">
            <v>NO APLICA</v>
          </cell>
          <cell r="L4287" t="str">
            <v>ICA</v>
          </cell>
          <cell r="M4287" t="str">
            <v>PISCO</v>
          </cell>
          <cell r="N4287" t="str">
            <v>SAN ANDRES</v>
          </cell>
          <cell r="O4287" t="str">
            <v>CHINCHA</v>
          </cell>
          <cell r="P4287" t="str">
            <v/>
          </cell>
          <cell r="Q4287" t="str">
            <v>-13.734685</v>
          </cell>
          <cell r="R4287" t="str">
            <v>-76.224369</v>
          </cell>
          <cell r="S4287" t="str">
            <v>NO</v>
          </cell>
          <cell r="T4287" t="str">
            <v>NO</v>
          </cell>
          <cell r="U4287" t="str">
            <v>NO</v>
          </cell>
          <cell r="V4287" t="str">
            <v>NA</v>
          </cell>
          <cell r="W4287" t="str">
            <v>NO</v>
          </cell>
          <cell r="X4287" t="str">
            <v>NA</v>
          </cell>
          <cell r="Y4287" t="str">
            <v>NO</v>
          </cell>
          <cell r="Z4287" t="str">
            <v>Arriostrada</v>
          </cell>
          <cell r="AA4287" t="str">
            <v>15.00</v>
          </cell>
          <cell r="AB4287" t="str">
            <v>1.00</v>
          </cell>
          <cell r="AC4287" t="str">
            <v>Rooftop</v>
          </cell>
        </row>
        <row r="4288">
          <cell r="E4288" t="str">
            <v>010341630</v>
          </cell>
          <cell r="F4288" t="str">
            <v>010341630_TU_Los_Tumpis</v>
          </cell>
          <cell r="G4288" t="str">
            <v>N/A</v>
          </cell>
          <cell r="H4288" t="str">
            <v>NO</v>
          </cell>
          <cell r="I4288" t="str">
            <v>Av. La Marina S/N Int. D: Lote 6</v>
          </cell>
          <cell r="K4288" t="str">
            <v>NO APLICA</v>
          </cell>
          <cell r="L4288" t="str">
            <v>TUMBES</v>
          </cell>
          <cell r="M4288" t="str">
            <v>TUMBES</v>
          </cell>
          <cell r="N4288" t="str">
            <v>TUMBES</v>
          </cell>
          <cell r="O4288" t="str">
            <v>TUMBES</v>
          </cell>
          <cell r="P4288" t="str">
            <v/>
          </cell>
          <cell r="Q4288" t="str">
            <v>-3.557065</v>
          </cell>
          <cell r="R4288" t="str">
            <v>-80.452977</v>
          </cell>
          <cell r="S4288" t="str">
            <v>NO</v>
          </cell>
          <cell r="T4288" t="str">
            <v>NO</v>
          </cell>
          <cell r="U4288" t="str">
            <v>NO</v>
          </cell>
          <cell r="V4288" t="str">
            <v>NA</v>
          </cell>
          <cell r="W4288" t="str">
            <v>NO</v>
          </cell>
          <cell r="X4288" t="str">
            <v>NA</v>
          </cell>
          <cell r="Y4288" t="str">
            <v>NO</v>
          </cell>
          <cell r="Z4288" t="str">
            <v>Autosoportada</v>
          </cell>
          <cell r="AA4288" t="str">
            <v>28.80</v>
          </cell>
          <cell r="AB4288" t="str">
            <v>1.00</v>
          </cell>
          <cell r="AC4288" t="str">
            <v>Greenfield</v>
          </cell>
        </row>
        <row r="4289">
          <cell r="E4289" t="str">
            <v>010302355</v>
          </cell>
          <cell r="F4289" t="str">
            <v>010302355_PI_Copeinca_R1</v>
          </cell>
          <cell r="G4289" t="str">
            <v>N/A</v>
          </cell>
          <cell r="H4289" t="str">
            <v>NO</v>
          </cell>
          <cell r="I4289" t="str">
            <v>Sector 21, Mz. 13 , Lote 04 Caleta Pueto Rico Bayóvar</v>
          </cell>
          <cell r="K4289" t="str">
            <v>NO APLICA</v>
          </cell>
          <cell r="L4289" t="str">
            <v>PIURA</v>
          </cell>
          <cell r="M4289" t="str">
            <v>SECHURA</v>
          </cell>
          <cell r="N4289" t="str">
            <v>SECHURA</v>
          </cell>
          <cell r="O4289" t="str">
            <v>PIURA</v>
          </cell>
          <cell r="P4289" t="str">
            <v/>
          </cell>
          <cell r="Q4289" t="str">
            <v>-5.828023</v>
          </cell>
          <cell r="R4289" t="str">
            <v>-81.03298</v>
          </cell>
          <cell r="S4289" t="str">
            <v>NO</v>
          </cell>
          <cell r="T4289" t="str">
            <v>NO</v>
          </cell>
          <cell r="U4289" t="str">
            <v>NO</v>
          </cell>
          <cell r="V4289" t="str">
            <v>NA</v>
          </cell>
          <cell r="W4289" t="str">
            <v>NO</v>
          </cell>
          <cell r="X4289" t="str">
            <v>NA</v>
          </cell>
          <cell r="Y4289" t="str">
            <v>NO</v>
          </cell>
          <cell r="Z4289" t="str">
            <v>Autosoportada</v>
          </cell>
          <cell r="AA4289" t="str">
            <v>60.00</v>
          </cell>
          <cell r="AB4289" t="str">
            <v>1.00</v>
          </cell>
          <cell r="AC4289" t="str">
            <v>Greenfield</v>
          </cell>
        </row>
        <row r="4290">
          <cell r="E4290" t="str">
            <v>0102442</v>
          </cell>
          <cell r="F4290" t="str">
            <v>0102442_LM_IB_MINSA_Cercado</v>
          </cell>
          <cell r="G4290" t="str">
            <v>N/A</v>
          </cell>
          <cell r="H4290" t="str">
            <v>NO</v>
          </cell>
          <cell r="I4290" t="str">
            <v>Jr. Emilio Fernández 130 - 140, Santa Beatriz</v>
          </cell>
          <cell r="K4290" t="str">
            <v>NO APLICA</v>
          </cell>
          <cell r="L4290" t="str">
            <v>LIMA</v>
          </cell>
          <cell r="M4290" t="str">
            <v>LIMA</v>
          </cell>
          <cell r="N4290" t="str">
            <v>LIMA</v>
          </cell>
          <cell r="O4290" t="str">
            <v>LIMA NORTE</v>
          </cell>
          <cell r="P4290" t="str">
            <v/>
          </cell>
          <cell r="Q4290" t="str">
            <v>-12.073606</v>
          </cell>
          <cell r="R4290" t="str">
            <v>-77.036914</v>
          </cell>
          <cell r="S4290" t="str">
            <v>NO</v>
          </cell>
          <cell r="T4290" t="str">
            <v>NO</v>
          </cell>
          <cell r="U4290" t="str">
            <v>NO</v>
          </cell>
          <cell r="V4290" t="str">
            <v>NA</v>
          </cell>
          <cell r="W4290" t="str">
            <v>NO</v>
          </cell>
          <cell r="X4290" t="str">
            <v>NA</v>
          </cell>
          <cell r="Y4290" t="str">
            <v>NO</v>
          </cell>
          <cell r="Z4290" t="str">
            <v>Mástil</v>
          </cell>
          <cell r="AA4290" t="str">
            <v>3.00</v>
          </cell>
          <cell r="AB4290" t="str">
            <v/>
          </cell>
        </row>
        <row r="4291">
          <cell r="E4291" t="str">
            <v>010171449</v>
          </cell>
          <cell r="F4291" t="str">
            <v>010171449_LM_Gambetta_R1</v>
          </cell>
          <cell r="G4291" t="str">
            <v>N/A</v>
          </cell>
          <cell r="H4291" t="str">
            <v>NO</v>
          </cell>
          <cell r="I4291" t="str">
            <v>Ovalo Centenario</v>
          </cell>
          <cell r="J4291" t="str">
            <v>NO APLICA</v>
          </cell>
          <cell r="K4291" t="str">
            <v>NO APLICA</v>
          </cell>
          <cell r="L4291" t="str">
            <v>CALLAO</v>
          </cell>
          <cell r="M4291" t="str">
            <v>PROV. CONST. DEL CALLAO</v>
          </cell>
          <cell r="N4291" t="str">
            <v>CALLAO</v>
          </cell>
          <cell r="O4291" t="str">
            <v>LIMA NORTE</v>
          </cell>
          <cell r="P4291" t="str">
            <v/>
          </cell>
          <cell r="Q4291" t="str">
            <v>-12.05056</v>
          </cell>
          <cell r="R4291" t="str">
            <v>-77.12601</v>
          </cell>
          <cell r="S4291" t="str">
            <v>NO</v>
          </cell>
          <cell r="T4291" t="str">
            <v>NO</v>
          </cell>
          <cell r="U4291" t="str">
            <v>NO</v>
          </cell>
          <cell r="V4291" t="str">
            <v>NA</v>
          </cell>
          <cell r="W4291" t="str">
            <v>NO</v>
          </cell>
          <cell r="X4291" t="str">
            <v>NA</v>
          </cell>
          <cell r="Y4291" t="str">
            <v>NO</v>
          </cell>
          <cell r="Z4291" t="str">
            <v>Monopolo</v>
          </cell>
          <cell r="AA4291" t="str">
            <v>30.00</v>
          </cell>
          <cell r="AB4291" t="str">
            <v>1.00</v>
          </cell>
          <cell r="AC4291" t="str">
            <v>Greenfield</v>
          </cell>
        </row>
        <row r="4292">
          <cell r="E4292" t="str">
            <v>010303002</v>
          </cell>
          <cell r="F4292" t="str">
            <v>010303002_PI_Pampa_Yapatera</v>
          </cell>
          <cell r="G4292" t="str">
            <v>N/A</v>
          </cell>
          <cell r="H4292" t="str">
            <v>NO</v>
          </cell>
          <cell r="I4292" t="str">
            <v>Mz.126 Lt. 1 Centro Poblado Barrio Yapatera</v>
          </cell>
          <cell r="K4292" t="str">
            <v>NO APLICA</v>
          </cell>
          <cell r="L4292" t="str">
            <v>PIURA</v>
          </cell>
          <cell r="M4292" t="str">
            <v>MORROPON</v>
          </cell>
          <cell r="N4292" t="str">
            <v>CHULUCANAS</v>
          </cell>
          <cell r="O4292" t="str">
            <v>PIURA</v>
          </cell>
          <cell r="P4292" t="str">
            <v/>
          </cell>
          <cell r="Q4292" t="str">
            <v>-5.059773</v>
          </cell>
          <cell r="R4292" t="str">
            <v>-80.137489</v>
          </cell>
          <cell r="S4292" t="str">
            <v>NO</v>
          </cell>
          <cell r="T4292" t="str">
            <v>NO</v>
          </cell>
          <cell r="U4292" t="str">
            <v>NO</v>
          </cell>
          <cell r="V4292" t="str">
            <v>NA</v>
          </cell>
          <cell r="W4292" t="str">
            <v>SI</v>
          </cell>
          <cell r="X4292" t="str">
            <v>700</v>
          </cell>
          <cell r="Y4292" t="str">
            <v>NO</v>
          </cell>
          <cell r="Z4292" t="str">
            <v>Autosoportada Cuadrada</v>
          </cell>
          <cell r="AA4292" t="str">
            <v>48.00</v>
          </cell>
          <cell r="AB4292" t="str">
            <v>1.00</v>
          </cell>
          <cell r="AC4292" t="str">
            <v>Greenfield</v>
          </cell>
        </row>
        <row r="4293">
          <cell r="E4293" t="str">
            <v>010251043</v>
          </cell>
          <cell r="F4293" t="str">
            <v>010251043_LM_Edmund_Taylor</v>
          </cell>
          <cell r="G4293" t="str">
            <v>N/A</v>
          </cell>
          <cell r="H4293" t="str">
            <v>NO</v>
          </cell>
          <cell r="I4293" t="str">
            <v>PASAJE LIBERTAD MZ. BE - LOTE 11B SECTOR EL VALLE JICAMARCA - ANEXO 22</v>
          </cell>
          <cell r="K4293" t="str">
            <v>NO APLICA</v>
          </cell>
          <cell r="L4293" t="str">
            <v>LIMA</v>
          </cell>
          <cell r="M4293" t="str">
            <v>LIMA</v>
          </cell>
          <cell r="N4293" t="str">
            <v>SAN JUAN DE LURIGANCHO</v>
          </cell>
          <cell r="O4293" t="str">
            <v>LIMA NORTE</v>
          </cell>
          <cell r="P4293" t="str">
            <v/>
          </cell>
          <cell r="Q4293" t="str">
            <v>-11.916278</v>
          </cell>
          <cell r="R4293" t="str">
            <v>-76.969268</v>
          </cell>
          <cell r="S4293" t="str">
            <v>SI</v>
          </cell>
          <cell r="T4293" t="str">
            <v>NO</v>
          </cell>
          <cell r="U4293" t="str">
            <v>NO</v>
          </cell>
          <cell r="V4293" t="str">
            <v>NA</v>
          </cell>
          <cell r="W4293" t="str">
            <v>NO</v>
          </cell>
          <cell r="X4293" t="str">
            <v>NA</v>
          </cell>
          <cell r="Y4293" t="str">
            <v>NO</v>
          </cell>
          <cell r="Z4293" t="str">
            <v>Mástil Arriostrado</v>
          </cell>
          <cell r="AA4293" t="str">
            <v>14.00</v>
          </cell>
          <cell r="AB4293" t="str">
            <v>1.00</v>
          </cell>
          <cell r="AC4293" t="str">
            <v>Rooftop</v>
          </cell>
        </row>
        <row r="4294">
          <cell r="E4294" t="str">
            <v>010251048</v>
          </cell>
          <cell r="F4294" t="str">
            <v>010251048_LM_Almendras_Huascar</v>
          </cell>
          <cell r="G4294" t="str">
            <v>N/A</v>
          </cell>
          <cell r="H4294" t="str">
            <v>NO</v>
          </cell>
          <cell r="I4294" t="str">
            <v>MZ  170 LOTE 20, Pueblo joven Upis Huascar, sector Santa Rosa, Grupo 19</v>
          </cell>
          <cell r="K4294" t="str">
            <v>NO APLICA</v>
          </cell>
          <cell r="L4294" t="str">
            <v>LIMA</v>
          </cell>
          <cell r="M4294" t="str">
            <v>LIMA</v>
          </cell>
          <cell r="N4294" t="str">
            <v>SAN JUAN DE LURIGANCHO</v>
          </cell>
          <cell r="O4294" t="str">
            <v>LIMA NORTE</v>
          </cell>
          <cell r="P4294" t="str">
            <v/>
          </cell>
          <cell r="Q4294" t="str">
            <v>-11.951514</v>
          </cell>
          <cell r="R4294" t="str">
            <v>-77.005948</v>
          </cell>
          <cell r="S4294" t="str">
            <v>SI</v>
          </cell>
          <cell r="T4294" t="str">
            <v>NO</v>
          </cell>
          <cell r="U4294" t="str">
            <v>NO</v>
          </cell>
          <cell r="V4294" t="str">
            <v>NA</v>
          </cell>
          <cell r="W4294" t="str">
            <v>NO</v>
          </cell>
          <cell r="X4294" t="str">
            <v>NA</v>
          </cell>
          <cell r="Y4294" t="str">
            <v>NO</v>
          </cell>
          <cell r="Z4294" t="str">
            <v>Mástil Arriostrado</v>
          </cell>
          <cell r="AA4294" t="str">
            <v>5.50</v>
          </cell>
          <cell r="AB4294" t="str">
            <v>1.00</v>
          </cell>
          <cell r="AC4294" t="str">
            <v>Rooftop</v>
          </cell>
        </row>
        <row r="4295">
          <cell r="E4295" t="str">
            <v>010301638</v>
          </cell>
          <cell r="F4295" t="str">
            <v>010301638_PI_El_Huarique</v>
          </cell>
          <cell r="G4295" t="str">
            <v>N/A</v>
          </cell>
          <cell r="H4295" t="str">
            <v>NO</v>
          </cell>
          <cell r="I4295" t="str">
            <v>CENTRO POBLADO ZONA URBANA BELLAVISTA MZ 39 LOTE 41</v>
          </cell>
          <cell r="K4295" t="str">
            <v>NO APLICA</v>
          </cell>
          <cell r="L4295" t="str">
            <v>PIURA</v>
          </cell>
          <cell r="M4295" t="str">
            <v>SULLANA</v>
          </cell>
          <cell r="N4295" t="str">
            <v>BELLAVISTA</v>
          </cell>
          <cell r="O4295" t="str">
            <v>PIURA</v>
          </cell>
          <cell r="P4295" t="str">
            <v/>
          </cell>
          <cell r="Q4295" t="str">
            <v>-4.887775</v>
          </cell>
          <cell r="R4295" t="str">
            <v>-80.677943</v>
          </cell>
          <cell r="S4295" t="str">
            <v>NO</v>
          </cell>
          <cell r="T4295" t="str">
            <v>NO</v>
          </cell>
          <cell r="U4295" t="str">
            <v>NO</v>
          </cell>
          <cell r="V4295" t="str">
            <v>NA</v>
          </cell>
          <cell r="W4295" t="str">
            <v>NO</v>
          </cell>
          <cell r="X4295" t="str">
            <v>NA</v>
          </cell>
          <cell r="Y4295" t="str">
            <v>NO</v>
          </cell>
          <cell r="Z4295" t="str">
            <v>Autosoportada</v>
          </cell>
          <cell r="AA4295" t="str">
            <v>28.80</v>
          </cell>
          <cell r="AB4295" t="str">
            <v>1.00</v>
          </cell>
          <cell r="AC4295" t="str">
            <v>Greenfield</v>
          </cell>
        </row>
        <row r="4296">
          <cell r="E4296" t="str">
            <v>010162559</v>
          </cell>
          <cell r="F4296" t="str">
            <v>010162559_CA_Choropampa</v>
          </cell>
          <cell r="G4296" t="str">
            <v>N/A</v>
          </cell>
          <cell r="H4296" t="str">
            <v>NO</v>
          </cell>
          <cell r="I4296" t="str">
            <v>Lote denominado la punta del cerro</v>
          </cell>
          <cell r="K4296" t="str">
            <v>NO APLICA</v>
          </cell>
          <cell r="L4296" t="str">
            <v>CAJAMARCA</v>
          </cell>
          <cell r="M4296" t="str">
            <v>CAJAMARCA</v>
          </cell>
          <cell r="N4296" t="str">
            <v>ASUNCION</v>
          </cell>
          <cell r="O4296" t="str">
            <v>CAJAMARCA</v>
          </cell>
          <cell r="P4296" t="str">
            <v/>
          </cell>
          <cell r="Q4296" t="str">
            <v>-7.31532</v>
          </cell>
          <cell r="R4296" t="str">
            <v>-78.559658</v>
          </cell>
          <cell r="S4296" t="str">
            <v>NO</v>
          </cell>
          <cell r="T4296" t="str">
            <v>NO</v>
          </cell>
          <cell r="U4296" t="str">
            <v>NO</v>
          </cell>
          <cell r="V4296" t="str">
            <v>NA</v>
          </cell>
          <cell r="W4296" t="str">
            <v>SI</v>
          </cell>
          <cell r="X4296" t="str">
            <v>700</v>
          </cell>
          <cell r="Y4296" t="str">
            <v>NO</v>
          </cell>
          <cell r="Z4296" t="str">
            <v>Autosoportada</v>
          </cell>
          <cell r="AA4296" t="str">
            <v>48.00</v>
          </cell>
          <cell r="AB4296" t="str">
            <v>1.00</v>
          </cell>
          <cell r="AC4296" t="str">
            <v>Greenfield</v>
          </cell>
        </row>
        <row r="4297">
          <cell r="E4297" t="str">
            <v>010161382</v>
          </cell>
          <cell r="F4297" t="str">
            <v>010161382_CA_Chamis</v>
          </cell>
          <cell r="G4297" t="str">
            <v>N/A</v>
          </cell>
          <cell r="H4297" t="str">
            <v>NO</v>
          </cell>
          <cell r="I4297" t="str">
            <v>Cacerio Coñorcucho (Chamis)</v>
          </cell>
          <cell r="K4297" t="str">
            <v>NO APLICA</v>
          </cell>
          <cell r="L4297" t="str">
            <v>CAJAMARCA</v>
          </cell>
          <cell r="M4297" t="str">
            <v>CAJAMARCA</v>
          </cell>
          <cell r="N4297" t="str">
            <v>CAJAMARCA</v>
          </cell>
          <cell r="O4297" t="str">
            <v>CAJAMARCA</v>
          </cell>
          <cell r="P4297" t="str">
            <v/>
          </cell>
          <cell r="Q4297" t="str">
            <v>-7.132448</v>
          </cell>
          <cell r="R4297" t="str">
            <v>-78.57541</v>
          </cell>
          <cell r="S4297" t="str">
            <v>NO</v>
          </cell>
          <cell r="T4297" t="str">
            <v>NO</v>
          </cell>
          <cell r="U4297" t="str">
            <v>NO</v>
          </cell>
          <cell r="V4297" t="str">
            <v>NA</v>
          </cell>
          <cell r="W4297" t="str">
            <v>SI</v>
          </cell>
          <cell r="X4297" t="str">
            <v>700</v>
          </cell>
          <cell r="Y4297" t="str">
            <v>NO</v>
          </cell>
          <cell r="Z4297" t="str">
            <v>Autosoportada</v>
          </cell>
          <cell r="AA4297" t="str">
            <v>36.00</v>
          </cell>
          <cell r="AB4297" t="str">
            <v>1.00</v>
          </cell>
          <cell r="AC4297" t="str">
            <v>Greenfield</v>
          </cell>
        </row>
        <row r="4298">
          <cell r="E4298" t="str">
            <v>010222572</v>
          </cell>
          <cell r="F4298" t="str">
            <v>010222572_JU_Huayre</v>
          </cell>
          <cell r="G4298" t="str">
            <v>N/A</v>
          </cell>
          <cell r="H4298" t="str">
            <v>NO</v>
          </cell>
          <cell r="I4298" t="str">
            <v>Lote 3 de la manzana Y2 (Jr. Proceres Este s/n) Centro Poblado Huayre</v>
          </cell>
          <cell r="K4298" t="str">
            <v>NO APLICA</v>
          </cell>
          <cell r="L4298" t="str">
            <v>JUNIN</v>
          </cell>
          <cell r="M4298" t="str">
            <v>JUNIN</v>
          </cell>
          <cell r="N4298" t="str">
            <v>JUNIN</v>
          </cell>
          <cell r="O4298" t="str">
            <v>TARMA</v>
          </cell>
          <cell r="P4298" t="str">
            <v/>
          </cell>
          <cell r="Q4298" t="str">
            <v>-11.00508</v>
          </cell>
          <cell r="R4298" t="str">
            <v>-76.01821</v>
          </cell>
          <cell r="S4298" t="str">
            <v>SI</v>
          </cell>
          <cell r="T4298" t="str">
            <v>NO</v>
          </cell>
          <cell r="U4298" t="str">
            <v>NO</v>
          </cell>
          <cell r="V4298" t="str">
            <v>NA</v>
          </cell>
          <cell r="W4298" t="str">
            <v>SI</v>
          </cell>
          <cell r="X4298" t="str">
            <v>AWS</v>
          </cell>
          <cell r="Y4298" t="str">
            <v>NO</v>
          </cell>
          <cell r="Z4298" t="str">
            <v>Autosoportada</v>
          </cell>
          <cell r="AA4298" t="str">
            <v>29.00</v>
          </cell>
          <cell r="AB4298" t="str">
            <v>1.00</v>
          </cell>
          <cell r="AC4298" t="str">
            <v>Greenfield</v>
          </cell>
        </row>
        <row r="4299">
          <cell r="E4299" t="str">
            <v>010222570</v>
          </cell>
          <cell r="F4299" t="str">
            <v>010222570_JU_Aco_Junin</v>
          </cell>
          <cell r="G4299" t="str">
            <v>N/A</v>
          </cell>
          <cell r="H4299" t="str">
            <v>NO</v>
          </cell>
          <cell r="I4299" t="str">
            <v xml:space="preserve">Calle Sucre / Calle Atahualpa - Mz. D3 - Lote # 1 </v>
          </cell>
          <cell r="K4299" t="str">
            <v>NO APLICA</v>
          </cell>
          <cell r="L4299" t="str">
            <v>JUNIN</v>
          </cell>
          <cell r="M4299" t="str">
            <v>CONCEPCION</v>
          </cell>
          <cell r="N4299" t="str">
            <v>ACO</v>
          </cell>
          <cell r="O4299" t="str">
            <v>HUANCAYO</v>
          </cell>
          <cell r="P4299" t="str">
            <v/>
          </cell>
          <cell r="Q4299" t="str">
            <v>-11.95832</v>
          </cell>
          <cell r="R4299" t="str">
            <v>-75.362519</v>
          </cell>
          <cell r="S4299" t="str">
            <v>SI</v>
          </cell>
          <cell r="T4299" t="str">
            <v>NO</v>
          </cell>
          <cell r="U4299" t="str">
            <v>NO</v>
          </cell>
          <cell r="V4299" t="str">
            <v>NA</v>
          </cell>
          <cell r="W4299" t="str">
            <v>SI</v>
          </cell>
          <cell r="X4299" t="str">
            <v>AWS</v>
          </cell>
          <cell r="Y4299" t="str">
            <v>NO</v>
          </cell>
          <cell r="Z4299" t="str">
            <v>Autosoportada</v>
          </cell>
          <cell r="AA4299" t="str">
            <v>72.00</v>
          </cell>
          <cell r="AB4299" t="str">
            <v>1.00</v>
          </cell>
          <cell r="AC4299" t="str">
            <v>Greenfield</v>
          </cell>
        </row>
        <row r="4300">
          <cell r="E4300" t="str">
            <v>010230046</v>
          </cell>
          <cell r="F4300" t="str">
            <v>010230046_LI_Corazon_Jesus</v>
          </cell>
          <cell r="G4300" t="str">
            <v>N/A</v>
          </cell>
          <cell r="H4300" t="str">
            <v>NO</v>
          </cell>
          <cell r="I4300" t="str">
            <v>AV. 26 DE MARZO 1172, CALLE CANAL LEON DORMIDO MZ. B LT. 32 - VILLA HERMOSA, II ETAPA</v>
          </cell>
          <cell r="K4300" t="str">
            <v>NO APLICA</v>
          </cell>
          <cell r="L4300" t="str">
            <v>LA LIBERTAD</v>
          </cell>
          <cell r="M4300" t="str">
            <v>TRUJILLO</v>
          </cell>
          <cell r="N4300" t="str">
            <v>HUANCHACO</v>
          </cell>
          <cell r="O4300" t="str">
            <v>TRUJILLO</v>
          </cell>
          <cell r="P4300" t="str">
            <v/>
          </cell>
          <cell r="Q4300" t="str">
            <v>-8.0397</v>
          </cell>
          <cell r="R4300" t="str">
            <v>-79.06874</v>
          </cell>
          <cell r="S4300" t="str">
            <v>SI</v>
          </cell>
          <cell r="T4300" t="str">
            <v>NO</v>
          </cell>
          <cell r="U4300" t="str">
            <v>NO</v>
          </cell>
          <cell r="V4300" t="str">
            <v>NA</v>
          </cell>
          <cell r="W4300" t="str">
            <v>NO</v>
          </cell>
          <cell r="X4300" t="str">
            <v>NA</v>
          </cell>
          <cell r="Y4300" t="str">
            <v>NO</v>
          </cell>
          <cell r="Z4300" t="str">
            <v>Monopolo</v>
          </cell>
          <cell r="AA4300" t="str">
            <v>28.00</v>
          </cell>
          <cell r="AB4300" t="str">
            <v>1.00</v>
          </cell>
          <cell r="AC4300" t="str">
            <v>Greenfield</v>
          </cell>
        </row>
        <row r="4301">
          <cell r="E4301" t="str">
            <v>010240795</v>
          </cell>
          <cell r="F4301" t="str">
            <v>010240795_LA_Cuculi</v>
          </cell>
          <cell r="G4301" t="str">
            <v>N/A</v>
          </cell>
          <cell r="H4301" t="str">
            <v>NO</v>
          </cell>
          <cell r="I4301" t="str">
            <v>Mz. B Lt. 4 Centro Poblado San Juan</v>
          </cell>
          <cell r="K4301" t="str">
            <v>NO APLICA</v>
          </cell>
          <cell r="L4301" t="str">
            <v>LAMBAYEQUE</v>
          </cell>
          <cell r="M4301" t="str">
            <v>CHICLAYO</v>
          </cell>
          <cell r="N4301" t="str">
            <v>CHONGOYAPE</v>
          </cell>
          <cell r="O4301" t="str">
            <v>LAMBAYEQUE</v>
          </cell>
          <cell r="P4301" t="str">
            <v/>
          </cell>
          <cell r="Q4301" t="str">
            <v>-6.6926</v>
          </cell>
          <cell r="R4301" t="str">
            <v>-79.469962</v>
          </cell>
          <cell r="S4301" t="str">
            <v>NO</v>
          </cell>
          <cell r="T4301" t="str">
            <v>NO</v>
          </cell>
          <cell r="U4301" t="str">
            <v>NO</v>
          </cell>
          <cell r="V4301" t="str">
            <v>NA</v>
          </cell>
          <cell r="W4301" t="str">
            <v>SI</v>
          </cell>
          <cell r="X4301" t="str">
            <v>700</v>
          </cell>
          <cell r="Y4301" t="str">
            <v>NO</v>
          </cell>
          <cell r="Z4301" t="str">
            <v>Autosoportada</v>
          </cell>
          <cell r="AA4301" t="str">
            <v>54.00</v>
          </cell>
          <cell r="AB4301" t="str">
            <v>1.00</v>
          </cell>
          <cell r="AC4301" t="str">
            <v>Greenfield</v>
          </cell>
        </row>
        <row r="4302">
          <cell r="E4302" t="str">
            <v>010924424</v>
          </cell>
          <cell r="F4302" t="str">
            <v>010924424_LM_MIB_MINSA_JsMaria</v>
          </cell>
          <cell r="G4302" t="str">
            <v>N/A</v>
          </cell>
          <cell r="H4302" t="str">
            <v>NO</v>
          </cell>
          <cell r="I4302" t="str">
            <v>Jr. Daniel Olaechea N 199</v>
          </cell>
          <cell r="K4302" t="str">
            <v>NO APLICA</v>
          </cell>
          <cell r="L4302" t="str">
            <v>LIMA</v>
          </cell>
          <cell r="M4302" t="str">
            <v>LIMA</v>
          </cell>
          <cell r="N4302" t="str">
            <v>JESUS MARIA</v>
          </cell>
          <cell r="O4302" t="str">
            <v>LIMA NORTE</v>
          </cell>
          <cell r="P4302" t="str">
            <v/>
          </cell>
          <cell r="Q4302" t="str">
            <v>-12.085397</v>
          </cell>
          <cell r="R4302" t="str">
            <v>-77.04992</v>
          </cell>
          <cell r="S4302" t="str">
            <v>NO</v>
          </cell>
          <cell r="T4302" t="str">
            <v>NO</v>
          </cell>
          <cell r="U4302" t="str">
            <v>NO</v>
          </cell>
          <cell r="V4302" t="str">
            <v>NA</v>
          </cell>
          <cell r="W4302" t="str">
            <v>NO</v>
          </cell>
          <cell r="X4302" t="str">
            <v>NA</v>
          </cell>
          <cell r="Y4302" t="str">
            <v>NO</v>
          </cell>
          <cell r="AA4302" t="str">
            <v/>
          </cell>
          <cell r="AB4302" t="str">
            <v>0.00</v>
          </cell>
        </row>
        <row r="4303">
          <cell r="E4303" t="str">
            <v>010949693</v>
          </cell>
          <cell r="F4303" t="str">
            <v>010949693_LM_MLS_Andecorp</v>
          </cell>
          <cell r="G4303" t="str">
            <v>N/A</v>
          </cell>
          <cell r="H4303" t="str">
            <v>NO</v>
          </cell>
          <cell r="I4303" t="str">
            <v>Av. Prolongación centenario 560 Callao</v>
          </cell>
          <cell r="K4303" t="str">
            <v>NO APLICA</v>
          </cell>
          <cell r="L4303" t="str">
            <v>CALLAO</v>
          </cell>
          <cell r="M4303" t="str">
            <v>PROV. CONST. DEL CALLAO</v>
          </cell>
          <cell r="N4303" t="str">
            <v>CALLAO</v>
          </cell>
          <cell r="O4303" t="str">
            <v>LIMA NORTE</v>
          </cell>
          <cell r="P4303" t="str">
            <v/>
          </cell>
          <cell r="Q4303" t="str">
            <v>-12.016457</v>
          </cell>
          <cell r="R4303" t="str">
            <v>-77.135961</v>
          </cell>
          <cell r="S4303" t="str">
            <v>NO</v>
          </cell>
          <cell r="T4303" t="str">
            <v>NO</v>
          </cell>
          <cell r="U4303" t="str">
            <v>NO</v>
          </cell>
          <cell r="V4303" t="str">
            <v>NA</v>
          </cell>
          <cell r="W4303" t="str">
            <v>NO</v>
          </cell>
          <cell r="X4303" t="str">
            <v>NA</v>
          </cell>
          <cell r="Y4303" t="str">
            <v>NO</v>
          </cell>
          <cell r="AA4303" t="str">
            <v/>
          </cell>
          <cell r="AB4303" t="str">
            <v>0.00</v>
          </cell>
        </row>
        <row r="4304">
          <cell r="E4304" t="str">
            <v>010965353</v>
          </cell>
          <cell r="F4304" t="str">
            <v>010965353_PI_MLS_Ecoacuicola</v>
          </cell>
          <cell r="G4304" t="str">
            <v>N/A</v>
          </cell>
          <cell r="H4304" t="str">
            <v>NO</v>
          </cell>
          <cell r="I4304" t="str">
            <v>PLANTA ECOSAC (OFICINAS)</v>
          </cell>
          <cell r="K4304" t="str">
            <v>NO APLICA</v>
          </cell>
          <cell r="L4304" t="str">
            <v>PIURA</v>
          </cell>
          <cell r="M4304" t="str">
            <v>PIURA</v>
          </cell>
          <cell r="N4304" t="str">
            <v>CASTILLA</v>
          </cell>
          <cell r="O4304" t="str">
            <v>PIURA</v>
          </cell>
          <cell r="P4304" t="str">
            <v/>
          </cell>
          <cell r="Q4304" t="str">
            <v>-5.119816</v>
          </cell>
          <cell r="R4304" t="str">
            <v>-80.592087</v>
          </cell>
          <cell r="S4304" t="str">
            <v>NO</v>
          </cell>
          <cell r="T4304" t="str">
            <v>NO</v>
          </cell>
          <cell r="U4304" t="str">
            <v>NO</v>
          </cell>
          <cell r="V4304" t="str">
            <v>NA</v>
          </cell>
          <cell r="W4304" t="str">
            <v>NO</v>
          </cell>
          <cell r="X4304" t="str">
            <v>NA</v>
          </cell>
          <cell r="Y4304" t="str">
            <v>NO</v>
          </cell>
          <cell r="AA4304" t="str">
            <v/>
          </cell>
          <cell r="AB4304" t="str">
            <v>0.00</v>
          </cell>
        </row>
        <row r="4305">
          <cell r="E4305" t="str">
            <v>010202568</v>
          </cell>
          <cell r="F4305" t="str">
            <v>010202568_LH_Huacar</v>
          </cell>
          <cell r="G4305" t="str">
            <v>N/A</v>
          </cell>
          <cell r="H4305" t="str">
            <v>NO</v>
          </cell>
          <cell r="I4305" t="str">
            <v>Predio Lomagrande, comprension del C.P Cochatama</v>
          </cell>
          <cell r="K4305" t="str">
            <v>NO APLICA</v>
          </cell>
          <cell r="L4305" t="str">
            <v>HUANUCO</v>
          </cell>
          <cell r="M4305" t="str">
            <v>AMBO</v>
          </cell>
          <cell r="N4305" t="str">
            <v>HUACAR</v>
          </cell>
          <cell r="O4305" t="str">
            <v>HUANUCO</v>
          </cell>
          <cell r="P4305" t="str">
            <v/>
          </cell>
          <cell r="Q4305" t="str">
            <v>-10.13322</v>
          </cell>
          <cell r="R4305" t="str">
            <v>-76.239255</v>
          </cell>
          <cell r="S4305" t="str">
            <v>NO</v>
          </cell>
          <cell r="T4305" t="str">
            <v>NO</v>
          </cell>
          <cell r="U4305" t="str">
            <v>NO</v>
          </cell>
          <cell r="V4305" t="str">
            <v>NA</v>
          </cell>
          <cell r="W4305" t="str">
            <v>SI</v>
          </cell>
          <cell r="X4305" t="str">
            <v>700</v>
          </cell>
          <cell r="Y4305" t="str">
            <v>NO</v>
          </cell>
          <cell r="Z4305" t="str">
            <v>Autosoportada</v>
          </cell>
          <cell r="AA4305" t="str">
            <v>28.80</v>
          </cell>
          <cell r="AB4305" t="str">
            <v>1.00</v>
          </cell>
          <cell r="AC4305" t="str">
            <v>Greenfield</v>
          </cell>
        </row>
        <row r="4306">
          <cell r="E4306" t="str">
            <v>010140058</v>
          </cell>
          <cell r="F4306" t="str">
            <v>010140058_AQ_Jardines_Chachani</v>
          </cell>
          <cell r="G4306" t="str">
            <v>N/A</v>
          </cell>
          <cell r="H4306" t="str">
            <v>NO</v>
          </cell>
          <cell r="I4306" t="str">
            <v>AV. 02 MZ E  LOTE 17 - - ZONA B SECTOR 3 - FUNDO CABRERIA</v>
          </cell>
          <cell r="K4306" t="str">
            <v>NO APLICA</v>
          </cell>
          <cell r="L4306" t="str">
            <v>AREQUIPA</v>
          </cell>
          <cell r="M4306" t="str">
            <v>AREQUIPA</v>
          </cell>
          <cell r="N4306" t="str">
            <v>CAYMA</v>
          </cell>
          <cell r="O4306" t="str">
            <v>AREQUIPA</v>
          </cell>
          <cell r="P4306" t="str">
            <v/>
          </cell>
          <cell r="Q4306" t="str">
            <v>-16.303416</v>
          </cell>
          <cell r="R4306" t="str">
            <v>-71.546002</v>
          </cell>
          <cell r="S4306" t="str">
            <v>SI</v>
          </cell>
          <cell r="T4306" t="str">
            <v>NO</v>
          </cell>
          <cell r="U4306" t="str">
            <v>NO</v>
          </cell>
          <cell r="V4306" t="str">
            <v>NA</v>
          </cell>
          <cell r="W4306" t="str">
            <v>NO</v>
          </cell>
          <cell r="X4306" t="str">
            <v>NA</v>
          </cell>
          <cell r="Y4306" t="str">
            <v>NO</v>
          </cell>
          <cell r="Z4306" t="str">
            <v>Monopolo</v>
          </cell>
          <cell r="AA4306" t="str">
            <v>27.50</v>
          </cell>
          <cell r="AB4306" t="str">
            <v>1.00</v>
          </cell>
          <cell r="AC4306" t="str">
            <v>Greenfield</v>
          </cell>
        </row>
        <row r="4307">
          <cell r="E4307" t="str">
            <v>010210702</v>
          </cell>
          <cell r="F4307" t="str">
            <v>010210702_IC_Idelfonso_Lira</v>
          </cell>
          <cell r="G4307" t="str">
            <v>N/A</v>
          </cell>
          <cell r="H4307" t="str">
            <v>NO</v>
          </cell>
          <cell r="I4307" t="str">
            <v>Mz R Lote 04 Urb. San Alberto Pisco</v>
          </cell>
          <cell r="K4307" t="str">
            <v>NO APLICA</v>
          </cell>
          <cell r="L4307" t="str">
            <v>ICA</v>
          </cell>
          <cell r="M4307" t="str">
            <v>PISCO</v>
          </cell>
          <cell r="N4307" t="str">
            <v>PISCO</v>
          </cell>
          <cell r="O4307" t="str">
            <v>CHINCHA</v>
          </cell>
          <cell r="P4307" t="str">
            <v/>
          </cell>
          <cell r="Q4307" t="str">
            <v>-13.705156</v>
          </cell>
          <cell r="R4307" t="str">
            <v>-76.209046</v>
          </cell>
          <cell r="S4307" t="str">
            <v>SI</v>
          </cell>
          <cell r="T4307" t="str">
            <v>NO</v>
          </cell>
          <cell r="U4307" t="str">
            <v>NO</v>
          </cell>
          <cell r="V4307" t="str">
            <v>NA</v>
          </cell>
          <cell r="W4307" t="str">
            <v>NO</v>
          </cell>
          <cell r="X4307" t="str">
            <v>NA</v>
          </cell>
          <cell r="Y4307" t="str">
            <v>NO</v>
          </cell>
          <cell r="Z4307" t="str">
            <v>Monopolo</v>
          </cell>
          <cell r="AA4307" t="str">
            <v>28.80</v>
          </cell>
          <cell r="AB4307" t="str">
            <v>1.00</v>
          </cell>
          <cell r="AC4307" t="str">
            <v>Greenfield</v>
          </cell>
        </row>
        <row r="4308">
          <cell r="E4308" t="str">
            <v>010341628</v>
          </cell>
          <cell r="F4308" t="str">
            <v>010341628_TU_Juan_De_Dios</v>
          </cell>
          <cell r="G4308" t="str">
            <v>N/A</v>
          </cell>
          <cell r="H4308" t="str">
            <v>NO</v>
          </cell>
          <cell r="I4308" t="str">
            <v>Asentamiento Humano Santa Rosa Mz W Lote 29</v>
          </cell>
          <cell r="K4308" t="str">
            <v>NO APLICA</v>
          </cell>
          <cell r="L4308" t="str">
            <v>TUMBES</v>
          </cell>
          <cell r="M4308" t="str">
            <v>TUMBES</v>
          </cell>
          <cell r="N4308" t="str">
            <v>TUMBES</v>
          </cell>
          <cell r="O4308" t="str">
            <v>TUMBES</v>
          </cell>
          <cell r="P4308" t="str">
            <v/>
          </cell>
          <cell r="Q4308" t="str">
            <v>-3.575047</v>
          </cell>
          <cell r="R4308" t="str">
            <v>-80.45111</v>
          </cell>
          <cell r="S4308" t="str">
            <v>NO</v>
          </cell>
          <cell r="T4308" t="str">
            <v>NO</v>
          </cell>
          <cell r="U4308" t="str">
            <v>SI</v>
          </cell>
          <cell r="V4308" t="str">
            <v>Plaza de Armas</v>
          </cell>
          <cell r="W4308" t="str">
            <v>NO</v>
          </cell>
          <cell r="X4308" t="str">
            <v>NA</v>
          </cell>
          <cell r="Y4308" t="str">
            <v>NO</v>
          </cell>
          <cell r="Z4308" t="str">
            <v>Autosoportada</v>
          </cell>
          <cell r="AA4308" t="str">
            <v>28.80</v>
          </cell>
          <cell r="AB4308" t="str">
            <v>1.00</v>
          </cell>
          <cell r="AC4308" t="str">
            <v>Greenfield</v>
          </cell>
        </row>
        <row r="4309">
          <cell r="E4309" t="str">
            <v>010120026</v>
          </cell>
          <cell r="F4309" t="str">
            <v>010120026_AN_Delicias_Sur</v>
          </cell>
          <cell r="G4309" t="str">
            <v>N/A</v>
          </cell>
          <cell r="H4309" t="str">
            <v>NO</v>
          </cell>
          <cell r="I4309" t="str">
            <v>CALLE 8 DE NOVIEMBRE MZ. 06 LT. 06, BRISAS DEL MAR SECTOR 1</v>
          </cell>
          <cell r="K4309" t="str">
            <v>NO APLICA</v>
          </cell>
          <cell r="L4309" t="str">
            <v>ANCASH</v>
          </cell>
          <cell r="M4309" t="str">
            <v>SANTA</v>
          </cell>
          <cell r="N4309" t="str">
            <v>NUEVO CHIMBOTE</v>
          </cell>
          <cell r="O4309" t="str">
            <v>CHIMBOTE</v>
          </cell>
          <cell r="P4309" t="str">
            <v/>
          </cell>
          <cell r="Q4309" t="str">
            <v>-9.15158</v>
          </cell>
          <cell r="R4309" t="str">
            <v>-78.49839</v>
          </cell>
          <cell r="S4309" t="str">
            <v>SI</v>
          </cell>
          <cell r="T4309" t="str">
            <v>NO</v>
          </cell>
          <cell r="U4309" t="str">
            <v>NO</v>
          </cell>
          <cell r="V4309" t="str">
            <v>NA</v>
          </cell>
          <cell r="W4309" t="str">
            <v>NO</v>
          </cell>
          <cell r="X4309" t="str">
            <v>NA</v>
          </cell>
          <cell r="Y4309" t="str">
            <v>NO</v>
          </cell>
          <cell r="Z4309" t="str">
            <v>Monopolo</v>
          </cell>
          <cell r="AA4309" t="str">
            <v>21.00</v>
          </cell>
          <cell r="AB4309" t="str">
            <v>1.00</v>
          </cell>
          <cell r="AC4309" t="str">
            <v>Greenfield</v>
          </cell>
        </row>
        <row r="4310">
          <cell r="E4310" t="str">
            <v>010230060</v>
          </cell>
          <cell r="F4310" t="str">
            <v>010230060_LI_Malabrigo_R1</v>
          </cell>
          <cell r="G4310" t="str">
            <v>N/A</v>
          </cell>
          <cell r="H4310" t="str">
            <v>SI</v>
          </cell>
          <cell r="I4310" t="str">
            <v>Área pública, (ref. a espaldas del cementerio)</v>
          </cell>
          <cell r="J4310" t="str">
            <v>NO APLICA</v>
          </cell>
          <cell r="K4310" t="str">
            <v>NO APLICA</v>
          </cell>
          <cell r="L4310" t="str">
            <v>LA LIBERTAD</v>
          </cell>
          <cell r="M4310" t="str">
            <v>ASCOPE</v>
          </cell>
          <cell r="N4310" t="str">
            <v>RAZURI</v>
          </cell>
          <cell r="O4310" t="str">
            <v>PACASMAYO</v>
          </cell>
          <cell r="P4310" t="str">
            <v/>
          </cell>
          <cell r="Q4310" t="str">
            <v>-7.698471</v>
          </cell>
          <cell r="R4310" t="str">
            <v>-79.431151</v>
          </cell>
          <cell r="S4310" t="str">
            <v>NO</v>
          </cell>
          <cell r="T4310" t="str">
            <v>NO</v>
          </cell>
          <cell r="U4310" t="str">
            <v>NO</v>
          </cell>
          <cell r="V4310" t="str">
            <v>NA</v>
          </cell>
          <cell r="W4310" t="str">
            <v>NO</v>
          </cell>
          <cell r="X4310" t="str">
            <v>NA</v>
          </cell>
          <cell r="Y4310" t="str">
            <v>NO</v>
          </cell>
          <cell r="Z4310" t="str">
            <v>Autosoportada</v>
          </cell>
          <cell r="AA4310" t="str">
            <v>42.00</v>
          </cell>
          <cell r="AB4310" t="str">
            <v>1.00</v>
          </cell>
          <cell r="AC4310" t="str">
            <v>Greenfield</v>
          </cell>
        </row>
        <row r="4311">
          <cell r="E4311" t="str">
            <v>010949981</v>
          </cell>
          <cell r="F4311" t="str">
            <v>010949981_LM_MIB_Canal_2_Latina</v>
          </cell>
          <cell r="G4311" t="str">
            <v>N/A</v>
          </cell>
          <cell r="H4311" t="str">
            <v>NO</v>
          </cell>
          <cell r="I4311" t="str">
            <v>Av. San Felipe 968 Jesus Maria</v>
          </cell>
          <cell r="K4311" t="str">
            <v>NO APLICA</v>
          </cell>
          <cell r="L4311" t="str">
            <v>LIMA</v>
          </cell>
          <cell r="M4311" t="str">
            <v>LIMA</v>
          </cell>
          <cell r="N4311" t="str">
            <v>JESUS MARIA</v>
          </cell>
          <cell r="O4311" t="str">
            <v>LIMA NORTE</v>
          </cell>
          <cell r="P4311" t="str">
            <v/>
          </cell>
          <cell r="Q4311" t="str">
            <v>-12.08224</v>
          </cell>
          <cell r="R4311" t="str">
            <v>-77.047847</v>
          </cell>
          <cell r="S4311" t="str">
            <v>NO</v>
          </cell>
          <cell r="T4311" t="str">
            <v>NO</v>
          </cell>
          <cell r="U4311" t="str">
            <v>NO</v>
          </cell>
          <cell r="V4311" t="str">
            <v>NA</v>
          </cell>
          <cell r="W4311" t="str">
            <v>NO</v>
          </cell>
          <cell r="X4311" t="str">
            <v>NA</v>
          </cell>
          <cell r="Y4311" t="str">
            <v>NO</v>
          </cell>
          <cell r="AA4311" t="str">
            <v>0.00</v>
          </cell>
          <cell r="AB4311" t="str">
            <v/>
          </cell>
          <cell r="AC4311" t="str">
            <v>Rooftop</v>
          </cell>
        </row>
        <row r="4312">
          <cell r="E4312" t="str">
            <v>010948782</v>
          </cell>
          <cell r="F4312" t="str">
            <v>010948782_LM_MLS_Votorantim</v>
          </cell>
          <cell r="G4312" t="str">
            <v>N/A</v>
          </cell>
          <cell r="H4312" t="str">
            <v>NO</v>
          </cell>
          <cell r="I4312" t="str">
            <v>Alt. Carretera Central KM9.5 desvío a Huachipa</v>
          </cell>
          <cell r="K4312" t="str">
            <v>NO APLICA</v>
          </cell>
          <cell r="L4312" t="str">
            <v>LIMA</v>
          </cell>
          <cell r="M4312" t="str">
            <v>LIMA</v>
          </cell>
          <cell r="N4312" t="str">
            <v>LURIGANCHO</v>
          </cell>
          <cell r="O4312" t="str">
            <v>LIMA NORTE</v>
          </cell>
          <cell r="P4312" t="str">
            <v/>
          </cell>
          <cell r="Q4312" t="str">
            <v>0</v>
          </cell>
          <cell r="R4312" t="str">
            <v>0</v>
          </cell>
          <cell r="S4312" t="str">
            <v>NO</v>
          </cell>
          <cell r="T4312" t="str">
            <v>NO</v>
          </cell>
          <cell r="U4312" t="str">
            <v>NO</v>
          </cell>
          <cell r="V4312" t="str">
            <v>NA</v>
          </cell>
          <cell r="W4312" t="str">
            <v>NO</v>
          </cell>
          <cell r="X4312" t="str">
            <v>NA</v>
          </cell>
          <cell r="Y4312" t="str">
            <v>NO</v>
          </cell>
          <cell r="AA4312" t="str">
            <v>0.00</v>
          </cell>
          <cell r="AB4312" t="str">
            <v/>
          </cell>
        </row>
        <row r="4313">
          <cell r="E4313" t="str">
            <v>010210600</v>
          </cell>
          <cell r="F4313" t="str">
            <v>010210600_IC_Satelite_Primaveral</v>
          </cell>
          <cell r="G4313" t="str">
            <v>N/A</v>
          </cell>
          <cell r="H4313" t="str">
            <v>NO</v>
          </cell>
          <cell r="I4313" t="str">
            <v>AAHH Señor de los Milagros I Etapa Mz Y Lote 14</v>
          </cell>
          <cell r="K4313" t="str">
            <v>NO APLICA</v>
          </cell>
          <cell r="L4313" t="str">
            <v>ICA</v>
          </cell>
          <cell r="M4313" t="str">
            <v>CHINCHA</v>
          </cell>
          <cell r="N4313" t="str">
            <v>CHINCHA ALTA</v>
          </cell>
          <cell r="O4313" t="str">
            <v>CHINCHA</v>
          </cell>
          <cell r="P4313" t="str">
            <v/>
          </cell>
          <cell r="Q4313" t="str">
            <v>-13.390823</v>
          </cell>
          <cell r="R4313" t="str">
            <v>-76.105594</v>
          </cell>
          <cell r="S4313" t="str">
            <v>NO</v>
          </cell>
          <cell r="T4313" t="str">
            <v>NO</v>
          </cell>
          <cell r="U4313" t="str">
            <v>NO</v>
          </cell>
          <cell r="V4313" t="str">
            <v>NA</v>
          </cell>
          <cell r="W4313" t="str">
            <v>NO</v>
          </cell>
          <cell r="X4313" t="str">
            <v>NA</v>
          </cell>
          <cell r="Y4313" t="str">
            <v>NO</v>
          </cell>
          <cell r="Z4313" t="str">
            <v>Autosoportada</v>
          </cell>
          <cell r="AA4313" t="str">
            <v>28.80</v>
          </cell>
          <cell r="AB4313" t="str">
            <v>1.00</v>
          </cell>
          <cell r="AC4313" t="str">
            <v>Greenfield</v>
          </cell>
        </row>
        <row r="4314">
          <cell r="E4314" t="str">
            <v>010250707</v>
          </cell>
          <cell r="F4314" t="str">
            <v>010250707_LM_Praderas_Lurin</v>
          </cell>
          <cell r="G4314" t="str">
            <v>N/A</v>
          </cell>
          <cell r="H4314" t="str">
            <v>NO</v>
          </cell>
          <cell r="I4314" t="str">
            <v>Asociación Agropecuaria Sumac Paccha    Panamericana Sur Km. 37 - Mz. P - Lote #   9</v>
          </cell>
          <cell r="K4314" t="str">
            <v>NO APLICA</v>
          </cell>
          <cell r="L4314" t="str">
            <v>LIMA</v>
          </cell>
          <cell r="M4314" t="str">
            <v>LIMA</v>
          </cell>
          <cell r="N4314" t="str">
            <v>PUNTA HERMOSA</v>
          </cell>
          <cell r="O4314" t="str">
            <v>LIMA SUR</v>
          </cell>
          <cell r="P4314" t="str">
            <v/>
          </cell>
          <cell r="Q4314" t="str">
            <v>-12.29181</v>
          </cell>
          <cell r="R4314" t="str">
            <v>-76.826363</v>
          </cell>
          <cell r="S4314" t="str">
            <v>SI</v>
          </cell>
          <cell r="T4314" t="str">
            <v>NO</v>
          </cell>
          <cell r="U4314" t="str">
            <v>NO</v>
          </cell>
          <cell r="V4314" t="str">
            <v>NA</v>
          </cell>
          <cell r="W4314" t="str">
            <v>NO</v>
          </cell>
          <cell r="X4314" t="str">
            <v>NA</v>
          </cell>
          <cell r="Y4314" t="str">
            <v>NO</v>
          </cell>
          <cell r="Z4314" t="str">
            <v>Monopolo</v>
          </cell>
          <cell r="AA4314" t="str">
            <v>28.00</v>
          </cell>
          <cell r="AB4314" t="str">
            <v>1.00</v>
          </cell>
          <cell r="AC4314" t="str">
            <v>Greenfield</v>
          </cell>
        </row>
        <row r="4315">
          <cell r="E4315" t="str">
            <v>010162889</v>
          </cell>
          <cell r="F4315" t="str">
            <v>010162889_CA_Huambocancha</v>
          </cell>
          <cell r="G4315" t="str">
            <v>N/A</v>
          </cell>
          <cell r="H4315" t="str">
            <v>NO</v>
          </cell>
          <cell r="I4315" t="str">
            <v>PREDIO RÚSTICO EL MILAGRO LOTE N°01</v>
          </cell>
          <cell r="K4315" t="str">
            <v>NO APLICA</v>
          </cell>
          <cell r="L4315" t="str">
            <v>CAJAMARCA</v>
          </cell>
          <cell r="M4315" t="str">
            <v>CAJAMARCA</v>
          </cell>
          <cell r="N4315" t="str">
            <v>CAJAMARCA</v>
          </cell>
          <cell r="O4315" t="str">
            <v>CAJAMARCA</v>
          </cell>
          <cell r="P4315" t="str">
            <v/>
          </cell>
          <cell r="Q4315" t="str">
            <v>-7.110352</v>
          </cell>
          <cell r="R4315" t="str">
            <v>-78.540531</v>
          </cell>
          <cell r="S4315" t="str">
            <v>SI</v>
          </cell>
          <cell r="T4315" t="str">
            <v>NO</v>
          </cell>
          <cell r="U4315" t="str">
            <v>NO</v>
          </cell>
          <cell r="V4315" t="str">
            <v>NA</v>
          </cell>
          <cell r="W4315" t="str">
            <v>NO</v>
          </cell>
          <cell r="X4315" t="str">
            <v>NA</v>
          </cell>
          <cell r="Y4315" t="str">
            <v>NO</v>
          </cell>
          <cell r="Z4315" t="str">
            <v>Autosoportada</v>
          </cell>
          <cell r="AA4315" t="str">
            <v>36.00</v>
          </cell>
          <cell r="AB4315" t="str">
            <v>1.00</v>
          </cell>
          <cell r="AC4315" t="str">
            <v>Greenfield</v>
          </cell>
        </row>
        <row r="4316">
          <cell r="E4316" t="str">
            <v>010210719</v>
          </cell>
          <cell r="F4316" t="str">
            <v>010210719_IC_Revolucion_Alamos</v>
          </cell>
          <cell r="G4316" t="str">
            <v>N/A</v>
          </cell>
          <cell r="H4316" t="str">
            <v>NO</v>
          </cell>
          <cell r="I4316" t="str">
            <v>Jr. Jorge Chávez 721 Asentamiento Humano San Isidro MZ 55 LOTE 16</v>
          </cell>
          <cell r="K4316" t="str">
            <v>NO APLICA</v>
          </cell>
          <cell r="L4316" t="str">
            <v>ICA</v>
          </cell>
          <cell r="M4316" t="str">
            <v>CHINCHA</v>
          </cell>
          <cell r="N4316" t="str">
            <v>PUEBLO NUEVO</v>
          </cell>
          <cell r="O4316" t="str">
            <v>CHINCHA</v>
          </cell>
          <cell r="P4316" t="str">
            <v/>
          </cell>
          <cell r="Q4316" t="str">
            <v>-13.400412</v>
          </cell>
          <cell r="R4316" t="str">
            <v>-76.134751</v>
          </cell>
          <cell r="S4316" t="str">
            <v>NO</v>
          </cell>
          <cell r="T4316" t="str">
            <v>NO</v>
          </cell>
          <cell r="U4316" t="str">
            <v>NO</v>
          </cell>
          <cell r="V4316" t="str">
            <v>NA</v>
          </cell>
          <cell r="W4316" t="str">
            <v>NO</v>
          </cell>
          <cell r="X4316" t="str">
            <v>NA</v>
          </cell>
          <cell r="Y4316" t="str">
            <v>NO</v>
          </cell>
          <cell r="Z4316" t="str">
            <v>Autosoportada</v>
          </cell>
          <cell r="AA4316" t="str">
            <v>28.80</v>
          </cell>
          <cell r="AB4316" t="str">
            <v>1.00</v>
          </cell>
          <cell r="AC4316" t="str">
            <v>Greenfield</v>
          </cell>
        </row>
        <row r="4317">
          <cell r="E4317" t="str">
            <v>0102688</v>
          </cell>
          <cell r="F4317" t="str">
            <v>0102688_LM_Municip_Jicamarca_2</v>
          </cell>
          <cell r="G4317" t="str">
            <v>N/A</v>
          </cell>
          <cell r="H4317" t="str">
            <v>NO</v>
          </cell>
          <cell r="I4317" t="str">
            <v>Av. Yahuar Huaca Mz. BA, Lt. N 01 - Asociacion de Posesionarios Las palomas - Anexo 22 . Jicamarca</v>
          </cell>
          <cell r="K4317" t="str">
            <v>NO APLICA</v>
          </cell>
          <cell r="L4317" t="str">
            <v>LIMA</v>
          </cell>
          <cell r="M4317" t="str">
            <v>LIMA</v>
          </cell>
          <cell r="N4317" t="str">
            <v>SAN JUAN DE LURIGANCHO</v>
          </cell>
          <cell r="O4317" t="str">
            <v>LIMA NORTE</v>
          </cell>
          <cell r="P4317" t="str">
            <v>506</v>
          </cell>
          <cell r="Q4317" t="str">
            <v>-11.92683</v>
          </cell>
          <cell r="R4317" t="str">
            <v>-76.95783</v>
          </cell>
          <cell r="S4317" t="str">
            <v>NO</v>
          </cell>
          <cell r="T4317" t="str">
            <v>NO</v>
          </cell>
          <cell r="U4317" t="str">
            <v>NO</v>
          </cell>
          <cell r="V4317" t="str">
            <v>NA</v>
          </cell>
          <cell r="W4317" t="str">
            <v>NO</v>
          </cell>
          <cell r="X4317" t="str">
            <v>NA</v>
          </cell>
          <cell r="Y4317" t="str">
            <v>NO</v>
          </cell>
          <cell r="Z4317" t="str">
            <v>Ventada</v>
          </cell>
          <cell r="AA4317" t="str">
            <v>16.30</v>
          </cell>
          <cell r="AB4317" t="str">
            <v/>
          </cell>
          <cell r="AC4317" t="str">
            <v>Rooftop</v>
          </cell>
        </row>
        <row r="4318">
          <cell r="E4318" t="str">
            <v>010162560</v>
          </cell>
          <cell r="F4318" t="str">
            <v>010162560_CA_Namballe</v>
          </cell>
          <cell r="G4318" t="str">
            <v>N/A</v>
          </cell>
          <cell r="H4318" t="str">
            <v>NO</v>
          </cell>
          <cell r="I4318" t="str">
            <v>CASERIO DE LAS ABEJAS S/N - CÓDIGO CATASTRAL  30481</v>
          </cell>
          <cell r="K4318" t="str">
            <v>NO APLICA</v>
          </cell>
          <cell r="L4318" t="str">
            <v>CAJAMARCA</v>
          </cell>
          <cell r="M4318" t="str">
            <v>SAN IGNACIO</v>
          </cell>
          <cell r="N4318" t="str">
            <v>NAMBALLE</v>
          </cell>
          <cell r="O4318" t="str">
            <v>CAJAMARCA</v>
          </cell>
          <cell r="P4318" t="str">
            <v/>
          </cell>
          <cell r="Q4318" t="str">
            <v>-4.99033</v>
          </cell>
          <cell r="R4318" t="str">
            <v>-79.08303</v>
          </cell>
          <cell r="S4318" t="str">
            <v>NO</v>
          </cell>
          <cell r="T4318" t="str">
            <v>NO</v>
          </cell>
          <cell r="U4318" t="str">
            <v>NO</v>
          </cell>
          <cell r="V4318" t="str">
            <v>NA</v>
          </cell>
          <cell r="W4318" t="str">
            <v>SI</v>
          </cell>
          <cell r="X4318" t="str">
            <v>700</v>
          </cell>
          <cell r="Y4318" t="str">
            <v>NO</v>
          </cell>
          <cell r="Z4318" t="str">
            <v>Autosoportada</v>
          </cell>
          <cell r="AA4318" t="str">
            <v>72.00</v>
          </cell>
          <cell r="AB4318" t="str">
            <v>1.00</v>
          </cell>
          <cell r="AC4318" t="str">
            <v>Greenfield</v>
          </cell>
        </row>
        <row r="4319">
          <cell r="E4319" t="str">
            <v>010222571</v>
          </cell>
          <cell r="F4319" t="str">
            <v>010222571_JU_Yavirironi</v>
          </cell>
          <cell r="G4319" t="str">
            <v>N/A</v>
          </cell>
          <cell r="H4319" t="str">
            <v>NO</v>
          </cell>
          <cell r="I4319" t="str">
            <v>Parcela 30225 Cheni 2 ETAPA</v>
          </cell>
          <cell r="K4319" t="str">
            <v>NO APLICA</v>
          </cell>
          <cell r="L4319" t="str">
            <v>JUNIN</v>
          </cell>
          <cell r="M4319" t="str">
            <v>SATIPO</v>
          </cell>
          <cell r="N4319" t="str">
            <v>RIO NEGRO</v>
          </cell>
          <cell r="O4319" t="str">
            <v>LA MERCED</v>
          </cell>
          <cell r="P4319" t="str">
            <v/>
          </cell>
          <cell r="Q4319" t="str">
            <v>-11.10718</v>
          </cell>
          <cell r="R4319" t="str">
            <v>-74.71172</v>
          </cell>
          <cell r="S4319" t="str">
            <v>SI</v>
          </cell>
          <cell r="T4319" t="str">
            <v>NO</v>
          </cell>
          <cell r="U4319" t="str">
            <v>NO</v>
          </cell>
          <cell r="V4319" t="str">
            <v>NA</v>
          </cell>
          <cell r="W4319" t="str">
            <v>SI</v>
          </cell>
          <cell r="X4319" t="str">
            <v>700</v>
          </cell>
          <cell r="Y4319" t="str">
            <v>NO</v>
          </cell>
          <cell r="Z4319" t="str">
            <v>Autosoportada</v>
          </cell>
          <cell r="AA4319" t="str">
            <v>28.00</v>
          </cell>
          <cell r="AB4319" t="str">
            <v>1.00</v>
          </cell>
          <cell r="AC4319" t="str">
            <v>Greenfield</v>
          </cell>
        </row>
        <row r="4320">
          <cell r="E4320" t="str">
            <v>010232574</v>
          </cell>
          <cell r="F4320" t="str">
            <v>010232574_LI_Carabamba</v>
          </cell>
          <cell r="G4320" t="str">
            <v>N/A</v>
          </cell>
          <cell r="H4320" t="str">
            <v>NO</v>
          </cell>
          <cell r="I4320" t="str">
            <v>Sector de Victor Raul</v>
          </cell>
          <cell r="K4320" t="str">
            <v>NO APLICA</v>
          </cell>
          <cell r="L4320" t="str">
            <v>LA LIBERTAD</v>
          </cell>
          <cell r="M4320" t="str">
            <v>JULCAN</v>
          </cell>
          <cell r="N4320" t="str">
            <v>CARABAMBA</v>
          </cell>
          <cell r="O4320" t="str">
            <v>TRUJILLO</v>
          </cell>
          <cell r="P4320" t="str">
            <v/>
          </cell>
          <cell r="Q4320" t="str">
            <v>-8.130539</v>
          </cell>
          <cell r="R4320" t="str">
            <v>-78.592076</v>
          </cell>
          <cell r="S4320" t="str">
            <v>NO</v>
          </cell>
          <cell r="T4320" t="str">
            <v>NO</v>
          </cell>
          <cell r="U4320" t="str">
            <v>NO</v>
          </cell>
          <cell r="V4320" t="str">
            <v>NA</v>
          </cell>
          <cell r="W4320" t="str">
            <v>SI</v>
          </cell>
          <cell r="X4320" t="str">
            <v>700</v>
          </cell>
          <cell r="Y4320" t="str">
            <v>NO</v>
          </cell>
          <cell r="Z4320" t="str">
            <v>Autosoportada</v>
          </cell>
          <cell r="AA4320" t="str">
            <v>36.00</v>
          </cell>
          <cell r="AB4320" t="str">
            <v>1.00</v>
          </cell>
          <cell r="AC4320" t="str">
            <v>Greenfield</v>
          </cell>
        </row>
        <row r="4321">
          <cell r="E4321" t="str">
            <v>010330091</v>
          </cell>
          <cell r="F4321" t="str">
            <v>010330091_TA_Sama_Grande</v>
          </cell>
          <cell r="G4321" t="str">
            <v>N/A</v>
          </cell>
          <cell r="H4321" t="str">
            <v>NO</v>
          </cell>
          <cell r="I4321" t="str">
            <v>Parcela 10138 FUNDO L.91.Jc PARC.,FISCAL TOMASIRI</v>
          </cell>
          <cell r="K4321" t="str">
            <v>NO APLICA</v>
          </cell>
          <cell r="L4321" t="str">
            <v>TACNA</v>
          </cell>
          <cell r="M4321" t="str">
            <v>TACNA</v>
          </cell>
          <cell r="N4321" t="str">
            <v>INCLA</v>
          </cell>
          <cell r="O4321" t="str">
            <v>TACNA</v>
          </cell>
          <cell r="P4321" t="str">
            <v/>
          </cell>
          <cell r="Q4321" t="str">
            <v>-17.789892</v>
          </cell>
          <cell r="R4321" t="str">
            <v>-70.497408</v>
          </cell>
          <cell r="S4321" t="str">
            <v>NO</v>
          </cell>
          <cell r="T4321" t="str">
            <v>NO</v>
          </cell>
          <cell r="U4321" t="str">
            <v>NO</v>
          </cell>
          <cell r="V4321" t="str">
            <v>NA</v>
          </cell>
          <cell r="W4321" t="str">
            <v>SI</v>
          </cell>
          <cell r="X4321" t="str">
            <v>700</v>
          </cell>
          <cell r="Y4321" t="str">
            <v>NO</v>
          </cell>
          <cell r="Z4321" t="str">
            <v>Autosoportada</v>
          </cell>
          <cell r="AA4321" t="str">
            <v>72.00</v>
          </cell>
          <cell r="AB4321" t="str">
            <v>1.00</v>
          </cell>
          <cell r="AC4321" t="str">
            <v>Greenfield</v>
          </cell>
        </row>
        <row r="4322">
          <cell r="E4322" t="str">
            <v>010948802</v>
          </cell>
          <cell r="F4322" t="str">
            <v>010948802_LM_MLS_MAP_S_Anita_P9</v>
          </cell>
          <cell r="G4322" t="str">
            <v>N/A</v>
          </cell>
          <cell r="H4322" t="str">
            <v>NO</v>
          </cell>
          <cell r="I4322" t="str">
            <v>Jr. Minería 122, Piso 09 Santa Anita, Lima</v>
          </cell>
          <cell r="K4322" t="str">
            <v>NO APLICA</v>
          </cell>
          <cell r="L4322" t="str">
            <v>LIMA</v>
          </cell>
          <cell r="M4322" t="str">
            <v>LIMA</v>
          </cell>
          <cell r="N4322" t="str">
            <v>SANTA ANITA</v>
          </cell>
          <cell r="O4322" t="str">
            <v>LIMA NORTE</v>
          </cell>
          <cell r="P4322" t="str">
            <v/>
          </cell>
          <cell r="Q4322" t="str">
            <v>-12.05643</v>
          </cell>
          <cell r="R4322" t="str">
            <v>-76.97096</v>
          </cell>
          <cell r="S4322" t="str">
            <v>NO</v>
          </cell>
          <cell r="T4322" t="str">
            <v>NO</v>
          </cell>
          <cell r="U4322" t="str">
            <v>NO</v>
          </cell>
          <cell r="V4322" t="str">
            <v>NA</v>
          </cell>
          <cell r="W4322" t="str">
            <v>NO</v>
          </cell>
          <cell r="X4322" t="str">
            <v>NA</v>
          </cell>
          <cell r="Y4322" t="str">
            <v>NO</v>
          </cell>
          <cell r="AA4322" t="str">
            <v/>
          </cell>
          <cell r="AB4322" t="str">
            <v>0.00</v>
          </cell>
        </row>
        <row r="4323">
          <cell r="E4323" t="str">
            <v>010948182</v>
          </cell>
          <cell r="F4323" t="str">
            <v>010948182_LM_MLS_Cienxciento_Sur</v>
          </cell>
          <cell r="G4323" t="str">
            <v>N/A</v>
          </cell>
          <cell r="H4323" t="str">
            <v>NO</v>
          </cell>
          <cell r="I4323" t="str">
            <v>AV ALFREDO MENDIOLA 4880 - INDEPENDENCIA - OVALO NARANJAL</v>
          </cell>
          <cell r="K4323" t="str">
            <v>NO APLICA</v>
          </cell>
          <cell r="L4323" t="str">
            <v>LIMA</v>
          </cell>
          <cell r="M4323" t="str">
            <v>LIMA</v>
          </cell>
          <cell r="N4323" t="str">
            <v>INDEPENDENCIA</v>
          </cell>
          <cell r="O4323" t="str">
            <v>LIMA NORTE</v>
          </cell>
          <cell r="P4323" t="str">
            <v/>
          </cell>
          <cell r="Q4323" t="str">
            <v>-11.978879</v>
          </cell>
          <cell r="R4323" t="str">
            <v>-77.065368</v>
          </cell>
          <cell r="S4323" t="str">
            <v>NO</v>
          </cell>
          <cell r="T4323" t="str">
            <v>NO</v>
          </cell>
          <cell r="U4323" t="str">
            <v>NO</v>
          </cell>
          <cell r="V4323" t="str">
            <v>NA</v>
          </cell>
          <cell r="W4323" t="str">
            <v>NO</v>
          </cell>
          <cell r="X4323" t="str">
            <v>NA</v>
          </cell>
          <cell r="Y4323" t="str">
            <v>NO</v>
          </cell>
          <cell r="AA4323" t="str">
            <v/>
          </cell>
          <cell r="AB4323" t="str">
            <v>0.00</v>
          </cell>
        </row>
        <row r="4324">
          <cell r="E4324" t="str">
            <v>010948183</v>
          </cell>
          <cell r="F4324" t="str">
            <v>010948183_LM_MLS_Zeta_Gas_Andino</v>
          </cell>
          <cell r="G4324" t="str">
            <v>N/A</v>
          </cell>
          <cell r="H4324" t="str">
            <v>NO</v>
          </cell>
          <cell r="I4324" t="str">
            <v>Manzana MI Exfundo Oquento alt Km 7.5 de la Av Nestor Gambeta, Ventanilla - Callao</v>
          </cell>
          <cell r="K4324" t="str">
            <v>NO APLICA</v>
          </cell>
          <cell r="L4324" t="str">
            <v>CALLAO</v>
          </cell>
          <cell r="M4324" t="str">
            <v>PROV. CONST. DEL CALLAO</v>
          </cell>
          <cell r="N4324" t="str">
            <v>CALLAO</v>
          </cell>
          <cell r="O4324" t="str">
            <v>LIMA NORTE</v>
          </cell>
          <cell r="P4324" t="str">
            <v/>
          </cell>
          <cell r="Q4324" t="str">
            <v>-11.98432</v>
          </cell>
          <cell r="R4324" t="str">
            <v>-77.130516</v>
          </cell>
          <cell r="S4324" t="str">
            <v>NO</v>
          </cell>
          <cell r="T4324" t="str">
            <v>NO</v>
          </cell>
          <cell r="U4324" t="str">
            <v>NO</v>
          </cell>
          <cell r="V4324" t="str">
            <v>NA</v>
          </cell>
          <cell r="W4324" t="str">
            <v>NO</v>
          </cell>
          <cell r="X4324" t="str">
            <v>NA</v>
          </cell>
          <cell r="Y4324" t="str">
            <v>NO</v>
          </cell>
          <cell r="AA4324" t="str">
            <v/>
          </cell>
          <cell r="AB4324" t="str">
            <v>0.00</v>
          </cell>
        </row>
        <row r="4325">
          <cell r="E4325" t="str">
            <v>010942423</v>
          </cell>
          <cell r="F4325" t="str">
            <v>010942423_AQ_MLS_Corp_Rico</v>
          </cell>
          <cell r="G4325" t="str">
            <v>N/A</v>
          </cell>
          <cell r="H4325" t="str">
            <v>NO</v>
          </cell>
          <cell r="I4325" t="str">
            <v>El cural Lateral 6 - CERRO COLORADO</v>
          </cell>
          <cell r="K4325" t="str">
            <v>NO APLICA</v>
          </cell>
          <cell r="L4325" t="str">
            <v>AREQUIPA</v>
          </cell>
          <cell r="M4325" t="str">
            <v>AREQUIPA</v>
          </cell>
          <cell r="N4325" t="str">
            <v>CERRO COLORADO</v>
          </cell>
          <cell r="O4325" t="str">
            <v>AREQUIPA</v>
          </cell>
          <cell r="P4325" t="str">
            <v/>
          </cell>
          <cell r="Q4325" t="str">
            <v>-16.392329</v>
          </cell>
          <cell r="R4325" t="str">
            <v>-71.618696</v>
          </cell>
          <cell r="S4325" t="str">
            <v>NO</v>
          </cell>
          <cell r="T4325" t="str">
            <v>NO</v>
          </cell>
          <cell r="U4325" t="str">
            <v>NO</v>
          </cell>
          <cell r="V4325" t="str">
            <v>NA</v>
          </cell>
          <cell r="W4325" t="str">
            <v>NO</v>
          </cell>
          <cell r="X4325" t="str">
            <v>NA</v>
          </cell>
          <cell r="Y4325" t="str">
            <v>NO</v>
          </cell>
          <cell r="AA4325" t="str">
            <v/>
          </cell>
          <cell r="AB4325" t="str">
            <v>0.00</v>
          </cell>
        </row>
        <row r="4326">
          <cell r="E4326" t="str">
            <v>010255881</v>
          </cell>
          <cell r="F4326" t="str">
            <v>010255881_LM_Paul_Rivet</v>
          </cell>
          <cell r="G4326" t="str">
            <v>N/A</v>
          </cell>
          <cell r="H4326" t="str">
            <v>NO</v>
          </cell>
          <cell r="I4326" t="str">
            <v>Luis Arias Schereiber 225</v>
          </cell>
          <cell r="K4326" t="str">
            <v>NO APLICA</v>
          </cell>
          <cell r="L4326" t="str">
            <v>LIMA</v>
          </cell>
          <cell r="M4326" t="str">
            <v>LIMA</v>
          </cell>
          <cell r="N4326" t="str">
            <v>MIRAFLORES</v>
          </cell>
          <cell r="O4326" t="str">
            <v>LIMA SUR</v>
          </cell>
          <cell r="P4326" t="str">
            <v/>
          </cell>
          <cell r="Q4326" t="str">
            <v>-12.121726</v>
          </cell>
          <cell r="R4326" t="str">
            <v>-77.011722</v>
          </cell>
          <cell r="S4326" t="str">
            <v>NO</v>
          </cell>
          <cell r="T4326" t="str">
            <v>NO</v>
          </cell>
          <cell r="U4326" t="str">
            <v>NO</v>
          </cell>
          <cell r="V4326" t="str">
            <v>NA</v>
          </cell>
          <cell r="W4326" t="str">
            <v>NO</v>
          </cell>
          <cell r="X4326" t="str">
            <v>NA</v>
          </cell>
          <cell r="Y4326" t="str">
            <v>NO</v>
          </cell>
          <cell r="Z4326" t="str">
            <v>Mástil Arriostrado</v>
          </cell>
          <cell r="AA4326" t="str">
            <v>7.00</v>
          </cell>
          <cell r="AB4326" t="str">
            <v/>
          </cell>
          <cell r="AC4326" t="str">
            <v>Rooftop</v>
          </cell>
        </row>
        <row r="4327">
          <cell r="E4327" t="str">
            <v>010174618</v>
          </cell>
          <cell r="F4327" t="str">
            <v>010174618_LM_Ruggia</v>
          </cell>
          <cell r="G4327" t="str">
            <v>N/A</v>
          </cell>
          <cell r="H4327" t="str">
            <v>NO</v>
          </cell>
          <cell r="I4327" t="str">
            <v>CONTRALMIRANTE VILLAR 890</v>
          </cell>
          <cell r="K4327" t="str">
            <v>NO APLICA</v>
          </cell>
          <cell r="L4327" t="str">
            <v>CALLAO</v>
          </cell>
          <cell r="M4327" t="str">
            <v>PROV. CONST. DEL CALLAO</v>
          </cell>
          <cell r="N4327" t="str">
            <v>CALLAO</v>
          </cell>
          <cell r="O4327" t="str">
            <v>LIMA NORTE</v>
          </cell>
          <cell r="P4327" t="str">
            <v/>
          </cell>
          <cell r="Q4327" t="str">
            <v>-12.067561</v>
          </cell>
          <cell r="R4327" t="str">
            <v>-77.136198</v>
          </cell>
          <cell r="S4327" t="str">
            <v>SI</v>
          </cell>
          <cell r="T4327" t="str">
            <v>NO</v>
          </cell>
          <cell r="U4327" t="str">
            <v>NO</v>
          </cell>
          <cell r="V4327" t="str">
            <v>NA</v>
          </cell>
          <cell r="W4327" t="str">
            <v>NO</v>
          </cell>
          <cell r="X4327" t="str">
            <v>NA</v>
          </cell>
          <cell r="Y4327" t="str">
            <v>NO</v>
          </cell>
          <cell r="Z4327" t="str">
            <v>Monopolo</v>
          </cell>
          <cell r="AA4327" t="str">
            <v>28.00</v>
          </cell>
          <cell r="AB4327" t="str">
            <v>1.00</v>
          </cell>
          <cell r="AC4327" t="str">
            <v>Greenfield</v>
          </cell>
        </row>
        <row r="4328">
          <cell r="E4328" t="str">
            <v>010302519</v>
          </cell>
          <cell r="F4328" t="str">
            <v>010302519_PI_La_Penita</v>
          </cell>
          <cell r="G4328" t="str">
            <v>N/A</v>
          </cell>
          <cell r="H4328" t="str">
            <v>NO</v>
          </cell>
          <cell r="I4328" t="str">
            <v>Mz. 1 Lt. 1 Centro Poblado Villa La Peñita.</v>
          </cell>
          <cell r="K4328" t="str">
            <v>NO APLICA</v>
          </cell>
          <cell r="L4328" t="str">
            <v>PIURA</v>
          </cell>
          <cell r="M4328" t="str">
            <v>PIURA</v>
          </cell>
          <cell r="N4328" t="str">
            <v>TAMBO GRANDE</v>
          </cell>
          <cell r="O4328" t="str">
            <v>PIURA</v>
          </cell>
          <cell r="P4328" t="str">
            <v/>
          </cell>
          <cell r="Q4328" t="str">
            <v>-4.941766</v>
          </cell>
          <cell r="R4328" t="str">
            <v>-80.529941</v>
          </cell>
          <cell r="S4328" t="str">
            <v>SI</v>
          </cell>
          <cell r="T4328" t="str">
            <v>NO</v>
          </cell>
          <cell r="U4328" t="str">
            <v>NO</v>
          </cell>
          <cell r="V4328" t="str">
            <v>NA</v>
          </cell>
          <cell r="W4328" t="str">
            <v>SI</v>
          </cell>
          <cell r="X4328" t="str">
            <v>700</v>
          </cell>
          <cell r="Y4328" t="str">
            <v>NO</v>
          </cell>
          <cell r="Z4328" t="str">
            <v>Autosoportada</v>
          </cell>
          <cell r="AA4328" t="str">
            <v>42.00</v>
          </cell>
          <cell r="AB4328" t="str">
            <v>1.00</v>
          </cell>
          <cell r="AC4328" t="str">
            <v>Greenfield</v>
          </cell>
        </row>
        <row r="4329">
          <cell r="E4329" t="str">
            <v>010320687</v>
          </cell>
          <cell r="F4329" t="str">
            <v>010320687_SM_Yantalo</v>
          </cell>
          <cell r="G4329" t="str">
            <v>N/A</v>
          </cell>
          <cell r="H4329" t="str">
            <v>NO</v>
          </cell>
          <cell r="I4329" t="str">
            <v>JR. BUENOS AIRES MZ. 26 LOTE 4</v>
          </cell>
          <cell r="K4329" t="str">
            <v>NO APLICA</v>
          </cell>
          <cell r="L4329" t="str">
            <v>SAN MARTIN</v>
          </cell>
          <cell r="M4329" t="str">
            <v>MOYOBAMBA</v>
          </cell>
          <cell r="N4329" t="str">
            <v>YANTALO</v>
          </cell>
          <cell r="O4329" t="str">
            <v>SAN MARTIN</v>
          </cell>
          <cell r="P4329" t="str">
            <v/>
          </cell>
          <cell r="Q4329" t="str">
            <v>-5.974903</v>
          </cell>
          <cell r="R4329" t="str">
            <v>-77.021263</v>
          </cell>
          <cell r="S4329" t="str">
            <v>SI</v>
          </cell>
          <cell r="T4329" t="str">
            <v>NO</v>
          </cell>
          <cell r="U4329" t="str">
            <v>NO</v>
          </cell>
          <cell r="V4329" t="str">
            <v>NA</v>
          </cell>
          <cell r="W4329" t="str">
            <v>NO</v>
          </cell>
          <cell r="X4329" t="str">
            <v>NA</v>
          </cell>
          <cell r="Y4329" t="str">
            <v>NO</v>
          </cell>
          <cell r="Z4329" t="str">
            <v>Autosoportada</v>
          </cell>
          <cell r="AA4329" t="str">
            <v>42.00</v>
          </cell>
          <cell r="AB4329" t="str">
            <v>1.00</v>
          </cell>
          <cell r="AC4329" t="str">
            <v>Greenfield</v>
          </cell>
        </row>
        <row r="4330">
          <cell r="E4330" t="str">
            <v>010948593</v>
          </cell>
          <cell r="F4330" t="str">
            <v>010948593_JU_MIB_CMAC_Huancayo</v>
          </cell>
          <cell r="G4330" t="str">
            <v>N/A</v>
          </cell>
          <cell r="H4330" t="str">
            <v>NO</v>
          </cell>
          <cell r="I4330" t="str">
            <v>Calle Real N 341-343 Huancayo Junín</v>
          </cell>
          <cell r="K4330" t="str">
            <v>NO APLICA</v>
          </cell>
          <cell r="L4330" t="str">
            <v>JUNIN</v>
          </cell>
          <cell r="M4330" t="str">
            <v>HUANCAYO</v>
          </cell>
          <cell r="N4330" t="str">
            <v>HUANCAYO</v>
          </cell>
          <cell r="O4330" t="str">
            <v>HUANCAYO</v>
          </cell>
          <cell r="P4330" t="str">
            <v/>
          </cell>
          <cell r="Q4330" t="str">
            <v>-12.067409</v>
          </cell>
          <cell r="R4330" t="str">
            <v>-75.211158</v>
          </cell>
          <cell r="S4330" t="str">
            <v>NO</v>
          </cell>
          <cell r="T4330" t="str">
            <v>NO</v>
          </cell>
          <cell r="U4330" t="str">
            <v>NO</v>
          </cell>
          <cell r="V4330" t="str">
            <v>NA</v>
          </cell>
          <cell r="W4330" t="str">
            <v>NO</v>
          </cell>
          <cell r="X4330" t="str">
            <v>NA</v>
          </cell>
          <cell r="Y4330" t="str">
            <v>NO</v>
          </cell>
          <cell r="AA4330" t="str">
            <v/>
          </cell>
          <cell r="AB4330" t="str">
            <v>0.00</v>
          </cell>
        </row>
        <row r="4331">
          <cell r="E4331" t="str">
            <v>010949692</v>
          </cell>
          <cell r="F4331" t="str">
            <v>010949692_LM_MLS_Drogeria_Alfaro</v>
          </cell>
          <cell r="G4331" t="str">
            <v>N/A</v>
          </cell>
          <cell r="H4331" t="str">
            <v>NO</v>
          </cell>
          <cell r="I4331" t="str">
            <v>AV. Venezuela 1839 Urb. Bellavista - Bellavista - Callao</v>
          </cell>
          <cell r="K4331" t="str">
            <v>NO APLICA</v>
          </cell>
          <cell r="L4331" t="str">
            <v>CALLAO</v>
          </cell>
          <cell r="M4331" t="str">
            <v>PROV. CONST. DEL CALLAO</v>
          </cell>
          <cell r="N4331" t="str">
            <v>BELLAVISTA</v>
          </cell>
          <cell r="O4331" t="str">
            <v>LIMA NORTE</v>
          </cell>
          <cell r="P4331" t="str">
            <v/>
          </cell>
          <cell r="Q4331" t="str">
            <v>-12.062869</v>
          </cell>
          <cell r="R4331" t="str">
            <v>-77.102272</v>
          </cell>
          <cell r="S4331" t="str">
            <v>NO</v>
          </cell>
          <cell r="T4331" t="str">
            <v>NO</v>
          </cell>
          <cell r="U4331" t="str">
            <v>NO</v>
          </cell>
          <cell r="V4331" t="str">
            <v>NA</v>
          </cell>
          <cell r="W4331" t="str">
            <v>NO</v>
          </cell>
          <cell r="X4331" t="str">
            <v>NA</v>
          </cell>
          <cell r="Y4331" t="str">
            <v>NO</v>
          </cell>
          <cell r="AA4331" t="str">
            <v/>
          </cell>
          <cell r="AB4331" t="str">
            <v>0.00</v>
          </cell>
        </row>
        <row r="4332">
          <cell r="E4332" t="str">
            <v>010252151</v>
          </cell>
          <cell r="F4332" t="str">
            <v>010252151_LM_Palmeras_Bucare</v>
          </cell>
          <cell r="G4332" t="str">
            <v>N/A</v>
          </cell>
          <cell r="H4332" t="str">
            <v>NO</v>
          </cell>
          <cell r="I4332" t="str">
            <v>Av. Las Palmeras y jirón EL Bucare</v>
          </cell>
          <cell r="K4332" t="str">
            <v>NO APLICA</v>
          </cell>
          <cell r="L4332" t="str">
            <v>LIMA</v>
          </cell>
          <cell r="M4332" t="str">
            <v>LIMA</v>
          </cell>
          <cell r="N4332" t="str">
            <v>LA MOLINA</v>
          </cell>
          <cell r="O4332" t="str">
            <v>LIMA SUR</v>
          </cell>
          <cell r="P4332" t="str">
            <v/>
          </cell>
          <cell r="Q4332" t="str">
            <v>-12.075797</v>
          </cell>
          <cell r="R4332" t="str">
            <v>-76.971592</v>
          </cell>
          <cell r="S4332" t="str">
            <v>NO</v>
          </cell>
          <cell r="T4332" t="str">
            <v>NO</v>
          </cell>
          <cell r="U4332" t="str">
            <v>NO</v>
          </cell>
          <cell r="V4332" t="str">
            <v>NA</v>
          </cell>
          <cell r="W4332" t="str">
            <v>NO</v>
          </cell>
          <cell r="X4332" t="str">
            <v>NA</v>
          </cell>
          <cell r="Y4332" t="str">
            <v>NO</v>
          </cell>
          <cell r="Z4332" t="str">
            <v>Monopolo</v>
          </cell>
          <cell r="AA4332" t="str">
            <v>24.00</v>
          </cell>
          <cell r="AB4332" t="str">
            <v>1.00</v>
          </cell>
          <cell r="AC4332" t="str">
            <v>Greenfield</v>
          </cell>
        </row>
        <row r="4333">
          <cell r="E4333" t="str">
            <v>010210718</v>
          </cell>
          <cell r="F4333" t="str">
            <v>010210718_IC_Ramon_Saravia</v>
          </cell>
          <cell r="G4333" t="str">
            <v>N/A</v>
          </cell>
          <cell r="H4333" t="str">
            <v>NO</v>
          </cell>
          <cell r="I4333" t="str">
            <v>Centro Poblado Grocio Prado Mz Q3 Lote 5</v>
          </cell>
          <cell r="K4333" t="str">
            <v>NO APLICA</v>
          </cell>
          <cell r="L4333" t="str">
            <v>ICA</v>
          </cell>
          <cell r="M4333" t="str">
            <v>CHINCHA</v>
          </cell>
          <cell r="N4333" t="str">
            <v>GROCIO PRADO</v>
          </cell>
          <cell r="O4333" t="str">
            <v>CHINCHA</v>
          </cell>
          <cell r="P4333" t="str">
            <v/>
          </cell>
          <cell r="Q4333" t="str">
            <v>-13.39701</v>
          </cell>
          <cell r="R4333" t="str">
            <v>-76.164186</v>
          </cell>
          <cell r="S4333" t="str">
            <v>NO</v>
          </cell>
          <cell r="T4333" t="str">
            <v>NO</v>
          </cell>
          <cell r="U4333" t="str">
            <v>NO</v>
          </cell>
          <cell r="V4333" t="str">
            <v>NA</v>
          </cell>
          <cell r="W4333" t="str">
            <v>NO</v>
          </cell>
          <cell r="X4333" t="str">
            <v>NA</v>
          </cell>
          <cell r="Y4333" t="str">
            <v>NO</v>
          </cell>
          <cell r="Z4333" t="str">
            <v>Autosoportada</v>
          </cell>
          <cell r="AA4333" t="str">
            <v>28.80</v>
          </cell>
          <cell r="AB4333" t="str">
            <v>1.00</v>
          </cell>
          <cell r="AC4333" t="str">
            <v>Greenfield</v>
          </cell>
        </row>
        <row r="4334">
          <cell r="E4334" t="str">
            <v>010251707</v>
          </cell>
          <cell r="F4334" t="str">
            <v>010251707_LM_Monterrey_Ate_R1</v>
          </cell>
          <cell r="G4334" t="str">
            <v>N/A</v>
          </cell>
          <cell r="H4334" t="str">
            <v>NO</v>
          </cell>
          <cell r="I4334" t="str">
            <v>Parque Sol de Santa Anita (Calle Los Lirios entre MZ  C y D)</v>
          </cell>
          <cell r="K4334" t="str">
            <v>NO APLICA</v>
          </cell>
          <cell r="L4334" t="str">
            <v>LIMA</v>
          </cell>
          <cell r="M4334" t="str">
            <v>LIMA</v>
          </cell>
          <cell r="N4334" t="str">
            <v>SANTA ANITA</v>
          </cell>
          <cell r="O4334" t="str">
            <v>LIMA NORTE</v>
          </cell>
          <cell r="P4334" t="str">
            <v/>
          </cell>
          <cell r="Q4334" t="str">
            <v>-12.04498</v>
          </cell>
          <cell r="R4334" t="str">
            <v>-76.95757</v>
          </cell>
          <cell r="S4334" t="str">
            <v>NO</v>
          </cell>
          <cell r="T4334" t="str">
            <v>NO</v>
          </cell>
          <cell r="U4334" t="str">
            <v>NO</v>
          </cell>
          <cell r="V4334" t="str">
            <v>NA</v>
          </cell>
          <cell r="W4334" t="str">
            <v>NO</v>
          </cell>
          <cell r="X4334" t="str">
            <v>NA</v>
          </cell>
          <cell r="Y4334" t="str">
            <v>NO</v>
          </cell>
          <cell r="Z4334" t="str">
            <v>Monopolo</v>
          </cell>
          <cell r="AA4334" t="str">
            <v>30.00</v>
          </cell>
          <cell r="AB4334" t="str">
            <v>1.00</v>
          </cell>
          <cell r="AC4334" t="str">
            <v>Greenfield</v>
          </cell>
        </row>
        <row r="4335">
          <cell r="E4335" t="str">
            <v>010949973</v>
          </cell>
          <cell r="F4335" t="str">
            <v>010949973_LM_MLS_Sika_Peru</v>
          </cell>
          <cell r="G4335" t="str">
            <v>N/A</v>
          </cell>
          <cell r="H4335" t="str">
            <v>NO</v>
          </cell>
          <cell r="I4335" t="str">
            <v>habilitación industrial el lúcumo Mz B Lt 6 Lurin. Referencia: al costado de la fabrica el Tigre, por los almacenes de Sodimac</v>
          </cell>
          <cell r="K4335" t="str">
            <v>NO APLICA</v>
          </cell>
          <cell r="L4335" t="str">
            <v>LIMA</v>
          </cell>
          <cell r="M4335" t="str">
            <v>LIMA</v>
          </cell>
          <cell r="N4335" t="str">
            <v>LURIN</v>
          </cell>
          <cell r="O4335" t="str">
            <v>LIMA SUR</v>
          </cell>
          <cell r="P4335" t="str">
            <v/>
          </cell>
          <cell r="Q4335" t="str">
            <v>-12.273638</v>
          </cell>
          <cell r="R4335" t="str">
            <v>-76.824302</v>
          </cell>
          <cell r="S4335" t="str">
            <v>NO</v>
          </cell>
          <cell r="T4335" t="str">
            <v>NO</v>
          </cell>
          <cell r="U4335" t="str">
            <v>NO</v>
          </cell>
          <cell r="V4335" t="str">
            <v>NA</v>
          </cell>
          <cell r="W4335" t="str">
            <v>NO</v>
          </cell>
          <cell r="X4335" t="str">
            <v>NA</v>
          </cell>
          <cell r="Y4335" t="str">
            <v>NO</v>
          </cell>
          <cell r="AA4335" t="str">
            <v/>
          </cell>
          <cell r="AB4335" t="str">
            <v>0.00</v>
          </cell>
        </row>
        <row r="4336">
          <cell r="E4336" t="str">
            <v>010948012</v>
          </cell>
          <cell r="F4336" t="str">
            <v>010948012_LM_MLS_Gas_Natural</v>
          </cell>
          <cell r="G4336" t="str">
            <v>N/A</v>
          </cell>
          <cell r="H4336" t="str">
            <v>NO</v>
          </cell>
          <cell r="I4336" t="str">
            <v>Av. Industrial s/n, Lurín. Sede CityGate2.Aproximadamente a 100 mts. de la sede de Transportadora del Gas del Perú (TGP/COGA)</v>
          </cell>
          <cell r="K4336" t="str">
            <v>NO APLICA</v>
          </cell>
          <cell r="L4336" t="str">
            <v>LIMA</v>
          </cell>
          <cell r="M4336" t="str">
            <v>LIMA</v>
          </cell>
          <cell r="N4336" t="str">
            <v>LIMA</v>
          </cell>
          <cell r="O4336" t="str">
            <v>LIMA NORTE</v>
          </cell>
          <cell r="P4336" t="str">
            <v/>
          </cell>
          <cell r="Q4336" t="str">
            <v>0</v>
          </cell>
          <cell r="R4336" t="str">
            <v>0</v>
          </cell>
          <cell r="S4336" t="str">
            <v>NO</v>
          </cell>
          <cell r="T4336" t="str">
            <v>NO</v>
          </cell>
          <cell r="U4336" t="str">
            <v>NO</v>
          </cell>
          <cell r="V4336" t="str">
            <v>NA</v>
          </cell>
          <cell r="W4336" t="str">
            <v>NO</v>
          </cell>
          <cell r="X4336" t="str">
            <v>NA</v>
          </cell>
          <cell r="Y4336" t="str">
            <v>NO</v>
          </cell>
          <cell r="AA4336" t="str">
            <v/>
          </cell>
          <cell r="AB4336" t="str">
            <v>0.00</v>
          </cell>
        </row>
        <row r="4337">
          <cell r="E4337" t="str">
            <v>010942420</v>
          </cell>
          <cell r="F4337" t="str">
            <v>010942420_LM_MLS_Nipro_Medical</v>
          </cell>
          <cell r="G4337" t="str">
            <v>N/A</v>
          </cell>
          <cell r="H4337" t="str">
            <v>NO</v>
          </cell>
          <cell r="I4337" t="str">
            <v>Andres Reyes 437, piso 15 oficina 1501 y 1502 (nuevo local de la compañía Nipro Medical Corporation)</v>
          </cell>
          <cell r="K4337" t="str">
            <v>NO APLICA</v>
          </cell>
          <cell r="L4337" t="str">
            <v>LIMA</v>
          </cell>
          <cell r="M4337" t="str">
            <v>LIMA</v>
          </cell>
          <cell r="N4337" t="str">
            <v>SAN ISIDRO</v>
          </cell>
          <cell r="O4337" t="str">
            <v>LIMA SUR</v>
          </cell>
          <cell r="P4337" t="str">
            <v/>
          </cell>
          <cell r="Q4337" t="str">
            <v>-12.094038</v>
          </cell>
          <cell r="R4337" t="str">
            <v>-77.027376</v>
          </cell>
          <cell r="S4337" t="str">
            <v>NO</v>
          </cell>
          <cell r="T4337" t="str">
            <v>NO</v>
          </cell>
          <cell r="U4337" t="str">
            <v>NO</v>
          </cell>
          <cell r="V4337" t="str">
            <v>NA</v>
          </cell>
          <cell r="W4337" t="str">
            <v>NO</v>
          </cell>
          <cell r="X4337" t="str">
            <v>NA</v>
          </cell>
          <cell r="Y4337" t="str">
            <v>NO</v>
          </cell>
          <cell r="AA4337" t="str">
            <v/>
          </cell>
          <cell r="AB4337" t="str">
            <v>0.00</v>
          </cell>
        </row>
        <row r="4338">
          <cell r="E4338" t="str">
            <v>010948083</v>
          </cell>
          <cell r="F4338" t="str">
            <v>010948083_LM_MIB_INEN3</v>
          </cell>
          <cell r="G4338" t="str">
            <v>N/A</v>
          </cell>
          <cell r="H4338" t="str">
            <v>NO</v>
          </cell>
          <cell r="I4338" t="str">
            <v>Av. Angamos Este 2520</v>
          </cell>
          <cell r="K4338" t="str">
            <v>NO APLICA</v>
          </cell>
          <cell r="L4338" t="str">
            <v>LIMA</v>
          </cell>
          <cell r="M4338" t="str">
            <v>LIMA</v>
          </cell>
          <cell r="N4338" t="str">
            <v>SURQUILLO</v>
          </cell>
          <cell r="O4338" t="str">
            <v>LIMA SUR</v>
          </cell>
          <cell r="P4338" t="str">
            <v/>
          </cell>
          <cell r="Q4338" t="str">
            <v>-12.11306</v>
          </cell>
          <cell r="R4338" t="str">
            <v>-76.99934</v>
          </cell>
          <cell r="S4338" t="str">
            <v>NO</v>
          </cell>
          <cell r="T4338" t="str">
            <v>NO</v>
          </cell>
          <cell r="U4338" t="str">
            <v>NO</v>
          </cell>
          <cell r="V4338" t="str">
            <v>NA</v>
          </cell>
          <cell r="W4338" t="str">
            <v>NO</v>
          </cell>
          <cell r="X4338" t="str">
            <v>NA</v>
          </cell>
          <cell r="Y4338" t="str">
            <v>NO</v>
          </cell>
          <cell r="AA4338" t="str">
            <v/>
          </cell>
          <cell r="AB4338" t="str">
            <v>0.00</v>
          </cell>
        </row>
        <row r="4339">
          <cell r="E4339" t="str">
            <v>0104459</v>
          </cell>
          <cell r="F4339" t="str">
            <v>0104459_LM_CEDIF_Dalias</v>
          </cell>
          <cell r="G4339" t="str">
            <v>N/A</v>
          </cell>
          <cell r="H4339" t="str">
            <v>NO</v>
          </cell>
          <cell r="I4339" t="str">
            <v>Asentamiento Humano Nueva Alianza MZ. E Lote 11</v>
          </cell>
          <cell r="K4339" t="str">
            <v>NO APLICA</v>
          </cell>
          <cell r="L4339" t="str">
            <v>LIMA</v>
          </cell>
          <cell r="M4339" t="str">
            <v>LIMA</v>
          </cell>
          <cell r="N4339" t="str">
            <v>CHACLACAYO</v>
          </cell>
          <cell r="O4339" t="str">
            <v>LIMA SUR</v>
          </cell>
          <cell r="P4339" t="str">
            <v/>
          </cell>
          <cell r="Q4339" t="str">
            <v>-11.98504</v>
          </cell>
          <cell r="R4339" t="str">
            <v>-76.81679</v>
          </cell>
          <cell r="S4339" t="str">
            <v>NO</v>
          </cell>
          <cell r="T4339" t="str">
            <v>NO</v>
          </cell>
          <cell r="U4339" t="str">
            <v>NO</v>
          </cell>
          <cell r="V4339" t="str">
            <v>NA</v>
          </cell>
          <cell r="W4339" t="str">
            <v>NO</v>
          </cell>
          <cell r="X4339" t="str">
            <v>NA</v>
          </cell>
          <cell r="Y4339" t="str">
            <v>NO</v>
          </cell>
          <cell r="Z4339" t="str">
            <v>Monopolo</v>
          </cell>
          <cell r="AA4339" t="str">
            <v>28.00</v>
          </cell>
          <cell r="AB4339" t="str">
            <v>1.00</v>
          </cell>
          <cell r="AC4339" t="str">
            <v>Greenfield</v>
          </cell>
        </row>
        <row r="4340">
          <cell r="E4340" t="str">
            <v>010250701</v>
          </cell>
          <cell r="F4340" t="str">
            <v>010250701_LM_Canal_2_R1</v>
          </cell>
          <cell r="G4340" t="str">
            <v>N/A</v>
          </cell>
          <cell r="H4340" t="str">
            <v>NO</v>
          </cell>
          <cell r="I4340" t="str">
            <v>Jr. Belisario Flores Cdra. 11</v>
          </cell>
          <cell r="K4340" t="str">
            <v>NO APLICA</v>
          </cell>
          <cell r="L4340" t="str">
            <v>LIMA</v>
          </cell>
          <cell r="M4340" t="str">
            <v>LIMA</v>
          </cell>
          <cell r="N4340" t="str">
            <v>JESUS MARIA</v>
          </cell>
          <cell r="O4340" t="str">
            <v>LIMA NORTE</v>
          </cell>
          <cell r="P4340" t="str">
            <v/>
          </cell>
          <cell r="Q4340" t="str">
            <v>-12.08288</v>
          </cell>
          <cell r="R4340" t="str">
            <v>-77.04581</v>
          </cell>
          <cell r="S4340" t="str">
            <v>NO</v>
          </cell>
          <cell r="T4340" t="str">
            <v>NO</v>
          </cell>
          <cell r="U4340" t="str">
            <v>NO</v>
          </cell>
          <cell r="V4340" t="str">
            <v>NA</v>
          </cell>
          <cell r="W4340" t="str">
            <v>NO</v>
          </cell>
          <cell r="X4340" t="str">
            <v>NA</v>
          </cell>
          <cell r="Y4340" t="str">
            <v>NO</v>
          </cell>
          <cell r="Z4340" t="str">
            <v>Monoposte</v>
          </cell>
          <cell r="AA4340" t="str">
            <v>24.00</v>
          </cell>
          <cell r="AB4340" t="str">
            <v>1.00</v>
          </cell>
          <cell r="AC4340" t="str">
            <v>Greenfield</v>
          </cell>
        </row>
        <row r="4341">
          <cell r="E4341" t="str">
            <v>010162561</v>
          </cell>
          <cell r="F4341" t="str">
            <v>010162561_CA_Huarandoza</v>
          </cell>
          <cell r="G4341" t="str">
            <v>N/A</v>
          </cell>
          <cell r="H4341" t="str">
            <v>NO</v>
          </cell>
          <cell r="I4341" t="str">
            <v>Predio ubicado en Cerro Huarandoza</v>
          </cell>
          <cell r="J4341" t="str">
            <v>NO APLICA</v>
          </cell>
          <cell r="K4341" t="str">
            <v>NO APLICA</v>
          </cell>
          <cell r="L4341" t="str">
            <v>CAJAMARCA</v>
          </cell>
          <cell r="M4341" t="str">
            <v>SAN IGNACIO</v>
          </cell>
          <cell r="N4341" t="str">
            <v>HUARANGO</v>
          </cell>
          <cell r="O4341" t="str">
            <v>JAEN</v>
          </cell>
          <cell r="P4341" t="str">
            <v/>
          </cell>
          <cell r="Q4341" t="str">
            <v>-5.201683</v>
          </cell>
          <cell r="R4341" t="str">
            <v>-78.760993</v>
          </cell>
          <cell r="S4341" t="str">
            <v>NO</v>
          </cell>
          <cell r="T4341" t="str">
            <v>NO</v>
          </cell>
          <cell r="U4341" t="str">
            <v>NO</v>
          </cell>
          <cell r="V4341" t="str">
            <v>NA</v>
          </cell>
          <cell r="W4341" t="str">
            <v>NO</v>
          </cell>
          <cell r="X4341" t="str">
            <v>NA</v>
          </cell>
          <cell r="Y4341" t="str">
            <v>NO</v>
          </cell>
          <cell r="Z4341" t="str">
            <v>Autosoportada</v>
          </cell>
          <cell r="AA4341" t="str">
            <v>42.00</v>
          </cell>
          <cell r="AB4341" t="str">
            <v>1.00</v>
          </cell>
          <cell r="AC4341" t="str">
            <v>Greenfield</v>
          </cell>
        </row>
        <row r="4342">
          <cell r="E4342" t="str">
            <v>010210612</v>
          </cell>
          <cell r="F4342" t="str">
            <v>010210612_IC_Leon_Vivero</v>
          </cell>
          <cell r="G4342" t="str">
            <v>N/A</v>
          </cell>
          <cell r="H4342" t="str">
            <v>NO</v>
          </cell>
          <cell r="I4342" t="str">
            <v>Jirón Lima Mz. B Lt. 6 Asentamiento Humano Beata Melchorita</v>
          </cell>
          <cell r="K4342" t="str">
            <v>NO APLICA</v>
          </cell>
          <cell r="L4342" t="str">
            <v>ICA</v>
          </cell>
          <cell r="M4342" t="str">
            <v>CHINCHA</v>
          </cell>
          <cell r="N4342" t="str">
            <v>PUEBLO NUEVO</v>
          </cell>
          <cell r="O4342" t="str">
            <v>CHINCHA</v>
          </cell>
          <cell r="P4342" t="str">
            <v/>
          </cell>
          <cell r="Q4342" t="str">
            <v>-13.390671</v>
          </cell>
          <cell r="R4342" t="str">
            <v>-76.146047</v>
          </cell>
          <cell r="S4342" t="str">
            <v>NO</v>
          </cell>
          <cell r="T4342" t="str">
            <v>NO</v>
          </cell>
          <cell r="U4342" t="str">
            <v>NO</v>
          </cell>
          <cell r="V4342" t="str">
            <v>NA</v>
          </cell>
          <cell r="W4342" t="str">
            <v>NO</v>
          </cell>
          <cell r="X4342" t="str">
            <v>NA</v>
          </cell>
          <cell r="Y4342" t="str">
            <v>NO</v>
          </cell>
          <cell r="Z4342" t="str">
            <v>Autosoportada</v>
          </cell>
          <cell r="AA4342" t="str">
            <v>28.80</v>
          </cell>
          <cell r="AB4342" t="str">
            <v>1.00</v>
          </cell>
          <cell r="AC4342" t="str">
            <v>Greenfield</v>
          </cell>
        </row>
        <row r="4343">
          <cell r="E4343" t="str">
            <v>010351099</v>
          </cell>
          <cell r="F4343" t="str">
            <v>010351099_UY_San_Lorenzo</v>
          </cell>
          <cell r="G4343" t="str">
            <v>N/A</v>
          </cell>
          <cell r="H4343" t="str">
            <v>NO</v>
          </cell>
          <cell r="I4343" t="str">
            <v>ASENTAMIENTO HUMANO MUNICIPAL HECTOR ARCEO DEL RISCO MZ E LT 11</v>
          </cell>
          <cell r="K4343" t="str">
            <v>NO APLICA</v>
          </cell>
          <cell r="L4343" t="str">
            <v>UCAYALI</v>
          </cell>
          <cell r="M4343" t="str">
            <v>CORONEL PORTILLO</v>
          </cell>
          <cell r="N4343" t="str">
            <v>CALLERIA</v>
          </cell>
          <cell r="O4343" t="str">
            <v>PUCALLPA</v>
          </cell>
          <cell r="P4343" t="str">
            <v/>
          </cell>
          <cell r="Q4343" t="str">
            <v>-8.365983</v>
          </cell>
          <cell r="R4343" t="str">
            <v>-74.552161</v>
          </cell>
          <cell r="S4343" t="str">
            <v>NO</v>
          </cell>
          <cell r="T4343" t="str">
            <v>NO</v>
          </cell>
          <cell r="U4343" t="str">
            <v>NO</v>
          </cell>
          <cell r="V4343" t="str">
            <v>NA</v>
          </cell>
          <cell r="W4343" t="str">
            <v>NO</v>
          </cell>
          <cell r="X4343" t="str">
            <v>NA</v>
          </cell>
          <cell r="Y4343" t="str">
            <v>NO</v>
          </cell>
          <cell r="Z4343" t="str">
            <v>Autosoportada</v>
          </cell>
          <cell r="AA4343" t="str">
            <v>28.80</v>
          </cell>
          <cell r="AB4343" t="str">
            <v>1.00</v>
          </cell>
          <cell r="AC4343" t="str">
            <v>Greenfield</v>
          </cell>
        </row>
        <row r="4344">
          <cell r="E4344" t="str">
            <v>010251733</v>
          </cell>
          <cell r="F4344" t="str">
            <v>010251733_LM_Barranca_Catalina</v>
          </cell>
          <cell r="G4344" t="str">
            <v>N/A</v>
          </cell>
          <cell r="H4344" t="str">
            <v>NO</v>
          </cell>
          <cell r="I4344" t="str">
            <v>Jirón Santa Rosa N° 416 Sub Lote D manzana B Urb. Santa Catalina</v>
          </cell>
          <cell r="K4344" t="str">
            <v>NO APLICA</v>
          </cell>
          <cell r="L4344" t="str">
            <v>LIMA</v>
          </cell>
          <cell r="M4344" t="str">
            <v>BARRANCA</v>
          </cell>
          <cell r="N4344" t="str">
            <v>BARRANCA</v>
          </cell>
          <cell r="O4344" t="str">
            <v>HUACHO</v>
          </cell>
          <cell r="P4344" t="str">
            <v/>
          </cell>
          <cell r="Q4344" t="str">
            <v>-10.742205</v>
          </cell>
          <cell r="R4344" t="str">
            <v>-77.770737</v>
          </cell>
          <cell r="S4344" t="str">
            <v>NO</v>
          </cell>
          <cell r="T4344" t="str">
            <v>NO</v>
          </cell>
          <cell r="U4344" t="str">
            <v>NO</v>
          </cell>
          <cell r="V4344" t="str">
            <v>NA</v>
          </cell>
          <cell r="W4344" t="str">
            <v>NO</v>
          </cell>
          <cell r="X4344" t="str">
            <v>NA</v>
          </cell>
          <cell r="Y4344" t="str">
            <v>NO</v>
          </cell>
          <cell r="Z4344" t="str">
            <v>Autosoportada</v>
          </cell>
          <cell r="AA4344" t="str">
            <v>28.80</v>
          </cell>
          <cell r="AB4344" t="str">
            <v>1.00</v>
          </cell>
          <cell r="AC4344" t="str">
            <v>Greenfield</v>
          </cell>
        </row>
        <row r="4345">
          <cell r="E4345" t="str">
            <v>010250909</v>
          </cell>
          <cell r="F4345" t="str">
            <v>010250909_LM_Solitario_Sayan</v>
          </cell>
          <cell r="G4345" t="str">
            <v>N/A</v>
          </cell>
          <cell r="H4345" t="str">
            <v>NO</v>
          </cell>
          <cell r="I4345" t="str">
            <v>Av. Los Patriotas Cdra. 2</v>
          </cell>
          <cell r="K4345" t="str">
            <v>NO APLICA</v>
          </cell>
          <cell r="L4345" t="str">
            <v>LIMA</v>
          </cell>
          <cell r="M4345" t="str">
            <v>LIMA</v>
          </cell>
          <cell r="N4345" t="str">
            <v>SAN MIGUEL</v>
          </cell>
          <cell r="O4345" t="str">
            <v>LIMA NORTE</v>
          </cell>
          <cell r="P4345" t="str">
            <v/>
          </cell>
          <cell r="Q4345" t="str">
            <v>-12.078269</v>
          </cell>
          <cell r="R4345" t="str">
            <v>-77.095428</v>
          </cell>
          <cell r="S4345" t="str">
            <v>NO</v>
          </cell>
          <cell r="T4345" t="str">
            <v>NO</v>
          </cell>
          <cell r="U4345" t="str">
            <v>NO</v>
          </cell>
          <cell r="V4345" t="str">
            <v>NA</v>
          </cell>
          <cell r="W4345" t="str">
            <v>NO</v>
          </cell>
          <cell r="X4345" t="str">
            <v>NA</v>
          </cell>
          <cell r="Y4345" t="str">
            <v>NO</v>
          </cell>
          <cell r="Z4345" t="str">
            <v>Monopolo</v>
          </cell>
          <cell r="AA4345" t="str">
            <v>30.00</v>
          </cell>
          <cell r="AB4345" t="str">
            <v>1.00</v>
          </cell>
          <cell r="AC4345" t="str">
            <v>Greenfield</v>
          </cell>
        </row>
        <row r="4346">
          <cell r="E4346" t="str">
            <v>010250698</v>
          </cell>
          <cell r="F4346" t="str">
            <v>010250698_LM_Gozolli_R1</v>
          </cell>
          <cell r="G4346" t="str">
            <v>N/A</v>
          </cell>
          <cell r="H4346" t="str">
            <v>NO</v>
          </cell>
          <cell r="I4346" t="str">
            <v>Referencia Avenida  San Borja Sur (cuadra 4)</v>
          </cell>
          <cell r="K4346" t="str">
            <v>NO APLICA</v>
          </cell>
          <cell r="L4346" t="str">
            <v>LIMA</v>
          </cell>
          <cell r="M4346" t="str">
            <v>LIMA</v>
          </cell>
          <cell r="N4346" t="str">
            <v>SAN BORJA</v>
          </cell>
          <cell r="O4346" t="str">
            <v>LIMA SUR</v>
          </cell>
          <cell r="P4346" t="str">
            <v/>
          </cell>
          <cell r="Q4346" t="str">
            <v>-12.101172</v>
          </cell>
          <cell r="R4346" t="str">
            <v>-77.005025</v>
          </cell>
          <cell r="S4346" t="str">
            <v>NO</v>
          </cell>
          <cell r="T4346" t="str">
            <v>NO</v>
          </cell>
          <cell r="U4346" t="str">
            <v>NO</v>
          </cell>
          <cell r="V4346" t="str">
            <v>NA</v>
          </cell>
          <cell r="W4346" t="str">
            <v>NO</v>
          </cell>
          <cell r="X4346" t="str">
            <v>NA</v>
          </cell>
          <cell r="Y4346" t="str">
            <v>NO</v>
          </cell>
          <cell r="Z4346" t="str">
            <v>Monoposte + Mástil</v>
          </cell>
          <cell r="AA4346" t="str">
            <v>24.50</v>
          </cell>
          <cell r="AB4346" t="str">
            <v>1.00</v>
          </cell>
          <cell r="AC4346" t="str">
            <v>Greenfield</v>
          </cell>
        </row>
        <row r="4347">
          <cell r="E4347" t="str">
            <v>010312653</v>
          </cell>
          <cell r="F4347" t="str">
            <v>010312653_PN_Puente_Ramis</v>
          </cell>
          <cell r="G4347" t="str">
            <v>N/A</v>
          </cell>
          <cell r="H4347" t="str">
            <v>NO</v>
          </cell>
          <cell r="I4347" t="str">
            <v>CARRETERA CANCHIGRANDE MUNAIPATA, PARCIALIDAD NATIVIDAD CCACCACHI MZ. U1 LT. 11</v>
          </cell>
          <cell r="K4347" t="str">
            <v>NO APLICA</v>
          </cell>
          <cell r="L4347" t="str">
            <v>PUNO</v>
          </cell>
          <cell r="M4347" t="str">
            <v>SAN ROMAN</v>
          </cell>
          <cell r="N4347" t="str">
            <v>JULIACA</v>
          </cell>
          <cell r="O4347" t="str">
            <v>JULIACA</v>
          </cell>
          <cell r="P4347" t="str">
            <v/>
          </cell>
          <cell r="Q4347" t="str">
            <v>-15.45641</v>
          </cell>
          <cell r="R4347" t="str">
            <v>-70.09893</v>
          </cell>
          <cell r="S4347" t="str">
            <v>NO</v>
          </cell>
          <cell r="T4347" t="str">
            <v>NO</v>
          </cell>
          <cell r="U4347" t="str">
            <v>NO</v>
          </cell>
          <cell r="V4347" t="str">
            <v>NA</v>
          </cell>
          <cell r="W4347" t="str">
            <v>NO</v>
          </cell>
          <cell r="X4347" t="str">
            <v>NA</v>
          </cell>
          <cell r="Y4347" t="str">
            <v>NO</v>
          </cell>
          <cell r="Z4347" t="str">
            <v>Monopolo</v>
          </cell>
          <cell r="AA4347" t="str">
            <v>28.50</v>
          </cell>
          <cell r="AB4347" t="str">
            <v>1.00</v>
          </cell>
          <cell r="AC4347" t="str">
            <v>Greenfield</v>
          </cell>
        </row>
        <row r="4348">
          <cell r="E4348" t="str">
            <v>010211510</v>
          </cell>
          <cell r="F4348" t="str">
            <v>010211510_IC_Montecarmelo</v>
          </cell>
          <cell r="G4348" t="str">
            <v>N/A</v>
          </cell>
          <cell r="H4348" t="str">
            <v>NO</v>
          </cell>
          <cell r="I4348" t="str">
            <v>Urb. Sub Lote A que formó parte del predio ubicado en Barrio El Tigre Num 365 zona antes Pago de Ñoco Toma de Chamana</v>
          </cell>
          <cell r="K4348" t="str">
            <v>NO APLICA</v>
          </cell>
          <cell r="L4348" t="str">
            <v>ICA</v>
          </cell>
          <cell r="M4348" t="str">
            <v>CHINCHA</v>
          </cell>
          <cell r="N4348" t="str">
            <v>CHINCHA ALTA</v>
          </cell>
          <cell r="O4348" t="str">
            <v>CHINCHA</v>
          </cell>
          <cell r="P4348" t="str">
            <v/>
          </cell>
          <cell r="Q4348" t="str">
            <v>-13.423145</v>
          </cell>
          <cell r="R4348" t="str">
            <v>-76.117639</v>
          </cell>
          <cell r="S4348" t="str">
            <v>NO</v>
          </cell>
          <cell r="T4348" t="str">
            <v>NO</v>
          </cell>
          <cell r="U4348" t="str">
            <v>NO</v>
          </cell>
          <cell r="V4348" t="str">
            <v>NA</v>
          </cell>
          <cell r="W4348" t="str">
            <v>NO</v>
          </cell>
          <cell r="X4348" t="str">
            <v>NA</v>
          </cell>
          <cell r="Y4348" t="str">
            <v>NO</v>
          </cell>
          <cell r="Z4348" t="str">
            <v>Autosoportada</v>
          </cell>
          <cell r="AA4348" t="str">
            <v>28.80</v>
          </cell>
          <cell r="AB4348" t="str">
            <v>1.00</v>
          </cell>
          <cell r="AC4348" t="str">
            <v>Greenfield</v>
          </cell>
        </row>
        <row r="4349">
          <cell r="E4349" t="str">
            <v>010251353</v>
          </cell>
          <cell r="F4349" t="str">
            <v>010251353_LM_Maria_Angola_Temp</v>
          </cell>
          <cell r="G4349" t="str">
            <v>N/A</v>
          </cell>
          <cell r="H4349" t="str">
            <v>NO</v>
          </cell>
          <cell r="I4349" t="str">
            <v>Grimaldo del Solar 276</v>
          </cell>
          <cell r="K4349" t="str">
            <v>NO APLICA</v>
          </cell>
          <cell r="L4349" t="str">
            <v>LIMA</v>
          </cell>
          <cell r="M4349" t="str">
            <v>LIMA</v>
          </cell>
          <cell r="N4349" t="str">
            <v>MIRAFLORES</v>
          </cell>
          <cell r="O4349" t="str">
            <v>LIMA SUR</v>
          </cell>
          <cell r="P4349" t="str">
            <v/>
          </cell>
          <cell r="Q4349" t="str">
            <v>-12.124694</v>
          </cell>
          <cell r="R4349" t="str">
            <v>-77.025972</v>
          </cell>
          <cell r="S4349" t="str">
            <v>NO</v>
          </cell>
          <cell r="T4349" t="str">
            <v>NO</v>
          </cell>
          <cell r="U4349" t="str">
            <v>NO</v>
          </cell>
          <cell r="V4349" t="str">
            <v>NA</v>
          </cell>
          <cell r="W4349" t="str">
            <v>NO</v>
          </cell>
          <cell r="X4349" t="str">
            <v>NA</v>
          </cell>
          <cell r="Y4349" t="str">
            <v>NO</v>
          </cell>
          <cell r="Z4349" t="str">
            <v>Autosoportada</v>
          </cell>
          <cell r="AA4349" t="str">
            <v>30.00</v>
          </cell>
          <cell r="AB4349" t="str">
            <v>0.00</v>
          </cell>
          <cell r="AC4349" t="str">
            <v>Rooftop</v>
          </cell>
        </row>
        <row r="4350">
          <cell r="E4350" t="str">
            <v>010120020</v>
          </cell>
          <cell r="F4350" t="str">
            <v>010120020_AN_Santa_Centro</v>
          </cell>
          <cell r="G4350" t="str">
            <v>N/A</v>
          </cell>
          <cell r="H4350" t="str">
            <v>NO</v>
          </cell>
          <cell r="I4350" t="str">
            <v>C.P. SAN CARLOS - LA RINCONADA - SECTOR PUNGURI</v>
          </cell>
          <cell r="K4350" t="str">
            <v>NO APLICA</v>
          </cell>
          <cell r="L4350" t="str">
            <v>ANCASH</v>
          </cell>
          <cell r="M4350" t="str">
            <v>SANTA</v>
          </cell>
          <cell r="N4350" t="str">
            <v>SANTA</v>
          </cell>
          <cell r="O4350" t="str">
            <v>CHIMBOTE</v>
          </cell>
          <cell r="P4350" t="str">
            <v/>
          </cell>
          <cell r="Q4350" t="str">
            <v>-8.98356</v>
          </cell>
          <cell r="R4350" t="str">
            <v>-78.6079</v>
          </cell>
          <cell r="S4350" t="str">
            <v>NO</v>
          </cell>
          <cell r="T4350" t="str">
            <v>NO</v>
          </cell>
          <cell r="U4350" t="str">
            <v>NO</v>
          </cell>
          <cell r="V4350" t="str">
            <v>NA</v>
          </cell>
          <cell r="W4350" t="str">
            <v>NO</v>
          </cell>
          <cell r="X4350" t="str">
            <v>NA</v>
          </cell>
          <cell r="Y4350" t="str">
            <v>NO</v>
          </cell>
          <cell r="Z4350" t="str">
            <v>Autosoportada</v>
          </cell>
          <cell r="AA4350" t="str">
            <v>28.00</v>
          </cell>
          <cell r="AB4350" t="str">
            <v>1.00</v>
          </cell>
          <cell r="AC4350" t="str">
            <v>Greenfield</v>
          </cell>
        </row>
        <row r="4351">
          <cell r="E4351" t="str">
            <v>010201588</v>
          </cell>
          <cell r="F4351" t="str">
            <v>010201588_LH_San_Miguel_Chaglla</v>
          </cell>
          <cell r="G4351" t="str">
            <v>N/A</v>
          </cell>
          <cell r="H4351" t="str">
            <v>NO</v>
          </cell>
          <cell r="I4351" t="str">
            <v>LOCALIDAD SANTA ROSA ALTA</v>
          </cell>
          <cell r="K4351" t="str">
            <v>NO APLICA</v>
          </cell>
          <cell r="L4351" t="str">
            <v>HUANUCO</v>
          </cell>
          <cell r="M4351" t="str">
            <v>HUANUCO</v>
          </cell>
          <cell r="N4351" t="str">
            <v>CHINCHAO</v>
          </cell>
          <cell r="O4351" t="str">
            <v>HUANUCO</v>
          </cell>
          <cell r="P4351" t="str">
            <v/>
          </cell>
          <cell r="Q4351" t="str">
            <v>-9.50672</v>
          </cell>
          <cell r="R4351" t="str">
            <v>-75.91279</v>
          </cell>
          <cell r="S4351" t="str">
            <v>NO</v>
          </cell>
          <cell r="T4351" t="str">
            <v>NO</v>
          </cell>
          <cell r="U4351" t="str">
            <v>NO</v>
          </cell>
          <cell r="V4351" t="str">
            <v>NA</v>
          </cell>
          <cell r="W4351" t="str">
            <v>SI</v>
          </cell>
          <cell r="X4351" t="str">
            <v>700</v>
          </cell>
          <cell r="Y4351" t="str">
            <v>NO</v>
          </cell>
          <cell r="Z4351" t="str">
            <v>Autosoportada</v>
          </cell>
          <cell r="AA4351" t="str">
            <v>60.00</v>
          </cell>
          <cell r="AB4351" t="str">
            <v>1.00</v>
          </cell>
          <cell r="AC4351" t="str">
            <v>Greenfield</v>
          </cell>
        </row>
        <row r="4352">
          <cell r="E4352" t="str">
            <v>010254760</v>
          </cell>
          <cell r="F4352" t="str">
            <v>010254760_LM_Loma_Blanca</v>
          </cell>
          <cell r="G4352" t="str">
            <v>N/A</v>
          </cell>
          <cell r="H4352" t="str">
            <v>NO</v>
          </cell>
          <cell r="I4352" t="str">
            <v>Posesión Informal Asociación de Pobladores Micaela Bastidas del Zapallal MZ B1 Lote 1</v>
          </cell>
          <cell r="K4352" t="str">
            <v>NO APLICA</v>
          </cell>
          <cell r="L4352" t="str">
            <v>LIMA</v>
          </cell>
          <cell r="M4352" t="str">
            <v>LIMA</v>
          </cell>
          <cell r="N4352" t="str">
            <v>PUENTE PIEDRA</v>
          </cell>
          <cell r="O4352" t="str">
            <v>LIMA NORTE</v>
          </cell>
          <cell r="P4352" t="str">
            <v/>
          </cell>
          <cell r="Q4352" t="str">
            <v>-11.848148</v>
          </cell>
          <cell r="R4352" t="str">
            <v>-77.096796</v>
          </cell>
          <cell r="S4352" t="str">
            <v>NO</v>
          </cell>
          <cell r="T4352" t="str">
            <v>NO</v>
          </cell>
          <cell r="U4352" t="str">
            <v>NO</v>
          </cell>
          <cell r="V4352" t="str">
            <v>NA</v>
          </cell>
          <cell r="W4352" t="str">
            <v>NO</v>
          </cell>
          <cell r="X4352" t="str">
            <v>NA</v>
          </cell>
          <cell r="Y4352" t="str">
            <v>NO</v>
          </cell>
          <cell r="Z4352" t="str">
            <v>Mástil Arriostrado</v>
          </cell>
          <cell r="AA4352" t="str">
            <v>12.00</v>
          </cell>
          <cell r="AB4352" t="str">
            <v>1.00</v>
          </cell>
          <cell r="AC4352" t="str">
            <v>Rooftop</v>
          </cell>
        </row>
        <row r="4353">
          <cell r="E4353" t="str">
            <v>010948590</v>
          </cell>
          <cell r="F4353" t="str">
            <v>010948590_LM_MLS_Road_Feeder</v>
          </cell>
          <cell r="G4353" t="str">
            <v>N/A</v>
          </cell>
          <cell r="H4353" t="str">
            <v>NO</v>
          </cell>
          <cell r="I4353" t="str">
            <v>CAL.PLAYA OQUENDO NRO. S/N (CARRETERA VENTANILLA ALT KM 7.5</v>
          </cell>
          <cell r="K4353" t="str">
            <v>NO APLICA</v>
          </cell>
          <cell r="L4353" t="str">
            <v>CALLAO</v>
          </cell>
          <cell r="M4353" t="str">
            <v>PROV. CONST. DEL CALLAO</v>
          </cell>
          <cell r="N4353" t="str">
            <v>CALLAO</v>
          </cell>
          <cell r="O4353" t="str">
            <v>LIMA NORTE</v>
          </cell>
          <cell r="P4353" t="str">
            <v/>
          </cell>
          <cell r="Q4353" t="str">
            <v>-11.981968</v>
          </cell>
          <cell r="R4353" t="str">
            <v>-77.132642</v>
          </cell>
          <cell r="S4353" t="str">
            <v>NO</v>
          </cell>
          <cell r="T4353" t="str">
            <v>NO</v>
          </cell>
          <cell r="U4353" t="str">
            <v>NO</v>
          </cell>
          <cell r="V4353" t="str">
            <v>NA</v>
          </cell>
          <cell r="W4353" t="str">
            <v>NO</v>
          </cell>
          <cell r="X4353" t="str">
            <v>NA</v>
          </cell>
          <cell r="Y4353" t="str">
            <v>NO</v>
          </cell>
          <cell r="AA4353" t="str">
            <v/>
          </cell>
          <cell r="AB4353" t="str">
            <v>0.90</v>
          </cell>
        </row>
        <row r="4354">
          <cell r="E4354" t="str">
            <v>010948153</v>
          </cell>
          <cell r="F4354" t="str">
            <v>010948153_AQ_MLS_Aceros_Arequipa</v>
          </cell>
          <cell r="G4354" t="str">
            <v>N/A</v>
          </cell>
          <cell r="H4354" t="str">
            <v>NO</v>
          </cell>
          <cell r="I4354" t="str">
            <v>Alto Cural Sección E lateral 3 lote 723</v>
          </cell>
          <cell r="K4354" t="str">
            <v>NO APLICA</v>
          </cell>
          <cell r="L4354" t="str">
            <v>AREQUIPA</v>
          </cell>
          <cell r="M4354" t="str">
            <v>AREQUIPA</v>
          </cell>
          <cell r="N4354" t="str">
            <v>CERRO COLORADO</v>
          </cell>
          <cell r="O4354" t="str">
            <v>AREQUIPA</v>
          </cell>
          <cell r="P4354" t="str">
            <v/>
          </cell>
          <cell r="Q4354" t="str">
            <v>-16.405986</v>
          </cell>
          <cell r="R4354" t="str">
            <v>-71.597796</v>
          </cell>
          <cell r="S4354" t="str">
            <v>NO</v>
          </cell>
          <cell r="T4354" t="str">
            <v>NO</v>
          </cell>
          <cell r="U4354" t="str">
            <v>NO</v>
          </cell>
          <cell r="V4354" t="str">
            <v>NA</v>
          </cell>
          <cell r="W4354" t="str">
            <v>NO</v>
          </cell>
          <cell r="X4354" t="str">
            <v>NA</v>
          </cell>
          <cell r="Y4354" t="str">
            <v>NO</v>
          </cell>
          <cell r="AA4354" t="str">
            <v/>
          </cell>
          <cell r="AB4354" t="str">
            <v>0.00</v>
          </cell>
        </row>
        <row r="4355">
          <cell r="E4355" t="str">
            <v>010948013</v>
          </cell>
          <cell r="F4355" t="str">
            <v>010948013_LM_MLS_Fun_Jar_Molina</v>
          </cell>
          <cell r="G4355" t="str">
            <v>N/A</v>
          </cell>
          <cell r="H4355" t="str">
            <v>NO</v>
          </cell>
          <cell r="I4355" t="str">
            <v>Av. el paso s/n Rinconada Alta La Molina</v>
          </cell>
          <cell r="K4355" t="str">
            <v>NO APLICA</v>
          </cell>
          <cell r="L4355" t="str">
            <v>LIMA</v>
          </cell>
          <cell r="M4355" t="str">
            <v>LIMA</v>
          </cell>
          <cell r="N4355" t="str">
            <v>LA MOLINA</v>
          </cell>
          <cell r="O4355" t="str">
            <v>LIMA SUR</v>
          </cell>
          <cell r="P4355" t="str">
            <v/>
          </cell>
          <cell r="Q4355" t="str">
            <v>-12.073672</v>
          </cell>
          <cell r="R4355" t="str">
            <v>-76.928079</v>
          </cell>
          <cell r="S4355" t="str">
            <v>NO</v>
          </cell>
          <cell r="T4355" t="str">
            <v>NO</v>
          </cell>
          <cell r="U4355" t="str">
            <v>NO</v>
          </cell>
          <cell r="V4355" t="str">
            <v>NA</v>
          </cell>
          <cell r="W4355" t="str">
            <v>NO</v>
          </cell>
          <cell r="X4355" t="str">
            <v>NA</v>
          </cell>
          <cell r="Y4355" t="str">
            <v>NO</v>
          </cell>
          <cell r="AA4355" t="str">
            <v/>
          </cell>
          <cell r="AB4355" t="str">
            <v>0.00</v>
          </cell>
        </row>
        <row r="4356">
          <cell r="E4356" t="str">
            <v>010301631</v>
          </cell>
          <cell r="F4356" t="str">
            <v>010301631_PI_Las_Chavelas</v>
          </cell>
          <cell r="G4356" t="str">
            <v>N/A</v>
          </cell>
          <cell r="H4356" t="str">
            <v>NO</v>
          </cell>
          <cell r="I4356" t="str">
            <v>ASENTAMIENTO HUMANO 15 DE MARZO - SECTOR B MZ D1 LOTE 17</v>
          </cell>
          <cell r="K4356" t="str">
            <v>NO APLICA</v>
          </cell>
          <cell r="L4356" t="str">
            <v>PIURA</v>
          </cell>
          <cell r="M4356" t="str">
            <v>SULLANA</v>
          </cell>
          <cell r="N4356" t="str">
            <v>SULLANA</v>
          </cell>
          <cell r="O4356" t="str">
            <v>PIURA</v>
          </cell>
          <cell r="P4356" t="str">
            <v/>
          </cell>
          <cell r="Q4356" t="str">
            <v>-4.903897</v>
          </cell>
          <cell r="R4356" t="str">
            <v>-80.671468</v>
          </cell>
          <cell r="S4356" t="str">
            <v>NO</v>
          </cell>
          <cell r="T4356" t="str">
            <v>NO</v>
          </cell>
          <cell r="U4356" t="str">
            <v>NO</v>
          </cell>
          <cell r="V4356" t="str">
            <v>NA</v>
          </cell>
          <cell r="W4356" t="str">
            <v>NO</v>
          </cell>
          <cell r="X4356" t="str">
            <v>NA</v>
          </cell>
          <cell r="Y4356" t="str">
            <v>NO</v>
          </cell>
          <cell r="Z4356" t="str">
            <v>Autosoportada</v>
          </cell>
          <cell r="AA4356" t="str">
            <v>28.80</v>
          </cell>
          <cell r="AB4356" t="str">
            <v>1.00</v>
          </cell>
          <cell r="AC4356" t="str">
            <v>Greenfield</v>
          </cell>
        </row>
        <row r="4357">
          <cell r="E4357" t="str">
            <v>010301632</v>
          </cell>
          <cell r="F4357" t="str">
            <v>010301632_PI_Salazar_Bondy</v>
          </cell>
          <cell r="G4357" t="str">
            <v>N/A</v>
          </cell>
          <cell r="H4357" t="str">
            <v>NO</v>
          </cell>
          <cell r="I4357" t="str">
            <v>A.A.H.H. San Isidro - Calle Hector Cornejo Chavez Mz. G Lt. 04</v>
          </cell>
          <cell r="K4357" t="str">
            <v>NO APLICA</v>
          </cell>
          <cell r="L4357" t="str">
            <v>PIURA</v>
          </cell>
          <cell r="M4357" t="str">
            <v>PAITA</v>
          </cell>
          <cell r="N4357" t="str">
            <v>PAITA</v>
          </cell>
          <cell r="O4357" t="str">
            <v>PIURA</v>
          </cell>
          <cell r="P4357" t="str">
            <v/>
          </cell>
          <cell r="Q4357" t="str">
            <v>-5.091902</v>
          </cell>
          <cell r="R4357" t="str">
            <v>-81.096152</v>
          </cell>
          <cell r="S4357" t="str">
            <v>NO</v>
          </cell>
          <cell r="T4357" t="str">
            <v>NO</v>
          </cell>
          <cell r="U4357" t="str">
            <v>NO</v>
          </cell>
          <cell r="V4357" t="str">
            <v>NA</v>
          </cell>
          <cell r="W4357" t="str">
            <v>NO</v>
          </cell>
          <cell r="X4357" t="str">
            <v>NA</v>
          </cell>
          <cell r="Y4357" t="str">
            <v>NO</v>
          </cell>
          <cell r="Z4357" t="str">
            <v>Autosoportada</v>
          </cell>
          <cell r="AA4357" t="str">
            <v>28.80</v>
          </cell>
          <cell r="AB4357" t="str">
            <v>1.00</v>
          </cell>
          <cell r="AC4357" t="str">
            <v>Greenfield</v>
          </cell>
        </row>
        <row r="4358">
          <cell r="E4358" t="str">
            <v>010224695</v>
          </cell>
          <cell r="F4358" t="str">
            <v>010224695_JU_Estadio_Coto_Coto</v>
          </cell>
          <cell r="G4358" t="str">
            <v>N/A</v>
          </cell>
          <cell r="H4358" t="str">
            <v>NO</v>
          </cell>
          <cell r="I4358" t="str">
            <v>PJS LOS GIRASOLES S/N BARRIO SANTA ROSA HUANCAN</v>
          </cell>
          <cell r="K4358" t="str">
            <v>NO APLICA</v>
          </cell>
          <cell r="L4358" t="str">
            <v>JUNIN</v>
          </cell>
          <cell r="M4358" t="str">
            <v>HUANCAYO</v>
          </cell>
          <cell r="N4358" t="str">
            <v>HUANCAN</v>
          </cell>
          <cell r="O4358" t="str">
            <v>HUANCAYO</v>
          </cell>
          <cell r="P4358" t="str">
            <v/>
          </cell>
          <cell r="Q4358" t="str">
            <v>-12.09984</v>
          </cell>
          <cell r="R4358" t="str">
            <v>-75.208284</v>
          </cell>
          <cell r="S4358" t="str">
            <v>NO</v>
          </cell>
          <cell r="T4358" t="str">
            <v>NO</v>
          </cell>
          <cell r="U4358" t="str">
            <v>NO</v>
          </cell>
          <cell r="V4358" t="str">
            <v>NA</v>
          </cell>
          <cell r="W4358" t="str">
            <v>NO</v>
          </cell>
          <cell r="X4358" t="str">
            <v>NA</v>
          </cell>
          <cell r="Y4358" t="str">
            <v>NO</v>
          </cell>
          <cell r="Z4358" t="str">
            <v>Autosoportada</v>
          </cell>
          <cell r="AA4358" t="str">
            <v>28.80</v>
          </cell>
          <cell r="AB4358" t="str">
            <v>1.00</v>
          </cell>
          <cell r="AC4358" t="str">
            <v>Greenfield</v>
          </cell>
        </row>
        <row r="4359">
          <cell r="E4359" t="str">
            <v>010121441</v>
          </cell>
          <cell r="F4359" t="str">
            <v>010121441_AN_Porvenir_Santa</v>
          </cell>
          <cell r="G4359" t="str">
            <v>N/A</v>
          </cell>
          <cell r="H4359" t="str">
            <v>NO</v>
          </cell>
          <cell r="I4359" t="str">
            <v>Mz. H Lt. 06  Sector Casuarina</v>
          </cell>
          <cell r="K4359" t="str">
            <v>NO APLICA</v>
          </cell>
          <cell r="L4359" t="str">
            <v>ANCASH</v>
          </cell>
          <cell r="M4359" t="str">
            <v>SANTA</v>
          </cell>
          <cell r="N4359" t="str">
            <v>CHIMBOTE</v>
          </cell>
          <cell r="O4359" t="str">
            <v>CHIMBOTE</v>
          </cell>
          <cell r="P4359" t="str">
            <v/>
          </cell>
          <cell r="Q4359" t="str">
            <v>-8.943098</v>
          </cell>
          <cell r="R4359" t="str">
            <v>-78.52294</v>
          </cell>
          <cell r="S4359" t="str">
            <v>NO</v>
          </cell>
          <cell r="T4359" t="str">
            <v>NO</v>
          </cell>
          <cell r="U4359" t="str">
            <v>NO</v>
          </cell>
          <cell r="V4359" t="str">
            <v>NA</v>
          </cell>
          <cell r="W4359" t="str">
            <v>SI</v>
          </cell>
          <cell r="X4359" t="str">
            <v>700</v>
          </cell>
          <cell r="Y4359" t="str">
            <v>NO</v>
          </cell>
          <cell r="Z4359" t="str">
            <v>Autosoportada</v>
          </cell>
          <cell r="AA4359" t="str">
            <v>28.80</v>
          </cell>
          <cell r="AB4359" t="str">
            <v>1.00</v>
          </cell>
          <cell r="AC4359" t="str">
            <v>Greenfield</v>
          </cell>
        </row>
        <row r="4360">
          <cell r="E4360" t="str">
            <v>010301621</v>
          </cell>
          <cell r="F4360" t="str">
            <v>010301621_PI_Villa_Petrex</v>
          </cell>
          <cell r="G4360" t="str">
            <v>N/A</v>
          </cell>
          <cell r="H4360" t="str">
            <v>NO</v>
          </cell>
          <cell r="I4360" t="str">
            <v>Zona industrial Mz. B  Lt. 22  Talara alta</v>
          </cell>
          <cell r="K4360" t="str">
            <v>NO APLICA</v>
          </cell>
          <cell r="L4360" t="str">
            <v>PIURA</v>
          </cell>
          <cell r="M4360" t="str">
            <v>TALARA</v>
          </cell>
          <cell r="N4360" t="str">
            <v>PARIÑAS</v>
          </cell>
          <cell r="O4360" t="str">
            <v>TALARA</v>
          </cell>
          <cell r="P4360" t="str">
            <v/>
          </cell>
          <cell r="Q4360" t="str">
            <v>-4.593169</v>
          </cell>
          <cell r="R4360" t="str">
            <v>-81.26589</v>
          </cell>
          <cell r="S4360" t="str">
            <v>NO</v>
          </cell>
          <cell r="T4360" t="str">
            <v>NO</v>
          </cell>
          <cell r="U4360" t="str">
            <v>NO</v>
          </cell>
          <cell r="V4360" t="str">
            <v>NA</v>
          </cell>
          <cell r="W4360" t="str">
            <v>NO</v>
          </cell>
          <cell r="X4360" t="str">
            <v>NA</v>
          </cell>
          <cell r="Y4360" t="str">
            <v>NO</v>
          </cell>
          <cell r="Z4360" t="str">
            <v>Monopolo</v>
          </cell>
          <cell r="AA4360" t="str">
            <v>28.00</v>
          </cell>
          <cell r="AB4360" t="str">
            <v>1.00</v>
          </cell>
          <cell r="AC4360" t="str">
            <v>Greenfield</v>
          </cell>
        </row>
        <row r="4361">
          <cell r="E4361" t="str">
            <v>010251314</v>
          </cell>
          <cell r="F4361" t="str">
            <v>010251314_LM_Jose_Granda</v>
          </cell>
          <cell r="G4361" t="str">
            <v>N/A</v>
          </cell>
          <cell r="H4361" t="str">
            <v>NO</v>
          </cell>
          <cell r="I4361" t="str">
            <v>Calle Max Uhle # 2409 - Mz. C11 - Lote # 11</v>
          </cell>
          <cell r="K4361" t="str">
            <v>NO APLICA</v>
          </cell>
          <cell r="L4361" t="str">
            <v>LIMA</v>
          </cell>
          <cell r="M4361" t="str">
            <v>LIMA</v>
          </cell>
          <cell r="N4361" t="str">
            <v>SAN MARTIN DE PORRES</v>
          </cell>
          <cell r="O4361" t="str">
            <v>LIMA NORTE</v>
          </cell>
          <cell r="P4361" t="str">
            <v/>
          </cell>
          <cell r="Q4361" t="str">
            <v>-12.027498</v>
          </cell>
          <cell r="R4361" t="str">
            <v>-77.070881</v>
          </cell>
          <cell r="S4361" t="str">
            <v>NO</v>
          </cell>
          <cell r="T4361" t="str">
            <v>NO</v>
          </cell>
          <cell r="U4361" t="str">
            <v>NO</v>
          </cell>
          <cell r="V4361" t="str">
            <v>NA</v>
          </cell>
          <cell r="W4361" t="str">
            <v>NO</v>
          </cell>
          <cell r="X4361" t="str">
            <v>NA</v>
          </cell>
          <cell r="Y4361" t="str">
            <v>NO</v>
          </cell>
          <cell r="Z4361" t="str">
            <v>Autosoportada</v>
          </cell>
          <cell r="AA4361" t="str">
            <v>28.00</v>
          </cell>
          <cell r="AB4361" t="str">
            <v>1.00</v>
          </cell>
          <cell r="AC4361" t="str">
            <v>Greenfield</v>
          </cell>
        </row>
        <row r="4362">
          <cell r="E4362" t="str">
            <v>010120062</v>
          </cell>
          <cell r="F4362" t="str">
            <v>010120062_AN_Complejo_Casuarinas</v>
          </cell>
          <cell r="G4362" t="str">
            <v>N/A</v>
          </cell>
          <cell r="H4362" t="str">
            <v>NO</v>
          </cell>
          <cell r="I4362" t="str">
            <v>URB. LAS CASUARINAS II ETAPA, MZ. Y1 LT. 4</v>
          </cell>
          <cell r="K4362" t="str">
            <v>NO APLICA</v>
          </cell>
          <cell r="L4362" t="str">
            <v>ANCASH</v>
          </cell>
          <cell r="M4362" t="str">
            <v>SANTA</v>
          </cell>
          <cell r="N4362" t="str">
            <v>NUEVO CHIMBOTE</v>
          </cell>
          <cell r="O4362" t="str">
            <v>CHIMBOTE</v>
          </cell>
          <cell r="P4362" t="str">
            <v/>
          </cell>
          <cell r="Q4362" t="str">
            <v>-9.131249</v>
          </cell>
          <cell r="R4362" t="str">
            <v>-78.521765</v>
          </cell>
          <cell r="S4362" t="str">
            <v>NO</v>
          </cell>
          <cell r="T4362" t="str">
            <v>NO</v>
          </cell>
          <cell r="U4362" t="str">
            <v>NO</v>
          </cell>
          <cell r="V4362" t="str">
            <v>NA</v>
          </cell>
          <cell r="W4362" t="str">
            <v>NO</v>
          </cell>
          <cell r="X4362" t="str">
            <v>NA</v>
          </cell>
          <cell r="Y4362" t="str">
            <v>NO</v>
          </cell>
          <cell r="Z4362" t="str">
            <v>Monopolo</v>
          </cell>
          <cell r="AA4362" t="str">
            <v>18.00</v>
          </cell>
          <cell r="AB4362" t="str">
            <v>1.00</v>
          </cell>
          <cell r="AC4362" t="str">
            <v>Greenfield</v>
          </cell>
        </row>
        <row r="4363">
          <cell r="E4363" t="str">
            <v>010250912</v>
          </cell>
          <cell r="F4363" t="str">
            <v>010250912_LM_Posta_Palmeras</v>
          </cell>
          <cell r="G4363" t="str">
            <v>N/A</v>
          </cell>
          <cell r="H4363" t="str">
            <v>NO</v>
          </cell>
          <cell r="I4363" t="str">
            <v>Calle Lenguaje cruce con Av. Los Alisos</v>
          </cell>
          <cell r="K4363" t="str">
            <v>NO APLICA</v>
          </cell>
          <cell r="L4363" t="str">
            <v>LIMA</v>
          </cell>
          <cell r="M4363" t="str">
            <v>LIMA</v>
          </cell>
          <cell r="N4363" t="str">
            <v>LOS OLIVOS</v>
          </cell>
          <cell r="O4363" t="str">
            <v>LIMA NORTE</v>
          </cell>
          <cell r="P4363" t="str">
            <v/>
          </cell>
          <cell r="Q4363" t="str">
            <v>-11.98338</v>
          </cell>
          <cell r="R4363" t="str">
            <v>-77.0732</v>
          </cell>
          <cell r="S4363" t="str">
            <v>NO</v>
          </cell>
          <cell r="T4363" t="str">
            <v>NO</v>
          </cell>
          <cell r="U4363" t="str">
            <v>NO</v>
          </cell>
          <cell r="V4363" t="str">
            <v>NA</v>
          </cell>
          <cell r="W4363" t="str">
            <v>NO</v>
          </cell>
          <cell r="X4363" t="str">
            <v>NA</v>
          </cell>
          <cell r="Y4363" t="str">
            <v>NO</v>
          </cell>
          <cell r="Z4363" t="str">
            <v>Monopolo</v>
          </cell>
          <cell r="AA4363" t="str">
            <v>24.00</v>
          </cell>
          <cell r="AB4363" t="str">
            <v>1.00</v>
          </cell>
          <cell r="AC4363" t="str">
            <v>Greenfield</v>
          </cell>
        </row>
        <row r="4364">
          <cell r="E4364" t="str">
            <v>010251302</v>
          </cell>
          <cell r="F4364" t="str">
            <v>010251302_LM_Tres_Torres</v>
          </cell>
          <cell r="G4364" t="str">
            <v>N/A</v>
          </cell>
          <cell r="H4364" t="str">
            <v>NO</v>
          </cell>
          <cell r="I4364" t="str">
            <v>Av. Angelica Gamarra Cdra. 14</v>
          </cell>
          <cell r="K4364" t="str">
            <v>NO APLICA</v>
          </cell>
          <cell r="L4364" t="str">
            <v>LIMA</v>
          </cell>
          <cell r="M4364" t="str">
            <v>LIMA</v>
          </cell>
          <cell r="N4364" t="str">
            <v>LOS OLIVOS</v>
          </cell>
          <cell r="O4364" t="str">
            <v>LIMA NORTE</v>
          </cell>
          <cell r="P4364" t="str">
            <v/>
          </cell>
          <cell r="Q4364" t="str">
            <v>-12.00615</v>
          </cell>
          <cell r="R4364" t="str">
            <v>-77.07587</v>
          </cell>
          <cell r="S4364" t="str">
            <v>NO</v>
          </cell>
          <cell r="T4364" t="str">
            <v>NO</v>
          </cell>
          <cell r="U4364" t="str">
            <v>NO</v>
          </cell>
          <cell r="V4364" t="str">
            <v>NA</v>
          </cell>
          <cell r="W4364" t="str">
            <v>NO</v>
          </cell>
          <cell r="X4364" t="str">
            <v>NA</v>
          </cell>
          <cell r="Y4364" t="str">
            <v>NO</v>
          </cell>
          <cell r="Z4364" t="str">
            <v>Monopolo</v>
          </cell>
          <cell r="AA4364" t="str">
            <v>24.00</v>
          </cell>
          <cell r="AB4364" t="str">
            <v>1.00</v>
          </cell>
          <cell r="AC4364" t="str">
            <v>Greenfield</v>
          </cell>
        </row>
        <row r="4365">
          <cell r="E4365" t="str">
            <v>010122554</v>
          </cell>
          <cell r="F4365" t="str">
            <v>010122554_AN_Huaraz_Pariacoto</v>
          </cell>
          <cell r="G4365" t="str">
            <v>N/A</v>
          </cell>
          <cell r="H4365" t="str">
            <v>NO</v>
          </cell>
          <cell r="I4365" t="str">
            <v>SECTOR RURUMPAMPA DEL CASERÍO EL MILAGRO</v>
          </cell>
          <cell r="J4365" t="str">
            <v>NO APLICA</v>
          </cell>
          <cell r="K4365" t="str">
            <v>NO APLICA</v>
          </cell>
          <cell r="L4365" t="str">
            <v>ANCASH</v>
          </cell>
          <cell r="M4365" t="str">
            <v>HUARAZ</v>
          </cell>
          <cell r="N4365" t="str">
            <v>PARIACOTO</v>
          </cell>
          <cell r="O4365" t="str">
            <v>HUARAZ</v>
          </cell>
          <cell r="P4365" t="str">
            <v/>
          </cell>
          <cell r="Q4365" t="str">
            <v>-9.56071</v>
          </cell>
          <cell r="R4365" t="str">
            <v>-77.87623</v>
          </cell>
          <cell r="S4365" t="str">
            <v>NO</v>
          </cell>
          <cell r="T4365" t="str">
            <v>NO</v>
          </cell>
          <cell r="U4365" t="str">
            <v>NO</v>
          </cell>
          <cell r="V4365" t="str">
            <v>NA</v>
          </cell>
          <cell r="W4365" t="str">
            <v>NO</v>
          </cell>
          <cell r="X4365" t="str">
            <v>NA</v>
          </cell>
          <cell r="Y4365" t="str">
            <v>NO</v>
          </cell>
          <cell r="Z4365" t="str">
            <v>Autosoportada</v>
          </cell>
          <cell r="AA4365" t="str">
            <v>30.00</v>
          </cell>
          <cell r="AB4365" t="str">
            <v>1.00</v>
          </cell>
          <cell r="AC4365" t="str">
            <v>Greenfield</v>
          </cell>
        </row>
        <row r="4366">
          <cell r="E4366" t="str">
            <v>010250709</v>
          </cell>
          <cell r="F4366" t="str">
            <v>010250709_LM_Calle_Carducci</v>
          </cell>
          <cell r="G4366" t="str">
            <v>N/A</v>
          </cell>
          <cell r="H4366" t="str">
            <v>NO</v>
          </cell>
          <cell r="I4366" t="str">
            <v>Cruce de Av. San Borja Norte con Calle Miguel Angel</v>
          </cell>
          <cell r="K4366" t="str">
            <v>NO APLICA</v>
          </cell>
          <cell r="L4366" t="str">
            <v>LIMA</v>
          </cell>
          <cell r="M4366" t="str">
            <v>LIMA</v>
          </cell>
          <cell r="N4366" t="str">
            <v>SAN BORJA</v>
          </cell>
          <cell r="O4366" t="str">
            <v>LIMA SUR</v>
          </cell>
          <cell r="P4366" t="str">
            <v/>
          </cell>
          <cell r="Q4366" t="str">
            <v>-12.093889</v>
          </cell>
          <cell r="R4366" t="str">
            <v>-76.999222</v>
          </cell>
          <cell r="S4366" t="str">
            <v>NO</v>
          </cell>
          <cell r="T4366" t="str">
            <v>NO</v>
          </cell>
          <cell r="U4366" t="str">
            <v>NO</v>
          </cell>
          <cell r="V4366" t="str">
            <v>NA</v>
          </cell>
          <cell r="W4366" t="str">
            <v>NO</v>
          </cell>
          <cell r="X4366" t="str">
            <v>NA</v>
          </cell>
          <cell r="Y4366" t="str">
            <v>NO</v>
          </cell>
          <cell r="Z4366" t="str">
            <v>Monopolo</v>
          </cell>
          <cell r="AA4366" t="str">
            <v>27.00</v>
          </cell>
          <cell r="AB4366" t="str">
            <v>1.00</v>
          </cell>
          <cell r="AC4366" t="str">
            <v>Greenfield</v>
          </cell>
        </row>
        <row r="4367">
          <cell r="E4367" t="str">
            <v>010251496</v>
          </cell>
          <cell r="F4367" t="str">
            <v>010251496_LM_Ramirez_Gaston</v>
          </cell>
          <cell r="G4367" t="str">
            <v>N/A</v>
          </cell>
          <cell r="H4367" t="str">
            <v>NO</v>
          </cell>
          <cell r="I4367" t="str">
            <v>Avenida Manuel Villaran Interseccion con la Av. Ramirez Gaston</v>
          </cell>
          <cell r="K4367" t="str">
            <v>NO APLICA</v>
          </cell>
          <cell r="L4367" t="str">
            <v>LIMA</v>
          </cell>
          <cell r="M4367" t="str">
            <v>LIMA</v>
          </cell>
          <cell r="N4367" t="str">
            <v>MIRAFLORES</v>
          </cell>
          <cell r="O4367" t="str">
            <v>LIMA SUR</v>
          </cell>
          <cell r="P4367" t="str">
            <v/>
          </cell>
          <cell r="Q4367" t="str">
            <v>-12.124009</v>
          </cell>
          <cell r="R4367" t="str">
            <v>-77.008921</v>
          </cell>
          <cell r="S4367" t="str">
            <v>NO</v>
          </cell>
          <cell r="T4367" t="str">
            <v>NO</v>
          </cell>
          <cell r="U4367" t="str">
            <v>NO</v>
          </cell>
          <cell r="V4367" t="str">
            <v>NA</v>
          </cell>
          <cell r="W4367" t="str">
            <v>NO</v>
          </cell>
          <cell r="X4367" t="str">
            <v>NA</v>
          </cell>
          <cell r="Y4367" t="str">
            <v>NO</v>
          </cell>
          <cell r="Z4367" t="str">
            <v>Monopolo</v>
          </cell>
          <cell r="AA4367" t="str">
            <v>24.00</v>
          </cell>
          <cell r="AB4367" t="str">
            <v>1.00</v>
          </cell>
          <cell r="AC4367" t="str">
            <v>Greenfield</v>
          </cell>
        </row>
        <row r="4368">
          <cell r="E4368" t="str">
            <v>010251355</v>
          </cell>
          <cell r="F4368" t="str">
            <v>010251355_LM_Montelimar</v>
          </cell>
          <cell r="G4368" t="str">
            <v>N/A</v>
          </cell>
          <cell r="H4368" t="str">
            <v>NO</v>
          </cell>
          <cell r="I4368" t="str">
            <v>Av. De La Floresta Cdra. 4 y Av. Monte Umbroso Cdra. 8</v>
          </cell>
          <cell r="K4368" t="str">
            <v>NO APLICA</v>
          </cell>
          <cell r="L4368" t="str">
            <v>LIMA</v>
          </cell>
          <cell r="M4368" t="str">
            <v>LIMA</v>
          </cell>
          <cell r="N4368" t="str">
            <v>SANTIAGO DE SURCO</v>
          </cell>
          <cell r="O4368" t="str">
            <v>LIMA SUR</v>
          </cell>
          <cell r="P4368" t="str">
            <v/>
          </cell>
          <cell r="Q4368" t="str">
            <v>-12.11729</v>
          </cell>
          <cell r="R4368" t="str">
            <v>-76.98715</v>
          </cell>
          <cell r="S4368" t="str">
            <v>NO</v>
          </cell>
          <cell r="T4368" t="str">
            <v>NO</v>
          </cell>
          <cell r="U4368" t="str">
            <v>NO</v>
          </cell>
          <cell r="V4368" t="str">
            <v>NA</v>
          </cell>
          <cell r="W4368" t="str">
            <v>NO</v>
          </cell>
          <cell r="X4368" t="str">
            <v>NA</v>
          </cell>
          <cell r="Y4368" t="str">
            <v>NO</v>
          </cell>
          <cell r="Z4368" t="str">
            <v>Monopolo</v>
          </cell>
          <cell r="AA4368" t="str">
            <v>24.00</v>
          </cell>
          <cell r="AB4368" t="str">
            <v>1.00</v>
          </cell>
          <cell r="AC4368" t="str">
            <v>Greenfield</v>
          </cell>
        </row>
        <row r="4369">
          <cell r="E4369" t="str">
            <v>010948084</v>
          </cell>
          <cell r="F4369" t="str">
            <v>010948084_LM_MIB_INEN4</v>
          </cell>
          <cell r="G4369" t="str">
            <v>N/A</v>
          </cell>
          <cell r="H4369" t="str">
            <v>NO</v>
          </cell>
          <cell r="I4369" t="str">
            <v>Av. Angamos Este 2520</v>
          </cell>
          <cell r="K4369" t="str">
            <v>NO APLICA</v>
          </cell>
          <cell r="L4369" t="str">
            <v>LIMA</v>
          </cell>
          <cell r="M4369" t="str">
            <v>LIMA</v>
          </cell>
          <cell r="N4369" t="str">
            <v>SURQUILLO</v>
          </cell>
          <cell r="O4369" t="str">
            <v>LIMA SUR</v>
          </cell>
          <cell r="P4369" t="str">
            <v/>
          </cell>
          <cell r="Q4369" t="str">
            <v>-12.11243</v>
          </cell>
          <cell r="R4369" t="str">
            <v>-76.99828</v>
          </cell>
          <cell r="S4369" t="str">
            <v>NO</v>
          </cell>
          <cell r="T4369" t="str">
            <v>NO</v>
          </cell>
          <cell r="U4369" t="str">
            <v>NO</v>
          </cell>
          <cell r="V4369" t="str">
            <v>NA</v>
          </cell>
          <cell r="W4369" t="str">
            <v>NO</v>
          </cell>
          <cell r="X4369" t="str">
            <v>NA</v>
          </cell>
          <cell r="Y4369" t="str">
            <v>NO</v>
          </cell>
          <cell r="AA4369" t="str">
            <v/>
          </cell>
          <cell r="AB4369" t="str">
            <v>0.00</v>
          </cell>
        </row>
        <row r="4370">
          <cell r="E4370" t="str">
            <v>010913203</v>
          </cell>
          <cell r="F4370" t="str">
            <v>010913203_LM_MLS_DINET_VES</v>
          </cell>
          <cell r="G4370" t="str">
            <v>N/A</v>
          </cell>
          <cell r="H4370" t="str">
            <v>NO</v>
          </cell>
          <cell r="I4370" t="str">
            <v xml:space="preserve">Calle 3 Lote 13 Asoc. Agrop. Villa Rica de la Tablada de Lurín </v>
          </cell>
          <cell r="K4370" t="str">
            <v>NO APLICA</v>
          </cell>
          <cell r="L4370" t="str">
            <v>LIMA</v>
          </cell>
          <cell r="M4370" t="str">
            <v>LIMA</v>
          </cell>
          <cell r="N4370" t="str">
            <v>VILLA EL SALVADOR</v>
          </cell>
          <cell r="O4370" t="str">
            <v>LIMA SUR</v>
          </cell>
          <cell r="P4370" t="str">
            <v/>
          </cell>
          <cell r="Q4370" t="str">
            <v>-12.215337</v>
          </cell>
          <cell r="R4370" t="str">
            <v>-76.961575</v>
          </cell>
          <cell r="S4370" t="str">
            <v>NO</v>
          </cell>
          <cell r="T4370" t="str">
            <v>NO</v>
          </cell>
          <cell r="U4370" t="str">
            <v>NO</v>
          </cell>
          <cell r="V4370" t="str">
            <v>NA</v>
          </cell>
          <cell r="W4370" t="str">
            <v>NO</v>
          </cell>
          <cell r="X4370" t="str">
            <v>NA</v>
          </cell>
          <cell r="Y4370" t="str">
            <v>NO</v>
          </cell>
          <cell r="AA4370" t="str">
            <v/>
          </cell>
          <cell r="AB4370" t="str">
            <v>0.00</v>
          </cell>
        </row>
        <row r="4371">
          <cell r="E4371" t="str">
            <v>010963875</v>
          </cell>
          <cell r="F4371" t="str">
            <v>010963875_LI_MLS_Hayduk_Malabri</v>
          </cell>
          <cell r="G4371" t="str">
            <v>N/A</v>
          </cell>
          <cell r="H4371" t="str">
            <v>NO</v>
          </cell>
          <cell r="I4371" t="str">
            <v>playa norte sin número / malabrigo - razuri</v>
          </cell>
          <cell r="K4371" t="str">
            <v>NO APLICA</v>
          </cell>
          <cell r="L4371" t="str">
            <v>LA LIBERTAD</v>
          </cell>
          <cell r="M4371" t="str">
            <v>ASCOPE</v>
          </cell>
          <cell r="N4371" t="str">
            <v>RAZURI</v>
          </cell>
          <cell r="O4371" t="str">
            <v>PACASMAYO</v>
          </cell>
          <cell r="P4371" t="str">
            <v/>
          </cell>
          <cell r="Q4371" t="str">
            <v>-7.682805</v>
          </cell>
          <cell r="R4371" t="str">
            <v>-79.43352</v>
          </cell>
          <cell r="S4371" t="str">
            <v>NO</v>
          </cell>
          <cell r="T4371" t="str">
            <v>NO</v>
          </cell>
          <cell r="U4371" t="str">
            <v>NO</v>
          </cell>
          <cell r="V4371" t="str">
            <v>NA</v>
          </cell>
          <cell r="W4371" t="str">
            <v>NO</v>
          </cell>
          <cell r="X4371" t="str">
            <v>NA</v>
          </cell>
          <cell r="Y4371" t="str">
            <v>NO</v>
          </cell>
          <cell r="AA4371" t="str">
            <v/>
          </cell>
          <cell r="AB4371" t="str">
            <v>0.00</v>
          </cell>
        </row>
        <row r="4372">
          <cell r="E4372" t="str">
            <v>010301612</v>
          </cell>
          <cell r="F4372" t="str">
            <v>010301612_PI_La_Bendicion</v>
          </cell>
          <cell r="G4372" t="str">
            <v>N/A</v>
          </cell>
          <cell r="H4372" t="str">
            <v>NO</v>
          </cell>
          <cell r="I4372" t="str">
            <v>CENTRO POBLADO CERCADO URBANO DE SECHURA MZ 51 LOTE 6 SECTOR NORTE</v>
          </cell>
          <cell r="K4372" t="str">
            <v>NO APLICA</v>
          </cell>
          <cell r="L4372" t="str">
            <v>PIURA</v>
          </cell>
          <cell r="M4372" t="str">
            <v>SECHURA</v>
          </cell>
          <cell r="N4372" t="str">
            <v>SECHURA</v>
          </cell>
          <cell r="O4372" t="str">
            <v>PIURA</v>
          </cell>
          <cell r="P4372" t="str">
            <v/>
          </cell>
          <cell r="Q4372" t="str">
            <v>-5.556614</v>
          </cell>
          <cell r="R4372" t="str">
            <v>-80.8215</v>
          </cell>
          <cell r="S4372" t="str">
            <v>NO</v>
          </cell>
          <cell r="T4372" t="str">
            <v>NO</v>
          </cell>
          <cell r="U4372" t="str">
            <v>NO</v>
          </cell>
          <cell r="V4372" t="str">
            <v>NA</v>
          </cell>
          <cell r="W4372" t="str">
            <v>NO</v>
          </cell>
          <cell r="X4372" t="str">
            <v>NA</v>
          </cell>
          <cell r="Y4372" t="str">
            <v>NO</v>
          </cell>
          <cell r="Z4372" t="str">
            <v>Autosoportada</v>
          </cell>
          <cell r="AA4372" t="str">
            <v>28.80</v>
          </cell>
          <cell r="AB4372" t="str">
            <v>1.00</v>
          </cell>
          <cell r="AC4372" t="str">
            <v>Greenfield</v>
          </cell>
        </row>
        <row r="4373">
          <cell r="E4373" t="str">
            <v>010211511</v>
          </cell>
          <cell r="F4373" t="str">
            <v>010211511_IC_Maestro_Chincha</v>
          </cell>
          <cell r="G4373" t="str">
            <v>N/A</v>
          </cell>
          <cell r="H4373" t="str">
            <v>NO</v>
          </cell>
          <cell r="I4373" t="str">
            <v>AV. IDELFONSO S/N</v>
          </cell>
          <cell r="K4373" t="str">
            <v>NO APLICA</v>
          </cell>
          <cell r="L4373" t="str">
            <v>ICA</v>
          </cell>
          <cell r="M4373" t="str">
            <v>CHINCHA</v>
          </cell>
          <cell r="N4373" t="str">
            <v>SUNAMPE</v>
          </cell>
          <cell r="O4373" t="str">
            <v>CHINCHA</v>
          </cell>
          <cell r="P4373" t="str">
            <v/>
          </cell>
          <cell r="Q4373" t="str">
            <v>-13.421973</v>
          </cell>
          <cell r="R4373" t="str">
            <v>-76.141892</v>
          </cell>
          <cell r="S4373" t="str">
            <v>NO</v>
          </cell>
          <cell r="T4373" t="str">
            <v>NO</v>
          </cell>
          <cell r="U4373" t="str">
            <v>NO</v>
          </cell>
          <cell r="V4373" t="str">
            <v>NA</v>
          </cell>
          <cell r="W4373" t="str">
            <v>NO</v>
          </cell>
          <cell r="X4373" t="str">
            <v>NA</v>
          </cell>
          <cell r="Y4373" t="str">
            <v>NO</v>
          </cell>
          <cell r="Z4373" t="str">
            <v>Monopolo</v>
          </cell>
          <cell r="AA4373" t="str">
            <v>28.80</v>
          </cell>
          <cell r="AB4373" t="str">
            <v>1.00</v>
          </cell>
          <cell r="AC4373" t="str">
            <v>Greenfield</v>
          </cell>
        </row>
        <row r="4374">
          <cell r="E4374" t="str">
            <v>010160100</v>
          </cell>
          <cell r="F4374" t="str">
            <v>010160100_CA_Rosa_Mayopata</v>
          </cell>
          <cell r="G4374" t="str">
            <v>N/A</v>
          </cell>
          <cell r="H4374" t="str">
            <v>NO</v>
          </cell>
          <cell r="I4374" t="str">
            <v>CN9210709/CE773517 UBIC. RUR. SECTOR HUALANGA BAJA</v>
          </cell>
          <cell r="K4374" t="str">
            <v>NO APLICA</v>
          </cell>
          <cell r="L4374" t="str">
            <v>CAJAMARCA</v>
          </cell>
          <cell r="M4374" t="str">
            <v>CAJAMARCA</v>
          </cell>
          <cell r="N4374" t="str">
            <v>CAJAMARCA</v>
          </cell>
          <cell r="O4374" t="str">
            <v>CAJAMARCA</v>
          </cell>
          <cell r="P4374" t="str">
            <v/>
          </cell>
          <cell r="Q4374" t="str">
            <v>-7.13696</v>
          </cell>
          <cell r="R4374" t="str">
            <v>-78.52596</v>
          </cell>
          <cell r="S4374" t="str">
            <v>NO</v>
          </cell>
          <cell r="T4374" t="str">
            <v>NO</v>
          </cell>
          <cell r="U4374" t="str">
            <v>NO</v>
          </cell>
          <cell r="V4374" t="str">
            <v>NA</v>
          </cell>
          <cell r="W4374" t="str">
            <v>NO</v>
          </cell>
          <cell r="X4374" t="str">
            <v>NA</v>
          </cell>
          <cell r="Y4374" t="str">
            <v>NO</v>
          </cell>
          <cell r="Z4374" t="str">
            <v>Autosoportada</v>
          </cell>
          <cell r="AA4374" t="str">
            <v>28.80</v>
          </cell>
          <cell r="AB4374" t="str">
            <v>1.00</v>
          </cell>
          <cell r="AC4374" t="str">
            <v>Greenfield</v>
          </cell>
        </row>
        <row r="4375">
          <cell r="E4375" t="str">
            <v>010160003</v>
          </cell>
          <cell r="F4375" t="str">
            <v>010160003_CA_Sanchez_Union</v>
          </cell>
          <cell r="G4375" t="str">
            <v>N/A</v>
          </cell>
          <cell r="H4375" t="str">
            <v>NO</v>
          </cell>
          <cell r="I4375" t="str">
            <v>JR. SAN MARTIN S/N</v>
          </cell>
          <cell r="K4375" t="str">
            <v>NO APLICA</v>
          </cell>
          <cell r="L4375" t="str">
            <v>CAJAMARCA</v>
          </cell>
          <cell r="M4375" t="str">
            <v>JAEN</v>
          </cell>
          <cell r="N4375" t="str">
            <v>JAEN</v>
          </cell>
          <cell r="O4375" t="str">
            <v>JAEN</v>
          </cell>
          <cell r="P4375" t="str">
            <v/>
          </cell>
          <cell r="Q4375" t="str">
            <v>-5.711538</v>
          </cell>
          <cell r="R4375" t="str">
            <v>-78.814812</v>
          </cell>
          <cell r="S4375" t="str">
            <v>NO</v>
          </cell>
          <cell r="T4375" t="str">
            <v>NO</v>
          </cell>
          <cell r="U4375" t="str">
            <v>NO</v>
          </cell>
          <cell r="V4375" t="str">
            <v>NA</v>
          </cell>
          <cell r="W4375" t="str">
            <v>NO</v>
          </cell>
          <cell r="X4375" t="str">
            <v>NA</v>
          </cell>
          <cell r="Y4375" t="str">
            <v>NO</v>
          </cell>
          <cell r="Z4375" t="str">
            <v>Monopolo</v>
          </cell>
          <cell r="AA4375" t="str">
            <v>28.00</v>
          </cell>
          <cell r="AB4375" t="str">
            <v>1.00</v>
          </cell>
          <cell r="AC4375" t="str">
            <v>Greenfield</v>
          </cell>
        </row>
        <row r="4376">
          <cell r="E4376" t="str">
            <v>010250633</v>
          </cell>
          <cell r="F4376" t="str">
            <v>010250633_LM_Ollantay_Pamplona</v>
          </cell>
          <cell r="G4376" t="str">
            <v>N/A</v>
          </cell>
          <cell r="H4376" t="str">
            <v>NO</v>
          </cell>
          <cell r="I4376" t="str">
            <v>MZ E3 LT 1 UND 3 PJ PAMPLONA ALTA-SAN JUAN DE MIRAFLORES</v>
          </cell>
          <cell r="K4376" t="str">
            <v>NO APLICA</v>
          </cell>
          <cell r="L4376" t="str">
            <v>LIMA</v>
          </cell>
          <cell r="M4376" t="str">
            <v>LIMA</v>
          </cell>
          <cell r="N4376" t="str">
            <v>SAN JUAN DE MIRAFLORES</v>
          </cell>
          <cell r="O4376" t="str">
            <v>LIMA SUR</v>
          </cell>
          <cell r="P4376" t="str">
            <v/>
          </cell>
          <cell r="Q4376" t="str">
            <v>-12.134855</v>
          </cell>
          <cell r="R4376" t="str">
            <v>-76.962154</v>
          </cell>
          <cell r="S4376" t="str">
            <v>NO</v>
          </cell>
          <cell r="T4376" t="str">
            <v>NO</v>
          </cell>
          <cell r="U4376" t="str">
            <v>NO</v>
          </cell>
          <cell r="V4376" t="str">
            <v>NA</v>
          </cell>
          <cell r="W4376" t="str">
            <v>NO</v>
          </cell>
          <cell r="X4376" t="str">
            <v>NA</v>
          </cell>
          <cell r="Y4376" t="str">
            <v>NO</v>
          </cell>
          <cell r="Z4376" t="str">
            <v>Autosoportada</v>
          </cell>
          <cell r="AA4376" t="str">
            <v>28.00</v>
          </cell>
          <cell r="AB4376" t="str">
            <v>1.00</v>
          </cell>
          <cell r="AC4376" t="str">
            <v>Greenfield</v>
          </cell>
        </row>
        <row r="4377">
          <cell r="E4377" t="str">
            <v>010301617</v>
          </cell>
          <cell r="F4377" t="str">
            <v>010301617_PI_Calle_24E</v>
          </cell>
          <cell r="G4377" t="str">
            <v>N/A</v>
          </cell>
          <cell r="H4377" t="str">
            <v>NO</v>
          </cell>
          <cell r="I4377" t="str">
            <v>Mz. D Lt. 17 AA.HH.Los Jardines</v>
          </cell>
          <cell r="K4377" t="str">
            <v>NO APLICA</v>
          </cell>
          <cell r="L4377" t="str">
            <v>PIURA</v>
          </cell>
          <cell r="M4377" t="str">
            <v>PAITA</v>
          </cell>
          <cell r="N4377" t="str">
            <v>PAITA</v>
          </cell>
          <cell r="O4377" t="str">
            <v>PIURA</v>
          </cell>
          <cell r="P4377" t="str">
            <v/>
          </cell>
          <cell r="Q4377" t="str">
            <v>-5.093628</v>
          </cell>
          <cell r="R4377" t="str">
            <v>-81.106164</v>
          </cell>
          <cell r="S4377" t="str">
            <v>NO</v>
          </cell>
          <cell r="T4377" t="str">
            <v>NO</v>
          </cell>
          <cell r="U4377" t="str">
            <v>NO</v>
          </cell>
          <cell r="V4377" t="str">
            <v>NA</v>
          </cell>
          <cell r="W4377" t="str">
            <v>NO</v>
          </cell>
          <cell r="X4377" t="str">
            <v>NA</v>
          </cell>
          <cell r="Y4377" t="str">
            <v>NO</v>
          </cell>
          <cell r="Z4377" t="str">
            <v>Monopolo</v>
          </cell>
          <cell r="AA4377" t="str">
            <v>28.00</v>
          </cell>
          <cell r="AB4377" t="str">
            <v>1.00</v>
          </cell>
          <cell r="AC4377" t="str">
            <v>Greenfield</v>
          </cell>
        </row>
        <row r="4378">
          <cell r="E4378" t="str">
            <v>010232573</v>
          </cell>
          <cell r="F4378" t="str">
            <v>010232573_LI_Guadalupito</v>
          </cell>
          <cell r="G4378" t="str">
            <v>N/A</v>
          </cell>
          <cell r="H4378" t="str">
            <v>NO</v>
          </cell>
          <cell r="I4378" t="str">
            <v>CL. LOS OLIVOS MZ A LOTE 10  _ ALTO SANTA ROSA</v>
          </cell>
          <cell r="K4378" t="str">
            <v>NO APLICA</v>
          </cell>
          <cell r="L4378" t="str">
            <v>LA LIBERTAD</v>
          </cell>
          <cell r="M4378" t="str">
            <v>VIRU</v>
          </cell>
          <cell r="N4378" t="str">
            <v>GUADALUPITO</v>
          </cell>
          <cell r="O4378" t="str">
            <v>TRUJILLO</v>
          </cell>
          <cell r="P4378" t="str">
            <v/>
          </cell>
          <cell r="Q4378" t="str">
            <v>-8.962767</v>
          </cell>
          <cell r="R4378" t="str">
            <v>-78.625266</v>
          </cell>
          <cell r="S4378" t="str">
            <v>NO</v>
          </cell>
          <cell r="T4378" t="str">
            <v>NO</v>
          </cell>
          <cell r="U4378" t="str">
            <v>NO</v>
          </cell>
          <cell r="V4378" t="str">
            <v>NA</v>
          </cell>
          <cell r="W4378" t="str">
            <v>NO</v>
          </cell>
          <cell r="X4378" t="str">
            <v>NA</v>
          </cell>
          <cell r="Y4378" t="str">
            <v>NO</v>
          </cell>
          <cell r="Z4378" t="str">
            <v>Monopolo</v>
          </cell>
          <cell r="AA4378" t="str">
            <v>28.00</v>
          </cell>
          <cell r="AB4378" t="str">
            <v>1.00</v>
          </cell>
          <cell r="AC4378" t="str">
            <v>Greenfield</v>
          </cell>
        </row>
        <row r="4379">
          <cell r="E4379" t="str">
            <v>010241627</v>
          </cell>
          <cell r="F4379" t="str">
            <v>010241627_LA_Tres_Marias</v>
          </cell>
          <cell r="G4379" t="str">
            <v>N/A</v>
          </cell>
          <cell r="H4379" t="str">
            <v>NO</v>
          </cell>
          <cell r="I4379" t="str">
            <v>CALLE SAN MARTIN N° 505</v>
          </cell>
          <cell r="K4379" t="str">
            <v>NO APLICA</v>
          </cell>
          <cell r="L4379" t="str">
            <v>LAMBAYEQUE</v>
          </cell>
          <cell r="M4379" t="str">
            <v>FERREÑAFE</v>
          </cell>
          <cell r="N4379" t="str">
            <v>FERREÑAFE</v>
          </cell>
          <cell r="O4379" t="str">
            <v>LAMBAYEQUE</v>
          </cell>
          <cell r="P4379" t="str">
            <v/>
          </cell>
          <cell r="Q4379" t="str">
            <v>-6.638611</v>
          </cell>
          <cell r="R4379" t="str">
            <v>-79.789722</v>
          </cell>
          <cell r="S4379" t="str">
            <v>NO</v>
          </cell>
          <cell r="T4379" t="str">
            <v>NO</v>
          </cell>
          <cell r="U4379" t="str">
            <v>SI</v>
          </cell>
          <cell r="V4379" t="str">
            <v>Plaza de Armas</v>
          </cell>
          <cell r="W4379" t="str">
            <v>NO</v>
          </cell>
          <cell r="X4379" t="str">
            <v>NA</v>
          </cell>
          <cell r="Y4379" t="str">
            <v>NO</v>
          </cell>
          <cell r="AA4379" t="str">
            <v>0.00</v>
          </cell>
          <cell r="AB4379" t="str">
            <v/>
          </cell>
        </row>
        <row r="4380">
          <cell r="E4380" t="str">
            <v>010232523</v>
          </cell>
          <cell r="F4380" t="str">
            <v>010232523_LI_Cow_Arato_Valle3</v>
          </cell>
          <cell r="G4380" t="str">
            <v>N/A</v>
          </cell>
          <cell r="H4380" t="str">
            <v>NO</v>
          </cell>
          <cell r="I4380" t="str">
            <v>Fundo Arato Valle 3</v>
          </cell>
          <cell r="K4380" t="str">
            <v>NO APLICA</v>
          </cell>
          <cell r="L4380" t="str">
            <v>LA LIBERTAD</v>
          </cell>
          <cell r="M4380" t="str">
            <v>VIRU</v>
          </cell>
          <cell r="N4380" t="str">
            <v>CHAO</v>
          </cell>
          <cell r="O4380" t="str">
            <v>TRUJILLO</v>
          </cell>
          <cell r="P4380" t="str">
            <v/>
          </cell>
          <cell r="Q4380" t="str">
            <v>-8.5707</v>
          </cell>
          <cell r="R4380" t="str">
            <v>-78.67745</v>
          </cell>
          <cell r="S4380" t="str">
            <v>NO</v>
          </cell>
          <cell r="T4380" t="str">
            <v>NO</v>
          </cell>
          <cell r="U4380" t="str">
            <v>NO</v>
          </cell>
          <cell r="V4380" t="str">
            <v>NA</v>
          </cell>
          <cell r="W4380" t="str">
            <v>NO</v>
          </cell>
          <cell r="X4380" t="str">
            <v>NA</v>
          </cell>
          <cell r="Y4380" t="str">
            <v>NO</v>
          </cell>
          <cell r="AA4380" t="str">
            <v>0.00</v>
          </cell>
          <cell r="AB4380" t="str">
            <v/>
          </cell>
          <cell r="AC4380" t="str">
            <v>Rooftop</v>
          </cell>
        </row>
        <row r="4381">
          <cell r="E4381" t="str">
            <v>010301620</v>
          </cell>
          <cell r="F4381" t="str">
            <v>010301620_PI_Paita_Av_P</v>
          </cell>
          <cell r="G4381" t="str">
            <v>N/A</v>
          </cell>
          <cell r="H4381" t="str">
            <v>NO</v>
          </cell>
          <cell r="I4381" t="str">
            <v>Mz. B Lt. 30 AA.HH. Miraflores</v>
          </cell>
          <cell r="K4381" t="str">
            <v>NO APLICA</v>
          </cell>
          <cell r="L4381" t="str">
            <v>PIURA</v>
          </cell>
          <cell r="M4381" t="str">
            <v>PAITA</v>
          </cell>
          <cell r="N4381" t="str">
            <v>PAITA</v>
          </cell>
          <cell r="O4381" t="str">
            <v>PIURA</v>
          </cell>
          <cell r="P4381" t="str">
            <v/>
          </cell>
          <cell r="Q4381" t="str">
            <v>-5.101149</v>
          </cell>
          <cell r="R4381" t="str">
            <v>-81.119303</v>
          </cell>
          <cell r="S4381" t="str">
            <v>NO</v>
          </cell>
          <cell r="T4381" t="str">
            <v>NO</v>
          </cell>
          <cell r="U4381" t="str">
            <v>NO</v>
          </cell>
          <cell r="V4381" t="str">
            <v>NA</v>
          </cell>
          <cell r="W4381" t="str">
            <v>NO</v>
          </cell>
          <cell r="X4381" t="str">
            <v>NA</v>
          </cell>
          <cell r="Y4381" t="str">
            <v>NO</v>
          </cell>
          <cell r="AA4381" t="str">
            <v>0.00</v>
          </cell>
          <cell r="AB4381" t="str">
            <v/>
          </cell>
        </row>
        <row r="4382">
          <cell r="E4382" t="str">
            <v>010301633</v>
          </cell>
          <cell r="F4382" t="str">
            <v>010301633_PI_Bacanno</v>
          </cell>
          <cell r="G4382" t="str">
            <v>N/A</v>
          </cell>
          <cell r="H4382" t="str">
            <v>NO</v>
          </cell>
          <cell r="I4382" t="str">
            <v>ASENTAMIENTO HUMANO DOS DE AGOSTO MZ K' LOTE 3</v>
          </cell>
          <cell r="K4382" t="str">
            <v>NO APLICA</v>
          </cell>
          <cell r="L4382" t="str">
            <v>PIURA</v>
          </cell>
          <cell r="M4382" t="str">
            <v>PAITA</v>
          </cell>
          <cell r="N4382" t="str">
            <v>PAITA</v>
          </cell>
          <cell r="O4382" t="str">
            <v>PIURA</v>
          </cell>
          <cell r="P4382" t="str">
            <v/>
          </cell>
          <cell r="Q4382" t="str">
            <v>-5.107991</v>
          </cell>
          <cell r="R4382" t="str">
            <v>-81.110148</v>
          </cell>
          <cell r="S4382" t="str">
            <v>NO</v>
          </cell>
          <cell r="T4382" t="str">
            <v>NO</v>
          </cell>
          <cell r="U4382" t="str">
            <v>NO</v>
          </cell>
          <cell r="V4382" t="str">
            <v>NA</v>
          </cell>
          <cell r="W4382" t="str">
            <v>NO</v>
          </cell>
          <cell r="X4382" t="str">
            <v>NA</v>
          </cell>
          <cell r="Y4382" t="str">
            <v>NO</v>
          </cell>
          <cell r="AA4382" t="str">
            <v>0.00</v>
          </cell>
          <cell r="AB4382" t="str">
            <v/>
          </cell>
        </row>
        <row r="4383">
          <cell r="E4383" t="str">
            <v>010250620</v>
          </cell>
          <cell r="F4383" t="str">
            <v>010250620_LM_Stella_Maris</v>
          </cell>
          <cell r="G4383" t="str">
            <v>N/A</v>
          </cell>
          <cell r="H4383" t="str">
            <v>NO</v>
          </cell>
          <cell r="I4383" t="str">
            <v>Av. Los Cedros # 305 - Mz. J - Lote # 16</v>
          </cell>
          <cell r="K4383" t="str">
            <v>NO APLICA</v>
          </cell>
          <cell r="L4383" t="str">
            <v>LIMA</v>
          </cell>
          <cell r="M4383" t="str">
            <v>LIMA</v>
          </cell>
          <cell r="N4383" t="str">
            <v>VILLA MARIA DEL TRIUNFO</v>
          </cell>
          <cell r="O4383" t="str">
            <v>LIMA SUR</v>
          </cell>
          <cell r="P4383" t="str">
            <v/>
          </cell>
          <cell r="Q4383" t="str">
            <v>-12.205026</v>
          </cell>
          <cell r="R4383" t="str">
            <v>-76.925996</v>
          </cell>
          <cell r="S4383" t="str">
            <v>NO</v>
          </cell>
          <cell r="T4383" t="str">
            <v>NO</v>
          </cell>
          <cell r="U4383" t="str">
            <v>NO</v>
          </cell>
          <cell r="V4383" t="str">
            <v>NA</v>
          </cell>
          <cell r="W4383" t="str">
            <v>NO</v>
          </cell>
          <cell r="X4383" t="str">
            <v>NA</v>
          </cell>
          <cell r="Y4383" t="str">
            <v>NO</v>
          </cell>
          <cell r="Z4383" t="str">
            <v>Autosoportada</v>
          </cell>
          <cell r="AA4383" t="str">
            <v>28.00</v>
          </cell>
          <cell r="AB4383" t="str">
            <v>1.00</v>
          </cell>
          <cell r="AC4383" t="str">
            <v>Greenfield</v>
          </cell>
        </row>
        <row r="4384">
          <cell r="E4384" t="str">
            <v>010301651</v>
          </cell>
          <cell r="F4384" t="str">
            <v>010301651_PI_Revolucion_Lucas</v>
          </cell>
          <cell r="G4384" t="str">
            <v>N/A</v>
          </cell>
          <cell r="H4384" t="str">
            <v>NO</v>
          </cell>
          <cell r="I4384" t="str">
            <v>JOSE OLAYA MZ 144 LOTE 17</v>
          </cell>
          <cell r="K4384" t="str">
            <v>NO APLICA</v>
          </cell>
          <cell r="L4384" t="str">
            <v>PIURA</v>
          </cell>
          <cell r="M4384" t="str">
            <v>PAITA</v>
          </cell>
          <cell r="N4384" t="str">
            <v>COLAN</v>
          </cell>
          <cell r="O4384" t="str">
            <v>PIURA</v>
          </cell>
          <cell r="P4384" t="str">
            <v/>
          </cell>
          <cell r="Q4384" t="str">
            <v>-4.911088</v>
          </cell>
          <cell r="R4384" t="str">
            <v>-81.056051</v>
          </cell>
          <cell r="S4384" t="str">
            <v>NO</v>
          </cell>
          <cell r="T4384" t="str">
            <v>NO</v>
          </cell>
          <cell r="U4384" t="str">
            <v>NO</v>
          </cell>
          <cell r="V4384" t="str">
            <v>NA</v>
          </cell>
          <cell r="W4384" t="str">
            <v>NO</v>
          </cell>
          <cell r="X4384" t="str">
            <v>NA</v>
          </cell>
          <cell r="Y4384" t="str">
            <v>NO</v>
          </cell>
          <cell r="Z4384" t="str">
            <v>Autosoportada</v>
          </cell>
          <cell r="AA4384" t="str">
            <v>28.00</v>
          </cell>
          <cell r="AB4384" t="str">
            <v>1.00</v>
          </cell>
          <cell r="AC4384" t="str">
            <v>Greenfield</v>
          </cell>
        </row>
        <row r="4385">
          <cell r="E4385" t="str">
            <v>010949993</v>
          </cell>
          <cell r="F4385" t="str">
            <v>010949993_LM_MIB_SUNAT_S_Mateo</v>
          </cell>
          <cell r="G4385" t="str">
            <v>N/A</v>
          </cell>
          <cell r="H4385" t="str">
            <v>NO</v>
          </cell>
          <cell r="I4385" t="str">
            <v>Av. Garcilaso de la Vega N 1472</v>
          </cell>
          <cell r="K4385" t="str">
            <v>NO APLICA</v>
          </cell>
          <cell r="L4385" t="str">
            <v>LIMA</v>
          </cell>
          <cell r="M4385" t="str">
            <v>LIMA</v>
          </cell>
          <cell r="N4385" t="str">
            <v>LIMA</v>
          </cell>
          <cell r="O4385" t="str">
            <v>LIMA NORTE</v>
          </cell>
          <cell r="P4385" t="str">
            <v/>
          </cell>
          <cell r="Q4385" t="str">
            <v>-12.059141</v>
          </cell>
          <cell r="R4385" t="str">
            <v>-77.038184</v>
          </cell>
          <cell r="S4385" t="str">
            <v>NO</v>
          </cell>
          <cell r="T4385" t="str">
            <v>NO</v>
          </cell>
          <cell r="U4385" t="str">
            <v>NO</v>
          </cell>
          <cell r="V4385" t="str">
            <v>NA</v>
          </cell>
          <cell r="W4385" t="str">
            <v>NO</v>
          </cell>
          <cell r="X4385" t="str">
            <v>NA</v>
          </cell>
          <cell r="Y4385" t="str">
            <v>NO</v>
          </cell>
          <cell r="AA4385" t="str">
            <v/>
          </cell>
          <cell r="AB4385" t="str">
            <v>0.00</v>
          </cell>
        </row>
        <row r="4386">
          <cell r="E4386" t="str">
            <v>010963601</v>
          </cell>
          <cell r="F4386" t="str">
            <v>010963601_LM_MIB_SUNAT_Chucuito</v>
          </cell>
          <cell r="G4386" t="str">
            <v>N/A</v>
          </cell>
          <cell r="H4386" t="str">
            <v>NO</v>
          </cell>
          <cell r="I4386" t="str">
            <v>Av. Gamarra N 680, Chucuito</v>
          </cell>
          <cell r="K4386" t="str">
            <v>NO APLICA</v>
          </cell>
          <cell r="L4386" t="str">
            <v>CALLAO</v>
          </cell>
          <cell r="M4386" t="str">
            <v>PROV. CONST. DEL CALLAO</v>
          </cell>
          <cell r="N4386" t="str">
            <v>CALLAO</v>
          </cell>
          <cell r="O4386" t="str">
            <v>LIMA NORTE</v>
          </cell>
          <cell r="P4386" t="str">
            <v/>
          </cell>
          <cell r="Q4386" t="str">
            <v>-12.066294</v>
          </cell>
          <cell r="R4386" t="str">
            <v>-77.156674</v>
          </cell>
          <cell r="S4386" t="str">
            <v>NO</v>
          </cell>
          <cell r="T4386" t="str">
            <v>NO</v>
          </cell>
          <cell r="U4386" t="str">
            <v>NO</v>
          </cell>
          <cell r="V4386" t="str">
            <v>NA</v>
          </cell>
          <cell r="W4386" t="str">
            <v>NO</v>
          </cell>
          <cell r="X4386" t="str">
            <v>NA</v>
          </cell>
          <cell r="Y4386" t="str">
            <v>NO</v>
          </cell>
          <cell r="AA4386" t="str">
            <v/>
          </cell>
          <cell r="AB4386" t="str">
            <v>0.00</v>
          </cell>
        </row>
        <row r="4387">
          <cell r="E4387" t="str">
            <v>010963603</v>
          </cell>
          <cell r="F4387" t="str">
            <v>010963603_LM_MIB_SUNAT_Chucuito2</v>
          </cell>
          <cell r="G4387" t="str">
            <v>N/A</v>
          </cell>
          <cell r="H4387" t="str">
            <v>NO</v>
          </cell>
          <cell r="I4387" t="str">
            <v>Av. Gamarra N 680, Chucuito, Callao</v>
          </cell>
          <cell r="K4387" t="str">
            <v>NO APLICA</v>
          </cell>
          <cell r="L4387" t="str">
            <v>CALLAO</v>
          </cell>
          <cell r="M4387" t="str">
            <v>PROV. CONST. DEL CALLAO</v>
          </cell>
          <cell r="N4387" t="str">
            <v>CALLAO</v>
          </cell>
          <cell r="O4387" t="str">
            <v>LIMA NORTE</v>
          </cell>
          <cell r="P4387" t="str">
            <v/>
          </cell>
          <cell r="Q4387" t="str">
            <v>-12.066294</v>
          </cell>
          <cell r="R4387" t="str">
            <v>-77.156674</v>
          </cell>
          <cell r="S4387" t="str">
            <v>NO</v>
          </cell>
          <cell r="T4387" t="str">
            <v>NO</v>
          </cell>
          <cell r="U4387" t="str">
            <v>NO</v>
          </cell>
          <cell r="V4387" t="str">
            <v>NA</v>
          </cell>
          <cell r="W4387" t="str">
            <v>NO</v>
          </cell>
          <cell r="X4387" t="str">
            <v>NA</v>
          </cell>
          <cell r="Y4387" t="str">
            <v>NO</v>
          </cell>
          <cell r="AA4387" t="str">
            <v/>
          </cell>
          <cell r="AB4387" t="str">
            <v>0.00</v>
          </cell>
        </row>
        <row r="4388">
          <cell r="E4388" t="str">
            <v>010963611</v>
          </cell>
          <cell r="F4388" t="str">
            <v>010963611_LM_MIB_SUNAT_Lurin</v>
          </cell>
          <cell r="G4388" t="str">
            <v>N/A</v>
          </cell>
          <cell r="H4388" t="str">
            <v>NO</v>
          </cell>
          <cell r="I4388" t="str">
            <v>Av. Los Eucaliptos, parcela 3 y 4, Urb. Huertos de Santa Genoveva</v>
          </cell>
          <cell r="K4388" t="str">
            <v>NO APLICA</v>
          </cell>
          <cell r="L4388" t="str">
            <v>LIMA</v>
          </cell>
          <cell r="M4388" t="str">
            <v>LIMA</v>
          </cell>
          <cell r="N4388" t="str">
            <v>LURIN</v>
          </cell>
          <cell r="O4388" t="str">
            <v>LIMA SUR</v>
          </cell>
          <cell r="P4388" t="str">
            <v/>
          </cell>
          <cell r="Q4388" t="str">
            <v>-12.253255</v>
          </cell>
          <cell r="R4388" t="str">
            <v>-76.913745</v>
          </cell>
          <cell r="S4388" t="str">
            <v>NO</v>
          </cell>
          <cell r="T4388" t="str">
            <v>NO</v>
          </cell>
          <cell r="U4388" t="str">
            <v>NO</v>
          </cell>
          <cell r="V4388" t="str">
            <v>NA</v>
          </cell>
          <cell r="W4388" t="str">
            <v>NO</v>
          </cell>
          <cell r="X4388" t="str">
            <v>NA</v>
          </cell>
          <cell r="Y4388" t="str">
            <v>NO</v>
          </cell>
          <cell r="AA4388" t="str">
            <v/>
          </cell>
          <cell r="AB4388" t="str">
            <v>0.00</v>
          </cell>
        </row>
        <row r="4389">
          <cell r="E4389" t="str">
            <v>010949991</v>
          </cell>
          <cell r="F4389" t="str">
            <v>010949991_LM_MIB_SUNAT_INSI</v>
          </cell>
          <cell r="G4389" t="str">
            <v>N/A</v>
          </cell>
          <cell r="H4389" t="str">
            <v>NO</v>
          </cell>
          <cell r="I4389" t="str">
            <v>Av. Andrés Reyes N 320</v>
          </cell>
          <cell r="K4389" t="str">
            <v>NO APLICA</v>
          </cell>
          <cell r="L4389" t="str">
            <v>LIMA</v>
          </cell>
          <cell r="M4389" t="str">
            <v>LIMA</v>
          </cell>
          <cell r="N4389" t="str">
            <v>SAN ISIDRO</v>
          </cell>
          <cell r="O4389" t="str">
            <v>LIMA SUR</v>
          </cell>
          <cell r="P4389" t="str">
            <v/>
          </cell>
          <cell r="Q4389" t="str">
            <v>-12.094426</v>
          </cell>
          <cell r="R4389" t="str">
            <v>-77.02879</v>
          </cell>
          <cell r="S4389" t="str">
            <v>NO</v>
          </cell>
          <cell r="T4389" t="str">
            <v>NO</v>
          </cell>
          <cell r="U4389" t="str">
            <v>NO</v>
          </cell>
          <cell r="V4389" t="str">
            <v>NA</v>
          </cell>
          <cell r="W4389" t="str">
            <v>NO</v>
          </cell>
          <cell r="X4389" t="str">
            <v>NA</v>
          </cell>
          <cell r="Y4389" t="str">
            <v>NO</v>
          </cell>
          <cell r="AA4389" t="str">
            <v/>
          </cell>
          <cell r="AB4389" t="str">
            <v>0.00</v>
          </cell>
        </row>
        <row r="4390">
          <cell r="E4390" t="str">
            <v>010963602</v>
          </cell>
          <cell r="F4390" t="str">
            <v>010963602_LM_MIB_SUNAT_IA_Marit</v>
          </cell>
          <cell r="G4390" t="str">
            <v>N/A</v>
          </cell>
          <cell r="H4390" t="str">
            <v>NO</v>
          </cell>
          <cell r="I4390" t="str">
            <v>Av. Guardia Chalaca N 149</v>
          </cell>
          <cell r="K4390" t="str">
            <v>NO APLICA</v>
          </cell>
          <cell r="L4390" t="str">
            <v>CALLAO</v>
          </cell>
          <cell r="M4390" t="str">
            <v>PROV. CONST. DEL CALLAO</v>
          </cell>
          <cell r="N4390" t="str">
            <v>CALLAO</v>
          </cell>
          <cell r="O4390" t="str">
            <v>LIMA NORTE</v>
          </cell>
          <cell r="P4390" t="str">
            <v/>
          </cell>
          <cell r="Q4390" t="str">
            <v>-12.050549</v>
          </cell>
          <cell r="R4390" t="str">
            <v>-77.140783</v>
          </cell>
          <cell r="S4390" t="str">
            <v>NO</v>
          </cell>
          <cell r="T4390" t="str">
            <v>NO</v>
          </cell>
          <cell r="U4390" t="str">
            <v>NO</v>
          </cell>
          <cell r="V4390" t="str">
            <v>NA</v>
          </cell>
          <cell r="W4390" t="str">
            <v>NO</v>
          </cell>
          <cell r="X4390" t="str">
            <v>NA</v>
          </cell>
          <cell r="Y4390" t="str">
            <v>NO</v>
          </cell>
          <cell r="AA4390" t="str">
            <v/>
          </cell>
          <cell r="AB4390" t="str">
            <v>0.00</v>
          </cell>
        </row>
        <row r="4391">
          <cell r="E4391" t="str">
            <v>010949995</v>
          </cell>
          <cell r="F4391" t="str">
            <v>010949995_LM_MIB_SUNAT_Belen</v>
          </cell>
          <cell r="G4391" t="str">
            <v>N/A</v>
          </cell>
          <cell r="H4391" t="str">
            <v>NO</v>
          </cell>
          <cell r="I4391" t="str">
            <v>Jr. De La Unión N 1040</v>
          </cell>
          <cell r="K4391" t="str">
            <v>NO APLICA</v>
          </cell>
          <cell r="L4391" t="str">
            <v>LIMA</v>
          </cell>
          <cell r="M4391" t="str">
            <v>LIMA</v>
          </cell>
          <cell r="N4391" t="str">
            <v>LIMA</v>
          </cell>
          <cell r="O4391" t="str">
            <v>LIMA NORTE</v>
          </cell>
          <cell r="P4391" t="str">
            <v/>
          </cell>
          <cell r="Q4391" t="str">
            <v>-12.052477</v>
          </cell>
          <cell r="R4391" t="str">
            <v>-77.035777</v>
          </cell>
          <cell r="S4391" t="str">
            <v>NO</v>
          </cell>
          <cell r="T4391" t="str">
            <v>NO</v>
          </cell>
          <cell r="U4391" t="str">
            <v>NO</v>
          </cell>
          <cell r="V4391" t="str">
            <v>NA</v>
          </cell>
          <cell r="W4391" t="str">
            <v>NO</v>
          </cell>
          <cell r="X4391" t="str">
            <v>NA</v>
          </cell>
          <cell r="Y4391" t="str">
            <v>NO</v>
          </cell>
          <cell r="AA4391" t="str">
            <v/>
          </cell>
          <cell r="AB4391" t="str">
            <v>0.00</v>
          </cell>
        </row>
        <row r="4392">
          <cell r="E4392" t="str">
            <v>010949992</v>
          </cell>
          <cell r="F4392" t="str">
            <v>010949992_LM_MIB_SUNAT_MIR</v>
          </cell>
          <cell r="G4392" t="str">
            <v>N/A</v>
          </cell>
          <cell r="H4392" t="str">
            <v>NO</v>
          </cell>
          <cell r="I4392" t="str">
            <v>Av. Benavides 222</v>
          </cell>
          <cell r="K4392" t="str">
            <v>NO APLICA</v>
          </cell>
          <cell r="L4392" t="str">
            <v>LIMA</v>
          </cell>
          <cell r="M4392" t="str">
            <v>LIMA</v>
          </cell>
          <cell r="N4392" t="str">
            <v>MIRAFLORES</v>
          </cell>
          <cell r="O4392" t="str">
            <v>LIMA SUR</v>
          </cell>
          <cell r="P4392" t="str">
            <v/>
          </cell>
          <cell r="Q4392" t="str">
            <v>-12.124330</v>
          </cell>
          <cell r="R4392" t="str">
            <v>-77.031276</v>
          </cell>
          <cell r="S4392" t="str">
            <v>NO</v>
          </cell>
          <cell r="T4392" t="str">
            <v>NO</v>
          </cell>
          <cell r="U4392" t="str">
            <v>NO</v>
          </cell>
          <cell r="V4392" t="str">
            <v>NA</v>
          </cell>
          <cell r="W4392" t="str">
            <v>NO</v>
          </cell>
          <cell r="X4392" t="str">
            <v>NA</v>
          </cell>
          <cell r="Y4392" t="str">
            <v>NO</v>
          </cell>
          <cell r="AA4392" t="str">
            <v/>
          </cell>
          <cell r="AB4392" t="str">
            <v>0.00</v>
          </cell>
        </row>
        <row r="4393">
          <cell r="E4393" t="str">
            <v>010964891</v>
          </cell>
          <cell r="F4393" t="str">
            <v>010964891_LM_MIB_Manuchar_Calla</v>
          </cell>
          <cell r="G4393" t="str">
            <v>N/A</v>
          </cell>
          <cell r="H4393" t="str">
            <v>NO</v>
          </cell>
          <cell r="I4393" t="str">
            <v>AV NESTOR GAMBETA Nro 147</v>
          </cell>
          <cell r="K4393" t="str">
            <v>NO APLICA</v>
          </cell>
          <cell r="L4393" t="str">
            <v>CALLAO</v>
          </cell>
          <cell r="M4393" t="str">
            <v>PROV. CONST. DEL CALLAO</v>
          </cell>
          <cell r="N4393" t="str">
            <v>CALLAO</v>
          </cell>
          <cell r="O4393" t="str">
            <v>LIMA NORTE</v>
          </cell>
          <cell r="P4393" t="str">
            <v/>
          </cell>
          <cell r="Q4393" t="str">
            <v>-11.963943</v>
          </cell>
          <cell r="R4393" t="str">
            <v>-77.128048</v>
          </cell>
          <cell r="S4393" t="str">
            <v>NO</v>
          </cell>
          <cell r="T4393" t="str">
            <v>NO</v>
          </cell>
          <cell r="U4393" t="str">
            <v>NO</v>
          </cell>
          <cell r="V4393" t="str">
            <v>NA</v>
          </cell>
          <cell r="W4393" t="str">
            <v>NO</v>
          </cell>
          <cell r="X4393" t="str">
            <v>NA</v>
          </cell>
          <cell r="Y4393" t="str">
            <v>NO</v>
          </cell>
          <cell r="AA4393" t="str">
            <v/>
          </cell>
          <cell r="AB4393" t="str">
            <v>0.00</v>
          </cell>
        </row>
        <row r="4394">
          <cell r="E4394" t="str">
            <v>010231641</v>
          </cell>
          <cell r="F4394" t="str">
            <v>010231641_LI_Angasmarquilla</v>
          </cell>
          <cell r="G4394" t="str">
            <v>N/A</v>
          </cell>
          <cell r="H4394" t="str">
            <v>NO</v>
          </cell>
          <cell r="I4394" t="str">
            <v>Predio La Peaña , Sector Huayobamba</v>
          </cell>
          <cell r="K4394" t="str">
            <v>NO APLICA</v>
          </cell>
          <cell r="L4394" t="str">
            <v>LA LIBERTAD</v>
          </cell>
          <cell r="M4394" t="str">
            <v>SANCHEZ CARRION</v>
          </cell>
          <cell r="N4394" t="str">
            <v>SANAGORAN</v>
          </cell>
          <cell r="O4394" t="str">
            <v>TRUJILLO</v>
          </cell>
          <cell r="P4394" t="str">
            <v/>
          </cell>
          <cell r="Q4394" t="str">
            <v>-7.74929</v>
          </cell>
          <cell r="R4394" t="str">
            <v>-78.12694</v>
          </cell>
          <cell r="S4394" t="str">
            <v>NO</v>
          </cell>
          <cell r="T4394" t="str">
            <v>NO</v>
          </cell>
          <cell r="U4394" t="str">
            <v>NO</v>
          </cell>
          <cell r="V4394" t="str">
            <v>NA</v>
          </cell>
          <cell r="W4394" t="str">
            <v>NO</v>
          </cell>
          <cell r="X4394" t="str">
            <v>NA</v>
          </cell>
          <cell r="Y4394" t="str">
            <v>NO</v>
          </cell>
          <cell r="Z4394" t="str">
            <v>Autosoportada</v>
          </cell>
          <cell r="AA4394" t="str">
            <v>42.00</v>
          </cell>
          <cell r="AB4394" t="str">
            <v>1.00</v>
          </cell>
          <cell r="AC4394" t="str">
            <v>Greenfield</v>
          </cell>
        </row>
        <row r="4395">
          <cell r="E4395" t="str">
            <v>010121381</v>
          </cell>
          <cell r="F4395" t="str">
            <v>010121381_AN_Piscobamba</v>
          </cell>
          <cell r="G4395" t="str">
            <v>N/A</v>
          </cell>
          <cell r="H4395" t="str">
            <v>NO</v>
          </cell>
          <cell r="I4395" t="str">
            <v>CHONTA JIRCA UC 32406 - SECTOR ROMERO HIRCA</v>
          </cell>
          <cell r="K4395" t="str">
            <v>NO APLICA</v>
          </cell>
          <cell r="L4395" t="str">
            <v>ANCASH</v>
          </cell>
          <cell r="M4395" t="str">
            <v>MARISCAL LUZURIAGA</v>
          </cell>
          <cell r="N4395" t="str">
            <v>PISCOBAMBA</v>
          </cell>
          <cell r="O4395" t="str">
            <v>HUARAZ</v>
          </cell>
          <cell r="P4395" t="str">
            <v/>
          </cell>
          <cell r="Q4395" t="str">
            <v>-8.857704</v>
          </cell>
          <cell r="R4395" t="str">
            <v>-77.352985</v>
          </cell>
          <cell r="S4395" t="str">
            <v>NO</v>
          </cell>
          <cell r="T4395" t="str">
            <v>NO</v>
          </cell>
          <cell r="U4395" t="str">
            <v>NO</v>
          </cell>
          <cell r="V4395" t="str">
            <v>NA</v>
          </cell>
          <cell r="W4395" t="str">
            <v>NO</v>
          </cell>
          <cell r="X4395" t="str">
            <v>NA</v>
          </cell>
          <cell r="Y4395" t="str">
            <v>NO</v>
          </cell>
          <cell r="Z4395" t="str">
            <v>Autosoportada</v>
          </cell>
          <cell r="AA4395" t="str">
            <v>42.00</v>
          </cell>
          <cell r="AB4395" t="str">
            <v>1.00</v>
          </cell>
          <cell r="AC4395" t="str">
            <v>Greenfield</v>
          </cell>
        </row>
        <row r="4396">
          <cell r="E4396" t="str">
            <v>010201589</v>
          </cell>
          <cell r="F4396" t="str">
            <v>010201589_LH_Huacaybamba</v>
          </cell>
          <cell r="G4396" t="str">
            <v>N/A</v>
          </cell>
          <cell r="H4396" t="str">
            <v>NO</v>
          </cell>
          <cell r="I4396" t="str">
            <v>UUCC 8_2859000_057314 Predio Raspana</v>
          </cell>
          <cell r="K4396" t="str">
            <v>NO APLICA</v>
          </cell>
          <cell r="L4396" t="str">
            <v>HUANUCO</v>
          </cell>
          <cell r="M4396" t="str">
            <v>HUACAYBAMBA</v>
          </cell>
          <cell r="N4396" t="str">
            <v>HUACAYBAMBA</v>
          </cell>
          <cell r="O4396" t="str">
            <v>HUANUCO</v>
          </cell>
          <cell r="P4396" t="str">
            <v/>
          </cell>
          <cell r="Q4396" t="str">
            <v>-9.032612</v>
          </cell>
          <cell r="R4396" t="str">
            <v>-76.952513</v>
          </cell>
          <cell r="S4396" t="str">
            <v>NO</v>
          </cell>
          <cell r="T4396" t="str">
            <v>NO</v>
          </cell>
          <cell r="U4396" t="str">
            <v>NO</v>
          </cell>
          <cell r="V4396" t="str">
            <v>NA</v>
          </cell>
          <cell r="W4396" t="str">
            <v>NO</v>
          </cell>
          <cell r="X4396" t="str">
            <v>NA</v>
          </cell>
          <cell r="Y4396" t="str">
            <v>NO</v>
          </cell>
          <cell r="Z4396" t="str">
            <v>Autosoportada</v>
          </cell>
          <cell r="AA4396" t="str">
            <v>48.00</v>
          </cell>
          <cell r="AB4396" t="str">
            <v>1.00</v>
          </cell>
          <cell r="AC4396" t="str">
            <v>Greenfield</v>
          </cell>
        </row>
        <row r="4397">
          <cell r="E4397" t="str">
            <v>010341643</v>
          </cell>
          <cell r="F4397" t="str">
            <v>010341643_TU_Hospital_Jamo</v>
          </cell>
          <cell r="G4397" t="str">
            <v>N/A</v>
          </cell>
          <cell r="H4397" t="str">
            <v>NO</v>
          </cell>
          <cell r="I4397" t="str">
            <v>Mz. 23 Lt. 31  AA.HH. Ciudadela Noe sector San Juan de Dios</v>
          </cell>
          <cell r="K4397" t="str">
            <v>NO APLICA</v>
          </cell>
          <cell r="L4397" t="str">
            <v>TUMBES</v>
          </cell>
          <cell r="M4397" t="str">
            <v>TUMBES</v>
          </cell>
          <cell r="N4397" t="str">
            <v>TUMBES</v>
          </cell>
          <cell r="O4397" t="str">
            <v>TUMBES</v>
          </cell>
          <cell r="P4397" t="str">
            <v/>
          </cell>
          <cell r="Q4397" t="str">
            <v>-3.57242</v>
          </cell>
          <cell r="R4397" t="str">
            <v>-80.419589</v>
          </cell>
          <cell r="S4397" t="str">
            <v>NO</v>
          </cell>
          <cell r="T4397" t="str">
            <v>NO</v>
          </cell>
          <cell r="U4397" t="str">
            <v>NO</v>
          </cell>
          <cell r="V4397" t="str">
            <v>NA</v>
          </cell>
          <cell r="W4397" t="str">
            <v>NO</v>
          </cell>
          <cell r="X4397" t="str">
            <v>NA</v>
          </cell>
          <cell r="Y4397" t="str">
            <v>NO</v>
          </cell>
          <cell r="Z4397" t="str">
            <v>Monopolo</v>
          </cell>
          <cell r="AA4397" t="str">
            <v>23.00</v>
          </cell>
          <cell r="AB4397" t="str">
            <v>1.00</v>
          </cell>
          <cell r="AC4397" t="str">
            <v>Greenfield</v>
          </cell>
        </row>
        <row r="4398">
          <cell r="E4398" t="str">
            <v>010301675</v>
          </cell>
          <cell r="F4398" t="str">
            <v>010301675_PI_Fundo_Aproa</v>
          </cell>
          <cell r="G4398" t="str">
            <v>N/A</v>
          </cell>
          <cell r="H4398" t="str">
            <v>NO</v>
          </cell>
          <cell r="I4398" t="str">
            <v>Caserio El Papayo, Mz. O, Castilla</v>
          </cell>
          <cell r="K4398" t="str">
            <v>NO APLICA</v>
          </cell>
          <cell r="L4398" t="str">
            <v>PIURA</v>
          </cell>
          <cell r="M4398" t="str">
            <v>PIURA</v>
          </cell>
          <cell r="N4398" t="str">
            <v>CASTILLA</v>
          </cell>
          <cell r="O4398" t="str">
            <v>PIURA</v>
          </cell>
          <cell r="P4398" t="str">
            <v/>
          </cell>
          <cell r="Q4398" t="str">
            <v>-5.0534</v>
          </cell>
          <cell r="R4398" t="str">
            <v>-80.544263</v>
          </cell>
          <cell r="S4398" t="str">
            <v>NO</v>
          </cell>
          <cell r="T4398" t="str">
            <v>NO</v>
          </cell>
          <cell r="U4398" t="str">
            <v>NO</v>
          </cell>
          <cell r="V4398" t="str">
            <v>NA</v>
          </cell>
          <cell r="W4398" t="str">
            <v>NO</v>
          </cell>
          <cell r="X4398" t="str">
            <v>NA</v>
          </cell>
          <cell r="Y4398" t="str">
            <v>NO</v>
          </cell>
          <cell r="AA4398" t="str">
            <v>0.00</v>
          </cell>
          <cell r="AB4398" t="str">
            <v/>
          </cell>
        </row>
        <row r="4399">
          <cell r="E4399" t="str">
            <v>010242513</v>
          </cell>
          <cell r="F4399" t="str">
            <v>010242513_LA_Maria_Izaga_R1</v>
          </cell>
          <cell r="G4399" t="str">
            <v>N/A</v>
          </cell>
          <cell r="H4399" t="str">
            <v>NO</v>
          </cell>
          <cell r="I4399" t="str">
            <v>Calle Elias Aguirre  1152</v>
          </cell>
          <cell r="J4399" t="str">
            <v>NO APLICA</v>
          </cell>
          <cell r="K4399" t="str">
            <v>NO APLICA</v>
          </cell>
          <cell r="L4399" t="str">
            <v>LAMBAYEQUE</v>
          </cell>
          <cell r="M4399" t="str">
            <v>CHICLAYO</v>
          </cell>
          <cell r="N4399" t="str">
            <v>CHICLAYO</v>
          </cell>
          <cell r="O4399" t="str">
            <v>LAMBAYEQUE</v>
          </cell>
          <cell r="P4399" t="str">
            <v/>
          </cell>
          <cell r="Q4399" t="str">
            <v>-6.772009</v>
          </cell>
          <cell r="R4399" t="str">
            <v>-79.834568</v>
          </cell>
          <cell r="S4399" t="str">
            <v>NO</v>
          </cell>
          <cell r="T4399" t="str">
            <v>NO</v>
          </cell>
          <cell r="U4399" t="str">
            <v>SI</v>
          </cell>
          <cell r="V4399" t="str">
            <v>Plaza de Armas</v>
          </cell>
          <cell r="W4399" t="str">
            <v>NO</v>
          </cell>
          <cell r="X4399" t="str">
            <v>NA</v>
          </cell>
          <cell r="Y4399" t="str">
            <v>NO</v>
          </cell>
          <cell r="Z4399" t="str">
            <v>Mástil Arriostrado</v>
          </cell>
          <cell r="AA4399" t="str">
            <v>9.00</v>
          </cell>
          <cell r="AB4399" t="str">
            <v>1.00</v>
          </cell>
          <cell r="AC4399" t="str">
            <v>Rooftop</v>
          </cell>
        </row>
        <row r="4400">
          <cell r="E4400" t="str">
            <v>010120025</v>
          </cell>
          <cell r="F4400" t="str">
            <v>010120025_AN_Jardines_Begonias</v>
          </cell>
          <cell r="G4400" t="str">
            <v>N/A</v>
          </cell>
          <cell r="H4400" t="str">
            <v>NO</v>
          </cell>
          <cell r="I4400" t="str">
            <v>Asentamiento Humano Nueva Esperanza, Sub-sector San Luis, Parcela A-Zona centro sur D - Parcela 7 Mz E Lote 20</v>
          </cell>
          <cell r="K4400" t="str">
            <v>NO APLICA</v>
          </cell>
          <cell r="L4400" t="str">
            <v>ANCASH</v>
          </cell>
          <cell r="M4400" t="str">
            <v>SANTA</v>
          </cell>
          <cell r="N4400" t="str">
            <v>NUEVO CHIMBOTE</v>
          </cell>
          <cell r="O4400" t="str">
            <v>CHIMBOTE</v>
          </cell>
          <cell r="P4400" t="str">
            <v/>
          </cell>
          <cell r="Q4400" t="str">
            <v>-9.134829</v>
          </cell>
          <cell r="R4400" t="str">
            <v>-78.498086</v>
          </cell>
          <cell r="S4400" t="str">
            <v>NO</v>
          </cell>
          <cell r="T4400" t="str">
            <v>NO</v>
          </cell>
          <cell r="U4400" t="str">
            <v>NO</v>
          </cell>
          <cell r="V4400" t="str">
            <v>NA</v>
          </cell>
          <cell r="W4400" t="str">
            <v>NO</v>
          </cell>
          <cell r="X4400" t="str">
            <v>NA</v>
          </cell>
          <cell r="Y4400" t="str">
            <v>NO</v>
          </cell>
          <cell r="Z4400" t="str">
            <v>Monopolo</v>
          </cell>
          <cell r="AA4400" t="str">
            <v>28.00</v>
          </cell>
          <cell r="AB4400" t="str">
            <v>1.00</v>
          </cell>
          <cell r="AC4400" t="str">
            <v>Greenfield</v>
          </cell>
        </row>
        <row r="4401">
          <cell r="E4401" t="str">
            <v>010170908</v>
          </cell>
          <cell r="F4401" t="str">
            <v>010170908_LM_Centro_Medico_Naval</v>
          </cell>
          <cell r="G4401" t="str">
            <v>N/A</v>
          </cell>
          <cell r="H4401" t="str">
            <v>NO</v>
          </cell>
          <cell r="I4401" t="str">
            <v>LOS CONDORES 529 2DA ETAPA SAN JOAQUIN</v>
          </cell>
          <cell r="K4401" t="str">
            <v>NO APLICA</v>
          </cell>
          <cell r="L4401" t="str">
            <v>CALLAO</v>
          </cell>
          <cell r="M4401" t="str">
            <v>PROV. CONST. DEL CALLAO</v>
          </cell>
          <cell r="N4401" t="str">
            <v>BELLAVISTA</v>
          </cell>
          <cell r="O4401" t="str">
            <v>LIMA NORTE</v>
          </cell>
          <cell r="P4401" t="str">
            <v/>
          </cell>
          <cell r="Q4401" t="str">
            <v>-12.059162</v>
          </cell>
          <cell r="R4401" t="str">
            <v>-77.092755</v>
          </cell>
          <cell r="S4401" t="str">
            <v>NO</v>
          </cell>
          <cell r="T4401" t="str">
            <v>NO</v>
          </cell>
          <cell r="U4401" t="str">
            <v>NO</v>
          </cell>
          <cell r="V4401" t="str">
            <v>NA</v>
          </cell>
          <cell r="W4401" t="str">
            <v>NO</v>
          </cell>
          <cell r="X4401" t="str">
            <v>NA</v>
          </cell>
          <cell r="Y4401" t="str">
            <v>NO</v>
          </cell>
          <cell r="Z4401" t="str">
            <v>Monopolo</v>
          </cell>
          <cell r="AA4401" t="str">
            <v>27.00</v>
          </cell>
          <cell r="AB4401" t="str">
            <v>1.00</v>
          </cell>
          <cell r="AC4401" t="str">
            <v>Greenfield</v>
          </cell>
        </row>
        <row r="4402">
          <cell r="E4402" t="str">
            <v>010250712</v>
          </cell>
          <cell r="F4402" t="str">
            <v>010250712_LM_Delegacion</v>
          </cell>
          <cell r="G4402" t="str">
            <v>N/A</v>
          </cell>
          <cell r="H4402" t="str">
            <v>NO</v>
          </cell>
          <cell r="I4402" t="str">
            <v>Av. San Borja Sur Cdra.7 intersección con la Av. Fray Luis de Leon Cdra.8</v>
          </cell>
          <cell r="K4402" t="str">
            <v>NO APLICA</v>
          </cell>
          <cell r="L4402" t="str">
            <v>LIMA</v>
          </cell>
          <cell r="M4402" t="str">
            <v>LIMA</v>
          </cell>
          <cell r="N4402" t="str">
            <v>SAN BORJA</v>
          </cell>
          <cell r="O4402" t="str">
            <v>LIMA SUR</v>
          </cell>
          <cell r="P4402" t="str">
            <v/>
          </cell>
          <cell r="Q4402" t="str">
            <v>-12.10067</v>
          </cell>
          <cell r="R4402" t="str">
            <v>-76.99839</v>
          </cell>
          <cell r="S4402" t="str">
            <v>NO</v>
          </cell>
          <cell r="T4402" t="str">
            <v>NO</v>
          </cell>
          <cell r="U4402" t="str">
            <v>NO</v>
          </cell>
          <cell r="V4402" t="str">
            <v>NA</v>
          </cell>
          <cell r="W4402" t="str">
            <v>NO</v>
          </cell>
          <cell r="X4402" t="str">
            <v>NA</v>
          </cell>
          <cell r="Y4402" t="str">
            <v>NO</v>
          </cell>
          <cell r="Z4402" t="str">
            <v>Monopolo</v>
          </cell>
          <cell r="AA4402" t="str">
            <v>24.00</v>
          </cell>
          <cell r="AB4402" t="str">
            <v>1.00</v>
          </cell>
          <cell r="AC4402" t="str">
            <v>Greenfield</v>
          </cell>
        </row>
        <row r="4403">
          <cell r="E4403" t="str">
            <v>010251497</v>
          </cell>
          <cell r="F4403" t="str">
            <v>010251497_LM_Baden_Powell</v>
          </cell>
          <cell r="G4403" t="str">
            <v>N/A</v>
          </cell>
          <cell r="H4403" t="str">
            <v>NO</v>
          </cell>
          <cell r="I4403" t="str">
            <v>AV. SANTA CRUZ 948 - 950</v>
          </cell>
          <cell r="K4403" t="str">
            <v>NO APLICA</v>
          </cell>
          <cell r="L4403" t="str">
            <v>LIMA</v>
          </cell>
          <cell r="M4403" t="str">
            <v>LIMA</v>
          </cell>
          <cell r="N4403" t="str">
            <v>MIRAFLORES</v>
          </cell>
          <cell r="O4403" t="str">
            <v>LIMA SUR</v>
          </cell>
          <cell r="P4403" t="str">
            <v/>
          </cell>
          <cell r="Q4403" t="str">
            <v>-12.112333</v>
          </cell>
          <cell r="R4403" t="str">
            <v>-77.039005</v>
          </cell>
          <cell r="S4403" t="str">
            <v>NO</v>
          </cell>
          <cell r="T4403" t="str">
            <v>NO</v>
          </cell>
          <cell r="U4403" t="str">
            <v>NO</v>
          </cell>
          <cell r="V4403" t="str">
            <v>NA</v>
          </cell>
          <cell r="W4403" t="str">
            <v>NO</v>
          </cell>
          <cell r="X4403" t="str">
            <v>NA</v>
          </cell>
          <cell r="Y4403" t="str">
            <v>NO</v>
          </cell>
          <cell r="Z4403" t="str">
            <v>Mástil Arriostrado</v>
          </cell>
          <cell r="AA4403" t="str">
            <v>5.00</v>
          </cell>
          <cell r="AB4403" t="str">
            <v>1.00</v>
          </cell>
          <cell r="AC4403" t="str">
            <v>Rooftop</v>
          </cell>
        </row>
        <row r="4404">
          <cell r="E4404" t="str">
            <v>010252298</v>
          </cell>
          <cell r="F4404" t="str">
            <v>010252298_LM_Rinconada_R1</v>
          </cell>
          <cell r="G4404" t="str">
            <v>N/A</v>
          </cell>
          <cell r="H4404" t="str">
            <v>NO</v>
          </cell>
          <cell r="I4404" t="str">
            <v>Avenida La Universidad cruce con calle Bello Horizonte</v>
          </cell>
          <cell r="K4404" t="str">
            <v>NO APLICA</v>
          </cell>
          <cell r="L4404" t="str">
            <v>LIMA</v>
          </cell>
          <cell r="M4404" t="str">
            <v>LIMA</v>
          </cell>
          <cell r="N4404" t="str">
            <v>LA MOLINA</v>
          </cell>
          <cell r="O4404" t="str">
            <v>LIMA SUR</v>
          </cell>
          <cell r="P4404" t="str">
            <v/>
          </cell>
          <cell r="Q4404" t="str">
            <v>-12.0765</v>
          </cell>
          <cell r="R4404" t="str">
            <v>-76.934</v>
          </cell>
          <cell r="S4404" t="str">
            <v>NO</v>
          </cell>
          <cell r="T4404" t="str">
            <v>NO</v>
          </cell>
          <cell r="U4404" t="str">
            <v>NO</v>
          </cell>
          <cell r="V4404" t="str">
            <v>NA</v>
          </cell>
          <cell r="W4404" t="str">
            <v>NO</v>
          </cell>
          <cell r="X4404" t="str">
            <v>NA</v>
          </cell>
          <cell r="Y4404" t="str">
            <v>NO</v>
          </cell>
          <cell r="Z4404" t="str">
            <v>Monopolo</v>
          </cell>
          <cell r="AA4404" t="str">
            <v>27.00</v>
          </cell>
          <cell r="AB4404" t="str">
            <v>1.00</v>
          </cell>
          <cell r="AC4404" t="str">
            <v>Greenfield</v>
          </cell>
        </row>
        <row r="4405">
          <cell r="E4405" t="str">
            <v>010120127</v>
          </cell>
          <cell r="F4405" t="str">
            <v>010120127_AN_Pomabamba_Ciudad</v>
          </cell>
          <cell r="G4405" t="str">
            <v>N/A</v>
          </cell>
          <cell r="H4405" t="str">
            <v>NO</v>
          </cell>
          <cell r="I4405" t="str">
            <v>Jr. San Juan (MZ D3, LT. 25)</v>
          </cell>
          <cell r="K4405" t="str">
            <v>NO APLICA</v>
          </cell>
          <cell r="L4405" t="str">
            <v>ANCASH</v>
          </cell>
          <cell r="M4405" t="str">
            <v>POMABAMBA</v>
          </cell>
          <cell r="N4405" t="str">
            <v>POMABAMBA</v>
          </cell>
          <cell r="O4405" t="str">
            <v>HUARAZ</v>
          </cell>
          <cell r="P4405" t="str">
            <v/>
          </cell>
          <cell r="Q4405" t="str">
            <v>-8.821583</v>
          </cell>
          <cell r="R4405" t="str">
            <v>-77.458417</v>
          </cell>
          <cell r="S4405" t="str">
            <v>NO</v>
          </cell>
          <cell r="T4405" t="str">
            <v>NO</v>
          </cell>
          <cell r="U4405" t="str">
            <v>NO</v>
          </cell>
          <cell r="V4405" t="str">
            <v>NA</v>
          </cell>
          <cell r="W4405" t="str">
            <v>SI</v>
          </cell>
          <cell r="X4405" t="str">
            <v>700</v>
          </cell>
          <cell r="Y4405" t="str">
            <v>NO</v>
          </cell>
          <cell r="Z4405" t="str">
            <v>Autosoportada</v>
          </cell>
          <cell r="AA4405" t="str">
            <v>25.40</v>
          </cell>
          <cell r="AB4405" t="str">
            <v>1.00</v>
          </cell>
          <cell r="AC4405" t="str">
            <v>Greenfield</v>
          </cell>
        </row>
        <row r="4406">
          <cell r="E4406" t="str">
            <v>010160236</v>
          </cell>
          <cell r="F4406" t="str">
            <v>010160236_CA_Coymolache_R1</v>
          </cell>
          <cell r="G4406" t="str">
            <v>N/A</v>
          </cell>
          <cell r="H4406" t="str">
            <v>NO</v>
          </cell>
          <cell r="I4406" t="str">
            <v>Unidad minera Coymolache</v>
          </cell>
          <cell r="K4406" t="str">
            <v>NO APLICA</v>
          </cell>
          <cell r="L4406" t="str">
            <v>CAJAMARCA</v>
          </cell>
          <cell r="M4406" t="str">
            <v>HUALGAYOC</v>
          </cell>
          <cell r="N4406" t="str">
            <v>HUALGAYOC</v>
          </cell>
          <cell r="O4406" t="str">
            <v>CAJAMARCA</v>
          </cell>
          <cell r="P4406" t="str">
            <v/>
          </cell>
          <cell r="Q4406" t="str">
            <v>-6.736012</v>
          </cell>
          <cell r="R4406" t="str">
            <v>-78.67305</v>
          </cell>
          <cell r="S4406" t="str">
            <v>NO</v>
          </cell>
          <cell r="T4406" t="str">
            <v>NO</v>
          </cell>
          <cell r="U4406" t="str">
            <v>NO</v>
          </cell>
          <cell r="V4406" t="str">
            <v>NA</v>
          </cell>
          <cell r="W4406" t="str">
            <v>NO</v>
          </cell>
          <cell r="X4406" t="str">
            <v>NA</v>
          </cell>
          <cell r="Y4406" t="str">
            <v>NO</v>
          </cell>
          <cell r="AA4406" t="str">
            <v>0.00</v>
          </cell>
          <cell r="AB4406" t="str">
            <v/>
          </cell>
        </row>
        <row r="4407">
          <cell r="E4407" t="str">
            <v>010304785</v>
          </cell>
          <cell r="F4407" t="str">
            <v>010304785_PI_Rosales_Sechura</v>
          </cell>
          <cell r="G4407" t="str">
            <v>N/A</v>
          </cell>
          <cell r="H4407" t="str">
            <v>NO</v>
          </cell>
          <cell r="I4407" t="str">
            <v>AV. BRASIL S/N</v>
          </cell>
          <cell r="K4407" t="str">
            <v>NO APLICA</v>
          </cell>
          <cell r="L4407" t="str">
            <v>PIURA</v>
          </cell>
          <cell r="M4407" t="str">
            <v>SECHURA</v>
          </cell>
          <cell r="N4407" t="str">
            <v>SECHURA</v>
          </cell>
          <cell r="O4407" t="str">
            <v>PIURA</v>
          </cell>
          <cell r="P4407" t="str">
            <v/>
          </cell>
          <cell r="Q4407" t="str">
            <v>-5.5734</v>
          </cell>
          <cell r="R4407" t="str">
            <v>-80.81961</v>
          </cell>
          <cell r="S4407" t="str">
            <v>NO</v>
          </cell>
          <cell r="T4407" t="str">
            <v>NO</v>
          </cell>
          <cell r="U4407" t="str">
            <v>NO</v>
          </cell>
          <cell r="V4407" t="str">
            <v>NA</v>
          </cell>
          <cell r="W4407" t="str">
            <v>NO</v>
          </cell>
          <cell r="X4407" t="str">
            <v>NA</v>
          </cell>
          <cell r="Y4407" t="str">
            <v>NO</v>
          </cell>
          <cell r="Z4407" t="str">
            <v>Monopolo</v>
          </cell>
          <cell r="AA4407" t="str">
            <v>29.50</v>
          </cell>
          <cell r="AB4407" t="str">
            <v>1.00</v>
          </cell>
          <cell r="AC4407" t="str">
            <v>Greenfield</v>
          </cell>
        </row>
        <row r="4408">
          <cell r="E4408" t="str">
            <v>010210703</v>
          </cell>
          <cell r="F4408" t="str">
            <v>010210703_IC_Jose_del_Tambo</v>
          </cell>
          <cell r="G4408" t="str">
            <v>N/A</v>
          </cell>
          <cell r="H4408" t="str">
            <v>NO</v>
          </cell>
          <cell r="I4408" t="str">
            <v>Sub Lote N° B / Monte Huacachina</v>
          </cell>
          <cell r="K4408" t="str">
            <v>NO APLICA</v>
          </cell>
          <cell r="L4408" t="str">
            <v>ICA</v>
          </cell>
          <cell r="M4408" t="str">
            <v>ICA</v>
          </cell>
          <cell r="N4408" t="str">
            <v>ICA</v>
          </cell>
          <cell r="O4408" t="str">
            <v>ICA</v>
          </cell>
          <cell r="P4408" t="str">
            <v/>
          </cell>
          <cell r="Q4408" t="str">
            <v>-14.090827</v>
          </cell>
          <cell r="R4408" t="str">
            <v>-75.74526</v>
          </cell>
          <cell r="S4408" t="str">
            <v>NO</v>
          </cell>
          <cell r="T4408" t="str">
            <v>NO</v>
          </cell>
          <cell r="U4408" t="str">
            <v>NO</v>
          </cell>
          <cell r="V4408" t="str">
            <v>NA</v>
          </cell>
          <cell r="W4408" t="str">
            <v>NO</v>
          </cell>
          <cell r="X4408" t="str">
            <v>NA</v>
          </cell>
          <cell r="Y4408" t="str">
            <v>NO</v>
          </cell>
          <cell r="Z4408" t="str">
            <v>Autosoportada</v>
          </cell>
          <cell r="AA4408" t="str">
            <v>28.80</v>
          </cell>
          <cell r="AB4408" t="str">
            <v>1.00</v>
          </cell>
          <cell r="AC4408" t="str">
            <v>Greenfield</v>
          </cell>
        </row>
        <row r="4409">
          <cell r="E4409" t="str">
            <v>0104266</v>
          </cell>
          <cell r="F4409" t="str">
            <v>0104266_LM_Camusso_2</v>
          </cell>
          <cell r="G4409" t="str">
            <v>N/A</v>
          </cell>
          <cell r="H4409" t="str">
            <v>NO</v>
          </cell>
          <cell r="I4409" t="str">
            <v>Av. Rivera Navarrete No. 788</v>
          </cell>
          <cell r="K4409" t="str">
            <v>NO APLICA</v>
          </cell>
          <cell r="L4409" t="str">
            <v>LIMA</v>
          </cell>
          <cell r="M4409" t="str">
            <v>LIMA</v>
          </cell>
          <cell r="N4409" t="str">
            <v>SAN ISIDRO</v>
          </cell>
          <cell r="O4409" t="str">
            <v>LIMA SUR</v>
          </cell>
          <cell r="P4409" t="str">
            <v>124</v>
          </cell>
          <cell r="Q4409" t="str">
            <v>-12.095171</v>
          </cell>
          <cell r="R4409" t="str">
            <v>-77.026947</v>
          </cell>
          <cell r="S4409" t="str">
            <v>NO</v>
          </cell>
          <cell r="T4409" t="str">
            <v>NO</v>
          </cell>
          <cell r="U4409" t="str">
            <v>NO</v>
          </cell>
          <cell r="V4409" t="str">
            <v>NA</v>
          </cell>
          <cell r="W4409" t="str">
            <v>NO</v>
          </cell>
          <cell r="X4409" t="str">
            <v>NA</v>
          </cell>
          <cell r="Y4409" t="str">
            <v>NO</v>
          </cell>
          <cell r="Z4409" t="str">
            <v>Mástil Arriostrado</v>
          </cell>
          <cell r="AA4409" t="str">
            <v>9.00</v>
          </cell>
          <cell r="AB4409" t="str">
            <v/>
          </cell>
          <cell r="AC4409" t="str">
            <v>Rooftop</v>
          </cell>
        </row>
        <row r="4410">
          <cell r="E4410" t="str">
            <v>010254627</v>
          </cell>
          <cell r="F4410" t="str">
            <v>010254627_LM_Trebol_Azul</v>
          </cell>
          <cell r="G4410" t="str">
            <v>N/A</v>
          </cell>
          <cell r="H4410" t="str">
            <v>NO</v>
          </cell>
          <cell r="I4410" t="str">
            <v>Av. Cesar Canevaro frente a Mz H Lote 10 (Altura Calle Mariano Melgar)</v>
          </cell>
          <cell r="K4410" t="str">
            <v>NO APLICA</v>
          </cell>
          <cell r="L4410" t="str">
            <v>LIMA</v>
          </cell>
          <cell r="M4410" t="str">
            <v>LIMA</v>
          </cell>
          <cell r="N4410" t="str">
            <v>SAN JUAN DE MIRAFLORES</v>
          </cell>
          <cell r="O4410" t="str">
            <v>LIMA SUR</v>
          </cell>
          <cell r="P4410" t="str">
            <v/>
          </cell>
          <cell r="Q4410" t="str">
            <v>-12.17558</v>
          </cell>
          <cell r="R4410" t="str">
            <v>-76.96685</v>
          </cell>
          <cell r="S4410" t="str">
            <v>NO</v>
          </cell>
          <cell r="T4410" t="str">
            <v>NO</v>
          </cell>
          <cell r="U4410" t="str">
            <v>NO</v>
          </cell>
          <cell r="V4410" t="str">
            <v>NA</v>
          </cell>
          <cell r="W4410" t="str">
            <v>NO</v>
          </cell>
          <cell r="X4410" t="str">
            <v>NA</v>
          </cell>
          <cell r="Y4410" t="str">
            <v>NO</v>
          </cell>
          <cell r="Z4410" t="str">
            <v>Monopolo</v>
          </cell>
          <cell r="AA4410" t="str">
            <v>24.00</v>
          </cell>
          <cell r="AB4410" t="str">
            <v>1.00</v>
          </cell>
          <cell r="AC4410" t="str">
            <v>Greenfield</v>
          </cell>
        </row>
        <row r="4411">
          <cell r="E4411" t="str">
            <v>010221736</v>
          </cell>
          <cell r="F4411" t="str">
            <v>010221736_JU_Circunvalacion_Jauja</v>
          </cell>
          <cell r="G4411" t="str">
            <v>N/A</v>
          </cell>
          <cell r="H4411" t="str">
            <v>NO</v>
          </cell>
          <cell r="I4411" t="str">
            <v>JR. CUZCO # 859 C-8</v>
          </cell>
          <cell r="K4411" t="str">
            <v>NO APLICA</v>
          </cell>
          <cell r="L4411" t="str">
            <v>JUNIN</v>
          </cell>
          <cell r="M4411" t="str">
            <v>JAUJA</v>
          </cell>
          <cell r="N4411" t="str">
            <v>YAUYOS</v>
          </cell>
          <cell r="O4411" t="str">
            <v>HUANCAYO</v>
          </cell>
          <cell r="P4411" t="str">
            <v/>
          </cell>
          <cell r="Q4411" t="str">
            <v>-11.782479</v>
          </cell>
          <cell r="R4411" t="str">
            <v>-75.500497</v>
          </cell>
          <cell r="S4411" t="str">
            <v>NO</v>
          </cell>
          <cell r="T4411" t="str">
            <v>NO</v>
          </cell>
          <cell r="U4411" t="str">
            <v>NO</v>
          </cell>
          <cell r="V4411" t="str">
            <v>NA</v>
          </cell>
          <cell r="W4411" t="str">
            <v>NO</v>
          </cell>
          <cell r="X4411" t="str">
            <v>NA</v>
          </cell>
          <cell r="Y4411" t="str">
            <v>NO</v>
          </cell>
          <cell r="Z4411" t="str">
            <v>Autosoportada</v>
          </cell>
          <cell r="AA4411" t="str">
            <v>28.00</v>
          </cell>
          <cell r="AB4411" t="str">
            <v>1.00</v>
          </cell>
          <cell r="AC4411" t="str">
            <v>Greenfield</v>
          </cell>
        </row>
        <row r="4412">
          <cell r="E4412" t="str">
            <v>010301614</v>
          </cell>
          <cell r="F4412" t="str">
            <v>010301614_PI_Luis_Eguiguren</v>
          </cell>
          <cell r="G4412" t="str">
            <v>N/A</v>
          </cell>
          <cell r="H4412" t="str">
            <v>NO</v>
          </cell>
          <cell r="I4412" t="str">
            <v>Mz. C Lt. 12 Urb. Las Palmeras Jr. Unión</v>
          </cell>
          <cell r="K4412" t="str">
            <v>NO APLICA</v>
          </cell>
          <cell r="L4412" t="str">
            <v>PIURA</v>
          </cell>
          <cell r="M4412" t="str">
            <v>PIURA</v>
          </cell>
          <cell r="N4412" t="str">
            <v>PIURA</v>
          </cell>
          <cell r="O4412" t="str">
            <v>PIURA</v>
          </cell>
          <cell r="P4412" t="str">
            <v/>
          </cell>
          <cell r="Q4412" t="str">
            <v>-5.185347</v>
          </cell>
          <cell r="R4412" t="str">
            <v>-80.6327</v>
          </cell>
          <cell r="S4412" t="str">
            <v>NO</v>
          </cell>
          <cell r="T4412" t="str">
            <v>NO</v>
          </cell>
          <cell r="U4412" t="str">
            <v>NO</v>
          </cell>
          <cell r="V4412" t="str">
            <v>NA</v>
          </cell>
          <cell r="W4412" t="str">
            <v>NO</v>
          </cell>
          <cell r="X4412" t="str">
            <v>NA</v>
          </cell>
          <cell r="Y4412" t="str">
            <v>NO</v>
          </cell>
          <cell r="Z4412" t="str">
            <v>Monopolo</v>
          </cell>
          <cell r="AA4412" t="str">
            <v>18.00</v>
          </cell>
          <cell r="AB4412" t="str">
            <v>1.00</v>
          </cell>
          <cell r="AC4412" t="str">
            <v>Greenfield</v>
          </cell>
        </row>
        <row r="4413">
          <cell r="E4413" t="str">
            <v>010949982</v>
          </cell>
          <cell r="F4413" t="str">
            <v>010949982_LM_MIB_SUNAT_S_MATEO_2</v>
          </cell>
          <cell r="G4413" t="str">
            <v>N/A</v>
          </cell>
          <cell r="H4413" t="str">
            <v>NO</v>
          </cell>
          <cell r="I4413" t="str">
            <v>Av. Garcilaso de la Vega N 1472</v>
          </cell>
          <cell r="K4413" t="str">
            <v>NO APLICA</v>
          </cell>
          <cell r="L4413" t="str">
            <v>LIMA</v>
          </cell>
          <cell r="M4413" t="str">
            <v>LIMA</v>
          </cell>
          <cell r="N4413" t="str">
            <v>LIMA</v>
          </cell>
          <cell r="O4413" t="str">
            <v>LIMA NORTE</v>
          </cell>
          <cell r="P4413" t="str">
            <v/>
          </cell>
          <cell r="Q4413" t="str">
            <v>-12.059141</v>
          </cell>
          <cell r="R4413" t="str">
            <v>-77.038184</v>
          </cell>
          <cell r="S4413" t="str">
            <v>NO</v>
          </cell>
          <cell r="T4413" t="str">
            <v>NO</v>
          </cell>
          <cell r="U4413" t="str">
            <v>NO</v>
          </cell>
          <cell r="V4413" t="str">
            <v>NA</v>
          </cell>
          <cell r="W4413" t="str">
            <v>NO</v>
          </cell>
          <cell r="X4413" t="str">
            <v>NA</v>
          </cell>
          <cell r="Y4413" t="str">
            <v>NO</v>
          </cell>
          <cell r="AA4413" t="str">
            <v/>
          </cell>
          <cell r="AB4413" t="str">
            <v>0.00</v>
          </cell>
        </row>
        <row r="4414">
          <cell r="E4414" t="str">
            <v>010949983</v>
          </cell>
          <cell r="F4414" t="str">
            <v>010949983_LM_MIB_SUNAT_S_Mateo_3</v>
          </cell>
          <cell r="G4414" t="str">
            <v>N/A</v>
          </cell>
          <cell r="H4414" t="str">
            <v>NO</v>
          </cell>
          <cell r="I4414" t="str">
            <v>Av. Garcilaso de la Vega N 1472</v>
          </cell>
          <cell r="K4414" t="str">
            <v>NO APLICA</v>
          </cell>
          <cell r="L4414" t="str">
            <v>LIMA</v>
          </cell>
          <cell r="M4414" t="str">
            <v>LIMA</v>
          </cell>
          <cell r="N4414" t="str">
            <v>LIMA</v>
          </cell>
          <cell r="O4414" t="str">
            <v>LIMA NORTE</v>
          </cell>
          <cell r="P4414" t="str">
            <v/>
          </cell>
          <cell r="Q4414" t="str">
            <v>-12.059141</v>
          </cell>
          <cell r="R4414" t="str">
            <v>-77.038184</v>
          </cell>
          <cell r="S4414" t="str">
            <v>NO</v>
          </cell>
          <cell r="T4414" t="str">
            <v>NO</v>
          </cell>
          <cell r="U4414" t="str">
            <v>NO</v>
          </cell>
          <cell r="V4414" t="str">
            <v>NA</v>
          </cell>
          <cell r="W4414" t="str">
            <v>NO</v>
          </cell>
          <cell r="X4414" t="str">
            <v>NA</v>
          </cell>
          <cell r="Y4414" t="str">
            <v>NO</v>
          </cell>
          <cell r="AA4414" t="str">
            <v/>
          </cell>
          <cell r="AB4414" t="str">
            <v>0.00</v>
          </cell>
        </row>
        <row r="4415">
          <cell r="E4415" t="str">
            <v>010949994</v>
          </cell>
          <cell r="F4415" t="str">
            <v>010949994_LM_MIB_SUNAT_I_Lima</v>
          </cell>
          <cell r="G4415" t="str">
            <v>N/A</v>
          </cell>
          <cell r="H4415" t="str">
            <v>NO</v>
          </cell>
          <cell r="I4415" t="str">
            <v>Av. Arenales Nº 335 – 357</v>
          </cell>
          <cell r="K4415" t="str">
            <v>NO APLICA</v>
          </cell>
          <cell r="L4415" t="str">
            <v>LIMA</v>
          </cell>
          <cell r="M4415" t="str">
            <v>LIMA</v>
          </cell>
          <cell r="N4415" t="str">
            <v>JESUS MARIA</v>
          </cell>
          <cell r="O4415" t="str">
            <v>LIMA NORTE</v>
          </cell>
          <cell r="P4415" t="str">
            <v/>
          </cell>
          <cell r="Q4415" t="str">
            <v>-12.067797</v>
          </cell>
          <cell r="R4415" t="str">
            <v>-77.038036</v>
          </cell>
          <cell r="S4415" t="str">
            <v>NO</v>
          </cell>
          <cell r="T4415" t="str">
            <v>NO</v>
          </cell>
          <cell r="U4415" t="str">
            <v>NO</v>
          </cell>
          <cell r="V4415" t="str">
            <v>NA</v>
          </cell>
          <cell r="W4415" t="str">
            <v>NO</v>
          </cell>
          <cell r="X4415" t="str">
            <v>NA</v>
          </cell>
          <cell r="Y4415" t="str">
            <v>NO</v>
          </cell>
          <cell r="AA4415" t="str">
            <v/>
          </cell>
          <cell r="AB4415" t="str">
            <v>0.90</v>
          </cell>
        </row>
        <row r="4416">
          <cell r="E4416" t="str">
            <v>010965354</v>
          </cell>
          <cell r="F4416" t="str">
            <v>010965354_PI_MIB_Product_Andina</v>
          </cell>
          <cell r="G4416" t="str">
            <v>N/A</v>
          </cell>
          <cell r="H4416" t="str">
            <v>NO</v>
          </cell>
          <cell r="I4416" t="str">
            <v>Carretera Tambogrande Km. 2.1 Mza.C lote 05 zona Industrial Municipal Sullana</v>
          </cell>
          <cell r="K4416" t="str">
            <v>NO APLICA</v>
          </cell>
          <cell r="L4416" t="str">
            <v>PIURA</v>
          </cell>
          <cell r="M4416" t="str">
            <v>SULLANA</v>
          </cell>
          <cell r="N4416" t="str">
            <v>SULLANA</v>
          </cell>
          <cell r="O4416" t="str">
            <v>PIURA</v>
          </cell>
          <cell r="P4416" t="str">
            <v/>
          </cell>
          <cell r="Q4416" t="str">
            <v>-4.913293</v>
          </cell>
          <cell r="R4416" t="str">
            <v>-80.673486</v>
          </cell>
          <cell r="S4416" t="str">
            <v>NO</v>
          </cell>
          <cell r="T4416" t="str">
            <v>NO</v>
          </cell>
          <cell r="U4416" t="str">
            <v>NO</v>
          </cell>
          <cell r="V4416" t="str">
            <v>NA</v>
          </cell>
          <cell r="W4416" t="str">
            <v>NO</v>
          </cell>
          <cell r="X4416" t="str">
            <v>NA</v>
          </cell>
          <cell r="Y4416" t="str">
            <v>NO</v>
          </cell>
          <cell r="AA4416" t="str">
            <v/>
          </cell>
          <cell r="AB4416" t="str">
            <v>0.00</v>
          </cell>
        </row>
        <row r="4417">
          <cell r="E4417" t="str">
            <v>010251368</v>
          </cell>
          <cell r="F4417" t="str">
            <v>010251368_LM_Costa_Verde</v>
          </cell>
          <cell r="G4417" t="str">
            <v>N/A</v>
          </cell>
          <cell r="H4417" t="str">
            <v>NO</v>
          </cell>
          <cell r="I4417" t="str">
            <v>Circuito de playas</v>
          </cell>
          <cell r="K4417" t="str">
            <v>NO APLICA</v>
          </cell>
          <cell r="L4417" t="str">
            <v>LIMA</v>
          </cell>
          <cell r="M4417" t="str">
            <v>LIMA</v>
          </cell>
          <cell r="N4417" t="str">
            <v>SAN MIGUEL</v>
          </cell>
          <cell r="O4417" t="str">
            <v>LIMA NORTE</v>
          </cell>
          <cell r="P4417" t="str">
            <v/>
          </cell>
          <cell r="Q4417" t="str">
            <v>-12.09379</v>
          </cell>
          <cell r="R4417" t="str">
            <v>-77.08125</v>
          </cell>
          <cell r="S4417" t="str">
            <v>NO</v>
          </cell>
          <cell r="T4417" t="str">
            <v>NO</v>
          </cell>
          <cell r="U4417" t="str">
            <v>NO</v>
          </cell>
          <cell r="V4417" t="str">
            <v>NA</v>
          </cell>
          <cell r="W4417" t="str">
            <v>NO</v>
          </cell>
          <cell r="X4417" t="str">
            <v>NA</v>
          </cell>
          <cell r="Y4417" t="str">
            <v>NO</v>
          </cell>
          <cell r="Z4417" t="str">
            <v>Monopolo</v>
          </cell>
          <cell r="AA4417" t="str">
            <v>24.00</v>
          </cell>
          <cell r="AB4417" t="str">
            <v>1.00</v>
          </cell>
          <cell r="AC4417" t="str">
            <v>Greenfield</v>
          </cell>
        </row>
        <row r="4418">
          <cell r="E4418" t="str">
            <v>010230040</v>
          </cell>
          <cell r="F4418" t="str">
            <v>010230040_LI_Carrion_Salvador</v>
          </cell>
          <cell r="G4418" t="str">
            <v>N/A</v>
          </cell>
          <cell r="H4418" t="str">
            <v>NO</v>
          </cell>
          <cell r="I4418" t="str">
            <v>AV. ANDRES AVELINO CACERES  N°859</v>
          </cell>
          <cell r="K4418" t="str">
            <v>NO APLICA</v>
          </cell>
          <cell r="L4418" t="str">
            <v>LA LIBERTAD</v>
          </cell>
          <cell r="M4418" t="str">
            <v>SANCHEZ CARRION</v>
          </cell>
          <cell r="N4418" t="str">
            <v>HUAMACHUCO</v>
          </cell>
          <cell r="O4418" t="str">
            <v>TRUJILLO</v>
          </cell>
          <cell r="P4418" t="str">
            <v/>
          </cell>
          <cell r="Q4418" t="str">
            <v>-7.817956</v>
          </cell>
          <cell r="R4418" t="str">
            <v>-78.038136</v>
          </cell>
          <cell r="S4418" t="str">
            <v>NO</v>
          </cell>
          <cell r="T4418" t="str">
            <v>NO</v>
          </cell>
          <cell r="U4418" t="str">
            <v>NO</v>
          </cell>
          <cell r="V4418" t="str">
            <v>NA</v>
          </cell>
          <cell r="W4418" t="str">
            <v>NO</v>
          </cell>
          <cell r="X4418" t="str">
            <v>NA</v>
          </cell>
          <cell r="Y4418" t="str">
            <v>NO</v>
          </cell>
          <cell r="Z4418" t="str">
            <v>Mástil Arriostrado</v>
          </cell>
          <cell r="AA4418" t="str">
            <v>6.00</v>
          </cell>
          <cell r="AB4418" t="str">
            <v/>
          </cell>
        </row>
        <row r="4419">
          <cell r="E4419" t="str">
            <v>010251738</v>
          </cell>
          <cell r="F4419" t="str">
            <v>010251738_LM_Lomas_Villa</v>
          </cell>
          <cell r="G4419" t="str">
            <v>N/A</v>
          </cell>
          <cell r="H4419" t="str">
            <v>NO</v>
          </cell>
          <cell r="I4419" t="str">
            <v>ASOCIACION CIVIL ALTO RETAMAL ZONA NUEVA ESPERANZA MZ A-1 LOTE 21</v>
          </cell>
          <cell r="K4419" t="str">
            <v>NO APLICA</v>
          </cell>
          <cell r="L4419" t="str">
            <v>LIMA</v>
          </cell>
          <cell r="M4419" t="str">
            <v>LIMA</v>
          </cell>
          <cell r="N4419" t="str">
            <v>VILLA MARIA DEL TRIUNFO</v>
          </cell>
          <cell r="O4419" t="str">
            <v>LIMA SUR</v>
          </cell>
          <cell r="P4419" t="str">
            <v/>
          </cell>
          <cell r="Q4419" t="str">
            <v>-12.142384</v>
          </cell>
          <cell r="R4419" t="str">
            <v>-76.904258</v>
          </cell>
          <cell r="S4419" t="str">
            <v>NO</v>
          </cell>
          <cell r="T4419" t="str">
            <v>NO</v>
          </cell>
          <cell r="U4419" t="str">
            <v>NO</v>
          </cell>
          <cell r="V4419" t="str">
            <v>NA</v>
          </cell>
          <cell r="W4419" t="str">
            <v>NO</v>
          </cell>
          <cell r="X4419" t="str">
            <v>NA</v>
          </cell>
          <cell r="Y4419" t="str">
            <v>NO</v>
          </cell>
          <cell r="Z4419" t="str">
            <v>Autosoportada</v>
          </cell>
          <cell r="AA4419" t="str">
            <v>30.00</v>
          </cell>
          <cell r="AB4419" t="str">
            <v>1.00</v>
          </cell>
          <cell r="AC4419" t="str">
            <v>Greenfield</v>
          </cell>
        </row>
        <row r="4420">
          <cell r="E4420" t="str">
            <v>010251722</v>
          </cell>
          <cell r="F4420" t="str">
            <v>010251722_LM_Sayan</v>
          </cell>
          <cell r="G4420" t="str">
            <v>N/A</v>
          </cell>
          <cell r="H4420" t="str">
            <v>NO</v>
          </cell>
          <cell r="I4420" t="str">
            <v>Pj Iquique S/N con Ca. Jesus Elias</v>
          </cell>
          <cell r="K4420" t="str">
            <v>NO APLICA</v>
          </cell>
          <cell r="L4420" t="str">
            <v>LIMA</v>
          </cell>
          <cell r="M4420" t="str">
            <v>HUAURA</v>
          </cell>
          <cell r="N4420" t="str">
            <v>SAYAN</v>
          </cell>
          <cell r="O4420" t="str">
            <v>HUACHO</v>
          </cell>
          <cell r="P4420" t="str">
            <v/>
          </cell>
          <cell r="Q4420" t="str">
            <v>-11.135975</v>
          </cell>
          <cell r="R4420" t="str">
            <v>-77.193972</v>
          </cell>
          <cell r="S4420" t="str">
            <v>NO</v>
          </cell>
          <cell r="T4420" t="str">
            <v>NO</v>
          </cell>
          <cell r="U4420" t="str">
            <v>NO</v>
          </cell>
          <cell r="V4420" t="str">
            <v>NA</v>
          </cell>
          <cell r="W4420" t="str">
            <v>NO</v>
          </cell>
          <cell r="X4420" t="str">
            <v>NA</v>
          </cell>
          <cell r="Y4420" t="str">
            <v>NO</v>
          </cell>
          <cell r="Z4420" t="str">
            <v>Autosoportada</v>
          </cell>
          <cell r="AA4420" t="str">
            <v>25.00</v>
          </cell>
          <cell r="AB4420" t="str">
            <v>1.00</v>
          </cell>
          <cell r="AC4420" t="str">
            <v>Greenfield</v>
          </cell>
        </row>
        <row r="4421">
          <cell r="E4421" t="str">
            <v>010120097</v>
          </cell>
          <cell r="F4421" t="str">
            <v>010120097_AN_Sihuas_Centro</v>
          </cell>
          <cell r="G4421" t="str">
            <v>N/A</v>
          </cell>
          <cell r="H4421" t="str">
            <v>NO</v>
          </cell>
          <cell r="I4421" t="str">
            <v>Jr. 9 de Enero S/N</v>
          </cell>
          <cell r="K4421" t="str">
            <v>NO APLICA</v>
          </cell>
          <cell r="L4421" t="str">
            <v>ANCASH</v>
          </cell>
          <cell r="M4421" t="str">
            <v>SIHUAS</v>
          </cell>
          <cell r="N4421" t="str">
            <v>SIHUAS</v>
          </cell>
          <cell r="P4421" t="str">
            <v/>
          </cell>
          <cell r="Q4421" t="str">
            <v>-8.554167</v>
          </cell>
          <cell r="R4421" t="str">
            <v>-77.63175</v>
          </cell>
          <cell r="S4421" t="str">
            <v>NO</v>
          </cell>
          <cell r="T4421" t="str">
            <v>NO</v>
          </cell>
          <cell r="U4421" t="str">
            <v>NO</v>
          </cell>
          <cell r="V4421" t="str">
            <v>NA</v>
          </cell>
          <cell r="W4421" t="str">
            <v>NO</v>
          </cell>
          <cell r="X4421" t="str">
            <v>NA</v>
          </cell>
          <cell r="Y4421" t="str">
            <v>NO</v>
          </cell>
          <cell r="Z4421" t="str">
            <v>Autosoportada</v>
          </cell>
          <cell r="AA4421" t="str">
            <v>25.00</v>
          </cell>
          <cell r="AB4421" t="str">
            <v>1.00</v>
          </cell>
          <cell r="AC4421" t="str">
            <v>Greenfield</v>
          </cell>
        </row>
        <row r="4422">
          <cell r="E4422" t="str">
            <v>010210731</v>
          </cell>
          <cell r="F4422" t="str">
            <v>010210731_IC_Romulo_Triveno</v>
          </cell>
          <cell r="G4422" t="str">
            <v>N/A</v>
          </cell>
          <cell r="H4422" t="str">
            <v>NO</v>
          </cell>
          <cell r="I4422" t="str">
            <v>Las Arenas Del Renacer Mz A1 Lote 2, Tierra Prometida</v>
          </cell>
          <cell r="K4422" t="str">
            <v>NO APLICA</v>
          </cell>
          <cell r="L4422" t="str">
            <v>ICA</v>
          </cell>
          <cell r="M4422" t="str">
            <v>ICA</v>
          </cell>
          <cell r="N4422" t="str">
            <v>ICA</v>
          </cell>
          <cell r="O4422" t="str">
            <v>ICA</v>
          </cell>
          <cell r="P4422" t="str">
            <v/>
          </cell>
          <cell r="Q4422" t="str">
            <v>0</v>
          </cell>
          <cell r="R4422" t="str">
            <v>0</v>
          </cell>
          <cell r="S4422" t="str">
            <v>NO</v>
          </cell>
          <cell r="T4422" t="str">
            <v>NO</v>
          </cell>
          <cell r="U4422" t="str">
            <v>NO</v>
          </cell>
          <cell r="V4422" t="str">
            <v>NA</v>
          </cell>
          <cell r="W4422" t="str">
            <v>NO</v>
          </cell>
          <cell r="X4422" t="str">
            <v>NA</v>
          </cell>
          <cell r="Y4422" t="str">
            <v>NO</v>
          </cell>
          <cell r="AA4422" t="str">
            <v>0.00</v>
          </cell>
          <cell r="AB4422" t="str">
            <v/>
          </cell>
        </row>
        <row r="4423">
          <cell r="E4423" t="str">
            <v>010252531</v>
          </cell>
          <cell r="F4423" t="str">
            <v>010252531_LM_Costa_Rica</v>
          </cell>
          <cell r="G4423" t="str">
            <v>N/A</v>
          </cell>
          <cell r="H4423" t="str">
            <v>NO</v>
          </cell>
          <cell r="I4423" t="str">
            <v>Av.Gregorio Escobedo intersecci¢n con el Jr.Huiracocha</v>
          </cell>
          <cell r="K4423" t="str">
            <v>NO APLICA</v>
          </cell>
          <cell r="L4423" t="str">
            <v>LIMA</v>
          </cell>
          <cell r="M4423" t="str">
            <v>LIMA</v>
          </cell>
          <cell r="N4423" t="str">
            <v>JESUS MARIA</v>
          </cell>
          <cell r="O4423" t="str">
            <v>LIMA NORTE</v>
          </cell>
          <cell r="P4423" t="str">
            <v/>
          </cell>
          <cell r="Q4423" t="str">
            <v>0</v>
          </cell>
          <cell r="R4423" t="str">
            <v>0</v>
          </cell>
          <cell r="S4423" t="str">
            <v>NO</v>
          </cell>
          <cell r="T4423" t="str">
            <v>NO</v>
          </cell>
          <cell r="U4423" t="str">
            <v>NO</v>
          </cell>
          <cell r="V4423" t="str">
            <v>NA</v>
          </cell>
          <cell r="W4423" t="str">
            <v>NO</v>
          </cell>
          <cell r="X4423" t="str">
            <v>NA</v>
          </cell>
          <cell r="Y4423" t="str">
            <v>NO</v>
          </cell>
          <cell r="AA4423" t="str">
            <v>0.00</v>
          </cell>
          <cell r="AB4423" t="str">
            <v/>
          </cell>
        </row>
        <row r="4424">
          <cell r="E4424" t="str">
            <v>010252535</v>
          </cell>
          <cell r="F4424" t="str">
            <v>010252535_LM_Nuevas_Fuerzas</v>
          </cell>
          <cell r="G4424" t="str">
            <v>N/A</v>
          </cell>
          <cell r="H4424" t="str">
            <v>NO</v>
          </cell>
          <cell r="I4424" t="str">
            <v>Jr. Gonzalo Martin de Trujillo cuadra 1 y Jr. Emancipaci¢n cuadra 1</v>
          </cell>
          <cell r="K4424" t="str">
            <v>NO APLICA</v>
          </cell>
          <cell r="L4424" t="str">
            <v>LIMA</v>
          </cell>
          <cell r="M4424" t="str">
            <v>LIMA</v>
          </cell>
          <cell r="N4424" t="str">
            <v>SANTIAGO DE SURCO</v>
          </cell>
          <cell r="O4424" t="str">
            <v>LIMA SUR</v>
          </cell>
          <cell r="P4424" t="str">
            <v/>
          </cell>
          <cell r="Q4424" t="str">
            <v>0</v>
          </cell>
          <cell r="R4424" t="str">
            <v>0</v>
          </cell>
          <cell r="S4424" t="str">
            <v>NO</v>
          </cell>
          <cell r="T4424" t="str">
            <v>NO</v>
          </cell>
          <cell r="U4424" t="str">
            <v>NO</v>
          </cell>
          <cell r="V4424" t="str">
            <v>NA</v>
          </cell>
          <cell r="W4424" t="str">
            <v>NO</v>
          </cell>
          <cell r="X4424" t="str">
            <v>NA</v>
          </cell>
          <cell r="Y4424" t="str">
            <v>NO</v>
          </cell>
          <cell r="AA4424" t="str">
            <v>0.00</v>
          </cell>
          <cell r="AB4424" t="str">
            <v/>
          </cell>
        </row>
        <row r="4425">
          <cell r="E4425" t="str">
            <v>010231431</v>
          </cell>
          <cell r="F4425" t="str">
            <v>010231431_LI_Pachin_Bajo</v>
          </cell>
          <cell r="G4425" t="str">
            <v>N/A</v>
          </cell>
          <cell r="H4425" t="str">
            <v>NO</v>
          </cell>
          <cell r="I4425" t="str">
            <v>CASA CONDE - PACHIN BAJO</v>
          </cell>
          <cell r="K4425" t="str">
            <v>NO APLICA</v>
          </cell>
          <cell r="L4425" t="str">
            <v>LA LIBERTAD</v>
          </cell>
          <cell r="M4425" t="str">
            <v>OTUZCO</v>
          </cell>
          <cell r="N4425" t="str">
            <v>OTUZCO</v>
          </cell>
          <cell r="O4425" t="str">
            <v>TRUJILLO</v>
          </cell>
          <cell r="P4425" t="str">
            <v/>
          </cell>
          <cell r="Q4425" t="str">
            <v>-7.887681</v>
          </cell>
          <cell r="R4425" t="str">
            <v>-78.626199</v>
          </cell>
          <cell r="S4425" t="str">
            <v>NO</v>
          </cell>
          <cell r="T4425" t="str">
            <v>NO</v>
          </cell>
          <cell r="U4425" t="str">
            <v>NO</v>
          </cell>
          <cell r="V4425" t="str">
            <v>NA</v>
          </cell>
          <cell r="W4425" t="str">
            <v>NO</v>
          </cell>
          <cell r="X4425" t="str">
            <v>NA</v>
          </cell>
          <cell r="Y4425" t="str">
            <v>NO</v>
          </cell>
          <cell r="Z4425" t="str">
            <v>Autosoportada</v>
          </cell>
          <cell r="AA4425" t="str">
            <v>42.00</v>
          </cell>
          <cell r="AB4425" t="str">
            <v>1.00</v>
          </cell>
          <cell r="AC4425" t="str">
            <v>Greenfield</v>
          </cell>
        </row>
        <row r="4426">
          <cell r="E4426" t="str">
            <v>010301374</v>
          </cell>
          <cell r="F4426" t="str">
            <v>010301374_PI_Malinguitas</v>
          </cell>
          <cell r="G4426" t="str">
            <v>N/A</v>
          </cell>
          <cell r="H4426" t="str">
            <v>NO</v>
          </cell>
          <cell r="I4426" t="str">
            <v>Predio Rural Parcela Malinguitas</v>
          </cell>
          <cell r="K4426" t="str">
            <v>NO APLICA</v>
          </cell>
          <cell r="L4426" t="str">
            <v>PIURA</v>
          </cell>
          <cell r="M4426" t="str">
            <v>PIURA</v>
          </cell>
          <cell r="N4426" t="str">
            <v>TAMBO GRANDE</v>
          </cell>
          <cell r="O4426" t="str">
            <v>PIURA</v>
          </cell>
          <cell r="P4426" t="str">
            <v/>
          </cell>
          <cell r="Q4426" t="str">
            <v>-5.025573</v>
          </cell>
          <cell r="R4426" t="str">
            <v>-80.25785</v>
          </cell>
          <cell r="S4426" t="str">
            <v>NO</v>
          </cell>
          <cell r="T4426" t="str">
            <v>NO</v>
          </cell>
          <cell r="U4426" t="str">
            <v>NO</v>
          </cell>
          <cell r="V4426" t="str">
            <v>NA</v>
          </cell>
          <cell r="W4426" t="str">
            <v>NO</v>
          </cell>
          <cell r="X4426" t="str">
            <v>NA</v>
          </cell>
          <cell r="Y4426" t="str">
            <v>NO</v>
          </cell>
          <cell r="Z4426" t="str">
            <v>Autosoportada</v>
          </cell>
          <cell r="AA4426" t="str">
            <v>48.00</v>
          </cell>
          <cell r="AB4426" t="str">
            <v>1.00</v>
          </cell>
          <cell r="AC4426" t="str">
            <v>Greenfield</v>
          </cell>
        </row>
        <row r="4427">
          <cell r="E4427" t="str">
            <v>010121377</v>
          </cell>
          <cell r="F4427" t="str">
            <v>010121377_AN_Chacas</v>
          </cell>
          <cell r="G4427" t="str">
            <v>N/A</v>
          </cell>
          <cell r="H4427" t="str">
            <v>NO</v>
          </cell>
          <cell r="I4427" t="str">
            <v>VALLE CALLEJON DE CONCHUCOS SECTOR COCHAS</v>
          </cell>
          <cell r="K4427" t="str">
            <v>NO APLICA</v>
          </cell>
          <cell r="L4427" t="str">
            <v>ANCASH</v>
          </cell>
          <cell r="M4427" t="str">
            <v>ASUNCIO</v>
          </cell>
          <cell r="N4427" t="str">
            <v>CHACAS</v>
          </cell>
          <cell r="P4427" t="str">
            <v/>
          </cell>
          <cell r="Q4427" t="str">
            <v>-9.164007</v>
          </cell>
          <cell r="R4427" t="str">
            <v>-77.372387</v>
          </cell>
          <cell r="S4427" t="str">
            <v>NO</v>
          </cell>
          <cell r="T4427" t="str">
            <v>NO</v>
          </cell>
          <cell r="U4427" t="str">
            <v>NO</v>
          </cell>
          <cell r="V4427" t="str">
            <v>NA</v>
          </cell>
          <cell r="W4427" t="str">
            <v>NO</v>
          </cell>
          <cell r="X4427" t="str">
            <v>NA</v>
          </cell>
          <cell r="Y4427" t="str">
            <v>NO</v>
          </cell>
          <cell r="Z4427" t="str">
            <v>Autosoportada</v>
          </cell>
          <cell r="AA4427" t="str">
            <v>42.00</v>
          </cell>
          <cell r="AB4427" t="str">
            <v>1.00</v>
          </cell>
          <cell r="AC4427" t="str">
            <v>Greenfield</v>
          </cell>
        </row>
        <row r="4428">
          <cell r="E4428" t="str">
            <v>010251710</v>
          </cell>
          <cell r="F4428" t="str">
            <v>010251710_LM_Monterrico_Huaral</v>
          </cell>
          <cell r="G4428" t="str">
            <v>N/A</v>
          </cell>
          <cell r="H4428" t="str">
            <v>NO</v>
          </cell>
          <cell r="I4428" t="str">
            <v>Predio Virgen de las Mercedes - Parcela 8_2558735_06490 Sector La Esperanza</v>
          </cell>
          <cell r="K4428" t="str">
            <v>NO APLICA</v>
          </cell>
          <cell r="L4428" t="str">
            <v>LIMA</v>
          </cell>
          <cell r="M4428" t="str">
            <v>HUARAL</v>
          </cell>
          <cell r="N4428" t="str">
            <v>HUARAL</v>
          </cell>
          <cell r="O4428" t="str">
            <v>HUACHO</v>
          </cell>
          <cell r="P4428" t="str">
            <v/>
          </cell>
          <cell r="Q4428" t="str">
            <v>-11.43392</v>
          </cell>
          <cell r="R4428" t="str">
            <v>-77.218324</v>
          </cell>
          <cell r="S4428" t="str">
            <v>NO</v>
          </cell>
          <cell r="T4428" t="str">
            <v>NO</v>
          </cell>
          <cell r="U4428" t="str">
            <v>NO</v>
          </cell>
          <cell r="V4428" t="str">
            <v>NA</v>
          </cell>
          <cell r="W4428" t="str">
            <v>NO</v>
          </cell>
          <cell r="X4428" t="str">
            <v>NA</v>
          </cell>
          <cell r="Y4428" t="str">
            <v>NO</v>
          </cell>
          <cell r="Z4428" t="str">
            <v>Autosoportada</v>
          </cell>
          <cell r="AA4428" t="str">
            <v>48.00</v>
          </cell>
          <cell r="AB4428" t="str">
            <v>1.00</v>
          </cell>
          <cell r="AC4428" t="str">
            <v>Greenfield</v>
          </cell>
        </row>
        <row r="4429">
          <cell r="E4429" t="str">
            <v>010161442</v>
          </cell>
          <cell r="F4429" t="str">
            <v>010161442_CA_Huayllapampa</v>
          </cell>
          <cell r="G4429" t="str">
            <v>N/A</v>
          </cell>
          <cell r="H4429" t="str">
            <v>NO</v>
          </cell>
          <cell r="I4429" t="str">
            <v>CERRO GALLO RUME</v>
          </cell>
          <cell r="K4429" t="str">
            <v>NO APLICA</v>
          </cell>
          <cell r="L4429" t="str">
            <v>CAJAMARCA</v>
          </cell>
          <cell r="M4429" t="str">
            <v>CAJAMARCA</v>
          </cell>
          <cell r="N4429" t="str">
            <v>CAJAMARCA</v>
          </cell>
          <cell r="O4429" t="str">
            <v>CAJAMARCA</v>
          </cell>
          <cell r="P4429" t="str">
            <v/>
          </cell>
          <cell r="Q4429" t="str">
            <v>-7.21073</v>
          </cell>
          <cell r="R4429" t="str">
            <v>-78.5343</v>
          </cell>
          <cell r="S4429" t="str">
            <v>NO</v>
          </cell>
          <cell r="T4429" t="str">
            <v>NO</v>
          </cell>
          <cell r="U4429" t="str">
            <v>NO</v>
          </cell>
          <cell r="V4429" t="str">
            <v>NA</v>
          </cell>
          <cell r="W4429" t="str">
            <v>NO</v>
          </cell>
          <cell r="X4429" t="str">
            <v>NA</v>
          </cell>
          <cell r="Y4429" t="str">
            <v>NO</v>
          </cell>
          <cell r="Z4429" t="str">
            <v>Autosoportada</v>
          </cell>
          <cell r="AA4429" t="str">
            <v>48.00</v>
          </cell>
          <cell r="AB4429" t="str">
            <v>1.00</v>
          </cell>
          <cell r="AC4429" t="str">
            <v>Greenfield</v>
          </cell>
        </row>
        <row r="4430">
          <cell r="E4430" t="str">
            <v>010252321</v>
          </cell>
          <cell r="F4430" t="str">
            <v>010252321_LM_Mall_Santa_Anita_Cc</v>
          </cell>
          <cell r="G4430" t="str">
            <v>N/A</v>
          </cell>
          <cell r="H4430" t="str">
            <v>NO</v>
          </cell>
          <cell r="I4430" t="str">
            <v>AV. NICOLAS AYLLON, SANTA ANITA 15008</v>
          </cell>
          <cell r="K4430" t="str">
            <v>NO APLICA</v>
          </cell>
          <cell r="L4430" t="str">
            <v>LIMA</v>
          </cell>
          <cell r="M4430" t="str">
            <v>LIMA</v>
          </cell>
          <cell r="N4430" t="str">
            <v>SANTA ANITA</v>
          </cell>
          <cell r="O4430" t="str">
            <v>LIMA NORTE</v>
          </cell>
          <cell r="P4430" t="str">
            <v/>
          </cell>
          <cell r="Q4430" t="str">
            <v>0</v>
          </cell>
          <cell r="R4430" t="str">
            <v>0</v>
          </cell>
          <cell r="S4430" t="str">
            <v>NO</v>
          </cell>
          <cell r="T4430" t="str">
            <v>NO</v>
          </cell>
          <cell r="U4430" t="str">
            <v>NO</v>
          </cell>
          <cell r="V4430" t="str">
            <v>NA</v>
          </cell>
          <cell r="W4430" t="str">
            <v>NO</v>
          </cell>
          <cell r="X4430" t="str">
            <v>NA</v>
          </cell>
          <cell r="Y4430" t="str">
            <v>NO</v>
          </cell>
          <cell r="AA4430" t="str">
            <v>0.00</v>
          </cell>
          <cell r="AB4430" t="str">
            <v>0.90</v>
          </cell>
        </row>
        <row r="4431">
          <cell r="E4431" t="str">
            <v>010241650</v>
          </cell>
          <cell r="F4431" t="str">
            <v>010241650_LA_Caserio_Sta_Isabel</v>
          </cell>
          <cell r="G4431" t="str">
            <v>N/A</v>
          </cell>
          <cell r="H4431" t="str">
            <v>NO</v>
          </cell>
          <cell r="I4431" t="str">
            <v>SAN ROGELIO, UBICADA EN EL SECTOR DE SANTA ISABEL, VALLE DE CHANCAY</v>
          </cell>
          <cell r="K4431" t="str">
            <v>NO APLICA</v>
          </cell>
          <cell r="L4431" t="str">
            <v>LAMBAYEQUE</v>
          </cell>
          <cell r="M4431" t="str">
            <v>LAMBAYEQUE</v>
          </cell>
          <cell r="N4431" t="str">
            <v>MORROPE</v>
          </cell>
          <cell r="O4431" t="str">
            <v>LAMBAYEQUE</v>
          </cell>
          <cell r="P4431" t="str">
            <v/>
          </cell>
          <cell r="Q4431" t="str">
            <v>0</v>
          </cell>
          <cell r="R4431" t="str">
            <v>0</v>
          </cell>
          <cell r="S4431" t="str">
            <v>NO</v>
          </cell>
          <cell r="T4431" t="str">
            <v>NO</v>
          </cell>
          <cell r="U4431" t="str">
            <v>NO</v>
          </cell>
          <cell r="V4431" t="str">
            <v>NA</v>
          </cell>
          <cell r="W4431" t="str">
            <v>NO</v>
          </cell>
          <cell r="X4431" t="str">
            <v>NA</v>
          </cell>
          <cell r="Y4431" t="str">
            <v>NO</v>
          </cell>
          <cell r="AA4431" t="str">
            <v>0.00</v>
          </cell>
          <cell r="AB4431" t="str">
            <v/>
          </cell>
        </row>
        <row r="4432">
          <cell r="E4432" t="str">
            <v>010948064</v>
          </cell>
          <cell r="F4432" t="str">
            <v>010948064_AQ_MLS_Corp_Rico_2</v>
          </cell>
          <cell r="G4432" t="str">
            <v>N/A</v>
          </cell>
          <cell r="H4432" t="str">
            <v>NO</v>
          </cell>
          <cell r="I4432" t="str">
            <v>Carretera Panamericana Sur, Km 14, Mejía.</v>
          </cell>
          <cell r="K4432" t="str">
            <v>NO APLICA</v>
          </cell>
          <cell r="L4432" t="str">
            <v>AREQUIPA</v>
          </cell>
          <cell r="M4432" t="str">
            <v>ISLAY</v>
          </cell>
          <cell r="N4432" t="str">
            <v>MEJIA</v>
          </cell>
          <cell r="O4432" t="str">
            <v>AREQUIPA</v>
          </cell>
          <cell r="P4432" t="str">
            <v/>
          </cell>
          <cell r="Q4432" t="str">
            <v>-17.102132</v>
          </cell>
          <cell r="R4432" t="str">
            <v>-71.884106</v>
          </cell>
          <cell r="S4432" t="str">
            <v>NO</v>
          </cell>
          <cell r="T4432" t="str">
            <v>NO</v>
          </cell>
          <cell r="U4432" t="str">
            <v>NO</v>
          </cell>
          <cell r="V4432" t="str">
            <v>NA</v>
          </cell>
          <cell r="W4432" t="str">
            <v>NO</v>
          </cell>
          <cell r="X4432" t="str">
            <v>NA</v>
          </cell>
          <cell r="Y4432" t="str">
            <v>NO</v>
          </cell>
          <cell r="AA4432" t="str">
            <v>0.00</v>
          </cell>
          <cell r="AB4432" t="str">
            <v>0.90</v>
          </cell>
        </row>
        <row r="4433">
          <cell r="E4433" t="str">
            <v>010904845</v>
          </cell>
          <cell r="F4433" t="str">
            <v>010904845_LM_MLS_Gaming_Services</v>
          </cell>
          <cell r="G4433" t="str">
            <v>N/A</v>
          </cell>
          <cell r="H4433" t="str">
            <v>NO</v>
          </cell>
          <cell r="I4433" t="str">
            <v>Av. Arenales 1814</v>
          </cell>
          <cell r="K4433" t="str">
            <v>NO APLICA</v>
          </cell>
          <cell r="L4433" t="str">
            <v>LIMA</v>
          </cell>
          <cell r="M4433" t="str">
            <v>LIMA</v>
          </cell>
          <cell r="N4433" t="str">
            <v>LINCE</v>
          </cell>
          <cell r="O4433" t="str">
            <v>LIMA SUR</v>
          </cell>
          <cell r="P4433" t="str">
            <v/>
          </cell>
          <cell r="Q4433" t="str">
            <v>-12.082824</v>
          </cell>
          <cell r="R4433" t="str">
            <v>-77.03597</v>
          </cell>
          <cell r="S4433" t="str">
            <v>NO</v>
          </cell>
          <cell r="T4433" t="str">
            <v>NO</v>
          </cell>
          <cell r="U4433" t="str">
            <v>NO</v>
          </cell>
          <cell r="V4433" t="str">
            <v>NA</v>
          </cell>
          <cell r="W4433" t="str">
            <v>NO</v>
          </cell>
          <cell r="X4433" t="str">
            <v>NA</v>
          </cell>
          <cell r="Y4433" t="str">
            <v>NO</v>
          </cell>
          <cell r="AA4433" t="str">
            <v>0.00</v>
          </cell>
          <cell r="AB4433" t="str">
            <v>0.90</v>
          </cell>
        </row>
        <row r="4434">
          <cell r="E4434" t="str">
            <v>010913202</v>
          </cell>
          <cell r="F4434" t="str">
            <v>010913202_LM_MIB_UTEC_Barranco</v>
          </cell>
          <cell r="G4434" t="str">
            <v>N/A</v>
          </cell>
          <cell r="H4434" t="str">
            <v>NO</v>
          </cell>
          <cell r="I4434" t="str">
            <v>Jr. Medrano Silva 165, Barranco</v>
          </cell>
          <cell r="J4434" t="str">
            <v>NO APLICA</v>
          </cell>
          <cell r="K4434" t="str">
            <v>NO APLICA</v>
          </cell>
          <cell r="L4434" t="str">
            <v>LIMA</v>
          </cell>
          <cell r="M4434" t="str">
            <v>LIMA</v>
          </cell>
          <cell r="N4434" t="str">
            <v>BARRANCO</v>
          </cell>
          <cell r="O4434" t="str">
            <v>LIMA SUR</v>
          </cell>
          <cell r="P4434" t="str">
            <v>30</v>
          </cell>
          <cell r="Q4434" t="str">
            <v>-12.135605</v>
          </cell>
          <cell r="R4434" t="str">
            <v>-77.022273</v>
          </cell>
          <cell r="S4434" t="str">
            <v>NO</v>
          </cell>
          <cell r="T4434" t="str">
            <v>NO</v>
          </cell>
          <cell r="U4434" t="str">
            <v>NO</v>
          </cell>
          <cell r="V4434" t="str">
            <v>NA</v>
          </cell>
          <cell r="W4434" t="str">
            <v>NO</v>
          </cell>
          <cell r="X4434" t="str">
            <v>NA</v>
          </cell>
          <cell r="Y4434" t="str">
            <v>NO</v>
          </cell>
          <cell r="AA4434" t="str">
            <v>0.00</v>
          </cell>
          <cell r="AB4434" t="str">
            <v>0.90</v>
          </cell>
        </row>
        <row r="4435">
          <cell r="E4435" t="str">
            <v>010963574</v>
          </cell>
          <cell r="F4435" t="str">
            <v>010963574_IC_MIB_Textil_Valle</v>
          </cell>
          <cell r="G4435" t="str">
            <v>N/A</v>
          </cell>
          <cell r="H4435" t="str">
            <v>NO</v>
          </cell>
          <cell r="I4435" t="str">
            <v>Car Panamericana KM 200 Chincha Baja</v>
          </cell>
          <cell r="K4435" t="str">
            <v>NO APLICA</v>
          </cell>
          <cell r="L4435" t="str">
            <v>ICA</v>
          </cell>
          <cell r="M4435" t="str">
            <v>CHINCHA</v>
          </cell>
          <cell r="N4435" t="str">
            <v>CHINCHA BAJA</v>
          </cell>
          <cell r="O4435" t="str">
            <v>CHINCHA</v>
          </cell>
          <cell r="P4435" t="str">
            <v/>
          </cell>
          <cell r="Q4435" t="str">
            <v>-13.452769</v>
          </cell>
          <cell r="R4435" t="str">
            <v>-76.137186</v>
          </cell>
          <cell r="S4435" t="str">
            <v>NO</v>
          </cell>
          <cell r="T4435" t="str">
            <v>NO</v>
          </cell>
          <cell r="U4435" t="str">
            <v>NO</v>
          </cell>
          <cell r="V4435" t="str">
            <v>NA</v>
          </cell>
          <cell r="W4435" t="str">
            <v>NO</v>
          </cell>
          <cell r="X4435" t="str">
            <v>NA</v>
          </cell>
          <cell r="Y4435" t="str">
            <v>NO</v>
          </cell>
          <cell r="AA4435" t="str">
            <v>0.00</v>
          </cell>
          <cell r="AB4435" t="str">
            <v/>
          </cell>
        </row>
        <row r="4436">
          <cell r="E4436" t="str">
            <v>010965383</v>
          </cell>
          <cell r="F4436" t="str">
            <v>010965383_LA_MCI_Planta_VID_PA</v>
          </cell>
          <cell r="G4436" t="str">
            <v>N/A</v>
          </cell>
          <cell r="H4436" t="str">
            <v>NO</v>
          </cell>
          <cell r="I4436" t="str">
            <v>ANTIGUA PANAMERICANA NORTE KM 39.5 - JAYANCA</v>
          </cell>
          <cell r="K4436" t="str">
            <v>NO APLICA</v>
          </cell>
          <cell r="L4436" t="str">
            <v>LAMBAYEQUE</v>
          </cell>
          <cell r="M4436" t="str">
            <v>LAMBAYEQUE</v>
          </cell>
          <cell r="N4436" t="str">
            <v>JAYANCA</v>
          </cell>
          <cell r="O4436" t="str">
            <v>LAMBAYEQUE</v>
          </cell>
          <cell r="P4436" t="str">
            <v/>
          </cell>
          <cell r="Q4436" t="str">
            <v>-6.361845</v>
          </cell>
          <cell r="R4436" t="str">
            <v>-79.787527</v>
          </cell>
          <cell r="S4436" t="str">
            <v>NO</v>
          </cell>
          <cell r="T4436" t="str">
            <v>NO</v>
          </cell>
          <cell r="U4436" t="str">
            <v>NO</v>
          </cell>
          <cell r="V4436" t="str">
            <v>NA</v>
          </cell>
          <cell r="W4436" t="str">
            <v>NO</v>
          </cell>
          <cell r="X4436" t="str">
            <v>NA</v>
          </cell>
          <cell r="Y4436" t="str">
            <v>NO</v>
          </cell>
          <cell r="AA4436" t="str">
            <v>0.00</v>
          </cell>
          <cell r="AB4436" t="str">
            <v/>
          </cell>
        </row>
        <row r="4437">
          <cell r="E4437" t="str">
            <v>010965384</v>
          </cell>
          <cell r="F4437" t="str">
            <v>010965384_LA_MCI_Planta_VID_PCF</v>
          </cell>
          <cell r="G4437" t="str">
            <v>N/A</v>
          </cell>
          <cell r="H4437" t="str">
            <v>NO</v>
          </cell>
          <cell r="I4437" t="str">
            <v>ANTIGUA PANAMERICANA NORTE KM 39.5 - JAYANCA</v>
          </cell>
          <cell r="K4437" t="str">
            <v>NO APLICA</v>
          </cell>
          <cell r="L4437" t="str">
            <v>LAMBAYEQUE</v>
          </cell>
          <cell r="M4437" t="str">
            <v>LAMBAYEQUE</v>
          </cell>
          <cell r="N4437" t="str">
            <v>JAYANCA</v>
          </cell>
          <cell r="O4437" t="str">
            <v>LAMBAYEQUE</v>
          </cell>
          <cell r="P4437" t="str">
            <v/>
          </cell>
          <cell r="Q4437" t="str">
            <v>-6.361845</v>
          </cell>
          <cell r="R4437" t="str">
            <v>-79.787527</v>
          </cell>
          <cell r="S4437" t="str">
            <v>NO</v>
          </cell>
          <cell r="T4437" t="str">
            <v>NO</v>
          </cell>
          <cell r="U4437" t="str">
            <v>NO</v>
          </cell>
          <cell r="V4437" t="str">
            <v>NA</v>
          </cell>
          <cell r="W4437" t="str">
            <v>NO</v>
          </cell>
          <cell r="X4437" t="str">
            <v>NA</v>
          </cell>
          <cell r="Y4437" t="str">
            <v>NO</v>
          </cell>
          <cell r="AA4437" t="str">
            <v>0.00</v>
          </cell>
          <cell r="AB4437" t="str">
            <v/>
          </cell>
        </row>
        <row r="4438">
          <cell r="E4438" t="str">
            <v>010965385</v>
          </cell>
          <cell r="F4438" t="str">
            <v>010965385_LA_MLS_Planta_VID_OA</v>
          </cell>
          <cell r="G4438" t="str">
            <v>N/A</v>
          </cell>
          <cell r="H4438" t="str">
            <v>NO</v>
          </cell>
          <cell r="I4438" t="str">
            <v>ANTIGUA PANAMERICANA NORTE KM 39.5 - JAYANCA</v>
          </cell>
          <cell r="K4438" t="str">
            <v>NO APLICA</v>
          </cell>
          <cell r="L4438" t="str">
            <v>LAMBAYEQUE</v>
          </cell>
          <cell r="M4438" t="str">
            <v>LAMBAYEQUE</v>
          </cell>
          <cell r="N4438" t="str">
            <v>JAYANCA</v>
          </cell>
          <cell r="O4438" t="str">
            <v>LAMBAYEQUE</v>
          </cell>
          <cell r="P4438" t="str">
            <v/>
          </cell>
          <cell r="Q4438" t="str">
            <v>-6.361845</v>
          </cell>
          <cell r="R4438" t="str">
            <v>-79.787527</v>
          </cell>
          <cell r="S4438" t="str">
            <v>NO</v>
          </cell>
          <cell r="T4438" t="str">
            <v>NO</v>
          </cell>
          <cell r="U4438" t="str">
            <v>NO</v>
          </cell>
          <cell r="V4438" t="str">
            <v>NA</v>
          </cell>
          <cell r="W4438" t="str">
            <v>NO</v>
          </cell>
          <cell r="X4438" t="str">
            <v>NA</v>
          </cell>
          <cell r="Y4438" t="str">
            <v>NO</v>
          </cell>
          <cell r="AA4438" t="str">
            <v>0.00</v>
          </cell>
          <cell r="AB4438" t="str">
            <v/>
          </cell>
        </row>
        <row r="4439">
          <cell r="E4439" t="str">
            <v>010965393</v>
          </cell>
          <cell r="F4439" t="str">
            <v>010965393_LA_MCI_Planta_VID_OUT</v>
          </cell>
          <cell r="G4439" t="str">
            <v>N/A</v>
          </cell>
          <cell r="H4439" t="str">
            <v>NO</v>
          </cell>
          <cell r="I4439" t="str">
            <v xml:space="preserve">Fundo UC 11420 La Viña Jayanca Lambayeque </v>
          </cell>
          <cell r="K4439" t="str">
            <v>NO APLICA</v>
          </cell>
          <cell r="L4439" t="str">
            <v>LAMBAYEQUE</v>
          </cell>
          <cell r="M4439" t="str">
            <v>LAMBAYEQUE</v>
          </cell>
          <cell r="N4439" t="str">
            <v>JAYANCA</v>
          </cell>
          <cell r="O4439" t="str">
            <v>LAMBAYEQUE</v>
          </cell>
          <cell r="P4439" t="str">
            <v/>
          </cell>
          <cell r="Q4439" t="str">
            <v>-6.324673</v>
          </cell>
          <cell r="R4439" t="str">
            <v>-79.872752</v>
          </cell>
          <cell r="S4439" t="str">
            <v>NO</v>
          </cell>
          <cell r="T4439" t="str">
            <v>NO</v>
          </cell>
          <cell r="U4439" t="str">
            <v>NO</v>
          </cell>
          <cell r="V4439" t="str">
            <v>NA</v>
          </cell>
          <cell r="W4439" t="str">
            <v>NO</v>
          </cell>
          <cell r="X4439" t="str">
            <v>NA</v>
          </cell>
          <cell r="Y4439" t="str">
            <v>NO</v>
          </cell>
          <cell r="AA4439" t="str">
            <v>0.00</v>
          </cell>
          <cell r="AB4439" t="str">
            <v/>
          </cell>
        </row>
        <row r="4440">
          <cell r="E4440" t="str">
            <v>010965394</v>
          </cell>
          <cell r="F4440" t="str">
            <v>010965394_PI_MLS_Inv_Prisco</v>
          </cell>
          <cell r="G4440" t="str">
            <v>N/A</v>
          </cell>
          <cell r="H4440" t="str">
            <v>NO</v>
          </cell>
          <cell r="I4440" t="str">
            <v>Av. Victor Temoche S/N Sector 04, Costado Enosa</v>
          </cell>
          <cell r="K4440" t="str">
            <v>NO APLICA</v>
          </cell>
          <cell r="L4440" t="str">
            <v>PIURA</v>
          </cell>
          <cell r="M4440" t="str">
            <v>SECHURA</v>
          </cell>
          <cell r="N4440" t="str">
            <v>SECHURA</v>
          </cell>
          <cell r="O4440" t="str">
            <v>PIURA</v>
          </cell>
          <cell r="P4440" t="str">
            <v/>
          </cell>
          <cell r="Q4440" t="str">
            <v>-5.555389</v>
          </cell>
          <cell r="R4440" t="str">
            <v>-80.815182</v>
          </cell>
          <cell r="S4440" t="str">
            <v>NO</v>
          </cell>
          <cell r="T4440" t="str">
            <v>NO</v>
          </cell>
          <cell r="U4440" t="str">
            <v>NO</v>
          </cell>
          <cell r="V4440" t="str">
            <v>NA</v>
          </cell>
          <cell r="W4440" t="str">
            <v>NO</v>
          </cell>
          <cell r="X4440" t="str">
            <v>NA</v>
          </cell>
          <cell r="Y4440" t="str">
            <v>NO</v>
          </cell>
          <cell r="AA4440" t="str">
            <v>0.00</v>
          </cell>
          <cell r="AB4440" t="str">
            <v/>
          </cell>
        </row>
        <row r="4441">
          <cell r="E4441" t="str">
            <v>010964493</v>
          </cell>
          <cell r="F4441" t="str">
            <v>010964493_LM_MLS_ACEA_Lima_Sur</v>
          </cell>
          <cell r="G4441" t="str">
            <v>N/A</v>
          </cell>
          <cell r="H4441" t="str">
            <v>NO</v>
          </cell>
          <cell r="I4441" t="str">
            <v>Av. Santa Anita 323-321 - Chorrillos</v>
          </cell>
          <cell r="K4441" t="str">
            <v>NO APLICA</v>
          </cell>
          <cell r="L4441" t="str">
            <v>LIMA</v>
          </cell>
          <cell r="M4441" t="str">
            <v>LIMA</v>
          </cell>
          <cell r="N4441" t="str">
            <v>CHORRILLOS</v>
          </cell>
          <cell r="O4441" t="str">
            <v>LIMA SUR</v>
          </cell>
          <cell r="P4441" t="str">
            <v/>
          </cell>
          <cell r="Q4441" t="str">
            <v>-12.187654</v>
          </cell>
          <cell r="R4441" t="str">
            <v>-77.011474</v>
          </cell>
          <cell r="S4441" t="str">
            <v>NO</v>
          </cell>
          <cell r="T4441" t="str">
            <v>NO</v>
          </cell>
          <cell r="U4441" t="str">
            <v>NO</v>
          </cell>
          <cell r="V4441" t="str">
            <v>NA</v>
          </cell>
          <cell r="W4441" t="str">
            <v>NO</v>
          </cell>
          <cell r="X4441" t="str">
            <v>NA</v>
          </cell>
          <cell r="Y4441" t="str">
            <v>NO</v>
          </cell>
          <cell r="AA4441" t="str">
            <v>0.00</v>
          </cell>
          <cell r="AB4441" t="str">
            <v/>
          </cell>
        </row>
        <row r="4442">
          <cell r="E4442" t="str">
            <v>010949074</v>
          </cell>
          <cell r="F4442" t="str">
            <v>010949074_LM_MLS_ATTKO_Mir</v>
          </cell>
          <cell r="G4442" t="str">
            <v>N/A</v>
          </cell>
          <cell r="H4442" t="str">
            <v>NO</v>
          </cell>
          <cell r="I4442" t="str">
            <v>Juan Fanning 515 525</v>
          </cell>
          <cell r="J4442" t="str">
            <v>NO APLICA</v>
          </cell>
          <cell r="K4442" t="str">
            <v>NO APLICA</v>
          </cell>
          <cell r="L4442" t="str">
            <v>LIMA</v>
          </cell>
          <cell r="M4442" t="str">
            <v>LIMA</v>
          </cell>
          <cell r="N4442" t="str">
            <v>MIRAFLORES</v>
          </cell>
          <cell r="O4442" t="str">
            <v>LIMA SUR</v>
          </cell>
          <cell r="P4442" t="str">
            <v/>
          </cell>
          <cell r="Q4442" t="str">
            <v>-12.129863</v>
          </cell>
          <cell r="R4442" t="str">
            <v>-77.029497</v>
          </cell>
          <cell r="S4442" t="str">
            <v>NO</v>
          </cell>
          <cell r="T4442" t="str">
            <v>NO</v>
          </cell>
          <cell r="U4442" t="str">
            <v>NO</v>
          </cell>
          <cell r="V4442" t="str">
            <v/>
          </cell>
          <cell r="W4442" t="str">
            <v>NO</v>
          </cell>
          <cell r="X4442" t="str">
            <v>NA</v>
          </cell>
          <cell r="Y4442" t="str">
            <v>NO</v>
          </cell>
          <cell r="AA4442" t="str">
            <v>0.00</v>
          </cell>
          <cell r="AB4442" t="str">
            <v>0.90</v>
          </cell>
        </row>
        <row r="4443">
          <cell r="E4443" t="str">
            <v>010963631</v>
          </cell>
          <cell r="F4443" t="str">
            <v>010963631_LM_MIB_Sedapal_Atarjea</v>
          </cell>
          <cell r="G4443" t="str">
            <v>N/A</v>
          </cell>
          <cell r="H4443" t="str">
            <v>NO</v>
          </cell>
          <cell r="I4443" t="str">
            <v>Autopista Ramiro Priale N 210</v>
          </cell>
          <cell r="J4443" t="str">
            <v>NO APLICA</v>
          </cell>
          <cell r="K4443" t="str">
            <v>NO APLICA</v>
          </cell>
          <cell r="L4443" t="str">
            <v>LIMA</v>
          </cell>
          <cell r="M4443" t="str">
            <v>LIMA</v>
          </cell>
          <cell r="N4443" t="str">
            <v>EL AGUSTINO</v>
          </cell>
          <cell r="O4443" t="str">
            <v>LIMA NORTE</v>
          </cell>
          <cell r="P4443" t="str">
            <v/>
          </cell>
          <cell r="Q4443" t="str">
            <v>-12.033001</v>
          </cell>
          <cell r="R4443" t="str">
            <v>-76.983457</v>
          </cell>
          <cell r="S4443" t="str">
            <v>NO</v>
          </cell>
          <cell r="T4443" t="str">
            <v>NO</v>
          </cell>
          <cell r="U4443" t="str">
            <v>NO</v>
          </cell>
          <cell r="V4443" t="str">
            <v/>
          </cell>
          <cell r="W4443" t="str">
            <v>NO</v>
          </cell>
          <cell r="X4443" t="str">
            <v>NA</v>
          </cell>
          <cell r="Y4443" t="str">
            <v>NO</v>
          </cell>
          <cell r="AA4443" t="str">
            <v>0.00</v>
          </cell>
          <cell r="AB4443" t="str">
            <v>0.90</v>
          </cell>
        </row>
        <row r="4444">
          <cell r="E4444" t="str">
            <v>010121365</v>
          </cell>
          <cell r="F4444" t="str">
            <v>010121365_AN_Rumichuco</v>
          </cell>
          <cell r="G4444" t="str">
            <v>N/A</v>
          </cell>
          <cell r="H4444" t="str">
            <v>NO</v>
          </cell>
          <cell r="I4444" t="str">
            <v>CALLEJON DE HUAYLAS, SECTOR CHECHCAP</v>
          </cell>
          <cell r="L4444" t="str">
            <v>ANCASH</v>
          </cell>
          <cell r="M4444" t="str">
            <v>HUARAZ</v>
          </cell>
          <cell r="N4444" t="str">
            <v>HUARAZ</v>
          </cell>
          <cell r="O4444" t="str">
            <v>HUARAZ</v>
          </cell>
          <cell r="P4444" t="str">
            <v/>
          </cell>
          <cell r="Q4444" t="str">
            <v>-9.560084</v>
          </cell>
          <cell r="R4444" t="str">
            <v>-77.546503</v>
          </cell>
          <cell r="S4444" t="str">
            <v>NO</v>
          </cell>
          <cell r="T4444" t="str">
            <v>NO</v>
          </cell>
          <cell r="U4444" t="str">
            <v>NO</v>
          </cell>
          <cell r="V4444" t="str">
            <v/>
          </cell>
          <cell r="W4444" t="str">
            <v>NO</v>
          </cell>
          <cell r="Y4444" t="str">
            <v>NO</v>
          </cell>
          <cell r="Z4444" t="str">
            <v>Autosoportada</v>
          </cell>
          <cell r="AA4444" t="str">
            <v>60.00</v>
          </cell>
          <cell r="AB4444" t="str">
            <v>1.00</v>
          </cell>
          <cell r="AC4444" t="str">
            <v>Greenfield</v>
          </cell>
        </row>
        <row r="4445">
          <cell r="E4445" t="str">
            <v>010252530</v>
          </cell>
          <cell r="F4445" t="str">
            <v>010252530_LM_Toquepala</v>
          </cell>
          <cell r="G4445" t="str">
            <v>N/A</v>
          </cell>
          <cell r="H4445" t="str">
            <v>NO</v>
          </cell>
          <cell r="I4445" t="str">
            <v>Entre Pasaje Camisea y Jr. Toquepala cuadra 1</v>
          </cell>
          <cell r="L4445" t="str">
            <v>LIMA</v>
          </cell>
          <cell r="M4445" t="str">
            <v>LIMA</v>
          </cell>
          <cell r="N4445" t="str">
            <v>SANTIAGO DE SURCO</v>
          </cell>
          <cell r="O4445" t="str">
            <v>LIMA SUR</v>
          </cell>
          <cell r="P4445" t="str">
            <v/>
          </cell>
          <cell r="Q4445" t="str">
            <v>-12.11746</v>
          </cell>
          <cell r="R4445" t="str">
            <v>-76.99085</v>
          </cell>
          <cell r="S4445" t="str">
            <v>NO</v>
          </cell>
          <cell r="T4445" t="str">
            <v>NO</v>
          </cell>
          <cell r="U4445" t="str">
            <v>NO</v>
          </cell>
          <cell r="V4445" t="str">
            <v/>
          </cell>
          <cell r="W4445" t="str">
            <v>NO</v>
          </cell>
          <cell r="Y4445" t="str">
            <v>NO</v>
          </cell>
          <cell r="Z4445" t="str">
            <v>Monopolo</v>
          </cell>
          <cell r="AA4445" t="str">
            <v>24.00</v>
          </cell>
          <cell r="AB4445" t="str">
            <v>1.00</v>
          </cell>
          <cell r="AC4445" t="str">
            <v>Greenfield</v>
          </cell>
        </row>
        <row r="4446">
          <cell r="E4446" t="str">
            <v>010221582</v>
          </cell>
          <cell r="F4446" t="str">
            <v>010221582_JU_Concho</v>
          </cell>
          <cell r="G4446" t="str">
            <v>N/A</v>
          </cell>
          <cell r="H4446" t="str">
            <v>NO</v>
          </cell>
          <cell r="I4446" t="str">
            <v>Centro Poblado Marco Lote 3 Manzana N</v>
          </cell>
          <cell r="L4446" t="str">
            <v>JUNIN</v>
          </cell>
          <cell r="M4446" t="str">
            <v>JAUJA</v>
          </cell>
          <cell r="N4446" t="str">
            <v>MARCO</v>
          </cell>
          <cell r="O4446" t="str">
            <v>HUANCAYO</v>
          </cell>
          <cell r="P4446" t="str">
            <v/>
          </cell>
          <cell r="Q4446" t="str">
            <v>-11.73934</v>
          </cell>
          <cell r="R4446" t="str">
            <v>-75.56822</v>
          </cell>
          <cell r="S4446" t="str">
            <v>NO</v>
          </cell>
          <cell r="T4446" t="str">
            <v>NO</v>
          </cell>
          <cell r="U4446" t="str">
            <v>NO</v>
          </cell>
          <cell r="V4446" t="str">
            <v/>
          </cell>
          <cell r="W4446" t="str">
            <v>NO</v>
          </cell>
          <cell r="Y4446" t="str">
            <v>NO</v>
          </cell>
          <cell r="Z4446" t="str">
            <v>Autosoportada</v>
          </cell>
          <cell r="AA4446" t="str">
            <v>48.00</v>
          </cell>
          <cell r="AB4446" t="str">
            <v>1.00</v>
          </cell>
          <cell r="AC4446" t="str">
            <v>Greenfield</v>
          </cell>
        </row>
        <row r="4447">
          <cell r="E4447" t="str">
            <v>010965033</v>
          </cell>
          <cell r="F4447" t="str">
            <v>010965033_LM_MIB_Tribunal_Cons</v>
          </cell>
          <cell r="G4447" t="str">
            <v>N/A</v>
          </cell>
          <cell r="H4447" t="str">
            <v>NO</v>
          </cell>
          <cell r="I4447" t="str">
            <v>Av. Arequipa N 2720</v>
          </cell>
          <cell r="J4447" t="str">
            <v>NO APLICA</v>
          </cell>
          <cell r="K4447" t="str">
            <v>NO APLICA</v>
          </cell>
          <cell r="L4447" t="str">
            <v>LIMA</v>
          </cell>
          <cell r="M4447" t="str">
            <v>LIMA</v>
          </cell>
          <cell r="N4447" t="str">
            <v>SAN ISIDRO</v>
          </cell>
          <cell r="O4447" t="str">
            <v>LIMA SUR</v>
          </cell>
          <cell r="P4447" t="str">
            <v>30</v>
          </cell>
          <cell r="Q4447" t="str">
            <v>-12.092875</v>
          </cell>
          <cell r="R4447" t="str">
            <v>-77.033489</v>
          </cell>
          <cell r="S4447" t="str">
            <v>NO</v>
          </cell>
          <cell r="T4447" t="str">
            <v>NO</v>
          </cell>
          <cell r="U4447" t="str">
            <v>NO</v>
          </cell>
          <cell r="V4447" t="str">
            <v/>
          </cell>
          <cell r="W4447" t="str">
            <v>NO</v>
          </cell>
          <cell r="Y4447" t="str">
            <v>NO</v>
          </cell>
          <cell r="AA4447" t="str">
            <v>0.00</v>
          </cell>
          <cell r="AB4447" t="str">
            <v>0.90</v>
          </cell>
        </row>
        <row r="4448">
          <cell r="E4448" t="str">
            <v>010964882</v>
          </cell>
          <cell r="F4448" t="str">
            <v>010964882_AQ_MLS_CCPNA_Arequipa</v>
          </cell>
          <cell r="G4448" t="str">
            <v>N/A</v>
          </cell>
          <cell r="H4448" t="str">
            <v>NO</v>
          </cell>
          <cell r="I4448" t="str">
            <v>Calle Melgar 109</v>
          </cell>
          <cell r="L4448" t="str">
            <v>AREQUIPA</v>
          </cell>
          <cell r="M4448" t="str">
            <v>AREQUIPA</v>
          </cell>
          <cell r="N4448" t="str">
            <v>AREQUIPA</v>
          </cell>
          <cell r="O4448" t="str">
            <v>AREQUIPA</v>
          </cell>
          <cell r="P4448" t="str">
            <v/>
          </cell>
          <cell r="Q4448" t="str">
            <v>-16.395568</v>
          </cell>
          <cell r="R4448" t="str">
            <v>-71.532971</v>
          </cell>
          <cell r="S4448" t="str">
            <v>NO</v>
          </cell>
          <cell r="T4448" t="str">
            <v>NO</v>
          </cell>
          <cell r="U4448" t="str">
            <v>NO</v>
          </cell>
          <cell r="V4448" t="str">
            <v/>
          </cell>
          <cell r="W4448" t="str">
            <v>NO</v>
          </cell>
          <cell r="Y4448" t="str">
            <v>NO</v>
          </cell>
          <cell r="AA4448" t="str">
            <v>0.00</v>
          </cell>
          <cell r="AB4448" t="str">
            <v/>
          </cell>
        </row>
        <row r="4449">
          <cell r="E4449" t="str">
            <v>010964883</v>
          </cell>
          <cell r="F4449" t="str">
            <v>010964883_LM_MLS_Fiorella_Repre</v>
          </cell>
          <cell r="G4449" t="str">
            <v>N/A</v>
          </cell>
          <cell r="H4449" t="str">
            <v>NO</v>
          </cell>
          <cell r="I4449" t="str">
            <v>Avenida Enrique Meiggs 297</v>
          </cell>
          <cell r="L4449" t="str">
            <v>CALLAO</v>
          </cell>
          <cell r="M4449" t="str">
            <v>PROV. CONST. DEL CALLAO</v>
          </cell>
          <cell r="N4449" t="str">
            <v>CALLAO</v>
          </cell>
          <cell r="O4449" t="str">
            <v>LIMA NORTE</v>
          </cell>
          <cell r="P4449" t="str">
            <v/>
          </cell>
          <cell r="Q4449" t="str">
            <v>-12.04916</v>
          </cell>
          <cell r="R4449" t="str">
            <v>-77.08735</v>
          </cell>
          <cell r="S4449" t="str">
            <v>NO</v>
          </cell>
          <cell r="T4449" t="str">
            <v>NO</v>
          </cell>
          <cell r="U4449" t="str">
            <v>NO</v>
          </cell>
          <cell r="V4449" t="str">
            <v/>
          </cell>
          <cell r="W4449" t="str">
            <v>NO</v>
          </cell>
          <cell r="Y4449" t="str">
            <v>NO</v>
          </cell>
          <cell r="AA4449" t="str">
            <v>0.00</v>
          </cell>
          <cell r="AB4449" t="str">
            <v/>
          </cell>
        </row>
        <row r="4450">
          <cell r="E4450" t="str">
            <v>010320182</v>
          </cell>
          <cell r="F4450" t="str">
            <v>010320182_SM_Plaza_Robot</v>
          </cell>
          <cell r="G4450" t="str">
            <v>N/A</v>
          </cell>
          <cell r="H4450" t="str">
            <v>NO</v>
          </cell>
          <cell r="I4450" t="str">
            <v>AV. PERU MZ 21 LOTE 08 SECTOR CPM SANTA LUCIA</v>
          </cell>
          <cell r="L4450" t="str">
            <v>SAN MARTIN</v>
          </cell>
          <cell r="M4450" t="str">
            <v>TOCACHE</v>
          </cell>
          <cell r="N4450" t="str">
            <v>UCHIZA</v>
          </cell>
          <cell r="O4450" t="str">
            <v>SAN MARTIN</v>
          </cell>
          <cell r="P4450" t="str">
            <v/>
          </cell>
          <cell r="Q4450" t="str">
            <v>-8.344294</v>
          </cell>
          <cell r="R4450" t="str">
            <v>-76.393926</v>
          </cell>
          <cell r="S4450" t="str">
            <v>NO</v>
          </cell>
          <cell r="T4450" t="str">
            <v>NO</v>
          </cell>
          <cell r="U4450" t="str">
            <v>NO</v>
          </cell>
          <cell r="V4450" t="str">
            <v/>
          </cell>
          <cell r="W4450" t="str">
            <v>NO</v>
          </cell>
          <cell r="Y4450" t="str">
            <v>NO</v>
          </cell>
          <cell r="Z4450" t="str">
            <v>Autosoportada</v>
          </cell>
          <cell r="AA4450" t="str">
            <v>30.00</v>
          </cell>
          <cell r="AB4450" t="str">
            <v>1.00</v>
          </cell>
          <cell r="AC4450" t="str">
            <v>Greenfield</v>
          </cell>
        </row>
        <row r="4451">
          <cell r="E4451" t="str">
            <v>010122024</v>
          </cell>
          <cell r="F4451" t="str">
            <v>010122024_AN_Catac</v>
          </cell>
          <cell r="G4451" t="str">
            <v>N/A</v>
          </cell>
          <cell r="H4451" t="str">
            <v>NO</v>
          </cell>
          <cell r="I4451" t="str">
            <v>CERRO CATACPATA DEL FUNDO RUSTICO DE "CATAC" Y "YANAYACU", UBICADO A 6 KM DEL ASIENTO MINERO DE "TICAPAMPA"</v>
          </cell>
          <cell r="L4451" t="str">
            <v>ANCASH</v>
          </cell>
          <cell r="M4451" t="str">
            <v>RECUAY</v>
          </cell>
          <cell r="N4451" t="str">
            <v>CATAC</v>
          </cell>
          <cell r="O4451" t="str">
            <v>HUARAZ</v>
          </cell>
          <cell r="P4451" t="str">
            <v/>
          </cell>
          <cell r="Q4451" t="str">
            <v>-9.806326</v>
          </cell>
          <cell r="R4451" t="str">
            <v>-77.425509</v>
          </cell>
          <cell r="S4451" t="str">
            <v>NO</v>
          </cell>
          <cell r="T4451" t="str">
            <v>NO</v>
          </cell>
          <cell r="U4451" t="str">
            <v>NO</v>
          </cell>
          <cell r="V4451" t="str">
            <v/>
          </cell>
          <cell r="W4451" t="str">
            <v>NO</v>
          </cell>
          <cell r="Y4451" t="str">
            <v>NO</v>
          </cell>
          <cell r="Z4451" t="str">
            <v>Autosoportada</v>
          </cell>
          <cell r="AA4451" t="str">
            <v>60.00</v>
          </cell>
          <cell r="AB4451" t="str">
            <v>1.00</v>
          </cell>
          <cell r="AC4451" t="str">
            <v>Greenfield</v>
          </cell>
        </row>
        <row r="4452">
          <cell r="E4452" t="str">
            <v>010251460</v>
          </cell>
          <cell r="F4452" t="str">
            <v>010251460_LM_Subida_Costanera</v>
          </cell>
          <cell r="G4452" t="str">
            <v>N/A</v>
          </cell>
          <cell r="H4452" t="str">
            <v>NO</v>
          </cell>
          <cell r="I4452" t="str">
            <v>Av. Costanera cuadra 25</v>
          </cell>
          <cell r="L4452" t="str">
            <v>LIMA</v>
          </cell>
          <cell r="M4452" t="str">
            <v>LIMA</v>
          </cell>
          <cell r="N4452" t="str">
            <v>SAN MIGUEL</v>
          </cell>
          <cell r="O4452" t="str">
            <v>LIMA NORTE</v>
          </cell>
          <cell r="P4452" t="str">
            <v/>
          </cell>
          <cell r="Q4452" t="str">
            <v>0</v>
          </cell>
          <cell r="R4452" t="str">
            <v>0</v>
          </cell>
          <cell r="S4452" t="str">
            <v>NO</v>
          </cell>
          <cell r="T4452" t="str">
            <v>NO</v>
          </cell>
          <cell r="U4452" t="str">
            <v>NO</v>
          </cell>
          <cell r="V4452" t="str">
            <v/>
          </cell>
          <cell r="W4452" t="str">
            <v>NO</v>
          </cell>
          <cell r="Y4452" t="str">
            <v>NO</v>
          </cell>
          <cell r="AA4452" t="str">
            <v>0.00</v>
          </cell>
          <cell r="AB4452" t="str">
            <v/>
          </cell>
        </row>
        <row r="4453">
          <cell r="E4453" t="str">
            <v>010241652</v>
          </cell>
          <cell r="F4453" t="str">
            <v>010241652_LA_Salida_Motupe</v>
          </cell>
          <cell r="G4453" t="str">
            <v>N/A</v>
          </cell>
          <cell r="H4453" t="str">
            <v>NO</v>
          </cell>
          <cell r="I4453" t="str">
            <v>PUEBLO TRADICIONAL MOTUPE Mz. 3-9 Lote 8</v>
          </cell>
          <cell r="L4453" t="str">
            <v>LAMBAYEQUE</v>
          </cell>
          <cell r="M4453" t="str">
            <v>LAMBAYEQUE</v>
          </cell>
          <cell r="N4453" t="str">
            <v>MOTUPE</v>
          </cell>
          <cell r="O4453" t="str">
            <v>LAMBAYEQUE</v>
          </cell>
          <cell r="P4453" t="str">
            <v/>
          </cell>
          <cell r="Q4453" t="str">
            <v>0</v>
          </cell>
          <cell r="R4453" t="str">
            <v>0</v>
          </cell>
          <cell r="S4453" t="str">
            <v>NO</v>
          </cell>
          <cell r="T4453" t="str">
            <v>NO</v>
          </cell>
          <cell r="U4453" t="str">
            <v>NO</v>
          </cell>
          <cell r="V4453" t="str">
            <v/>
          </cell>
          <cell r="W4453" t="str">
            <v>NO</v>
          </cell>
          <cell r="Y4453" t="str">
            <v>NO</v>
          </cell>
          <cell r="AA4453" t="str">
            <v>0.00</v>
          </cell>
          <cell r="AB4453" t="str">
            <v/>
          </cell>
        </row>
        <row r="4454">
          <cell r="E4454" t="str">
            <v>010110141</v>
          </cell>
          <cell r="F4454" t="str">
            <v>010110141_AZ_Jumbilla</v>
          </cell>
          <cell r="G4454" t="str">
            <v>N/A</v>
          </cell>
          <cell r="H4454" t="str">
            <v>NO</v>
          </cell>
          <cell r="I4454" t="str">
            <v>CENTRO POBLADO JUMBILLA MZ 22 LOTE 3</v>
          </cell>
          <cell r="L4454" t="str">
            <v>AMAZONAS</v>
          </cell>
          <cell r="M4454" t="str">
            <v>BONGARA</v>
          </cell>
          <cell r="N4454" t="str">
            <v>JUMBILLA</v>
          </cell>
          <cell r="O4454" t="str">
            <v>CHACHAPOYAS</v>
          </cell>
          <cell r="P4454" t="str">
            <v/>
          </cell>
          <cell r="Q4454" t="str">
            <v>0</v>
          </cell>
          <cell r="R4454" t="str">
            <v>0</v>
          </cell>
          <cell r="S4454" t="str">
            <v>NO</v>
          </cell>
          <cell r="T4454" t="str">
            <v>NO</v>
          </cell>
          <cell r="U4454" t="str">
            <v>NO</v>
          </cell>
          <cell r="V4454" t="str">
            <v/>
          </cell>
          <cell r="W4454" t="str">
            <v>NO</v>
          </cell>
          <cell r="Y4454" t="str">
            <v>NO</v>
          </cell>
          <cell r="AA4454" t="str">
            <v>0.00</v>
          </cell>
          <cell r="AB4454" t="str">
            <v/>
          </cell>
        </row>
        <row r="4455">
          <cell r="E4455" t="str">
            <v>010948813</v>
          </cell>
          <cell r="F4455" t="str">
            <v>010948813_LM_MLS_Brandint_Ate</v>
          </cell>
          <cell r="G4455" t="str">
            <v>N/A</v>
          </cell>
          <cell r="H4455" t="str">
            <v>NO</v>
          </cell>
          <cell r="I4455" t="str">
            <v>AV SANTA LUCIA Nro 143 URB LA AURORA</v>
          </cell>
          <cell r="L4455" t="str">
            <v>LIMA</v>
          </cell>
          <cell r="M4455" t="str">
            <v>LIMA</v>
          </cell>
          <cell r="N4455" t="str">
            <v>ATE</v>
          </cell>
          <cell r="O4455" t="str">
            <v>LIMA SUR</v>
          </cell>
          <cell r="P4455" t="str">
            <v/>
          </cell>
          <cell r="Q4455" t="str">
            <v>-12.067576</v>
          </cell>
          <cell r="R4455" t="str">
            <v>-76.985047</v>
          </cell>
          <cell r="S4455" t="str">
            <v>NO</v>
          </cell>
          <cell r="T4455" t="str">
            <v>NO</v>
          </cell>
          <cell r="U4455" t="str">
            <v>NO</v>
          </cell>
          <cell r="V4455" t="str">
            <v/>
          </cell>
          <cell r="W4455" t="str">
            <v>NO</v>
          </cell>
          <cell r="Y4455" t="str">
            <v>NO</v>
          </cell>
          <cell r="AA4455" t="str">
            <v>0.00</v>
          </cell>
          <cell r="AB4455" t="str">
            <v/>
          </cell>
        </row>
        <row r="4456">
          <cell r="E4456" t="str">
            <v>010948152</v>
          </cell>
          <cell r="F4456" t="str">
            <v>010948152_LM_MLS_Pacifico_Centro</v>
          </cell>
          <cell r="G4456" t="str">
            <v>N/A</v>
          </cell>
          <cell r="H4456" t="str">
            <v>NO</v>
          </cell>
          <cell r="I4456" t="str">
            <v>Av. Del Pinar 152</v>
          </cell>
          <cell r="L4456" t="str">
            <v>LIMA</v>
          </cell>
          <cell r="M4456" t="str">
            <v>LIMA</v>
          </cell>
          <cell r="N4456" t="str">
            <v>SANTIAGO DE SURCO</v>
          </cell>
          <cell r="O4456" t="str">
            <v>LIMA SUR</v>
          </cell>
          <cell r="P4456" t="str">
            <v/>
          </cell>
          <cell r="Q4456" t="str">
            <v>-12.112132</v>
          </cell>
          <cell r="R4456" t="str">
            <v>-76.98932</v>
          </cell>
          <cell r="S4456" t="str">
            <v>NO</v>
          </cell>
          <cell r="T4456" t="str">
            <v>NO</v>
          </cell>
          <cell r="U4456" t="str">
            <v>NO</v>
          </cell>
          <cell r="V4456" t="str">
            <v/>
          </cell>
          <cell r="W4456" t="str">
            <v>NO</v>
          </cell>
          <cell r="Y4456" t="str">
            <v>NO</v>
          </cell>
          <cell r="AA4456" t="str">
            <v>0.00</v>
          </cell>
          <cell r="AB4456" t="str">
            <v/>
          </cell>
        </row>
        <row r="4457">
          <cell r="E4457" t="str">
            <v>010256364</v>
          </cell>
          <cell r="F4457" t="str">
            <v>010256364_LM_PS_Sedapal_Atarjea</v>
          </cell>
          <cell r="G4457" t="str">
            <v>N/A</v>
          </cell>
          <cell r="H4457" t="str">
            <v>NO</v>
          </cell>
          <cell r="I4457" t="str">
            <v>Autopista Ramiro Priale N 210</v>
          </cell>
          <cell r="L4457" t="str">
            <v>LIMA</v>
          </cell>
          <cell r="M4457" t="str">
            <v>LIMA</v>
          </cell>
          <cell r="N4457" t="str">
            <v>EL AGUSTINO</v>
          </cell>
          <cell r="O4457" t="str">
            <v>LIMA NORTE</v>
          </cell>
          <cell r="P4457" t="str">
            <v/>
          </cell>
          <cell r="Q4457" t="str">
            <v>0</v>
          </cell>
          <cell r="R4457" t="str">
            <v>0</v>
          </cell>
          <cell r="S4457" t="str">
            <v>NO</v>
          </cell>
          <cell r="T4457" t="str">
            <v>NO</v>
          </cell>
          <cell r="U4457" t="str">
            <v>NO</v>
          </cell>
          <cell r="V4457" t="str">
            <v/>
          </cell>
          <cell r="W4457" t="str">
            <v>NO</v>
          </cell>
          <cell r="Y4457" t="str">
            <v>NO</v>
          </cell>
          <cell r="AA4457" t="str">
            <v>0.00</v>
          </cell>
          <cell r="AB4457" t="str">
            <v/>
          </cell>
        </row>
        <row r="4458">
          <cell r="E4458" t="str">
            <v>010963633</v>
          </cell>
          <cell r="F4458" t="str">
            <v>010963633_LM_MIB_PCM_Schell</v>
          </cell>
          <cell r="G4458" t="str">
            <v>N/A</v>
          </cell>
          <cell r="H4458" t="str">
            <v>NO</v>
          </cell>
          <cell r="I4458" t="str">
            <v>Ca. Schell N 310 Piso 7</v>
          </cell>
          <cell r="L4458" t="str">
            <v>LIMA</v>
          </cell>
          <cell r="M4458" t="str">
            <v>LIMA</v>
          </cell>
          <cell r="N4458" t="str">
            <v>MIRAFLORES</v>
          </cell>
          <cell r="O4458" t="str">
            <v>LIMA SUR</v>
          </cell>
          <cell r="P4458" t="str">
            <v/>
          </cell>
          <cell r="Q4458" t="str">
            <v>0</v>
          </cell>
          <cell r="R4458" t="str">
            <v>0</v>
          </cell>
          <cell r="S4458" t="str">
            <v>NO</v>
          </cell>
          <cell r="T4458" t="str">
            <v>NO</v>
          </cell>
          <cell r="U4458" t="str">
            <v>NO</v>
          </cell>
          <cell r="V4458" t="str">
            <v/>
          </cell>
          <cell r="W4458" t="str">
            <v>NO</v>
          </cell>
          <cell r="Y4458" t="str">
            <v>NO</v>
          </cell>
          <cell r="AA4458" t="str">
            <v>0.00</v>
          </cell>
          <cell r="AB4458" t="str">
            <v/>
          </cell>
        </row>
        <row r="4459">
          <cell r="E4459" t="str">
            <v>010964102</v>
          </cell>
          <cell r="F4459" t="str">
            <v>010964102_LM_MCI_Import_Safari</v>
          </cell>
          <cell r="G4459" t="str">
            <v>N/A</v>
          </cell>
          <cell r="H4459" t="str">
            <v>NO</v>
          </cell>
          <cell r="I4459" t="str">
            <v>Jr. Cangallo N 433</v>
          </cell>
          <cell r="L4459" t="str">
            <v>LIMA</v>
          </cell>
          <cell r="M4459" t="str">
            <v>LIMA</v>
          </cell>
          <cell r="N4459" t="str">
            <v>LIMA</v>
          </cell>
          <cell r="O4459" t="str">
            <v>LIMA NORTE</v>
          </cell>
          <cell r="P4459" t="str">
            <v/>
          </cell>
          <cell r="Q4459" t="str">
            <v>-12.052383</v>
          </cell>
          <cell r="R4459" t="str">
            <v>-77.02118</v>
          </cell>
          <cell r="S4459" t="str">
            <v>NO</v>
          </cell>
          <cell r="T4459" t="str">
            <v>NO</v>
          </cell>
          <cell r="U4459" t="str">
            <v>NO</v>
          </cell>
          <cell r="V4459" t="str">
            <v/>
          </cell>
          <cell r="W4459" t="str">
            <v>NO</v>
          </cell>
          <cell r="Y4459" t="str">
            <v>NO</v>
          </cell>
          <cell r="AA4459" t="str">
            <v>0.00</v>
          </cell>
          <cell r="AB4459" t="str">
            <v/>
          </cell>
        </row>
        <row r="4460">
          <cell r="E4460" t="str">
            <v>010965103</v>
          </cell>
          <cell r="F4460" t="str">
            <v>010965103_LI_MIB_Corp_Pesq_Inca</v>
          </cell>
          <cell r="G4460" t="str">
            <v>N/A</v>
          </cell>
          <cell r="H4460" t="str">
            <v>NO</v>
          </cell>
          <cell r="I4460" t="str">
            <v>AV. PLAYA LADO NORTE SUBLOTEB NRO. S-N Z.I. C.P. PUERTO MALABRIGO (SUB LOTE B) LA LIBERTAD</v>
          </cell>
          <cell r="L4460" t="str">
            <v>LA LIBERTAD</v>
          </cell>
          <cell r="M4460" t="str">
            <v>ASCOPE</v>
          </cell>
          <cell r="N4460" t="str">
            <v>RAZURI</v>
          </cell>
          <cell r="O4460" t="str">
            <v>PACASMAYO</v>
          </cell>
          <cell r="P4460" t="str">
            <v/>
          </cell>
          <cell r="Q4460" t="str">
            <v>-7.685995</v>
          </cell>
          <cell r="R4460" t="str">
            <v>-79.433383</v>
          </cell>
          <cell r="S4460" t="str">
            <v>NO</v>
          </cell>
          <cell r="T4460" t="str">
            <v>NO</v>
          </cell>
          <cell r="U4460" t="str">
            <v>NO</v>
          </cell>
          <cell r="V4460" t="str">
            <v/>
          </cell>
          <cell r="W4460" t="str">
            <v>NO</v>
          </cell>
          <cell r="Y4460" t="str">
            <v>NO</v>
          </cell>
          <cell r="AA4460" t="str">
            <v>0.00</v>
          </cell>
          <cell r="AB4460" t="str">
            <v/>
          </cell>
        </row>
        <row r="4461">
          <cell r="E4461" t="str">
            <v>010303026</v>
          </cell>
          <cell r="F4461" t="str">
            <v>010303026_PI_Angostura</v>
          </cell>
          <cell r="G4461" t="str">
            <v>N/A</v>
          </cell>
          <cell r="H4461" t="str">
            <v>NO</v>
          </cell>
          <cell r="I4461" t="str">
            <v>Mz. 96 Lt. 1 Centro Poblado Angostura</v>
          </cell>
          <cell r="L4461" t="str">
            <v>PIURA</v>
          </cell>
          <cell r="M4461" t="str">
            <v>PIURA</v>
          </cell>
          <cell r="N4461" t="str">
            <v>TAMBO GRANDE</v>
          </cell>
          <cell r="O4461" t="str">
            <v>PIURA</v>
          </cell>
          <cell r="P4461" t="str">
            <v/>
          </cell>
          <cell r="Q4461" t="str">
            <v>-4.948739</v>
          </cell>
          <cell r="R4461" t="str">
            <v>-80.374381</v>
          </cell>
          <cell r="S4461" t="str">
            <v>NO</v>
          </cell>
          <cell r="T4461" t="str">
            <v>NO</v>
          </cell>
          <cell r="U4461" t="str">
            <v>NO</v>
          </cell>
          <cell r="V4461" t="str">
            <v/>
          </cell>
          <cell r="W4461" t="str">
            <v>NO</v>
          </cell>
          <cell r="Y4461" t="str">
            <v>NO</v>
          </cell>
          <cell r="Z4461" t="str">
            <v>Autosoportada</v>
          </cell>
          <cell r="AA4461" t="str">
            <v>42.30</v>
          </cell>
          <cell r="AB4461" t="str">
            <v>1.00</v>
          </cell>
          <cell r="AC4461" t="str">
            <v>Greenfield</v>
          </cell>
        </row>
        <row r="4462">
          <cell r="E4462" t="str">
            <v>010120066</v>
          </cell>
          <cell r="F4462" t="str">
            <v>010120066_AN_Huari_Centro</v>
          </cell>
          <cell r="G4462" t="str">
            <v>N/A</v>
          </cell>
          <cell r="H4462" t="str">
            <v>NO</v>
          </cell>
          <cell r="I4462" t="str">
            <v>Unidad Catastral 61551 San Cristobal  (Dirección Municipal Jirón Cruz Jirca N°°1000)</v>
          </cell>
          <cell r="L4462" t="str">
            <v>ANCASH</v>
          </cell>
          <cell r="M4462" t="str">
            <v>HUARI</v>
          </cell>
          <cell r="N4462" t="str">
            <v>HUARI</v>
          </cell>
          <cell r="P4462" t="str">
            <v/>
          </cell>
          <cell r="Q4462" t="str">
            <v>-9.345</v>
          </cell>
          <cell r="R4462" t="str">
            <v>-77.173414</v>
          </cell>
          <cell r="S4462" t="str">
            <v>NO</v>
          </cell>
          <cell r="T4462" t="str">
            <v>NO</v>
          </cell>
          <cell r="U4462" t="str">
            <v>NO</v>
          </cell>
          <cell r="V4462" t="str">
            <v/>
          </cell>
          <cell r="W4462" t="str">
            <v>NO</v>
          </cell>
          <cell r="Y4462" t="str">
            <v>NO</v>
          </cell>
          <cell r="Z4462" t="str">
            <v>Autosoportada</v>
          </cell>
          <cell r="AA4462" t="str">
            <v>42.00</v>
          </cell>
          <cell r="AB4462" t="str">
            <v>1.00</v>
          </cell>
          <cell r="AC4462" t="str">
            <v>Greenfield</v>
          </cell>
        </row>
        <row r="4463">
          <cell r="E4463" t="str">
            <v>010301679</v>
          </cell>
          <cell r="F4463" t="str">
            <v>010301679_PI_Tamarindo_Ciudad</v>
          </cell>
          <cell r="G4463" t="str">
            <v>N/A</v>
          </cell>
          <cell r="H4463" t="str">
            <v>NO</v>
          </cell>
          <cell r="I4463" t="str">
            <v>U.C.N° 44733 TAMARINDO</v>
          </cell>
          <cell r="L4463" t="str">
            <v>PIURA</v>
          </cell>
          <cell r="M4463" t="str">
            <v>PAITA</v>
          </cell>
          <cell r="N4463" t="str">
            <v>TAMARINDO</v>
          </cell>
          <cell r="O4463" t="str">
            <v>PIURA</v>
          </cell>
          <cell r="P4463" t="str">
            <v/>
          </cell>
          <cell r="Q4463" t="str">
            <v>-4.880211</v>
          </cell>
          <cell r="R4463" t="str">
            <v>-80.98312</v>
          </cell>
          <cell r="S4463" t="str">
            <v>NO</v>
          </cell>
          <cell r="T4463" t="str">
            <v>NO</v>
          </cell>
          <cell r="U4463" t="str">
            <v>NO</v>
          </cell>
          <cell r="V4463" t="str">
            <v/>
          </cell>
          <cell r="W4463" t="str">
            <v>NO</v>
          </cell>
          <cell r="Y4463" t="str">
            <v>NO</v>
          </cell>
          <cell r="Z4463" t="str">
            <v>Autosoportada</v>
          </cell>
          <cell r="AA4463" t="str">
            <v>48.00</v>
          </cell>
          <cell r="AB4463" t="str">
            <v>1.00</v>
          </cell>
          <cell r="AC4463" t="str">
            <v>Greenfield</v>
          </cell>
        </row>
        <row r="4464">
          <cell r="E4464" t="str">
            <v>010251731</v>
          </cell>
          <cell r="F4464" t="str">
            <v>010251731_LM_Hospital_Huaral</v>
          </cell>
          <cell r="G4464" t="str">
            <v>N/A</v>
          </cell>
          <cell r="H4464" t="str">
            <v>NO</v>
          </cell>
          <cell r="I4464" t="str">
            <v>Asentamiento Humano Jose Olaya Mz. B Lote 1</v>
          </cell>
          <cell r="L4464" t="str">
            <v>LIMA</v>
          </cell>
          <cell r="M4464" t="str">
            <v>HUARAL</v>
          </cell>
          <cell r="N4464" t="str">
            <v>HUARAL</v>
          </cell>
          <cell r="O4464" t="str">
            <v>HUACHO</v>
          </cell>
          <cell r="P4464" t="str">
            <v/>
          </cell>
          <cell r="Q4464" t="str">
            <v>-11.50212</v>
          </cell>
          <cell r="R4464" t="str">
            <v>-77.21614</v>
          </cell>
          <cell r="S4464" t="str">
            <v>NO</v>
          </cell>
          <cell r="T4464" t="str">
            <v>NO</v>
          </cell>
          <cell r="U4464" t="str">
            <v>NO</v>
          </cell>
          <cell r="V4464" t="str">
            <v/>
          </cell>
          <cell r="W4464" t="str">
            <v>NO</v>
          </cell>
          <cell r="Y4464" t="str">
            <v>NO</v>
          </cell>
          <cell r="Z4464" t="str">
            <v>Monopolo</v>
          </cell>
          <cell r="AA4464" t="str">
            <v>29.50</v>
          </cell>
          <cell r="AB4464" t="str">
            <v>1.00</v>
          </cell>
          <cell r="AC4464" t="str">
            <v>Greenfield</v>
          </cell>
        </row>
        <row r="4465">
          <cell r="E4465" t="str">
            <v>010301650</v>
          </cell>
          <cell r="F4465" t="str">
            <v>010301650_PI_Transversal_Trece</v>
          </cell>
          <cell r="G4465" t="str">
            <v>N/A</v>
          </cell>
          <cell r="H4465" t="str">
            <v>NO</v>
          </cell>
          <cell r="I4465" t="str">
            <v>ASENTAMIENTO HUMANO CESAR VALLEJO SECTOR B MZ B LOTE 1-2- SULLANA</v>
          </cell>
          <cell r="L4465" t="str">
            <v>PIURA</v>
          </cell>
          <cell r="M4465" t="str">
            <v>SULLANA</v>
          </cell>
          <cell r="N4465" t="str">
            <v>SULLANA</v>
          </cell>
          <cell r="O4465" t="str">
            <v>PIURA</v>
          </cell>
          <cell r="P4465" t="str">
            <v/>
          </cell>
          <cell r="Q4465" t="str">
            <v>-4.912063</v>
          </cell>
          <cell r="R4465" t="str">
            <v>-80.686433</v>
          </cell>
          <cell r="S4465" t="str">
            <v>NO</v>
          </cell>
          <cell r="T4465" t="str">
            <v>NO</v>
          </cell>
          <cell r="U4465" t="str">
            <v>NO</v>
          </cell>
          <cell r="V4465" t="str">
            <v/>
          </cell>
          <cell r="W4465" t="str">
            <v>NO</v>
          </cell>
          <cell r="Y4465" t="str">
            <v>NO</v>
          </cell>
          <cell r="Z4465" t="str">
            <v>Monopolo</v>
          </cell>
          <cell r="AA4465" t="str">
            <v>29.50</v>
          </cell>
          <cell r="AB4465" t="str">
            <v>1.00</v>
          </cell>
          <cell r="AC4465" t="str">
            <v>Greenfield</v>
          </cell>
        </row>
        <row r="4466">
          <cell r="E4466" t="str">
            <v>010310714</v>
          </cell>
          <cell r="F4466" t="str">
            <v>010310714_PN_Usicayos</v>
          </cell>
          <cell r="G4466" t="str">
            <v>N/A</v>
          </cell>
          <cell r="H4466" t="str">
            <v>NO</v>
          </cell>
          <cell r="I4466" t="str">
            <v>CERRO CHOQUICHAMBI</v>
          </cell>
          <cell r="L4466" t="str">
            <v>PUNO</v>
          </cell>
          <cell r="M4466" t="str">
            <v>CARABAYA</v>
          </cell>
          <cell r="N4466" t="str">
            <v>USICAYOS</v>
          </cell>
          <cell r="O4466" t="str">
            <v>JULIACA</v>
          </cell>
          <cell r="P4466" t="str">
            <v/>
          </cell>
          <cell r="Q4466" t="str">
            <v>-14.11897</v>
          </cell>
          <cell r="R4466" t="str">
            <v>-69.97857</v>
          </cell>
          <cell r="S4466" t="str">
            <v>NO</v>
          </cell>
          <cell r="T4466" t="str">
            <v>NO</v>
          </cell>
          <cell r="U4466" t="str">
            <v>NO</v>
          </cell>
          <cell r="V4466" t="str">
            <v/>
          </cell>
          <cell r="W4466" t="str">
            <v>NO</v>
          </cell>
          <cell r="Y4466" t="str">
            <v>NO</v>
          </cell>
          <cell r="Z4466" t="str">
            <v>Autosoportada</v>
          </cell>
          <cell r="AA4466" t="str">
            <v>29.50</v>
          </cell>
          <cell r="AB4466" t="str">
            <v>1.00</v>
          </cell>
          <cell r="AC4466" t="str">
            <v>Greenfield</v>
          </cell>
        </row>
        <row r="4467">
          <cell r="E4467" t="str">
            <v>010301637</v>
          </cell>
          <cell r="F4467" t="str">
            <v>010301637_PI_Alto_Paita</v>
          </cell>
          <cell r="G4467" t="str">
            <v>N/A</v>
          </cell>
          <cell r="H4467" t="str">
            <v>NO</v>
          </cell>
          <cell r="I4467" t="str">
            <v>AA.HH. Marko Jara Schenone Sector B - AV Javier Prado  Mz.Y Lt.32</v>
          </cell>
          <cell r="L4467" t="str">
            <v>PIURA</v>
          </cell>
          <cell r="M4467" t="str">
            <v>PAITA</v>
          </cell>
          <cell r="N4467" t="str">
            <v>PAITA</v>
          </cell>
          <cell r="O4467" t="str">
            <v>PIURA</v>
          </cell>
          <cell r="P4467" t="str">
            <v/>
          </cell>
          <cell r="Q4467" t="str">
            <v>-5.102013</v>
          </cell>
          <cell r="R4467" t="str">
            <v>-81.097851</v>
          </cell>
          <cell r="S4467" t="str">
            <v>NO</v>
          </cell>
          <cell r="T4467" t="str">
            <v>NO</v>
          </cell>
          <cell r="U4467" t="str">
            <v>NO</v>
          </cell>
          <cell r="V4467" t="str">
            <v/>
          </cell>
          <cell r="W4467" t="str">
            <v>NO</v>
          </cell>
          <cell r="Y4467" t="str">
            <v>NO</v>
          </cell>
          <cell r="Z4467" t="str">
            <v>Autosoportada</v>
          </cell>
          <cell r="AA4467" t="str">
            <v>28.00</v>
          </cell>
          <cell r="AB4467" t="str">
            <v>1.00</v>
          </cell>
          <cell r="AC4467" t="str">
            <v>Greenfield</v>
          </cell>
        </row>
        <row r="4468">
          <cell r="E4468" t="str">
            <v>010210730</v>
          </cell>
          <cell r="F4468" t="str">
            <v>010210730_IC_UNICA_Cachiche</v>
          </cell>
          <cell r="G4468" t="str">
            <v>N/A</v>
          </cell>
          <cell r="H4468" t="str">
            <v>NO</v>
          </cell>
          <cell r="I4468" t="str">
            <v>CL CAMINO REAL Nro. Puerta 480 Asoc. Hilda Salas</v>
          </cell>
          <cell r="L4468" t="str">
            <v>ICA</v>
          </cell>
          <cell r="M4468" t="str">
            <v>ICA</v>
          </cell>
          <cell r="N4468" t="str">
            <v>ICA</v>
          </cell>
          <cell r="O4468" t="str">
            <v>ICA</v>
          </cell>
          <cell r="P4468" t="str">
            <v/>
          </cell>
          <cell r="Q4468" t="str">
            <v>0</v>
          </cell>
          <cell r="R4468" t="str">
            <v>0</v>
          </cell>
          <cell r="S4468" t="str">
            <v>NO</v>
          </cell>
          <cell r="T4468" t="str">
            <v>NO</v>
          </cell>
          <cell r="U4468" t="str">
            <v>NO</v>
          </cell>
          <cell r="V4468" t="str">
            <v/>
          </cell>
          <cell r="W4468" t="str">
            <v>NO</v>
          </cell>
          <cell r="Y4468" t="str">
            <v>NO</v>
          </cell>
          <cell r="AA4468" t="str">
            <v>0.00</v>
          </cell>
          <cell r="AB4468" t="str">
            <v/>
          </cell>
        </row>
        <row r="4469">
          <cell r="E4469" t="str">
            <v>010251362</v>
          </cell>
          <cell r="F4469" t="str">
            <v>010251362_LM_Biblioteca_Nacional_R1</v>
          </cell>
          <cell r="G4469" t="str">
            <v>N/A</v>
          </cell>
          <cell r="H4469" t="str">
            <v>NO</v>
          </cell>
          <cell r="I4469" t="str">
            <v>Av. Guardia Civil cuadra 1</v>
          </cell>
          <cell r="L4469" t="str">
            <v>LIMA</v>
          </cell>
          <cell r="M4469" t="str">
            <v>LIMA</v>
          </cell>
          <cell r="N4469" t="str">
            <v>SAN BORJA</v>
          </cell>
          <cell r="O4469" t="str">
            <v>LIMA SUR</v>
          </cell>
          <cell r="P4469" t="str">
            <v/>
          </cell>
          <cell r="Q4469" t="str">
            <v>0</v>
          </cell>
          <cell r="R4469" t="str">
            <v>0</v>
          </cell>
          <cell r="S4469" t="str">
            <v>NO</v>
          </cell>
          <cell r="T4469" t="str">
            <v>NO</v>
          </cell>
          <cell r="U4469" t="str">
            <v>NO</v>
          </cell>
          <cell r="V4469" t="str">
            <v/>
          </cell>
          <cell r="W4469" t="str">
            <v>NO</v>
          </cell>
          <cell r="Y4469" t="str">
            <v>NO</v>
          </cell>
          <cell r="AA4469" t="str">
            <v>0.00</v>
          </cell>
          <cell r="AB4469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A1" t="str">
            <v>Nombre_de_estacion_base_estandar</v>
          </cell>
          <cell r="B1"/>
          <cell r="C1"/>
          <cell r="D1"/>
          <cell r="E1"/>
          <cell r="F1" t="str">
            <v>ALT_TORRE (MW)</v>
          </cell>
          <cell r="G1" t="str">
            <v>ALT_EDIFICIO</v>
          </cell>
        </row>
        <row r="2">
          <cell r="A2" t="str">
            <v>010160236_CA_Coymolache_R1</v>
          </cell>
          <cell r="B2" t="str">
            <v>012160236_CA_Coymolache_R1</v>
          </cell>
          <cell r="C2" t="str">
            <v>013160236_CA_Coymolache_R1</v>
          </cell>
          <cell r="D2" t="str">
            <v>014160236_CA_Coymolache_R1</v>
          </cell>
          <cell r="E2" t="str">
            <v>017160236_CA_Coymolache_R1</v>
          </cell>
          <cell r="F2">
            <v>45</v>
          </cell>
          <cell r="G2">
            <v>0</v>
          </cell>
        </row>
        <row r="3">
          <cell r="A3" t="str">
            <v>010253486_LM_Muebles_de_Villa</v>
          </cell>
          <cell r="B3" t="str">
            <v>012253486_LM_Muebles_de_Villa</v>
          </cell>
          <cell r="C3" t="str">
            <v>013253486_LM_Muebles_de_Villa</v>
          </cell>
          <cell r="D3" t="str">
            <v>014253486_LM_Muebles_de_Villa</v>
          </cell>
          <cell r="E3" t="str">
            <v>017253486_LM_Muebles_de_Villa</v>
          </cell>
          <cell r="F3">
            <v>6</v>
          </cell>
          <cell r="G3">
            <v>15</v>
          </cell>
        </row>
        <row r="4">
          <cell r="A4" t="str">
            <v>010214686_IC_Lomo_Largo</v>
          </cell>
          <cell r="B4" t="str">
            <v>012214686_IC_Lomo_Largo</v>
          </cell>
          <cell r="C4" t="str">
            <v>013214686_IC_Lomo_Largo</v>
          </cell>
          <cell r="D4" t="str">
            <v>014214686_IC_Lomo_Largo</v>
          </cell>
          <cell r="E4" t="str">
            <v>017214686_IC_Lomo_Largo</v>
          </cell>
          <cell r="F4">
            <v>24</v>
          </cell>
          <cell r="G4">
            <v>0</v>
          </cell>
        </row>
        <row r="5">
          <cell r="A5" t="str">
            <v>010301633_PI_Bacanno</v>
          </cell>
          <cell r="B5" t="str">
            <v>012301633_PI_Bacanno</v>
          </cell>
          <cell r="C5" t="str">
            <v>013301633_PI_Bacanno</v>
          </cell>
          <cell r="D5" t="str">
            <v>014301633_PI_Bacanno</v>
          </cell>
          <cell r="E5" t="str">
            <v>017301633_PI_Bacanno</v>
          </cell>
          <cell r="F5">
            <v>30</v>
          </cell>
          <cell r="G5">
            <v>0</v>
          </cell>
        </row>
        <row r="6">
          <cell r="A6" t="str">
            <v>010232523_LI_Cow_Arato_Valle3</v>
          </cell>
          <cell r="B6" t="str">
            <v>012232523_LI_Cow_Arato_Valle3</v>
          </cell>
          <cell r="C6" t="str">
            <v>013232523_LI_Cow_Arato_Valle3</v>
          </cell>
          <cell r="D6" t="str">
            <v>014232523_LI_Cow_Arato_Valle3</v>
          </cell>
          <cell r="E6" t="str">
            <v>017232523_LI_Cow_Arato_Valle3</v>
          </cell>
          <cell r="F6">
            <v>18</v>
          </cell>
          <cell r="G6">
            <v>0</v>
          </cell>
        </row>
        <row r="7">
          <cell r="A7" t="str">
            <v>010254575_LM_Padrino_Campestre</v>
          </cell>
          <cell r="B7" t="str">
            <v>012254575_LM_Padrino_Campestre</v>
          </cell>
          <cell r="C7" t="str">
            <v>013254575_LM_Padrino_Campestre</v>
          </cell>
          <cell r="D7" t="str">
            <v>014254575_LM_Padrino_Campestre</v>
          </cell>
          <cell r="E7" t="str">
            <v>017254575_LM_Padrino_Campestre</v>
          </cell>
          <cell r="F7">
            <v>20</v>
          </cell>
          <cell r="G7">
            <v>0</v>
          </cell>
        </row>
        <row r="8">
          <cell r="A8" t="str">
            <v>010301620_PI_Paita_Av_P</v>
          </cell>
          <cell r="B8" t="str">
            <v>012301620_PI_Paita_Av_P</v>
          </cell>
          <cell r="C8" t="str">
            <v>013301620_PI_Paita_Av_P</v>
          </cell>
          <cell r="D8" t="str">
            <v>014301620_PI_Paita_Av_P</v>
          </cell>
          <cell r="E8" t="str">
            <v>017301620_PI_Paita_Av_P</v>
          </cell>
          <cell r="F8">
            <v>27</v>
          </cell>
          <cell r="G8">
            <v>0</v>
          </cell>
        </row>
        <row r="9">
          <cell r="A9" t="str">
            <v>010241627_LA_Tres_Marias</v>
          </cell>
          <cell r="B9" t="str">
            <v>012241627_LA_Tres_Marias</v>
          </cell>
          <cell r="C9" t="str">
            <v>013241627_LA_Tres_Marias</v>
          </cell>
          <cell r="D9" t="str">
            <v>014241627_LA_Tres_Marias</v>
          </cell>
          <cell r="E9" t="str">
            <v>017241627_LA_Tres_Marias</v>
          </cell>
          <cell r="F9">
            <v>3</v>
          </cell>
          <cell r="G9">
            <v>12</v>
          </cell>
        </row>
        <row r="10">
          <cell r="A10" t="str">
            <v>010301675_PI_Fundo_Aproa</v>
          </cell>
          <cell r="B10" t="str">
            <v>012301675_PI_Fundo_Aproa</v>
          </cell>
          <cell r="C10" t="str">
            <v>013301675_PI_Fundo_Aproa</v>
          </cell>
          <cell r="D10" t="str">
            <v>014301675_PI_Fundo_Aproa</v>
          </cell>
          <cell r="E10" t="str">
            <v>017301675_PI_Fundo_Aproa</v>
          </cell>
          <cell r="F10">
            <v>24</v>
          </cell>
          <cell r="G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93"/>
  <sheetViews>
    <sheetView tabSelected="1" topLeftCell="B1" workbookViewId="0">
      <selection activeCell="D7" sqref="D7"/>
    </sheetView>
  </sheetViews>
  <sheetFormatPr baseColWidth="10" defaultRowHeight="15" x14ac:dyDescent="0.25"/>
  <cols>
    <col min="1" max="1" width="68.28515625" hidden="1" customWidth="1"/>
    <col min="2" max="3" width="11.5703125" bestFit="1" customWidth="1"/>
    <col min="4" max="4" width="38.140625" bestFit="1" customWidth="1"/>
    <col min="5" max="6" width="12" customWidth="1"/>
    <col min="7" max="8" width="11.5703125" customWidth="1"/>
    <col min="9" max="10" width="11.42578125" customWidth="1"/>
    <col min="11" max="12" width="11.5703125" customWidth="1"/>
    <col min="13" max="13" width="11.42578125" customWidth="1"/>
    <col min="14" max="15" width="11.5703125" customWidth="1"/>
    <col min="16" max="17" width="11.42578125" customWidth="1"/>
    <col min="18" max="20" width="11.5703125" customWidth="1"/>
    <col min="21" max="21" width="11.42578125" customWidth="1"/>
    <col min="22" max="22" width="26.7109375" customWidth="1"/>
    <col min="23" max="26" width="11.5703125" customWidth="1"/>
    <col min="27" max="28" width="11.42578125" customWidth="1"/>
    <col min="29" max="30" width="11.5703125" customWidth="1"/>
    <col min="31" max="31" width="11.42578125" customWidth="1"/>
    <col min="32" max="33" width="11.5703125" customWidth="1"/>
    <col min="34" max="35" width="11.42578125" customWidth="1"/>
    <col min="36" max="39" width="11.5703125" customWidth="1"/>
    <col min="40" max="40" width="11.42578125" customWidth="1"/>
    <col min="41" max="42" width="11.5703125" customWidth="1"/>
    <col min="43" max="43" width="11.42578125" customWidth="1"/>
    <col min="44" max="47" width="11.5703125" customWidth="1"/>
    <col min="48" max="48" width="11.42578125" customWidth="1"/>
    <col min="50" max="52" width="11.42578125" customWidth="1"/>
    <col min="53" max="53" width="12" customWidth="1"/>
    <col min="54" max="54" width="11.42578125" customWidth="1"/>
  </cols>
  <sheetData>
    <row r="1" spans="1:56" s="11" customFormat="1" ht="13.5" thickBot="1" x14ac:dyDescent="0.25">
      <c r="B1" s="1"/>
      <c r="C1" s="2"/>
      <c r="D1" s="1"/>
      <c r="E1" s="3"/>
      <c r="F1" s="3"/>
      <c r="G1" s="3"/>
      <c r="H1" s="3"/>
      <c r="I1" s="4" t="s">
        <v>0</v>
      </c>
      <c r="J1" s="5"/>
      <c r="K1" s="5"/>
      <c r="L1" s="3" t="s">
        <v>1</v>
      </c>
      <c r="M1" s="3"/>
      <c r="N1" s="3"/>
      <c r="O1" s="3"/>
      <c r="P1" s="3"/>
      <c r="Q1" s="3"/>
      <c r="R1" s="3"/>
      <c r="S1" s="3"/>
      <c r="T1" s="3"/>
      <c r="U1" s="6"/>
      <c r="V1" s="7"/>
      <c r="W1" s="7"/>
      <c r="X1" s="7"/>
      <c r="Y1" s="7"/>
      <c r="Z1" s="8"/>
      <c r="AA1" s="4" t="s">
        <v>0</v>
      </c>
      <c r="AB1" s="9"/>
      <c r="AC1" s="9"/>
      <c r="AD1" s="8" t="s">
        <v>1</v>
      </c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10"/>
      <c r="AU1" s="8"/>
      <c r="AV1" s="8"/>
      <c r="AW1" s="4" t="s">
        <v>0</v>
      </c>
      <c r="AX1" s="4"/>
      <c r="AY1" s="4"/>
      <c r="AZ1" s="4"/>
      <c r="BA1" s="4"/>
      <c r="BB1" s="4"/>
      <c r="BC1" s="4"/>
      <c r="BD1" s="4"/>
    </row>
    <row r="2" spans="1:56" s="11" customFormat="1" ht="13.5" thickBot="1" x14ac:dyDescent="0.25">
      <c r="C2" s="12"/>
      <c r="D2" s="13"/>
      <c r="E2" s="13"/>
      <c r="F2" s="13"/>
      <c r="G2" s="13"/>
      <c r="H2" s="13"/>
      <c r="I2" s="14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5"/>
      <c r="V2" s="16"/>
      <c r="W2" s="13"/>
      <c r="X2" s="13"/>
      <c r="Y2" s="13"/>
      <c r="Z2" s="13"/>
      <c r="AA2" s="14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4"/>
      <c r="AX2" s="17"/>
      <c r="AY2" s="17"/>
      <c r="AZ2" s="17"/>
      <c r="BA2" s="17"/>
      <c r="BB2" s="17"/>
      <c r="BC2" s="17"/>
      <c r="BD2" s="17"/>
    </row>
    <row r="3" spans="1:56" s="11" customFormat="1" ht="12.75" x14ac:dyDescent="0.2">
      <c r="B3" s="18" t="s">
        <v>2</v>
      </c>
      <c r="C3" s="19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1" t="s">
        <v>9</v>
      </c>
      <c r="J3" s="22" t="s">
        <v>10</v>
      </c>
      <c r="K3" s="22" t="s">
        <v>11</v>
      </c>
      <c r="L3" s="20" t="s">
        <v>12</v>
      </c>
      <c r="M3" s="20" t="s">
        <v>13</v>
      </c>
      <c r="N3" s="20" t="s">
        <v>14</v>
      </c>
      <c r="O3" s="20" t="s">
        <v>15</v>
      </c>
      <c r="P3" s="20" t="s">
        <v>16</v>
      </c>
      <c r="Q3" s="20" t="s">
        <v>17</v>
      </c>
      <c r="R3" s="20" t="s">
        <v>18</v>
      </c>
      <c r="S3" s="20" t="s">
        <v>19</v>
      </c>
      <c r="T3" s="20" t="s">
        <v>20</v>
      </c>
      <c r="U3" s="23" t="s">
        <v>21</v>
      </c>
      <c r="V3" s="24" t="s">
        <v>22</v>
      </c>
      <c r="W3" s="24" t="s">
        <v>23</v>
      </c>
      <c r="X3" s="24" t="s">
        <v>24</v>
      </c>
      <c r="Y3" s="24" t="s">
        <v>25</v>
      </c>
      <c r="Z3" s="25" t="s">
        <v>26</v>
      </c>
      <c r="AA3" s="26" t="s">
        <v>27</v>
      </c>
      <c r="AB3" s="27" t="s">
        <v>28</v>
      </c>
      <c r="AC3" s="28" t="s">
        <v>29</v>
      </c>
      <c r="AD3" s="24" t="s">
        <v>30</v>
      </c>
      <c r="AE3" s="24" t="s">
        <v>31</v>
      </c>
      <c r="AF3" s="24" t="s">
        <v>32</v>
      </c>
      <c r="AG3" s="24" t="s">
        <v>33</v>
      </c>
      <c r="AH3" s="24" t="s">
        <v>34</v>
      </c>
      <c r="AI3" s="24" t="s">
        <v>35</v>
      </c>
      <c r="AJ3" s="24" t="s">
        <v>36</v>
      </c>
      <c r="AK3" s="24" t="s">
        <v>37</v>
      </c>
      <c r="AL3" s="24" t="s">
        <v>38</v>
      </c>
      <c r="AM3" s="29" t="s">
        <v>39</v>
      </c>
      <c r="AN3" s="29" t="s">
        <v>40</v>
      </c>
      <c r="AO3" s="29" t="s">
        <v>41</v>
      </c>
      <c r="AP3" s="29" t="s">
        <v>42</v>
      </c>
      <c r="AQ3" s="29" t="s">
        <v>43</v>
      </c>
      <c r="AR3" s="29" t="s">
        <v>44</v>
      </c>
      <c r="AS3" s="29" t="s">
        <v>45</v>
      </c>
      <c r="AT3" s="29" t="s">
        <v>46</v>
      </c>
      <c r="AU3" s="29" t="s">
        <v>47</v>
      </c>
      <c r="AV3" s="29" t="s">
        <v>48</v>
      </c>
      <c r="AW3" s="26" t="s">
        <v>49</v>
      </c>
      <c r="AX3" s="30" t="s">
        <v>50</v>
      </c>
      <c r="AY3" s="30" t="s">
        <v>51</v>
      </c>
      <c r="AZ3" s="30" t="s">
        <v>52</v>
      </c>
      <c r="BA3" s="31" t="s">
        <v>53</v>
      </c>
      <c r="BB3" s="30" t="s">
        <v>54</v>
      </c>
      <c r="BC3" s="30" t="s">
        <v>55</v>
      </c>
      <c r="BD3" s="32" t="s">
        <v>56</v>
      </c>
    </row>
    <row r="4" spans="1:56" ht="15" customHeight="1" x14ac:dyDescent="0.25">
      <c r="A4" t="str">
        <f t="shared" ref="A4:A34" si="0">CONCATENATE(D4,"_",V4)</f>
        <v>0100026_LM_Galvez_Barreneche_0100150_LM_Carriquirry</v>
      </c>
      <c r="B4" s="34">
        <v>1</v>
      </c>
      <c r="C4" s="33" t="str">
        <f t="shared" ref="C4:C34" si="1">MID(D4,2,FIND("_",D4,1)-2)</f>
        <v>100026</v>
      </c>
      <c r="D4" s="34" t="s">
        <v>1063</v>
      </c>
      <c r="E4" s="34">
        <v>-12.096809</v>
      </c>
      <c r="F4" s="34">
        <v>-77.01328199999999</v>
      </c>
      <c r="G4" s="33">
        <v>291.87</v>
      </c>
      <c r="H4" s="33">
        <v>140</v>
      </c>
      <c r="I4" s="34" t="s">
        <v>58</v>
      </c>
      <c r="J4" s="33">
        <v>0</v>
      </c>
      <c r="K4" s="33">
        <v>30</v>
      </c>
      <c r="L4" s="33">
        <v>20</v>
      </c>
      <c r="M4" s="34" t="s">
        <v>2186</v>
      </c>
      <c r="N4" s="33">
        <v>0.6</v>
      </c>
      <c r="O4" s="33">
        <v>34.700000000000003</v>
      </c>
      <c r="P4" s="34" t="s">
        <v>1914</v>
      </c>
      <c r="Q4" s="33">
        <v>21588</v>
      </c>
      <c r="R4" s="33">
        <v>12.5</v>
      </c>
      <c r="S4" s="34">
        <v>1.5</v>
      </c>
      <c r="T4" s="34"/>
      <c r="U4" s="33" t="str">
        <f t="shared" ref="U4:U34" si="2">MID(V4,2,FIND("_",V4,1)-2)</f>
        <v>100150</v>
      </c>
      <c r="V4" s="34" t="s">
        <v>937</v>
      </c>
      <c r="W4" s="34">
        <v>-12.094336</v>
      </c>
      <c r="X4" s="34">
        <v>-77.019583999999995</v>
      </c>
      <c r="Y4" s="33">
        <v>111.87</v>
      </c>
      <c r="Z4" s="33">
        <v>134</v>
      </c>
      <c r="AA4" s="34" t="s">
        <v>60</v>
      </c>
      <c r="AB4" s="33">
        <v>23.5</v>
      </c>
      <c r="AC4" s="33">
        <v>4</v>
      </c>
      <c r="AD4" s="33">
        <v>27.5</v>
      </c>
      <c r="AE4" s="34" t="s">
        <v>2192</v>
      </c>
      <c r="AF4" s="33">
        <v>0.3</v>
      </c>
      <c r="AG4" s="33">
        <v>34.700000000000003</v>
      </c>
      <c r="AH4" s="34" t="s">
        <v>1914</v>
      </c>
      <c r="AI4" s="33">
        <v>22820</v>
      </c>
      <c r="AJ4" s="33">
        <v>12.5</v>
      </c>
      <c r="AK4" s="34">
        <v>1.5</v>
      </c>
      <c r="AL4" s="34"/>
      <c r="AM4" s="33">
        <v>0.74</v>
      </c>
      <c r="AN4" s="34" t="s">
        <v>2046</v>
      </c>
      <c r="AO4" s="34"/>
      <c r="AP4" s="34"/>
      <c r="AQ4" s="34" t="s">
        <v>1891</v>
      </c>
      <c r="AR4" s="34" t="s">
        <v>1878</v>
      </c>
      <c r="AS4" s="34" t="s">
        <v>1926</v>
      </c>
      <c r="AT4" s="33">
        <v>906</v>
      </c>
      <c r="AU4" s="33">
        <v>23</v>
      </c>
      <c r="AV4" s="34" t="s">
        <v>1915</v>
      </c>
      <c r="AW4" s="34" t="s">
        <v>2220</v>
      </c>
      <c r="AX4" s="34" t="s">
        <v>2307</v>
      </c>
      <c r="AY4" s="34" t="s">
        <v>2221</v>
      </c>
      <c r="AZ4" s="34" t="s">
        <v>2221</v>
      </c>
      <c r="BA4" s="34" t="s">
        <v>3307</v>
      </c>
      <c r="BB4" s="34" t="s">
        <v>2307</v>
      </c>
      <c r="BC4" s="34" t="s">
        <v>2221</v>
      </c>
      <c r="BD4" s="34" t="s">
        <v>2221</v>
      </c>
    </row>
    <row r="5" spans="1:56" ht="15" customHeight="1" x14ac:dyDescent="0.25">
      <c r="A5" t="str">
        <f t="shared" si="0"/>
        <v>0101737_PI_Marcavelica_0101708_PI_Sullana</v>
      </c>
      <c r="B5" s="34">
        <v>2</v>
      </c>
      <c r="C5" s="33" t="str">
        <f t="shared" si="1"/>
        <v>101737</v>
      </c>
      <c r="D5" s="34" t="s">
        <v>1139</v>
      </c>
      <c r="E5" s="34">
        <v>-4.8716790000000003</v>
      </c>
      <c r="F5" s="34">
        <v>-80.718008999999995</v>
      </c>
      <c r="G5" s="33">
        <v>149.46</v>
      </c>
      <c r="H5" s="33">
        <v>45</v>
      </c>
      <c r="I5" s="34" t="s">
        <v>58</v>
      </c>
      <c r="J5" s="33">
        <v>0</v>
      </c>
      <c r="K5" s="33">
        <v>70</v>
      </c>
      <c r="L5" s="33">
        <v>45</v>
      </c>
      <c r="M5" s="34" t="s">
        <v>2187</v>
      </c>
      <c r="N5" s="33">
        <v>0.6</v>
      </c>
      <c r="O5" s="33">
        <v>31.1</v>
      </c>
      <c r="P5" s="34" t="s">
        <v>1914</v>
      </c>
      <c r="Q5" s="33">
        <v>7299.5</v>
      </c>
      <c r="R5" s="33">
        <v>22</v>
      </c>
      <c r="S5" s="34">
        <v>1.5</v>
      </c>
      <c r="T5" s="34"/>
      <c r="U5" s="33" t="str">
        <f t="shared" si="2"/>
        <v>101708</v>
      </c>
      <c r="V5" s="34" t="s">
        <v>358</v>
      </c>
      <c r="W5" s="34">
        <v>-4.9167319999999997</v>
      </c>
      <c r="X5" s="34">
        <v>-80.691337000000004</v>
      </c>
      <c r="Y5" s="33">
        <v>329.47</v>
      </c>
      <c r="Z5" s="33">
        <v>63</v>
      </c>
      <c r="AA5" s="34" t="s">
        <v>58</v>
      </c>
      <c r="AB5" s="33">
        <v>0</v>
      </c>
      <c r="AC5" s="33">
        <v>70</v>
      </c>
      <c r="AD5" s="33">
        <v>40</v>
      </c>
      <c r="AE5" s="34" t="s">
        <v>2187</v>
      </c>
      <c r="AF5" s="33">
        <v>0.6</v>
      </c>
      <c r="AG5" s="33">
        <v>31.1</v>
      </c>
      <c r="AH5" s="34" t="s">
        <v>1914</v>
      </c>
      <c r="AI5" s="33">
        <v>7138.5</v>
      </c>
      <c r="AJ5" s="33">
        <v>17.5</v>
      </c>
      <c r="AK5" s="34">
        <v>1.5</v>
      </c>
      <c r="AL5" s="34"/>
      <c r="AM5" s="33">
        <v>5.82</v>
      </c>
      <c r="AN5" s="34" t="s">
        <v>2046</v>
      </c>
      <c r="AO5" s="34"/>
      <c r="AP5" s="34"/>
      <c r="AQ5" s="34" t="s">
        <v>1892</v>
      </c>
      <c r="AR5" s="34" t="s">
        <v>1879</v>
      </c>
      <c r="AS5" s="34" t="s">
        <v>1889</v>
      </c>
      <c r="AT5" s="33">
        <v>323</v>
      </c>
      <c r="AU5" s="33">
        <v>7</v>
      </c>
      <c r="AV5" s="34" t="s">
        <v>1915</v>
      </c>
      <c r="AW5" s="34" t="s">
        <v>2222</v>
      </c>
      <c r="AX5" s="34" t="s">
        <v>4243</v>
      </c>
      <c r="AY5" s="34" t="s">
        <v>2223</v>
      </c>
      <c r="AZ5" s="34" t="s">
        <v>2224</v>
      </c>
      <c r="BA5" s="34" t="s">
        <v>3581</v>
      </c>
      <c r="BB5" s="34" t="s">
        <v>2223</v>
      </c>
      <c r="BC5" s="34" t="s">
        <v>2223</v>
      </c>
      <c r="BD5" s="34" t="s">
        <v>2224</v>
      </c>
    </row>
    <row r="6" spans="1:56" ht="15" customHeight="1" x14ac:dyDescent="0.25">
      <c r="A6" t="str">
        <f t="shared" si="0"/>
        <v>0104282_LI_Alto_Shorey_0100600_LI_Salpo</v>
      </c>
      <c r="B6" s="34">
        <v>3</v>
      </c>
      <c r="C6" s="33" t="str">
        <f t="shared" si="1"/>
        <v>104282</v>
      </c>
      <c r="D6" s="34" t="s">
        <v>562</v>
      </c>
      <c r="E6" s="34">
        <v>-8.0051389999999998</v>
      </c>
      <c r="F6" s="34">
        <v>-78.312390000000008</v>
      </c>
      <c r="G6" s="33">
        <v>268.92</v>
      </c>
      <c r="H6" s="33">
        <v>4005</v>
      </c>
      <c r="I6" s="34" t="s">
        <v>58</v>
      </c>
      <c r="J6" s="33">
        <v>0</v>
      </c>
      <c r="K6" s="33">
        <v>15</v>
      </c>
      <c r="L6" s="33">
        <v>13</v>
      </c>
      <c r="M6" s="34" t="s">
        <v>2199</v>
      </c>
      <c r="N6" s="33">
        <v>2.4</v>
      </c>
      <c r="O6" s="33">
        <v>43.1</v>
      </c>
      <c r="P6" s="34" t="s">
        <v>1914</v>
      </c>
      <c r="Q6" s="33">
        <v>7470</v>
      </c>
      <c r="R6" s="33">
        <v>30.3</v>
      </c>
      <c r="S6" s="34">
        <v>1.5</v>
      </c>
      <c r="T6" s="34"/>
      <c r="U6" s="33" t="str">
        <f t="shared" si="2"/>
        <v>100600</v>
      </c>
      <c r="V6" s="34" t="s">
        <v>1764</v>
      </c>
      <c r="W6" s="34">
        <v>-8.0106389999999994</v>
      </c>
      <c r="X6" s="34">
        <v>-78.600418000000005</v>
      </c>
      <c r="Y6" s="33">
        <v>88.88</v>
      </c>
      <c r="Z6" s="33">
        <v>3739</v>
      </c>
      <c r="AA6" s="34" t="s">
        <v>58</v>
      </c>
      <c r="AB6" s="33">
        <v>0</v>
      </c>
      <c r="AC6" s="33">
        <v>43.3</v>
      </c>
      <c r="AD6" s="33">
        <v>32</v>
      </c>
      <c r="AE6" s="34" t="s">
        <v>2199</v>
      </c>
      <c r="AF6" s="33">
        <v>2.4</v>
      </c>
      <c r="AG6" s="33">
        <v>43.1</v>
      </c>
      <c r="AH6" s="34" t="s">
        <v>1914</v>
      </c>
      <c r="AI6" s="33">
        <v>7624</v>
      </c>
      <c r="AJ6" s="33">
        <v>30.3</v>
      </c>
      <c r="AK6" s="34">
        <v>1.5</v>
      </c>
      <c r="AL6" s="34"/>
      <c r="AM6" s="33">
        <v>31.76</v>
      </c>
      <c r="AN6" s="34" t="s">
        <v>2046</v>
      </c>
      <c r="AO6" s="34"/>
      <c r="AP6" s="34"/>
      <c r="AQ6" s="34" t="s">
        <v>1891</v>
      </c>
      <c r="AR6" s="34" t="s">
        <v>1879</v>
      </c>
      <c r="AS6" s="34" t="s">
        <v>1924</v>
      </c>
      <c r="AT6" s="33">
        <v>270.38600000000002</v>
      </c>
      <c r="AU6" s="33">
        <v>7</v>
      </c>
      <c r="AV6" s="34" t="s">
        <v>1915</v>
      </c>
      <c r="AW6" s="34" t="s">
        <v>2225</v>
      </c>
      <c r="AX6" s="34" t="s">
        <v>4244</v>
      </c>
      <c r="AY6" s="34" t="s">
        <v>2226</v>
      </c>
      <c r="AZ6" s="34" t="s">
        <v>2227</v>
      </c>
      <c r="BA6" s="34" t="s">
        <v>3582</v>
      </c>
      <c r="BB6" s="34" t="s">
        <v>4540</v>
      </c>
      <c r="BC6" s="34" t="s">
        <v>2704</v>
      </c>
      <c r="BD6" s="34" t="s">
        <v>2227</v>
      </c>
    </row>
    <row r="7" spans="1:56" ht="15" customHeight="1" x14ac:dyDescent="0.25">
      <c r="A7" t="str">
        <f t="shared" si="0"/>
        <v>0101046_LA_Puente_Once_0102437_LA_Tuman_Ciudad</v>
      </c>
      <c r="B7" s="34">
        <v>4</v>
      </c>
      <c r="C7" s="33" t="str">
        <f t="shared" si="1"/>
        <v>101046</v>
      </c>
      <c r="D7" s="34" t="s">
        <v>1219</v>
      </c>
      <c r="E7" s="34">
        <v>-6.7348889999999999</v>
      </c>
      <c r="F7" s="34">
        <v>-79.638274999999993</v>
      </c>
      <c r="G7" s="33">
        <v>259.89</v>
      </c>
      <c r="H7" s="33">
        <v>109</v>
      </c>
      <c r="I7" s="34" t="s">
        <v>58</v>
      </c>
      <c r="J7" s="33">
        <v>4.8499999999999996</v>
      </c>
      <c r="K7" s="33">
        <v>38</v>
      </c>
      <c r="L7" s="33">
        <v>41</v>
      </c>
      <c r="M7" s="34" t="s">
        <v>2194</v>
      </c>
      <c r="N7" s="33">
        <v>1.2</v>
      </c>
      <c r="O7" s="33">
        <v>40</v>
      </c>
      <c r="P7" s="34" t="s">
        <v>1914</v>
      </c>
      <c r="Q7" s="33">
        <v>11405</v>
      </c>
      <c r="R7" s="33">
        <v>20</v>
      </c>
      <c r="S7" s="34">
        <v>1.5</v>
      </c>
      <c r="T7" s="34"/>
      <c r="U7" s="33" t="str">
        <f t="shared" si="2"/>
        <v>102437</v>
      </c>
      <c r="V7" s="34" t="s">
        <v>1238</v>
      </c>
      <c r="W7" s="34">
        <v>-6.7457210000000014</v>
      </c>
      <c r="X7" s="34">
        <v>-79.699446999999992</v>
      </c>
      <c r="Y7" s="33">
        <v>79.89</v>
      </c>
      <c r="Z7" s="33">
        <v>61</v>
      </c>
      <c r="AA7" s="34" t="s">
        <v>58</v>
      </c>
      <c r="AB7" s="33">
        <v>6.55</v>
      </c>
      <c r="AC7" s="33">
        <v>25</v>
      </c>
      <c r="AD7" s="33">
        <v>20</v>
      </c>
      <c r="AE7" s="34" t="s">
        <v>2194</v>
      </c>
      <c r="AF7" s="33">
        <v>1.2</v>
      </c>
      <c r="AG7" s="33">
        <v>40</v>
      </c>
      <c r="AH7" s="34" t="s">
        <v>1914</v>
      </c>
      <c r="AI7" s="33">
        <v>10875</v>
      </c>
      <c r="AJ7" s="33">
        <v>20</v>
      </c>
      <c r="AK7" s="34">
        <v>1.5</v>
      </c>
      <c r="AL7" s="34"/>
      <c r="AM7" s="33">
        <v>6.87</v>
      </c>
      <c r="AN7" s="34" t="s">
        <v>2046</v>
      </c>
      <c r="AO7" s="34"/>
      <c r="AP7" s="34"/>
      <c r="AQ7" s="34" t="s">
        <v>1891</v>
      </c>
      <c r="AR7" s="34" t="s">
        <v>1880</v>
      </c>
      <c r="AS7" s="34" t="s">
        <v>1923</v>
      </c>
      <c r="AT7" s="33">
        <v>613.71199999999999</v>
      </c>
      <c r="AU7" s="33">
        <v>11</v>
      </c>
      <c r="AV7" s="34" t="s">
        <v>1915</v>
      </c>
      <c r="AW7" s="34" t="s">
        <v>2228</v>
      </c>
      <c r="AX7" s="34" t="s">
        <v>4245</v>
      </c>
      <c r="AY7" s="34" t="s">
        <v>2235</v>
      </c>
      <c r="AZ7" s="34" t="s">
        <v>2230</v>
      </c>
      <c r="BA7" s="34" t="s">
        <v>2365</v>
      </c>
      <c r="BB7" s="34" t="s">
        <v>4304</v>
      </c>
      <c r="BC7" s="34" t="s">
        <v>2235</v>
      </c>
      <c r="BD7" s="34" t="s">
        <v>2230</v>
      </c>
    </row>
    <row r="8" spans="1:56" ht="15" customHeight="1" x14ac:dyDescent="0.25">
      <c r="A8" t="str">
        <f t="shared" si="0"/>
        <v>0101805_TU_Aguas_Verdes_0101804_TU_Tumbes</v>
      </c>
      <c r="B8" s="34">
        <v>5</v>
      </c>
      <c r="C8" s="33" t="str">
        <f t="shared" si="1"/>
        <v>101805</v>
      </c>
      <c r="D8" s="34" t="s">
        <v>252</v>
      </c>
      <c r="E8" s="34">
        <v>-3.4833069999999999</v>
      </c>
      <c r="F8" s="34">
        <v>-80.261061999999995</v>
      </c>
      <c r="G8" s="33">
        <v>245.14</v>
      </c>
      <c r="H8" s="33">
        <v>8</v>
      </c>
      <c r="I8" s="34" t="s">
        <v>58</v>
      </c>
      <c r="J8" s="33">
        <v>0</v>
      </c>
      <c r="K8" s="33">
        <v>80</v>
      </c>
      <c r="L8" s="33">
        <v>45</v>
      </c>
      <c r="M8" s="34" t="s">
        <v>2188</v>
      </c>
      <c r="N8" s="33">
        <v>1.8</v>
      </c>
      <c r="O8" s="33">
        <v>40.4</v>
      </c>
      <c r="P8" s="34" t="s">
        <v>1914</v>
      </c>
      <c r="Q8" s="33" t="s">
        <v>2065</v>
      </c>
      <c r="R8" s="33">
        <v>25.1</v>
      </c>
      <c r="S8" s="34">
        <v>1.5</v>
      </c>
      <c r="T8" s="34"/>
      <c r="U8" s="33" t="str">
        <f t="shared" si="2"/>
        <v>101804</v>
      </c>
      <c r="V8" s="34" t="s">
        <v>506</v>
      </c>
      <c r="W8" s="34">
        <v>-3.5698189999999999</v>
      </c>
      <c r="X8" s="34">
        <v>-80.448097000000004</v>
      </c>
      <c r="Y8" s="33">
        <v>65.13</v>
      </c>
      <c r="Z8" s="33">
        <v>37</v>
      </c>
      <c r="AA8" s="34" t="s">
        <v>58</v>
      </c>
      <c r="AB8" s="33">
        <v>0</v>
      </c>
      <c r="AC8" s="33">
        <v>70</v>
      </c>
      <c r="AD8" s="33">
        <v>40</v>
      </c>
      <c r="AE8" s="34" t="s">
        <v>2188</v>
      </c>
      <c r="AF8" s="33">
        <v>1.8</v>
      </c>
      <c r="AG8" s="33">
        <v>40.4</v>
      </c>
      <c r="AH8" s="34" t="s">
        <v>1914</v>
      </c>
      <c r="AI8" s="33" t="s">
        <v>1840</v>
      </c>
      <c r="AJ8" s="33">
        <v>25</v>
      </c>
      <c r="AK8" s="34">
        <v>1.5</v>
      </c>
      <c r="AL8" s="34"/>
      <c r="AM8" s="33">
        <v>22.9</v>
      </c>
      <c r="AN8" s="34" t="s">
        <v>2046</v>
      </c>
      <c r="AO8" s="34"/>
      <c r="AP8" s="34"/>
      <c r="AQ8" s="34" t="s">
        <v>1894</v>
      </c>
      <c r="AR8" s="34" t="s">
        <v>1880</v>
      </c>
      <c r="AS8" s="34" t="s">
        <v>1888</v>
      </c>
      <c r="AT8" s="33">
        <v>736</v>
      </c>
      <c r="AU8" s="33">
        <v>8</v>
      </c>
      <c r="AV8" s="34" t="s">
        <v>1915</v>
      </c>
      <c r="AW8" s="34" t="s">
        <v>2231</v>
      </c>
      <c r="AX8" s="34" t="s">
        <v>4246</v>
      </c>
      <c r="AY8" s="34" t="s">
        <v>2232</v>
      </c>
      <c r="AZ8" s="34" t="s">
        <v>2233</v>
      </c>
      <c r="BA8" s="34" t="s">
        <v>3854</v>
      </c>
      <c r="BB8" s="34" t="s">
        <v>2233</v>
      </c>
      <c r="BC8" s="34" t="s">
        <v>2233</v>
      </c>
      <c r="BD8" s="34" t="s">
        <v>2233</v>
      </c>
    </row>
    <row r="9" spans="1:56" ht="15" customHeight="1" x14ac:dyDescent="0.25">
      <c r="A9" t="str">
        <f t="shared" si="0"/>
        <v>0101063_LA_Cerropon_0101007_LA_Paseo_de_los_Hero</v>
      </c>
      <c r="B9" s="34">
        <v>6</v>
      </c>
      <c r="C9" s="33" t="str">
        <f t="shared" si="1"/>
        <v>101063</v>
      </c>
      <c r="D9" s="34" t="s">
        <v>905</v>
      </c>
      <c r="E9" s="34">
        <v>-6.78592</v>
      </c>
      <c r="F9" s="34">
        <v>-79.87039</v>
      </c>
      <c r="G9" s="33">
        <v>44.24</v>
      </c>
      <c r="H9" s="33">
        <v>37</v>
      </c>
      <c r="I9" s="34" t="s">
        <v>58</v>
      </c>
      <c r="J9" s="33">
        <v>0</v>
      </c>
      <c r="K9" s="33">
        <v>36</v>
      </c>
      <c r="L9" s="33">
        <v>22</v>
      </c>
      <c r="M9" s="34" t="s">
        <v>2190</v>
      </c>
      <c r="N9" s="33">
        <v>0.6</v>
      </c>
      <c r="O9" s="33">
        <v>39.9</v>
      </c>
      <c r="P9" s="34" t="s">
        <v>1914</v>
      </c>
      <c r="Q9" s="33" t="s">
        <v>2066</v>
      </c>
      <c r="R9" s="33">
        <v>15</v>
      </c>
      <c r="S9" s="34">
        <v>1.5</v>
      </c>
      <c r="T9" s="34"/>
      <c r="U9" s="33" t="str">
        <f t="shared" si="2"/>
        <v>101007</v>
      </c>
      <c r="V9" s="34" t="s">
        <v>954</v>
      </c>
      <c r="W9" s="34">
        <v>-6.7694660000000004</v>
      </c>
      <c r="X9" s="34">
        <v>-79.854255000000009</v>
      </c>
      <c r="Y9" s="33">
        <v>224.24</v>
      </c>
      <c r="Z9" s="33">
        <v>26</v>
      </c>
      <c r="AA9" s="34" t="s">
        <v>58</v>
      </c>
      <c r="AB9" s="33">
        <v>0</v>
      </c>
      <c r="AC9" s="33">
        <v>42</v>
      </c>
      <c r="AD9" s="33">
        <v>38</v>
      </c>
      <c r="AE9" s="34" t="s">
        <v>2190</v>
      </c>
      <c r="AF9" s="33">
        <v>0.6</v>
      </c>
      <c r="AG9" s="33">
        <v>39.9</v>
      </c>
      <c r="AH9" s="34" t="s">
        <v>1914</v>
      </c>
      <c r="AI9" s="33" t="s">
        <v>1841</v>
      </c>
      <c r="AJ9" s="33">
        <v>14.9</v>
      </c>
      <c r="AK9" s="34">
        <v>1.5</v>
      </c>
      <c r="AL9" s="34"/>
      <c r="AM9" s="33">
        <v>2.56</v>
      </c>
      <c r="AN9" s="34" t="s">
        <v>2046</v>
      </c>
      <c r="AO9" s="34"/>
      <c r="AP9" s="34"/>
      <c r="AQ9" s="34" t="s">
        <v>1895</v>
      </c>
      <c r="AR9" s="34" t="s">
        <v>1878</v>
      </c>
      <c r="AS9" s="34" t="s">
        <v>1889</v>
      </c>
      <c r="AT9" s="33">
        <v>728</v>
      </c>
      <c r="AU9" s="33">
        <v>23</v>
      </c>
      <c r="AV9" s="34" t="s">
        <v>1915</v>
      </c>
      <c r="AW9" s="34" t="s">
        <v>2234</v>
      </c>
      <c r="AX9" s="34" t="s">
        <v>2235</v>
      </c>
      <c r="AY9" s="34" t="s">
        <v>2235</v>
      </c>
      <c r="AZ9" s="34" t="s">
        <v>2230</v>
      </c>
      <c r="BA9" s="34" t="s">
        <v>2493</v>
      </c>
      <c r="BB9" s="34" t="s">
        <v>2235</v>
      </c>
      <c r="BC9" s="34" t="s">
        <v>2235</v>
      </c>
      <c r="BD9" s="34" t="s">
        <v>2230</v>
      </c>
    </row>
    <row r="10" spans="1:56" ht="15" customHeight="1" x14ac:dyDescent="0.25">
      <c r="A10" t="str">
        <f t="shared" si="0"/>
        <v>0101412_PN_Pucara_0101414_PN_Huisoroque</v>
      </c>
      <c r="B10" s="34">
        <v>7</v>
      </c>
      <c r="C10" s="33" t="str">
        <f t="shared" si="1"/>
        <v>101412</v>
      </c>
      <c r="D10" s="34" t="s">
        <v>819</v>
      </c>
      <c r="E10" s="34">
        <v>-14.986389000000001</v>
      </c>
      <c r="F10" s="34">
        <v>-70.408858999999993</v>
      </c>
      <c r="G10" s="33">
        <v>120.36</v>
      </c>
      <c r="H10" s="33">
        <v>3938</v>
      </c>
      <c r="I10" s="34" t="s">
        <v>58</v>
      </c>
      <c r="J10" s="33">
        <v>0</v>
      </c>
      <c r="K10" s="33">
        <v>50</v>
      </c>
      <c r="L10" s="33">
        <v>15</v>
      </c>
      <c r="M10" s="34" t="s">
        <v>2189</v>
      </c>
      <c r="N10" s="33">
        <v>1.2</v>
      </c>
      <c r="O10" s="33">
        <v>37.299999999999997</v>
      </c>
      <c r="P10" s="34" t="s">
        <v>1914</v>
      </c>
      <c r="Q10" s="33">
        <v>7348.5</v>
      </c>
      <c r="R10" s="33">
        <v>21</v>
      </c>
      <c r="S10" s="34">
        <v>1.5</v>
      </c>
      <c r="T10" s="34"/>
      <c r="U10" s="33" t="str">
        <f t="shared" si="2"/>
        <v>101414</v>
      </c>
      <c r="V10" s="34" t="s">
        <v>258</v>
      </c>
      <c r="W10" s="34">
        <v>-15.090555999999999</v>
      </c>
      <c r="X10" s="34">
        <v>-70.224913999999998</v>
      </c>
      <c r="Y10" s="33">
        <v>300.41000000000003</v>
      </c>
      <c r="Z10" s="33">
        <v>4302</v>
      </c>
      <c r="AA10" s="34" t="s">
        <v>58</v>
      </c>
      <c r="AB10" s="33">
        <v>0</v>
      </c>
      <c r="AC10" s="33">
        <v>50</v>
      </c>
      <c r="AD10" s="33">
        <v>21</v>
      </c>
      <c r="AE10" s="34" t="s">
        <v>2189</v>
      </c>
      <c r="AF10" s="33">
        <v>1.2</v>
      </c>
      <c r="AG10" s="33">
        <v>37.299999999999997</v>
      </c>
      <c r="AH10" s="34" t="s">
        <v>1914</v>
      </c>
      <c r="AI10" s="33">
        <v>7187.5</v>
      </c>
      <c r="AJ10" s="33">
        <v>21</v>
      </c>
      <c r="AK10" s="34">
        <v>1.5</v>
      </c>
      <c r="AL10" s="34"/>
      <c r="AM10" s="33">
        <v>22.92</v>
      </c>
      <c r="AN10" s="34" t="s">
        <v>2046</v>
      </c>
      <c r="AO10" s="34"/>
      <c r="AP10" s="34"/>
      <c r="AQ10" s="34" t="s">
        <v>1892</v>
      </c>
      <c r="AR10" s="34" t="s">
        <v>1879</v>
      </c>
      <c r="AS10" s="34" t="s">
        <v>1889</v>
      </c>
      <c r="AT10" s="33">
        <v>313</v>
      </c>
      <c r="AU10" s="33">
        <v>7</v>
      </c>
      <c r="AV10" s="34" t="s">
        <v>1915</v>
      </c>
      <c r="AW10" s="34" t="s">
        <v>2236</v>
      </c>
      <c r="AX10" s="34" t="s">
        <v>4247</v>
      </c>
      <c r="AY10" s="34" t="s">
        <v>2237</v>
      </c>
      <c r="AZ10" s="34" t="s">
        <v>2238</v>
      </c>
      <c r="BA10" s="34" t="s">
        <v>3532</v>
      </c>
      <c r="BB10" s="34" t="s">
        <v>4506</v>
      </c>
      <c r="BC10" s="34" t="s">
        <v>3019</v>
      </c>
      <c r="BD10" s="34" t="s">
        <v>2238</v>
      </c>
    </row>
    <row r="11" spans="1:56" ht="15" customHeight="1" x14ac:dyDescent="0.25">
      <c r="A11" t="str">
        <f t="shared" si="0"/>
        <v>0105483_LM_Linares_0105331_LM_Ovalo_Ancon</v>
      </c>
      <c r="B11" s="34">
        <v>8</v>
      </c>
      <c r="C11" s="33" t="str">
        <f t="shared" si="1"/>
        <v>105483</v>
      </c>
      <c r="D11" s="34" t="s">
        <v>949</v>
      </c>
      <c r="E11" s="34">
        <v>-11.785556</v>
      </c>
      <c r="F11" s="34">
        <v>-77.163360999999995</v>
      </c>
      <c r="G11" s="33">
        <v>8.7200000000000006</v>
      </c>
      <c r="H11" s="33">
        <v>70</v>
      </c>
      <c r="I11" s="34" t="s">
        <v>60</v>
      </c>
      <c r="J11" s="33">
        <v>5.7</v>
      </c>
      <c r="K11" s="33">
        <v>5</v>
      </c>
      <c r="L11" s="33">
        <v>9.6999999999999993</v>
      </c>
      <c r="M11" s="34" t="s">
        <v>59</v>
      </c>
      <c r="N11" s="33">
        <v>0.3</v>
      </c>
      <c r="O11" s="33">
        <v>34.700000000000003</v>
      </c>
      <c r="P11" s="34" t="s">
        <v>1914</v>
      </c>
      <c r="Q11" s="33">
        <v>23366</v>
      </c>
      <c r="R11" s="33">
        <v>22</v>
      </c>
      <c r="S11" s="34">
        <v>1.5</v>
      </c>
      <c r="T11" s="34"/>
      <c r="U11" s="33" t="str">
        <f t="shared" si="2"/>
        <v>105331</v>
      </c>
      <c r="V11" s="34" t="s">
        <v>1580</v>
      </c>
      <c r="W11" s="34">
        <v>-11.772399</v>
      </c>
      <c r="X11" s="34">
        <v>-77.161299999999997</v>
      </c>
      <c r="Y11" s="33">
        <v>188.72</v>
      </c>
      <c r="Z11" s="33">
        <v>24</v>
      </c>
      <c r="AA11" s="34" t="s">
        <v>58</v>
      </c>
      <c r="AB11" s="33">
        <v>0</v>
      </c>
      <c r="AC11" s="33">
        <v>24</v>
      </c>
      <c r="AD11" s="33">
        <v>22</v>
      </c>
      <c r="AE11" s="34" t="s">
        <v>59</v>
      </c>
      <c r="AF11" s="33">
        <v>0.3</v>
      </c>
      <c r="AG11" s="33">
        <v>34.700000000000003</v>
      </c>
      <c r="AH11" s="34" t="s">
        <v>1914</v>
      </c>
      <c r="AI11" s="33">
        <v>22134</v>
      </c>
      <c r="AJ11" s="33">
        <v>21.9</v>
      </c>
      <c r="AK11" s="34">
        <v>1.5</v>
      </c>
      <c r="AL11" s="34"/>
      <c r="AM11" s="33">
        <v>1.48</v>
      </c>
      <c r="AN11" s="34" t="s">
        <v>2046</v>
      </c>
      <c r="AO11" s="34"/>
      <c r="AP11" s="34"/>
      <c r="AQ11" s="34" t="s">
        <v>1891</v>
      </c>
      <c r="AR11" s="34" t="s">
        <v>1879</v>
      </c>
      <c r="AS11" s="34" t="s">
        <v>1888</v>
      </c>
      <c r="AT11" s="33">
        <v>319.83800000000002</v>
      </c>
      <c r="AU11" s="33">
        <v>23</v>
      </c>
      <c r="AV11" s="34" t="s">
        <v>1915</v>
      </c>
      <c r="AW11" s="34" t="s">
        <v>2239</v>
      </c>
      <c r="AX11" s="34" t="s">
        <v>4248</v>
      </c>
      <c r="AY11" s="34" t="s">
        <v>2221</v>
      </c>
      <c r="AZ11" s="34" t="s">
        <v>2221</v>
      </c>
      <c r="BA11" s="34" t="s">
        <v>3280</v>
      </c>
      <c r="BB11" s="34" t="s">
        <v>4248</v>
      </c>
      <c r="BC11" s="34" t="s">
        <v>2221</v>
      </c>
      <c r="BD11" s="34" t="s">
        <v>2221</v>
      </c>
    </row>
    <row r="12" spans="1:56" ht="15" customHeight="1" x14ac:dyDescent="0.25">
      <c r="A12" t="str">
        <f t="shared" si="0"/>
        <v>0103636_HU_Acobamba_Chocloco_0103912_HU_Tinquerpata</v>
      </c>
      <c r="B12" s="34">
        <v>9</v>
      </c>
      <c r="C12" s="33" t="str">
        <f t="shared" si="1"/>
        <v>103636</v>
      </c>
      <c r="D12" s="34" t="s">
        <v>1220</v>
      </c>
      <c r="E12" s="34">
        <v>-12.830970000000001</v>
      </c>
      <c r="F12" s="34">
        <v>-74.539730000000006</v>
      </c>
      <c r="G12" s="33">
        <v>306.13</v>
      </c>
      <c r="H12" s="33">
        <v>3799</v>
      </c>
      <c r="I12" s="34" t="s">
        <v>58</v>
      </c>
      <c r="J12" s="33">
        <v>0</v>
      </c>
      <c r="K12" s="33">
        <v>72</v>
      </c>
      <c r="L12" s="33">
        <v>69</v>
      </c>
      <c r="M12" s="34" t="s">
        <v>2193</v>
      </c>
      <c r="N12" s="33">
        <v>1.2</v>
      </c>
      <c r="O12" s="33">
        <v>36.9</v>
      </c>
      <c r="P12" s="34" t="s">
        <v>1914</v>
      </c>
      <c r="Q12" s="33">
        <v>7470</v>
      </c>
      <c r="R12" s="33">
        <v>22.9</v>
      </c>
      <c r="S12" s="34">
        <v>1.5</v>
      </c>
      <c r="T12" s="34"/>
      <c r="U12" s="33" t="str">
        <f t="shared" si="2"/>
        <v>103912</v>
      </c>
      <c r="V12" s="34" t="s">
        <v>201</v>
      </c>
      <c r="W12" s="34">
        <v>-12.75933</v>
      </c>
      <c r="X12" s="34">
        <v>-74.640410000000003</v>
      </c>
      <c r="Y12" s="33">
        <v>126.11</v>
      </c>
      <c r="Z12" s="33">
        <v>4044</v>
      </c>
      <c r="AA12" s="34" t="s">
        <v>58</v>
      </c>
      <c r="AB12" s="33">
        <v>0</v>
      </c>
      <c r="AC12" s="33">
        <v>72</v>
      </c>
      <c r="AD12" s="33">
        <v>68</v>
      </c>
      <c r="AE12" s="34" t="s">
        <v>2193</v>
      </c>
      <c r="AF12" s="33">
        <v>1.2</v>
      </c>
      <c r="AG12" s="33">
        <v>36.9</v>
      </c>
      <c r="AH12" s="34" t="s">
        <v>1914</v>
      </c>
      <c r="AI12" s="33">
        <v>7624</v>
      </c>
      <c r="AJ12" s="33">
        <v>22.9</v>
      </c>
      <c r="AK12" s="34">
        <v>1.5</v>
      </c>
      <c r="AL12" s="34"/>
      <c r="AM12" s="33">
        <v>13.53</v>
      </c>
      <c r="AN12" s="34" t="s">
        <v>2046</v>
      </c>
      <c r="AO12" s="34"/>
      <c r="AP12" s="34"/>
      <c r="AQ12" s="34" t="s">
        <v>1891</v>
      </c>
      <c r="AR12" s="34" t="s">
        <v>1879</v>
      </c>
      <c r="AS12" s="34" t="s">
        <v>1889</v>
      </c>
      <c r="AT12" s="33">
        <v>366.298</v>
      </c>
      <c r="AU12" s="33">
        <v>7</v>
      </c>
      <c r="AV12" s="34" t="s">
        <v>1915</v>
      </c>
      <c r="AW12" s="34" t="s">
        <v>2240</v>
      </c>
      <c r="AX12" s="34" t="s">
        <v>4249</v>
      </c>
      <c r="AY12" s="34" t="s">
        <v>2241</v>
      </c>
      <c r="AZ12" s="34" t="s">
        <v>2242</v>
      </c>
      <c r="BA12" s="34" t="s">
        <v>3583</v>
      </c>
      <c r="BB12" s="34" t="s">
        <v>4541</v>
      </c>
      <c r="BC12" s="34" t="s">
        <v>2241</v>
      </c>
      <c r="BD12" s="34" t="s">
        <v>2242</v>
      </c>
    </row>
    <row r="13" spans="1:56" ht="15" customHeight="1" x14ac:dyDescent="0.25">
      <c r="A13" t="str">
        <f t="shared" si="0"/>
        <v>0100319_LM_Huancaray_R1_0100166_LM_TECSUP</v>
      </c>
      <c r="B13" s="34">
        <v>10</v>
      </c>
      <c r="C13" s="33" t="str">
        <f t="shared" si="1"/>
        <v>100319</v>
      </c>
      <c r="D13" s="34" t="s">
        <v>1221</v>
      </c>
      <c r="E13" s="34">
        <v>-12.040081000000001</v>
      </c>
      <c r="F13" s="34">
        <v>-76.958472999999998</v>
      </c>
      <c r="G13" s="33">
        <v>119.66</v>
      </c>
      <c r="H13" s="33">
        <v>277</v>
      </c>
      <c r="I13" s="34" t="s">
        <v>58</v>
      </c>
      <c r="J13" s="33">
        <v>0</v>
      </c>
      <c r="K13" s="33">
        <v>24</v>
      </c>
      <c r="L13" s="33">
        <v>22</v>
      </c>
      <c r="M13" s="34" t="s">
        <v>59</v>
      </c>
      <c r="N13" s="33">
        <v>0.3</v>
      </c>
      <c r="O13" s="33">
        <v>34.700000000000003</v>
      </c>
      <c r="P13" s="34" t="s">
        <v>1914</v>
      </c>
      <c r="Q13" s="33">
        <v>21910</v>
      </c>
      <c r="R13" s="33">
        <v>19.600000000000001</v>
      </c>
      <c r="S13" s="34">
        <v>1.5</v>
      </c>
      <c r="T13" s="34"/>
      <c r="U13" s="33" t="str">
        <f t="shared" si="2"/>
        <v>100166</v>
      </c>
      <c r="V13" s="34" t="s">
        <v>171</v>
      </c>
      <c r="W13" s="34">
        <v>-12.045384</v>
      </c>
      <c r="X13" s="34">
        <v>-76.948950999999994</v>
      </c>
      <c r="Y13" s="33">
        <v>299.66000000000003</v>
      </c>
      <c r="Z13" s="33">
        <v>293</v>
      </c>
      <c r="AA13" s="34" t="s">
        <v>60</v>
      </c>
      <c r="AB13" s="33">
        <v>0</v>
      </c>
      <c r="AC13" s="33">
        <v>15</v>
      </c>
      <c r="AD13" s="33">
        <v>8</v>
      </c>
      <c r="AE13" s="34" t="s">
        <v>59</v>
      </c>
      <c r="AF13" s="33">
        <v>0.3</v>
      </c>
      <c r="AG13" s="33">
        <v>34.700000000000003</v>
      </c>
      <c r="AH13" s="34" t="s">
        <v>1914</v>
      </c>
      <c r="AI13" s="33">
        <v>23142</v>
      </c>
      <c r="AJ13" s="33">
        <v>19.600000000000001</v>
      </c>
      <c r="AK13" s="34">
        <v>1.5</v>
      </c>
      <c r="AL13" s="34"/>
      <c r="AM13" s="33">
        <v>1.19</v>
      </c>
      <c r="AN13" s="34" t="s">
        <v>2046</v>
      </c>
      <c r="AO13" s="34"/>
      <c r="AP13" s="34"/>
      <c r="AQ13" s="34" t="s">
        <v>1891</v>
      </c>
      <c r="AR13" s="34" t="s">
        <v>1879</v>
      </c>
      <c r="AS13" s="34" t="s">
        <v>1889</v>
      </c>
      <c r="AT13" s="33">
        <v>366.298</v>
      </c>
      <c r="AU13" s="33">
        <v>23</v>
      </c>
      <c r="AV13" s="34" t="s">
        <v>1916</v>
      </c>
      <c r="AW13" s="34" t="s">
        <v>2243</v>
      </c>
      <c r="AX13" s="34" t="s">
        <v>4250</v>
      </c>
      <c r="AY13" s="34" t="s">
        <v>2221</v>
      </c>
      <c r="AZ13" s="34" t="s">
        <v>2221</v>
      </c>
      <c r="BA13" s="34" t="s">
        <v>3855</v>
      </c>
      <c r="BB13" s="34" t="s">
        <v>4250</v>
      </c>
      <c r="BC13" s="34" t="s">
        <v>2221</v>
      </c>
      <c r="BD13" s="34" t="s">
        <v>2221</v>
      </c>
    </row>
    <row r="14" spans="1:56" ht="15" customHeight="1" x14ac:dyDescent="0.25">
      <c r="A14" t="str">
        <f t="shared" si="0"/>
        <v>0101746_PI_Las_Mercedes_0101783_PI_Los_Algarrobos</v>
      </c>
      <c r="B14" s="34">
        <v>11</v>
      </c>
      <c r="C14" s="33" t="str">
        <f t="shared" si="1"/>
        <v>101746</v>
      </c>
      <c r="D14" s="34" t="s">
        <v>917</v>
      </c>
      <c r="E14" s="34">
        <v>-5.1748200000000004</v>
      </c>
      <c r="F14" s="34">
        <v>-80.649630000000002</v>
      </c>
      <c r="G14" s="33">
        <v>38.630000000000003</v>
      </c>
      <c r="H14" s="33">
        <v>46</v>
      </c>
      <c r="I14" s="34" t="s">
        <v>60</v>
      </c>
      <c r="J14" s="33">
        <v>6</v>
      </c>
      <c r="K14" s="33">
        <v>12</v>
      </c>
      <c r="L14" s="33">
        <v>18</v>
      </c>
      <c r="M14" s="34" t="s">
        <v>2190</v>
      </c>
      <c r="N14" s="33">
        <v>0.6</v>
      </c>
      <c r="O14" s="33">
        <v>34.700000000000003</v>
      </c>
      <c r="P14" s="34" t="s">
        <v>1914</v>
      </c>
      <c r="Q14" s="33">
        <v>22834</v>
      </c>
      <c r="R14" s="33">
        <v>2.9</v>
      </c>
      <c r="S14" s="34">
        <v>1.5</v>
      </c>
      <c r="T14" s="34"/>
      <c r="U14" s="33" t="str">
        <f t="shared" si="2"/>
        <v>101783</v>
      </c>
      <c r="V14" s="34" t="s">
        <v>470</v>
      </c>
      <c r="W14" s="34">
        <v>-5.1710699999999994</v>
      </c>
      <c r="X14" s="34">
        <v>-80.646620999999996</v>
      </c>
      <c r="Y14" s="33">
        <v>218.63</v>
      </c>
      <c r="Z14" s="33">
        <v>41</v>
      </c>
      <c r="AA14" s="34" t="s">
        <v>60</v>
      </c>
      <c r="AB14" s="33">
        <v>6.3</v>
      </c>
      <c r="AC14" s="33">
        <v>12</v>
      </c>
      <c r="AD14" s="33">
        <v>25.1</v>
      </c>
      <c r="AE14" s="34" t="s">
        <v>2190</v>
      </c>
      <c r="AF14" s="33">
        <v>0.6</v>
      </c>
      <c r="AG14" s="33">
        <v>34.700000000000003</v>
      </c>
      <c r="AH14" s="34" t="s">
        <v>1914</v>
      </c>
      <c r="AI14" s="33">
        <v>21602</v>
      </c>
      <c r="AJ14" s="33">
        <v>2.9</v>
      </c>
      <c r="AK14" s="34">
        <v>1.5</v>
      </c>
      <c r="AL14" s="34"/>
      <c r="AM14" s="33">
        <v>0.53</v>
      </c>
      <c r="AN14" s="34" t="s">
        <v>2046</v>
      </c>
      <c r="AO14" s="34"/>
      <c r="AP14" s="34"/>
      <c r="AQ14" s="34" t="s">
        <v>1891</v>
      </c>
      <c r="AR14" s="34" t="s">
        <v>1879</v>
      </c>
      <c r="AS14" s="34" t="s">
        <v>1889</v>
      </c>
      <c r="AT14" s="33">
        <v>362.23599999999999</v>
      </c>
      <c r="AU14" s="33">
        <v>23</v>
      </c>
      <c r="AV14" s="34" t="s">
        <v>1915</v>
      </c>
      <c r="AW14" s="34" t="s">
        <v>2244</v>
      </c>
      <c r="AX14" s="34" t="s">
        <v>2224</v>
      </c>
      <c r="AY14" s="34" t="s">
        <v>2224</v>
      </c>
      <c r="AZ14" s="34" t="s">
        <v>2224</v>
      </c>
      <c r="BA14" s="34" t="s">
        <v>3584</v>
      </c>
      <c r="BB14" s="34" t="s">
        <v>2224</v>
      </c>
      <c r="BC14" s="34" t="s">
        <v>2224</v>
      </c>
      <c r="BD14" s="34" t="s">
        <v>2224</v>
      </c>
    </row>
    <row r="15" spans="1:56" ht="15" customHeight="1" x14ac:dyDescent="0.25">
      <c r="A15" t="str">
        <f t="shared" si="0"/>
        <v>0104744_CA_Bambamarca_Ciudad_0104734_CA_El_Lirio</v>
      </c>
      <c r="B15" s="34">
        <v>12</v>
      </c>
      <c r="C15" s="33" t="str">
        <f t="shared" si="1"/>
        <v>104744</v>
      </c>
      <c r="D15" s="34" t="s">
        <v>345</v>
      </c>
      <c r="E15" s="34">
        <v>-6.6807780000000001</v>
      </c>
      <c r="F15" s="34">
        <v>-78.519056000000006</v>
      </c>
      <c r="G15" s="33">
        <v>329.07</v>
      </c>
      <c r="H15" s="33">
        <v>2528</v>
      </c>
      <c r="I15" s="34" t="s">
        <v>60</v>
      </c>
      <c r="J15" s="33">
        <v>8.6999999999999993</v>
      </c>
      <c r="K15" s="33">
        <v>25</v>
      </c>
      <c r="L15" s="33">
        <v>25</v>
      </c>
      <c r="M15" s="34" t="s">
        <v>2194</v>
      </c>
      <c r="N15" s="33">
        <v>1.2</v>
      </c>
      <c r="O15" s="33">
        <v>40</v>
      </c>
      <c r="P15" s="34" t="s">
        <v>1914</v>
      </c>
      <c r="Q15" s="33">
        <v>11445</v>
      </c>
      <c r="R15" s="33">
        <v>22.1</v>
      </c>
      <c r="S15" s="34">
        <v>1.5</v>
      </c>
      <c r="T15" s="34"/>
      <c r="U15" s="33" t="str">
        <f t="shared" si="2"/>
        <v>104734</v>
      </c>
      <c r="V15" s="34" t="s">
        <v>155</v>
      </c>
      <c r="W15" s="34">
        <v>-6.6031759999999986</v>
      </c>
      <c r="X15" s="34">
        <v>-78.565866</v>
      </c>
      <c r="Y15" s="33">
        <v>149.07</v>
      </c>
      <c r="Z15" s="33">
        <v>3450</v>
      </c>
      <c r="AA15" s="34" t="s">
        <v>58</v>
      </c>
      <c r="AB15" s="33">
        <v>0</v>
      </c>
      <c r="AC15" s="33">
        <v>72</v>
      </c>
      <c r="AD15" s="33">
        <v>68</v>
      </c>
      <c r="AE15" s="34" t="s">
        <v>2194</v>
      </c>
      <c r="AF15" s="33">
        <v>1.2</v>
      </c>
      <c r="AG15" s="33">
        <v>40</v>
      </c>
      <c r="AH15" s="34" t="s">
        <v>1914</v>
      </c>
      <c r="AI15" s="33">
        <v>10915</v>
      </c>
      <c r="AJ15" s="33">
        <v>22.1</v>
      </c>
      <c r="AK15" s="34">
        <v>1.5</v>
      </c>
      <c r="AL15" s="34"/>
      <c r="AM15" s="33">
        <v>10.07</v>
      </c>
      <c r="AN15" s="34" t="s">
        <v>2046</v>
      </c>
      <c r="AO15" s="34"/>
      <c r="AP15" s="34"/>
      <c r="AQ15" s="34" t="s">
        <v>1891</v>
      </c>
      <c r="AR15" s="34" t="s">
        <v>1880</v>
      </c>
      <c r="AS15" s="34" t="s">
        <v>1889</v>
      </c>
      <c r="AT15" s="33">
        <v>500.55</v>
      </c>
      <c r="AU15" s="33">
        <v>11</v>
      </c>
      <c r="AV15" s="34" t="s">
        <v>1915</v>
      </c>
      <c r="AW15" s="34" t="s">
        <v>2245</v>
      </c>
      <c r="AX15" s="34" t="s">
        <v>4251</v>
      </c>
      <c r="AY15" s="34" t="s">
        <v>2246</v>
      </c>
      <c r="AZ15" s="34" t="s">
        <v>2247</v>
      </c>
      <c r="BA15" s="34" t="s">
        <v>3585</v>
      </c>
      <c r="BB15" s="34" t="s">
        <v>4251</v>
      </c>
      <c r="BC15" s="34" t="s">
        <v>2246</v>
      </c>
      <c r="BD15" s="34" t="s">
        <v>2247</v>
      </c>
    </row>
    <row r="16" spans="1:56" ht="15" customHeight="1" x14ac:dyDescent="0.25">
      <c r="A16" t="str">
        <f t="shared" si="0"/>
        <v>0106168_LM_Lomo_De_Corvina_0100154_LM_200_Millas</v>
      </c>
      <c r="B16" s="34">
        <v>13</v>
      </c>
      <c r="C16" s="33" t="str">
        <f t="shared" si="1"/>
        <v>106168</v>
      </c>
      <c r="D16" s="34" t="s">
        <v>858</v>
      </c>
      <c r="E16" s="34">
        <v>-12.235450999999999</v>
      </c>
      <c r="F16" s="34">
        <v>-76.935866000000004</v>
      </c>
      <c r="G16" s="33">
        <v>47.07</v>
      </c>
      <c r="H16" s="33">
        <v>143</v>
      </c>
      <c r="I16" s="34" t="s">
        <v>60</v>
      </c>
      <c r="J16" s="33">
        <v>5.55</v>
      </c>
      <c r="K16" s="33">
        <v>12</v>
      </c>
      <c r="L16" s="33">
        <v>9</v>
      </c>
      <c r="M16" s="34" t="s">
        <v>2190</v>
      </c>
      <c r="N16" s="33">
        <v>0.6</v>
      </c>
      <c r="O16" s="33">
        <v>39.9</v>
      </c>
      <c r="P16" s="34" t="s">
        <v>1914</v>
      </c>
      <c r="Q16" s="33">
        <v>22260</v>
      </c>
      <c r="R16" s="33">
        <v>7.9</v>
      </c>
      <c r="S16" s="34">
        <v>1.5</v>
      </c>
      <c r="T16" s="34"/>
      <c r="U16" s="33" t="str">
        <f t="shared" si="2"/>
        <v>100154</v>
      </c>
      <c r="V16" s="34" t="s">
        <v>227</v>
      </c>
      <c r="W16" s="34">
        <v>-12.228273</v>
      </c>
      <c r="X16" s="34">
        <v>-76.927970000000002</v>
      </c>
      <c r="Y16" s="33">
        <v>227.07</v>
      </c>
      <c r="Z16" s="33">
        <v>138</v>
      </c>
      <c r="AA16" s="34" t="s">
        <v>58</v>
      </c>
      <c r="AB16" s="33">
        <v>0</v>
      </c>
      <c r="AC16" s="33">
        <v>30.2</v>
      </c>
      <c r="AD16" s="33">
        <v>23</v>
      </c>
      <c r="AE16" s="34" t="s">
        <v>2190</v>
      </c>
      <c r="AF16" s="33">
        <v>0.6</v>
      </c>
      <c r="AG16" s="33">
        <v>39.9</v>
      </c>
      <c r="AH16" s="34" t="s">
        <v>1914</v>
      </c>
      <c r="AI16" s="33">
        <v>23492</v>
      </c>
      <c r="AJ16" s="33">
        <v>7.9</v>
      </c>
      <c r="AK16" s="34">
        <v>1.5</v>
      </c>
      <c r="AL16" s="34"/>
      <c r="AM16" s="33">
        <v>1.17</v>
      </c>
      <c r="AN16" s="34" t="s">
        <v>2046</v>
      </c>
      <c r="AO16" s="34"/>
      <c r="AP16" s="34"/>
      <c r="AQ16" s="34" t="s">
        <v>1891</v>
      </c>
      <c r="AR16" s="34" t="s">
        <v>1878</v>
      </c>
      <c r="AS16" s="34" t="s">
        <v>1889</v>
      </c>
      <c r="AT16" s="33">
        <v>726.91800000000001</v>
      </c>
      <c r="AU16" s="33">
        <v>23</v>
      </c>
      <c r="AV16" s="34" t="s">
        <v>1915</v>
      </c>
      <c r="AW16" s="34" t="s">
        <v>2248</v>
      </c>
      <c r="AX16" s="34" t="s">
        <v>3824</v>
      </c>
      <c r="AY16" s="34" t="s">
        <v>2221</v>
      </c>
      <c r="AZ16" s="34" t="s">
        <v>2221</v>
      </c>
      <c r="BA16" s="34" t="s">
        <v>3856</v>
      </c>
      <c r="BB16" s="34" t="s">
        <v>3824</v>
      </c>
      <c r="BC16" s="34" t="s">
        <v>2221</v>
      </c>
      <c r="BD16" s="34" t="s">
        <v>2221</v>
      </c>
    </row>
    <row r="17" spans="1:56" ht="15" customHeight="1" x14ac:dyDescent="0.25">
      <c r="A17" t="str">
        <f t="shared" si="0"/>
        <v>0100255_LM_Los_Ruisenores_0100166_LM_TECSUP</v>
      </c>
      <c r="B17" s="34">
        <v>14</v>
      </c>
      <c r="C17" s="33" t="str">
        <f t="shared" si="1"/>
        <v>100255</v>
      </c>
      <c r="D17" s="34" t="s">
        <v>1071</v>
      </c>
      <c r="E17" s="34">
        <v>-12.048495000000001</v>
      </c>
      <c r="F17" s="34">
        <v>-76.962303000000006</v>
      </c>
      <c r="G17" s="33">
        <v>76.599999999999994</v>
      </c>
      <c r="H17" s="33">
        <v>267</v>
      </c>
      <c r="I17" s="34" t="s">
        <v>60</v>
      </c>
      <c r="J17" s="33">
        <v>11</v>
      </c>
      <c r="K17" s="33">
        <v>9.6</v>
      </c>
      <c r="L17" s="33">
        <v>9</v>
      </c>
      <c r="M17" s="34" t="s">
        <v>2191</v>
      </c>
      <c r="N17" s="33">
        <v>0.6</v>
      </c>
      <c r="O17" s="33" t="s">
        <v>1873</v>
      </c>
      <c r="P17" s="34" t="s">
        <v>1914</v>
      </c>
      <c r="Q17" s="33" t="s">
        <v>2067</v>
      </c>
      <c r="R17" s="33">
        <v>17.899999999999999</v>
      </c>
      <c r="S17" s="34">
        <v>1.5</v>
      </c>
      <c r="T17" s="34"/>
      <c r="U17" s="33" t="str">
        <f t="shared" si="2"/>
        <v>100166</v>
      </c>
      <c r="V17" s="34" t="s">
        <v>171</v>
      </c>
      <c r="W17" s="34">
        <v>-12.045384</v>
      </c>
      <c r="X17" s="34">
        <v>-76.948950999999994</v>
      </c>
      <c r="Y17" s="33">
        <v>256.60000000000002</v>
      </c>
      <c r="Z17" s="33">
        <v>293</v>
      </c>
      <c r="AA17" s="34" t="s">
        <v>60</v>
      </c>
      <c r="AB17" s="33">
        <v>0</v>
      </c>
      <c r="AC17" s="33">
        <v>15</v>
      </c>
      <c r="AD17" s="33">
        <v>13</v>
      </c>
      <c r="AE17" s="34" t="s">
        <v>2191</v>
      </c>
      <c r="AF17" s="33">
        <v>0.6</v>
      </c>
      <c r="AG17" s="33">
        <v>34.700000000000003</v>
      </c>
      <c r="AH17" s="34" t="s">
        <v>1914</v>
      </c>
      <c r="AI17" s="33" t="s">
        <v>4628</v>
      </c>
      <c r="AJ17" s="33">
        <v>18</v>
      </c>
      <c r="AK17" s="34">
        <v>1.5</v>
      </c>
      <c r="AL17" s="34"/>
      <c r="AM17" s="33">
        <v>1.49</v>
      </c>
      <c r="AN17" s="34" t="s">
        <v>2046</v>
      </c>
      <c r="AO17" s="34"/>
      <c r="AP17" s="34"/>
      <c r="AQ17" s="34" t="s">
        <v>1891</v>
      </c>
      <c r="AR17" s="34" t="s">
        <v>1879</v>
      </c>
      <c r="AS17" s="34" t="s">
        <v>1923</v>
      </c>
      <c r="AT17" s="33">
        <v>1639.4459999999999</v>
      </c>
      <c r="AU17" s="33">
        <v>15</v>
      </c>
      <c r="AV17" s="34" t="s">
        <v>1916</v>
      </c>
      <c r="AW17" s="34" t="s">
        <v>2249</v>
      </c>
      <c r="AX17" s="34" t="s">
        <v>4250</v>
      </c>
      <c r="AY17" s="34" t="s">
        <v>2221</v>
      </c>
      <c r="AZ17" s="34" t="s">
        <v>2221</v>
      </c>
      <c r="BA17" s="34" t="s">
        <v>3855</v>
      </c>
      <c r="BB17" s="34" t="s">
        <v>4250</v>
      </c>
      <c r="BC17" s="34" t="s">
        <v>2221</v>
      </c>
      <c r="BD17" s="34" t="s">
        <v>2221</v>
      </c>
    </row>
    <row r="18" spans="1:56" ht="15" customHeight="1" x14ac:dyDescent="0.25">
      <c r="A18" t="str">
        <f t="shared" si="0"/>
        <v>0100245_LM_Monumental_0100479_LM_Santa_Patricia</v>
      </c>
      <c r="B18" s="34">
        <v>15</v>
      </c>
      <c r="C18" s="33" t="str">
        <f t="shared" si="1"/>
        <v>100245</v>
      </c>
      <c r="D18" s="34" t="s">
        <v>385</v>
      </c>
      <c r="E18" s="34">
        <v>-12.058379</v>
      </c>
      <c r="F18" s="34">
        <v>-76.935028000000003</v>
      </c>
      <c r="G18" s="33">
        <v>240.35</v>
      </c>
      <c r="H18" s="33">
        <v>285</v>
      </c>
      <c r="I18" s="34" t="s">
        <v>58</v>
      </c>
      <c r="J18" s="33">
        <v>0</v>
      </c>
      <c r="K18" s="33">
        <v>20</v>
      </c>
      <c r="L18" s="33">
        <v>8</v>
      </c>
      <c r="M18" s="34" t="s">
        <v>2190</v>
      </c>
      <c r="N18" s="33">
        <v>0.6</v>
      </c>
      <c r="O18" s="33">
        <v>39.9</v>
      </c>
      <c r="P18" s="34" t="s">
        <v>1914</v>
      </c>
      <c r="Q18" s="33">
        <v>22050</v>
      </c>
      <c r="R18" s="33">
        <v>11.9</v>
      </c>
      <c r="S18" s="34">
        <v>1.5</v>
      </c>
      <c r="T18" s="34"/>
      <c r="U18" s="33" t="str">
        <f t="shared" si="2"/>
        <v>100479</v>
      </c>
      <c r="V18" s="34" t="s">
        <v>384</v>
      </c>
      <c r="W18" s="34">
        <v>-12.064221999999999</v>
      </c>
      <c r="X18" s="34">
        <v>-76.945526000000001</v>
      </c>
      <c r="Y18" s="33">
        <v>60.35</v>
      </c>
      <c r="Z18" s="33">
        <v>262</v>
      </c>
      <c r="AA18" s="34" t="s">
        <v>60</v>
      </c>
      <c r="AB18" s="33">
        <v>5</v>
      </c>
      <c r="AC18" s="33">
        <v>12</v>
      </c>
      <c r="AD18" s="33">
        <v>15</v>
      </c>
      <c r="AE18" s="34" t="s">
        <v>2190</v>
      </c>
      <c r="AF18" s="33">
        <v>0.6</v>
      </c>
      <c r="AG18" s="33">
        <v>39.9</v>
      </c>
      <c r="AH18" s="34" t="s">
        <v>1914</v>
      </c>
      <c r="AI18" s="33">
        <v>23282</v>
      </c>
      <c r="AJ18" s="33">
        <v>11.9</v>
      </c>
      <c r="AK18" s="34">
        <v>1.5</v>
      </c>
      <c r="AL18" s="34"/>
      <c r="AM18" s="33">
        <v>1.31</v>
      </c>
      <c r="AN18" s="34" t="s">
        <v>2046</v>
      </c>
      <c r="AO18" s="34"/>
      <c r="AP18" s="34"/>
      <c r="AQ18" s="34" t="s">
        <v>1891</v>
      </c>
      <c r="AR18" s="34" t="s">
        <v>1879</v>
      </c>
      <c r="AS18" s="34" t="s">
        <v>1889</v>
      </c>
      <c r="AT18" s="33">
        <v>181.11799999999999</v>
      </c>
      <c r="AU18" s="33">
        <v>23</v>
      </c>
      <c r="AV18" s="34" t="s">
        <v>1915</v>
      </c>
      <c r="AW18" s="34" t="s">
        <v>2250</v>
      </c>
      <c r="AX18" s="34" t="s">
        <v>4252</v>
      </c>
      <c r="AY18" s="34" t="s">
        <v>2221</v>
      </c>
      <c r="AZ18" s="34" t="s">
        <v>2221</v>
      </c>
      <c r="BA18" s="34" t="s">
        <v>3857</v>
      </c>
      <c r="BB18" s="34" t="s">
        <v>4256</v>
      </c>
      <c r="BC18" s="34" t="s">
        <v>2221</v>
      </c>
      <c r="BD18" s="34" t="s">
        <v>2221</v>
      </c>
    </row>
    <row r="19" spans="1:56" ht="15" customHeight="1" x14ac:dyDescent="0.25">
      <c r="A19" t="str">
        <f t="shared" si="0"/>
        <v>0105452_LM_Unger_0104656_LM_Mendiola_R1</v>
      </c>
      <c r="B19" s="34">
        <v>16</v>
      </c>
      <c r="C19" s="33" t="str">
        <f t="shared" si="1"/>
        <v>105452</v>
      </c>
      <c r="D19" s="34" t="s">
        <v>132</v>
      </c>
      <c r="E19" s="34">
        <v>-11.94703</v>
      </c>
      <c r="F19" s="34">
        <v>-77.068089999999998</v>
      </c>
      <c r="G19" s="33">
        <v>222.64</v>
      </c>
      <c r="H19" s="33">
        <v>98</v>
      </c>
      <c r="I19" s="34" t="s">
        <v>60</v>
      </c>
      <c r="J19" s="33">
        <v>11.36</v>
      </c>
      <c r="K19" s="33">
        <v>6</v>
      </c>
      <c r="L19" s="33">
        <v>8</v>
      </c>
      <c r="M19" s="34" t="s">
        <v>59</v>
      </c>
      <c r="N19" s="33">
        <v>0.3</v>
      </c>
      <c r="O19" s="33">
        <v>34.299999999999997</v>
      </c>
      <c r="P19" s="34" t="s">
        <v>1914</v>
      </c>
      <c r="Q19" s="33">
        <v>22764</v>
      </c>
      <c r="R19" s="33">
        <v>17.600000000000001</v>
      </c>
      <c r="S19" s="34">
        <v>1.5</v>
      </c>
      <c r="T19" s="34"/>
      <c r="U19" s="33" t="str">
        <f t="shared" si="2"/>
        <v>104656</v>
      </c>
      <c r="V19" s="34" t="s">
        <v>301</v>
      </c>
      <c r="W19" s="34">
        <v>-11.950055000000001</v>
      </c>
      <c r="X19" s="34">
        <v>-77.070937000000001</v>
      </c>
      <c r="Y19" s="33">
        <v>42.64</v>
      </c>
      <c r="Z19" s="33">
        <v>88</v>
      </c>
      <c r="AA19" s="34" t="s">
        <v>60</v>
      </c>
      <c r="AB19" s="33">
        <v>16.2</v>
      </c>
      <c r="AC19" s="33">
        <v>9</v>
      </c>
      <c r="AD19" s="33">
        <v>6</v>
      </c>
      <c r="AE19" s="34" t="s">
        <v>59</v>
      </c>
      <c r="AF19" s="33">
        <v>0.3</v>
      </c>
      <c r="AG19" s="33">
        <v>34.299999999999997</v>
      </c>
      <c r="AH19" s="34" t="s">
        <v>1914</v>
      </c>
      <c r="AI19" s="33">
        <v>21532</v>
      </c>
      <c r="AJ19" s="33">
        <v>17.600000000000001</v>
      </c>
      <c r="AK19" s="34">
        <v>1.5</v>
      </c>
      <c r="AL19" s="34"/>
      <c r="AM19" s="33">
        <v>0.46</v>
      </c>
      <c r="AN19" s="34" t="s">
        <v>2046</v>
      </c>
      <c r="AO19" s="34"/>
      <c r="AP19" s="34"/>
      <c r="AQ19" s="34" t="s">
        <v>1892</v>
      </c>
      <c r="AR19" s="34" t="s">
        <v>1878</v>
      </c>
      <c r="AS19" s="34" t="s">
        <v>1889</v>
      </c>
      <c r="AT19" s="33">
        <v>724.48599999999999</v>
      </c>
      <c r="AU19" s="33">
        <v>23</v>
      </c>
      <c r="AV19" s="34" t="s">
        <v>1915</v>
      </c>
      <c r="AW19" s="34" t="s">
        <v>2251</v>
      </c>
      <c r="AX19" s="34" t="s">
        <v>4253</v>
      </c>
      <c r="AY19" s="34" t="s">
        <v>2221</v>
      </c>
      <c r="AZ19" s="34" t="s">
        <v>2221</v>
      </c>
      <c r="BA19" s="34" t="s">
        <v>3858</v>
      </c>
      <c r="BB19" s="34" t="s">
        <v>4255</v>
      </c>
      <c r="BC19" s="34" t="s">
        <v>2221</v>
      </c>
      <c r="BD19" s="34" t="s">
        <v>2221</v>
      </c>
    </row>
    <row r="20" spans="1:56" ht="15" customHeight="1" x14ac:dyDescent="0.25">
      <c r="A20" t="str">
        <f t="shared" si="0"/>
        <v>0101652_JU_Deustua_0101629_JU_Pio_Pata</v>
      </c>
      <c r="B20" s="34">
        <v>17</v>
      </c>
      <c r="C20" s="33" t="str">
        <f t="shared" si="1"/>
        <v>101652</v>
      </c>
      <c r="D20" s="34" t="s">
        <v>1026</v>
      </c>
      <c r="E20" s="34">
        <v>-12.066867</v>
      </c>
      <c r="F20" s="34">
        <v>-75.220289000000008</v>
      </c>
      <c r="G20" s="33">
        <v>334.07</v>
      </c>
      <c r="H20" s="33">
        <v>3245</v>
      </c>
      <c r="I20" s="34" t="s">
        <v>60</v>
      </c>
      <c r="J20" s="33">
        <v>13.2</v>
      </c>
      <c r="K20" s="33">
        <v>9</v>
      </c>
      <c r="L20" s="33">
        <v>20</v>
      </c>
      <c r="M20" s="34" t="s">
        <v>59</v>
      </c>
      <c r="N20" s="33">
        <v>0.3</v>
      </c>
      <c r="O20" s="33">
        <v>39.9</v>
      </c>
      <c r="P20" s="34" t="s">
        <v>1914</v>
      </c>
      <c r="Q20" s="33">
        <v>21910</v>
      </c>
      <c r="R20" s="33">
        <v>19.399999999999999</v>
      </c>
      <c r="S20" s="34">
        <v>1.5</v>
      </c>
      <c r="T20" s="34"/>
      <c r="U20" s="33" t="str">
        <f t="shared" si="2"/>
        <v>101629</v>
      </c>
      <c r="V20" s="34" t="s">
        <v>955</v>
      </c>
      <c r="W20" s="34">
        <v>-12.0588</v>
      </c>
      <c r="X20" s="34">
        <v>-75.224299999999999</v>
      </c>
      <c r="Y20" s="33">
        <v>154.07</v>
      </c>
      <c r="Z20" s="33">
        <v>3251</v>
      </c>
      <c r="AA20" s="34" t="s">
        <v>60</v>
      </c>
      <c r="AB20" s="33">
        <v>9.14</v>
      </c>
      <c r="AC20" s="33">
        <v>9</v>
      </c>
      <c r="AD20" s="33">
        <v>16</v>
      </c>
      <c r="AE20" s="34" t="s">
        <v>59</v>
      </c>
      <c r="AF20" s="33">
        <v>0.3</v>
      </c>
      <c r="AG20" s="33">
        <v>39.9</v>
      </c>
      <c r="AH20" s="34" t="s">
        <v>1914</v>
      </c>
      <c r="AI20" s="33">
        <v>23142</v>
      </c>
      <c r="AJ20" s="33">
        <v>19.5</v>
      </c>
      <c r="AK20" s="34">
        <v>1.5</v>
      </c>
      <c r="AL20" s="34"/>
      <c r="AM20" s="33">
        <v>1</v>
      </c>
      <c r="AN20" s="34" t="s">
        <v>2046</v>
      </c>
      <c r="AO20" s="34"/>
      <c r="AP20" s="34"/>
      <c r="AQ20" s="34" t="s">
        <v>1891</v>
      </c>
      <c r="AR20" s="34" t="s">
        <v>1879</v>
      </c>
      <c r="AS20" s="34" t="s">
        <v>1889</v>
      </c>
      <c r="AT20" s="33">
        <v>362.23599999999999</v>
      </c>
      <c r="AU20" s="33">
        <v>23</v>
      </c>
      <c r="AV20" s="34" t="s">
        <v>1915</v>
      </c>
      <c r="AW20" s="34" t="s">
        <v>2252</v>
      </c>
      <c r="AX20" s="34" t="s">
        <v>4254</v>
      </c>
      <c r="AY20" s="34" t="s">
        <v>2253</v>
      </c>
      <c r="AZ20" s="34" t="s">
        <v>2254</v>
      </c>
      <c r="BA20" s="34" t="s">
        <v>3142</v>
      </c>
      <c r="BB20" s="34" t="s">
        <v>4254</v>
      </c>
      <c r="BC20" s="34" t="s">
        <v>2253</v>
      </c>
      <c r="BD20" s="34" t="s">
        <v>2254</v>
      </c>
    </row>
    <row r="21" spans="1:56" ht="15" customHeight="1" x14ac:dyDescent="0.25">
      <c r="A21" t="str">
        <f t="shared" si="0"/>
        <v>0100122_LM_Huandoy_0104525_LM_Canta_Callao_Ba</v>
      </c>
      <c r="B21" s="34">
        <v>18</v>
      </c>
      <c r="C21" s="33" t="str">
        <f t="shared" si="1"/>
        <v>100122</v>
      </c>
      <c r="D21" s="34" t="s">
        <v>795</v>
      </c>
      <c r="E21" s="34">
        <v>-11.982397000000001</v>
      </c>
      <c r="F21" s="34">
        <v>-77.085448999999997</v>
      </c>
      <c r="G21" s="33">
        <v>334.81</v>
      </c>
      <c r="H21" s="33">
        <v>48</v>
      </c>
      <c r="I21" s="34" t="s">
        <v>60</v>
      </c>
      <c r="J21" s="33">
        <v>15</v>
      </c>
      <c r="K21" s="33">
        <v>18.100000000000001</v>
      </c>
      <c r="L21" s="33">
        <v>26</v>
      </c>
      <c r="M21" s="34" t="s">
        <v>59</v>
      </c>
      <c r="N21" s="33">
        <v>0.3</v>
      </c>
      <c r="O21" s="33">
        <v>35.299999999999997</v>
      </c>
      <c r="P21" s="34" t="s">
        <v>1914</v>
      </c>
      <c r="Q21" s="33">
        <v>21588</v>
      </c>
      <c r="R21" s="33">
        <v>15.9</v>
      </c>
      <c r="S21" s="34">
        <v>1.5</v>
      </c>
      <c r="T21" s="34"/>
      <c r="U21" s="33" t="str">
        <f t="shared" si="2"/>
        <v>104525</v>
      </c>
      <c r="V21" s="34" t="s">
        <v>270</v>
      </c>
      <c r="W21" s="34">
        <v>-11.975241</v>
      </c>
      <c r="X21" s="34">
        <v>-77.088890000000006</v>
      </c>
      <c r="Y21" s="33">
        <v>154.81</v>
      </c>
      <c r="Z21" s="33">
        <v>51</v>
      </c>
      <c r="AA21" s="34" t="s">
        <v>60</v>
      </c>
      <c r="AB21" s="33">
        <v>12</v>
      </c>
      <c r="AC21" s="33">
        <v>15</v>
      </c>
      <c r="AD21" s="33">
        <v>20</v>
      </c>
      <c r="AE21" s="34" t="s">
        <v>2192</v>
      </c>
      <c r="AF21" s="33">
        <v>0.3</v>
      </c>
      <c r="AG21" s="33">
        <v>35.299999999999997</v>
      </c>
      <c r="AH21" s="34" t="s">
        <v>1914</v>
      </c>
      <c r="AI21" s="33">
        <v>22820</v>
      </c>
      <c r="AJ21" s="33">
        <v>16</v>
      </c>
      <c r="AK21" s="34">
        <v>1.5</v>
      </c>
      <c r="AL21" s="34"/>
      <c r="AM21" s="33">
        <v>0.88</v>
      </c>
      <c r="AN21" s="34" t="s">
        <v>2046</v>
      </c>
      <c r="AO21" s="34"/>
      <c r="AP21" s="34"/>
      <c r="AQ21" s="34" t="s">
        <v>1891</v>
      </c>
      <c r="AR21" s="34" t="s">
        <v>1878</v>
      </c>
      <c r="AS21" s="34" t="s">
        <v>1923</v>
      </c>
      <c r="AT21" s="33">
        <v>904.49</v>
      </c>
      <c r="AU21" s="33">
        <v>23</v>
      </c>
      <c r="AV21" s="34" t="s">
        <v>1915</v>
      </c>
      <c r="AW21" s="34" t="s">
        <v>2255</v>
      </c>
      <c r="AX21" s="34" t="s">
        <v>4255</v>
      </c>
      <c r="AY21" s="34" t="s">
        <v>2221</v>
      </c>
      <c r="AZ21" s="34" t="s">
        <v>2221</v>
      </c>
      <c r="BA21" s="34" t="s">
        <v>3859</v>
      </c>
      <c r="BB21" s="34" t="s">
        <v>3327</v>
      </c>
      <c r="BC21" s="34" t="s">
        <v>2221</v>
      </c>
      <c r="BD21" s="34" t="s">
        <v>2221</v>
      </c>
    </row>
    <row r="22" spans="1:56" ht="15" customHeight="1" x14ac:dyDescent="0.25">
      <c r="A22" t="str">
        <f t="shared" si="0"/>
        <v>0100510_LM_Curazao_0100543_LM_Repetidor_La_Molina</v>
      </c>
      <c r="B22" s="34">
        <v>19</v>
      </c>
      <c r="C22" s="33" t="str">
        <f t="shared" si="1"/>
        <v>100510</v>
      </c>
      <c r="D22" s="34" t="s">
        <v>437</v>
      </c>
      <c r="E22" s="34">
        <v>-12.073019</v>
      </c>
      <c r="F22" s="34">
        <v>-76.941718999999992</v>
      </c>
      <c r="G22" s="33">
        <v>236.31</v>
      </c>
      <c r="H22" s="33">
        <v>249</v>
      </c>
      <c r="I22" s="34" t="s">
        <v>60</v>
      </c>
      <c r="J22" s="33">
        <v>12</v>
      </c>
      <c r="K22" s="33">
        <v>8</v>
      </c>
      <c r="L22" s="33">
        <v>18</v>
      </c>
      <c r="M22" s="34" t="s">
        <v>59</v>
      </c>
      <c r="N22" s="33">
        <v>0.3</v>
      </c>
      <c r="O22" s="33">
        <v>36.799999999999997</v>
      </c>
      <c r="P22" s="34" t="s">
        <v>1914</v>
      </c>
      <c r="Q22" s="33" t="s">
        <v>2068</v>
      </c>
      <c r="R22" s="33">
        <v>19.100000000000001</v>
      </c>
      <c r="S22" s="34">
        <v>1.5</v>
      </c>
      <c r="T22" s="34"/>
      <c r="U22" s="33" t="str">
        <f t="shared" si="2"/>
        <v>100543</v>
      </c>
      <c r="V22" s="34" t="s">
        <v>373</v>
      </c>
      <c r="W22" s="34">
        <v>-12.08501053</v>
      </c>
      <c r="X22" s="34">
        <v>-76.960113530000001</v>
      </c>
      <c r="Y22" s="33">
        <v>56.31</v>
      </c>
      <c r="Z22" s="33">
        <v>313</v>
      </c>
      <c r="AA22" s="34" t="s">
        <v>58</v>
      </c>
      <c r="AB22" s="33">
        <v>0</v>
      </c>
      <c r="AC22" s="33">
        <v>60</v>
      </c>
      <c r="AD22" s="33">
        <v>25</v>
      </c>
      <c r="AE22" s="34" t="s">
        <v>2191</v>
      </c>
      <c r="AF22" s="33">
        <v>0.6</v>
      </c>
      <c r="AG22" s="33">
        <v>36.799999999999997</v>
      </c>
      <c r="AH22" s="34" t="s">
        <v>1914</v>
      </c>
      <c r="AI22" s="33" t="s">
        <v>1842</v>
      </c>
      <c r="AJ22" s="33">
        <v>19</v>
      </c>
      <c r="AK22" s="34">
        <v>1.5</v>
      </c>
      <c r="AL22" s="34"/>
      <c r="AM22" s="33">
        <v>2.41</v>
      </c>
      <c r="AN22" s="34" t="s">
        <v>2046</v>
      </c>
      <c r="AO22" s="34"/>
      <c r="AP22" s="34"/>
      <c r="AQ22" s="34" t="s">
        <v>1894</v>
      </c>
      <c r="AR22" s="34" t="s">
        <v>1878</v>
      </c>
      <c r="AS22" s="34" t="s">
        <v>1926</v>
      </c>
      <c r="AT22" s="33">
        <v>717.86599999999999</v>
      </c>
      <c r="AU22" s="33">
        <v>15</v>
      </c>
      <c r="AV22" s="34" t="s">
        <v>1915</v>
      </c>
      <c r="AW22" s="34" t="s">
        <v>2256</v>
      </c>
      <c r="AX22" s="34" t="s">
        <v>4256</v>
      </c>
      <c r="AY22" s="34" t="s">
        <v>2221</v>
      </c>
      <c r="AZ22" s="34" t="s">
        <v>2221</v>
      </c>
      <c r="BA22" s="34" t="s">
        <v>3390</v>
      </c>
      <c r="BB22" s="34" t="s">
        <v>4256</v>
      </c>
      <c r="BC22" s="34" t="s">
        <v>2221</v>
      </c>
      <c r="BD22" s="34" t="s">
        <v>2221</v>
      </c>
    </row>
    <row r="23" spans="1:56" ht="15" customHeight="1" x14ac:dyDescent="0.25">
      <c r="A23" t="str">
        <f t="shared" si="0"/>
        <v>0100570_LM_Villa_Vista_Alegre_0100034_LM_Chorrillos</v>
      </c>
      <c r="B23" s="34">
        <v>20</v>
      </c>
      <c r="C23" s="33" t="str">
        <f t="shared" si="1"/>
        <v>100570</v>
      </c>
      <c r="D23" s="34" t="s">
        <v>1222</v>
      </c>
      <c r="E23" s="34">
        <v>-12.190531</v>
      </c>
      <c r="F23" s="34">
        <v>-76.992889000000005</v>
      </c>
      <c r="G23" s="33">
        <v>298.88</v>
      </c>
      <c r="H23" s="33">
        <v>137</v>
      </c>
      <c r="I23" s="34" t="s">
        <v>58</v>
      </c>
      <c r="J23" s="33">
        <v>0</v>
      </c>
      <c r="K23" s="33">
        <v>18</v>
      </c>
      <c r="L23" s="33">
        <v>8</v>
      </c>
      <c r="M23" s="34" t="s">
        <v>59</v>
      </c>
      <c r="N23" s="33">
        <v>0.3</v>
      </c>
      <c r="O23" s="33">
        <v>34.700000000000003</v>
      </c>
      <c r="P23" s="34" t="s">
        <v>1914</v>
      </c>
      <c r="Q23" s="33">
        <v>22526</v>
      </c>
      <c r="R23" s="33">
        <v>17.899999999999999</v>
      </c>
      <c r="S23" s="34">
        <v>1.5</v>
      </c>
      <c r="T23" s="34"/>
      <c r="U23" s="33" t="str">
        <f t="shared" si="2"/>
        <v>100034</v>
      </c>
      <c r="V23" s="34" t="s">
        <v>109</v>
      </c>
      <c r="W23" s="34">
        <v>-12.185929</v>
      </c>
      <c r="X23" s="34">
        <v>-77.001425999999995</v>
      </c>
      <c r="Y23" s="33">
        <v>118.88</v>
      </c>
      <c r="Z23" s="33">
        <v>67</v>
      </c>
      <c r="AA23" s="34" t="s">
        <v>58</v>
      </c>
      <c r="AB23" s="33">
        <v>0</v>
      </c>
      <c r="AC23" s="33">
        <v>28</v>
      </c>
      <c r="AD23" s="33">
        <v>20</v>
      </c>
      <c r="AE23" s="34" t="s">
        <v>59</v>
      </c>
      <c r="AF23" s="33">
        <v>0.3</v>
      </c>
      <c r="AG23" s="33">
        <v>34.700000000000003</v>
      </c>
      <c r="AH23" s="34" t="s">
        <v>1914</v>
      </c>
      <c r="AI23" s="33">
        <v>21294</v>
      </c>
      <c r="AJ23" s="33">
        <v>17.899999999999999</v>
      </c>
      <c r="AK23" s="34">
        <v>1.5</v>
      </c>
      <c r="AL23" s="34"/>
      <c r="AM23" s="33">
        <v>1.06</v>
      </c>
      <c r="AN23" s="34" t="s">
        <v>2046</v>
      </c>
      <c r="AO23" s="34"/>
      <c r="AP23" s="34"/>
      <c r="AQ23" s="34" t="s">
        <v>1891</v>
      </c>
      <c r="AR23" s="34" t="s">
        <v>1879</v>
      </c>
      <c r="AS23" s="34" t="s">
        <v>1889</v>
      </c>
      <c r="AT23" s="33">
        <v>362.23599999999999</v>
      </c>
      <c r="AU23" s="33">
        <v>23</v>
      </c>
      <c r="AV23" s="34" t="s">
        <v>1915</v>
      </c>
      <c r="AW23" s="34" t="s">
        <v>2257</v>
      </c>
      <c r="AX23" s="34" t="s">
        <v>4257</v>
      </c>
      <c r="AY23" s="34" t="s">
        <v>2221</v>
      </c>
      <c r="AZ23" s="34" t="s">
        <v>2221</v>
      </c>
      <c r="BA23" s="34" t="s">
        <v>3437</v>
      </c>
      <c r="BB23" s="34" t="s">
        <v>4257</v>
      </c>
      <c r="BC23" s="34" t="s">
        <v>2221</v>
      </c>
      <c r="BD23" s="34" t="s">
        <v>2221</v>
      </c>
    </row>
    <row r="24" spans="1:56" ht="15" customHeight="1" x14ac:dyDescent="0.25">
      <c r="A24" t="str">
        <f t="shared" si="0"/>
        <v>010125556_AN_Corongo_0102018_AN_Shuyo</v>
      </c>
      <c r="B24" s="34">
        <v>21</v>
      </c>
      <c r="C24" s="33" t="str">
        <f t="shared" si="1"/>
        <v>10125556</v>
      </c>
      <c r="D24" s="34" t="s">
        <v>1223</v>
      </c>
      <c r="E24" s="34">
        <v>-8.5685169999999999</v>
      </c>
      <c r="F24" s="34">
        <v>-77.895364000000001</v>
      </c>
      <c r="G24" s="33">
        <v>174.9</v>
      </c>
      <c r="H24" s="33">
        <v>3202</v>
      </c>
      <c r="I24" s="34" t="s">
        <v>58</v>
      </c>
      <c r="J24" s="33">
        <v>0</v>
      </c>
      <c r="K24" s="33">
        <v>29.5</v>
      </c>
      <c r="L24" s="33">
        <v>28.5</v>
      </c>
      <c r="M24" s="34" t="s">
        <v>59</v>
      </c>
      <c r="N24" s="33">
        <v>0.3</v>
      </c>
      <c r="O24" s="33">
        <v>36.9</v>
      </c>
      <c r="P24" s="34" t="s">
        <v>1914</v>
      </c>
      <c r="Q24" s="33">
        <v>8207.27</v>
      </c>
      <c r="R24" s="33">
        <v>28.4</v>
      </c>
      <c r="S24" s="34">
        <v>1.5</v>
      </c>
      <c r="T24" s="34"/>
      <c r="U24" s="33" t="str">
        <f t="shared" si="2"/>
        <v>102018</v>
      </c>
      <c r="V24" s="34" t="s">
        <v>683</v>
      </c>
      <c r="W24" s="34">
        <v>-8.8752820000000003</v>
      </c>
      <c r="X24" s="34">
        <v>-77.867659000000003</v>
      </c>
      <c r="Y24" s="33">
        <v>354.9</v>
      </c>
      <c r="Z24" s="33">
        <v>2902</v>
      </c>
      <c r="AA24" s="34" t="s">
        <v>58</v>
      </c>
      <c r="AB24" s="33">
        <v>0</v>
      </c>
      <c r="AC24" s="33">
        <v>72</v>
      </c>
      <c r="AD24" s="33">
        <v>67</v>
      </c>
      <c r="AE24" s="34" t="s">
        <v>2188</v>
      </c>
      <c r="AF24" s="33">
        <v>1.8</v>
      </c>
      <c r="AG24" s="33">
        <v>36.9</v>
      </c>
      <c r="AH24" s="34" t="s">
        <v>1914</v>
      </c>
      <c r="AI24" s="33">
        <v>7895.95</v>
      </c>
      <c r="AJ24" s="33">
        <v>28.5</v>
      </c>
      <c r="AK24" s="34">
        <v>1.5</v>
      </c>
      <c r="AL24" s="34"/>
      <c r="AM24" s="33">
        <v>34.28</v>
      </c>
      <c r="AN24" s="34" t="s">
        <v>2046</v>
      </c>
      <c r="AO24" s="34"/>
      <c r="AP24" s="34"/>
      <c r="AQ24" s="34" t="s">
        <v>1891</v>
      </c>
      <c r="AR24" s="34" t="s">
        <v>1880</v>
      </c>
      <c r="AS24" s="34" t="s">
        <v>1888</v>
      </c>
      <c r="AT24" s="33">
        <v>438</v>
      </c>
      <c r="AU24" s="33">
        <v>8</v>
      </c>
      <c r="AV24" s="34" t="s">
        <v>1915</v>
      </c>
      <c r="AW24" s="34" t="s">
        <v>2258</v>
      </c>
      <c r="AX24" s="34" t="s">
        <v>2259</v>
      </c>
      <c r="AY24" s="34" t="s">
        <v>2259</v>
      </c>
      <c r="AZ24" s="34" t="s">
        <v>2260</v>
      </c>
      <c r="BA24" s="34" t="s">
        <v>2322</v>
      </c>
      <c r="BB24" s="34" t="s">
        <v>2323</v>
      </c>
      <c r="BC24" s="34" t="s">
        <v>2323</v>
      </c>
      <c r="BD24" s="34" t="s">
        <v>2260</v>
      </c>
    </row>
    <row r="25" spans="1:56" ht="15" customHeight="1" x14ac:dyDescent="0.25">
      <c r="A25" t="str">
        <f t="shared" si="0"/>
        <v>0103036_JU_San_Francisco_Asis_0103749_JU_Repetidor_La_Oroya</v>
      </c>
      <c r="B25" s="34">
        <v>22</v>
      </c>
      <c r="C25" s="33" t="str">
        <f t="shared" si="1"/>
        <v>103036</v>
      </c>
      <c r="D25" s="34" t="s">
        <v>264</v>
      </c>
      <c r="E25" s="34">
        <v>-11.59784</v>
      </c>
      <c r="F25" s="34">
        <v>-76.070650000000001</v>
      </c>
      <c r="G25" s="33">
        <v>56.41</v>
      </c>
      <c r="H25" s="33">
        <v>4627</v>
      </c>
      <c r="I25" s="34" t="s">
        <v>58</v>
      </c>
      <c r="J25" s="33">
        <v>0</v>
      </c>
      <c r="K25" s="33">
        <v>78</v>
      </c>
      <c r="L25" s="33">
        <v>74</v>
      </c>
      <c r="M25" s="34" t="s">
        <v>59</v>
      </c>
      <c r="N25" s="33">
        <v>0.3</v>
      </c>
      <c r="O25" s="33">
        <v>36.9</v>
      </c>
      <c r="P25" s="34" t="s">
        <v>1914</v>
      </c>
      <c r="Q25" s="33" t="s">
        <v>2069</v>
      </c>
      <c r="R25" s="33">
        <v>28.5</v>
      </c>
      <c r="S25" s="34">
        <v>1.5</v>
      </c>
      <c r="T25" s="34"/>
      <c r="U25" s="33" t="str">
        <f t="shared" si="2"/>
        <v>103749</v>
      </c>
      <c r="V25" s="34" t="s">
        <v>2032</v>
      </c>
      <c r="W25" s="34">
        <v>-11.477083</v>
      </c>
      <c r="X25" s="34">
        <v>-75.884972000000005</v>
      </c>
      <c r="Y25" s="33">
        <v>236.44</v>
      </c>
      <c r="Z25" s="33">
        <v>4548</v>
      </c>
      <c r="AA25" s="34" t="s">
        <v>58</v>
      </c>
      <c r="AB25" s="33">
        <v>0</v>
      </c>
      <c r="AC25" s="33">
        <v>60</v>
      </c>
      <c r="AD25" s="33">
        <v>18</v>
      </c>
      <c r="AE25" s="34" t="s">
        <v>59</v>
      </c>
      <c r="AF25" s="33">
        <v>0.3</v>
      </c>
      <c r="AG25" s="33">
        <v>36.9</v>
      </c>
      <c r="AH25" s="34" t="s">
        <v>1914</v>
      </c>
      <c r="AI25" s="33" t="s">
        <v>1843</v>
      </c>
      <c r="AJ25" s="33">
        <v>28.5</v>
      </c>
      <c r="AK25" s="34">
        <v>1.5</v>
      </c>
      <c r="AL25" s="34"/>
      <c r="AM25" s="33">
        <v>24.31</v>
      </c>
      <c r="AN25" s="34" t="s">
        <v>2046</v>
      </c>
      <c r="AO25" s="34"/>
      <c r="AP25" s="34"/>
      <c r="AQ25" s="34" t="s">
        <v>1896</v>
      </c>
      <c r="AR25" s="34" t="s">
        <v>1878</v>
      </c>
      <c r="AS25" s="34" t="s">
        <v>1922</v>
      </c>
      <c r="AT25" s="33">
        <v>1708</v>
      </c>
      <c r="AU25" s="33">
        <v>8</v>
      </c>
      <c r="AV25" s="34" t="s">
        <v>1915</v>
      </c>
      <c r="AW25" s="34" t="s">
        <v>2261</v>
      </c>
      <c r="AX25" s="34" t="s">
        <v>4258</v>
      </c>
      <c r="AY25" s="34" t="s">
        <v>2262</v>
      </c>
      <c r="AZ25" s="34" t="s">
        <v>2254</v>
      </c>
      <c r="BA25" s="34" t="s">
        <v>4025</v>
      </c>
      <c r="BB25" s="34" t="s">
        <v>4455</v>
      </c>
      <c r="BC25" s="34" t="s">
        <v>2262</v>
      </c>
      <c r="BD25" s="34" t="s">
        <v>2254</v>
      </c>
    </row>
    <row r="26" spans="1:56" ht="15" customHeight="1" x14ac:dyDescent="0.25">
      <c r="A26" t="str">
        <f t="shared" si="0"/>
        <v>0102535_MD_Florida_Alta_0102547_MD_San_Bernardo</v>
      </c>
      <c r="B26" s="34">
        <v>23</v>
      </c>
      <c r="C26" s="33" t="str">
        <f t="shared" si="1"/>
        <v>102535</v>
      </c>
      <c r="D26" s="34" t="s">
        <v>401</v>
      </c>
      <c r="E26" s="34">
        <v>-12.796150000000001</v>
      </c>
      <c r="F26" s="34">
        <v>-69.628460000000004</v>
      </c>
      <c r="G26" s="33">
        <v>60.9</v>
      </c>
      <c r="H26" s="33">
        <v>244</v>
      </c>
      <c r="I26" s="34" t="s">
        <v>58</v>
      </c>
      <c r="J26" s="33">
        <v>0</v>
      </c>
      <c r="K26" s="33">
        <v>90</v>
      </c>
      <c r="L26" s="33">
        <v>87</v>
      </c>
      <c r="M26" s="34" t="s">
        <v>59</v>
      </c>
      <c r="N26" s="33">
        <v>0.3</v>
      </c>
      <c r="O26" s="33">
        <v>40.4</v>
      </c>
      <c r="P26" s="34" t="s">
        <v>1914</v>
      </c>
      <c r="Q26" s="33">
        <v>7456</v>
      </c>
      <c r="R26" s="33">
        <v>20</v>
      </c>
      <c r="S26" s="34">
        <v>1.5</v>
      </c>
      <c r="T26" s="34"/>
      <c r="U26" s="33" t="str">
        <f t="shared" si="2"/>
        <v>102547</v>
      </c>
      <c r="V26" s="34" t="s">
        <v>1225</v>
      </c>
      <c r="W26" s="34">
        <v>-12.71787</v>
      </c>
      <c r="X26" s="34">
        <v>-69.484189999999998</v>
      </c>
      <c r="Y26" s="33">
        <v>240.93</v>
      </c>
      <c r="Z26" s="33">
        <v>240</v>
      </c>
      <c r="AA26" s="34" t="s">
        <v>58</v>
      </c>
      <c r="AB26" s="33">
        <v>0</v>
      </c>
      <c r="AC26" s="33">
        <v>72</v>
      </c>
      <c r="AD26" s="33">
        <v>61</v>
      </c>
      <c r="AE26" s="34" t="s">
        <v>2188</v>
      </c>
      <c r="AF26" s="33">
        <v>1.8</v>
      </c>
      <c r="AG26" s="33">
        <v>40.4</v>
      </c>
      <c r="AH26" s="34" t="s">
        <v>1914</v>
      </c>
      <c r="AI26" s="33">
        <v>7610</v>
      </c>
      <c r="AJ26" s="33">
        <v>20</v>
      </c>
      <c r="AK26" s="34">
        <v>1.5</v>
      </c>
      <c r="AL26" s="34"/>
      <c r="AM26" s="33">
        <v>17.920000000000002</v>
      </c>
      <c r="AN26" s="34" t="s">
        <v>2046</v>
      </c>
      <c r="AO26" s="34"/>
      <c r="AP26" s="34"/>
      <c r="AQ26" s="34" t="s">
        <v>1891</v>
      </c>
      <c r="AR26" s="34" t="s">
        <v>1878</v>
      </c>
      <c r="AS26" s="34" t="s">
        <v>1888</v>
      </c>
      <c r="AT26" s="33">
        <v>644.05999999999995</v>
      </c>
      <c r="AU26" s="33">
        <v>7</v>
      </c>
      <c r="AV26" s="34" t="s">
        <v>1915</v>
      </c>
      <c r="AW26" s="34" t="s">
        <v>2263</v>
      </c>
      <c r="AX26" s="34" t="s">
        <v>4259</v>
      </c>
      <c r="AY26" s="34" t="s">
        <v>2264</v>
      </c>
      <c r="AZ26" s="34" t="s">
        <v>2265</v>
      </c>
      <c r="BA26" s="34" t="s">
        <v>2275</v>
      </c>
      <c r="BB26" s="34" t="s">
        <v>4259</v>
      </c>
      <c r="BC26" s="34" t="s">
        <v>2264</v>
      </c>
      <c r="BD26" s="34" t="s">
        <v>2265</v>
      </c>
    </row>
    <row r="27" spans="1:56" ht="15" customHeight="1" x14ac:dyDescent="0.25">
      <c r="A27" t="str">
        <f t="shared" si="0"/>
        <v>0102346_AQ_Peaje_Miramar_0102368_AQ_Pastor_Ruiz</v>
      </c>
      <c r="B27" s="34">
        <v>24</v>
      </c>
      <c r="C27" s="33" t="str">
        <f t="shared" si="1"/>
        <v>102346</v>
      </c>
      <c r="D27" s="34" t="s">
        <v>178</v>
      </c>
      <c r="E27" s="34">
        <v>-16.647639999999999</v>
      </c>
      <c r="F27" s="34">
        <v>-72.633530000000007</v>
      </c>
      <c r="G27" s="33">
        <v>19.28</v>
      </c>
      <c r="H27" s="33">
        <v>233</v>
      </c>
      <c r="I27" s="34" t="s">
        <v>58</v>
      </c>
      <c r="J27" s="33">
        <v>0</v>
      </c>
      <c r="K27" s="33">
        <v>80</v>
      </c>
      <c r="L27" s="33">
        <v>70</v>
      </c>
      <c r="M27" s="34" t="s">
        <v>59</v>
      </c>
      <c r="N27" s="33">
        <v>0.3</v>
      </c>
      <c r="O27" s="33">
        <v>40</v>
      </c>
      <c r="P27" s="34" t="s">
        <v>1914</v>
      </c>
      <c r="Q27" s="33">
        <v>11035</v>
      </c>
      <c r="R27" s="33">
        <v>20.9</v>
      </c>
      <c r="S27" s="34">
        <v>1.5</v>
      </c>
      <c r="T27" s="34"/>
      <c r="U27" s="33" t="str">
        <f t="shared" si="2"/>
        <v>102368</v>
      </c>
      <c r="V27" s="34" t="s">
        <v>824</v>
      </c>
      <c r="W27" s="34">
        <v>-16.550899999999999</v>
      </c>
      <c r="X27" s="34">
        <v>-72.598200000000006</v>
      </c>
      <c r="Y27" s="33">
        <v>199.29</v>
      </c>
      <c r="Z27" s="33">
        <v>1029</v>
      </c>
      <c r="AA27" s="34" t="s">
        <v>58</v>
      </c>
      <c r="AB27" s="33">
        <v>0</v>
      </c>
      <c r="AC27" s="33">
        <v>25</v>
      </c>
      <c r="AD27" s="33">
        <v>25</v>
      </c>
      <c r="AE27" s="34" t="s">
        <v>2194</v>
      </c>
      <c r="AF27" s="33">
        <v>1.2</v>
      </c>
      <c r="AG27" s="33">
        <v>40</v>
      </c>
      <c r="AH27" s="34" t="s">
        <v>1914</v>
      </c>
      <c r="AI27" s="33">
        <v>11565</v>
      </c>
      <c r="AJ27" s="33">
        <v>20.8</v>
      </c>
      <c r="AK27" s="34">
        <v>1.5</v>
      </c>
      <c r="AL27" s="34"/>
      <c r="AM27" s="33">
        <v>11.41</v>
      </c>
      <c r="AN27" s="34" t="s">
        <v>2046</v>
      </c>
      <c r="AO27" s="34"/>
      <c r="AP27" s="34"/>
      <c r="AQ27" s="34" t="s">
        <v>1897</v>
      </c>
      <c r="AR27" s="34" t="s">
        <v>1878</v>
      </c>
      <c r="AS27" s="34" t="s">
        <v>1889</v>
      </c>
      <c r="AT27" s="33">
        <v>368</v>
      </c>
      <c r="AU27" s="33">
        <v>11</v>
      </c>
      <c r="AV27" s="34" t="s">
        <v>1917</v>
      </c>
      <c r="AW27" s="34" t="s">
        <v>2266</v>
      </c>
      <c r="AX27" s="34" t="s">
        <v>4260</v>
      </c>
      <c r="AY27" s="34" t="s">
        <v>2267</v>
      </c>
      <c r="AZ27" s="34" t="s">
        <v>2268</v>
      </c>
      <c r="BA27" s="34" t="s">
        <v>3440</v>
      </c>
      <c r="BB27" s="34" t="s">
        <v>4260</v>
      </c>
      <c r="BC27" s="34" t="s">
        <v>2267</v>
      </c>
      <c r="BD27" s="34" t="s">
        <v>2268</v>
      </c>
    </row>
    <row r="28" spans="1:56" ht="15" customHeight="1" x14ac:dyDescent="0.25">
      <c r="A28" t="str">
        <f t="shared" si="0"/>
        <v>0102032_MQ_Rep_Southern_0104074_MQ_Alto_Ilo_R1</v>
      </c>
      <c r="B28" s="34">
        <v>25</v>
      </c>
      <c r="C28" s="33" t="str">
        <f t="shared" si="1"/>
        <v>102032</v>
      </c>
      <c r="D28" s="34" t="s">
        <v>441</v>
      </c>
      <c r="E28" s="34">
        <v>-17.723720549999999</v>
      </c>
      <c r="F28" s="34">
        <v>-71.287826539999998</v>
      </c>
      <c r="G28" s="33">
        <v>321.56</v>
      </c>
      <c r="H28" s="33">
        <v>30</v>
      </c>
      <c r="I28" s="34" t="s">
        <v>58</v>
      </c>
      <c r="J28" s="33">
        <v>0</v>
      </c>
      <c r="K28" s="33">
        <v>9</v>
      </c>
      <c r="L28" s="33">
        <v>14</v>
      </c>
      <c r="M28" s="34" t="s">
        <v>59</v>
      </c>
      <c r="N28" s="33">
        <v>0.3</v>
      </c>
      <c r="O28" s="33">
        <v>36.4</v>
      </c>
      <c r="P28" s="34" t="s">
        <v>1914</v>
      </c>
      <c r="Q28" s="33">
        <v>15313</v>
      </c>
      <c r="R28" s="33">
        <v>22.9</v>
      </c>
      <c r="S28" s="34">
        <v>1.5</v>
      </c>
      <c r="T28" s="34"/>
      <c r="U28" s="33" t="str">
        <f t="shared" si="2"/>
        <v>104074</v>
      </c>
      <c r="V28" s="34" t="s">
        <v>113</v>
      </c>
      <c r="W28" s="34">
        <v>-17.659011</v>
      </c>
      <c r="X28" s="34">
        <v>-71.341759999999994</v>
      </c>
      <c r="Y28" s="33">
        <v>141.54</v>
      </c>
      <c r="Z28" s="33">
        <v>145</v>
      </c>
      <c r="AA28" s="34" t="s">
        <v>58</v>
      </c>
      <c r="AB28" s="33">
        <v>0</v>
      </c>
      <c r="AC28" s="33">
        <v>72</v>
      </c>
      <c r="AD28" s="33">
        <v>67</v>
      </c>
      <c r="AE28" s="34" t="s">
        <v>2195</v>
      </c>
      <c r="AF28" s="33">
        <v>0.6</v>
      </c>
      <c r="AG28" s="33">
        <v>36.4</v>
      </c>
      <c r="AH28" s="34" t="s">
        <v>1914</v>
      </c>
      <c r="AI28" s="33">
        <v>14823</v>
      </c>
      <c r="AJ28" s="33">
        <v>23</v>
      </c>
      <c r="AK28" s="34">
        <v>1.5</v>
      </c>
      <c r="AL28" s="34"/>
      <c r="AM28" s="33">
        <v>9.1999999999999993</v>
      </c>
      <c r="AN28" s="34" t="s">
        <v>2046</v>
      </c>
      <c r="AO28" s="34"/>
      <c r="AP28" s="34"/>
      <c r="AQ28" s="34" t="s">
        <v>1891</v>
      </c>
      <c r="AR28" s="34" t="s">
        <v>1878</v>
      </c>
      <c r="AS28" s="34" t="s">
        <v>1888</v>
      </c>
      <c r="AT28" s="33">
        <v>644.05999999999995</v>
      </c>
      <c r="AU28" s="33">
        <v>15</v>
      </c>
      <c r="AV28" s="34" t="s">
        <v>1915</v>
      </c>
      <c r="AW28" s="34" t="s">
        <v>2269</v>
      </c>
      <c r="AX28" s="34" t="s">
        <v>2270</v>
      </c>
      <c r="AY28" s="34" t="s">
        <v>2270</v>
      </c>
      <c r="AZ28" s="34" t="s">
        <v>2271</v>
      </c>
      <c r="BA28" s="34" t="s">
        <v>3475</v>
      </c>
      <c r="BB28" s="34" t="s">
        <v>2270</v>
      </c>
      <c r="BC28" s="34" t="s">
        <v>2270</v>
      </c>
      <c r="BD28" s="34" t="s">
        <v>2271</v>
      </c>
    </row>
    <row r="29" spans="1:56" ht="15" customHeight="1" x14ac:dyDescent="0.25">
      <c r="A29" t="str">
        <f t="shared" si="0"/>
        <v>0106126_LM_Avellanas_0100051_LM_Priale</v>
      </c>
      <c r="B29" s="34">
        <v>26</v>
      </c>
      <c r="C29" s="33" t="str">
        <f t="shared" si="1"/>
        <v>106126</v>
      </c>
      <c r="D29" s="34" t="s">
        <v>1224</v>
      </c>
      <c r="E29" s="34">
        <v>-12.029949999999999</v>
      </c>
      <c r="F29" s="34">
        <v>-76.956890000000001</v>
      </c>
      <c r="G29" s="33">
        <v>17.940000000000001</v>
      </c>
      <c r="H29" s="33">
        <v>280</v>
      </c>
      <c r="I29" s="34" t="s">
        <v>60</v>
      </c>
      <c r="J29" s="33">
        <v>12.25</v>
      </c>
      <c r="K29" s="33">
        <v>9</v>
      </c>
      <c r="L29" s="33">
        <v>16.88</v>
      </c>
      <c r="M29" s="34" t="s">
        <v>59</v>
      </c>
      <c r="N29" s="33">
        <v>0.3</v>
      </c>
      <c r="O29" s="33">
        <v>34.700000000000003</v>
      </c>
      <c r="P29" s="34" t="s">
        <v>1914</v>
      </c>
      <c r="Q29" s="33">
        <v>21588</v>
      </c>
      <c r="R29" s="33">
        <v>19.399999999999999</v>
      </c>
      <c r="S29" s="34">
        <v>1.5</v>
      </c>
      <c r="T29" s="34"/>
      <c r="U29" s="33" t="str">
        <f t="shared" si="2"/>
        <v>100051</v>
      </c>
      <c r="V29" s="34" t="s">
        <v>156</v>
      </c>
      <c r="W29" s="34">
        <v>-12.019522</v>
      </c>
      <c r="X29" s="34">
        <v>-76.953436999999994</v>
      </c>
      <c r="Y29" s="33">
        <v>197.95</v>
      </c>
      <c r="Z29" s="33">
        <v>286</v>
      </c>
      <c r="AA29" s="34" t="s">
        <v>58</v>
      </c>
      <c r="AB29" s="33">
        <v>0</v>
      </c>
      <c r="AC29" s="33">
        <v>50</v>
      </c>
      <c r="AD29" s="33">
        <v>25</v>
      </c>
      <c r="AE29" s="34" t="s">
        <v>59</v>
      </c>
      <c r="AF29" s="33">
        <v>0.3</v>
      </c>
      <c r="AG29" s="33">
        <v>34.700000000000003</v>
      </c>
      <c r="AH29" s="34" t="s">
        <v>1914</v>
      </c>
      <c r="AI29" s="33">
        <v>22820</v>
      </c>
      <c r="AJ29" s="33">
        <v>19.5</v>
      </c>
      <c r="AK29" s="34">
        <v>1.5</v>
      </c>
      <c r="AL29" s="34"/>
      <c r="AM29" s="33">
        <v>1.22</v>
      </c>
      <c r="AN29" s="34" t="s">
        <v>2046</v>
      </c>
      <c r="AO29" s="34"/>
      <c r="AP29" s="34"/>
      <c r="AQ29" s="34" t="s">
        <v>1891</v>
      </c>
      <c r="AR29" s="34" t="s">
        <v>1878</v>
      </c>
      <c r="AS29" s="34" t="s">
        <v>1889</v>
      </c>
      <c r="AT29" s="33">
        <v>726.91800000000001</v>
      </c>
      <c r="AU29" s="33">
        <v>23</v>
      </c>
      <c r="AV29" s="34" t="s">
        <v>1915</v>
      </c>
      <c r="AW29" s="34" t="s">
        <v>2272</v>
      </c>
      <c r="AX29" s="34" t="s">
        <v>4250</v>
      </c>
      <c r="AY29" s="34" t="s">
        <v>2221</v>
      </c>
      <c r="AZ29" s="34" t="s">
        <v>2221</v>
      </c>
      <c r="BA29" s="34" t="s">
        <v>2356</v>
      </c>
      <c r="BB29" s="34" t="s">
        <v>3275</v>
      </c>
      <c r="BC29" s="34" t="s">
        <v>2221</v>
      </c>
      <c r="BD29" s="34" t="s">
        <v>2221</v>
      </c>
    </row>
    <row r="30" spans="1:56" ht="15" customHeight="1" x14ac:dyDescent="0.25">
      <c r="A30" t="str">
        <f t="shared" si="0"/>
        <v>0100637_LI_Camposol_0100602_LI_Huarpe</v>
      </c>
      <c r="B30" s="34">
        <v>27</v>
      </c>
      <c r="C30" s="33" t="str">
        <f t="shared" si="1"/>
        <v>100637</v>
      </c>
      <c r="D30" s="34" t="s">
        <v>438</v>
      </c>
      <c r="E30" s="34">
        <v>-8.5525490000000008</v>
      </c>
      <c r="F30" s="34">
        <v>-78.740134999999995</v>
      </c>
      <c r="G30" s="33">
        <v>46.11</v>
      </c>
      <c r="H30" s="33">
        <v>434</v>
      </c>
      <c r="I30" s="34" t="s">
        <v>58</v>
      </c>
      <c r="J30" s="33">
        <v>0</v>
      </c>
      <c r="K30" s="33">
        <v>12</v>
      </c>
      <c r="L30" s="33">
        <v>7</v>
      </c>
      <c r="M30" s="34" t="s">
        <v>59</v>
      </c>
      <c r="N30" s="33">
        <v>0.3</v>
      </c>
      <c r="O30" s="33">
        <v>36.799999999999997</v>
      </c>
      <c r="P30" s="34" t="s">
        <v>1914</v>
      </c>
      <c r="Q30" s="33" t="s">
        <v>2070</v>
      </c>
      <c r="R30" s="33">
        <v>23</v>
      </c>
      <c r="S30" s="34">
        <v>1.5</v>
      </c>
      <c r="T30" s="34"/>
      <c r="U30" s="33" t="str">
        <f t="shared" si="2"/>
        <v>100602</v>
      </c>
      <c r="V30" s="34" t="s">
        <v>107</v>
      </c>
      <c r="W30" s="34">
        <v>-8.4895750000000003</v>
      </c>
      <c r="X30" s="34">
        <v>-78.673942000000011</v>
      </c>
      <c r="Y30" s="33">
        <v>226.11</v>
      </c>
      <c r="Z30" s="33">
        <v>394</v>
      </c>
      <c r="AA30" s="34" t="s">
        <v>58</v>
      </c>
      <c r="AB30" s="33">
        <v>0</v>
      </c>
      <c r="AC30" s="33">
        <v>70</v>
      </c>
      <c r="AD30" s="33">
        <v>30</v>
      </c>
      <c r="AE30" s="34" t="s">
        <v>2191</v>
      </c>
      <c r="AF30" s="33">
        <v>0.6</v>
      </c>
      <c r="AG30" s="33">
        <v>36.799999999999997</v>
      </c>
      <c r="AH30" s="34" t="s">
        <v>1914</v>
      </c>
      <c r="AI30" s="33" t="s">
        <v>1844</v>
      </c>
      <c r="AJ30" s="33">
        <v>23</v>
      </c>
      <c r="AK30" s="34">
        <v>1.5</v>
      </c>
      <c r="AL30" s="34"/>
      <c r="AM30" s="33">
        <v>10.11</v>
      </c>
      <c r="AN30" s="34" t="s">
        <v>2046</v>
      </c>
      <c r="AO30" s="34"/>
      <c r="AP30" s="34"/>
      <c r="AQ30" s="34" t="s">
        <v>1895</v>
      </c>
      <c r="AR30" s="34" t="s">
        <v>1878</v>
      </c>
      <c r="AS30" s="34" t="s">
        <v>1924</v>
      </c>
      <c r="AT30" s="33">
        <v>540</v>
      </c>
      <c r="AU30" s="33">
        <v>15</v>
      </c>
      <c r="AV30" s="34" t="s">
        <v>1915</v>
      </c>
      <c r="AW30" s="34" t="s">
        <v>2273</v>
      </c>
      <c r="AX30" s="34" t="s">
        <v>4261</v>
      </c>
      <c r="AY30" s="34" t="s">
        <v>2274</v>
      </c>
      <c r="AZ30" s="34" t="s">
        <v>2227</v>
      </c>
      <c r="BA30" s="34" t="s">
        <v>3429</v>
      </c>
      <c r="BB30" s="34" t="s">
        <v>4261</v>
      </c>
      <c r="BC30" s="34" t="s">
        <v>2274</v>
      </c>
      <c r="BD30" s="34" t="s">
        <v>2227</v>
      </c>
    </row>
    <row r="31" spans="1:56" ht="15" customHeight="1" x14ac:dyDescent="0.25">
      <c r="A31" t="str">
        <f t="shared" si="0"/>
        <v>0102547_MD_San_Bernardo_0102534_MD_Fitzcarrald</v>
      </c>
      <c r="B31" s="34">
        <v>28</v>
      </c>
      <c r="C31" s="33" t="str">
        <f t="shared" si="1"/>
        <v>102547</v>
      </c>
      <c r="D31" s="34" t="s">
        <v>1225</v>
      </c>
      <c r="E31" s="34">
        <v>-12.71787</v>
      </c>
      <c r="F31" s="34">
        <v>-69.484189999999998</v>
      </c>
      <c r="G31" s="33">
        <v>69.75</v>
      </c>
      <c r="H31" s="33">
        <v>240</v>
      </c>
      <c r="I31" s="34" t="s">
        <v>58</v>
      </c>
      <c r="J31" s="33">
        <v>0</v>
      </c>
      <c r="K31" s="33">
        <v>72</v>
      </c>
      <c r="L31" s="33">
        <v>71</v>
      </c>
      <c r="M31" s="34" t="s">
        <v>59</v>
      </c>
      <c r="N31" s="33">
        <v>0.3</v>
      </c>
      <c r="O31" s="33">
        <v>40</v>
      </c>
      <c r="P31" s="34" t="s">
        <v>1914</v>
      </c>
      <c r="Q31" s="33">
        <v>11075</v>
      </c>
      <c r="R31" s="33">
        <v>20</v>
      </c>
      <c r="S31" s="34">
        <v>1.5</v>
      </c>
      <c r="T31" s="34"/>
      <c r="U31" s="33" t="str">
        <f t="shared" si="2"/>
        <v>102534</v>
      </c>
      <c r="V31" s="34" t="s">
        <v>749</v>
      </c>
      <c r="W31" s="34">
        <v>-12.6747</v>
      </c>
      <c r="X31" s="34">
        <v>-69.364180000000005</v>
      </c>
      <c r="Y31" s="33">
        <v>249.77</v>
      </c>
      <c r="Z31" s="33">
        <v>225</v>
      </c>
      <c r="AA31" s="34" t="s">
        <v>58</v>
      </c>
      <c r="AB31" s="33">
        <v>0</v>
      </c>
      <c r="AC31" s="33">
        <v>90</v>
      </c>
      <c r="AD31" s="33">
        <v>70</v>
      </c>
      <c r="AE31" s="34" t="s">
        <v>2194</v>
      </c>
      <c r="AF31" s="33">
        <v>1.2</v>
      </c>
      <c r="AG31" s="33">
        <v>40</v>
      </c>
      <c r="AH31" s="34" t="s">
        <v>1914</v>
      </c>
      <c r="AI31" s="33">
        <v>11605</v>
      </c>
      <c r="AJ31" s="33">
        <v>20</v>
      </c>
      <c r="AK31" s="34">
        <v>1.5</v>
      </c>
      <c r="AL31" s="34"/>
      <c r="AM31" s="33">
        <v>13.89</v>
      </c>
      <c r="AN31" s="34" t="s">
        <v>2046</v>
      </c>
      <c r="AO31" s="34"/>
      <c r="AP31" s="34"/>
      <c r="AQ31" s="34" t="s">
        <v>1891</v>
      </c>
      <c r="AR31" s="34" t="s">
        <v>1880</v>
      </c>
      <c r="AS31" s="34" t="s">
        <v>1889</v>
      </c>
      <c r="AT31" s="33">
        <v>864</v>
      </c>
      <c r="AU31" s="33">
        <v>11</v>
      </c>
      <c r="AV31" s="34" t="s">
        <v>1915</v>
      </c>
      <c r="AW31" s="34" t="s">
        <v>2275</v>
      </c>
      <c r="AX31" s="34" t="s">
        <v>4259</v>
      </c>
      <c r="AY31" s="34" t="s">
        <v>2264</v>
      </c>
      <c r="AZ31" s="34" t="s">
        <v>2265</v>
      </c>
      <c r="BA31" s="34" t="s">
        <v>3586</v>
      </c>
      <c r="BB31" s="34" t="s">
        <v>2264</v>
      </c>
      <c r="BC31" s="34" t="s">
        <v>2264</v>
      </c>
      <c r="BD31" s="34" t="s">
        <v>2265</v>
      </c>
    </row>
    <row r="32" spans="1:56" ht="15" customHeight="1" x14ac:dyDescent="0.25">
      <c r="A32" t="str">
        <f t="shared" si="0"/>
        <v>0105699_LM_Los_Descalzos_0105774_LM_Lima_Centro</v>
      </c>
      <c r="B32" s="34">
        <v>29</v>
      </c>
      <c r="C32" s="33" t="str">
        <f t="shared" si="1"/>
        <v>105699</v>
      </c>
      <c r="D32" s="34" t="s">
        <v>1226</v>
      </c>
      <c r="E32" s="34">
        <v>-12.035655</v>
      </c>
      <c r="F32" s="34">
        <v>-77.021726999999998</v>
      </c>
      <c r="G32" s="33">
        <v>233.7</v>
      </c>
      <c r="H32" s="33">
        <v>175</v>
      </c>
      <c r="I32" s="34" t="s">
        <v>60</v>
      </c>
      <c r="J32" s="33">
        <v>19.95</v>
      </c>
      <c r="K32" s="33">
        <v>7</v>
      </c>
      <c r="L32" s="33">
        <v>23</v>
      </c>
      <c r="M32" s="34" t="s">
        <v>59</v>
      </c>
      <c r="N32" s="33">
        <v>0.3</v>
      </c>
      <c r="O32" s="33">
        <v>39.9</v>
      </c>
      <c r="P32" s="34" t="s">
        <v>1914</v>
      </c>
      <c r="Q32" s="33">
        <v>21602</v>
      </c>
      <c r="R32" s="33">
        <v>19.5</v>
      </c>
      <c r="S32" s="34">
        <v>1.5</v>
      </c>
      <c r="T32" s="34"/>
      <c r="U32" s="33" t="str">
        <f t="shared" si="2"/>
        <v>105774</v>
      </c>
      <c r="V32" s="34" t="s">
        <v>211</v>
      </c>
      <c r="W32" s="34">
        <v>-12.047987940000001</v>
      </c>
      <c r="X32" s="34">
        <v>-77.038894650000003</v>
      </c>
      <c r="Y32" s="33">
        <v>53.7</v>
      </c>
      <c r="Z32" s="33">
        <v>151</v>
      </c>
      <c r="AA32" s="34" t="s">
        <v>60</v>
      </c>
      <c r="AB32" s="33">
        <v>69</v>
      </c>
      <c r="AC32" s="33">
        <v>10</v>
      </c>
      <c r="AD32" s="33">
        <v>63</v>
      </c>
      <c r="AE32" s="34" t="s">
        <v>59</v>
      </c>
      <c r="AF32" s="33">
        <v>0.3</v>
      </c>
      <c r="AG32" s="33">
        <v>39.9</v>
      </c>
      <c r="AH32" s="34" t="s">
        <v>1914</v>
      </c>
      <c r="AI32" s="33">
        <v>22834</v>
      </c>
      <c r="AJ32" s="33">
        <v>19.3</v>
      </c>
      <c r="AK32" s="34">
        <v>1.5</v>
      </c>
      <c r="AL32" s="34"/>
      <c r="AM32" s="33">
        <v>2.3199999999999998</v>
      </c>
      <c r="AN32" s="34" t="s">
        <v>2046</v>
      </c>
      <c r="AO32" s="34"/>
      <c r="AP32" s="34"/>
      <c r="AQ32" s="34" t="s">
        <v>1891</v>
      </c>
      <c r="AR32" s="34" t="s">
        <v>1879</v>
      </c>
      <c r="AS32" s="34" t="s">
        <v>1889</v>
      </c>
      <c r="AT32" s="33">
        <v>362.23599999999999</v>
      </c>
      <c r="AU32" s="33">
        <v>23</v>
      </c>
      <c r="AV32" s="34" t="s">
        <v>1917</v>
      </c>
      <c r="AW32" s="34" t="s">
        <v>2276</v>
      </c>
      <c r="AX32" s="34" t="s">
        <v>4262</v>
      </c>
      <c r="AY32" s="34" t="s">
        <v>2221</v>
      </c>
      <c r="AZ32" s="34" t="s">
        <v>2221</v>
      </c>
      <c r="BA32" s="34" t="s">
        <v>3860</v>
      </c>
      <c r="BB32" s="34" t="s">
        <v>2221</v>
      </c>
      <c r="BC32" s="34" t="s">
        <v>2221</v>
      </c>
      <c r="BD32" s="34" t="s">
        <v>2221</v>
      </c>
    </row>
    <row r="33" spans="1:56" ht="15" customHeight="1" x14ac:dyDescent="0.25">
      <c r="A33" t="str">
        <f t="shared" si="0"/>
        <v>0102536_MD_Virgen_De_La_Candel_0102544_MD_Sarayacu</v>
      </c>
      <c r="B33" s="34">
        <v>30</v>
      </c>
      <c r="C33" s="33" t="str">
        <f t="shared" si="1"/>
        <v>102536</v>
      </c>
      <c r="D33" s="34" t="s">
        <v>476</v>
      </c>
      <c r="E33" s="34">
        <v>-12.85595</v>
      </c>
      <c r="F33" s="34">
        <v>-70.035809999999998</v>
      </c>
      <c r="G33" s="33">
        <v>99.32</v>
      </c>
      <c r="H33" s="33">
        <v>251</v>
      </c>
      <c r="I33" s="34" t="s">
        <v>58</v>
      </c>
      <c r="J33" s="33">
        <v>0</v>
      </c>
      <c r="K33" s="33">
        <v>72</v>
      </c>
      <c r="L33" s="33">
        <v>69.5</v>
      </c>
      <c r="M33" s="34" t="s">
        <v>59</v>
      </c>
      <c r="N33" s="33">
        <v>0.3</v>
      </c>
      <c r="O33" s="33">
        <v>40.4</v>
      </c>
      <c r="P33" s="34" t="s">
        <v>1914</v>
      </c>
      <c r="Q33" s="33">
        <v>7456</v>
      </c>
      <c r="R33" s="33">
        <v>22</v>
      </c>
      <c r="S33" s="34">
        <v>1.5</v>
      </c>
      <c r="T33" s="34"/>
      <c r="U33" s="33" t="str">
        <f t="shared" si="2"/>
        <v>102544</v>
      </c>
      <c r="V33" s="34" t="s">
        <v>402</v>
      </c>
      <c r="W33" s="34">
        <v>-12.888332999999999</v>
      </c>
      <c r="X33" s="34">
        <v>-69.833982999999989</v>
      </c>
      <c r="Y33" s="33">
        <v>279.37</v>
      </c>
      <c r="Z33" s="33">
        <v>232</v>
      </c>
      <c r="AA33" s="34" t="s">
        <v>58</v>
      </c>
      <c r="AB33" s="33">
        <v>0</v>
      </c>
      <c r="AC33" s="33">
        <v>72</v>
      </c>
      <c r="AD33" s="33">
        <v>65</v>
      </c>
      <c r="AE33" s="34" t="s">
        <v>2196</v>
      </c>
      <c r="AF33" s="33">
        <v>1.8</v>
      </c>
      <c r="AG33" s="33">
        <v>40.4</v>
      </c>
      <c r="AH33" s="34" t="s">
        <v>1914</v>
      </c>
      <c r="AI33" s="33">
        <v>7610</v>
      </c>
      <c r="AJ33" s="33">
        <v>22</v>
      </c>
      <c r="AK33" s="34">
        <v>1.5</v>
      </c>
      <c r="AL33" s="34"/>
      <c r="AM33" s="33">
        <v>22.2</v>
      </c>
      <c r="AN33" s="34" t="s">
        <v>2046</v>
      </c>
      <c r="AO33" s="34"/>
      <c r="AP33" s="34"/>
      <c r="AQ33" s="34" t="s">
        <v>1891</v>
      </c>
      <c r="AR33" s="34" t="s">
        <v>1878</v>
      </c>
      <c r="AS33" s="34" t="s">
        <v>1888</v>
      </c>
      <c r="AT33" s="33">
        <v>644.05999999999995</v>
      </c>
      <c r="AU33" s="33">
        <v>7</v>
      </c>
      <c r="AV33" s="34" t="s">
        <v>1915</v>
      </c>
      <c r="AW33" s="34" t="s">
        <v>2277</v>
      </c>
      <c r="AX33" s="34" t="s">
        <v>4263</v>
      </c>
      <c r="AY33" s="34" t="s">
        <v>2264</v>
      </c>
      <c r="AZ33" s="34" t="s">
        <v>2265</v>
      </c>
      <c r="BA33" s="34" t="s">
        <v>3587</v>
      </c>
      <c r="BB33" s="34" t="s">
        <v>4263</v>
      </c>
      <c r="BC33" s="34" t="s">
        <v>2264</v>
      </c>
      <c r="BD33" s="34" t="s">
        <v>2265</v>
      </c>
    </row>
    <row r="34" spans="1:56" ht="15" customHeight="1" x14ac:dyDescent="0.25">
      <c r="A34" t="str">
        <f t="shared" si="0"/>
        <v>0101566_CA_Yerba_Buena_0102069_CA_Rep_Vizcachas</v>
      </c>
      <c r="B34" s="34">
        <v>31</v>
      </c>
      <c r="C34" s="33" t="str">
        <f t="shared" si="1"/>
        <v>101566</v>
      </c>
      <c r="D34" s="34" t="s">
        <v>1227</v>
      </c>
      <c r="E34" s="34">
        <v>-7.0607199999999999</v>
      </c>
      <c r="F34" s="34">
        <v>-78.588650000000001</v>
      </c>
      <c r="G34" s="33">
        <v>304.35000000000002</v>
      </c>
      <c r="H34" s="33">
        <v>3609</v>
      </c>
      <c r="I34" s="34" t="s">
        <v>58</v>
      </c>
      <c r="J34" s="33">
        <v>0</v>
      </c>
      <c r="K34" s="33">
        <v>72</v>
      </c>
      <c r="L34" s="33">
        <v>69</v>
      </c>
      <c r="M34" s="34" t="s">
        <v>59</v>
      </c>
      <c r="N34" s="33">
        <v>0.3</v>
      </c>
      <c r="O34" s="33">
        <v>36.9</v>
      </c>
      <c r="P34" s="34" t="s">
        <v>1914</v>
      </c>
      <c r="Q34" s="33">
        <v>7554</v>
      </c>
      <c r="R34" s="33">
        <v>24.9</v>
      </c>
      <c r="S34" s="34">
        <v>1.5</v>
      </c>
      <c r="T34" s="34"/>
      <c r="U34" s="33" t="str">
        <f t="shared" si="2"/>
        <v>102069</v>
      </c>
      <c r="V34" s="34" t="s">
        <v>1973</v>
      </c>
      <c r="W34" s="34">
        <v>-6.9518599510000003</v>
      </c>
      <c r="X34" s="34">
        <v>-78.749183650000006</v>
      </c>
      <c r="Y34" s="33">
        <v>124.33</v>
      </c>
      <c r="Z34" s="33">
        <v>3631</v>
      </c>
      <c r="AA34" s="34" t="s">
        <v>60</v>
      </c>
      <c r="AB34" s="33">
        <v>0</v>
      </c>
      <c r="AC34" s="33">
        <v>21</v>
      </c>
      <c r="AD34" s="33">
        <v>15</v>
      </c>
      <c r="AE34" s="34" t="s">
        <v>2200</v>
      </c>
      <c r="AF34" s="33">
        <v>3</v>
      </c>
      <c r="AG34" s="33">
        <v>36.9</v>
      </c>
      <c r="AH34" s="34" t="s">
        <v>1914</v>
      </c>
      <c r="AI34" s="33">
        <v>7708</v>
      </c>
      <c r="AJ34" s="33">
        <v>24.9</v>
      </c>
      <c r="AK34" s="34">
        <v>1.5</v>
      </c>
      <c r="AL34" s="34"/>
      <c r="AM34" s="33">
        <v>21.48</v>
      </c>
      <c r="AN34" s="34" t="s">
        <v>2046</v>
      </c>
      <c r="AO34" s="34"/>
      <c r="AP34" s="34"/>
      <c r="AQ34" s="34" t="s">
        <v>1891</v>
      </c>
      <c r="AR34" s="34" t="s">
        <v>1879</v>
      </c>
      <c r="AS34" s="34" t="s">
        <v>1888</v>
      </c>
      <c r="AT34" s="33">
        <v>319.83800000000002</v>
      </c>
      <c r="AU34" s="33">
        <v>7</v>
      </c>
      <c r="AV34" s="34" t="s">
        <v>1915</v>
      </c>
      <c r="AW34" s="34" t="s">
        <v>2278</v>
      </c>
      <c r="AX34" s="34" t="s">
        <v>2247</v>
      </c>
      <c r="AY34" s="34" t="s">
        <v>2247</v>
      </c>
      <c r="AZ34" s="34" t="s">
        <v>2247</v>
      </c>
      <c r="BA34" s="34" t="s">
        <v>4187</v>
      </c>
      <c r="BB34" s="34" t="s">
        <v>4581</v>
      </c>
      <c r="BC34" s="34" t="s">
        <v>3762</v>
      </c>
      <c r="BD34" s="34" t="s">
        <v>2247</v>
      </c>
    </row>
    <row r="35" spans="1:56" ht="15" customHeight="1" x14ac:dyDescent="0.25">
      <c r="A35" t="str">
        <f t="shared" ref="A35:A98" si="3">CONCATENATE(D35,"_",V35)</f>
        <v>0100035_LM_Conchan_0100034_LM_Chorrillos</v>
      </c>
      <c r="B35" s="34">
        <v>32</v>
      </c>
      <c r="C35" s="33" t="str">
        <f t="shared" ref="C35:C98" si="4">MID(D35,2,FIND("_",D35,1)-2)</f>
        <v>100035</v>
      </c>
      <c r="D35" s="34" t="s">
        <v>818</v>
      </c>
      <c r="E35" s="34">
        <v>-12.225026</v>
      </c>
      <c r="F35" s="34">
        <v>-76.972808000000001</v>
      </c>
      <c r="G35" s="33">
        <v>324.42</v>
      </c>
      <c r="H35" s="33">
        <v>6</v>
      </c>
      <c r="I35" s="34" t="s">
        <v>58</v>
      </c>
      <c r="J35" s="33">
        <v>0</v>
      </c>
      <c r="K35" s="33">
        <v>55</v>
      </c>
      <c r="L35" s="33">
        <v>27</v>
      </c>
      <c r="M35" s="34" t="s">
        <v>59</v>
      </c>
      <c r="N35" s="33">
        <v>0.3</v>
      </c>
      <c r="O35" s="33">
        <v>36.4</v>
      </c>
      <c r="P35" s="34" t="s">
        <v>1914</v>
      </c>
      <c r="Q35" s="33">
        <v>14487</v>
      </c>
      <c r="R35" s="33">
        <v>20.9</v>
      </c>
      <c r="S35" s="34">
        <v>1.5</v>
      </c>
      <c r="T35" s="34"/>
      <c r="U35" s="33" t="str">
        <f t="shared" ref="U35:U98" si="5">MID(V35,2,FIND("_",V35,1)-2)</f>
        <v>100034</v>
      </c>
      <c r="V35" s="34" t="s">
        <v>109</v>
      </c>
      <c r="W35" s="34">
        <v>-12.185929</v>
      </c>
      <c r="X35" s="34">
        <v>-77.001425999999995</v>
      </c>
      <c r="Y35" s="33">
        <v>144.41999999999999</v>
      </c>
      <c r="Z35" s="33">
        <v>67</v>
      </c>
      <c r="AA35" s="34" t="s">
        <v>58</v>
      </c>
      <c r="AB35" s="33">
        <v>0</v>
      </c>
      <c r="AC35" s="33">
        <v>28</v>
      </c>
      <c r="AD35" s="33">
        <v>18</v>
      </c>
      <c r="AE35" s="34" t="s">
        <v>2214</v>
      </c>
      <c r="AF35" s="33">
        <v>0.6</v>
      </c>
      <c r="AG35" s="33">
        <v>34.700000000000003</v>
      </c>
      <c r="AH35" s="34" t="s">
        <v>1914</v>
      </c>
      <c r="AI35" s="33">
        <v>14977</v>
      </c>
      <c r="AJ35" s="33">
        <v>20.9</v>
      </c>
      <c r="AK35" s="34">
        <v>1.5</v>
      </c>
      <c r="AL35" s="34"/>
      <c r="AM35" s="33">
        <v>5.35</v>
      </c>
      <c r="AN35" s="34" t="s">
        <v>2046</v>
      </c>
      <c r="AO35" s="34"/>
      <c r="AP35" s="34"/>
      <c r="AQ35" s="34" t="s">
        <v>1891</v>
      </c>
      <c r="AR35" s="34" t="s">
        <v>1879</v>
      </c>
      <c r="AS35" s="34" t="s">
        <v>1889</v>
      </c>
      <c r="AT35" s="33">
        <v>726.91800000000001</v>
      </c>
      <c r="AU35" s="33">
        <v>15</v>
      </c>
      <c r="AV35" s="34" t="s">
        <v>1915</v>
      </c>
      <c r="AW35" s="34" t="s">
        <v>2742</v>
      </c>
      <c r="AX35" s="34" t="s">
        <v>3824</v>
      </c>
      <c r="AY35" s="34" t="s">
        <v>2221</v>
      </c>
      <c r="AZ35" s="34" t="s">
        <v>2221</v>
      </c>
      <c r="BA35" s="34" t="s">
        <v>3437</v>
      </c>
      <c r="BB35" s="34" t="s">
        <v>4257</v>
      </c>
      <c r="BC35" s="34" t="s">
        <v>2221</v>
      </c>
      <c r="BD35" s="34" t="s">
        <v>2221</v>
      </c>
    </row>
    <row r="36" spans="1:56" ht="15" customHeight="1" x14ac:dyDescent="0.25">
      <c r="A36" t="str">
        <f t="shared" si="3"/>
        <v>0102755_CS_Huancarani_0102728_CS_Jajayacta</v>
      </c>
      <c r="B36" s="34">
        <v>33</v>
      </c>
      <c r="C36" s="33" t="str">
        <f t="shared" si="4"/>
        <v>102755</v>
      </c>
      <c r="D36" s="34" t="s">
        <v>645</v>
      </c>
      <c r="E36" s="34">
        <v>-13.51263</v>
      </c>
      <c r="F36" s="34">
        <v>-71.643039999999999</v>
      </c>
      <c r="G36" s="33">
        <v>156.16999999999999</v>
      </c>
      <c r="H36" s="33">
        <v>4235</v>
      </c>
      <c r="I36" s="34" t="s">
        <v>58</v>
      </c>
      <c r="J36" s="33">
        <v>0</v>
      </c>
      <c r="K36" s="33">
        <v>72</v>
      </c>
      <c r="L36" s="33">
        <v>68</v>
      </c>
      <c r="M36" s="34" t="s">
        <v>59</v>
      </c>
      <c r="N36" s="33">
        <v>0.3</v>
      </c>
      <c r="O36" s="33">
        <v>40</v>
      </c>
      <c r="P36" s="34" t="s">
        <v>1914</v>
      </c>
      <c r="Q36" s="33">
        <v>11565</v>
      </c>
      <c r="R36" s="33">
        <v>22.2</v>
      </c>
      <c r="S36" s="34">
        <v>1.5</v>
      </c>
      <c r="T36" s="34"/>
      <c r="U36" s="33" t="str">
        <f t="shared" si="5"/>
        <v>102728</v>
      </c>
      <c r="V36" s="34" t="s">
        <v>341</v>
      </c>
      <c r="W36" s="34">
        <v>-13.659800000000001</v>
      </c>
      <c r="X36" s="34">
        <v>-71.5762</v>
      </c>
      <c r="Y36" s="33">
        <v>336.19</v>
      </c>
      <c r="Z36" s="33">
        <v>4274</v>
      </c>
      <c r="AA36" s="34" t="s">
        <v>58</v>
      </c>
      <c r="AB36" s="33">
        <v>0</v>
      </c>
      <c r="AC36" s="33">
        <v>70</v>
      </c>
      <c r="AD36" s="33">
        <v>40</v>
      </c>
      <c r="AE36" s="34" t="s">
        <v>2194</v>
      </c>
      <c r="AF36" s="33">
        <v>1.2</v>
      </c>
      <c r="AG36" s="33">
        <v>40</v>
      </c>
      <c r="AH36" s="34" t="s">
        <v>1914</v>
      </c>
      <c r="AI36" s="33">
        <v>11035</v>
      </c>
      <c r="AJ36" s="33">
        <v>22</v>
      </c>
      <c r="AK36" s="34">
        <v>1.5</v>
      </c>
      <c r="AL36" s="34"/>
      <c r="AM36" s="33">
        <v>17.91</v>
      </c>
      <c r="AN36" s="34" t="s">
        <v>2046</v>
      </c>
      <c r="AO36" s="34"/>
      <c r="AP36" s="34"/>
      <c r="AQ36" s="34" t="s">
        <v>1891</v>
      </c>
      <c r="AR36" s="34" t="s">
        <v>1880</v>
      </c>
      <c r="AS36" s="34" t="s">
        <v>1925</v>
      </c>
      <c r="AT36" s="33">
        <v>299.27600000000001</v>
      </c>
      <c r="AU36" s="33">
        <v>11</v>
      </c>
      <c r="AV36" s="34" t="s">
        <v>1915</v>
      </c>
      <c r="AW36" s="34" t="s">
        <v>2281</v>
      </c>
      <c r="AX36" s="34" t="s">
        <v>4265</v>
      </c>
      <c r="AY36" s="34" t="s">
        <v>2282</v>
      </c>
      <c r="AZ36" s="34" t="s">
        <v>2283</v>
      </c>
      <c r="BA36" s="34" t="s">
        <v>3501</v>
      </c>
      <c r="BB36" s="34" t="s">
        <v>4437</v>
      </c>
      <c r="BC36" s="34" t="s">
        <v>2470</v>
      </c>
      <c r="BD36" s="34" t="s">
        <v>2283</v>
      </c>
    </row>
    <row r="37" spans="1:56" ht="15" customHeight="1" x14ac:dyDescent="0.25">
      <c r="A37" t="str">
        <f t="shared" si="3"/>
        <v>0101321_CS_Sicuani_0101300_CS_Chiaraje</v>
      </c>
      <c r="B37" s="34">
        <v>34</v>
      </c>
      <c r="C37" s="33" t="str">
        <f t="shared" si="4"/>
        <v>101321</v>
      </c>
      <c r="D37" s="34" t="s">
        <v>229</v>
      </c>
      <c r="E37" s="34">
        <v>-14.261666999999999</v>
      </c>
      <c r="F37" s="34">
        <v>-71.246696</v>
      </c>
      <c r="G37" s="33">
        <v>231.89</v>
      </c>
      <c r="H37" s="33">
        <v>3918</v>
      </c>
      <c r="I37" s="34" t="s">
        <v>58</v>
      </c>
      <c r="J37" s="33">
        <v>0</v>
      </c>
      <c r="K37" s="33">
        <v>70</v>
      </c>
      <c r="L37" s="33">
        <v>67</v>
      </c>
      <c r="M37" s="34" t="s">
        <v>59</v>
      </c>
      <c r="N37" s="33">
        <v>0.3</v>
      </c>
      <c r="O37" s="33">
        <v>37.200000000000003</v>
      </c>
      <c r="P37" s="34" t="s">
        <v>1914</v>
      </c>
      <c r="Q37" s="33" t="s">
        <v>1823</v>
      </c>
      <c r="R37" s="33">
        <v>24.9</v>
      </c>
      <c r="S37" s="34">
        <v>1.5</v>
      </c>
      <c r="T37" s="34"/>
      <c r="U37" s="33" t="str">
        <f t="shared" si="5"/>
        <v>101300</v>
      </c>
      <c r="V37" s="34" t="s">
        <v>1143</v>
      </c>
      <c r="W37" s="34">
        <v>-14.366300000000001</v>
      </c>
      <c r="X37" s="34">
        <v>-71.384299999999996</v>
      </c>
      <c r="Y37" s="33">
        <v>51.86</v>
      </c>
      <c r="Z37" s="33">
        <v>4633</v>
      </c>
      <c r="AA37" s="34" t="s">
        <v>58</v>
      </c>
      <c r="AB37" s="33">
        <v>0</v>
      </c>
      <c r="AC37" s="33">
        <v>50</v>
      </c>
      <c r="AD37" s="33">
        <v>48</v>
      </c>
      <c r="AE37" s="34" t="s">
        <v>2197</v>
      </c>
      <c r="AF37" s="33">
        <v>1.2</v>
      </c>
      <c r="AG37" s="33">
        <v>37.200000000000003</v>
      </c>
      <c r="AH37" s="34" t="s">
        <v>1914</v>
      </c>
      <c r="AI37" s="33" t="s">
        <v>1824</v>
      </c>
      <c r="AJ37" s="33">
        <v>24.9</v>
      </c>
      <c r="AK37" s="34">
        <v>1.5</v>
      </c>
      <c r="AL37" s="34"/>
      <c r="AM37" s="33">
        <v>18.87</v>
      </c>
      <c r="AN37" s="34" t="s">
        <v>2046</v>
      </c>
      <c r="AO37" s="34"/>
      <c r="AP37" s="34"/>
      <c r="AQ37" s="34" t="s">
        <v>1894</v>
      </c>
      <c r="AR37" s="34" t="s">
        <v>1878</v>
      </c>
      <c r="AS37" s="34" t="s">
        <v>1926</v>
      </c>
      <c r="AT37" s="33">
        <v>891.08399999999995</v>
      </c>
      <c r="AU37" s="33">
        <v>8</v>
      </c>
      <c r="AV37" s="34" t="s">
        <v>1915</v>
      </c>
      <c r="AW37" s="34" t="s">
        <v>2285</v>
      </c>
      <c r="AX37" s="34" t="s">
        <v>4267</v>
      </c>
      <c r="AY37" s="34" t="s">
        <v>2286</v>
      </c>
      <c r="AZ37" s="34" t="s">
        <v>2283</v>
      </c>
      <c r="BA37" s="34" t="s">
        <v>4083</v>
      </c>
      <c r="BB37" s="34" t="s">
        <v>4495</v>
      </c>
      <c r="BC37" s="34" t="s">
        <v>3254</v>
      </c>
      <c r="BD37" s="34" t="s">
        <v>2283</v>
      </c>
    </row>
    <row r="38" spans="1:56" ht="15" customHeight="1" x14ac:dyDescent="0.25">
      <c r="A38" t="str">
        <f t="shared" si="3"/>
        <v>0101011_LA_Morrope_0101010_LA_Lambayeque</v>
      </c>
      <c r="B38" s="34">
        <v>35</v>
      </c>
      <c r="C38" s="33" t="str">
        <f t="shared" si="4"/>
        <v>101011</v>
      </c>
      <c r="D38" s="34" t="s">
        <v>349</v>
      </c>
      <c r="E38" s="34">
        <v>-6.5052810000000001</v>
      </c>
      <c r="F38" s="34">
        <v>-80.065207999999998</v>
      </c>
      <c r="G38" s="33">
        <v>138.99</v>
      </c>
      <c r="H38" s="33">
        <v>14</v>
      </c>
      <c r="I38" s="34" t="s">
        <v>58</v>
      </c>
      <c r="J38" s="33">
        <v>0</v>
      </c>
      <c r="K38" s="33">
        <v>71.099999999999994</v>
      </c>
      <c r="L38" s="33">
        <v>68</v>
      </c>
      <c r="M38" s="34" t="s">
        <v>59</v>
      </c>
      <c r="N38" s="33">
        <v>0.3</v>
      </c>
      <c r="O38" s="33">
        <v>40.4</v>
      </c>
      <c r="P38" s="34" t="s">
        <v>1914</v>
      </c>
      <c r="Q38" s="33">
        <v>7941.04</v>
      </c>
      <c r="R38" s="33">
        <v>25</v>
      </c>
      <c r="S38" s="34">
        <v>1.5</v>
      </c>
      <c r="T38" s="34"/>
      <c r="U38" s="33" t="str">
        <f t="shared" si="5"/>
        <v>101010</v>
      </c>
      <c r="V38" s="34" t="s">
        <v>265</v>
      </c>
      <c r="W38" s="34">
        <v>-6.6886299999999999</v>
      </c>
      <c r="X38" s="34">
        <v>-79.904762000000005</v>
      </c>
      <c r="Y38" s="33">
        <v>319.01</v>
      </c>
      <c r="Z38" s="33">
        <v>17</v>
      </c>
      <c r="AA38" s="34" t="s">
        <v>58</v>
      </c>
      <c r="AB38" s="33">
        <v>0</v>
      </c>
      <c r="AC38" s="33">
        <v>72</v>
      </c>
      <c r="AD38" s="33">
        <v>20</v>
      </c>
      <c r="AE38" s="34" t="s">
        <v>2188</v>
      </c>
      <c r="AF38" s="33">
        <v>1.8</v>
      </c>
      <c r="AG38" s="33">
        <v>40.4</v>
      </c>
      <c r="AH38" s="34" t="s">
        <v>1914</v>
      </c>
      <c r="AI38" s="33">
        <v>8246.6</v>
      </c>
      <c r="AJ38" s="33">
        <v>25.1</v>
      </c>
      <c r="AK38" s="34">
        <v>1.5</v>
      </c>
      <c r="AL38" s="34"/>
      <c r="AM38" s="33">
        <v>27.04</v>
      </c>
      <c r="AN38" s="34" t="s">
        <v>2046</v>
      </c>
      <c r="AO38" s="34"/>
      <c r="AP38" s="34"/>
      <c r="AQ38" s="34" t="s">
        <v>1891</v>
      </c>
      <c r="AR38" s="34" t="s">
        <v>1878</v>
      </c>
      <c r="AS38" s="34" t="s">
        <v>1923</v>
      </c>
      <c r="AT38" s="33">
        <v>904.49</v>
      </c>
      <c r="AU38" s="33">
        <v>8</v>
      </c>
      <c r="AV38" s="34" t="s">
        <v>1915</v>
      </c>
      <c r="AW38" s="34" t="s">
        <v>2287</v>
      </c>
      <c r="AX38" s="34" t="s">
        <v>2288</v>
      </c>
      <c r="AY38" s="34" t="s">
        <v>2230</v>
      </c>
      <c r="AZ38" s="34" t="s">
        <v>2230</v>
      </c>
      <c r="BA38" s="34" t="s">
        <v>2805</v>
      </c>
      <c r="BB38" s="34" t="s">
        <v>2230</v>
      </c>
      <c r="BC38" s="34" t="s">
        <v>2230</v>
      </c>
      <c r="BD38" s="34" t="s">
        <v>2230</v>
      </c>
    </row>
    <row r="39" spans="1:56" ht="15" customHeight="1" x14ac:dyDescent="0.25">
      <c r="A39" t="str">
        <f t="shared" si="3"/>
        <v>0100516_LM_Casapalca_Cerro_0100457_LM_Ucushcancha</v>
      </c>
      <c r="B39" s="34">
        <v>36</v>
      </c>
      <c r="C39" s="33" t="str">
        <f t="shared" si="4"/>
        <v>100516</v>
      </c>
      <c r="D39" s="34" t="s">
        <v>658</v>
      </c>
      <c r="E39" s="34">
        <v>-11.657999999999999</v>
      </c>
      <c r="F39" s="34">
        <v>-76.235609999999994</v>
      </c>
      <c r="G39" s="33">
        <v>119.59</v>
      </c>
      <c r="H39" s="33">
        <v>4411</v>
      </c>
      <c r="I39" s="34" t="s">
        <v>58</v>
      </c>
      <c r="J39" s="33">
        <v>0</v>
      </c>
      <c r="K39" s="33">
        <v>72</v>
      </c>
      <c r="L39" s="33">
        <v>66.8</v>
      </c>
      <c r="M39" s="34" t="s">
        <v>59</v>
      </c>
      <c r="N39" s="33">
        <v>0.3</v>
      </c>
      <c r="O39" s="33">
        <v>36.4</v>
      </c>
      <c r="P39" s="34" t="s">
        <v>1914</v>
      </c>
      <c r="Q39" s="33">
        <v>14445</v>
      </c>
      <c r="R39" s="33">
        <v>21</v>
      </c>
      <c r="S39" s="34">
        <v>1.5</v>
      </c>
      <c r="T39" s="34"/>
      <c r="U39" s="33" t="str">
        <f t="shared" si="5"/>
        <v>100457</v>
      </c>
      <c r="V39" s="34" t="s">
        <v>886</v>
      </c>
      <c r="W39" s="34">
        <v>-11.679694</v>
      </c>
      <c r="X39" s="34">
        <v>-76.196611000000004</v>
      </c>
      <c r="Y39" s="33">
        <v>299.60000000000002</v>
      </c>
      <c r="Z39" s="33">
        <v>5146</v>
      </c>
      <c r="AA39" s="34" t="s">
        <v>58</v>
      </c>
      <c r="AB39" s="33">
        <v>0</v>
      </c>
      <c r="AC39" s="33">
        <v>45</v>
      </c>
      <c r="AD39" s="33">
        <v>43</v>
      </c>
      <c r="AE39" s="34" t="s">
        <v>2195</v>
      </c>
      <c r="AF39" s="33">
        <v>0.6</v>
      </c>
      <c r="AG39" s="33">
        <v>36.4</v>
      </c>
      <c r="AH39" s="34" t="s">
        <v>1914</v>
      </c>
      <c r="AI39" s="33">
        <v>14935</v>
      </c>
      <c r="AJ39" s="33">
        <v>20.9</v>
      </c>
      <c r="AK39" s="34">
        <v>1.5</v>
      </c>
      <c r="AL39" s="34"/>
      <c r="AM39" s="33">
        <v>4.8899999999999997</v>
      </c>
      <c r="AN39" s="34" t="s">
        <v>2046</v>
      </c>
      <c r="AO39" s="34"/>
      <c r="AP39" s="34"/>
      <c r="AQ39" s="34" t="s">
        <v>1891</v>
      </c>
      <c r="AR39" s="34" t="s">
        <v>1879</v>
      </c>
      <c r="AS39" s="34" t="s">
        <v>1889</v>
      </c>
      <c r="AT39" s="33">
        <v>362.23599999999999</v>
      </c>
      <c r="AU39" s="33">
        <v>15</v>
      </c>
      <c r="AV39" s="34" t="s">
        <v>1915</v>
      </c>
      <c r="AW39" s="34" t="s">
        <v>2289</v>
      </c>
      <c r="AX39" s="34" t="s">
        <v>4268</v>
      </c>
      <c r="AY39" s="34" t="s">
        <v>2290</v>
      </c>
      <c r="AZ39" s="34" t="s">
        <v>2221</v>
      </c>
      <c r="BA39" s="34" t="s">
        <v>3193</v>
      </c>
      <c r="BB39" s="34" t="s">
        <v>4268</v>
      </c>
      <c r="BC39" s="34" t="s">
        <v>2290</v>
      </c>
      <c r="BD39" s="34" t="s">
        <v>2221</v>
      </c>
    </row>
    <row r="40" spans="1:56" ht="15" customHeight="1" x14ac:dyDescent="0.25">
      <c r="A40" t="str">
        <f t="shared" si="3"/>
        <v>0100399_LM_Pampa_Clarita_0100397_LM_Punta_Corrientes</v>
      </c>
      <c r="B40" s="34">
        <v>37</v>
      </c>
      <c r="C40" s="33" t="str">
        <f t="shared" si="4"/>
        <v>100399</v>
      </c>
      <c r="D40" s="34" t="s">
        <v>768</v>
      </c>
      <c r="E40" s="34">
        <v>-13.180020000000001</v>
      </c>
      <c r="F40" s="34">
        <v>-76.340712999999994</v>
      </c>
      <c r="G40" s="33">
        <v>323.91000000000003</v>
      </c>
      <c r="H40" s="33">
        <v>192</v>
      </c>
      <c r="I40" s="34" t="s">
        <v>58</v>
      </c>
      <c r="J40" s="33">
        <v>0</v>
      </c>
      <c r="K40" s="33">
        <v>70</v>
      </c>
      <c r="L40" s="33">
        <v>66</v>
      </c>
      <c r="M40" s="34" t="s">
        <v>59</v>
      </c>
      <c r="N40" s="33">
        <v>0.3</v>
      </c>
      <c r="O40" s="33">
        <v>40.4</v>
      </c>
      <c r="P40" s="34" t="s">
        <v>1914</v>
      </c>
      <c r="Q40" s="33">
        <v>7866.3</v>
      </c>
      <c r="R40" s="33">
        <v>27.4</v>
      </c>
      <c r="S40" s="34">
        <v>1.5</v>
      </c>
      <c r="T40" s="34"/>
      <c r="U40" s="33" t="str">
        <f t="shared" si="5"/>
        <v>100397</v>
      </c>
      <c r="V40" s="34" t="s">
        <v>974</v>
      </c>
      <c r="W40" s="34">
        <v>-12.952378</v>
      </c>
      <c r="X40" s="34">
        <v>-76.511177000000004</v>
      </c>
      <c r="Y40" s="33">
        <v>143.87</v>
      </c>
      <c r="Z40" s="33">
        <v>45</v>
      </c>
      <c r="AA40" s="34" t="s">
        <v>58</v>
      </c>
      <c r="AB40" s="33">
        <v>0</v>
      </c>
      <c r="AC40" s="33">
        <v>70</v>
      </c>
      <c r="AD40" s="33">
        <v>60</v>
      </c>
      <c r="AE40" s="34" t="s">
        <v>2194</v>
      </c>
      <c r="AF40" s="33">
        <v>1.2</v>
      </c>
      <c r="AG40" s="33">
        <v>40.4</v>
      </c>
      <c r="AH40" s="34" t="s">
        <v>1914</v>
      </c>
      <c r="AI40" s="33">
        <v>8177.62</v>
      </c>
      <c r="AJ40" s="33">
        <v>27.5</v>
      </c>
      <c r="AK40" s="34">
        <v>1.5</v>
      </c>
      <c r="AL40" s="34"/>
      <c r="AM40" s="33">
        <v>31.37</v>
      </c>
      <c r="AN40" s="34" t="s">
        <v>2046</v>
      </c>
      <c r="AO40" s="34"/>
      <c r="AP40" s="34"/>
      <c r="AQ40" s="34" t="s">
        <v>1894</v>
      </c>
      <c r="AR40" s="34" t="s">
        <v>1878</v>
      </c>
      <c r="AS40" s="34" t="s">
        <v>1888</v>
      </c>
      <c r="AT40" s="33">
        <v>743.44600000000003</v>
      </c>
      <c r="AU40" s="33">
        <v>8</v>
      </c>
      <c r="AV40" s="34" t="s">
        <v>1915</v>
      </c>
      <c r="AW40" s="34" t="s">
        <v>2291</v>
      </c>
      <c r="AX40" s="34" t="s">
        <v>4269</v>
      </c>
      <c r="AY40" s="34" t="s">
        <v>2292</v>
      </c>
      <c r="AZ40" s="34" t="s">
        <v>2221</v>
      </c>
      <c r="BA40" s="34" t="s">
        <v>3861</v>
      </c>
      <c r="BB40" s="34" t="s">
        <v>4340</v>
      </c>
      <c r="BC40" s="34" t="s">
        <v>2292</v>
      </c>
      <c r="BD40" s="34" t="s">
        <v>2221</v>
      </c>
    </row>
    <row r="41" spans="1:56" ht="15" customHeight="1" x14ac:dyDescent="0.25">
      <c r="A41" t="str">
        <f t="shared" si="3"/>
        <v>0100103_LM_Wiracocha_0100543_LM_Repetidor_La_Molina</v>
      </c>
      <c r="B41" s="34">
        <v>38</v>
      </c>
      <c r="C41" s="33" t="str">
        <f t="shared" si="4"/>
        <v>100103</v>
      </c>
      <c r="D41" s="34" t="s">
        <v>130</v>
      </c>
      <c r="E41" s="34">
        <v>-12.005736000000001</v>
      </c>
      <c r="F41" s="34">
        <v>-77.006591</v>
      </c>
      <c r="G41" s="33">
        <v>150.16999999999999</v>
      </c>
      <c r="H41" s="33">
        <v>214</v>
      </c>
      <c r="I41" s="34" t="s">
        <v>60</v>
      </c>
      <c r="J41" s="33">
        <v>13</v>
      </c>
      <c r="K41" s="33">
        <v>26</v>
      </c>
      <c r="L41" s="33">
        <v>33</v>
      </c>
      <c r="M41" s="34" t="s">
        <v>59</v>
      </c>
      <c r="N41" s="33">
        <v>0.3</v>
      </c>
      <c r="O41" s="33">
        <v>36.9</v>
      </c>
      <c r="P41" s="34" t="s">
        <v>1890</v>
      </c>
      <c r="Q41" s="33">
        <v>7442</v>
      </c>
      <c r="R41" s="33">
        <v>23</v>
      </c>
      <c r="S41" s="34">
        <v>1.5</v>
      </c>
      <c r="T41" s="34"/>
      <c r="U41" s="33" t="str">
        <f t="shared" si="5"/>
        <v>100543</v>
      </c>
      <c r="V41" s="34" t="s">
        <v>373</v>
      </c>
      <c r="W41" s="34">
        <v>-12.08501053</v>
      </c>
      <c r="X41" s="34">
        <v>-76.960113530000001</v>
      </c>
      <c r="Y41" s="33">
        <v>330.18</v>
      </c>
      <c r="Z41" s="33">
        <v>313</v>
      </c>
      <c r="AA41" s="34" t="s">
        <v>58</v>
      </c>
      <c r="AB41" s="33">
        <v>0</v>
      </c>
      <c r="AC41" s="33">
        <v>60</v>
      </c>
      <c r="AD41" s="33">
        <v>46.5</v>
      </c>
      <c r="AE41" s="34" t="s">
        <v>2191</v>
      </c>
      <c r="AF41" s="33">
        <v>0.6</v>
      </c>
      <c r="AG41" s="33">
        <v>36.799999999999997</v>
      </c>
      <c r="AH41" s="34" t="s">
        <v>1914</v>
      </c>
      <c r="AI41" s="33">
        <v>7596</v>
      </c>
      <c r="AJ41" s="33">
        <v>22.9</v>
      </c>
      <c r="AK41" s="34">
        <v>1.5</v>
      </c>
      <c r="AL41" s="34"/>
      <c r="AM41" s="33">
        <v>10.17</v>
      </c>
      <c r="AN41" s="34" t="s">
        <v>2046</v>
      </c>
      <c r="AO41" s="34"/>
      <c r="AP41" s="34"/>
      <c r="AQ41" s="34" t="s">
        <v>1894</v>
      </c>
      <c r="AR41" s="34" t="s">
        <v>1878</v>
      </c>
      <c r="AS41" s="34" t="s">
        <v>1889</v>
      </c>
      <c r="AT41" s="33">
        <v>182.50700000000001</v>
      </c>
      <c r="AU41" s="33">
        <v>7</v>
      </c>
      <c r="AV41" s="34" t="s">
        <v>1915</v>
      </c>
      <c r="AW41" s="34" t="s">
        <v>2735</v>
      </c>
      <c r="AX41" s="34" t="s">
        <v>3275</v>
      </c>
      <c r="AY41" s="34" t="s">
        <v>2221</v>
      </c>
      <c r="AZ41" s="34" t="s">
        <v>2221</v>
      </c>
      <c r="BA41" s="34" t="s">
        <v>3390</v>
      </c>
      <c r="BB41" s="34" t="s">
        <v>4256</v>
      </c>
      <c r="BC41" s="34" t="s">
        <v>2221</v>
      </c>
      <c r="BD41" s="34" t="s">
        <v>2221</v>
      </c>
    </row>
    <row r="42" spans="1:56" ht="15" customHeight="1" x14ac:dyDescent="0.25">
      <c r="A42" t="str">
        <f t="shared" si="3"/>
        <v>0102538_MD_Mazuko_0102539_MD_Caychiwe</v>
      </c>
      <c r="B42" s="34">
        <v>39</v>
      </c>
      <c r="C42" s="33" t="str">
        <f t="shared" si="4"/>
        <v>102538</v>
      </c>
      <c r="D42" s="34" t="s">
        <v>1228</v>
      </c>
      <c r="E42" s="34">
        <v>-13.099399999999999</v>
      </c>
      <c r="F42" s="34">
        <v>-70.364400000000003</v>
      </c>
      <c r="G42" s="33">
        <v>317.68</v>
      </c>
      <c r="H42" s="33">
        <v>400</v>
      </c>
      <c r="I42" s="34" t="s">
        <v>58</v>
      </c>
      <c r="J42" s="33">
        <v>0</v>
      </c>
      <c r="K42" s="33">
        <v>54</v>
      </c>
      <c r="L42" s="33">
        <v>65</v>
      </c>
      <c r="M42" s="34" t="s">
        <v>59</v>
      </c>
      <c r="N42" s="33">
        <v>0.3</v>
      </c>
      <c r="O42" s="33">
        <v>40</v>
      </c>
      <c r="P42" s="34" t="s">
        <v>1914</v>
      </c>
      <c r="Q42" s="33">
        <v>11605</v>
      </c>
      <c r="R42" s="33">
        <v>24</v>
      </c>
      <c r="S42" s="34">
        <v>1.5</v>
      </c>
      <c r="T42" s="34"/>
      <c r="U42" s="33" t="str">
        <f t="shared" si="5"/>
        <v>102539</v>
      </c>
      <c r="V42" s="34" t="s">
        <v>678</v>
      </c>
      <c r="W42" s="34">
        <v>-13.031700000000001</v>
      </c>
      <c r="X42" s="34">
        <v>-70.427700000000002</v>
      </c>
      <c r="Y42" s="33">
        <v>137.66999999999999</v>
      </c>
      <c r="Z42" s="33">
        <v>376</v>
      </c>
      <c r="AA42" s="34" t="s">
        <v>58</v>
      </c>
      <c r="AB42" s="33">
        <v>0</v>
      </c>
      <c r="AC42" s="33">
        <v>60</v>
      </c>
      <c r="AD42" s="33">
        <v>59</v>
      </c>
      <c r="AE42" s="34" t="s">
        <v>2194</v>
      </c>
      <c r="AF42" s="33">
        <v>1.2</v>
      </c>
      <c r="AG42" s="33">
        <v>40</v>
      </c>
      <c r="AH42" s="34" t="s">
        <v>1914</v>
      </c>
      <c r="AI42" s="33">
        <v>11075</v>
      </c>
      <c r="AJ42" s="33">
        <v>24</v>
      </c>
      <c r="AK42" s="34">
        <v>1.5</v>
      </c>
      <c r="AL42" s="34"/>
      <c r="AM42" s="33">
        <v>10.19</v>
      </c>
      <c r="AN42" s="34" t="s">
        <v>2046</v>
      </c>
      <c r="AO42" s="34"/>
      <c r="AP42" s="34"/>
      <c r="AQ42" s="34" t="s">
        <v>1891</v>
      </c>
      <c r="AR42" s="34" t="s">
        <v>1880</v>
      </c>
      <c r="AS42" s="34" t="s">
        <v>1888</v>
      </c>
      <c r="AT42" s="33">
        <v>436.87</v>
      </c>
      <c r="AU42" s="33">
        <v>11</v>
      </c>
      <c r="AV42" s="34" t="s">
        <v>1915</v>
      </c>
      <c r="AW42" s="34" t="s">
        <v>2294</v>
      </c>
      <c r="AX42" s="34" t="s">
        <v>4263</v>
      </c>
      <c r="AY42" s="34" t="s">
        <v>2264</v>
      </c>
      <c r="AZ42" s="34" t="s">
        <v>2265</v>
      </c>
      <c r="BA42" s="34" t="s">
        <v>3588</v>
      </c>
      <c r="BB42" s="34" t="s">
        <v>2265</v>
      </c>
      <c r="BC42" s="34" t="s">
        <v>3589</v>
      </c>
      <c r="BD42" s="34" t="s">
        <v>2265</v>
      </c>
    </row>
    <row r="43" spans="1:56" ht="15" customHeight="1" x14ac:dyDescent="0.25">
      <c r="A43" t="str">
        <f t="shared" si="3"/>
        <v>0102263_LM_La_Mar_R1_0100218_LM_IPAE</v>
      </c>
      <c r="B43" s="34">
        <v>40</v>
      </c>
      <c r="C43" s="33" t="str">
        <f t="shared" si="4"/>
        <v>102263</v>
      </c>
      <c r="D43" s="34" t="s">
        <v>1932</v>
      </c>
      <c r="E43" s="34">
        <v>-12.07554</v>
      </c>
      <c r="F43" s="34">
        <v>-77.082160000000002</v>
      </c>
      <c r="G43" s="33">
        <v>125.7</v>
      </c>
      <c r="H43" s="33">
        <v>59</v>
      </c>
      <c r="I43" s="34" t="s">
        <v>60</v>
      </c>
      <c r="J43" s="33">
        <v>0</v>
      </c>
      <c r="K43" s="33">
        <v>27</v>
      </c>
      <c r="L43" s="33">
        <v>59</v>
      </c>
      <c r="M43" s="34" t="s">
        <v>59</v>
      </c>
      <c r="N43" s="33">
        <v>0.3</v>
      </c>
      <c r="O43" s="33">
        <v>34.700000000000003</v>
      </c>
      <c r="P43" s="34" t="s">
        <v>1914</v>
      </c>
      <c r="Q43" s="33">
        <v>21322</v>
      </c>
      <c r="R43" s="33">
        <v>12</v>
      </c>
      <c r="S43" s="34">
        <v>1.5</v>
      </c>
      <c r="T43" s="34"/>
      <c r="U43" s="33" t="str">
        <f t="shared" si="5"/>
        <v>100218</v>
      </c>
      <c r="V43" s="34" t="s">
        <v>943</v>
      </c>
      <c r="W43" s="34">
        <v>-12.077491</v>
      </c>
      <c r="X43" s="34">
        <v>-77.079382999999993</v>
      </c>
      <c r="Y43" s="33">
        <v>305.7</v>
      </c>
      <c r="Z43" s="33">
        <v>65</v>
      </c>
      <c r="AA43" s="34" t="s">
        <v>60</v>
      </c>
      <c r="AB43" s="33">
        <v>16.36</v>
      </c>
      <c r="AC43" s="33">
        <v>12.5</v>
      </c>
      <c r="AD43" s="33">
        <v>62</v>
      </c>
      <c r="AE43" s="34" t="s">
        <v>59</v>
      </c>
      <c r="AF43" s="33">
        <v>0.3</v>
      </c>
      <c r="AG43" s="33">
        <v>34.700000000000003</v>
      </c>
      <c r="AH43" s="34" t="s">
        <v>1914</v>
      </c>
      <c r="AI43" s="33">
        <v>22554</v>
      </c>
      <c r="AJ43" s="33">
        <v>11.8</v>
      </c>
      <c r="AK43" s="34">
        <v>1.5</v>
      </c>
      <c r="AL43" s="34"/>
      <c r="AM43" s="33">
        <v>0.37</v>
      </c>
      <c r="AN43" s="34" t="s">
        <v>2046</v>
      </c>
      <c r="AO43" s="34"/>
      <c r="AP43" s="34"/>
      <c r="AQ43" s="34" t="s">
        <v>1891</v>
      </c>
      <c r="AR43" s="34" t="s">
        <v>1879</v>
      </c>
      <c r="AS43" s="34" t="s">
        <v>1889</v>
      </c>
      <c r="AT43" s="33">
        <v>362.23599999999999</v>
      </c>
      <c r="AU43" s="33">
        <v>23</v>
      </c>
      <c r="AV43" s="34" t="s">
        <v>1917</v>
      </c>
      <c r="AW43" s="34" t="s">
        <v>4181</v>
      </c>
      <c r="AX43" s="34" t="s">
        <v>3762</v>
      </c>
      <c r="AY43" s="34" t="s">
        <v>2221</v>
      </c>
      <c r="AZ43" s="34" t="s">
        <v>2221</v>
      </c>
      <c r="BA43" s="34" t="s">
        <v>3862</v>
      </c>
      <c r="BB43" s="34" t="s">
        <v>4338</v>
      </c>
      <c r="BC43" s="34" t="s">
        <v>2221</v>
      </c>
      <c r="BD43" s="34" t="s">
        <v>2221</v>
      </c>
    </row>
    <row r="44" spans="1:56" ht="15" customHeight="1" x14ac:dyDescent="0.25">
      <c r="A44" t="str">
        <f t="shared" si="3"/>
        <v>0101592_PI_Villa_Chatito_0101717_PI_La_Union</v>
      </c>
      <c r="B44" s="34">
        <v>41</v>
      </c>
      <c r="C44" s="33" t="str">
        <f t="shared" si="4"/>
        <v>101592</v>
      </c>
      <c r="D44" s="34" t="s">
        <v>1229</v>
      </c>
      <c r="E44" s="34">
        <v>-5.3744399999999999</v>
      </c>
      <c r="F44" s="34">
        <v>-80.692549999999997</v>
      </c>
      <c r="G44" s="33">
        <v>282.01</v>
      </c>
      <c r="H44" s="33">
        <v>17</v>
      </c>
      <c r="I44" s="34" t="s">
        <v>58</v>
      </c>
      <c r="J44" s="33">
        <v>0</v>
      </c>
      <c r="K44" s="33">
        <v>42</v>
      </c>
      <c r="L44" s="33">
        <v>39</v>
      </c>
      <c r="M44" s="34" t="s">
        <v>59</v>
      </c>
      <c r="N44" s="33">
        <v>0.3</v>
      </c>
      <c r="O44" s="33">
        <v>38.299999999999997</v>
      </c>
      <c r="P44" s="34" t="s">
        <v>1914</v>
      </c>
      <c r="Q44" s="33">
        <v>19480</v>
      </c>
      <c r="R44" s="33">
        <v>19.7</v>
      </c>
      <c r="S44" s="34">
        <v>1.5</v>
      </c>
      <c r="T44" s="34"/>
      <c r="U44" s="33" t="str">
        <f t="shared" si="5"/>
        <v>101717</v>
      </c>
      <c r="V44" s="34" t="s">
        <v>367</v>
      </c>
      <c r="W44" s="34">
        <v>-5.3653199999999996</v>
      </c>
      <c r="X44" s="34">
        <v>-80.735602999999998</v>
      </c>
      <c r="Y44" s="33">
        <v>102.01</v>
      </c>
      <c r="Z44" s="33">
        <v>17</v>
      </c>
      <c r="AA44" s="34" t="s">
        <v>58</v>
      </c>
      <c r="AB44" s="33">
        <v>0</v>
      </c>
      <c r="AC44" s="33">
        <v>70</v>
      </c>
      <c r="AD44" s="33">
        <v>60</v>
      </c>
      <c r="AE44" s="34" t="s">
        <v>2198</v>
      </c>
      <c r="AF44" s="33">
        <v>0.6</v>
      </c>
      <c r="AG44" s="33">
        <v>38.299999999999997</v>
      </c>
      <c r="AH44" s="34" t="s">
        <v>1914</v>
      </c>
      <c r="AI44" s="33">
        <v>18470</v>
      </c>
      <c r="AJ44" s="33">
        <v>20</v>
      </c>
      <c r="AK44" s="34">
        <v>1.5</v>
      </c>
      <c r="AL44" s="34"/>
      <c r="AM44" s="33">
        <v>4.88</v>
      </c>
      <c r="AN44" s="34" t="s">
        <v>2046</v>
      </c>
      <c r="AO44" s="34"/>
      <c r="AP44" s="34"/>
      <c r="AQ44" s="34" t="s">
        <v>1891</v>
      </c>
      <c r="AR44" s="34" t="s">
        <v>1879</v>
      </c>
      <c r="AS44" s="34" t="s">
        <v>1889</v>
      </c>
      <c r="AT44" s="33">
        <v>362.23599999999999</v>
      </c>
      <c r="AU44" s="33">
        <v>18</v>
      </c>
      <c r="AV44" s="34" t="s">
        <v>1917</v>
      </c>
      <c r="AW44" s="34" t="s">
        <v>2295</v>
      </c>
      <c r="AX44" s="34" t="s">
        <v>4271</v>
      </c>
      <c r="AY44" s="34" t="s">
        <v>2224</v>
      </c>
      <c r="AZ44" s="34" t="s">
        <v>2224</v>
      </c>
      <c r="BA44" s="34" t="s">
        <v>2430</v>
      </c>
      <c r="BB44" s="34" t="s">
        <v>4333</v>
      </c>
      <c r="BC44" s="34" t="s">
        <v>2224</v>
      </c>
      <c r="BD44" s="34" t="s">
        <v>2224</v>
      </c>
    </row>
    <row r="45" spans="1:56" ht="15" customHeight="1" x14ac:dyDescent="0.25">
      <c r="A45" t="str">
        <f t="shared" si="3"/>
        <v>0101586_CA_Chota_0104734_CA_El_Lirio</v>
      </c>
      <c r="B45" s="34">
        <v>42</v>
      </c>
      <c r="C45" s="33" t="str">
        <f t="shared" si="4"/>
        <v>101586</v>
      </c>
      <c r="D45" s="34" t="s">
        <v>1132</v>
      </c>
      <c r="E45" s="34">
        <v>-6.5589199999999996</v>
      </c>
      <c r="F45" s="34">
        <v>-78.650599999999997</v>
      </c>
      <c r="G45" s="33">
        <v>117.73</v>
      </c>
      <c r="H45" s="33">
        <v>2379</v>
      </c>
      <c r="I45" s="34" t="s">
        <v>60</v>
      </c>
      <c r="J45" s="33">
        <v>7.9</v>
      </c>
      <c r="K45" s="33">
        <v>25</v>
      </c>
      <c r="L45" s="33">
        <v>27</v>
      </c>
      <c r="M45" s="34" t="s">
        <v>59</v>
      </c>
      <c r="N45" s="33">
        <v>0.3</v>
      </c>
      <c r="O45" s="33">
        <v>40</v>
      </c>
      <c r="P45" s="34" t="s">
        <v>1914</v>
      </c>
      <c r="Q45" s="33">
        <v>11485</v>
      </c>
      <c r="R45" s="33">
        <v>21.8</v>
      </c>
      <c r="S45" s="34">
        <v>1.5</v>
      </c>
      <c r="T45" s="34"/>
      <c r="U45" s="33" t="str">
        <f t="shared" si="5"/>
        <v>104734</v>
      </c>
      <c r="V45" s="34" t="s">
        <v>155</v>
      </c>
      <c r="W45" s="34">
        <v>-6.6031759999999986</v>
      </c>
      <c r="X45" s="34">
        <v>-78.565866</v>
      </c>
      <c r="Y45" s="33">
        <v>297.74</v>
      </c>
      <c r="Z45" s="33">
        <v>3450</v>
      </c>
      <c r="AA45" s="34" t="s">
        <v>58</v>
      </c>
      <c r="AB45" s="33">
        <v>0</v>
      </c>
      <c r="AC45" s="33">
        <v>72</v>
      </c>
      <c r="AD45" s="33">
        <v>60</v>
      </c>
      <c r="AE45" s="34" t="s">
        <v>2194</v>
      </c>
      <c r="AF45" s="33">
        <v>1.2</v>
      </c>
      <c r="AG45" s="33">
        <v>40</v>
      </c>
      <c r="AH45" s="34" t="s">
        <v>1914</v>
      </c>
      <c r="AI45" s="33">
        <v>10955</v>
      </c>
      <c r="AJ45" s="33">
        <v>21.8</v>
      </c>
      <c r="AK45" s="34">
        <v>1.5</v>
      </c>
      <c r="AL45" s="34"/>
      <c r="AM45" s="33">
        <v>10.59</v>
      </c>
      <c r="AN45" s="34" t="s">
        <v>2046</v>
      </c>
      <c r="AO45" s="34"/>
      <c r="AP45" s="34"/>
      <c r="AQ45" s="34" t="s">
        <v>1891</v>
      </c>
      <c r="AR45" s="34" t="s">
        <v>1880</v>
      </c>
      <c r="AS45" s="34" t="s">
        <v>1924</v>
      </c>
      <c r="AT45" s="33">
        <v>369.39</v>
      </c>
      <c r="AU45" s="33">
        <v>11</v>
      </c>
      <c r="AV45" s="34" t="s">
        <v>1917</v>
      </c>
      <c r="AW45" s="34" t="s">
        <v>2296</v>
      </c>
      <c r="AX45" s="34" t="s">
        <v>2297</v>
      </c>
      <c r="AY45" s="34" t="s">
        <v>2297</v>
      </c>
      <c r="AZ45" s="34" t="s">
        <v>2247</v>
      </c>
      <c r="BA45" s="34" t="s">
        <v>3585</v>
      </c>
      <c r="BB45" s="34" t="s">
        <v>4251</v>
      </c>
      <c r="BC45" s="34" t="s">
        <v>2246</v>
      </c>
      <c r="BD45" s="34" t="s">
        <v>2247</v>
      </c>
    </row>
    <row r="46" spans="1:56" ht="15" customHeight="1" x14ac:dyDescent="0.25">
      <c r="A46" t="str">
        <f t="shared" si="3"/>
        <v>0101714_PI_La_Huaca_0101744_PI_Salida_Tambogrande</v>
      </c>
      <c r="B46" s="34">
        <v>43</v>
      </c>
      <c r="C46" s="33" t="str">
        <f t="shared" si="4"/>
        <v>101714</v>
      </c>
      <c r="D46" s="34" t="s">
        <v>522</v>
      </c>
      <c r="E46" s="34">
        <v>-4.9193879999999996</v>
      </c>
      <c r="F46" s="34">
        <v>-80.892111999999997</v>
      </c>
      <c r="G46" s="33">
        <v>88.2</v>
      </c>
      <c r="H46" s="33">
        <v>71</v>
      </c>
      <c r="I46" s="34" t="s">
        <v>58</v>
      </c>
      <c r="J46" s="33">
        <v>0</v>
      </c>
      <c r="K46" s="33">
        <v>70</v>
      </c>
      <c r="L46" s="33">
        <v>60</v>
      </c>
      <c r="M46" s="34" t="s">
        <v>59</v>
      </c>
      <c r="N46" s="33">
        <v>0.3</v>
      </c>
      <c r="O46" s="33">
        <v>40.700000000000003</v>
      </c>
      <c r="P46" s="34" t="s">
        <v>1914</v>
      </c>
      <c r="Q46" s="33" t="s">
        <v>2072</v>
      </c>
      <c r="R46" s="33">
        <v>27.1</v>
      </c>
      <c r="S46" s="34">
        <v>1.5</v>
      </c>
      <c r="T46" s="34"/>
      <c r="U46" s="33" t="str">
        <f t="shared" si="5"/>
        <v>101744</v>
      </c>
      <c r="V46" s="34" t="s">
        <v>152</v>
      </c>
      <c r="W46" s="34">
        <v>-4.9126139999999996</v>
      </c>
      <c r="X46" s="34">
        <v>-80.674980000000005</v>
      </c>
      <c r="Y46" s="33">
        <v>268.22000000000003</v>
      </c>
      <c r="Z46" s="33">
        <v>71</v>
      </c>
      <c r="AA46" s="34" t="s">
        <v>58</v>
      </c>
      <c r="AB46" s="33">
        <v>0</v>
      </c>
      <c r="AC46" s="33">
        <v>50</v>
      </c>
      <c r="AD46" s="33">
        <v>25</v>
      </c>
      <c r="AE46" s="34" t="s">
        <v>2204</v>
      </c>
      <c r="AF46" s="33">
        <v>0.3</v>
      </c>
      <c r="AG46" s="33">
        <v>40.700000000000003</v>
      </c>
      <c r="AH46" s="34" t="s">
        <v>1914</v>
      </c>
      <c r="AI46" s="33" t="s">
        <v>1846</v>
      </c>
      <c r="AJ46" s="33">
        <v>27</v>
      </c>
      <c r="AK46" s="34">
        <v>1.5</v>
      </c>
      <c r="AL46" s="34"/>
      <c r="AM46" s="33">
        <v>24.09</v>
      </c>
      <c r="AN46" s="34" t="s">
        <v>2046</v>
      </c>
      <c r="AO46" s="34"/>
      <c r="AP46" s="34"/>
      <c r="AQ46" s="34" t="s">
        <v>1896</v>
      </c>
      <c r="AR46" s="34" t="s">
        <v>1878</v>
      </c>
      <c r="AS46" s="34" t="s">
        <v>1923</v>
      </c>
      <c r="AT46" s="33">
        <v>1113</v>
      </c>
      <c r="AU46" s="33">
        <v>11</v>
      </c>
      <c r="AV46" s="34" t="s">
        <v>1915</v>
      </c>
      <c r="AW46" s="34" t="s">
        <v>2298</v>
      </c>
      <c r="AX46" s="34" t="s">
        <v>4272</v>
      </c>
      <c r="AY46" s="34" t="s">
        <v>2299</v>
      </c>
      <c r="AZ46" s="34" t="s">
        <v>2224</v>
      </c>
      <c r="BA46" s="34" t="s">
        <v>3590</v>
      </c>
      <c r="BB46" s="34" t="s">
        <v>2223</v>
      </c>
      <c r="BC46" s="34" t="s">
        <v>2223</v>
      </c>
      <c r="BD46" s="34" t="s">
        <v>2224</v>
      </c>
    </row>
    <row r="47" spans="1:56" ht="15" customHeight="1" x14ac:dyDescent="0.25">
      <c r="A47" t="str">
        <f t="shared" si="3"/>
        <v>0102382_SM_Cascada_Ahuashiyacu_0102349_SM_Ahuashiyacu</v>
      </c>
      <c r="B47" s="34">
        <v>44</v>
      </c>
      <c r="C47" s="33" t="str">
        <f t="shared" si="4"/>
        <v>102382</v>
      </c>
      <c r="D47" s="34" t="s">
        <v>677</v>
      </c>
      <c r="E47" s="34">
        <v>-6.4527780000000003</v>
      </c>
      <c r="F47" s="34">
        <v>-76.298139000000006</v>
      </c>
      <c r="G47" s="33">
        <v>220.76</v>
      </c>
      <c r="H47" s="33">
        <v>1261</v>
      </c>
      <c r="I47" s="34" t="s">
        <v>58</v>
      </c>
      <c r="J47" s="33">
        <v>0</v>
      </c>
      <c r="K47" s="33">
        <v>60</v>
      </c>
      <c r="L47" s="33">
        <v>52</v>
      </c>
      <c r="M47" s="34" t="s">
        <v>59</v>
      </c>
      <c r="N47" s="33">
        <v>0.3</v>
      </c>
      <c r="O47" s="33">
        <v>36.9</v>
      </c>
      <c r="P47" s="34" t="s">
        <v>1914</v>
      </c>
      <c r="Q47" s="33" t="s">
        <v>2073</v>
      </c>
      <c r="R47" s="33">
        <v>27.5</v>
      </c>
      <c r="S47" s="34">
        <v>1.5</v>
      </c>
      <c r="T47" s="34"/>
      <c r="U47" s="33" t="str">
        <f t="shared" si="5"/>
        <v>102349</v>
      </c>
      <c r="V47" s="34" t="s">
        <v>773</v>
      </c>
      <c r="W47" s="34">
        <v>-6.5094370000000001</v>
      </c>
      <c r="X47" s="34">
        <v>-76.347280999999995</v>
      </c>
      <c r="Y47" s="33">
        <v>40.75</v>
      </c>
      <c r="Z47" s="33">
        <v>275</v>
      </c>
      <c r="AA47" s="34" t="s">
        <v>58</v>
      </c>
      <c r="AB47" s="33">
        <v>0</v>
      </c>
      <c r="AC47" s="33">
        <v>30</v>
      </c>
      <c r="AD47" s="33">
        <v>27</v>
      </c>
      <c r="AE47" s="34" t="s">
        <v>2193</v>
      </c>
      <c r="AF47" s="33">
        <v>1.2</v>
      </c>
      <c r="AG47" s="33">
        <v>36.9</v>
      </c>
      <c r="AH47" s="34" t="s">
        <v>1914</v>
      </c>
      <c r="AI47" s="33" t="s">
        <v>1847</v>
      </c>
      <c r="AJ47" s="33">
        <v>27.5</v>
      </c>
      <c r="AK47" s="34">
        <v>1.5</v>
      </c>
      <c r="AL47" s="34"/>
      <c r="AM47" s="33">
        <v>8.33</v>
      </c>
      <c r="AN47" s="34" t="s">
        <v>2046</v>
      </c>
      <c r="AO47" s="34"/>
      <c r="AP47" s="34"/>
      <c r="AQ47" s="34" t="s">
        <v>1896</v>
      </c>
      <c r="AR47" s="34" t="s">
        <v>1880</v>
      </c>
      <c r="AS47" s="34" t="s">
        <v>1926</v>
      </c>
      <c r="AT47" s="33">
        <v>1728</v>
      </c>
      <c r="AU47" s="33">
        <v>8</v>
      </c>
      <c r="AV47" s="34" t="s">
        <v>1915</v>
      </c>
      <c r="AW47" s="34" t="s">
        <v>2300</v>
      </c>
      <c r="AX47" s="34" t="s">
        <v>4273</v>
      </c>
      <c r="AY47" s="34" t="s">
        <v>2301</v>
      </c>
      <c r="AZ47" s="34" t="s">
        <v>2301</v>
      </c>
      <c r="BA47" s="34" t="s">
        <v>3591</v>
      </c>
      <c r="BB47" s="34" t="s">
        <v>4273</v>
      </c>
      <c r="BC47" s="34" t="s">
        <v>2301</v>
      </c>
      <c r="BD47" s="34" t="s">
        <v>2301</v>
      </c>
    </row>
    <row r="48" spans="1:56" ht="15" customHeight="1" x14ac:dyDescent="0.25">
      <c r="A48" t="str">
        <f t="shared" si="3"/>
        <v>0100622_LI_Casagrande_0100613_LI_Chicama</v>
      </c>
      <c r="B48" s="34">
        <v>45</v>
      </c>
      <c r="C48" s="33" t="str">
        <f t="shared" si="4"/>
        <v>100622</v>
      </c>
      <c r="D48" s="34" t="s">
        <v>711</v>
      </c>
      <c r="E48" s="34">
        <v>-7.7386570000000008</v>
      </c>
      <c r="F48" s="34">
        <v>-79.182540000000003</v>
      </c>
      <c r="G48" s="33">
        <v>157.38999999999999</v>
      </c>
      <c r="H48" s="33">
        <v>154</v>
      </c>
      <c r="I48" s="34" t="s">
        <v>58</v>
      </c>
      <c r="J48" s="33">
        <v>0</v>
      </c>
      <c r="K48" s="33">
        <v>70</v>
      </c>
      <c r="L48" s="33">
        <v>25</v>
      </c>
      <c r="M48" s="34" t="s">
        <v>59</v>
      </c>
      <c r="N48" s="33">
        <v>0.3</v>
      </c>
      <c r="O48" s="33">
        <v>37.299999999999997</v>
      </c>
      <c r="P48" s="34" t="s">
        <v>1914</v>
      </c>
      <c r="Q48" s="33">
        <v>8236.92</v>
      </c>
      <c r="R48" s="33">
        <v>27.6</v>
      </c>
      <c r="S48" s="34">
        <v>1.5</v>
      </c>
      <c r="T48" s="34"/>
      <c r="U48" s="33" t="str">
        <f t="shared" si="5"/>
        <v>100613</v>
      </c>
      <c r="V48" s="34" t="s">
        <v>628</v>
      </c>
      <c r="W48" s="34">
        <v>-7.9329649999999994</v>
      </c>
      <c r="X48" s="34">
        <v>-79.100882999999996</v>
      </c>
      <c r="Y48" s="33">
        <v>337.4</v>
      </c>
      <c r="Z48" s="33">
        <v>239</v>
      </c>
      <c r="AA48" s="34" t="s">
        <v>58</v>
      </c>
      <c r="AB48" s="33">
        <v>0</v>
      </c>
      <c r="AC48" s="33">
        <v>70</v>
      </c>
      <c r="AD48" s="33">
        <v>40</v>
      </c>
      <c r="AE48" s="34" t="s">
        <v>2189</v>
      </c>
      <c r="AF48" s="33">
        <v>1.2</v>
      </c>
      <c r="AG48" s="33">
        <v>37.299999999999997</v>
      </c>
      <c r="AH48" s="34" t="s">
        <v>1914</v>
      </c>
      <c r="AI48" s="33">
        <v>7925.6</v>
      </c>
      <c r="AJ48" s="33">
        <v>27.6</v>
      </c>
      <c r="AK48" s="34">
        <v>1.5</v>
      </c>
      <c r="AL48" s="34"/>
      <c r="AM48" s="33">
        <v>23.43</v>
      </c>
      <c r="AN48" s="34" t="s">
        <v>2046</v>
      </c>
      <c r="AO48" s="34"/>
      <c r="AP48" s="34"/>
      <c r="AQ48" s="34" t="s">
        <v>1891</v>
      </c>
      <c r="AR48" s="34" t="s">
        <v>1878</v>
      </c>
      <c r="AS48" s="34" t="s">
        <v>1889</v>
      </c>
      <c r="AT48" s="33">
        <v>728</v>
      </c>
      <c r="AU48" s="33">
        <v>8</v>
      </c>
      <c r="AV48" s="34" t="s">
        <v>1915</v>
      </c>
      <c r="AW48" s="34" t="s">
        <v>2302</v>
      </c>
      <c r="AX48" s="34" t="s">
        <v>4274</v>
      </c>
      <c r="AY48" s="34" t="s">
        <v>2303</v>
      </c>
      <c r="AZ48" s="34" t="s">
        <v>2227</v>
      </c>
      <c r="BA48" s="34" t="s">
        <v>3527</v>
      </c>
      <c r="BB48" s="34" t="s">
        <v>3528</v>
      </c>
      <c r="BC48" s="34" t="s">
        <v>2303</v>
      </c>
      <c r="BD48" s="34" t="s">
        <v>2227</v>
      </c>
    </row>
    <row r="49" spans="1:56" ht="15" customHeight="1" x14ac:dyDescent="0.25">
      <c r="A49" t="str">
        <f t="shared" si="3"/>
        <v>0100253_LM_LAP_0102331_LM_Coldex_R1</v>
      </c>
      <c r="B49" s="34">
        <v>46</v>
      </c>
      <c r="C49" s="33" t="str">
        <f t="shared" si="4"/>
        <v>100253</v>
      </c>
      <c r="D49" s="34" t="s">
        <v>1119</v>
      </c>
      <c r="E49" s="34">
        <v>-12.023199</v>
      </c>
      <c r="F49" s="34">
        <v>-77.108031999999994</v>
      </c>
      <c r="G49" s="33">
        <v>8.2100000000000009</v>
      </c>
      <c r="H49" s="33">
        <v>32</v>
      </c>
      <c r="I49" s="34" t="s">
        <v>60</v>
      </c>
      <c r="J49" s="33">
        <v>9</v>
      </c>
      <c r="K49" s="33">
        <v>9.6</v>
      </c>
      <c r="L49" s="33">
        <v>6</v>
      </c>
      <c r="M49" s="34" t="s">
        <v>59</v>
      </c>
      <c r="N49" s="33">
        <v>0.3</v>
      </c>
      <c r="O49" s="33">
        <v>34.700000000000003</v>
      </c>
      <c r="P49" s="34" t="s">
        <v>1914</v>
      </c>
      <c r="Q49" s="33">
        <v>21238</v>
      </c>
      <c r="R49" s="33">
        <v>13</v>
      </c>
      <c r="S49" s="34">
        <v>1.5</v>
      </c>
      <c r="T49" s="34"/>
      <c r="U49" s="33" t="str">
        <f t="shared" si="5"/>
        <v>102331</v>
      </c>
      <c r="V49" s="34" t="s">
        <v>2033</v>
      </c>
      <c r="W49" s="34">
        <v>-12.018525779999999</v>
      </c>
      <c r="X49" s="34">
        <v>-77.107343020000002</v>
      </c>
      <c r="Y49" s="33">
        <v>188.21</v>
      </c>
      <c r="Z49" s="33">
        <v>26</v>
      </c>
      <c r="AA49" s="34" t="s">
        <v>58</v>
      </c>
      <c r="AB49" s="33">
        <v>0</v>
      </c>
      <c r="AC49" s="33">
        <v>24</v>
      </c>
      <c r="AD49" s="33">
        <v>21</v>
      </c>
      <c r="AE49" s="34" t="s">
        <v>59</v>
      </c>
      <c r="AF49" s="33">
        <v>0.3</v>
      </c>
      <c r="AG49" s="33">
        <v>34.700000000000003</v>
      </c>
      <c r="AH49" s="34" t="s">
        <v>1914</v>
      </c>
      <c r="AI49" s="33">
        <v>22470</v>
      </c>
      <c r="AJ49" s="33">
        <v>15.7</v>
      </c>
      <c r="AK49" s="34">
        <v>1.5</v>
      </c>
      <c r="AL49" s="34"/>
      <c r="AM49" s="33">
        <v>0.53</v>
      </c>
      <c r="AN49" s="34" t="s">
        <v>2046</v>
      </c>
      <c r="AO49" s="34"/>
      <c r="AP49" s="34"/>
      <c r="AQ49" s="34" t="s">
        <v>1891</v>
      </c>
      <c r="AR49" s="34" t="s">
        <v>1879</v>
      </c>
      <c r="AS49" s="34" t="s">
        <v>1889</v>
      </c>
      <c r="AT49" s="33">
        <v>728</v>
      </c>
      <c r="AU49" s="33">
        <v>23</v>
      </c>
      <c r="AV49" s="34" t="s">
        <v>1917</v>
      </c>
      <c r="AW49" s="34" t="s">
        <v>2304</v>
      </c>
      <c r="AX49" s="34" t="s">
        <v>2305</v>
      </c>
      <c r="AY49" s="34" t="s">
        <v>4275</v>
      </c>
      <c r="AZ49" s="34" t="s">
        <v>2305</v>
      </c>
      <c r="BA49" s="34" t="s">
        <v>4026</v>
      </c>
      <c r="BB49" s="34" t="s">
        <v>2305</v>
      </c>
      <c r="BC49" s="34" t="s">
        <v>4275</v>
      </c>
      <c r="BD49" s="34" t="s">
        <v>2305</v>
      </c>
    </row>
    <row r="50" spans="1:56" ht="15" customHeight="1" x14ac:dyDescent="0.25">
      <c r="A50" t="str">
        <f t="shared" si="3"/>
        <v>0100204_LM_Guardia_Civil_0102677_LM_Beltran_R1</v>
      </c>
      <c r="B50" s="34">
        <v>47</v>
      </c>
      <c r="C50" s="33" t="str">
        <f t="shared" si="4"/>
        <v>100204</v>
      </c>
      <c r="D50" s="34" t="s">
        <v>195</v>
      </c>
      <c r="E50" s="34">
        <v>-12.092041</v>
      </c>
      <c r="F50" s="34">
        <v>-77.010429000000002</v>
      </c>
      <c r="G50" s="33">
        <v>8.32</v>
      </c>
      <c r="H50" s="33">
        <v>148</v>
      </c>
      <c r="I50" s="34" t="s">
        <v>60</v>
      </c>
      <c r="J50" s="33">
        <v>11.75</v>
      </c>
      <c r="K50" s="33">
        <v>8</v>
      </c>
      <c r="L50" s="33">
        <v>6</v>
      </c>
      <c r="M50" s="34" t="s">
        <v>59</v>
      </c>
      <c r="N50" s="33">
        <v>0.3</v>
      </c>
      <c r="O50" s="33">
        <v>34.700000000000003</v>
      </c>
      <c r="P50" s="34" t="s">
        <v>1914</v>
      </c>
      <c r="Q50" s="33">
        <v>23422</v>
      </c>
      <c r="R50" s="33">
        <v>10</v>
      </c>
      <c r="S50" s="34">
        <v>1.5</v>
      </c>
      <c r="T50" s="34"/>
      <c r="U50" s="33" t="str">
        <f t="shared" si="5"/>
        <v>102677</v>
      </c>
      <c r="V50" s="34" t="s">
        <v>1147</v>
      </c>
      <c r="W50" s="34">
        <v>-12.08853</v>
      </c>
      <c r="X50" s="34">
        <v>-77.009904000000006</v>
      </c>
      <c r="Y50" s="33">
        <v>188.32</v>
      </c>
      <c r="Z50" s="33">
        <v>149</v>
      </c>
      <c r="AA50" s="34" t="s">
        <v>58</v>
      </c>
      <c r="AB50" s="33">
        <v>0</v>
      </c>
      <c r="AC50" s="33">
        <v>24</v>
      </c>
      <c r="AD50" s="33">
        <v>23</v>
      </c>
      <c r="AE50" s="34" t="s">
        <v>59</v>
      </c>
      <c r="AF50" s="33">
        <v>0.3</v>
      </c>
      <c r="AG50" s="33">
        <v>34.700000000000003</v>
      </c>
      <c r="AH50" s="34" t="s">
        <v>1914</v>
      </c>
      <c r="AI50" s="33">
        <v>22190</v>
      </c>
      <c r="AJ50" s="33">
        <v>10</v>
      </c>
      <c r="AK50" s="34">
        <v>1.5</v>
      </c>
      <c r="AL50" s="34"/>
      <c r="AM50" s="33">
        <v>0.39</v>
      </c>
      <c r="AN50" s="34" t="s">
        <v>2046</v>
      </c>
      <c r="AO50" s="34"/>
      <c r="AP50" s="34"/>
      <c r="AQ50" s="34" t="s">
        <v>1891</v>
      </c>
      <c r="AR50" s="34" t="s">
        <v>1879</v>
      </c>
      <c r="AS50" s="34" t="s">
        <v>1924</v>
      </c>
      <c r="AT50" s="33">
        <v>270.38600000000002</v>
      </c>
      <c r="AU50" s="33">
        <v>23</v>
      </c>
      <c r="AV50" s="34" t="s">
        <v>1915</v>
      </c>
      <c r="AW50" s="34" t="s">
        <v>2306</v>
      </c>
      <c r="AX50" s="34" t="s">
        <v>2307</v>
      </c>
      <c r="AY50" s="34" t="s">
        <v>2221</v>
      </c>
      <c r="AZ50" s="34" t="s">
        <v>2221</v>
      </c>
      <c r="BA50" s="34" t="s">
        <v>2856</v>
      </c>
      <c r="BB50" s="34" t="s">
        <v>4440</v>
      </c>
      <c r="BC50" s="34" t="s">
        <v>2221</v>
      </c>
      <c r="BD50" s="34" t="s">
        <v>2221</v>
      </c>
    </row>
    <row r="51" spans="1:56" ht="15" customHeight="1" x14ac:dyDescent="0.25">
      <c r="A51" t="str">
        <f t="shared" si="3"/>
        <v>0100660_LI_Hospital_Belen_0100617_LI_Trujillo_Centro</v>
      </c>
      <c r="B51" s="34">
        <v>48</v>
      </c>
      <c r="C51" s="33" t="str">
        <f t="shared" si="4"/>
        <v>100660</v>
      </c>
      <c r="D51" s="34" t="s">
        <v>787</v>
      </c>
      <c r="E51" s="34">
        <v>-8.1131100000000007</v>
      </c>
      <c r="F51" s="34">
        <v>-79.028440000000003</v>
      </c>
      <c r="G51" s="33">
        <v>51.82</v>
      </c>
      <c r="H51" s="33">
        <v>37</v>
      </c>
      <c r="I51" s="34" t="s">
        <v>58</v>
      </c>
      <c r="J51" s="33">
        <v>0</v>
      </c>
      <c r="K51" s="33">
        <v>14.5</v>
      </c>
      <c r="L51" s="33">
        <v>6</v>
      </c>
      <c r="M51" s="34" t="s">
        <v>59</v>
      </c>
      <c r="N51" s="33">
        <v>0.3</v>
      </c>
      <c r="O51" s="33">
        <v>34.700000000000003</v>
      </c>
      <c r="P51" s="34" t="s">
        <v>1914</v>
      </c>
      <c r="Q51" s="33">
        <v>22834</v>
      </c>
      <c r="R51" s="33">
        <v>10.9</v>
      </c>
      <c r="S51" s="34">
        <v>1.5</v>
      </c>
      <c r="T51" s="34"/>
      <c r="U51" s="33" t="str">
        <f t="shared" si="5"/>
        <v>100617</v>
      </c>
      <c r="V51" s="34" t="s">
        <v>1192</v>
      </c>
      <c r="W51" s="34">
        <v>-8.1113590000000002</v>
      </c>
      <c r="X51" s="34">
        <v>-79.026190999999997</v>
      </c>
      <c r="Y51" s="33">
        <v>231.82</v>
      </c>
      <c r="Z51" s="33">
        <v>42</v>
      </c>
      <c r="AA51" s="34" t="s">
        <v>60</v>
      </c>
      <c r="AB51" s="33">
        <v>16.350000000000001</v>
      </c>
      <c r="AC51" s="33">
        <v>9</v>
      </c>
      <c r="AD51" s="33">
        <v>25</v>
      </c>
      <c r="AE51" s="34" t="s">
        <v>59</v>
      </c>
      <c r="AF51" s="33">
        <v>0.3</v>
      </c>
      <c r="AG51" s="33">
        <v>34.700000000000003</v>
      </c>
      <c r="AH51" s="34" t="s">
        <v>1914</v>
      </c>
      <c r="AI51" s="33">
        <v>21602</v>
      </c>
      <c r="AJ51" s="33">
        <v>10.9</v>
      </c>
      <c r="AK51" s="34">
        <v>1.5</v>
      </c>
      <c r="AL51" s="34"/>
      <c r="AM51" s="33">
        <v>0.32</v>
      </c>
      <c r="AN51" s="34" t="s">
        <v>2046</v>
      </c>
      <c r="AO51" s="34"/>
      <c r="AP51" s="34"/>
      <c r="AQ51" s="34" t="s">
        <v>1891</v>
      </c>
      <c r="AR51" s="34" t="s">
        <v>1879</v>
      </c>
      <c r="AS51" s="34" t="s">
        <v>1889</v>
      </c>
      <c r="AT51" s="33">
        <v>362.23599999999999</v>
      </c>
      <c r="AU51" s="33">
        <v>23</v>
      </c>
      <c r="AV51" s="34" t="s">
        <v>1915</v>
      </c>
      <c r="AW51" s="34" t="s">
        <v>2308</v>
      </c>
      <c r="AX51" s="34" t="s">
        <v>2309</v>
      </c>
      <c r="AY51" s="34" t="s">
        <v>2309</v>
      </c>
      <c r="AZ51" s="34" t="s">
        <v>2227</v>
      </c>
      <c r="BA51" s="34" t="s">
        <v>3592</v>
      </c>
      <c r="BB51" s="34" t="s">
        <v>2309</v>
      </c>
      <c r="BC51" s="34" t="s">
        <v>2309</v>
      </c>
      <c r="BD51" s="34" t="s">
        <v>2227</v>
      </c>
    </row>
    <row r="52" spans="1:56" ht="15" customHeight="1" x14ac:dyDescent="0.25">
      <c r="A52" t="str">
        <f t="shared" si="3"/>
        <v>0106124_LM_Olo_Santa_Anita_0100195_LM_Ate</v>
      </c>
      <c r="B52" s="34">
        <v>49</v>
      </c>
      <c r="C52" s="33" t="str">
        <f t="shared" si="4"/>
        <v>106124</v>
      </c>
      <c r="D52" s="34" t="s">
        <v>1230</v>
      </c>
      <c r="E52" s="34">
        <v>-12.053556</v>
      </c>
      <c r="F52" s="34">
        <v>-76.963499999999996</v>
      </c>
      <c r="G52" s="33">
        <v>72.67</v>
      </c>
      <c r="H52" s="33">
        <v>257</v>
      </c>
      <c r="I52" s="34" t="s">
        <v>60</v>
      </c>
      <c r="J52" s="33">
        <v>19.399999999999999</v>
      </c>
      <c r="K52" s="33">
        <v>10</v>
      </c>
      <c r="L52" s="33">
        <v>6</v>
      </c>
      <c r="M52" s="34" t="s">
        <v>59</v>
      </c>
      <c r="N52" s="33">
        <v>0.3</v>
      </c>
      <c r="O52" s="33">
        <v>35.299999999999997</v>
      </c>
      <c r="P52" s="34" t="s">
        <v>1914</v>
      </c>
      <c r="Q52" s="33">
        <v>21868</v>
      </c>
      <c r="R52" s="33">
        <v>19.5</v>
      </c>
      <c r="S52" s="34">
        <v>1.5</v>
      </c>
      <c r="T52" s="34"/>
      <c r="U52" s="33" t="str">
        <f t="shared" si="5"/>
        <v>100195</v>
      </c>
      <c r="V52" s="34" t="s">
        <v>215</v>
      </c>
      <c r="W52" s="34">
        <v>-12.050456000000001</v>
      </c>
      <c r="X52" s="34">
        <v>-76.953338000000002</v>
      </c>
      <c r="Y52" s="33">
        <v>252.68</v>
      </c>
      <c r="Z52" s="33">
        <v>276</v>
      </c>
      <c r="AA52" s="34" t="s">
        <v>60</v>
      </c>
      <c r="AB52" s="33">
        <v>6.2</v>
      </c>
      <c r="AC52" s="33">
        <v>19</v>
      </c>
      <c r="AD52" s="33">
        <v>14</v>
      </c>
      <c r="AE52" s="34" t="s">
        <v>2192</v>
      </c>
      <c r="AF52" s="33">
        <v>0.3</v>
      </c>
      <c r="AG52" s="33">
        <v>35.299999999999997</v>
      </c>
      <c r="AH52" s="34" t="s">
        <v>1914</v>
      </c>
      <c r="AI52" s="33">
        <v>23100</v>
      </c>
      <c r="AJ52" s="33">
        <v>19.5</v>
      </c>
      <c r="AK52" s="34">
        <v>1.5</v>
      </c>
      <c r="AL52" s="34"/>
      <c r="AM52" s="33">
        <v>1.1599999999999999</v>
      </c>
      <c r="AN52" s="34" t="s">
        <v>2046</v>
      </c>
      <c r="AO52" s="34"/>
      <c r="AP52" s="34"/>
      <c r="AQ52" s="34" t="s">
        <v>1891</v>
      </c>
      <c r="AR52" s="34" t="s">
        <v>1878</v>
      </c>
      <c r="AS52" s="34" t="s">
        <v>1889</v>
      </c>
      <c r="AT52" s="33">
        <v>726.91800000000001</v>
      </c>
      <c r="AU52" s="33">
        <v>23</v>
      </c>
      <c r="AV52" s="34" t="s">
        <v>1917</v>
      </c>
      <c r="AW52" s="34" t="s">
        <v>2310</v>
      </c>
      <c r="AX52" s="34" t="s">
        <v>4250</v>
      </c>
      <c r="AY52" s="34" t="s">
        <v>2221</v>
      </c>
      <c r="AZ52" s="34" t="s">
        <v>2221</v>
      </c>
      <c r="BA52" s="34" t="s">
        <v>3593</v>
      </c>
      <c r="BB52" s="34" t="s">
        <v>4252</v>
      </c>
      <c r="BC52" s="34" t="s">
        <v>2221</v>
      </c>
      <c r="BD52" s="34" t="s">
        <v>2221</v>
      </c>
    </row>
    <row r="53" spans="1:56" ht="15" customHeight="1" x14ac:dyDescent="0.25">
      <c r="A53" t="str">
        <f t="shared" si="3"/>
        <v>0105869_LM_Est_Miraflores_0100024_LM_Pezet</v>
      </c>
      <c r="B53" s="37">
        <v>50</v>
      </c>
      <c r="C53" s="33" t="str">
        <f t="shared" si="4"/>
        <v>105869</v>
      </c>
      <c r="D53" s="34" t="s">
        <v>1148</v>
      </c>
      <c r="E53" s="34">
        <v>-12.111700000000001</v>
      </c>
      <c r="F53" s="34">
        <v>-77.051159999999996</v>
      </c>
      <c r="G53" s="33">
        <v>350.4</v>
      </c>
      <c r="H53" s="33">
        <v>64</v>
      </c>
      <c r="I53" s="34" t="s">
        <v>60</v>
      </c>
      <c r="J53" s="33">
        <v>17.05</v>
      </c>
      <c r="K53" s="33">
        <v>4.5</v>
      </c>
      <c r="L53" s="33">
        <v>19</v>
      </c>
      <c r="M53" s="34" t="s">
        <v>59</v>
      </c>
      <c r="N53" s="33">
        <v>0.3</v>
      </c>
      <c r="O53" s="33">
        <v>38.299999999999997</v>
      </c>
      <c r="P53" s="34" t="s">
        <v>1914</v>
      </c>
      <c r="Q53" s="33">
        <v>17865</v>
      </c>
      <c r="R53" s="33">
        <v>9.9</v>
      </c>
      <c r="S53" s="34">
        <v>1.5</v>
      </c>
      <c r="T53" s="34"/>
      <c r="U53" s="33" t="str">
        <f t="shared" si="5"/>
        <v>100024</v>
      </c>
      <c r="V53" s="34" t="s">
        <v>952</v>
      </c>
      <c r="W53" s="34">
        <v>-12.103001000000001</v>
      </c>
      <c r="X53" s="34">
        <v>-77.052665000000005</v>
      </c>
      <c r="Y53" s="33">
        <v>170.4</v>
      </c>
      <c r="Z53" s="33">
        <v>76</v>
      </c>
      <c r="AA53" s="34" t="s">
        <v>60</v>
      </c>
      <c r="AB53" s="33">
        <v>13</v>
      </c>
      <c r="AC53" s="33">
        <v>19</v>
      </c>
      <c r="AD53" s="33">
        <v>50</v>
      </c>
      <c r="AE53" s="34" t="s">
        <v>2198</v>
      </c>
      <c r="AF53" s="33">
        <v>0.6</v>
      </c>
      <c r="AG53" s="33">
        <v>38.299999999999997</v>
      </c>
      <c r="AH53" s="34" t="s">
        <v>1914</v>
      </c>
      <c r="AI53" s="33">
        <v>18875</v>
      </c>
      <c r="AJ53" s="33">
        <v>10</v>
      </c>
      <c r="AK53" s="34">
        <v>1.5</v>
      </c>
      <c r="AL53" s="34"/>
      <c r="AM53" s="33">
        <v>0.98</v>
      </c>
      <c r="AN53" s="34" t="s">
        <v>2046</v>
      </c>
      <c r="AO53" s="34"/>
      <c r="AP53" s="34"/>
      <c r="AQ53" s="34" t="s">
        <v>1891</v>
      </c>
      <c r="AR53" s="34" t="s">
        <v>1878</v>
      </c>
      <c r="AS53" s="34" t="s">
        <v>1889</v>
      </c>
      <c r="AT53" s="33">
        <v>726.91800000000001</v>
      </c>
      <c r="AU53" s="33">
        <v>18</v>
      </c>
      <c r="AV53" s="34" t="s">
        <v>1915</v>
      </c>
      <c r="AW53" s="34" t="s">
        <v>2311</v>
      </c>
      <c r="AX53" s="34" t="s">
        <v>4276</v>
      </c>
      <c r="AY53" s="34" t="s">
        <v>2221</v>
      </c>
      <c r="AZ53" s="34" t="s">
        <v>2221</v>
      </c>
      <c r="BA53" s="34" t="s">
        <v>2707</v>
      </c>
      <c r="BB53" s="34" t="s">
        <v>2307</v>
      </c>
      <c r="BC53" s="34" t="s">
        <v>2221</v>
      </c>
      <c r="BD53" s="34" t="s">
        <v>2221</v>
      </c>
    </row>
    <row r="54" spans="1:56" ht="15" customHeight="1" x14ac:dyDescent="0.25">
      <c r="A54" t="str">
        <f t="shared" si="3"/>
        <v>0100293_LM_CC_Chacarilla_0100027_LM_San_Luis</v>
      </c>
      <c r="B54" s="34">
        <v>51</v>
      </c>
      <c r="C54" s="33" t="str">
        <f t="shared" si="4"/>
        <v>100293</v>
      </c>
      <c r="D54" s="34" t="s">
        <v>908</v>
      </c>
      <c r="E54" s="34">
        <v>-12.111696</v>
      </c>
      <c r="F54" s="34">
        <v>-76.992439000000005</v>
      </c>
      <c r="G54" s="33">
        <v>354.3</v>
      </c>
      <c r="H54" s="33">
        <v>143</v>
      </c>
      <c r="I54" s="34" t="s">
        <v>60</v>
      </c>
      <c r="J54" s="33">
        <v>18.600000000000001</v>
      </c>
      <c r="K54" s="33">
        <v>6</v>
      </c>
      <c r="L54" s="33">
        <v>21</v>
      </c>
      <c r="M54" s="34" t="s">
        <v>59</v>
      </c>
      <c r="N54" s="33">
        <v>0.3</v>
      </c>
      <c r="O54" s="33">
        <v>34.700000000000003</v>
      </c>
      <c r="P54" s="34" t="s">
        <v>1914</v>
      </c>
      <c r="Q54" s="33">
        <v>22820</v>
      </c>
      <c r="R54" s="33">
        <v>9.9</v>
      </c>
      <c r="S54" s="34">
        <v>1.5</v>
      </c>
      <c r="T54" s="34"/>
      <c r="U54" s="33" t="str">
        <f t="shared" si="5"/>
        <v>100027</v>
      </c>
      <c r="V54" s="34" t="s">
        <v>498</v>
      </c>
      <c r="W54" s="34">
        <v>-12.105646999999999</v>
      </c>
      <c r="X54" s="34">
        <v>-76.993056999999993</v>
      </c>
      <c r="Y54" s="33">
        <v>174.3</v>
      </c>
      <c r="Z54" s="33">
        <v>152</v>
      </c>
      <c r="AA54" s="34" t="s">
        <v>58</v>
      </c>
      <c r="AB54" s="33">
        <v>0</v>
      </c>
      <c r="AC54" s="33">
        <v>25</v>
      </c>
      <c r="AD54" s="33">
        <v>24</v>
      </c>
      <c r="AE54" s="34" t="s">
        <v>59</v>
      </c>
      <c r="AF54" s="33">
        <v>0.3</v>
      </c>
      <c r="AG54" s="33">
        <v>34.700000000000003</v>
      </c>
      <c r="AH54" s="34" t="s">
        <v>1914</v>
      </c>
      <c r="AI54" s="33">
        <v>21588</v>
      </c>
      <c r="AJ54" s="33">
        <v>9.9</v>
      </c>
      <c r="AK54" s="34">
        <v>1.5</v>
      </c>
      <c r="AL54" s="34"/>
      <c r="AM54" s="33">
        <v>0.68</v>
      </c>
      <c r="AN54" s="34" t="s">
        <v>2046</v>
      </c>
      <c r="AO54" s="34"/>
      <c r="AP54" s="34"/>
      <c r="AQ54" s="34" t="s">
        <v>1891</v>
      </c>
      <c r="AR54" s="34" t="s">
        <v>1878</v>
      </c>
      <c r="AS54" s="34" t="s">
        <v>1889</v>
      </c>
      <c r="AT54" s="33">
        <v>726.91800000000001</v>
      </c>
      <c r="AU54" s="33">
        <v>23</v>
      </c>
      <c r="AV54" s="34" t="s">
        <v>1915</v>
      </c>
      <c r="AW54" s="34" t="s">
        <v>2312</v>
      </c>
      <c r="AX54" s="34" t="s">
        <v>4277</v>
      </c>
      <c r="AY54" s="34" t="s">
        <v>2221</v>
      </c>
      <c r="AZ54" s="34" t="s">
        <v>2221</v>
      </c>
      <c r="BA54" s="34" t="s">
        <v>3863</v>
      </c>
      <c r="BB54" s="34" t="s">
        <v>4315</v>
      </c>
      <c r="BC54" s="34" t="s">
        <v>2221</v>
      </c>
      <c r="BD54" s="34" t="s">
        <v>2221</v>
      </c>
    </row>
    <row r="55" spans="1:56" ht="15" customHeight="1" x14ac:dyDescent="0.25">
      <c r="A55" t="str">
        <f t="shared" si="3"/>
        <v>0105687_LM_Loma_Micaela_0104525_LM_Canta_Callao_Ba</v>
      </c>
      <c r="B55" s="34">
        <v>52</v>
      </c>
      <c r="C55" s="33" t="str">
        <f t="shared" si="4"/>
        <v>105687</v>
      </c>
      <c r="D55" s="34" t="s">
        <v>1051</v>
      </c>
      <c r="E55" s="34">
        <v>-11.986409999999999</v>
      </c>
      <c r="F55" s="34">
        <v>-77.071212000000003</v>
      </c>
      <c r="G55" s="33">
        <v>302.86</v>
      </c>
      <c r="H55" s="33">
        <v>59</v>
      </c>
      <c r="I55" s="34" t="s">
        <v>60</v>
      </c>
      <c r="J55" s="33">
        <v>16.2</v>
      </c>
      <c r="K55" s="33">
        <v>6</v>
      </c>
      <c r="L55" s="33">
        <v>6</v>
      </c>
      <c r="M55" s="34" t="s">
        <v>59</v>
      </c>
      <c r="N55" s="33">
        <v>0.3</v>
      </c>
      <c r="O55" s="33">
        <v>34.700000000000003</v>
      </c>
      <c r="P55" s="34" t="s">
        <v>1914</v>
      </c>
      <c r="Q55" s="33">
        <v>22092</v>
      </c>
      <c r="R55" s="33">
        <v>17.899999999999999</v>
      </c>
      <c r="S55" s="34">
        <v>1.5</v>
      </c>
      <c r="T55" s="34"/>
      <c r="U55" s="33" t="str">
        <f t="shared" si="5"/>
        <v>104525</v>
      </c>
      <c r="V55" s="34" t="s">
        <v>270</v>
      </c>
      <c r="W55" s="34">
        <v>-11.975241</v>
      </c>
      <c r="X55" s="34">
        <v>-77.088890000000006</v>
      </c>
      <c r="Y55" s="33">
        <v>122.86</v>
      </c>
      <c r="Z55" s="33">
        <v>51</v>
      </c>
      <c r="AA55" s="34" t="s">
        <v>60</v>
      </c>
      <c r="AB55" s="33">
        <v>12</v>
      </c>
      <c r="AC55" s="33">
        <v>15</v>
      </c>
      <c r="AD55" s="33">
        <v>21</v>
      </c>
      <c r="AE55" s="34" t="s">
        <v>2192</v>
      </c>
      <c r="AF55" s="33">
        <v>0.3</v>
      </c>
      <c r="AG55" s="33">
        <v>35.299999999999997</v>
      </c>
      <c r="AH55" s="34" t="s">
        <v>1914</v>
      </c>
      <c r="AI55" s="33">
        <v>23324</v>
      </c>
      <c r="AJ55" s="33">
        <v>18</v>
      </c>
      <c r="AK55" s="34">
        <v>1.5</v>
      </c>
      <c r="AL55" s="34"/>
      <c r="AM55" s="33">
        <v>2.29</v>
      </c>
      <c r="AN55" s="34" t="s">
        <v>2046</v>
      </c>
      <c r="AO55" s="34"/>
      <c r="AP55" s="34"/>
      <c r="AQ55" s="34" t="s">
        <v>1891</v>
      </c>
      <c r="AR55" s="34" t="s">
        <v>1878</v>
      </c>
      <c r="AS55" s="34" t="s">
        <v>1926</v>
      </c>
      <c r="AT55" s="33">
        <v>861.94399999999996</v>
      </c>
      <c r="AU55" s="33">
        <v>23</v>
      </c>
      <c r="AV55" s="34" t="s">
        <v>1915</v>
      </c>
      <c r="AW55" s="34" t="s">
        <v>2313</v>
      </c>
      <c r="AX55" s="34" t="s">
        <v>4255</v>
      </c>
      <c r="AY55" s="34" t="s">
        <v>2221</v>
      </c>
      <c r="AZ55" s="34" t="s">
        <v>2221</v>
      </c>
      <c r="BA55" s="34" t="s">
        <v>3859</v>
      </c>
      <c r="BB55" s="34" t="s">
        <v>3327</v>
      </c>
      <c r="BC55" s="34" t="s">
        <v>2221</v>
      </c>
      <c r="BD55" s="34" t="s">
        <v>2221</v>
      </c>
    </row>
    <row r="56" spans="1:56" ht="15" customHeight="1" x14ac:dyDescent="0.25">
      <c r="A56" t="str">
        <f t="shared" si="3"/>
        <v>0105343_LM_Coliseo_Miguel_Grau_0100044_LM_Pedro_Ruiz_Gallo</v>
      </c>
      <c r="B56" s="34">
        <v>53</v>
      </c>
      <c r="C56" s="33" t="str">
        <f t="shared" si="4"/>
        <v>105343</v>
      </c>
      <c r="D56" s="34" t="s">
        <v>902</v>
      </c>
      <c r="E56" s="34">
        <v>-12.058770000000001</v>
      </c>
      <c r="F56" s="34">
        <v>-77.116320000000002</v>
      </c>
      <c r="G56" s="33">
        <v>51.86</v>
      </c>
      <c r="H56" s="33">
        <v>28</v>
      </c>
      <c r="I56" s="34" t="s">
        <v>60</v>
      </c>
      <c r="J56" s="33">
        <v>13</v>
      </c>
      <c r="K56" s="33">
        <v>6</v>
      </c>
      <c r="L56" s="33">
        <v>6</v>
      </c>
      <c r="M56" s="34" t="s">
        <v>59</v>
      </c>
      <c r="N56" s="33">
        <v>0.3</v>
      </c>
      <c r="O56" s="33">
        <v>34.700000000000003</v>
      </c>
      <c r="P56" s="34" t="s">
        <v>1914</v>
      </c>
      <c r="Q56" s="33" t="s">
        <v>2074</v>
      </c>
      <c r="R56" s="33">
        <v>19.5</v>
      </c>
      <c r="S56" s="34">
        <v>1.5</v>
      </c>
      <c r="T56" s="34"/>
      <c r="U56" s="33" t="str">
        <f t="shared" si="5"/>
        <v>100044</v>
      </c>
      <c r="V56" s="34" t="s">
        <v>985</v>
      </c>
      <c r="W56" s="34">
        <v>-12.049530000000001</v>
      </c>
      <c r="X56" s="34">
        <v>-77.104286000000002</v>
      </c>
      <c r="Y56" s="33">
        <v>231.86</v>
      </c>
      <c r="Z56" s="33">
        <v>43</v>
      </c>
      <c r="AA56" s="34" t="s">
        <v>60</v>
      </c>
      <c r="AB56" s="33">
        <v>11</v>
      </c>
      <c r="AC56" s="33">
        <v>18</v>
      </c>
      <c r="AD56" s="33">
        <v>17</v>
      </c>
      <c r="AE56" s="34" t="s">
        <v>59</v>
      </c>
      <c r="AF56" s="33">
        <v>0.3</v>
      </c>
      <c r="AG56" s="33">
        <v>34.700000000000003</v>
      </c>
      <c r="AH56" s="34" t="s">
        <v>1914</v>
      </c>
      <c r="AI56" s="33" t="s">
        <v>1848</v>
      </c>
      <c r="AJ56" s="33">
        <v>19.5</v>
      </c>
      <c r="AK56" s="34">
        <v>1.5</v>
      </c>
      <c r="AL56" s="34"/>
      <c r="AM56" s="33">
        <v>1.67</v>
      </c>
      <c r="AN56" s="34" t="s">
        <v>2046</v>
      </c>
      <c r="AO56" s="34"/>
      <c r="AP56" s="34"/>
      <c r="AQ56" s="34" t="s">
        <v>1894</v>
      </c>
      <c r="AR56" s="34" t="s">
        <v>1878</v>
      </c>
      <c r="AS56" s="34" t="s">
        <v>1889</v>
      </c>
      <c r="AT56" s="33">
        <v>639.80200000000002</v>
      </c>
      <c r="AU56" s="33">
        <v>23</v>
      </c>
      <c r="AV56" s="34" t="s">
        <v>1915</v>
      </c>
      <c r="AW56" s="34" t="s">
        <v>2314</v>
      </c>
      <c r="AX56" s="34" t="s">
        <v>3536</v>
      </c>
      <c r="AY56" s="34" t="s">
        <v>4275</v>
      </c>
      <c r="AZ56" s="34" t="s">
        <v>2305</v>
      </c>
      <c r="BA56" s="34" t="s">
        <v>3864</v>
      </c>
      <c r="BB56" s="34" t="s">
        <v>2305</v>
      </c>
      <c r="BC56" s="34" t="s">
        <v>4275</v>
      </c>
      <c r="BD56" s="34" t="s">
        <v>2305</v>
      </c>
    </row>
    <row r="57" spans="1:56" ht="15" customHeight="1" x14ac:dyDescent="0.25">
      <c r="A57" t="str">
        <f t="shared" si="3"/>
        <v>0103187_LO_Aucayo_0101970_LO_Quistococha</v>
      </c>
      <c r="B57" s="34">
        <v>54</v>
      </c>
      <c r="C57" s="33" t="str">
        <f t="shared" si="4"/>
        <v>103187</v>
      </c>
      <c r="D57" s="34" t="s">
        <v>234</v>
      </c>
      <c r="E57" s="34">
        <v>-3.832163</v>
      </c>
      <c r="F57" s="34">
        <v>-73.154768000000004</v>
      </c>
      <c r="G57" s="33">
        <v>271.57</v>
      </c>
      <c r="H57" s="33">
        <v>89</v>
      </c>
      <c r="I57" s="34" t="s">
        <v>58</v>
      </c>
      <c r="J57" s="33">
        <v>0</v>
      </c>
      <c r="K57" s="33">
        <v>70</v>
      </c>
      <c r="L57" s="33">
        <v>53</v>
      </c>
      <c r="M57" s="34" t="s">
        <v>59</v>
      </c>
      <c r="N57" s="33">
        <v>0.3</v>
      </c>
      <c r="O57" s="33">
        <v>36.9</v>
      </c>
      <c r="P57" s="34" t="s">
        <v>1914</v>
      </c>
      <c r="Q57" s="33">
        <v>8173.15</v>
      </c>
      <c r="R57" s="33">
        <v>30.5</v>
      </c>
      <c r="S57" s="34">
        <v>1.5</v>
      </c>
      <c r="T57" s="34"/>
      <c r="U57" s="33" t="str">
        <f t="shared" si="5"/>
        <v>101970</v>
      </c>
      <c r="V57" s="34" t="s">
        <v>1765</v>
      </c>
      <c r="W57" s="34">
        <v>-3.8274910000000002</v>
      </c>
      <c r="X57" s="34">
        <v>-73.326566999999997</v>
      </c>
      <c r="Y57" s="33">
        <v>91.56</v>
      </c>
      <c r="Z57" s="33">
        <v>105</v>
      </c>
      <c r="AA57" s="34" t="s">
        <v>58</v>
      </c>
      <c r="AB57" s="33">
        <v>0</v>
      </c>
      <c r="AC57" s="33">
        <v>72</v>
      </c>
      <c r="AD57" s="33">
        <v>59.1</v>
      </c>
      <c r="AE57" s="34" t="s">
        <v>2193</v>
      </c>
      <c r="AF57" s="33">
        <v>1.2</v>
      </c>
      <c r="AG57" s="33">
        <v>36.9</v>
      </c>
      <c r="AH57" s="34" t="s">
        <v>1914</v>
      </c>
      <c r="AI57" s="33">
        <v>7867.59</v>
      </c>
      <c r="AJ57" s="33">
        <v>30.6</v>
      </c>
      <c r="AK57" s="34">
        <v>1.5</v>
      </c>
      <c r="AL57" s="34"/>
      <c r="AM57" s="33">
        <v>19.09</v>
      </c>
      <c r="AN57" s="34" t="s">
        <v>2046</v>
      </c>
      <c r="AO57" s="34"/>
      <c r="AP57" s="34"/>
      <c r="AQ57" s="34" t="s">
        <v>1891</v>
      </c>
      <c r="AR57" s="34" t="s">
        <v>1880</v>
      </c>
      <c r="AS57" s="34" t="s">
        <v>1888</v>
      </c>
      <c r="AT57" s="33">
        <v>436.87</v>
      </c>
      <c r="AU57" s="33">
        <v>8</v>
      </c>
      <c r="AV57" s="34" t="s">
        <v>1915</v>
      </c>
      <c r="AW57" s="34" t="s">
        <v>2315</v>
      </c>
      <c r="AX57" s="34" t="s">
        <v>4278</v>
      </c>
      <c r="AY57" s="34" t="s">
        <v>2316</v>
      </c>
      <c r="AZ57" s="34" t="s">
        <v>2317</v>
      </c>
      <c r="BA57" s="34" t="s">
        <v>3594</v>
      </c>
      <c r="BB57" s="34" t="s">
        <v>4420</v>
      </c>
      <c r="BC57" s="34" t="s">
        <v>2316</v>
      </c>
      <c r="BD57" s="34" t="s">
        <v>2317</v>
      </c>
    </row>
    <row r="58" spans="1:56" ht="15" customHeight="1" x14ac:dyDescent="0.25">
      <c r="A58" t="str">
        <f t="shared" si="3"/>
        <v>0101802_TU_Puntas_Pico_0101803_TU_Zorritos</v>
      </c>
      <c r="B58" s="34">
        <v>55</v>
      </c>
      <c r="C58" s="33" t="str">
        <f t="shared" si="4"/>
        <v>101802</v>
      </c>
      <c r="D58" s="34" t="s">
        <v>588</v>
      </c>
      <c r="E58" s="34">
        <v>-3.7459229999999999</v>
      </c>
      <c r="F58" s="34">
        <v>-80.781723</v>
      </c>
      <c r="G58" s="33">
        <v>59.01</v>
      </c>
      <c r="H58" s="33">
        <v>32</v>
      </c>
      <c r="I58" s="34" t="s">
        <v>58</v>
      </c>
      <c r="J58" s="33">
        <v>0</v>
      </c>
      <c r="K58" s="33">
        <v>70</v>
      </c>
      <c r="L58" s="33">
        <v>59</v>
      </c>
      <c r="M58" s="34" t="s">
        <v>59</v>
      </c>
      <c r="N58" s="33">
        <v>0.3</v>
      </c>
      <c r="O58" s="33">
        <v>40.4</v>
      </c>
      <c r="P58" s="34" t="s">
        <v>1914</v>
      </c>
      <c r="Q58" s="33">
        <v>8147.97</v>
      </c>
      <c r="R58" s="33">
        <v>22.9</v>
      </c>
      <c r="S58" s="34">
        <v>1.5</v>
      </c>
      <c r="T58" s="34"/>
      <c r="U58" s="33" t="str">
        <f t="shared" si="5"/>
        <v>101803</v>
      </c>
      <c r="V58" s="34" t="s">
        <v>939</v>
      </c>
      <c r="W58" s="34">
        <v>-3.671198</v>
      </c>
      <c r="X58" s="34">
        <v>-80.657027999999997</v>
      </c>
      <c r="Y58" s="33">
        <v>239.02</v>
      </c>
      <c r="Z58" s="33">
        <v>47</v>
      </c>
      <c r="AA58" s="34" t="s">
        <v>58</v>
      </c>
      <c r="AB58" s="33">
        <v>0</v>
      </c>
      <c r="AC58" s="33">
        <v>70</v>
      </c>
      <c r="AD58" s="33">
        <v>60</v>
      </c>
      <c r="AE58" s="34" t="s">
        <v>2188</v>
      </c>
      <c r="AF58" s="33">
        <v>1.8</v>
      </c>
      <c r="AG58" s="33">
        <v>40.4</v>
      </c>
      <c r="AH58" s="34" t="s">
        <v>1914</v>
      </c>
      <c r="AI58" s="33">
        <v>7836.65</v>
      </c>
      <c r="AJ58" s="33">
        <v>22.9</v>
      </c>
      <c r="AK58" s="34">
        <v>1.5</v>
      </c>
      <c r="AL58" s="34"/>
      <c r="AM58" s="33">
        <v>16.16</v>
      </c>
      <c r="AN58" s="34" t="s">
        <v>2046</v>
      </c>
      <c r="AO58" s="34"/>
      <c r="AP58" s="34"/>
      <c r="AQ58" s="34" t="s">
        <v>1891</v>
      </c>
      <c r="AR58" s="34" t="s">
        <v>1878</v>
      </c>
      <c r="AS58" s="34" t="s">
        <v>1927</v>
      </c>
      <c r="AT58" s="33">
        <v>758</v>
      </c>
      <c r="AU58" s="33">
        <v>8</v>
      </c>
      <c r="AV58" s="34" t="s">
        <v>1915</v>
      </c>
      <c r="AW58" s="34" t="s">
        <v>2318</v>
      </c>
      <c r="AX58" s="34" t="s">
        <v>4279</v>
      </c>
      <c r="AY58" s="34" t="s">
        <v>2319</v>
      </c>
      <c r="AZ58" s="34" t="s">
        <v>2233</v>
      </c>
      <c r="BA58" s="34" t="s">
        <v>3595</v>
      </c>
      <c r="BB58" s="34" t="s">
        <v>4279</v>
      </c>
      <c r="BC58" s="34" t="s">
        <v>2319</v>
      </c>
      <c r="BD58" s="34" t="s">
        <v>2233</v>
      </c>
    </row>
    <row r="59" spans="1:56" ht="15" customHeight="1" x14ac:dyDescent="0.25">
      <c r="A59" t="str">
        <f t="shared" si="3"/>
        <v>0100146_LM_Intihuatana_0100027_LM_San_Luis</v>
      </c>
      <c r="B59" s="34">
        <v>56</v>
      </c>
      <c r="C59" s="33" t="str">
        <f t="shared" si="4"/>
        <v>100146</v>
      </c>
      <c r="D59" s="34" t="s">
        <v>756</v>
      </c>
      <c r="E59" s="34">
        <v>-12.119723</v>
      </c>
      <c r="F59" s="34">
        <v>-76.997314000000003</v>
      </c>
      <c r="G59" s="33">
        <v>16.47</v>
      </c>
      <c r="H59" s="33">
        <v>127</v>
      </c>
      <c r="I59" s="34" t="s">
        <v>60</v>
      </c>
      <c r="J59" s="33">
        <v>6.54</v>
      </c>
      <c r="K59" s="33">
        <v>21</v>
      </c>
      <c r="L59" s="33">
        <v>21</v>
      </c>
      <c r="M59" s="34" t="s">
        <v>59</v>
      </c>
      <c r="N59" s="33">
        <v>0.3</v>
      </c>
      <c r="O59" s="33">
        <v>36.799999999999997</v>
      </c>
      <c r="P59" s="34" t="s">
        <v>1914</v>
      </c>
      <c r="Q59" s="33" t="s">
        <v>4609</v>
      </c>
      <c r="R59" s="33">
        <v>17.899999999999999</v>
      </c>
      <c r="S59" s="34">
        <v>1.5</v>
      </c>
      <c r="T59" s="34"/>
      <c r="U59" s="33" t="str">
        <f t="shared" si="5"/>
        <v>100027</v>
      </c>
      <c r="V59" s="34" t="s">
        <v>498</v>
      </c>
      <c r="W59" s="34">
        <v>-12.105646999999999</v>
      </c>
      <c r="X59" s="34">
        <v>-76.993056999999993</v>
      </c>
      <c r="Y59" s="33">
        <v>196.47</v>
      </c>
      <c r="Z59" s="33">
        <v>152</v>
      </c>
      <c r="AA59" s="34" t="s">
        <v>58</v>
      </c>
      <c r="AB59" s="33">
        <v>0</v>
      </c>
      <c r="AC59" s="33">
        <v>25</v>
      </c>
      <c r="AD59" s="33">
        <v>20</v>
      </c>
      <c r="AE59" s="34" t="s">
        <v>59</v>
      </c>
      <c r="AF59" s="33">
        <v>0.3</v>
      </c>
      <c r="AG59" s="33">
        <v>34.700000000000003</v>
      </c>
      <c r="AH59" s="34" t="s">
        <v>1914</v>
      </c>
      <c r="AI59" s="33" t="s">
        <v>4674</v>
      </c>
      <c r="AJ59" s="33">
        <v>18</v>
      </c>
      <c r="AK59" s="34">
        <v>1.5</v>
      </c>
      <c r="AL59" s="34"/>
      <c r="AM59" s="33">
        <v>1.63</v>
      </c>
      <c r="AN59" s="34" t="s">
        <v>2046</v>
      </c>
      <c r="AO59" s="34"/>
      <c r="AP59" s="34"/>
      <c r="AQ59" s="34" t="s">
        <v>1891</v>
      </c>
      <c r="AR59" s="34" t="s">
        <v>1878</v>
      </c>
      <c r="AS59" s="34" t="s">
        <v>1923</v>
      </c>
      <c r="AT59" s="33">
        <v>1634</v>
      </c>
      <c r="AU59" s="33">
        <v>23</v>
      </c>
      <c r="AV59" s="34" t="s">
        <v>1915</v>
      </c>
      <c r="AW59" s="34" t="s">
        <v>2870</v>
      </c>
      <c r="AX59" s="34" t="s">
        <v>4445</v>
      </c>
      <c r="AY59" s="34" t="s">
        <v>2221</v>
      </c>
      <c r="AZ59" s="34" t="s">
        <v>2221</v>
      </c>
      <c r="BA59" s="34" t="s">
        <v>3863</v>
      </c>
      <c r="BB59" s="34" t="s">
        <v>4315</v>
      </c>
      <c r="BC59" s="34" t="s">
        <v>2221</v>
      </c>
      <c r="BD59" s="34" t="s">
        <v>2221</v>
      </c>
    </row>
    <row r="60" spans="1:56" ht="15" customHeight="1" x14ac:dyDescent="0.25">
      <c r="A60" t="str">
        <f t="shared" si="3"/>
        <v>0102018_AN_Shuyo_0100717_AN_Caraz</v>
      </c>
      <c r="B60" s="34">
        <v>57</v>
      </c>
      <c r="C60" s="33" t="str">
        <f t="shared" si="4"/>
        <v>102018</v>
      </c>
      <c r="D60" s="34" t="s">
        <v>683</v>
      </c>
      <c r="E60" s="34">
        <v>-8.8752820000000003</v>
      </c>
      <c r="F60" s="34">
        <v>-77.867659000000003</v>
      </c>
      <c r="G60" s="33">
        <v>159.11000000000001</v>
      </c>
      <c r="H60" s="33">
        <v>2902</v>
      </c>
      <c r="I60" s="34" t="s">
        <v>58</v>
      </c>
      <c r="J60" s="33">
        <v>0</v>
      </c>
      <c r="K60" s="33">
        <v>72</v>
      </c>
      <c r="L60" s="33">
        <v>57</v>
      </c>
      <c r="M60" s="34" t="s">
        <v>59</v>
      </c>
      <c r="N60" s="33">
        <v>0.3</v>
      </c>
      <c r="O60" s="33">
        <v>36.9</v>
      </c>
      <c r="P60" s="34" t="s">
        <v>1914</v>
      </c>
      <c r="Q60" s="33">
        <v>8173.15</v>
      </c>
      <c r="R60" s="33">
        <v>28.5</v>
      </c>
      <c r="S60" s="34">
        <v>1.5</v>
      </c>
      <c r="T60" s="34"/>
      <c r="U60" s="33" t="str">
        <f t="shared" si="5"/>
        <v>100717</v>
      </c>
      <c r="V60" s="34" t="s">
        <v>1157</v>
      </c>
      <c r="W60" s="34">
        <v>-9.0390189999999997</v>
      </c>
      <c r="X60" s="34">
        <v>-77.804396999999994</v>
      </c>
      <c r="Y60" s="33">
        <v>339.12</v>
      </c>
      <c r="Z60" s="33">
        <v>2587</v>
      </c>
      <c r="AA60" s="34" t="s">
        <v>58</v>
      </c>
      <c r="AB60" s="33">
        <v>0</v>
      </c>
      <c r="AC60" s="33">
        <v>50</v>
      </c>
      <c r="AD60" s="33">
        <v>32</v>
      </c>
      <c r="AE60" s="34" t="s">
        <v>2193</v>
      </c>
      <c r="AF60" s="33">
        <v>1.2</v>
      </c>
      <c r="AG60" s="33">
        <v>36.9</v>
      </c>
      <c r="AH60" s="34" t="s">
        <v>1914</v>
      </c>
      <c r="AI60" s="33">
        <v>7867.59</v>
      </c>
      <c r="AJ60" s="33">
        <v>28.6</v>
      </c>
      <c r="AK60" s="34">
        <v>1.5</v>
      </c>
      <c r="AL60" s="34"/>
      <c r="AM60" s="33">
        <v>19.510000000000002</v>
      </c>
      <c r="AN60" s="34" t="s">
        <v>2046</v>
      </c>
      <c r="AO60" s="34"/>
      <c r="AP60" s="34"/>
      <c r="AQ60" s="34" t="s">
        <v>1891</v>
      </c>
      <c r="AR60" s="34" t="s">
        <v>1880</v>
      </c>
      <c r="AS60" s="34" t="s">
        <v>1889</v>
      </c>
      <c r="AT60" s="33">
        <v>500.55</v>
      </c>
      <c r="AU60" s="33">
        <v>8</v>
      </c>
      <c r="AV60" s="34" t="s">
        <v>1915</v>
      </c>
      <c r="AW60" s="34" t="s">
        <v>2322</v>
      </c>
      <c r="AX60" s="34" t="s">
        <v>2323</v>
      </c>
      <c r="AY60" s="34" t="s">
        <v>2323</v>
      </c>
      <c r="AZ60" s="34" t="s">
        <v>2260</v>
      </c>
      <c r="BA60" s="34" t="s">
        <v>3596</v>
      </c>
      <c r="BB60" s="34" t="s">
        <v>4542</v>
      </c>
      <c r="BC60" s="34" t="s">
        <v>2323</v>
      </c>
      <c r="BD60" s="34" t="s">
        <v>2260</v>
      </c>
    </row>
    <row r="61" spans="1:56" ht="15" customHeight="1" x14ac:dyDescent="0.25">
      <c r="A61" t="str">
        <f t="shared" si="3"/>
        <v>0104750_CA_Cochabamba_Pueblo_0101576_CA_Cochabamba_Cachacar</v>
      </c>
      <c r="B61" s="34">
        <v>58</v>
      </c>
      <c r="C61" s="33" t="str">
        <f t="shared" si="4"/>
        <v>104750</v>
      </c>
      <c r="D61" s="34" t="s">
        <v>626</v>
      </c>
      <c r="E61" s="34">
        <v>-6.4778900000000004</v>
      </c>
      <c r="F61" s="34">
        <v>-78.884990000000002</v>
      </c>
      <c r="G61" s="33">
        <v>41.87</v>
      </c>
      <c r="H61" s="33">
        <v>1777</v>
      </c>
      <c r="I61" s="34" t="s">
        <v>58</v>
      </c>
      <c r="J61" s="33">
        <v>0</v>
      </c>
      <c r="K61" s="33">
        <v>60</v>
      </c>
      <c r="L61" s="33">
        <v>57</v>
      </c>
      <c r="M61" s="34" t="s">
        <v>59</v>
      </c>
      <c r="N61" s="33">
        <v>0.3</v>
      </c>
      <c r="O61" s="33">
        <v>36.4</v>
      </c>
      <c r="P61" s="34" t="s">
        <v>1914</v>
      </c>
      <c r="Q61" s="33">
        <v>14529</v>
      </c>
      <c r="R61" s="33">
        <v>21</v>
      </c>
      <c r="S61" s="34">
        <v>1.5</v>
      </c>
      <c r="T61" s="34"/>
      <c r="U61" s="33" t="str">
        <f t="shared" si="5"/>
        <v>101576</v>
      </c>
      <c r="V61" s="34" t="s">
        <v>627</v>
      </c>
      <c r="W61" s="34">
        <v>-6.4391400000000001</v>
      </c>
      <c r="X61" s="34">
        <v>-78.850040000000007</v>
      </c>
      <c r="Y61" s="33">
        <v>221.87</v>
      </c>
      <c r="Z61" s="33">
        <v>2882</v>
      </c>
      <c r="AA61" s="34" t="s">
        <v>58</v>
      </c>
      <c r="AB61" s="33">
        <v>0</v>
      </c>
      <c r="AC61" s="33">
        <v>48</v>
      </c>
      <c r="AD61" s="33">
        <v>24</v>
      </c>
      <c r="AE61" s="34" t="s">
        <v>2195</v>
      </c>
      <c r="AF61" s="33">
        <v>0.6</v>
      </c>
      <c r="AG61" s="33">
        <v>36.4</v>
      </c>
      <c r="AH61" s="34" t="s">
        <v>1914</v>
      </c>
      <c r="AI61" s="33">
        <v>15019</v>
      </c>
      <c r="AJ61" s="33">
        <v>20.9</v>
      </c>
      <c r="AK61" s="34">
        <v>1.5</v>
      </c>
      <c r="AL61" s="34"/>
      <c r="AM61" s="33">
        <v>5.79</v>
      </c>
      <c r="AN61" s="34" t="s">
        <v>2046</v>
      </c>
      <c r="AO61" s="34"/>
      <c r="AP61" s="34"/>
      <c r="AQ61" s="34" t="s">
        <v>1891</v>
      </c>
      <c r="AR61" s="34" t="s">
        <v>1879</v>
      </c>
      <c r="AS61" s="34" t="s">
        <v>1888</v>
      </c>
      <c r="AT61" s="33">
        <v>319.83800000000002</v>
      </c>
      <c r="AU61" s="33">
        <v>15</v>
      </c>
      <c r="AV61" s="34" t="s">
        <v>1915</v>
      </c>
      <c r="AW61" s="34" t="s">
        <v>2324</v>
      </c>
      <c r="AX61" s="34" t="s">
        <v>4281</v>
      </c>
      <c r="AY61" s="34" t="s">
        <v>2297</v>
      </c>
      <c r="AZ61" s="34" t="s">
        <v>2247</v>
      </c>
      <c r="BA61" s="34" t="s">
        <v>3575</v>
      </c>
      <c r="BB61" s="34" t="s">
        <v>4281</v>
      </c>
      <c r="BC61" s="34" t="s">
        <v>2297</v>
      </c>
      <c r="BD61" s="34" t="s">
        <v>2247</v>
      </c>
    </row>
    <row r="62" spans="1:56" ht="15" customHeight="1" x14ac:dyDescent="0.25">
      <c r="A62" t="str">
        <f t="shared" si="3"/>
        <v>0103252_PI_Ciudad_Noe_0101717_PI_La_Union</v>
      </c>
      <c r="B62" s="34">
        <v>59</v>
      </c>
      <c r="C62" s="33" t="str">
        <f t="shared" si="4"/>
        <v>103252</v>
      </c>
      <c r="D62" s="34" t="s">
        <v>606</v>
      </c>
      <c r="E62" s="34">
        <v>-5.3771300000000002</v>
      </c>
      <c r="F62" s="34">
        <v>-80.616140000000001</v>
      </c>
      <c r="G62" s="33">
        <v>275.68</v>
      </c>
      <c r="H62" s="33">
        <v>23</v>
      </c>
      <c r="I62" s="34" t="s">
        <v>58</v>
      </c>
      <c r="J62" s="33">
        <v>0</v>
      </c>
      <c r="K62" s="33">
        <v>66</v>
      </c>
      <c r="L62" s="33">
        <v>56.5</v>
      </c>
      <c r="M62" s="34" t="s">
        <v>59</v>
      </c>
      <c r="N62" s="33">
        <v>0.3</v>
      </c>
      <c r="O62" s="33">
        <v>40</v>
      </c>
      <c r="P62" s="34" t="s">
        <v>1914</v>
      </c>
      <c r="Q62" s="33">
        <v>11525</v>
      </c>
      <c r="R62" s="33">
        <v>22.1</v>
      </c>
      <c r="S62" s="34">
        <v>1.5</v>
      </c>
      <c r="T62" s="34"/>
      <c r="U62" s="33" t="str">
        <f t="shared" si="5"/>
        <v>101717</v>
      </c>
      <c r="V62" s="34" t="s">
        <v>367</v>
      </c>
      <c r="W62" s="34">
        <v>-5.3653199999999996</v>
      </c>
      <c r="X62" s="34">
        <v>-80.735602999999998</v>
      </c>
      <c r="Y62" s="33">
        <v>95.67</v>
      </c>
      <c r="Z62" s="33">
        <v>17</v>
      </c>
      <c r="AA62" s="34" t="s">
        <v>58</v>
      </c>
      <c r="AB62" s="33">
        <v>0</v>
      </c>
      <c r="AC62" s="33">
        <v>70</v>
      </c>
      <c r="AD62" s="33">
        <v>40</v>
      </c>
      <c r="AE62" s="34" t="s">
        <v>2194</v>
      </c>
      <c r="AF62" s="33">
        <v>1.2</v>
      </c>
      <c r="AG62" s="33">
        <v>38.299999999999997</v>
      </c>
      <c r="AH62" s="34" t="s">
        <v>1914</v>
      </c>
      <c r="AI62" s="33">
        <v>10995</v>
      </c>
      <c r="AJ62" s="33">
        <v>22</v>
      </c>
      <c r="AK62" s="34">
        <v>1.5</v>
      </c>
      <c r="AL62" s="34"/>
      <c r="AM62" s="33">
        <v>13.31</v>
      </c>
      <c r="AN62" s="34" t="s">
        <v>2046</v>
      </c>
      <c r="AO62" s="34"/>
      <c r="AP62" s="34"/>
      <c r="AQ62" s="34" t="s">
        <v>1891</v>
      </c>
      <c r="AR62" s="34" t="s">
        <v>1879</v>
      </c>
      <c r="AS62" s="34" t="s">
        <v>1888</v>
      </c>
      <c r="AT62" s="33">
        <v>436.87</v>
      </c>
      <c r="AU62" s="33">
        <v>11</v>
      </c>
      <c r="AV62" s="34" t="s">
        <v>1915</v>
      </c>
      <c r="AW62" s="34" t="s">
        <v>2326</v>
      </c>
      <c r="AX62" s="34" t="s">
        <v>4283</v>
      </c>
      <c r="AY62" s="34" t="s">
        <v>2224</v>
      </c>
      <c r="AZ62" s="34" t="s">
        <v>2224</v>
      </c>
      <c r="BA62" s="34" t="s">
        <v>2430</v>
      </c>
      <c r="BB62" s="34" t="s">
        <v>4333</v>
      </c>
      <c r="BC62" s="34" t="s">
        <v>2224</v>
      </c>
      <c r="BD62" s="34" t="s">
        <v>2224</v>
      </c>
    </row>
    <row r="63" spans="1:56" ht="15" customHeight="1" x14ac:dyDescent="0.25">
      <c r="A63" t="str">
        <f t="shared" si="3"/>
        <v>0100820_IC_Cerro_Prieto_0100821_IC_Ayabaca</v>
      </c>
      <c r="B63" s="34">
        <v>60</v>
      </c>
      <c r="C63" s="33" t="str">
        <f t="shared" si="4"/>
        <v>100820</v>
      </c>
      <c r="D63" s="34" t="s">
        <v>95</v>
      </c>
      <c r="E63" s="34">
        <v>-13.997686</v>
      </c>
      <c r="F63" s="34">
        <v>-75.789046999999997</v>
      </c>
      <c r="G63" s="33">
        <v>143.31</v>
      </c>
      <c r="H63" s="33">
        <v>713</v>
      </c>
      <c r="I63" s="34" t="s">
        <v>58</v>
      </c>
      <c r="J63" s="33">
        <v>0</v>
      </c>
      <c r="K63" s="33">
        <v>70</v>
      </c>
      <c r="L63" s="33" t="s">
        <v>4734</v>
      </c>
      <c r="M63" s="34" t="s">
        <v>59</v>
      </c>
      <c r="N63" s="33">
        <v>0.3</v>
      </c>
      <c r="O63" s="33">
        <v>45</v>
      </c>
      <c r="P63" s="34" t="s">
        <v>1914</v>
      </c>
      <c r="Q63" s="33" t="s">
        <v>4597</v>
      </c>
      <c r="R63" s="33">
        <v>18.899999999999999</v>
      </c>
      <c r="S63" s="34">
        <v>1.5</v>
      </c>
      <c r="T63" s="34"/>
      <c r="U63" s="33" t="str">
        <f t="shared" si="5"/>
        <v>100821</v>
      </c>
      <c r="V63" s="34" t="s">
        <v>198</v>
      </c>
      <c r="W63" s="34">
        <v>-14.070599</v>
      </c>
      <c r="X63" s="34">
        <v>-75.733055000000007</v>
      </c>
      <c r="Y63" s="33">
        <v>323.32</v>
      </c>
      <c r="Z63" s="33">
        <v>407</v>
      </c>
      <c r="AA63" s="34" t="s">
        <v>58</v>
      </c>
      <c r="AB63" s="33">
        <v>0</v>
      </c>
      <c r="AC63" s="33">
        <v>70</v>
      </c>
      <c r="AD63" s="34" t="s">
        <v>4739</v>
      </c>
      <c r="AE63" s="34" t="s">
        <v>2193</v>
      </c>
      <c r="AF63" s="33">
        <v>1.2</v>
      </c>
      <c r="AG63" s="33">
        <v>36.9</v>
      </c>
      <c r="AH63" s="34" t="s">
        <v>1914</v>
      </c>
      <c r="AI63" s="33" t="s">
        <v>4629</v>
      </c>
      <c r="AJ63" s="33">
        <v>18.899999999999999</v>
      </c>
      <c r="AK63" s="34">
        <v>1.5</v>
      </c>
      <c r="AL63" s="34"/>
      <c r="AM63" s="33">
        <v>10.119999999999999</v>
      </c>
      <c r="AN63" s="34" t="s">
        <v>2046</v>
      </c>
      <c r="AO63" s="34"/>
      <c r="AP63" s="34"/>
      <c r="AQ63" s="34" t="s">
        <v>1899</v>
      </c>
      <c r="AR63" s="34" t="s">
        <v>1879</v>
      </c>
      <c r="AS63" s="34" t="s">
        <v>1889</v>
      </c>
      <c r="AT63" s="33">
        <v>724.47199999999998</v>
      </c>
      <c r="AU63" s="33">
        <v>7</v>
      </c>
      <c r="AV63" s="34" t="s">
        <v>1915</v>
      </c>
      <c r="AW63" s="34" t="s">
        <v>2327</v>
      </c>
      <c r="AX63" s="34" t="s">
        <v>4284</v>
      </c>
      <c r="AY63" s="34" t="s">
        <v>2328</v>
      </c>
      <c r="AZ63" s="34" t="s">
        <v>2328</v>
      </c>
      <c r="BA63" s="34" t="s">
        <v>3865</v>
      </c>
      <c r="BB63" s="34" t="s">
        <v>2328</v>
      </c>
      <c r="BC63" s="34" t="s">
        <v>2328</v>
      </c>
      <c r="BD63" s="34" t="s">
        <v>2328</v>
      </c>
    </row>
    <row r="64" spans="1:56" ht="15" customHeight="1" x14ac:dyDescent="0.25">
      <c r="A64" t="str">
        <f t="shared" si="3"/>
        <v>0104711_CA_Chumuch_0102059_CA_Rep_Hualgayoc</v>
      </c>
      <c r="B64" s="34">
        <v>61</v>
      </c>
      <c r="C64" s="33" t="str">
        <f t="shared" si="4"/>
        <v>104711</v>
      </c>
      <c r="D64" s="34" t="s">
        <v>395</v>
      </c>
      <c r="E64" s="34">
        <v>-6.630139999999999</v>
      </c>
      <c r="F64" s="34">
        <v>-78.214609999999993</v>
      </c>
      <c r="G64" s="33">
        <v>247.66</v>
      </c>
      <c r="H64" s="33">
        <v>3807</v>
      </c>
      <c r="I64" s="34" t="s">
        <v>58</v>
      </c>
      <c r="J64" s="33">
        <v>0</v>
      </c>
      <c r="K64" s="33">
        <v>72</v>
      </c>
      <c r="L64" s="33">
        <v>55</v>
      </c>
      <c r="M64" s="34" t="s">
        <v>59</v>
      </c>
      <c r="N64" s="33">
        <v>0.3</v>
      </c>
      <c r="O64" s="33">
        <v>45</v>
      </c>
      <c r="P64" s="34" t="s">
        <v>1914</v>
      </c>
      <c r="Q64" s="33">
        <v>7652</v>
      </c>
      <c r="R64" s="33">
        <v>19.899999999999999</v>
      </c>
      <c r="S64" s="34">
        <v>1.5</v>
      </c>
      <c r="T64" s="34"/>
      <c r="U64" s="33" t="str">
        <f t="shared" si="5"/>
        <v>102059</v>
      </c>
      <c r="V64" s="34" t="s">
        <v>98</v>
      </c>
      <c r="W64" s="34">
        <v>-6.7940559389999997</v>
      </c>
      <c r="X64" s="34">
        <v>-78.615692139999993</v>
      </c>
      <c r="Y64" s="33">
        <v>67.61</v>
      </c>
      <c r="Z64" s="33">
        <v>4087</v>
      </c>
      <c r="AA64" s="34" t="s">
        <v>58</v>
      </c>
      <c r="AB64" s="33">
        <v>0</v>
      </c>
      <c r="AC64" s="33">
        <v>30</v>
      </c>
      <c r="AD64" s="33">
        <v>20</v>
      </c>
      <c r="AE64" s="34" t="s">
        <v>2193</v>
      </c>
      <c r="AF64" s="33">
        <v>1.2</v>
      </c>
      <c r="AG64" s="33">
        <v>40.4</v>
      </c>
      <c r="AH64" s="34" t="s">
        <v>1914</v>
      </c>
      <c r="AI64" s="33">
        <v>7498</v>
      </c>
      <c r="AJ64" s="33">
        <v>19.899999999999999</v>
      </c>
      <c r="AK64" s="34">
        <v>1.5</v>
      </c>
      <c r="AL64" s="34"/>
      <c r="AM64" s="33">
        <v>47.95</v>
      </c>
      <c r="AN64" s="34" t="s">
        <v>2046</v>
      </c>
      <c r="AO64" s="34"/>
      <c r="AP64" s="34"/>
      <c r="AQ64" s="34" t="s">
        <v>1891</v>
      </c>
      <c r="AR64" s="34" t="s">
        <v>1878</v>
      </c>
      <c r="AS64" s="34" t="s">
        <v>1889</v>
      </c>
      <c r="AT64" s="33">
        <v>726.91800000000001</v>
      </c>
      <c r="AU64" s="33">
        <v>7</v>
      </c>
      <c r="AV64" s="34" t="s">
        <v>1915</v>
      </c>
      <c r="AW64" s="34" t="s">
        <v>2329</v>
      </c>
      <c r="AX64" s="34" t="s">
        <v>4285</v>
      </c>
      <c r="AY64" s="34" t="s">
        <v>2330</v>
      </c>
      <c r="AZ64" s="34" t="s">
        <v>2247</v>
      </c>
      <c r="BA64" s="34" t="s">
        <v>2576</v>
      </c>
      <c r="BB64" s="34" t="s">
        <v>2246</v>
      </c>
      <c r="BC64" s="34" t="s">
        <v>2246</v>
      </c>
      <c r="BD64" s="34" t="s">
        <v>2247</v>
      </c>
    </row>
    <row r="65" spans="1:56" ht="15" customHeight="1" x14ac:dyDescent="0.25">
      <c r="A65" t="str">
        <f t="shared" si="3"/>
        <v>0100377_LM_Huaral_0100378_LM_San_Cayetano</v>
      </c>
      <c r="B65" s="34">
        <v>62</v>
      </c>
      <c r="C65" s="33" t="str">
        <f t="shared" si="4"/>
        <v>100377</v>
      </c>
      <c r="D65" s="34" t="s">
        <v>453</v>
      </c>
      <c r="E65" s="34">
        <v>-11.496807</v>
      </c>
      <c r="F65" s="34">
        <v>-77.211410000000001</v>
      </c>
      <c r="G65" s="33">
        <v>289.45999999999998</v>
      </c>
      <c r="H65" s="33">
        <v>175</v>
      </c>
      <c r="I65" s="34" t="s">
        <v>58</v>
      </c>
      <c r="J65" s="33">
        <v>0</v>
      </c>
      <c r="K65" s="33">
        <v>60</v>
      </c>
      <c r="L65" s="33">
        <v>48</v>
      </c>
      <c r="M65" s="34" t="s">
        <v>59</v>
      </c>
      <c r="N65" s="33">
        <v>0.3</v>
      </c>
      <c r="O65" s="33">
        <v>36.9</v>
      </c>
      <c r="P65" s="34" t="s">
        <v>1914</v>
      </c>
      <c r="Q65" s="33">
        <v>7610</v>
      </c>
      <c r="R65" s="33">
        <v>20</v>
      </c>
      <c r="S65" s="34">
        <v>1.5</v>
      </c>
      <c r="T65" s="34"/>
      <c r="U65" s="33" t="str">
        <f t="shared" si="5"/>
        <v>100378</v>
      </c>
      <c r="V65" s="34" t="s">
        <v>534</v>
      </c>
      <c r="W65" s="34">
        <v>-11.461887000000001</v>
      </c>
      <c r="X65" s="34">
        <v>-77.312286</v>
      </c>
      <c r="Y65" s="33">
        <v>109.44</v>
      </c>
      <c r="Z65" s="33">
        <v>120</v>
      </c>
      <c r="AA65" s="34" t="s">
        <v>58</v>
      </c>
      <c r="AB65" s="33">
        <v>0</v>
      </c>
      <c r="AC65" s="33">
        <v>70</v>
      </c>
      <c r="AD65" s="33">
        <v>61</v>
      </c>
      <c r="AE65" s="34" t="s">
        <v>2193</v>
      </c>
      <c r="AF65" s="33">
        <v>1.2</v>
      </c>
      <c r="AG65" s="33">
        <v>36.9</v>
      </c>
      <c r="AH65" s="34" t="s">
        <v>1914</v>
      </c>
      <c r="AI65" s="33">
        <v>7456</v>
      </c>
      <c r="AJ65" s="33">
        <v>19.899999999999999</v>
      </c>
      <c r="AK65" s="34">
        <v>1.5</v>
      </c>
      <c r="AL65" s="34"/>
      <c r="AM65" s="33">
        <v>11.67</v>
      </c>
      <c r="AN65" s="34" t="s">
        <v>2046</v>
      </c>
      <c r="AO65" s="34"/>
      <c r="AP65" s="34"/>
      <c r="AQ65" s="34" t="s">
        <v>1891</v>
      </c>
      <c r="AR65" s="34" t="s">
        <v>1878</v>
      </c>
      <c r="AS65" s="34" t="s">
        <v>1889</v>
      </c>
      <c r="AT65" s="33">
        <v>726.91800000000001</v>
      </c>
      <c r="AU65" s="33">
        <v>7</v>
      </c>
      <c r="AV65" s="34" t="s">
        <v>1915</v>
      </c>
      <c r="AW65" s="34" t="s">
        <v>2457</v>
      </c>
      <c r="AX65" s="34" t="s">
        <v>2280</v>
      </c>
      <c r="AY65" s="34" t="s">
        <v>2280</v>
      </c>
      <c r="AZ65" s="34" t="s">
        <v>2221</v>
      </c>
      <c r="BA65" s="34" t="s">
        <v>2279</v>
      </c>
      <c r="BB65" s="34" t="s">
        <v>4264</v>
      </c>
      <c r="BC65" s="34" t="s">
        <v>2280</v>
      </c>
      <c r="BD65" s="34" t="s">
        <v>2221</v>
      </c>
    </row>
    <row r="66" spans="1:56" ht="15" customHeight="1" x14ac:dyDescent="0.25">
      <c r="A66" t="str">
        <f t="shared" si="3"/>
        <v>0104429_SM_Cielo_Uchiza_0104434_SM_Progreso_Norte</v>
      </c>
      <c r="B66" s="34">
        <v>63</v>
      </c>
      <c r="C66" s="33" t="str">
        <f t="shared" si="4"/>
        <v>104429</v>
      </c>
      <c r="D66" s="34" t="s">
        <v>290</v>
      </c>
      <c r="E66" s="34">
        <v>-8.4620630000000006</v>
      </c>
      <c r="F66" s="34">
        <v>-76.477812</v>
      </c>
      <c r="G66" s="33">
        <v>82.99</v>
      </c>
      <c r="H66" s="33">
        <v>887</v>
      </c>
      <c r="I66" s="34" t="s">
        <v>58</v>
      </c>
      <c r="J66" s="33">
        <v>1.5</v>
      </c>
      <c r="K66" s="33">
        <v>48</v>
      </c>
      <c r="L66" s="33">
        <v>45</v>
      </c>
      <c r="M66" s="34" t="s">
        <v>59</v>
      </c>
      <c r="N66" s="33">
        <v>0.3</v>
      </c>
      <c r="O66" s="33">
        <v>36.9</v>
      </c>
      <c r="P66" s="34" t="s">
        <v>1914</v>
      </c>
      <c r="Q66" s="33">
        <v>8091.67</v>
      </c>
      <c r="R66" s="33">
        <v>30.3</v>
      </c>
      <c r="S66" s="34">
        <v>1.5</v>
      </c>
      <c r="T66" s="34"/>
      <c r="U66" s="33" t="str">
        <f t="shared" si="5"/>
        <v>104434</v>
      </c>
      <c r="V66" s="34" t="s">
        <v>1264</v>
      </c>
      <c r="W66" s="34">
        <v>-8.4432949999999991</v>
      </c>
      <c r="X66" s="34">
        <v>-76.323189999999997</v>
      </c>
      <c r="Y66" s="33">
        <v>263.02</v>
      </c>
      <c r="Z66" s="33">
        <v>547</v>
      </c>
      <c r="AA66" s="34" t="s">
        <v>58</v>
      </c>
      <c r="AB66" s="33">
        <v>0</v>
      </c>
      <c r="AC66" s="33">
        <v>60</v>
      </c>
      <c r="AD66" s="33">
        <v>60</v>
      </c>
      <c r="AE66" s="34" t="s">
        <v>2193</v>
      </c>
      <c r="AF66" s="33">
        <v>1.2</v>
      </c>
      <c r="AG66" s="33">
        <v>36.9</v>
      </c>
      <c r="AH66" s="34" t="s">
        <v>1914</v>
      </c>
      <c r="AI66" s="33">
        <v>7786.11</v>
      </c>
      <c r="AJ66" s="33">
        <v>30.4</v>
      </c>
      <c r="AK66" s="34">
        <v>1.5</v>
      </c>
      <c r="AL66" s="34"/>
      <c r="AM66" s="33">
        <v>17.149999999999999</v>
      </c>
      <c r="AN66" s="34" t="s">
        <v>2046</v>
      </c>
      <c r="AO66" s="34"/>
      <c r="AP66" s="34"/>
      <c r="AQ66" s="34" t="s">
        <v>1891</v>
      </c>
      <c r="AR66" s="34" t="s">
        <v>1880</v>
      </c>
      <c r="AS66" s="34" t="s">
        <v>1888</v>
      </c>
      <c r="AT66" s="33">
        <v>436.87</v>
      </c>
      <c r="AU66" s="33">
        <v>8</v>
      </c>
      <c r="AV66" s="34" t="s">
        <v>1915</v>
      </c>
      <c r="AW66" s="34" t="s">
        <v>2333</v>
      </c>
      <c r="AX66" s="34" t="s">
        <v>2334</v>
      </c>
      <c r="AY66" s="34" t="s">
        <v>2334</v>
      </c>
      <c r="AZ66" s="34" t="s">
        <v>2301</v>
      </c>
      <c r="BA66" s="34" t="s">
        <v>2453</v>
      </c>
      <c r="BB66" s="34" t="s">
        <v>4339</v>
      </c>
      <c r="BC66" s="34" t="s">
        <v>2334</v>
      </c>
      <c r="BD66" s="34" t="s">
        <v>2301</v>
      </c>
    </row>
    <row r="67" spans="1:56" ht="15" customHeight="1" x14ac:dyDescent="0.25">
      <c r="A67" t="str">
        <f t="shared" si="3"/>
        <v>0100826_IC_Pueblo_Nuevo_0100815_IC_Chincha</v>
      </c>
      <c r="B67" s="34">
        <v>64</v>
      </c>
      <c r="C67" s="33" t="str">
        <f t="shared" si="4"/>
        <v>100826</v>
      </c>
      <c r="D67" s="34" t="s">
        <v>469</v>
      </c>
      <c r="E67" s="34">
        <v>-13.397698999999999</v>
      </c>
      <c r="F67" s="34">
        <v>-76.126570999999998</v>
      </c>
      <c r="G67" s="33">
        <v>194.28</v>
      </c>
      <c r="H67" s="33">
        <v>133</v>
      </c>
      <c r="I67" s="34" t="s">
        <v>58</v>
      </c>
      <c r="J67" s="33">
        <v>0</v>
      </c>
      <c r="K67" s="33">
        <v>70</v>
      </c>
      <c r="L67" s="33" t="s">
        <v>4749</v>
      </c>
      <c r="M67" s="34" t="s">
        <v>59</v>
      </c>
      <c r="N67" s="33">
        <v>0.3</v>
      </c>
      <c r="O67" s="33">
        <v>31.1</v>
      </c>
      <c r="P67" s="34" t="s">
        <v>1914</v>
      </c>
      <c r="Q67" s="33">
        <v>7610</v>
      </c>
      <c r="R67" s="33">
        <v>19.899999999999999</v>
      </c>
      <c r="S67" s="34">
        <v>1.5</v>
      </c>
      <c r="T67" s="34"/>
      <c r="U67" s="33" t="str">
        <f t="shared" si="5"/>
        <v>100815</v>
      </c>
      <c r="V67" s="34" t="s">
        <v>879</v>
      </c>
      <c r="W67" s="34">
        <v>-13.426594</v>
      </c>
      <c r="X67" s="34">
        <v>-76.134131999999994</v>
      </c>
      <c r="Y67" s="33">
        <v>14.28</v>
      </c>
      <c r="Z67" s="33">
        <v>88</v>
      </c>
      <c r="AA67" s="34" t="s">
        <v>58</v>
      </c>
      <c r="AB67" s="33">
        <v>0</v>
      </c>
      <c r="AC67" s="33">
        <v>71.3</v>
      </c>
      <c r="AD67" s="33">
        <v>40</v>
      </c>
      <c r="AE67" s="34" t="s">
        <v>2201</v>
      </c>
      <c r="AF67" s="33">
        <v>0.6</v>
      </c>
      <c r="AG67" s="33">
        <v>31.1</v>
      </c>
      <c r="AH67" s="34" t="s">
        <v>1914</v>
      </c>
      <c r="AI67" s="33">
        <v>7456</v>
      </c>
      <c r="AJ67" s="33">
        <v>20</v>
      </c>
      <c r="AK67" s="34">
        <v>1.5</v>
      </c>
      <c r="AL67" s="34"/>
      <c r="AM67" s="33">
        <v>3.32</v>
      </c>
      <c r="AN67" s="34" t="s">
        <v>2046</v>
      </c>
      <c r="AO67" s="34"/>
      <c r="AP67" s="34"/>
      <c r="AQ67" s="34" t="s">
        <v>1891</v>
      </c>
      <c r="AR67" s="34" t="s">
        <v>1878</v>
      </c>
      <c r="AS67" s="34" t="s">
        <v>1889</v>
      </c>
      <c r="AT67" s="33">
        <v>726.91800000000001</v>
      </c>
      <c r="AU67" s="33">
        <v>7</v>
      </c>
      <c r="AV67" s="34" t="s">
        <v>1915</v>
      </c>
      <c r="AW67" s="34" t="s">
        <v>2335</v>
      </c>
      <c r="AX67" s="34" t="s">
        <v>4286</v>
      </c>
      <c r="AY67" s="34" t="s">
        <v>2370</v>
      </c>
      <c r="AZ67" s="34" t="s">
        <v>2328</v>
      </c>
      <c r="BA67" s="34" t="s">
        <v>3598</v>
      </c>
      <c r="BB67" s="34" t="s">
        <v>4361</v>
      </c>
      <c r="BC67" s="34" t="s">
        <v>2370</v>
      </c>
      <c r="BD67" s="34" t="s">
        <v>2328</v>
      </c>
    </row>
    <row r="68" spans="1:56" ht="15" customHeight="1" x14ac:dyDescent="0.25">
      <c r="A68" t="str">
        <f t="shared" si="3"/>
        <v>0101718_PI_Bernal_0101717_PI_La_Union</v>
      </c>
      <c r="B68" s="34">
        <v>65</v>
      </c>
      <c r="C68" s="33" t="str">
        <f t="shared" si="4"/>
        <v>101718</v>
      </c>
      <c r="D68" s="34" t="s">
        <v>1164</v>
      </c>
      <c r="E68" s="34">
        <v>-5.4681300000000004</v>
      </c>
      <c r="F68" s="34">
        <v>-80.743278000000004</v>
      </c>
      <c r="G68" s="33">
        <v>4.25</v>
      </c>
      <c r="H68" s="33">
        <v>11</v>
      </c>
      <c r="I68" s="34" t="s">
        <v>58</v>
      </c>
      <c r="J68" s="33">
        <v>0</v>
      </c>
      <c r="K68" s="33">
        <v>70</v>
      </c>
      <c r="L68" s="33">
        <v>45</v>
      </c>
      <c r="M68" s="34" t="s">
        <v>59</v>
      </c>
      <c r="N68" s="33">
        <v>0.3</v>
      </c>
      <c r="O68" s="33">
        <v>34.4</v>
      </c>
      <c r="P68" s="34" t="s">
        <v>1914</v>
      </c>
      <c r="Q68" s="33">
        <v>8236.92</v>
      </c>
      <c r="R68" s="33">
        <v>23</v>
      </c>
      <c r="S68" s="34">
        <v>1.5</v>
      </c>
      <c r="T68" s="34"/>
      <c r="U68" s="33" t="str">
        <f t="shared" si="5"/>
        <v>101717</v>
      </c>
      <c r="V68" s="34" t="s">
        <v>367</v>
      </c>
      <c r="W68" s="34">
        <v>-5.3653199999999996</v>
      </c>
      <c r="X68" s="34">
        <v>-80.735602999999998</v>
      </c>
      <c r="Y68" s="33">
        <v>184.25</v>
      </c>
      <c r="Z68" s="33">
        <v>17</v>
      </c>
      <c r="AA68" s="34" t="s">
        <v>58</v>
      </c>
      <c r="AB68" s="33">
        <v>0</v>
      </c>
      <c r="AC68" s="33">
        <v>70</v>
      </c>
      <c r="AD68" s="33">
        <v>45</v>
      </c>
      <c r="AE68" s="34" t="s">
        <v>2189</v>
      </c>
      <c r="AF68" s="33">
        <v>1.2</v>
      </c>
      <c r="AG68" s="33">
        <v>38.299999999999997</v>
      </c>
      <c r="AH68" s="34" t="s">
        <v>1914</v>
      </c>
      <c r="AI68" s="33">
        <v>7925.6</v>
      </c>
      <c r="AJ68" s="33">
        <v>23</v>
      </c>
      <c r="AK68" s="34">
        <v>1.5</v>
      </c>
      <c r="AL68" s="34"/>
      <c r="AM68" s="33">
        <v>11.48</v>
      </c>
      <c r="AN68" s="34" t="s">
        <v>2046</v>
      </c>
      <c r="AO68" s="34"/>
      <c r="AP68" s="34"/>
      <c r="AQ68" s="34" t="s">
        <v>1891</v>
      </c>
      <c r="AR68" s="34" t="s">
        <v>1879</v>
      </c>
      <c r="AS68" s="34" t="s">
        <v>1889</v>
      </c>
      <c r="AT68" s="33">
        <v>366.298</v>
      </c>
      <c r="AU68" s="33">
        <v>8</v>
      </c>
      <c r="AV68" s="34" t="s">
        <v>1917</v>
      </c>
      <c r="AW68" s="34" t="s">
        <v>2336</v>
      </c>
      <c r="AX68" s="34" t="s">
        <v>4287</v>
      </c>
      <c r="AY68" s="34" t="s">
        <v>2337</v>
      </c>
      <c r="AZ68" s="34" t="s">
        <v>2224</v>
      </c>
      <c r="BA68" s="34" t="s">
        <v>2430</v>
      </c>
      <c r="BB68" s="34" t="s">
        <v>4333</v>
      </c>
      <c r="BC68" s="34" t="s">
        <v>2224</v>
      </c>
      <c r="BD68" s="34" t="s">
        <v>2224</v>
      </c>
    </row>
    <row r="69" spans="1:56" ht="15" customHeight="1" x14ac:dyDescent="0.25">
      <c r="A69" t="str">
        <f t="shared" si="3"/>
        <v>0104547_LM_Azpitia_0100394_LM_Totoritas</v>
      </c>
      <c r="B69" s="34">
        <v>66</v>
      </c>
      <c r="C69" s="33" t="str">
        <f t="shared" si="4"/>
        <v>104547</v>
      </c>
      <c r="D69" s="34" t="s">
        <v>1232</v>
      </c>
      <c r="E69" s="34">
        <v>-12.599830000000001</v>
      </c>
      <c r="F69" s="34">
        <v>-76.62966999999999</v>
      </c>
      <c r="G69" s="33">
        <v>196.49</v>
      </c>
      <c r="H69" s="33">
        <v>148</v>
      </c>
      <c r="I69" s="34" t="s">
        <v>58</v>
      </c>
      <c r="J69" s="33">
        <v>0</v>
      </c>
      <c r="K69" s="33">
        <v>48</v>
      </c>
      <c r="L69" s="33">
        <v>45</v>
      </c>
      <c r="M69" s="34" t="s">
        <v>59</v>
      </c>
      <c r="N69" s="33">
        <v>0.3</v>
      </c>
      <c r="O69" s="33">
        <v>40</v>
      </c>
      <c r="P69" s="34" t="s">
        <v>1914</v>
      </c>
      <c r="Q69" s="33">
        <v>7652</v>
      </c>
      <c r="R69" s="33">
        <v>22.9</v>
      </c>
      <c r="S69" s="34">
        <v>1.5</v>
      </c>
      <c r="T69" s="34"/>
      <c r="U69" s="33" t="str">
        <f t="shared" si="5"/>
        <v>100394</v>
      </c>
      <c r="V69" s="34" t="s">
        <v>278</v>
      </c>
      <c r="W69" s="34">
        <v>-12.679311999999999</v>
      </c>
      <c r="X69" s="34">
        <v>-76.653778000000003</v>
      </c>
      <c r="Y69" s="33">
        <v>16.48</v>
      </c>
      <c r="Z69" s="33">
        <v>8</v>
      </c>
      <c r="AA69" s="34" t="s">
        <v>58</v>
      </c>
      <c r="AB69" s="33">
        <v>0</v>
      </c>
      <c r="AC69" s="33">
        <v>45</v>
      </c>
      <c r="AD69" s="33">
        <v>18</v>
      </c>
      <c r="AE69" s="34" t="s">
        <v>2194</v>
      </c>
      <c r="AF69" s="33">
        <v>1.2</v>
      </c>
      <c r="AG69" s="33">
        <v>40</v>
      </c>
      <c r="AH69" s="34" t="s">
        <v>1914</v>
      </c>
      <c r="AI69" s="33">
        <v>7498</v>
      </c>
      <c r="AJ69" s="33">
        <v>23</v>
      </c>
      <c r="AK69" s="34">
        <v>1.5</v>
      </c>
      <c r="AL69" s="34"/>
      <c r="AM69" s="33">
        <v>9.23</v>
      </c>
      <c r="AN69" s="34" t="s">
        <v>2046</v>
      </c>
      <c r="AO69" s="34"/>
      <c r="AP69" s="34"/>
      <c r="AQ69" s="34" t="s">
        <v>1891</v>
      </c>
      <c r="AR69" s="34" t="s">
        <v>1879</v>
      </c>
      <c r="AS69" s="34" t="s">
        <v>1889</v>
      </c>
      <c r="AT69" s="33">
        <v>362.23599999999999</v>
      </c>
      <c r="AU69" s="33">
        <v>11</v>
      </c>
      <c r="AV69" s="34" t="s">
        <v>1915</v>
      </c>
      <c r="AW69" s="34" t="s">
        <v>2338</v>
      </c>
      <c r="AX69" s="34" t="s">
        <v>4288</v>
      </c>
      <c r="AY69" s="34" t="s">
        <v>2292</v>
      </c>
      <c r="AZ69" s="34" t="s">
        <v>2221</v>
      </c>
      <c r="BA69" s="34" t="s">
        <v>3866</v>
      </c>
      <c r="BB69" s="34" t="s">
        <v>4452</v>
      </c>
      <c r="BC69" s="34" t="s">
        <v>2292</v>
      </c>
      <c r="BD69" s="34" t="s">
        <v>2221</v>
      </c>
    </row>
    <row r="70" spans="1:56" ht="15" customHeight="1" x14ac:dyDescent="0.25">
      <c r="A70" t="str">
        <f t="shared" si="3"/>
        <v>0100378_LM_San_Cayetano_0100379_LM_Redondo</v>
      </c>
      <c r="B70" s="34">
        <v>67</v>
      </c>
      <c r="C70" s="33" t="str">
        <f t="shared" si="4"/>
        <v>100378</v>
      </c>
      <c r="D70" s="34" t="s">
        <v>534</v>
      </c>
      <c r="E70" s="34">
        <v>-11.461887000000001</v>
      </c>
      <c r="F70" s="34">
        <v>-77.312286</v>
      </c>
      <c r="G70" s="33">
        <v>297.19</v>
      </c>
      <c r="H70" s="33">
        <v>120</v>
      </c>
      <c r="I70" s="34" t="s">
        <v>58</v>
      </c>
      <c r="J70" s="33">
        <v>0</v>
      </c>
      <c r="K70" s="33">
        <v>70</v>
      </c>
      <c r="L70" s="33">
        <v>68</v>
      </c>
      <c r="M70" s="34" t="s">
        <v>59</v>
      </c>
      <c r="N70" s="33">
        <v>0.3</v>
      </c>
      <c r="O70" s="33">
        <v>40</v>
      </c>
      <c r="P70" s="34" t="s">
        <v>1914</v>
      </c>
      <c r="Q70" s="33">
        <v>10995</v>
      </c>
      <c r="R70" s="33">
        <v>28.5</v>
      </c>
      <c r="S70" s="34">
        <v>1.5</v>
      </c>
      <c r="T70" s="34"/>
      <c r="U70" s="33" t="str">
        <f t="shared" si="5"/>
        <v>100379</v>
      </c>
      <c r="V70" s="34" t="s">
        <v>1187</v>
      </c>
      <c r="W70" s="34">
        <v>-11.397643</v>
      </c>
      <c r="X70" s="34">
        <v>-77.439971</v>
      </c>
      <c r="Y70" s="33">
        <v>117.16</v>
      </c>
      <c r="Z70" s="33">
        <v>281</v>
      </c>
      <c r="AA70" s="34" t="s">
        <v>58</v>
      </c>
      <c r="AB70" s="33">
        <v>0</v>
      </c>
      <c r="AC70" s="33">
        <v>70</v>
      </c>
      <c r="AD70" s="33">
        <v>25</v>
      </c>
      <c r="AE70" s="34" t="s">
        <v>2194</v>
      </c>
      <c r="AF70" s="33">
        <v>1.2</v>
      </c>
      <c r="AG70" s="33">
        <v>40</v>
      </c>
      <c r="AH70" s="34" t="s">
        <v>1914</v>
      </c>
      <c r="AI70" s="33">
        <v>11525</v>
      </c>
      <c r="AJ70" s="33">
        <v>28.5</v>
      </c>
      <c r="AK70" s="34">
        <v>1.5</v>
      </c>
      <c r="AL70" s="34"/>
      <c r="AM70" s="33">
        <v>15.66</v>
      </c>
      <c r="AN70" s="34" t="s">
        <v>2046</v>
      </c>
      <c r="AO70" s="34"/>
      <c r="AP70" s="34"/>
      <c r="AQ70" s="34" t="s">
        <v>1891</v>
      </c>
      <c r="AR70" s="34" t="s">
        <v>1880</v>
      </c>
      <c r="AS70" s="34" t="s">
        <v>1923</v>
      </c>
      <c r="AT70" s="33">
        <v>613.71199999999999</v>
      </c>
      <c r="AU70" s="33">
        <v>11</v>
      </c>
      <c r="AV70" s="34" t="s">
        <v>1915</v>
      </c>
      <c r="AW70" s="34" t="s">
        <v>2279</v>
      </c>
      <c r="AX70" s="34" t="s">
        <v>4264</v>
      </c>
      <c r="AY70" s="34" t="s">
        <v>2280</v>
      </c>
      <c r="AZ70" s="34" t="s">
        <v>2221</v>
      </c>
      <c r="BA70" s="34" t="s">
        <v>2583</v>
      </c>
      <c r="BB70" s="34" t="s">
        <v>4387</v>
      </c>
      <c r="BC70" s="34" t="s">
        <v>2377</v>
      </c>
      <c r="BD70" s="34" t="s">
        <v>2221</v>
      </c>
    </row>
    <row r="71" spans="1:56" ht="15" customHeight="1" x14ac:dyDescent="0.25">
      <c r="A71" t="str">
        <f t="shared" si="3"/>
        <v>0102839_PN_Cerro_Moho_0101415_PN_Taraco</v>
      </c>
      <c r="B71" s="34">
        <v>68</v>
      </c>
      <c r="C71" s="33" t="str">
        <f t="shared" si="4"/>
        <v>102839</v>
      </c>
      <c r="D71" s="34" t="s">
        <v>370</v>
      </c>
      <c r="E71" s="34">
        <v>-15.335805000000001</v>
      </c>
      <c r="F71" s="34">
        <v>-69.525361000000004</v>
      </c>
      <c r="G71" s="33">
        <v>272.51</v>
      </c>
      <c r="H71" s="33">
        <v>4286</v>
      </c>
      <c r="I71" s="34" t="s">
        <v>58</v>
      </c>
      <c r="J71" s="33">
        <v>0</v>
      </c>
      <c r="K71" s="33">
        <v>54</v>
      </c>
      <c r="L71" s="33" t="s">
        <v>4750</v>
      </c>
      <c r="M71" s="34" t="s">
        <v>59</v>
      </c>
      <c r="N71" s="33">
        <v>0.3</v>
      </c>
      <c r="O71" s="33">
        <v>40.4</v>
      </c>
      <c r="P71" s="34" t="s">
        <v>1914</v>
      </c>
      <c r="Q71" s="33">
        <v>7456</v>
      </c>
      <c r="R71" s="33">
        <v>22.5</v>
      </c>
      <c r="S71" s="34">
        <v>1.5</v>
      </c>
      <c r="T71" s="34"/>
      <c r="U71" s="33" t="str">
        <f t="shared" si="5"/>
        <v>101415</v>
      </c>
      <c r="V71" s="34" t="s">
        <v>289</v>
      </c>
      <c r="W71" s="34">
        <v>-15.315472</v>
      </c>
      <c r="X71" s="34">
        <v>-70.019805000000005</v>
      </c>
      <c r="Y71" s="33">
        <v>92.38</v>
      </c>
      <c r="Z71" s="33">
        <v>4004</v>
      </c>
      <c r="AA71" s="34" t="s">
        <v>58</v>
      </c>
      <c r="AB71" s="33">
        <v>0</v>
      </c>
      <c r="AC71" s="33">
        <v>50</v>
      </c>
      <c r="AD71" s="34" t="s">
        <v>4743</v>
      </c>
      <c r="AE71" s="34" t="s">
        <v>2188</v>
      </c>
      <c r="AF71" s="33">
        <v>1.8</v>
      </c>
      <c r="AG71" s="33">
        <v>40.4</v>
      </c>
      <c r="AH71" s="34" t="s">
        <v>1914</v>
      </c>
      <c r="AI71" s="33">
        <v>7610</v>
      </c>
      <c r="AJ71" s="33">
        <v>22.4</v>
      </c>
      <c r="AK71" s="34">
        <v>1.5</v>
      </c>
      <c r="AL71" s="34"/>
      <c r="AM71" s="33">
        <v>53.13</v>
      </c>
      <c r="AN71" s="34" t="s">
        <v>2046</v>
      </c>
      <c r="AO71" s="34"/>
      <c r="AP71" s="34"/>
      <c r="AQ71" s="34" t="s">
        <v>1899</v>
      </c>
      <c r="AR71" s="34" t="s">
        <v>1878</v>
      </c>
      <c r="AS71" s="34" t="s">
        <v>1925</v>
      </c>
      <c r="AT71" s="33">
        <v>434</v>
      </c>
      <c r="AU71" s="33">
        <v>7</v>
      </c>
      <c r="AV71" s="34" t="s">
        <v>1915</v>
      </c>
      <c r="AW71" s="34" t="s">
        <v>2340</v>
      </c>
      <c r="AX71" s="34" t="s">
        <v>4290</v>
      </c>
      <c r="AY71" s="34" t="s">
        <v>4290</v>
      </c>
      <c r="AZ71" s="34" t="s">
        <v>2238</v>
      </c>
      <c r="BA71" s="34" t="s">
        <v>3018</v>
      </c>
      <c r="BB71" s="34" t="s">
        <v>4462</v>
      </c>
      <c r="BC71" s="34" t="s">
        <v>3019</v>
      </c>
      <c r="BD71" s="34" t="s">
        <v>2238</v>
      </c>
    </row>
    <row r="72" spans="1:56" ht="15" customHeight="1" x14ac:dyDescent="0.25">
      <c r="A72" t="str">
        <f t="shared" si="3"/>
        <v>0100379_LM_Redondo_0100380_LM_Huacho</v>
      </c>
      <c r="B72" s="34">
        <v>69</v>
      </c>
      <c r="C72" s="33" t="str">
        <f t="shared" si="4"/>
        <v>100379</v>
      </c>
      <c r="D72" s="34" t="s">
        <v>1187</v>
      </c>
      <c r="E72" s="34">
        <v>-11.397643</v>
      </c>
      <c r="F72" s="34">
        <v>-77.439971</v>
      </c>
      <c r="G72" s="33">
        <v>329.53</v>
      </c>
      <c r="H72" s="33">
        <v>281</v>
      </c>
      <c r="I72" s="34" t="s">
        <v>58</v>
      </c>
      <c r="J72" s="33">
        <v>0</v>
      </c>
      <c r="K72" s="33">
        <v>70</v>
      </c>
      <c r="L72" s="33">
        <v>25</v>
      </c>
      <c r="M72" s="34" t="s">
        <v>59</v>
      </c>
      <c r="N72" s="33">
        <v>0.3</v>
      </c>
      <c r="O72" s="33">
        <v>40.4</v>
      </c>
      <c r="P72" s="34" t="s">
        <v>1914</v>
      </c>
      <c r="Q72" s="33">
        <v>7456</v>
      </c>
      <c r="R72" s="33">
        <v>22</v>
      </c>
      <c r="S72" s="34">
        <v>1.5</v>
      </c>
      <c r="T72" s="34"/>
      <c r="U72" s="33" t="str">
        <f t="shared" si="5"/>
        <v>100380</v>
      </c>
      <c r="V72" s="34" t="s">
        <v>274</v>
      </c>
      <c r="W72" s="34">
        <v>-11.131</v>
      </c>
      <c r="X72" s="34">
        <v>-77.600013000000004</v>
      </c>
      <c r="Y72" s="33">
        <v>149.5</v>
      </c>
      <c r="Z72" s="33">
        <v>125</v>
      </c>
      <c r="AA72" s="34" t="s">
        <v>58</v>
      </c>
      <c r="AB72" s="33">
        <v>0</v>
      </c>
      <c r="AC72" s="33">
        <v>70</v>
      </c>
      <c r="AD72" s="33">
        <v>45</v>
      </c>
      <c r="AE72" s="34" t="s">
        <v>2215</v>
      </c>
      <c r="AF72" s="33">
        <v>0.6</v>
      </c>
      <c r="AG72" s="33">
        <v>40</v>
      </c>
      <c r="AH72" s="34" t="s">
        <v>1914</v>
      </c>
      <c r="AI72" s="33">
        <v>7610</v>
      </c>
      <c r="AJ72" s="33">
        <v>22</v>
      </c>
      <c r="AK72" s="34">
        <v>1.5</v>
      </c>
      <c r="AL72" s="34"/>
      <c r="AM72" s="33">
        <v>34.44</v>
      </c>
      <c r="AN72" s="34" t="s">
        <v>2046</v>
      </c>
      <c r="AO72" s="34"/>
      <c r="AP72" s="34"/>
      <c r="AQ72" s="34" t="s">
        <v>1900</v>
      </c>
      <c r="AR72" s="34" t="s">
        <v>1878</v>
      </c>
      <c r="AS72" s="34" t="s">
        <v>1888</v>
      </c>
      <c r="AT72" s="33">
        <v>644.05999999999995</v>
      </c>
      <c r="AU72" s="33">
        <v>7</v>
      </c>
      <c r="AV72" s="34" t="s">
        <v>1915</v>
      </c>
      <c r="AW72" s="34" t="s">
        <v>2583</v>
      </c>
      <c r="AX72" s="34" t="s">
        <v>4387</v>
      </c>
      <c r="AY72" s="34" t="s">
        <v>2377</v>
      </c>
      <c r="AZ72" s="34" t="s">
        <v>2221</v>
      </c>
      <c r="BA72" s="34" t="s">
        <v>3867</v>
      </c>
      <c r="BB72" s="34" t="s">
        <v>4387</v>
      </c>
      <c r="BC72" s="34" t="s">
        <v>2377</v>
      </c>
      <c r="BD72" s="34" t="s">
        <v>2221</v>
      </c>
    </row>
    <row r="73" spans="1:56" ht="15" customHeight="1" x14ac:dyDescent="0.25">
      <c r="A73" t="str">
        <f t="shared" si="3"/>
        <v>0100807_IC_Loberias_0102239_IC_Baldelomar_1900</v>
      </c>
      <c r="B73" s="34">
        <v>70</v>
      </c>
      <c r="C73" s="33" t="str">
        <f t="shared" si="4"/>
        <v>100807</v>
      </c>
      <c r="D73" s="34" t="s">
        <v>1234</v>
      </c>
      <c r="E73" s="34">
        <v>-13.784739999999999</v>
      </c>
      <c r="F73" s="34">
        <v>-76.238201000000004</v>
      </c>
      <c r="G73" s="33">
        <v>24.2</v>
      </c>
      <c r="H73" s="33">
        <v>11</v>
      </c>
      <c r="I73" s="34" t="s">
        <v>58</v>
      </c>
      <c r="J73" s="33">
        <v>0</v>
      </c>
      <c r="K73" s="33">
        <v>38.700000000000003</v>
      </c>
      <c r="L73" s="33">
        <v>43</v>
      </c>
      <c r="M73" s="34" t="s">
        <v>59</v>
      </c>
      <c r="N73" s="33">
        <v>0.3</v>
      </c>
      <c r="O73" s="33">
        <v>40</v>
      </c>
      <c r="P73" s="34" t="s">
        <v>1914</v>
      </c>
      <c r="Q73" s="33">
        <v>11565</v>
      </c>
      <c r="R73" s="33">
        <v>18</v>
      </c>
      <c r="S73" s="34">
        <v>1.5</v>
      </c>
      <c r="T73" s="34"/>
      <c r="U73" s="33" t="str">
        <f t="shared" si="5"/>
        <v>102239</v>
      </c>
      <c r="V73" s="34" t="s">
        <v>1330</v>
      </c>
      <c r="W73" s="34">
        <v>-13.719018999999999</v>
      </c>
      <c r="X73" s="34">
        <v>-76.207793999999993</v>
      </c>
      <c r="Y73" s="33">
        <v>204.2</v>
      </c>
      <c r="Z73" s="33">
        <v>15</v>
      </c>
      <c r="AA73" s="34" t="s">
        <v>58</v>
      </c>
      <c r="AB73" s="33">
        <v>0</v>
      </c>
      <c r="AC73" s="33">
        <v>25</v>
      </c>
      <c r="AD73" s="33">
        <v>24</v>
      </c>
      <c r="AE73" s="34" t="s">
        <v>2194</v>
      </c>
      <c r="AF73" s="33">
        <v>1.2</v>
      </c>
      <c r="AG73" s="33">
        <v>40</v>
      </c>
      <c r="AH73" s="34" t="s">
        <v>1914</v>
      </c>
      <c r="AI73" s="33">
        <v>11035</v>
      </c>
      <c r="AJ73" s="33">
        <v>12</v>
      </c>
      <c r="AK73" s="34">
        <v>1.5</v>
      </c>
      <c r="AL73" s="34"/>
      <c r="AM73" s="33">
        <v>8.02</v>
      </c>
      <c r="AN73" s="34" t="s">
        <v>2046</v>
      </c>
      <c r="AO73" s="34"/>
      <c r="AP73" s="34"/>
      <c r="AQ73" s="34" t="s">
        <v>1891</v>
      </c>
      <c r="AR73" s="34" t="s">
        <v>1880</v>
      </c>
      <c r="AS73" s="34" t="s">
        <v>1924</v>
      </c>
      <c r="AT73" s="33">
        <v>369.39</v>
      </c>
      <c r="AU73" s="33">
        <v>11</v>
      </c>
      <c r="AV73" s="34" t="s">
        <v>1915</v>
      </c>
      <c r="AW73" s="34" t="s">
        <v>2342</v>
      </c>
      <c r="AX73" s="34" t="s">
        <v>4292</v>
      </c>
      <c r="AY73" s="34" t="s">
        <v>2343</v>
      </c>
      <c r="AZ73" s="34" t="s">
        <v>2328</v>
      </c>
      <c r="BA73" s="34" t="s">
        <v>2679</v>
      </c>
      <c r="BB73" s="34" t="s">
        <v>2343</v>
      </c>
      <c r="BC73" s="34" t="s">
        <v>2343</v>
      </c>
      <c r="BD73" s="34" t="s">
        <v>2328</v>
      </c>
    </row>
    <row r="74" spans="1:56" ht="15" customHeight="1" x14ac:dyDescent="0.25">
      <c r="A74" t="str">
        <f t="shared" si="3"/>
        <v>0102381_SM_Pacayzapa_Tabaloso_0102380_SM_Termales_Moyobamba</v>
      </c>
      <c r="B74" s="34">
        <v>71</v>
      </c>
      <c r="C74" s="33" t="str">
        <f t="shared" si="4"/>
        <v>102381</v>
      </c>
      <c r="D74" s="34" t="s">
        <v>676</v>
      </c>
      <c r="E74" s="34">
        <v>-6.3003900000000002</v>
      </c>
      <c r="F74" s="34">
        <v>-76.712800000000001</v>
      </c>
      <c r="G74" s="33">
        <v>308.81</v>
      </c>
      <c r="H74" s="33">
        <v>1462</v>
      </c>
      <c r="I74" s="34" t="s">
        <v>58</v>
      </c>
      <c r="J74" s="33">
        <v>0</v>
      </c>
      <c r="K74" s="33">
        <v>45</v>
      </c>
      <c r="L74" s="33">
        <v>10.210000000000001</v>
      </c>
      <c r="M74" s="34" t="s">
        <v>59</v>
      </c>
      <c r="N74" s="33">
        <v>0.3</v>
      </c>
      <c r="O74" s="33">
        <v>43.1</v>
      </c>
      <c r="P74" s="34" t="s">
        <v>1914</v>
      </c>
      <c r="Q74" s="33">
        <v>7694</v>
      </c>
      <c r="R74" s="33">
        <v>20</v>
      </c>
      <c r="S74" s="34">
        <v>1.5</v>
      </c>
      <c r="T74" s="34"/>
      <c r="U74" s="33" t="str">
        <f t="shared" si="5"/>
        <v>102380</v>
      </c>
      <c r="V74" s="34" t="s">
        <v>869</v>
      </c>
      <c r="W74" s="34">
        <v>-6.0897800000000002</v>
      </c>
      <c r="X74" s="34">
        <v>-76.976299999999995</v>
      </c>
      <c r="Y74" s="33">
        <v>128.78</v>
      </c>
      <c r="Z74" s="33">
        <v>1534</v>
      </c>
      <c r="AA74" s="34" t="s">
        <v>58</v>
      </c>
      <c r="AB74" s="33">
        <v>0</v>
      </c>
      <c r="AC74" s="33">
        <v>35.1</v>
      </c>
      <c r="AD74" s="33">
        <v>16.850000000000001</v>
      </c>
      <c r="AE74" s="34" t="s">
        <v>2199</v>
      </c>
      <c r="AF74" s="33">
        <v>2.4</v>
      </c>
      <c r="AG74" s="33">
        <v>43.1</v>
      </c>
      <c r="AH74" s="34" t="s">
        <v>1914</v>
      </c>
      <c r="AI74" s="33">
        <v>7540</v>
      </c>
      <c r="AJ74" s="33">
        <v>20</v>
      </c>
      <c r="AK74" s="34">
        <v>1.5</v>
      </c>
      <c r="AL74" s="34"/>
      <c r="AM74" s="33">
        <v>37.42</v>
      </c>
      <c r="AN74" s="34" t="s">
        <v>2046</v>
      </c>
      <c r="AO74" s="34"/>
      <c r="AP74" s="34"/>
      <c r="AQ74" s="34" t="s">
        <v>1891</v>
      </c>
      <c r="AR74" s="34" t="s">
        <v>1878</v>
      </c>
      <c r="AS74" s="34" t="s">
        <v>1889</v>
      </c>
      <c r="AT74" s="33">
        <v>726.91800000000001</v>
      </c>
      <c r="AU74" s="33">
        <v>7</v>
      </c>
      <c r="AV74" s="34" t="s">
        <v>1915</v>
      </c>
      <c r="AW74" s="34" t="s">
        <v>2344</v>
      </c>
      <c r="AX74" s="34" t="s">
        <v>4293</v>
      </c>
      <c r="AY74" s="34" t="s">
        <v>2345</v>
      </c>
      <c r="AZ74" s="34" t="s">
        <v>2301</v>
      </c>
      <c r="BA74" s="34" t="s">
        <v>2634</v>
      </c>
      <c r="BB74" s="34" t="s">
        <v>2349</v>
      </c>
      <c r="BC74" s="34" t="s">
        <v>2349</v>
      </c>
      <c r="BD74" s="34" t="s">
        <v>2301</v>
      </c>
    </row>
    <row r="75" spans="1:56" ht="15" customHeight="1" x14ac:dyDescent="0.25">
      <c r="A75" t="str">
        <f t="shared" si="3"/>
        <v>0102723_CS_Singuna_0101321_CS_Sicuani</v>
      </c>
      <c r="B75" s="34">
        <v>72</v>
      </c>
      <c r="C75" s="33" t="str">
        <f t="shared" si="4"/>
        <v>102723</v>
      </c>
      <c r="D75" s="34" t="s">
        <v>243</v>
      </c>
      <c r="E75" s="34">
        <v>-14.106032000000001</v>
      </c>
      <c r="F75" s="34">
        <v>-71.45650400000001</v>
      </c>
      <c r="G75" s="33">
        <v>127.39</v>
      </c>
      <c r="H75" s="33">
        <v>4006</v>
      </c>
      <c r="I75" s="34" t="s">
        <v>58</v>
      </c>
      <c r="J75" s="33">
        <v>0</v>
      </c>
      <c r="K75" s="33">
        <v>54.2</v>
      </c>
      <c r="L75" s="33">
        <v>43</v>
      </c>
      <c r="M75" s="34" t="s">
        <v>59</v>
      </c>
      <c r="N75" s="33">
        <v>0.3</v>
      </c>
      <c r="O75" s="33">
        <v>36.9</v>
      </c>
      <c r="P75" s="34" t="s">
        <v>1914</v>
      </c>
      <c r="Q75" s="33">
        <v>7866.3</v>
      </c>
      <c r="R75" s="33">
        <v>25.9</v>
      </c>
      <c r="S75" s="34">
        <v>1.5</v>
      </c>
      <c r="T75" s="34"/>
      <c r="U75" s="33" t="str">
        <f t="shared" si="5"/>
        <v>101321</v>
      </c>
      <c r="V75" s="34" t="s">
        <v>229</v>
      </c>
      <c r="W75" s="34">
        <v>-14.261666999999999</v>
      </c>
      <c r="X75" s="34">
        <v>-71.246696</v>
      </c>
      <c r="Y75" s="33">
        <v>307.45</v>
      </c>
      <c r="Z75" s="33">
        <v>3918</v>
      </c>
      <c r="AA75" s="34" t="s">
        <v>58</v>
      </c>
      <c r="AB75" s="33">
        <v>0</v>
      </c>
      <c r="AC75" s="33">
        <v>70</v>
      </c>
      <c r="AD75" s="33">
        <v>65</v>
      </c>
      <c r="AE75" s="34" t="s">
        <v>2193</v>
      </c>
      <c r="AF75" s="33">
        <v>1.2</v>
      </c>
      <c r="AG75" s="33">
        <v>36.9</v>
      </c>
      <c r="AH75" s="34" t="s">
        <v>1914</v>
      </c>
      <c r="AI75" s="33">
        <v>8177.62</v>
      </c>
      <c r="AJ75" s="33">
        <v>25.9</v>
      </c>
      <c r="AK75" s="34">
        <v>1.5</v>
      </c>
      <c r="AL75" s="34"/>
      <c r="AM75" s="33">
        <v>28.51</v>
      </c>
      <c r="AN75" s="34" t="s">
        <v>2046</v>
      </c>
      <c r="AO75" s="34"/>
      <c r="AP75" s="34"/>
      <c r="AQ75" s="34" t="s">
        <v>1891</v>
      </c>
      <c r="AR75" s="34" t="s">
        <v>1878</v>
      </c>
      <c r="AS75" s="34" t="s">
        <v>1927</v>
      </c>
      <c r="AT75" s="33">
        <v>758</v>
      </c>
      <c r="AU75" s="33">
        <v>8</v>
      </c>
      <c r="AV75" s="34" t="s">
        <v>1915</v>
      </c>
      <c r="AW75" s="34" t="s">
        <v>2346</v>
      </c>
      <c r="AX75" s="34" t="s">
        <v>4294</v>
      </c>
      <c r="AY75" s="34" t="s">
        <v>3254</v>
      </c>
      <c r="AZ75" s="34" t="s">
        <v>2283</v>
      </c>
      <c r="BA75" s="34" t="s">
        <v>2285</v>
      </c>
      <c r="BB75" s="34" t="s">
        <v>4267</v>
      </c>
      <c r="BC75" s="34" t="s">
        <v>2286</v>
      </c>
      <c r="BD75" s="34" t="s">
        <v>2283</v>
      </c>
    </row>
    <row r="76" spans="1:56" ht="15" customHeight="1" x14ac:dyDescent="0.25">
      <c r="A76" t="str">
        <f t="shared" si="3"/>
        <v>0100584_LM_Catapalla_0100586_LM_Carretera_Lunahuana</v>
      </c>
      <c r="B76" s="34">
        <v>73</v>
      </c>
      <c r="C76" s="33" t="str">
        <f t="shared" si="4"/>
        <v>100584</v>
      </c>
      <c r="D76" s="34" t="s">
        <v>334</v>
      </c>
      <c r="E76" s="34">
        <v>-12.912940000000001</v>
      </c>
      <c r="F76" s="34">
        <v>-76.115390000000005</v>
      </c>
      <c r="G76" s="33">
        <v>208.03</v>
      </c>
      <c r="H76" s="33">
        <v>1006</v>
      </c>
      <c r="I76" s="34" t="s">
        <v>58</v>
      </c>
      <c r="J76" s="33">
        <v>0</v>
      </c>
      <c r="K76" s="33">
        <v>48.6</v>
      </c>
      <c r="L76" s="33">
        <v>43</v>
      </c>
      <c r="M76" s="34" t="s">
        <v>59</v>
      </c>
      <c r="N76" s="33">
        <v>0.3</v>
      </c>
      <c r="O76" s="33">
        <v>40</v>
      </c>
      <c r="P76" s="34" t="s">
        <v>1914</v>
      </c>
      <c r="Q76" s="33">
        <v>11685</v>
      </c>
      <c r="R76" s="33">
        <v>23.1</v>
      </c>
      <c r="S76" s="34">
        <v>1.5</v>
      </c>
      <c r="T76" s="34"/>
      <c r="U76" s="33" t="str">
        <f t="shared" si="5"/>
        <v>100586</v>
      </c>
      <c r="V76" s="34" t="s">
        <v>335</v>
      </c>
      <c r="W76" s="34">
        <v>-13.04355</v>
      </c>
      <c r="X76" s="34">
        <v>-76.186709999999991</v>
      </c>
      <c r="Y76" s="33">
        <v>28.01</v>
      </c>
      <c r="Z76" s="33">
        <v>934</v>
      </c>
      <c r="AA76" s="34" t="s">
        <v>58</v>
      </c>
      <c r="AB76" s="33">
        <v>0</v>
      </c>
      <c r="AC76" s="33">
        <v>42</v>
      </c>
      <c r="AD76" s="33">
        <v>21</v>
      </c>
      <c r="AE76" s="34" t="s">
        <v>2194</v>
      </c>
      <c r="AF76" s="33">
        <v>1.2</v>
      </c>
      <c r="AG76" s="33">
        <v>40</v>
      </c>
      <c r="AH76" s="34" t="s">
        <v>1914</v>
      </c>
      <c r="AI76" s="33">
        <v>11155</v>
      </c>
      <c r="AJ76" s="33">
        <v>22.9</v>
      </c>
      <c r="AK76" s="34">
        <v>1.5</v>
      </c>
      <c r="AL76" s="34"/>
      <c r="AM76" s="33">
        <v>16.47</v>
      </c>
      <c r="AN76" s="34" t="s">
        <v>2046</v>
      </c>
      <c r="AO76" s="34"/>
      <c r="AP76" s="34"/>
      <c r="AQ76" s="34" t="s">
        <v>1891</v>
      </c>
      <c r="AR76" s="34" t="s">
        <v>1880</v>
      </c>
      <c r="AS76" s="34" t="s">
        <v>1888</v>
      </c>
      <c r="AT76" s="33">
        <v>436.87</v>
      </c>
      <c r="AU76" s="33">
        <v>11</v>
      </c>
      <c r="AV76" s="34" t="s">
        <v>1917</v>
      </c>
      <c r="AW76" s="34" t="s">
        <v>2347</v>
      </c>
      <c r="AX76" s="34" t="s">
        <v>4295</v>
      </c>
      <c r="AY76" s="34" t="s">
        <v>2292</v>
      </c>
      <c r="AZ76" s="34" t="s">
        <v>2221</v>
      </c>
      <c r="BA76" s="34" t="s">
        <v>3600</v>
      </c>
      <c r="BB76" s="34" t="s">
        <v>4295</v>
      </c>
      <c r="BC76" s="34" t="s">
        <v>2292</v>
      </c>
      <c r="BD76" s="34" t="s">
        <v>2221</v>
      </c>
    </row>
    <row r="77" spans="1:56" ht="15" customHeight="1" x14ac:dyDescent="0.25">
      <c r="A77" t="str">
        <f t="shared" si="3"/>
        <v>0102383_SM_Camino_Calzada_0102361_SM_Rioja</v>
      </c>
      <c r="B77" s="34">
        <v>74</v>
      </c>
      <c r="C77" s="33" t="str">
        <f t="shared" si="4"/>
        <v>102383</v>
      </c>
      <c r="D77" s="34" t="s">
        <v>261</v>
      </c>
      <c r="E77" s="34">
        <v>-6.0418329999999996</v>
      </c>
      <c r="F77" s="34">
        <v>-77.127279999999999</v>
      </c>
      <c r="G77" s="33">
        <v>246.38</v>
      </c>
      <c r="H77" s="33">
        <v>816</v>
      </c>
      <c r="I77" s="34" t="s">
        <v>58</v>
      </c>
      <c r="J77" s="33">
        <v>0</v>
      </c>
      <c r="K77" s="33">
        <v>54</v>
      </c>
      <c r="L77" s="33">
        <v>43</v>
      </c>
      <c r="M77" s="34" t="s">
        <v>59</v>
      </c>
      <c r="N77" s="33">
        <v>0.3</v>
      </c>
      <c r="O77" s="33">
        <v>36.4</v>
      </c>
      <c r="P77" s="34" t="s">
        <v>1914</v>
      </c>
      <c r="Q77" s="33">
        <v>14767</v>
      </c>
      <c r="R77" s="33">
        <v>23</v>
      </c>
      <c r="S77" s="34">
        <v>1.5</v>
      </c>
      <c r="T77" s="34"/>
      <c r="U77" s="33" t="str">
        <f t="shared" si="5"/>
        <v>102361</v>
      </c>
      <c r="V77" s="34" t="s">
        <v>282</v>
      </c>
      <c r="W77" s="34">
        <v>-6.0594900000000003</v>
      </c>
      <c r="X77" s="34">
        <v>-77.167869999999994</v>
      </c>
      <c r="Y77" s="33">
        <v>66.37</v>
      </c>
      <c r="Z77" s="33">
        <v>843</v>
      </c>
      <c r="AA77" s="34" t="s">
        <v>58</v>
      </c>
      <c r="AB77" s="33">
        <v>0</v>
      </c>
      <c r="AC77" s="33">
        <v>42</v>
      </c>
      <c r="AD77" s="33">
        <v>31</v>
      </c>
      <c r="AE77" s="34" t="s">
        <v>2195</v>
      </c>
      <c r="AF77" s="33">
        <v>0.6</v>
      </c>
      <c r="AG77" s="33">
        <v>36.4</v>
      </c>
      <c r="AH77" s="34" t="s">
        <v>1914</v>
      </c>
      <c r="AI77" s="33">
        <v>15257</v>
      </c>
      <c r="AJ77" s="33">
        <v>22.9</v>
      </c>
      <c r="AK77" s="34">
        <v>1.5</v>
      </c>
      <c r="AL77" s="34"/>
      <c r="AM77" s="33">
        <v>4.9000000000000004</v>
      </c>
      <c r="AN77" s="34" t="s">
        <v>2046</v>
      </c>
      <c r="AO77" s="34"/>
      <c r="AP77" s="34"/>
      <c r="AQ77" s="34" t="s">
        <v>1891</v>
      </c>
      <c r="AR77" s="34" t="s">
        <v>1878</v>
      </c>
      <c r="AS77" s="34" t="s">
        <v>1925</v>
      </c>
      <c r="AT77" s="33">
        <v>546</v>
      </c>
      <c r="AU77" s="33">
        <v>15</v>
      </c>
      <c r="AV77" s="34" t="s">
        <v>1915</v>
      </c>
      <c r="AW77" s="34" t="s">
        <v>2348</v>
      </c>
      <c r="AX77" s="34" t="s">
        <v>4296</v>
      </c>
      <c r="AY77" s="34" t="s">
        <v>2349</v>
      </c>
      <c r="AZ77" s="34" t="s">
        <v>2301</v>
      </c>
      <c r="BA77" s="34" t="s">
        <v>3601</v>
      </c>
      <c r="BB77" s="34" t="s">
        <v>2423</v>
      </c>
      <c r="BC77" s="34" t="s">
        <v>2423</v>
      </c>
      <c r="BD77" s="34" t="s">
        <v>2301</v>
      </c>
    </row>
    <row r="78" spans="1:56" ht="15" customHeight="1" x14ac:dyDescent="0.25">
      <c r="A78" t="str">
        <f t="shared" si="3"/>
        <v>0104682_IC_Clemente_Bajo_0100817_IC_Pisco</v>
      </c>
      <c r="B78" s="34">
        <v>75</v>
      </c>
      <c r="C78" s="33" t="str">
        <f t="shared" si="4"/>
        <v>104682</v>
      </c>
      <c r="D78" s="34" t="s">
        <v>1235</v>
      </c>
      <c r="E78" s="34">
        <v>-13.681452</v>
      </c>
      <c r="F78" s="34">
        <v>-76.150117000000009</v>
      </c>
      <c r="G78" s="33">
        <v>167.21</v>
      </c>
      <c r="H78" s="33">
        <v>87</v>
      </c>
      <c r="I78" s="34" t="s">
        <v>58</v>
      </c>
      <c r="J78" s="33">
        <v>0</v>
      </c>
      <c r="K78" s="33">
        <v>28</v>
      </c>
      <c r="L78" s="33">
        <v>26</v>
      </c>
      <c r="M78" s="34" t="s">
        <v>59</v>
      </c>
      <c r="N78" s="33">
        <v>0.3</v>
      </c>
      <c r="O78" s="33">
        <v>39.9</v>
      </c>
      <c r="P78" s="34" t="s">
        <v>1914</v>
      </c>
      <c r="Q78" s="33">
        <v>21462</v>
      </c>
      <c r="R78" s="33">
        <v>21.9</v>
      </c>
      <c r="S78" s="34">
        <v>1.5</v>
      </c>
      <c r="T78" s="34"/>
      <c r="U78" s="33" t="str">
        <f t="shared" si="5"/>
        <v>100817</v>
      </c>
      <c r="V78" s="34" t="s">
        <v>57</v>
      </c>
      <c r="W78" s="34">
        <v>-13.713421</v>
      </c>
      <c r="X78" s="34">
        <v>-76.142645999999999</v>
      </c>
      <c r="Y78" s="33">
        <v>347.21</v>
      </c>
      <c r="Z78" s="33">
        <v>127</v>
      </c>
      <c r="AA78" s="34" t="s">
        <v>58</v>
      </c>
      <c r="AB78" s="33">
        <v>0</v>
      </c>
      <c r="AC78" s="33">
        <v>70</v>
      </c>
      <c r="AD78" s="33">
        <v>50</v>
      </c>
      <c r="AE78" s="34" t="s">
        <v>2190</v>
      </c>
      <c r="AF78" s="33">
        <v>0.6</v>
      </c>
      <c r="AG78" s="33">
        <v>39.9</v>
      </c>
      <c r="AH78" s="34" t="s">
        <v>1914</v>
      </c>
      <c r="AI78" s="33">
        <v>22694</v>
      </c>
      <c r="AJ78" s="33">
        <v>22</v>
      </c>
      <c r="AK78" s="34">
        <v>1.5</v>
      </c>
      <c r="AL78" s="34"/>
      <c r="AM78" s="33">
        <v>3.65</v>
      </c>
      <c r="AN78" s="34" t="s">
        <v>2046</v>
      </c>
      <c r="AO78" s="34"/>
      <c r="AP78" s="34"/>
      <c r="AQ78" s="34" t="s">
        <v>1891</v>
      </c>
      <c r="AR78" s="34" t="s">
        <v>1879</v>
      </c>
      <c r="AS78" s="34" t="s">
        <v>1888</v>
      </c>
      <c r="AT78" s="33">
        <v>319.83800000000002</v>
      </c>
      <c r="AU78" s="33">
        <v>23</v>
      </c>
      <c r="AV78" s="34" t="s">
        <v>1915</v>
      </c>
      <c r="AW78" s="34" t="s">
        <v>2350</v>
      </c>
      <c r="AX78" s="34" t="s">
        <v>4297</v>
      </c>
      <c r="AY78" s="34" t="s">
        <v>2343</v>
      </c>
      <c r="AZ78" s="34" t="s">
        <v>2328</v>
      </c>
      <c r="BA78" s="34" t="s">
        <v>3602</v>
      </c>
      <c r="BB78" s="34" t="s">
        <v>4327</v>
      </c>
      <c r="BC78" s="34" t="s">
        <v>2343</v>
      </c>
      <c r="BD78" s="34" t="s">
        <v>2328</v>
      </c>
    </row>
    <row r="79" spans="1:56" ht="15" customHeight="1" x14ac:dyDescent="0.25">
      <c r="A79" t="str">
        <f t="shared" si="3"/>
        <v>0100381_LM_Vegueta_0100380_LM_Huacho</v>
      </c>
      <c r="B79" s="34">
        <v>76</v>
      </c>
      <c r="C79" s="33" t="str">
        <f t="shared" si="4"/>
        <v>100381</v>
      </c>
      <c r="D79" s="34" t="s">
        <v>714</v>
      </c>
      <c r="E79" s="34">
        <v>-11.010253000000001</v>
      </c>
      <c r="F79" s="34">
        <v>-77.612205000000003</v>
      </c>
      <c r="G79" s="33">
        <v>174.34</v>
      </c>
      <c r="H79" s="33">
        <v>130</v>
      </c>
      <c r="I79" s="34" t="s">
        <v>58</v>
      </c>
      <c r="J79" s="33">
        <v>0</v>
      </c>
      <c r="K79" s="33">
        <v>50</v>
      </c>
      <c r="L79" s="33">
        <v>47</v>
      </c>
      <c r="M79" s="34" t="s">
        <v>59</v>
      </c>
      <c r="N79" s="33">
        <v>0.3</v>
      </c>
      <c r="O79" s="33">
        <v>40</v>
      </c>
      <c r="P79" s="34" t="s">
        <v>1914</v>
      </c>
      <c r="Q79" s="33" t="s">
        <v>2075</v>
      </c>
      <c r="R79" s="33">
        <v>20.2</v>
      </c>
      <c r="S79" s="34">
        <v>1.5</v>
      </c>
      <c r="T79" s="34"/>
      <c r="U79" s="33" t="str">
        <f t="shared" si="5"/>
        <v>100380</v>
      </c>
      <c r="V79" s="34" t="s">
        <v>274</v>
      </c>
      <c r="W79" s="34">
        <v>-11.131</v>
      </c>
      <c r="X79" s="34">
        <v>-77.600013000000004</v>
      </c>
      <c r="Y79" s="33">
        <v>354.34</v>
      </c>
      <c r="Z79" s="33">
        <v>125</v>
      </c>
      <c r="AA79" s="34" t="s">
        <v>58</v>
      </c>
      <c r="AB79" s="33">
        <v>0</v>
      </c>
      <c r="AC79" s="33">
        <v>70</v>
      </c>
      <c r="AD79" s="33">
        <v>27</v>
      </c>
      <c r="AE79" s="34" t="s">
        <v>2215</v>
      </c>
      <c r="AF79" s="33">
        <v>0.6</v>
      </c>
      <c r="AG79" s="33">
        <v>40</v>
      </c>
      <c r="AH79" s="34" t="s">
        <v>1914</v>
      </c>
      <c r="AI79" s="33" t="s">
        <v>1849</v>
      </c>
      <c r="AJ79" s="33">
        <v>20</v>
      </c>
      <c r="AK79" s="34">
        <v>1.5</v>
      </c>
      <c r="AL79" s="34"/>
      <c r="AM79" s="33">
        <v>13.51</v>
      </c>
      <c r="AN79" s="34" t="s">
        <v>2046</v>
      </c>
      <c r="AO79" s="34"/>
      <c r="AP79" s="34"/>
      <c r="AQ79" s="34" t="s">
        <v>1900</v>
      </c>
      <c r="AR79" s="34" t="s">
        <v>1878</v>
      </c>
      <c r="AS79" s="34" t="s">
        <v>1923</v>
      </c>
      <c r="AT79" s="33">
        <v>1179</v>
      </c>
      <c r="AU79" s="33">
        <v>11</v>
      </c>
      <c r="AV79" s="34" t="s">
        <v>1915</v>
      </c>
      <c r="AW79" s="34" t="s">
        <v>2339</v>
      </c>
      <c r="AX79" s="34" t="s">
        <v>4289</v>
      </c>
      <c r="AY79" s="34" t="s">
        <v>2377</v>
      </c>
      <c r="AZ79" s="34" t="s">
        <v>2221</v>
      </c>
      <c r="BA79" s="34" t="s">
        <v>3867</v>
      </c>
      <c r="BB79" s="34" t="s">
        <v>4387</v>
      </c>
      <c r="BC79" s="34" t="s">
        <v>2377</v>
      </c>
      <c r="BD79" s="34" t="s">
        <v>2221</v>
      </c>
    </row>
    <row r="80" spans="1:56" ht="15" customHeight="1" x14ac:dyDescent="0.25">
      <c r="A80" t="str">
        <f t="shared" si="3"/>
        <v>0100312_LM_Huaycan_0100188_LM_Huachipa</v>
      </c>
      <c r="B80" s="34">
        <v>77</v>
      </c>
      <c r="C80" s="33" t="str">
        <f t="shared" si="4"/>
        <v>100312</v>
      </c>
      <c r="D80" s="34" t="s">
        <v>287</v>
      </c>
      <c r="E80" s="34">
        <v>-12.002591000000001</v>
      </c>
      <c r="F80" s="34">
        <v>-76.837341000000009</v>
      </c>
      <c r="G80" s="33">
        <v>257.7</v>
      </c>
      <c r="H80" s="33">
        <v>506</v>
      </c>
      <c r="I80" s="34" t="s">
        <v>58</v>
      </c>
      <c r="J80" s="33">
        <v>0</v>
      </c>
      <c r="K80" s="33">
        <v>50</v>
      </c>
      <c r="L80" s="33">
        <v>42</v>
      </c>
      <c r="M80" s="34" t="s">
        <v>59</v>
      </c>
      <c r="N80" s="33">
        <v>0.3</v>
      </c>
      <c r="O80" s="33">
        <v>40</v>
      </c>
      <c r="P80" s="34" t="s">
        <v>1914</v>
      </c>
      <c r="Q80" s="33" t="s">
        <v>2077</v>
      </c>
      <c r="R80" s="33">
        <v>20</v>
      </c>
      <c r="S80" s="34">
        <v>1.5</v>
      </c>
      <c r="T80" s="34"/>
      <c r="U80" s="33" t="str">
        <f t="shared" si="5"/>
        <v>100188</v>
      </c>
      <c r="V80" s="34" t="s">
        <v>411</v>
      </c>
      <c r="W80" s="34">
        <v>-12.019989000000001</v>
      </c>
      <c r="X80" s="34">
        <v>-76.91883</v>
      </c>
      <c r="Y80" s="33">
        <v>77.680000000000007</v>
      </c>
      <c r="Z80" s="33">
        <v>346</v>
      </c>
      <c r="AA80" s="34" t="s">
        <v>58</v>
      </c>
      <c r="AB80" s="33">
        <v>0</v>
      </c>
      <c r="AC80" s="33">
        <v>52</v>
      </c>
      <c r="AD80" s="33">
        <v>36</v>
      </c>
      <c r="AE80" s="34" t="s">
        <v>2188</v>
      </c>
      <c r="AF80" s="33">
        <v>1.8</v>
      </c>
      <c r="AG80" s="33">
        <v>40</v>
      </c>
      <c r="AH80" s="34" t="s">
        <v>1914</v>
      </c>
      <c r="AI80" s="33" t="s">
        <v>1851</v>
      </c>
      <c r="AJ80" s="33">
        <v>19.8</v>
      </c>
      <c r="AK80" s="34">
        <v>1.5</v>
      </c>
      <c r="AL80" s="34"/>
      <c r="AM80" s="33">
        <v>9.08</v>
      </c>
      <c r="AN80" s="34" t="s">
        <v>2046</v>
      </c>
      <c r="AO80" s="34"/>
      <c r="AP80" s="34"/>
      <c r="AQ80" s="34" t="s">
        <v>1896</v>
      </c>
      <c r="AR80" s="34" t="s">
        <v>1880</v>
      </c>
      <c r="AS80" s="34" t="s">
        <v>1923</v>
      </c>
      <c r="AT80" s="33">
        <v>1594.902</v>
      </c>
      <c r="AU80" s="33">
        <v>11</v>
      </c>
      <c r="AV80" s="34" t="s">
        <v>1917</v>
      </c>
      <c r="AW80" s="34" t="s">
        <v>2353</v>
      </c>
      <c r="AX80" s="34" t="s">
        <v>4252</v>
      </c>
      <c r="AY80" s="34" t="s">
        <v>2221</v>
      </c>
      <c r="AZ80" s="34" t="s">
        <v>2221</v>
      </c>
      <c r="BA80" s="34" t="s">
        <v>2531</v>
      </c>
      <c r="BB80" s="34" t="s">
        <v>4357</v>
      </c>
      <c r="BC80" s="34" t="s">
        <v>2221</v>
      </c>
      <c r="BD80" s="34" t="s">
        <v>2221</v>
      </c>
    </row>
    <row r="81" spans="1:56" ht="15" customHeight="1" x14ac:dyDescent="0.25">
      <c r="A81" t="str">
        <f t="shared" si="3"/>
        <v>0101401_PN_Desaguadero_0101407_PN_Cerro_Pampajjase</v>
      </c>
      <c r="B81" s="34">
        <v>78</v>
      </c>
      <c r="C81" s="33" t="str">
        <f t="shared" si="4"/>
        <v>101401</v>
      </c>
      <c r="D81" s="34" t="s">
        <v>648</v>
      </c>
      <c r="E81" s="34">
        <v>-16.560600000000001</v>
      </c>
      <c r="F81" s="34">
        <v>-69.039381999999989</v>
      </c>
      <c r="G81" s="33">
        <v>318.58999999999997</v>
      </c>
      <c r="H81" s="33">
        <v>3893</v>
      </c>
      <c r="I81" s="34" t="s">
        <v>58</v>
      </c>
      <c r="J81" s="33">
        <v>0</v>
      </c>
      <c r="K81" s="33">
        <v>50</v>
      </c>
      <c r="L81" s="33">
        <v>42</v>
      </c>
      <c r="M81" s="34" t="s">
        <v>59</v>
      </c>
      <c r="N81" s="33">
        <v>0.3</v>
      </c>
      <c r="O81" s="33">
        <v>31.2</v>
      </c>
      <c r="P81" s="34" t="s">
        <v>1914</v>
      </c>
      <c r="Q81" s="33" t="s">
        <v>2078</v>
      </c>
      <c r="R81" s="33">
        <v>25.4</v>
      </c>
      <c r="S81" s="34">
        <v>1.5</v>
      </c>
      <c r="T81" s="34"/>
      <c r="U81" s="33" t="str">
        <f t="shared" si="5"/>
        <v>101407</v>
      </c>
      <c r="V81" s="34" t="s">
        <v>257</v>
      </c>
      <c r="W81" s="34">
        <v>-16.439139999999998</v>
      </c>
      <c r="X81" s="34">
        <v>-69.151167999999998</v>
      </c>
      <c r="Y81" s="33">
        <v>138.56</v>
      </c>
      <c r="Z81" s="33">
        <v>4013</v>
      </c>
      <c r="AA81" s="34" t="s">
        <v>58</v>
      </c>
      <c r="AB81" s="33">
        <v>0</v>
      </c>
      <c r="AC81" s="33">
        <v>50</v>
      </c>
      <c r="AD81" s="33">
        <v>48</v>
      </c>
      <c r="AE81" s="34" t="s">
        <v>2203</v>
      </c>
      <c r="AF81" s="33">
        <v>0.6</v>
      </c>
      <c r="AG81" s="33">
        <v>31.2</v>
      </c>
      <c r="AH81" s="34" t="s">
        <v>1914</v>
      </c>
      <c r="AI81" s="33" t="s">
        <v>1852</v>
      </c>
      <c r="AJ81" s="33">
        <v>25.4</v>
      </c>
      <c r="AK81" s="34">
        <v>1.5</v>
      </c>
      <c r="AL81" s="34"/>
      <c r="AM81" s="33">
        <v>18.03</v>
      </c>
      <c r="AN81" s="34" t="s">
        <v>2046</v>
      </c>
      <c r="AO81" s="34"/>
      <c r="AP81" s="34"/>
      <c r="AQ81" s="34" t="s">
        <v>1894</v>
      </c>
      <c r="AR81" s="34" t="s">
        <v>1881</v>
      </c>
      <c r="AS81" s="34" t="s">
        <v>1888</v>
      </c>
      <c r="AT81" s="33">
        <v>524</v>
      </c>
      <c r="AU81" s="33">
        <v>7</v>
      </c>
      <c r="AV81" s="34" t="s">
        <v>1915</v>
      </c>
      <c r="AW81" s="34" t="s">
        <v>2354</v>
      </c>
      <c r="AX81" s="34" t="s">
        <v>4299</v>
      </c>
      <c r="AY81" s="34" t="s">
        <v>2355</v>
      </c>
      <c r="AZ81" s="34" t="s">
        <v>2238</v>
      </c>
      <c r="BA81" s="34" t="s">
        <v>2604</v>
      </c>
      <c r="BB81" s="34" t="s">
        <v>4390</v>
      </c>
      <c r="BC81" s="34" t="s">
        <v>2355</v>
      </c>
      <c r="BD81" s="34" t="s">
        <v>2238</v>
      </c>
    </row>
    <row r="82" spans="1:56" ht="15" customHeight="1" x14ac:dyDescent="0.25">
      <c r="A82" t="str">
        <f t="shared" si="3"/>
        <v>0100051_LM_Priale_0100543_LM_Repetidor_La_Molina</v>
      </c>
      <c r="B82" s="34">
        <v>79</v>
      </c>
      <c r="C82" s="33" t="str">
        <f t="shared" si="4"/>
        <v>100051</v>
      </c>
      <c r="D82" s="34" t="s">
        <v>156</v>
      </c>
      <c r="E82" s="34">
        <v>-12.019522</v>
      </c>
      <c r="F82" s="34">
        <v>-76.953436999999994</v>
      </c>
      <c r="G82" s="33">
        <v>185.69</v>
      </c>
      <c r="H82" s="33">
        <v>286</v>
      </c>
      <c r="I82" s="34" t="s">
        <v>58</v>
      </c>
      <c r="J82" s="33">
        <v>0</v>
      </c>
      <c r="K82" s="33">
        <v>50</v>
      </c>
      <c r="L82" s="33">
        <v>42</v>
      </c>
      <c r="M82" s="34" t="s">
        <v>59</v>
      </c>
      <c r="N82" s="33">
        <v>0.3</v>
      </c>
      <c r="O82" s="33">
        <v>36.4</v>
      </c>
      <c r="P82" s="34" t="s">
        <v>1914</v>
      </c>
      <c r="Q82" s="33">
        <v>15047</v>
      </c>
      <c r="R82" s="33">
        <v>20.9</v>
      </c>
      <c r="S82" s="34">
        <v>1.5</v>
      </c>
      <c r="T82" s="34"/>
      <c r="U82" s="33" t="str">
        <f t="shared" si="5"/>
        <v>100543</v>
      </c>
      <c r="V82" s="34" t="s">
        <v>373</v>
      </c>
      <c r="W82" s="34">
        <v>-12.08501053</v>
      </c>
      <c r="X82" s="34">
        <v>-76.960113530000001</v>
      </c>
      <c r="Y82" s="33">
        <v>5.69</v>
      </c>
      <c r="Z82" s="33">
        <v>313</v>
      </c>
      <c r="AA82" s="34" t="s">
        <v>58</v>
      </c>
      <c r="AB82" s="33">
        <v>0</v>
      </c>
      <c r="AC82" s="33">
        <v>60</v>
      </c>
      <c r="AD82" s="33">
        <v>36</v>
      </c>
      <c r="AE82" s="34" t="s">
        <v>2191</v>
      </c>
      <c r="AF82" s="33">
        <v>0.6</v>
      </c>
      <c r="AG82" s="33">
        <v>36.799999999999997</v>
      </c>
      <c r="AH82" s="34" t="s">
        <v>1914</v>
      </c>
      <c r="AI82" s="33">
        <v>14557</v>
      </c>
      <c r="AJ82" s="33">
        <v>21</v>
      </c>
      <c r="AK82" s="34">
        <v>1.5</v>
      </c>
      <c r="AL82" s="34"/>
      <c r="AM82" s="33">
        <v>7.33</v>
      </c>
      <c r="AN82" s="34" t="s">
        <v>2046</v>
      </c>
      <c r="AO82" s="34"/>
      <c r="AP82" s="34"/>
      <c r="AQ82" s="34" t="s">
        <v>1894</v>
      </c>
      <c r="AR82" s="34" t="s">
        <v>1878</v>
      </c>
      <c r="AS82" s="34" t="s">
        <v>1889</v>
      </c>
      <c r="AT82" s="33">
        <v>362.23599999999999</v>
      </c>
      <c r="AU82" s="33">
        <v>15</v>
      </c>
      <c r="AV82" s="34" t="s">
        <v>1915</v>
      </c>
      <c r="AW82" s="34" t="s">
        <v>2356</v>
      </c>
      <c r="AX82" s="34" t="s">
        <v>3275</v>
      </c>
      <c r="AY82" s="34" t="s">
        <v>2221</v>
      </c>
      <c r="AZ82" s="34" t="s">
        <v>2221</v>
      </c>
      <c r="BA82" s="34" t="s">
        <v>3390</v>
      </c>
      <c r="BB82" s="34" t="s">
        <v>4256</v>
      </c>
      <c r="BC82" s="34" t="s">
        <v>2221</v>
      </c>
      <c r="BD82" s="34" t="s">
        <v>2221</v>
      </c>
    </row>
    <row r="83" spans="1:56" ht="15" customHeight="1" x14ac:dyDescent="0.25">
      <c r="A83" t="str">
        <f t="shared" si="3"/>
        <v>0101211_TA_Cercado_de_Tacna_0101207_TA_Cerro_Para</v>
      </c>
      <c r="B83" s="34">
        <v>80</v>
      </c>
      <c r="C83" s="33" t="str">
        <f t="shared" si="4"/>
        <v>101211</v>
      </c>
      <c r="D83" s="34" t="s">
        <v>1177</v>
      </c>
      <c r="E83" s="34">
        <v>-18.010763000000001</v>
      </c>
      <c r="F83" s="34">
        <v>-70.235213000000002</v>
      </c>
      <c r="G83" s="33">
        <v>286.82</v>
      </c>
      <c r="H83" s="33">
        <v>613</v>
      </c>
      <c r="I83" s="34" t="s">
        <v>60</v>
      </c>
      <c r="J83" s="33">
        <v>12</v>
      </c>
      <c r="K83" s="33">
        <v>50</v>
      </c>
      <c r="L83" s="33">
        <v>42</v>
      </c>
      <c r="M83" s="34" t="s">
        <v>59</v>
      </c>
      <c r="N83" s="33">
        <v>0.3</v>
      </c>
      <c r="O83" s="33">
        <v>40.5</v>
      </c>
      <c r="P83" s="34" t="s">
        <v>1914</v>
      </c>
      <c r="Q83" s="33">
        <v>14599</v>
      </c>
      <c r="R83" s="33">
        <v>21</v>
      </c>
      <c r="S83" s="34">
        <v>1.5</v>
      </c>
      <c r="T83" s="34"/>
      <c r="U83" s="33" t="str">
        <f t="shared" si="5"/>
        <v>101207</v>
      </c>
      <c r="V83" s="34" t="s">
        <v>240</v>
      </c>
      <c r="W83" s="34">
        <v>-17.997551999999999</v>
      </c>
      <c r="X83" s="34">
        <v>-70.281195999999994</v>
      </c>
      <c r="Y83" s="33">
        <v>106.8</v>
      </c>
      <c r="Z83" s="33">
        <v>792</v>
      </c>
      <c r="AA83" s="34" t="s">
        <v>58</v>
      </c>
      <c r="AB83" s="33">
        <v>0</v>
      </c>
      <c r="AC83" s="33">
        <v>70</v>
      </c>
      <c r="AD83" s="33">
        <v>60</v>
      </c>
      <c r="AE83" s="34" t="s">
        <v>2195</v>
      </c>
      <c r="AF83" s="33">
        <v>0.6</v>
      </c>
      <c r="AG83" s="33">
        <v>36.4</v>
      </c>
      <c r="AH83" s="34" t="s">
        <v>1914</v>
      </c>
      <c r="AI83" s="33">
        <v>15089</v>
      </c>
      <c r="AJ83" s="33">
        <v>21</v>
      </c>
      <c r="AK83" s="34">
        <v>1.5</v>
      </c>
      <c r="AL83" s="34"/>
      <c r="AM83" s="33">
        <v>5.09</v>
      </c>
      <c r="AN83" s="34" t="s">
        <v>2046</v>
      </c>
      <c r="AO83" s="34"/>
      <c r="AP83" s="34"/>
      <c r="AQ83" s="34" t="s">
        <v>1897</v>
      </c>
      <c r="AR83" s="34" t="s">
        <v>1878</v>
      </c>
      <c r="AS83" s="34" t="s">
        <v>1889</v>
      </c>
      <c r="AT83" s="33">
        <v>368</v>
      </c>
      <c r="AU83" s="33">
        <v>15</v>
      </c>
      <c r="AV83" s="34" t="s">
        <v>1917</v>
      </c>
      <c r="AW83" s="34" t="s">
        <v>2357</v>
      </c>
      <c r="AX83" s="34" t="s">
        <v>4300</v>
      </c>
      <c r="AY83" s="34" t="s">
        <v>2358</v>
      </c>
      <c r="AZ83" s="34" t="s">
        <v>2358</v>
      </c>
      <c r="BA83" s="34" t="s">
        <v>3869</v>
      </c>
      <c r="BB83" s="34" t="s">
        <v>2358</v>
      </c>
      <c r="BC83" s="34" t="s">
        <v>2358</v>
      </c>
      <c r="BD83" s="34" t="s">
        <v>2358</v>
      </c>
    </row>
    <row r="84" spans="1:56" ht="15" customHeight="1" x14ac:dyDescent="0.25">
      <c r="A84" t="str">
        <f t="shared" si="3"/>
        <v>0102494_LA_Saltur_0102467_LA_Plaza_Pucala</v>
      </c>
      <c r="B84" s="34">
        <v>81</v>
      </c>
      <c r="C84" s="33" t="str">
        <f t="shared" si="4"/>
        <v>102494</v>
      </c>
      <c r="D84" s="34" t="s">
        <v>601</v>
      </c>
      <c r="E84" s="34">
        <v>-6.8115500000000004</v>
      </c>
      <c r="F84" s="34">
        <v>-79.639240000000001</v>
      </c>
      <c r="G84" s="33">
        <v>47.14</v>
      </c>
      <c r="H84" s="33">
        <v>72</v>
      </c>
      <c r="I84" s="34" t="s">
        <v>58</v>
      </c>
      <c r="J84" s="33">
        <v>0</v>
      </c>
      <c r="K84" s="33">
        <v>45</v>
      </c>
      <c r="L84" s="33">
        <v>42</v>
      </c>
      <c r="M84" s="34" t="s">
        <v>59</v>
      </c>
      <c r="N84" s="33">
        <v>0.3</v>
      </c>
      <c r="O84" s="33">
        <v>36.4</v>
      </c>
      <c r="P84" s="34" t="s">
        <v>1914</v>
      </c>
      <c r="Q84" s="33">
        <v>14991</v>
      </c>
      <c r="R84" s="33">
        <v>22.9</v>
      </c>
      <c r="S84" s="34">
        <v>1.5</v>
      </c>
      <c r="T84" s="34"/>
      <c r="U84" s="33" t="str">
        <f t="shared" si="5"/>
        <v>102467</v>
      </c>
      <c r="V84" s="34" t="s">
        <v>706</v>
      </c>
      <c r="W84" s="34">
        <v>-6.782794</v>
      </c>
      <c r="X84" s="34">
        <v>-79.608031000000011</v>
      </c>
      <c r="Y84" s="33">
        <v>227.14</v>
      </c>
      <c r="Z84" s="33">
        <v>86</v>
      </c>
      <c r="AA84" s="34" t="s">
        <v>58</v>
      </c>
      <c r="AB84" s="33">
        <v>0</v>
      </c>
      <c r="AC84" s="33">
        <v>30</v>
      </c>
      <c r="AD84" s="33">
        <v>27</v>
      </c>
      <c r="AE84" s="34" t="s">
        <v>2195</v>
      </c>
      <c r="AF84" s="33">
        <v>0.6</v>
      </c>
      <c r="AG84" s="33">
        <v>36.4</v>
      </c>
      <c r="AH84" s="34" t="s">
        <v>1914</v>
      </c>
      <c r="AI84" s="33">
        <v>14501</v>
      </c>
      <c r="AJ84" s="33">
        <v>22.9</v>
      </c>
      <c r="AK84" s="34">
        <v>1.5</v>
      </c>
      <c r="AL84" s="34"/>
      <c r="AM84" s="33">
        <v>4.71</v>
      </c>
      <c r="AN84" s="34" t="s">
        <v>2046</v>
      </c>
      <c r="AO84" s="34"/>
      <c r="AP84" s="34"/>
      <c r="AQ84" s="34" t="s">
        <v>1891</v>
      </c>
      <c r="AR84" s="34" t="s">
        <v>1879</v>
      </c>
      <c r="AS84" s="34" t="s">
        <v>1888</v>
      </c>
      <c r="AT84" s="33">
        <v>319.83800000000002</v>
      </c>
      <c r="AU84" s="33">
        <v>15</v>
      </c>
      <c r="AV84" s="34" t="s">
        <v>1915</v>
      </c>
      <c r="AW84" s="34" t="s">
        <v>2359</v>
      </c>
      <c r="AX84" s="34" t="s">
        <v>4301</v>
      </c>
      <c r="AY84" s="34" t="s">
        <v>2235</v>
      </c>
      <c r="AZ84" s="34" t="s">
        <v>2230</v>
      </c>
      <c r="BA84" s="34" t="s">
        <v>3433</v>
      </c>
      <c r="BB84" s="34" t="s">
        <v>4491</v>
      </c>
      <c r="BC84" s="34" t="s">
        <v>2235</v>
      </c>
      <c r="BD84" s="34" t="s">
        <v>2230</v>
      </c>
    </row>
    <row r="85" spans="1:56" ht="15" customHeight="1" x14ac:dyDescent="0.25">
      <c r="A85" t="str">
        <f t="shared" si="3"/>
        <v>0101560_CA_Mollorco_0101561_CA_Agopiti</v>
      </c>
      <c r="B85" s="34">
        <v>82</v>
      </c>
      <c r="C85" s="33" t="str">
        <f t="shared" si="4"/>
        <v>101560</v>
      </c>
      <c r="D85" s="34" t="s">
        <v>1236</v>
      </c>
      <c r="E85" s="34">
        <v>-7.3293100000000004</v>
      </c>
      <c r="F85" s="34">
        <v>-78.166539999999998</v>
      </c>
      <c r="G85" s="33">
        <v>266.77</v>
      </c>
      <c r="H85" s="33">
        <v>2344</v>
      </c>
      <c r="I85" s="34" t="s">
        <v>58</v>
      </c>
      <c r="J85" s="33">
        <v>0</v>
      </c>
      <c r="K85" s="33">
        <v>45</v>
      </c>
      <c r="L85" s="33">
        <v>41</v>
      </c>
      <c r="M85" s="34" t="s">
        <v>59</v>
      </c>
      <c r="N85" s="33">
        <v>0.3</v>
      </c>
      <c r="O85" s="33">
        <v>40</v>
      </c>
      <c r="P85" s="34" t="s">
        <v>1914</v>
      </c>
      <c r="Q85" s="33">
        <v>11605</v>
      </c>
      <c r="R85" s="33">
        <v>22</v>
      </c>
      <c r="S85" s="34">
        <v>1.5</v>
      </c>
      <c r="T85" s="34"/>
      <c r="U85" s="33" t="str">
        <f t="shared" si="5"/>
        <v>101561</v>
      </c>
      <c r="V85" s="34" t="s">
        <v>765</v>
      </c>
      <c r="W85" s="34">
        <v>-7.3395279999999996</v>
      </c>
      <c r="X85" s="34">
        <v>-78.348496999999995</v>
      </c>
      <c r="Y85" s="33">
        <v>86.75</v>
      </c>
      <c r="Z85" s="33">
        <v>4071</v>
      </c>
      <c r="AA85" s="34" t="s">
        <v>58</v>
      </c>
      <c r="AB85" s="33">
        <v>0</v>
      </c>
      <c r="AC85" s="33">
        <v>35</v>
      </c>
      <c r="AD85" s="33">
        <v>30</v>
      </c>
      <c r="AE85" s="34" t="s">
        <v>2194</v>
      </c>
      <c r="AF85" s="33">
        <v>1.2</v>
      </c>
      <c r="AG85" s="33">
        <v>40</v>
      </c>
      <c r="AH85" s="34" t="s">
        <v>1914</v>
      </c>
      <c r="AI85" s="33">
        <v>11075</v>
      </c>
      <c r="AJ85" s="33">
        <v>22</v>
      </c>
      <c r="AK85" s="34">
        <v>1.5</v>
      </c>
      <c r="AL85" s="34"/>
      <c r="AM85" s="33">
        <v>20.12</v>
      </c>
      <c r="AN85" s="34" t="s">
        <v>2046</v>
      </c>
      <c r="AO85" s="34"/>
      <c r="AP85" s="34"/>
      <c r="AQ85" s="34" t="s">
        <v>1894</v>
      </c>
      <c r="AR85" s="34" t="s">
        <v>1880</v>
      </c>
      <c r="AS85" s="34" t="s">
        <v>1924</v>
      </c>
      <c r="AT85" s="33">
        <v>506</v>
      </c>
      <c r="AU85" s="33">
        <v>11</v>
      </c>
      <c r="AV85" s="34" t="s">
        <v>1915</v>
      </c>
      <c r="AW85" s="34" t="s">
        <v>2360</v>
      </c>
      <c r="AX85" s="34" t="s">
        <v>4302</v>
      </c>
      <c r="AY85" s="34" t="s">
        <v>2361</v>
      </c>
      <c r="AZ85" s="34" t="s">
        <v>2247</v>
      </c>
      <c r="BA85" s="34" t="s">
        <v>2723</v>
      </c>
      <c r="BB85" s="34" t="s">
        <v>4417</v>
      </c>
      <c r="BC85" s="34" t="s">
        <v>2247</v>
      </c>
      <c r="BD85" s="34" t="s">
        <v>2247</v>
      </c>
    </row>
    <row r="86" spans="1:56" ht="15" customHeight="1" x14ac:dyDescent="0.25">
      <c r="A86" t="str">
        <f t="shared" si="3"/>
        <v>0102508_AQ_Chilcaymarca_0102525_AQ_REP_Coropuna</v>
      </c>
      <c r="B86" s="34">
        <v>83</v>
      </c>
      <c r="C86" s="33" t="str">
        <f t="shared" si="4"/>
        <v>102508</v>
      </c>
      <c r="D86" s="34" t="s">
        <v>159</v>
      </c>
      <c r="E86" s="34">
        <v>-15.27169</v>
      </c>
      <c r="F86" s="34">
        <v>-72.375039999999998</v>
      </c>
      <c r="G86" s="33">
        <v>199.83</v>
      </c>
      <c r="H86" s="33">
        <v>4095</v>
      </c>
      <c r="I86" s="34" t="s">
        <v>58</v>
      </c>
      <c r="J86" s="33">
        <v>0</v>
      </c>
      <c r="K86" s="33">
        <v>60</v>
      </c>
      <c r="L86" s="33">
        <v>41</v>
      </c>
      <c r="M86" s="34" t="s">
        <v>59</v>
      </c>
      <c r="N86" s="33">
        <v>0.3</v>
      </c>
      <c r="O86" s="33">
        <v>40.4</v>
      </c>
      <c r="P86" s="34" t="s">
        <v>1914</v>
      </c>
      <c r="Q86" s="33">
        <v>7908.33</v>
      </c>
      <c r="R86" s="33">
        <v>30.6</v>
      </c>
      <c r="S86" s="34">
        <v>1.5</v>
      </c>
      <c r="T86" s="34"/>
      <c r="U86" s="33" t="str">
        <f t="shared" si="5"/>
        <v>102525</v>
      </c>
      <c r="V86" s="34" t="s">
        <v>1944</v>
      </c>
      <c r="W86" s="34">
        <v>-15.528555559999999</v>
      </c>
      <c r="X86" s="34">
        <v>-72.471055559999996</v>
      </c>
      <c r="Y86" s="33">
        <v>19.809999999999999</v>
      </c>
      <c r="Z86" s="33">
        <v>5255</v>
      </c>
      <c r="AA86" s="34" t="s">
        <v>58</v>
      </c>
      <c r="AB86" s="33">
        <v>0</v>
      </c>
      <c r="AC86" s="33">
        <v>40</v>
      </c>
      <c r="AD86" s="33">
        <v>28</v>
      </c>
      <c r="AE86" s="34" t="s">
        <v>2200</v>
      </c>
      <c r="AF86" s="33">
        <v>3</v>
      </c>
      <c r="AG86" s="33">
        <v>40.4</v>
      </c>
      <c r="AH86" s="34" t="s">
        <v>1914</v>
      </c>
      <c r="AI86" s="33">
        <v>8213.89</v>
      </c>
      <c r="AJ86" s="33">
        <v>30.5</v>
      </c>
      <c r="AK86" s="34">
        <v>1.5</v>
      </c>
      <c r="AL86" s="34"/>
      <c r="AM86" s="33">
        <v>30.39</v>
      </c>
      <c r="AN86" s="34" t="s">
        <v>2046</v>
      </c>
      <c r="AO86" s="34"/>
      <c r="AP86" s="34"/>
      <c r="AQ86" s="34" t="s">
        <v>1891</v>
      </c>
      <c r="AR86" s="34" t="s">
        <v>1880</v>
      </c>
      <c r="AS86" s="34" t="s">
        <v>1888</v>
      </c>
      <c r="AT86" s="33">
        <v>436.87</v>
      </c>
      <c r="AU86" s="33">
        <v>8</v>
      </c>
      <c r="AV86" s="34" t="s">
        <v>1915</v>
      </c>
      <c r="AW86" s="34" t="s">
        <v>2362</v>
      </c>
      <c r="AX86" s="34" t="s">
        <v>4303</v>
      </c>
      <c r="AY86" s="34" t="s">
        <v>2363</v>
      </c>
      <c r="AZ86" s="34" t="s">
        <v>2268</v>
      </c>
      <c r="BA86" s="34" t="s">
        <v>2568</v>
      </c>
      <c r="BB86" s="34" t="s">
        <v>4579</v>
      </c>
      <c r="BC86" s="34" t="s">
        <v>2363</v>
      </c>
      <c r="BD86" s="34" t="s">
        <v>2268</v>
      </c>
    </row>
    <row r="87" spans="1:56" ht="15" customHeight="1" x14ac:dyDescent="0.25">
      <c r="A87" t="str">
        <f t="shared" si="3"/>
        <v>0104783_PI_Calle_9_Paita_0101707_PI_Paita</v>
      </c>
      <c r="B87" s="34">
        <v>84</v>
      </c>
      <c r="C87" s="33" t="str">
        <f t="shared" si="4"/>
        <v>104783</v>
      </c>
      <c r="D87" s="34" t="s">
        <v>1237</v>
      </c>
      <c r="E87" s="34">
        <v>-5.1034629999999996</v>
      </c>
      <c r="F87" s="34">
        <v>-81.103945999999993</v>
      </c>
      <c r="G87" s="33">
        <v>358.2</v>
      </c>
      <c r="H87" s="33">
        <v>76</v>
      </c>
      <c r="I87" s="34" t="s">
        <v>58</v>
      </c>
      <c r="J87" s="33">
        <v>0</v>
      </c>
      <c r="K87" s="33">
        <v>28.85</v>
      </c>
      <c r="L87" s="33">
        <v>26</v>
      </c>
      <c r="M87" s="34" t="s">
        <v>59</v>
      </c>
      <c r="N87" s="33">
        <v>0.3</v>
      </c>
      <c r="O87" s="33">
        <v>39.9</v>
      </c>
      <c r="P87" s="34" t="s">
        <v>1914</v>
      </c>
      <c r="Q87" s="33">
        <v>22078</v>
      </c>
      <c r="R87" s="33">
        <v>16.899999999999999</v>
      </c>
      <c r="S87" s="34">
        <v>1.5</v>
      </c>
      <c r="T87" s="34"/>
      <c r="U87" s="33" t="str">
        <f t="shared" si="5"/>
        <v>101707</v>
      </c>
      <c r="V87" s="34" t="s">
        <v>221</v>
      </c>
      <c r="W87" s="34">
        <v>-5.0861650000000003</v>
      </c>
      <c r="X87" s="34">
        <v>-81.104492000000008</v>
      </c>
      <c r="Y87" s="33">
        <v>178.2</v>
      </c>
      <c r="Z87" s="33">
        <v>64</v>
      </c>
      <c r="AA87" s="34" t="s">
        <v>58</v>
      </c>
      <c r="AB87" s="33">
        <v>0</v>
      </c>
      <c r="AC87" s="33">
        <v>80</v>
      </c>
      <c r="AD87" s="33">
        <v>50</v>
      </c>
      <c r="AE87" s="34" t="s">
        <v>2193</v>
      </c>
      <c r="AF87" s="33">
        <v>1.2</v>
      </c>
      <c r="AG87" s="33">
        <v>40</v>
      </c>
      <c r="AH87" s="34" t="s">
        <v>1914</v>
      </c>
      <c r="AI87" s="33">
        <v>23310</v>
      </c>
      <c r="AJ87" s="33">
        <v>17</v>
      </c>
      <c r="AK87" s="34">
        <v>1.5</v>
      </c>
      <c r="AL87" s="34"/>
      <c r="AM87" s="33">
        <v>1.93</v>
      </c>
      <c r="AN87" s="34" t="s">
        <v>2046</v>
      </c>
      <c r="AO87" s="34"/>
      <c r="AP87" s="34"/>
      <c r="AQ87" s="34" t="s">
        <v>1891</v>
      </c>
      <c r="AR87" s="34" t="s">
        <v>1880</v>
      </c>
      <c r="AS87" s="34" t="s">
        <v>1889</v>
      </c>
      <c r="AT87" s="33">
        <v>366.298</v>
      </c>
      <c r="AU87" s="33">
        <v>23</v>
      </c>
      <c r="AV87" s="34" t="s">
        <v>1915</v>
      </c>
      <c r="AW87" s="34" t="s">
        <v>2364</v>
      </c>
      <c r="AX87" s="34" t="s">
        <v>2299</v>
      </c>
      <c r="AY87" s="34" t="s">
        <v>2299</v>
      </c>
      <c r="AZ87" s="34" t="s">
        <v>2224</v>
      </c>
      <c r="BA87" s="34" t="s">
        <v>2596</v>
      </c>
      <c r="BB87" s="34" t="s">
        <v>2299</v>
      </c>
      <c r="BC87" s="34" t="s">
        <v>2299</v>
      </c>
      <c r="BD87" s="34" t="s">
        <v>2224</v>
      </c>
    </row>
    <row r="88" spans="1:56" ht="15" customHeight="1" x14ac:dyDescent="0.25">
      <c r="A88" t="str">
        <f t="shared" si="3"/>
        <v>0102437_LA_Tuman_Ciudad_0101009_LA_Picsi</v>
      </c>
      <c r="B88" s="34">
        <v>85</v>
      </c>
      <c r="C88" s="33" t="str">
        <f t="shared" si="4"/>
        <v>102437</v>
      </c>
      <c r="D88" s="34" t="s">
        <v>1238</v>
      </c>
      <c r="E88" s="34">
        <v>-6.7457210000000014</v>
      </c>
      <c r="F88" s="34">
        <v>-79.699446999999992</v>
      </c>
      <c r="G88" s="33">
        <v>292.25</v>
      </c>
      <c r="H88" s="33">
        <v>61</v>
      </c>
      <c r="I88" s="34" t="s">
        <v>58</v>
      </c>
      <c r="J88" s="33">
        <v>6.55</v>
      </c>
      <c r="K88" s="33">
        <v>25</v>
      </c>
      <c r="L88" s="33">
        <v>25.5</v>
      </c>
      <c r="M88" s="34" t="s">
        <v>59</v>
      </c>
      <c r="N88" s="33">
        <v>0.3</v>
      </c>
      <c r="O88" s="33">
        <v>36.4</v>
      </c>
      <c r="P88" s="34" t="s">
        <v>1914</v>
      </c>
      <c r="Q88" s="33" t="s">
        <v>2079</v>
      </c>
      <c r="R88" s="33">
        <v>18.5</v>
      </c>
      <c r="S88" s="34">
        <v>1.5</v>
      </c>
      <c r="T88" s="34"/>
      <c r="U88" s="33" t="str">
        <f t="shared" si="5"/>
        <v>101009</v>
      </c>
      <c r="V88" s="34" t="s">
        <v>602</v>
      </c>
      <c r="W88" s="34">
        <v>-6.7164010000000003</v>
      </c>
      <c r="X88" s="34">
        <v>-79.771643999999995</v>
      </c>
      <c r="Y88" s="33">
        <v>112.24</v>
      </c>
      <c r="Z88" s="33">
        <v>41</v>
      </c>
      <c r="AA88" s="34" t="s">
        <v>58</v>
      </c>
      <c r="AB88" s="33">
        <v>0</v>
      </c>
      <c r="AC88" s="33">
        <v>70</v>
      </c>
      <c r="AD88" s="33">
        <v>50</v>
      </c>
      <c r="AE88" s="34" t="s">
        <v>4585</v>
      </c>
      <c r="AF88" s="33">
        <v>1.2</v>
      </c>
      <c r="AG88" s="33">
        <v>36.4</v>
      </c>
      <c r="AH88" s="34" t="s">
        <v>1914</v>
      </c>
      <c r="AI88" s="33" t="s">
        <v>1853</v>
      </c>
      <c r="AJ88" s="33">
        <v>21.1</v>
      </c>
      <c r="AK88" s="34">
        <v>1.5</v>
      </c>
      <c r="AL88" s="34"/>
      <c r="AM88" s="33">
        <v>8.6199999999999992</v>
      </c>
      <c r="AN88" s="34" t="s">
        <v>2046</v>
      </c>
      <c r="AO88" s="34"/>
      <c r="AP88" s="34"/>
      <c r="AQ88" s="34" t="s">
        <v>1901</v>
      </c>
      <c r="AR88" s="34" t="s">
        <v>1878</v>
      </c>
      <c r="AS88" s="34" t="s">
        <v>1927</v>
      </c>
      <c r="AT88" s="33">
        <v>1607</v>
      </c>
      <c r="AU88" s="33">
        <v>15</v>
      </c>
      <c r="AV88" s="34" t="s">
        <v>1915</v>
      </c>
      <c r="AW88" s="34" t="s">
        <v>2365</v>
      </c>
      <c r="AX88" s="34" t="s">
        <v>4304</v>
      </c>
      <c r="AY88" s="34" t="s">
        <v>2235</v>
      </c>
      <c r="AZ88" s="34" t="s">
        <v>2230</v>
      </c>
      <c r="BA88" s="34" t="s">
        <v>3603</v>
      </c>
      <c r="BB88" s="34" t="s">
        <v>4494</v>
      </c>
      <c r="BC88" s="34" t="s">
        <v>2235</v>
      </c>
      <c r="BD88" s="34" t="s">
        <v>2230</v>
      </c>
    </row>
    <row r="89" spans="1:56" ht="15" customHeight="1" x14ac:dyDescent="0.25">
      <c r="A89" t="str">
        <f t="shared" si="3"/>
        <v>0104701_JU_Umuto_0103082_JU_El_Tambo_R1</v>
      </c>
      <c r="B89" s="34">
        <v>86</v>
      </c>
      <c r="C89" s="33" t="str">
        <f t="shared" si="4"/>
        <v>104701</v>
      </c>
      <c r="D89" s="34" t="s">
        <v>1239</v>
      </c>
      <c r="E89" s="34">
        <v>-12.033289999999999</v>
      </c>
      <c r="F89" s="34">
        <v>-75.222139999999996</v>
      </c>
      <c r="G89" s="33">
        <v>199.23</v>
      </c>
      <c r="H89" s="33">
        <v>3291</v>
      </c>
      <c r="I89" s="34" t="s">
        <v>60</v>
      </c>
      <c r="J89" s="33">
        <v>0</v>
      </c>
      <c r="K89" s="33">
        <v>30</v>
      </c>
      <c r="L89" s="33">
        <v>23.85</v>
      </c>
      <c r="M89" s="34" t="s">
        <v>59</v>
      </c>
      <c r="N89" s="33">
        <v>0.3</v>
      </c>
      <c r="O89" s="33">
        <v>35.299999999999997</v>
      </c>
      <c r="P89" s="34" t="s">
        <v>1914</v>
      </c>
      <c r="Q89" s="33">
        <v>21966</v>
      </c>
      <c r="R89" s="33">
        <v>16.8</v>
      </c>
      <c r="S89" s="34">
        <v>1.5</v>
      </c>
      <c r="T89" s="34"/>
      <c r="U89" s="33" t="str">
        <f t="shared" si="5"/>
        <v>103082</v>
      </c>
      <c r="V89" s="34" t="s">
        <v>624</v>
      </c>
      <c r="W89" s="34">
        <v>-12.039788</v>
      </c>
      <c r="X89" s="34">
        <v>-75.224457000000001</v>
      </c>
      <c r="Y89" s="33">
        <v>19.23</v>
      </c>
      <c r="Z89" s="33">
        <v>3278</v>
      </c>
      <c r="AA89" s="34" t="s">
        <v>58</v>
      </c>
      <c r="AB89" s="33">
        <v>0</v>
      </c>
      <c r="AC89" s="33">
        <v>70</v>
      </c>
      <c r="AD89" s="33">
        <v>50</v>
      </c>
      <c r="AE89" s="34" t="s">
        <v>2204</v>
      </c>
      <c r="AF89" s="33">
        <v>0.3</v>
      </c>
      <c r="AG89" s="33">
        <v>35.299999999999997</v>
      </c>
      <c r="AH89" s="34" t="s">
        <v>1914</v>
      </c>
      <c r="AI89" s="33">
        <v>23198</v>
      </c>
      <c r="AJ89" s="33">
        <v>16.8</v>
      </c>
      <c r="AK89" s="34">
        <v>1.5</v>
      </c>
      <c r="AL89" s="34"/>
      <c r="AM89" s="33">
        <v>0.77</v>
      </c>
      <c r="AN89" s="34" t="s">
        <v>2046</v>
      </c>
      <c r="AO89" s="34"/>
      <c r="AP89" s="34"/>
      <c r="AQ89" s="34" t="s">
        <v>1891</v>
      </c>
      <c r="AR89" s="34" t="s">
        <v>1879</v>
      </c>
      <c r="AS89" s="34" t="s">
        <v>1889</v>
      </c>
      <c r="AT89" s="33">
        <v>362.23599999999999</v>
      </c>
      <c r="AU89" s="33">
        <v>23</v>
      </c>
      <c r="AV89" s="34" t="s">
        <v>1916</v>
      </c>
      <c r="AW89" s="34" t="s">
        <v>4033</v>
      </c>
      <c r="AX89" s="34" t="s">
        <v>4254</v>
      </c>
      <c r="AY89" s="34" t="s">
        <v>2253</v>
      </c>
      <c r="AZ89" s="34" t="s">
        <v>2254</v>
      </c>
      <c r="BA89" s="34" t="s">
        <v>3870</v>
      </c>
      <c r="BB89" s="34" t="s">
        <v>4254</v>
      </c>
      <c r="BC89" s="34" t="s">
        <v>2253</v>
      </c>
      <c r="BD89" s="34" t="s">
        <v>2254</v>
      </c>
    </row>
    <row r="90" spans="1:56" ht="15" customHeight="1" x14ac:dyDescent="0.25">
      <c r="A90" t="str">
        <f t="shared" si="3"/>
        <v>0104672_IC_Avenida_Siete_0100821_IC_Ayabaca</v>
      </c>
      <c r="B90" s="34">
        <v>87</v>
      </c>
      <c r="C90" s="33" t="str">
        <f t="shared" si="4"/>
        <v>104672</v>
      </c>
      <c r="D90" s="34" t="s">
        <v>1240</v>
      </c>
      <c r="E90" s="34">
        <v>-14.06987</v>
      </c>
      <c r="F90" s="34">
        <v>-75.718927000000008</v>
      </c>
      <c r="G90" s="33">
        <v>266.95999999999998</v>
      </c>
      <c r="H90" s="33">
        <v>403</v>
      </c>
      <c r="I90" s="34" t="s">
        <v>58</v>
      </c>
      <c r="J90" s="33">
        <v>0</v>
      </c>
      <c r="K90" s="33">
        <v>27</v>
      </c>
      <c r="L90" s="33">
        <v>25</v>
      </c>
      <c r="M90" s="34" t="s">
        <v>59</v>
      </c>
      <c r="N90" s="33">
        <v>0.3</v>
      </c>
      <c r="O90" s="33">
        <v>34.700000000000003</v>
      </c>
      <c r="P90" s="34" t="s">
        <v>1914</v>
      </c>
      <c r="Q90" s="33">
        <v>21938</v>
      </c>
      <c r="R90" s="33">
        <v>19.399999999999999</v>
      </c>
      <c r="S90" s="34">
        <v>1.5</v>
      </c>
      <c r="T90" s="34"/>
      <c r="U90" s="33" t="str">
        <f t="shared" si="5"/>
        <v>100821</v>
      </c>
      <c r="V90" s="34" t="s">
        <v>198</v>
      </c>
      <c r="W90" s="34">
        <v>-14.070599</v>
      </c>
      <c r="X90" s="34">
        <v>-75.733055000000007</v>
      </c>
      <c r="Y90" s="33">
        <v>86.95</v>
      </c>
      <c r="Z90" s="33">
        <v>407</v>
      </c>
      <c r="AA90" s="34" t="s">
        <v>58</v>
      </c>
      <c r="AB90" s="33">
        <v>0</v>
      </c>
      <c r="AC90" s="33">
        <v>70</v>
      </c>
      <c r="AD90" s="33">
        <v>50</v>
      </c>
      <c r="AE90" s="34" t="s">
        <v>2193</v>
      </c>
      <c r="AF90" s="33">
        <v>1.2</v>
      </c>
      <c r="AG90" s="33">
        <v>36.9</v>
      </c>
      <c r="AH90" s="34" t="s">
        <v>1914</v>
      </c>
      <c r="AI90" s="33">
        <v>23170</v>
      </c>
      <c r="AJ90" s="33">
        <v>19.3</v>
      </c>
      <c r="AK90" s="34">
        <v>1.5</v>
      </c>
      <c r="AL90" s="34"/>
      <c r="AM90" s="33">
        <v>1.53</v>
      </c>
      <c r="AN90" s="34" t="s">
        <v>2046</v>
      </c>
      <c r="AO90" s="34"/>
      <c r="AP90" s="34"/>
      <c r="AQ90" s="34" t="s">
        <v>1899</v>
      </c>
      <c r="AR90" s="34" t="s">
        <v>1879</v>
      </c>
      <c r="AS90" s="34" t="s">
        <v>1889</v>
      </c>
      <c r="AT90" s="33">
        <v>366.298</v>
      </c>
      <c r="AU90" s="33">
        <v>23</v>
      </c>
      <c r="AV90" s="34" t="s">
        <v>1916</v>
      </c>
      <c r="AW90" s="34" t="s">
        <v>2366</v>
      </c>
      <c r="AX90" s="34" t="s">
        <v>2328</v>
      </c>
      <c r="AY90" s="34" t="s">
        <v>2328</v>
      </c>
      <c r="AZ90" s="34" t="s">
        <v>2328</v>
      </c>
      <c r="BA90" s="34" t="s">
        <v>3865</v>
      </c>
      <c r="BB90" s="34" t="s">
        <v>2328</v>
      </c>
      <c r="BC90" s="34" t="s">
        <v>2328</v>
      </c>
      <c r="BD90" s="34" t="s">
        <v>2328</v>
      </c>
    </row>
    <row r="91" spans="1:56" ht="15" customHeight="1" x14ac:dyDescent="0.25">
      <c r="A91" t="str">
        <f t="shared" si="3"/>
        <v>0100711_AN_Los_Pinos_0100715_AN_El_Progreso</v>
      </c>
      <c r="B91" s="34">
        <v>88</v>
      </c>
      <c r="C91" s="33" t="str">
        <f t="shared" si="4"/>
        <v>100711</v>
      </c>
      <c r="D91" s="34" t="s">
        <v>1028</v>
      </c>
      <c r="E91" s="34">
        <v>-9.0588890000000006</v>
      </c>
      <c r="F91" s="34">
        <v>-78.586523999999997</v>
      </c>
      <c r="G91" s="33">
        <v>175.64</v>
      </c>
      <c r="H91" s="33">
        <v>41</v>
      </c>
      <c r="I91" s="34" t="s">
        <v>60</v>
      </c>
      <c r="J91" s="33">
        <v>12.5</v>
      </c>
      <c r="K91" s="33">
        <v>4</v>
      </c>
      <c r="L91" s="33">
        <v>40</v>
      </c>
      <c r="M91" s="34" t="s">
        <v>59</v>
      </c>
      <c r="N91" s="33">
        <v>0.3</v>
      </c>
      <c r="O91" s="33">
        <v>39.9</v>
      </c>
      <c r="P91" s="34" t="s">
        <v>1914</v>
      </c>
      <c r="Q91" s="33">
        <v>23198</v>
      </c>
      <c r="R91" s="33">
        <v>10.9</v>
      </c>
      <c r="S91" s="34">
        <v>1.5</v>
      </c>
      <c r="T91" s="34"/>
      <c r="U91" s="33" t="str">
        <f t="shared" si="5"/>
        <v>100715</v>
      </c>
      <c r="V91" s="34" t="s">
        <v>482</v>
      </c>
      <c r="W91" s="34">
        <v>-9.0687490000000004</v>
      </c>
      <c r="X91" s="34">
        <v>-78.585762000000003</v>
      </c>
      <c r="Y91" s="33">
        <v>355.64</v>
      </c>
      <c r="Z91" s="33">
        <v>16</v>
      </c>
      <c r="AA91" s="34" t="s">
        <v>60</v>
      </c>
      <c r="AB91" s="33">
        <v>9.15</v>
      </c>
      <c r="AC91" s="33">
        <v>17.5</v>
      </c>
      <c r="AD91" s="33">
        <v>36.5</v>
      </c>
      <c r="AE91" s="34" t="s">
        <v>2190</v>
      </c>
      <c r="AF91" s="33">
        <v>0.6</v>
      </c>
      <c r="AG91" s="33">
        <v>39.9</v>
      </c>
      <c r="AH91" s="34" t="s">
        <v>1914</v>
      </c>
      <c r="AI91" s="33">
        <v>21966</v>
      </c>
      <c r="AJ91" s="33">
        <v>9.9</v>
      </c>
      <c r="AK91" s="34">
        <v>1.5</v>
      </c>
      <c r="AL91" s="34"/>
      <c r="AM91" s="33">
        <v>1.1000000000000001</v>
      </c>
      <c r="AN91" s="34" t="s">
        <v>2046</v>
      </c>
      <c r="AO91" s="34"/>
      <c r="AP91" s="34"/>
      <c r="AQ91" s="34" t="s">
        <v>1891</v>
      </c>
      <c r="AR91" s="34" t="s">
        <v>1879</v>
      </c>
      <c r="AS91" s="34" t="s">
        <v>1889</v>
      </c>
      <c r="AT91" s="33">
        <v>362.23599999999999</v>
      </c>
      <c r="AU91" s="33">
        <v>23</v>
      </c>
      <c r="AV91" s="34" t="s">
        <v>1915</v>
      </c>
      <c r="AW91" s="34" t="s">
        <v>2367</v>
      </c>
      <c r="AX91" s="34" t="s">
        <v>4305</v>
      </c>
      <c r="AY91" s="34" t="s">
        <v>2368</v>
      </c>
      <c r="AZ91" s="34" t="s">
        <v>2260</v>
      </c>
      <c r="BA91" s="34" t="s">
        <v>3232</v>
      </c>
      <c r="BB91" s="34" t="s">
        <v>4305</v>
      </c>
      <c r="BC91" s="34" t="s">
        <v>2368</v>
      </c>
      <c r="BD91" s="34" t="s">
        <v>2260</v>
      </c>
    </row>
    <row r="92" spans="1:56" ht="15" customHeight="1" x14ac:dyDescent="0.25">
      <c r="A92" t="str">
        <f t="shared" si="3"/>
        <v>0102232_IC_Grocio_0100815_IC_Chincha</v>
      </c>
      <c r="B92" s="34">
        <v>89</v>
      </c>
      <c r="C92" s="33" t="str">
        <f t="shared" si="4"/>
        <v>102232</v>
      </c>
      <c r="D92" s="34" t="s">
        <v>1241</v>
      </c>
      <c r="E92" s="34">
        <v>-13.391667</v>
      </c>
      <c r="F92" s="34">
        <v>-76.151390000000006</v>
      </c>
      <c r="G92" s="33">
        <v>154.33000000000001</v>
      </c>
      <c r="H92" s="33">
        <v>111</v>
      </c>
      <c r="I92" s="34" t="s">
        <v>58</v>
      </c>
      <c r="J92" s="33">
        <v>0</v>
      </c>
      <c r="K92" s="33">
        <v>70</v>
      </c>
      <c r="L92" s="33">
        <v>40</v>
      </c>
      <c r="M92" s="34" t="s">
        <v>59</v>
      </c>
      <c r="N92" s="33">
        <v>0.3</v>
      </c>
      <c r="O92" s="33">
        <v>36.4</v>
      </c>
      <c r="P92" s="34" t="s">
        <v>1914</v>
      </c>
      <c r="Q92" s="33">
        <v>14487</v>
      </c>
      <c r="R92" s="33">
        <v>21</v>
      </c>
      <c r="S92" s="34">
        <v>1.5</v>
      </c>
      <c r="T92" s="34"/>
      <c r="U92" s="33" t="str">
        <f t="shared" si="5"/>
        <v>100815</v>
      </c>
      <c r="V92" s="34" t="s">
        <v>879</v>
      </c>
      <c r="W92" s="34">
        <v>-13.426594</v>
      </c>
      <c r="X92" s="34">
        <v>-76.134131999999994</v>
      </c>
      <c r="Y92" s="33">
        <v>334.33</v>
      </c>
      <c r="Z92" s="33">
        <v>88</v>
      </c>
      <c r="AA92" s="34" t="s">
        <v>58</v>
      </c>
      <c r="AB92" s="33">
        <v>0</v>
      </c>
      <c r="AC92" s="33">
        <v>71.3</v>
      </c>
      <c r="AD92" s="33">
        <v>60</v>
      </c>
      <c r="AE92" s="34" t="s">
        <v>2201</v>
      </c>
      <c r="AF92" s="33">
        <v>0.6</v>
      </c>
      <c r="AG92" s="33">
        <v>31.1</v>
      </c>
      <c r="AH92" s="34" t="s">
        <v>1914</v>
      </c>
      <c r="AI92" s="33">
        <v>14977</v>
      </c>
      <c r="AJ92" s="33">
        <v>21</v>
      </c>
      <c r="AK92" s="34">
        <v>1.5</v>
      </c>
      <c r="AL92" s="34"/>
      <c r="AM92" s="33">
        <v>4.3099999999999996</v>
      </c>
      <c r="AN92" s="34" t="s">
        <v>2046</v>
      </c>
      <c r="AO92" s="34"/>
      <c r="AP92" s="34"/>
      <c r="AQ92" s="34" t="s">
        <v>1891</v>
      </c>
      <c r="AR92" s="34" t="s">
        <v>1878</v>
      </c>
      <c r="AS92" s="34" t="s">
        <v>1889</v>
      </c>
      <c r="AT92" s="33">
        <v>728</v>
      </c>
      <c r="AU92" s="33">
        <v>15</v>
      </c>
      <c r="AV92" s="34" t="s">
        <v>1915</v>
      </c>
      <c r="AW92" s="34" t="s">
        <v>2369</v>
      </c>
      <c r="AX92" s="34" t="s">
        <v>4306</v>
      </c>
      <c r="AY92" s="34" t="s">
        <v>2370</v>
      </c>
      <c r="AZ92" s="34" t="s">
        <v>2328</v>
      </c>
      <c r="BA92" s="34" t="s">
        <v>3598</v>
      </c>
      <c r="BB92" s="34" t="s">
        <v>4361</v>
      </c>
      <c r="BC92" s="34" t="s">
        <v>2370</v>
      </c>
      <c r="BD92" s="34" t="s">
        <v>2328</v>
      </c>
    </row>
    <row r="93" spans="1:56" ht="15" customHeight="1" x14ac:dyDescent="0.25">
      <c r="A93" t="str">
        <f t="shared" si="3"/>
        <v>0100362_LM_ParqueCentral_0100131_LM_Parodi</v>
      </c>
      <c r="B93" s="34">
        <v>90</v>
      </c>
      <c r="C93" s="33" t="str">
        <f t="shared" si="4"/>
        <v>100362</v>
      </c>
      <c r="D93" s="34" t="s">
        <v>1242</v>
      </c>
      <c r="E93" s="34">
        <v>-12.097975</v>
      </c>
      <c r="F93" s="34">
        <v>-77.027884999999998</v>
      </c>
      <c r="G93" s="33">
        <v>336.44</v>
      </c>
      <c r="H93" s="33">
        <v>118</v>
      </c>
      <c r="I93" s="34" t="s">
        <v>60</v>
      </c>
      <c r="J93" s="33">
        <v>37</v>
      </c>
      <c r="K93" s="33">
        <v>6</v>
      </c>
      <c r="L93" s="33">
        <v>40</v>
      </c>
      <c r="M93" s="34" t="s">
        <v>59</v>
      </c>
      <c r="N93" s="33">
        <v>0.3</v>
      </c>
      <c r="O93" s="33">
        <v>39.9</v>
      </c>
      <c r="P93" s="34" t="s">
        <v>1914</v>
      </c>
      <c r="Q93" s="33">
        <v>21980</v>
      </c>
      <c r="R93" s="33">
        <v>7</v>
      </c>
      <c r="S93" s="34">
        <v>1.5</v>
      </c>
      <c r="T93" s="34"/>
      <c r="U93" s="33" t="str">
        <f t="shared" si="5"/>
        <v>100131</v>
      </c>
      <c r="V93" s="34" t="s">
        <v>1471</v>
      </c>
      <c r="W93" s="34">
        <v>-12.092655000000001</v>
      </c>
      <c r="X93" s="34">
        <v>-77.030257999999989</v>
      </c>
      <c r="Y93" s="33">
        <v>156.44</v>
      </c>
      <c r="Z93" s="33">
        <v>118</v>
      </c>
      <c r="AA93" s="34" t="s">
        <v>60</v>
      </c>
      <c r="AB93" s="33">
        <v>20.8</v>
      </c>
      <c r="AC93" s="33">
        <v>6</v>
      </c>
      <c r="AD93" s="33">
        <v>27</v>
      </c>
      <c r="AE93" s="34" t="s">
        <v>2205</v>
      </c>
      <c r="AF93" s="33">
        <v>0.3</v>
      </c>
      <c r="AG93" s="33">
        <v>39.9</v>
      </c>
      <c r="AH93" s="34" t="s">
        <v>1914</v>
      </c>
      <c r="AI93" s="33">
        <v>23212</v>
      </c>
      <c r="AJ93" s="33">
        <v>7</v>
      </c>
      <c r="AK93" s="34">
        <v>1.5</v>
      </c>
      <c r="AL93" s="34"/>
      <c r="AM93" s="33">
        <v>0.65</v>
      </c>
      <c r="AN93" s="34" t="s">
        <v>2046</v>
      </c>
      <c r="AO93" s="34"/>
      <c r="AP93" s="34"/>
      <c r="AQ93" s="34" t="s">
        <v>1891</v>
      </c>
      <c r="AR93" s="34" t="s">
        <v>1878</v>
      </c>
      <c r="AS93" s="34" t="s">
        <v>1923</v>
      </c>
      <c r="AT93" s="33">
        <v>904.49</v>
      </c>
      <c r="AU93" s="33">
        <v>23</v>
      </c>
      <c r="AV93" s="34" t="s">
        <v>1915</v>
      </c>
      <c r="AW93" s="34" t="s">
        <v>2371</v>
      </c>
      <c r="AX93" s="34" t="s">
        <v>2307</v>
      </c>
      <c r="AY93" s="34" t="s">
        <v>2221</v>
      </c>
      <c r="AZ93" s="34" t="s">
        <v>2221</v>
      </c>
      <c r="BA93" s="34" t="s">
        <v>4063</v>
      </c>
      <c r="BB93" s="34" t="s">
        <v>2307</v>
      </c>
      <c r="BC93" s="34" t="s">
        <v>2221</v>
      </c>
      <c r="BD93" s="34" t="s">
        <v>2221</v>
      </c>
    </row>
    <row r="94" spans="1:56" ht="15" customHeight="1" x14ac:dyDescent="0.25">
      <c r="A94" t="str">
        <f t="shared" si="3"/>
        <v>0100906_AQ_Socabaya_0100903_AQ_El_Palomar</v>
      </c>
      <c r="B94" s="34">
        <v>91</v>
      </c>
      <c r="C94" s="33" t="str">
        <f t="shared" si="4"/>
        <v>100906</v>
      </c>
      <c r="D94" s="34" t="s">
        <v>101</v>
      </c>
      <c r="E94" s="34">
        <v>-16.46874</v>
      </c>
      <c r="F94" s="34">
        <v>-71.515532999999991</v>
      </c>
      <c r="G94" s="33">
        <v>330.75</v>
      </c>
      <c r="H94" s="33">
        <v>2406</v>
      </c>
      <c r="I94" s="34" t="s">
        <v>58</v>
      </c>
      <c r="J94" s="33">
        <v>0</v>
      </c>
      <c r="K94" s="33">
        <v>54</v>
      </c>
      <c r="L94" s="33">
        <v>40</v>
      </c>
      <c r="M94" s="34" t="s">
        <v>59</v>
      </c>
      <c r="N94" s="33">
        <v>0.3</v>
      </c>
      <c r="O94" s="33">
        <v>31.1</v>
      </c>
      <c r="P94" s="34" t="s">
        <v>1914</v>
      </c>
      <c r="Q94" s="33">
        <v>7456</v>
      </c>
      <c r="R94" s="33">
        <v>19.899999999999999</v>
      </c>
      <c r="S94" s="34">
        <v>1.5</v>
      </c>
      <c r="T94" s="34"/>
      <c r="U94" s="33" t="str">
        <f t="shared" si="5"/>
        <v>100903</v>
      </c>
      <c r="V94" s="34" t="s">
        <v>807</v>
      </c>
      <c r="W94" s="34">
        <v>-16.420238000000001</v>
      </c>
      <c r="X94" s="34">
        <v>-71.543852999999999</v>
      </c>
      <c r="Y94" s="33">
        <v>150.75</v>
      </c>
      <c r="Z94" s="33">
        <v>2295</v>
      </c>
      <c r="AA94" s="34" t="s">
        <v>58</v>
      </c>
      <c r="AB94" s="33">
        <v>0</v>
      </c>
      <c r="AC94" s="33">
        <v>55</v>
      </c>
      <c r="AD94" s="33">
        <v>35</v>
      </c>
      <c r="AE94" s="34" t="s">
        <v>2194</v>
      </c>
      <c r="AF94" s="33">
        <v>1.2</v>
      </c>
      <c r="AG94" s="33">
        <v>31.1</v>
      </c>
      <c r="AH94" s="34" t="s">
        <v>1914</v>
      </c>
      <c r="AI94" s="33">
        <v>7610</v>
      </c>
      <c r="AJ94" s="33">
        <v>20</v>
      </c>
      <c r="AK94" s="34">
        <v>1.5</v>
      </c>
      <c r="AL94" s="34"/>
      <c r="AM94" s="33">
        <v>6.19</v>
      </c>
      <c r="AN94" s="34" t="s">
        <v>2046</v>
      </c>
      <c r="AO94" s="34"/>
      <c r="AP94" s="34"/>
      <c r="AQ94" s="34" t="s">
        <v>1896</v>
      </c>
      <c r="AR94" s="34" t="s">
        <v>1878</v>
      </c>
      <c r="AS94" s="34" t="s">
        <v>1889</v>
      </c>
      <c r="AT94" s="33">
        <v>1340.63</v>
      </c>
      <c r="AU94" s="33">
        <v>7</v>
      </c>
      <c r="AV94" s="34" t="s">
        <v>1915</v>
      </c>
      <c r="AW94" s="34" t="s">
        <v>2372</v>
      </c>
      <c r="AX94" s="34" t="s">
        <v>4307</v>
      </c>
      <c r="AY94" s="34" t="s">
        <v>2268</v>
      </c>
      <c r="AZ94" s="34" t="s">
        <v>2268</v>
      </c>
      <c r="BA94" s="34" t="s">
        <v>3604</v>
      </c>
      <c r="BB94" s="34" t="s">
        <v>2268</v>
      </c>
      <c r="BC94" s="34" t="s">
        <v>2268</v>
      </c>
      <c r="BD94" s="34" t="s">
        <v>2268</v>
      </c>
    </row>
    <row r="95" spans="1:56" ht="15" customHeight="1" x14ac:dyDescent="0.25">
      <c r="A95" t="str">
        <f t="shared" si="3"/>
        <v>0101742_PI_Piura_Norte_0101706_PI_Textil_Piura</v>
      </c>
      <c r="B95" s="34">
        <v>92</v>
      </c>
      <c r="C95" s="33" t="str">
        <f t="shared" si="4"/>
        <v>101742</v>
      </c>
      <c r="D95" s="34" t="s">
        <v>232</v>
      </c>
      <c r="E95" s="34">
        <v>-5.164669</v>
      </c>
      <c r="F95" s="34">
        <v>-80.650817000000004</v>
      </c>
      <c r="G95" s="33">
        <v>202.1</v>
      </c>
      <c r="H95" s="33">
        <v>40</v>
      </c>
      <c r="I95" s="34" t="s">
        <v>58</v>
      </c>
      <c r="J95" s="33">
        <v>0</v>
      </c>
      <c r="K95" s="33">
        <v>50</v>
      </c>
      <c r="L95" s="33">
        <v>40</v>
      </c>
      <c r="M95" s="34" t="s">
        <v>59</v>
      </c>
      <c r="N95" s="33">
        <v>0.3</v>
      </c>
      <c r="O95" s="33">
        <v>35.299999999999997</v>
      </c>
      <c r="P95" s="34" t="s">
        <v>1914</v>
      </c>
      <c r="Q95" s="33">
        <v>21560</v>
      </c>
      <c r="R95" s="33">
        <v>14.9</v>
      </c>
      <c r="S95" s="34">
        <v>1.5</v>
      </c>
      <c r="T95" s="34"/>
      <c r="U95" s="33" t="str">
        <f t="shared" si="5"/>
        <v>101706</v>
      </c>
      <c r="V95" s="34" t="s">
        <v>288</v>
      </c>
      <c r="W95" s="34">
        <v>-5.1793990000000001</v>
      </c>
      <c r="X95" s="34">
        <v>-80.656821999999991</v>
      </c>
      <c r="Y95" s="33">
        <v>22.1</v>
      </c>
      <c r="Z95" s="33">
        <v>39</v>
      </c>
      <c r="AA95" s="34" t="s">
        <v>58</v>
      </c>
      <c r="AB95" s="33">
        <v>0</v>
      </c>
      <c r="AC95" s="33">
        <v>80</v>
      </c>
      <c r="AD95" s="33">
        <v>40</v>
      </c>
      <c r="AE95" s="34" t="s">
        <v>2211</v>
      </c>
      <c r="AF95" s="33">
        <v>0.6</v>
      </c>
      <c r="AG95" s="33">
        <v>35.299999999999997</v>
      </c>
      <c r="AH95" s="34" t="s">
        <v>1914</v>
      </c>
      <c r="AI95" s="33">
        <v>22792</v>
      </c>
      <c r="AJ95" s="33">
        <v>15</v>
      </c>
      <c r="AK95" s="34">
        <v>1.5</v>
      </c>
      <c r="AL95" s="34"/>
      <c r="AM95" s="33">
        <v>1.77</v>
      </c>
      <c r="AN95" s="34" t="s">
        <v>2046</v>
      </c>
      <c r="AO95" s="34"/>
      <c r="AP95" s="34"/>
      <c r="AQ95" s="34" t="s">
        <v>1892</v>
      </c>
      <c r="AR95" s="34" t="s">
        <v>1878</v>
      </c>
      <c r="AS95" s="34" t="s">
        <v>1889</v>
      </c>
      <c r="AT95" s="33">
        <v>1451.404</v>
      </c>
      <c r="AU95" s="33">
        <v>23</v>
      </c>
      <c r="AV95" s="34" t="s">
        <v>1916</v>
      </c>
      <c r="AW95" s="34" t="s">
        <v>2373</v>
      </c>
      <c r="AX95" s="34" t="s">
        <v>2224</v>
      </c>
      <c r="AY95" s="34" t="s">
        <v>2224</v>
      </c>
      <c r="AZ95" s="34" t="s">
        <v>2224</v>
      </c>
      <c r="BA95" s="34" t="s">
        <v>3605</v>
      </c>
      <c r="BB95" s="34" t="s">
        <v>2224</v>
      </c>
      <c r="BC95" s="34" t="s">
        <v>2224</v>
      </c>
      <c r="BD95" s="34" t="s">
        <v>2224</v>
      </c>
    </row>
    <row r="96" spans="1:56" ht="15" customHeight="1" x14ac:dyDescent="0.25">
      <c r="A96" t="str">
        <f t="shared" si="3"/>
        <v>0101482_PN_Caracoto_0101422_PN_Uancv</v>
      </c>
      <c r="B96" s="34">
        <v>93</v>
      </c>
      <c r="C96" s="33" t="str">
        <f t="shared" si="4"/>
        <v>101482</v>
      </c>
      <c r="D96" s="34" t="s">
        <v>393</v>
      </c>
      <c r="E96" s="34">
        <v>-15.566689999999999</v>
      </c>
      <c r="F96" s="34">
        <v>-70.103580000000008</v>
      </c>
      <c r="G96" s="33">
        <v>345.12</v>
      </c>
      <c r="H96" s="33">
        <v>3837</v>
      </c>
      <c r="I96" s="34" t="s">
        <v>58</v>
      </c>
      <c r="J96" s="33">
        <v>0</v>
      </c>
      <c r="K96" s="33">
        <v>50</v>
      </c>
      <c r="L96" s="33">
        <v>40</v>
      </c>
      <c r="M96" s="34" t="s">
        <v>59</v>
      </c>
      <c r="N96" s="33">
        <v>0.3</v>
      </c>
      <c r="O96" s="33">
        <v>38.299999999999997</v>
      </c>
      <c r="P96" s="34" t="s">
        <v>1914</v>
      </c>
      <c r="Q96" s="33">
        <v>17865</v>
      </c>
      <c r="R96" s="33">
        <v>19.899999999999999</v>
      </c>
      <c r="S96" s="34">
        <v>1.5</v>
      </c>
      <c r="T96" s="34"/>
      <c r="U96" s="33" t="str">
        <f t="shared" si="5"/>
        <v>101422</v>
      </c>
      <c r="V96" s="34" t="s">
        <v>1766</v>
      </c>
      <c r="W96" s="34">
        <v>-15.529726</v>
      </c>
      <c r="X96" s="34">
        <v>-70.113775000000004</v>
      </c>
      <c r="Y96" s="33">
        <v>165.12</v>
      </c>
      <c r="Z96" s="33">
        <v>3825</v>
      </c>
      <c r="AA96" s="34" t="s">
        <v>58</v>
      </c>
      <c r="AB96" s="33">
        <v>0</v>
      </c>
      <c r="AC96" s="33">
        <v>36</v>
      </c>
      <c r="AD96" s="33">
        <v>20</v>
      </c>
      <c r="AE96" s="34" t="s">
        <v>2198</v>
      </c>
      <c r="AF96" s="33">
        <v>0.6</v>
      </c>
      <c r="AG96" s="33">
        <v>38.299999999999997</v>
      </c>
      <c r="AH96" s="34" t="s">
        <v>1914</v>
      </c>
      <c r="AI96" s="33">
        <v>18875</v>
      </c>
      <c r="AJ96" s="33">
        <v>19.899999999999999</v>
      </c>
      <c r="AK96" s="34">
        <v>1.5</v>
      </c>
      <c r="AL96" s="34"/>
      <c r="AM96" s="33">
        <v>4.26</v>
      </c>
      <c r="AN96" s="34" t="s">
        <v>2046</v>
      </c>
      <c r="AO96" s="34"/>
      <c r="AP96" s="34"/>
      <c r="AQ96" s="34" t="s">
        <v>1897</v>
      </c>
      <c r="AR96" s="34" t="s">
        <v>1878</v>
      </c>
      <c r="AS96" s="34" t="s">
        <v>1889</v>
      </c>
      <c r="AT96" s="33">
        <v>368</v>
      </c>
      <c r="AU96" s="33">
        <v>18</v>
      </c>
      <c r="AV96" s="34" t="s">
        <v>1915</v>
      </c>
      <c r="AW96" s="34" t="s">
        <v>2374</v>
      </c>
      <c r="AX96" s="34" t="s">
        <v>4308</v>
      </c>
      <c r="AY96" s="34" t="s">
        <v>2375</v>
      </c>
      <c r="AZ96" s="34" t="s">
        <v>2238</v>
      </c>
      <c r="BA96" s="34" t="s">
        <v>3606</v>
      </c>
      <c r="BB96" s="34" t="s">
        <v>4375</v>
      </c>
      <c r="BC96" s="34" t="s">
        <v>2375</v>
      </c>
      <c r="BD96" s="34" t="s">
        <v>2238</v>
      </c>
    </row>
    <row r="97" spans="1:56" ht="15" customHeight="1" x14ac:dyDescent="0.25">
      <c r="A97" t="str">
        <f t="shared" si="3"/>
        <v>0102718_LM_Rep_Merced_0106401_LM_Las_Piedras</v>
      </c>
      <c r="B97" s="34">
        <v>94</v>
      </c>
      <c r="C97" s="33" t="str">
        <f t="shared" si="4"/>
        <v>102718</v>
      </c>
      <c r="D97" s="34" t="s">
        <v>399</v>
      </c>
      <c r="E97" s="34">
        <v>-11.22157</v>
      </c>
      <c r="F97" s="34">
        <v>-77.311412000000004</v>
      </c>
      <c r="G97" s="33">
        <v>264.81</v>
      </c>
      <c r="H97" s="33">
        <v>507</v>
      </c>
      <c r="I97" s="34" t="s">
        <v>58</v>
      </c>
      <c r="J97" s="33">
        <v>0</v>
      </c>
      <c r="K97" s="33">
        <v>30</v>
      </c>
      <c r="L97" s="33">
        <v>24</v>
      </c>
      <c r="M97" s="34" t="s">
        <v>59</v>
      </c>
      <c r="N97" s="33">
        <v>0.3</v>
      </c>
      <c r="O97" s="33">
        <v>36.4</v>
      </c>
      <c r="P97" s="34" t="s">
        <v>1914</v>
      </c>
      <c r="Q97" s="33">
        <v>14963</v>
      </c>
      <c r="R97" s="33">
        <v>20.9</v>
      </c>
      <c r="S97" s="34">
        <v>1.5</v>
      </c>
      <c r="T97" s="34"/>
      <c r="U97" s="33" t="str">
        <f t="shared" si="5"/>
        <v>106401</v>
      </c>
      <c r="V97" s="34" t="s">
        <v>1767</v>
      </c>
      <c r="W97" s="34">
        <v>-11.230755</v>
      </c>
      <c r="X97" s="34">
        <v>-77.414272999999994</v>
      </c>
      <c r="Y97" s="33">
        <v>84.79</v>
      </c>
      <c r="Z97" s="33">
        <v>703</v>
      </c>
      <c r="AA97" s="34" t="s">
        <v>58</v>
      </c>
      <c r="AB97" s="33">
        <v>0</v>
      </c>
      <c r="AC97" s="33">
        <v>30</v>
      </c>
      <c r="AD97" s="33">
        <v>20</v>
      </c>
      <c r="AE97" s="34" t="s">
        <v>2195</v>
      </c>
      <c r="AF97" s="33">
        <v>0.6</v>
      </c>
      <c r="AG97" s="33">
        <v>36.4</v>
      </c>
      <c r="AH97" s="34" t="s">
        <v>1914</v>
      </c>
      <c r="AI97" s="33">
        <v>14473</v>
      </c>
      <c r="AJ97" s="33">
        <v>21</v>
      </c>
      <c r="AK97" s="34">
        <v>1.5</v>
      </c>
      <c r="AL97" s="34"/>
      <c r="AM97" s="33">
        <v>11.28</v>
      </c>
      <c r="AN97" s="34" t="s">
        <v>2046</v>
      </c>
      <c r="AO97" s="34"/>
      <c r="AP97" s="34"/>
      <c r="AQ97" s="34" t="s">
        <v>1891</v>
      </c>
      <c r="AR97" s="34" t="s">
        <v>1879</v>
      </c>
      <c r="AS97" s="34" t="s">
        <v>1889</v>
      </c>
      <c r="AT97" s="33">
        <v>362.23599999999999</v>
      </c>
      <c r="AU97" s="33">
        <v>15</v>
      </c>
      <c r="AV97" s="34" t="s">
        <v>1915</v>
      </c>
      <c r="AW97" s="34" t="s">
        <v>2376</v>
      </c>
      <c r="AX97" s="34" t="s">
        <v>4309</v>
      </c>
      <c r="AY97" s="34" t="s">
        <v>2377</v>
      </c>
      <c r="AZ97" s="34" t="s">
        <v>2221</v>
      </c>
      <c r="BA97" s="34" t="s">
        <v>3607</v>
      </c>
      <c r="BB97" s="34" t="s">
        <v>4309</v>
      </c>
      <c r="BC97" s="34" t="s">
        <v>2377</v>
      </c>
      <c r="BD97" s="34" t="s">
        <v>2221</v>
      </c>
    </row>
    <row r="98" spans="1:56" ht="15" customHeight="1" x14ac:dyDescent="0.25">
      <c r="A98" t="str">
        <f t="shared" si="3"/>
        <v>0104353_PN_Lucia_Centro_0102831_PN_Sta_Lucia_Puno</v>
      </c>
      <c r="B98" s="34">
        <v>95</v>
      </c>
      <c r="C98" s="33" t="str">
        <f t="shared" si="4"/>
        <v>104353</v>
      </c>
      <c r="D98" s="34" t="s">
        <v>1243</v>
      </c>
      <c r="E98" s="34">
        <v>-15.69989</v>
      </c>
      <c r="F98" s="34">
        <v>-70.607030000000009</v>
      </c>
      <c r="G98" s="33">
        <v>356.58</v>
      </c>
      <c r="H98" s="33">
        <v>4046</v>
      </c>
      <c r="I98" s="34" t="s">
        <v>58</v>
      </c>
      <c r="J98" s="33">
        <v>0</v>
      </c>
      <c r="K98" s="33">
        <v>54</v>
      </c>
      <c r="L98" s="33">
        <v>40</v>
      </c>
      <c r="M98" s="34" t="s">
        <v>59</v>
      </c>
      <c r="N98" s="33">
        <v>0.3</v>
      </c>
      <c r="O98" s="33">
        <v>39.9</v>
      </c>
      <c r="P98" s="34" t="s">
        <v>1914</v>
      </c>
      <c r="Q98" s="33">
        <v>21266</v>
      </c>
      <c r="R98" s="33">
        <v>15</v>
      </c>
      <c r="S98" s="34">
        <v>1.5</v>
      </c>
      <c r="T98" s="34"/>
      <c r="U98" s="33" t="str">
        <f t="shared" si="5"/>
        <v>102831</v>
      </c>
      <c r="V98" s="34" t="s">
        <v>550</v>
      </c>
      <c r="W98" s="34">
        <v>-15.683160000000001</v>
      </c>
      <c r="X98" s="34">
        <v>-70.608069999999998</v>
      </c>
      <c r="Y98" s="33">
        <v>176.57</v>
      </c>
      <c r="Z98" s="33">
        <v>4276</v>
      </c>
      <c r="AA98" s="34" t="s">
        <v>58</v>
      </c>
      <c r="AB98" s="33">
        <v>0</v>
      </c>
      <c r="AC98" s="33">
        <v>30</v>
      </c>
      <c r="AD98" s="33">
        <v>25</v>
      </c>
      <c r="AE98" s="34" t="s">
        <v>2190</v>
      </c>
      <c r="AF98" s="33">
        <v>0.6</v>
      </c>
      <c r="AG98" s="33">
        <v>39.9</v>
      </c>
      <c r="AH98" s="34" t="s">
        <v>1914</v>
      </c>
      <c r="AI98" s="33">
        <v>22498</v>
      </c>
      <c r="AJ98" s="33">
        <v>14.9</v>
      </c>
      <c r="AK98" s="34">
        <v>1.5</v>
      </c>
      <c r="AL98" s="34"/>
      <c r="AM98" s="33">
        <v>1.87</v>
      </c>
      <c r="AN98" s="34" t="s">
        <v>2046</v>
      </c>
      <c r="AO98" s="34"/>
      <c r="AP98" s="34"/>
      <c r="AQ98" s="34" t="s">
        <v>1891</v>
      </c>
      <c r="AR98" s="34" t="s">
        <v>1879</v>
      </c>
      <c r="AS98" s="34" t="s">
        <v>1889</v>
      </c>
      <c r="AT98" s="33">
        <v>362.23599999999999</v>
      </c>
      <c r="AU98" s="33">
        <v>23</v>
      </c>
      <c r="AV98" s="34" t="s">
        <v>1915</v>
      </c>
      <c r="AW98" s="34" t="s">
        <v>2378</v>
      </c>
      <c r="AX98" s="34" t="s">
        <v>2237</v>
      </c>
      <c r="AY98" s="34" t="s">
        <v>2237</v>
      </c>
      <c r="AZ98" s="34" t="s">
        <v>2238</v>
      </c>
      <c r="BA98" s="34" t="s">
        <v>3608</v>
      </c>
      <c r="BB98" s="34" t="s">
        <v>3609</v>
      </c>
      <c r="BC98" s="34" t="s">
        <v>2237</v>
      </c>
      <c r="BD98" s="34" t="s">
        <v>2238</v>
      </c>
    </row>
    <row r="99" spans="1:56" ht="15" customHeight="1" x14ac:dyDescent="0.25">
      <c r="A99" t="str">
        <f t="shared" ref="A99:A162" si="6">CONCATENATE(D99,"_",V99)</f>
        <v>0101739_PI_Negritos_0101710_PI_Talara</v>
      </c>
      <c r="B99" s="34">
        <v>96</v>
      </c>
      <c r="C99" s="33" t="str">
        <f t="shared" ref="C99:C162" si="7">MID(D99,2,FIND("_",D99,1)-2)</f>
        <v>101739</v>
      </c>
      <c r="D99" s="34" t="s">
        <v>972</v>
      </c>
      <c r="E99" s="34">
        <v>-4.6581700000000001</v>
      </c>
      <c r="F99" s="34">
        <v>-81.30103299999999</v>
      </c>
      <c r="G99" s="33">
        <v>8.73</v>
      </c>
      <c r="H99" s="33">
        <v>47</v>
      </c>
      <c r="I99" s="34" t="s">
        <v>58</v>
      </c>
      <c r="J99" s="33">
        <v>0</v>
      </c>
      <c r="K99" s="33">
        <v>70</v>
      </c>
      <c r="L99" s="33">
        <v>40</v>
      </c>
      <c r="M99" s="34" t="s">
        <v>59</v>
      </c>
      <c r="N99" s="33">
        <v>0.3</v>
      </c>
      <c r="O99" s="33">
        <v>40</v>
      </c>
      <c r="P99" s="34" t="s">
        <v>1914</v>
      </c>
      <c r="Q99" s="33">
        <v>11565</v>
      </c>
      <c r="R99" s="33">
        <v>20</v>
      </c>
      <c r="S99" s="34">
        <v>1.5</v>
      </c>
      <c r="T99" s="34"/>
      <c r="U99" s="33" t="str">
        <f t="shared" ref="U99:U162" si="8">MID(V99,2,FIND("_",V99,1)-2)</f>
        <v>101710</v>
      </c>
      <c r="V99" s="34" t="s">
        <v>527</v>
      </c>
      <c r="W99" s="34">
        <v>-4.5943550000000002</v>
      </c>
      <c r="X99" s="34">
        <v>-81.291197999999994</v>
      </c>
      <c r="Y99" s="33">
        <v>188.73</v>
      </c>
      <c r="Z99" s="33">
        <v>62</v>
      </c>
      <c r="AA99" s="34" t="s">
        <v>58</v>
      </c>
      <c r="AB99" s="33">
        <v>0</v>
      </c>
      <c r="AC99" s="33">
        <v>70</v>
      </c>
      <c r="AD99" s="33">
        <v>50</v>
      </c>
      <c r="AE99" s="34" t="s">
        <v>2202</v>
      </c>
      <c r="AF99" s="33">
        <v>2.4</v>
      </c>
      <c r="AG99" s="33">
        <v>43.1</v>
      </c>
      <c r="AH99" s="34" t="s">
        <v>1914</v>
      </c>
      <c r="AI99" s="33">
        <v>11035</v>
      </c>
      <c r="AJ99" s="33">
        <v>20.100000000000001</v>
      </c>
      <c r="AK99" s="34">
        <v>1.5</v>
      </c>
      <c r="AL99" s="34"/>
      <c r="AM99" s="33">
        <v>7.19</v>
      </c>
      <c r="AN99" s="34" t="s">
        <v>2046</v>
      </c>
      <c r="AO99" s="34"/>
      <c r="AP99" s="34"/>
      <c r="AQ99" s="34" t="s">
        <v>1891</v>
      </c>
      <c r="AR99" s="34" t="s">
        <v>1878</v>
      </c>
      <c r="AS99" s="34" t="s">
        <v>1889</v>
      </c>
      <c r="AT99" s="33">
        <v>728</v>
      </c>
      <c r="AU99" s="33">
        <v>11</v>
      </c>
      <c r="AV99" s="34" t="s">
        <v>1917</v>
      </c>
      <c r="AW99" s="34" t="s">
        <v>2379</v>
      </c>
      <c r="AX99" s="34" t="s">
        <v>4310</v>
      </c>
      <c r="AY99" s="34" t="s">
        <v>2352</v>
      </c>
      <c r="AZ99" s="34" t="s">
        <v>2224</v>
      </c>
      <c r="BA99" s="34" t="s">
        <v>3868</v>
      </c>
      <c r="BB99" s="34" t="s">
        <v>4356</v>
      </c>
      <c r="BC99" s="34" t="s">
        <v>2352</v>
      </c>
      <c r="BD99" s="34" t="s">
        <v>2224</v>
      </c>
    </row>
    <row r="100" spans="1:56" ht="15" customHeight="1" x14ac:dyDescent="0.25">
      <c r="A100" t="str">
        <f t="shared" si="6"/>
        <v>0101837_TU_Pampas_De_Hospital_0101804_TU_Tumbes</v>
      </c>
      <c r="B100" s="34">
        <v>97</v>
      </c>
      <c r="C100" s="33" t="str">
        <f t="shared" si="7"/>
        <v>101837</v>
      </c>
      <c r="D100" s="34" t="s">
        <v>1244</v>
      </c>
      <c r="E100" s="34">
        <v>-3.692161</v>
      </c>
      <c r="F100" s="34">
        <v>-80.437981999999991</v>
      </c>
      <c r="G100" s="33">
        <v>355.28</v>
      </c>
      <c r="H100" s="33">
        <v>20</v>
      </c>
      <c r="I100" s="34" t="s">
        <v>58</v>
      </c>
      <c r="J100" s="33">
        <v>0</v>
      </c>
      <c r="K100" s="33">
        <v>54</v>
      </c>
      <c r="L100" s="33">
        <v>40</v>
      </c>
      <c r="M100" s="34" t="s">
        <v>59</v>
      </c>
      <c r="N100" s="33">
        <v>0.3</v>
      </c>
      <c r="O100" s="33">
        <v>40</v>
      </c>
      <c r="P100" s="34" t="s">
        <v>1914</v>
      </c>
      <c r="Q100" s="33">
        <v>11075</v>
      </c>
      <c r="R100" s="33">
        <v>22</v>
      </c>
      <c r="S100" s="34">
        <v>1.5</v>
      </c>
      <c r="T100" s="34"/>
      <c r="U100" s="33" t="str">
        <f t="shared" si="8"/>
        <v>101804</v>
      </c>
      <c r="V100" s="34" t="s">
        <v>506</v>
      </c>
      <c r="W100" s="34">
        <v>-3.5698189999999999</v>
      </c>
      <c r="X100" s="34">
        <v>-80.448097000000004</v>
      </c>
      <c r="Y100" s="33">
        <v>175.28</v>
      </c>
      <c r="Z100" s="33">
        <v>37</v>
      </c>
      <c r="AA100" s="34" t="s">
        <v>58</v>
      </c>
      <c r="AB100" s="33">
        <v>0</v>
      </c>
      <c r="AC100" s="33">
        <v>70</v>
      </c>
      <c r="AD100" s="33">
        <v>35</v>
      </c>
      <c r="AE100" s="34" t="s">
        <v>2188</v>
      </c>
      <c r="AF100" s="33">
        <v>1.8</v>
      </c>
      <c r="AG100" s="33">
        <v>40.4</v>
      </c>
      <c r="AH100" s="34" t="s">
        <v>1914</v>
      </c>
      <c r="AI100" s="33">
        <v>11605</v>
      </c>
      <c r="AJ100" s="33">
        <v>22</v>
      </c>
      <c r="AK100" s="34">
        <v>1.5</v>
      </c>
      <c r="AL100" s="34"/>
      <c r="AM100" s="33">
        <v>13.67</v>
      </c>
      <c r="AN100" s="34" t="s">
        <v>2046</v>
      </c>
      <c r="AO100" s="34"/>
      <c r="AP100" s="34"/>
      <c r="AQ100" s="34" t="s">
        <v>1894</v>
      </c>
      <c r="AR100" s="34" t="s">
        <v>1880</v>
      </c>
      <c r="AS100" s="34" t="s">
        <v>1924</v>
      </c>
      <c r="AT100" s="33">
        <v>369.39</v>
      </c>
      <c r="AU100" s="33">
        <v>11</v>
      </c>
      <c r="AV100" s="34" t="s">
        <v>1915</v>
      </c>
      <c r="AW100" s="34" t="s">
        <v>2380</v>
      </c>
      <c r="AX100" s="34" t="s">
        <v>4311</v>
      </c>
      <c r="AY100" s="34" t="s">
        <v>2233</v>
      </c>
      <c r="AZ100" s="34" t="s">
        <v>2233</v>
      </c>
      <c r="BA100" s="34" t="s">
        <v>3854</v>
      </c>
      <c r="BB100" s="34" t="s">
        <v>2233</v>
      </c>
      <c r="BC100" s="34" t="s">
        <v>2233</v>
      </c>
      <c r="BD100" s="34" t="s">
        <v>2233</v>
      </c>
    </row>
    <row r="101" spans="1:56" ht="15" customHeight="1" x14ac:dyDescent="0.25">
      <c r="A101" t="str">
        <f t="shared" si="6"/>
        <v>0100639_LI_Viru_Pueblo_0100602_LI_Huarpe</v>
      </c>
      <c r="B101" s="34">
        <v>98</v>
      </c>
      <c r="C101" s="33" t="str">
        <f t="shared" si="7"/>
        <v>100639</v>
      </c>
      <c r="D101" s="34" t="s">
        <v>281</v>
      </c>
      <c r="E101" s="34">
        <v>-8.4146579999999993</v>
      </c>
      <c r="F101" s="34">
        <v>-78.756743999999998</v>
      </c>
      <c r="G101" s="33">
        <v>132.44</v>
      </c>
      <c r="H101" s="33">
        <v>72</v>
      </c>
      <c r="I101" s="34" t="s">
        <v>58</v>
      </c>
      <c r="J101" s="33">
        <v>0</v>
      </c>
      <c r="K101" s="33">
        <v>70</v>
      </c>
      <c r="L101" s="33">
        <v>40</v>
      </c>
      <c r="M101" s="34" t="s">
        <v>59</v>
      </c>
      <c r="N101" s="33">
        <v>0.3</v>
      </c>
      <c r="O101" s="33">
        <v>42.9</v>
      </c>
      <c r="P101" s="34" t="s">
        <v>1914</v>
      </c>
      <c r="Q101" s="33">
        <v>14907</v>
      </c>
      <c r="R101" s="33">
        <v>21</v>
      </c>
      <c r="S101" s="34">
        <v>1.5</v>
      </c>
      <c r="T101" s="34"/>
      <c r="U101" s="33" t="str">
        <f t="shared" si="8"/>
        <v>100602</v>
      </c>
      <c r="V101" s="34" t="s">
        <v>107</v>
      </c>
      <c r="W101" s="34">
        <v>-8.4895750000000003</v>
      </c>
      <c r="X101" s="34">
        <v>-78.673942000000011</v>
      </c>
      <c r="Y101" s="33">
        <v>312.45999999999998</v>
      </c>
      <c r="Z101" s="33">
        <v>394</v>
      </c>
      <c r="AA101" s="34" t="s">
        <v>58</v>
      </c>
      <c r="AB101" s="33">
        <v>0</v>
      </c>
      <c r="AC101" s="33">
        <v>70</v>
      </c>
      <c r="AD101" s="33">
        <v>40</v>
      </c>
      <c r="AE101" s="34" t="s">
        <v>2191</v>
      </c>
      <c r="AF101" s="33">
        <v>0.6</v>
      </c>
      <c r="AG101" s="33">
        <v>36.799999999999997</v>
      </c>
      <c r="AH101" s="34" t="s">
        <v>1914</v>
      </c>
      <c r="AI101" s="33">
        <v>14417</v>
      </c>
      <c r="AJ101" s="33">
        <v>20.9</v>
      </c>
      <c r="AK101" s="34">
        <v>1.5</v>
      </c>
      <c r="AL101" s="34"/>
      <c r="AM101" s="33">
        <v>12.36</v>
      </c>
      <c r="AN101" s="34" t="s">
        <v>2046</v>
      </c>
      <c r="AO101" s="34"/>
      <c r="AP101" s="34"/>
      <c r="AQ101" s="34" t="s">
        <v>1895</v>
      </c>
      <c r="AR101" s="34" t="s">
        <v>1878</v>
      </c>
      <c r="AS101" s="34" t="s">
        <v>1889</v>
      </c>
      <c r="AT101" s="33">
        <v>549.98500000000001</v>
      </c>
      <c r="AU101" s="33">
        <v>15</v>
      </c>
      <c r="AV101" s="34" t="s">
        <v>1915</v>
      </c>
      <c r="AW101" s="34" t="s">
        <v>2381</v>
      </c>
      <c r="AX101" s="34" t="s">
        <v>2274</v>
      </c>
      <c r="AY101" s="34" t="s">
        <v>2274</v>
      </c>
      <c r="AZ101" s="34" t="s">
        <v>2227</v>
      </c>
      <c r="BA101" s="34" t="s">
        <v>3429</v>
      </c>
      <c r="BB101" s="34" t="s">
        <v>4261</v>
      </c>
      <c r="BC101" s="34" t="s">
        <v>2274</v>
      </c>
      <c r="BD101" s="34" t="s">
        <v>2227</v>
      </c>
    </row>
    <row r="102" spans="1:56" ht="15" customHeight="1" x14ac:dyDescent="0.25">
      <c r="A102" t="str">
        <f t="shared" si="6"/>
        <v>0102611_PN_Huancane_Centro_0102832_PN_Huancane_Pueblo</v>
      </c>
      <c r="B102" s="34">
        <v>99</v>
      </c>
      <c r="C102" s="33" t="str">
        <f t="shared" si="7"/>
        <v>102611</v>
      </c>
      <c r="D102" s="34" t="s">
        <v>1245</v>
      </c>
      <c r="E102" s="34">
        <v>-15.203944</v>
      </c>
      <c r="F102" s="34">
        <v>-69.762193999999994</v>
      </c>
      <c r="G102" s="33">
        <v>41.16</v>
      </c>
      <c r="H102" s="33">
        <v>3857</v>
      </c>
      <c r="I102" s="34" t="s">
        <v>60</v>
      </c>
      <c r="J102" s="33">
        <v>8</v>
      </c>
      <c r="K102" s="33">
        <v>25</v>
      </c>
      <c r="L102" s="33">
        <v>4.87</v>
      </c>
      <c r="M102" s="34" t="s">
        <v>59</v>
      </c>
      <c r="N102" s="33">
        <v>0.3</v>
      </c>
      <c r="O102" s="33">
        <v>34.700000000000003</v>
      </c>
      <c r="P102" s="34" t="s">
        <v>1914</v>
      </c>
      <c r="Q102" s="33">
        <v>21322</v>
      </c>
      <c r="R102" s="33">
        <v>19.5</v>
      </c>
      <c r="S102" s="34">
        <v>1.5</v>
      </c>
      <c r="T102" s="34"/>
      <c r="U102" s="33" t="str">
        <f t="shared" si="8"/>
        <v>102832</v>
      </c>
      <c r="V102" s="34" t="s">
        <v>719</v>
      </c>
      <c r="W102" s="34">
        <v>-15.191700000000001</v>
      </c>
      <c r="X102" s="34">
        <v>-69.751099999999994</v>
      </c>
      <c r="Y102" s="33">
        <v>221.17</v>
      </c>
      <c r="Z102" s="33">
        <v>4182</v>
      </c>
      <c r="AA102" s="34" t="s">
        <v>58</v>
      </c>
      <c r="AB102" s="33">
        <v>0</v>
      </c>
      <c r="AC102" s="33">
        <v>15</v>
      </c>
      <c r="AD102" s="33">
        <v>4.75</v>
      </c>
      <c r="AE102" s="34" t="s">
        <v>2199</v>
      </c>
      <c r="AF102" s="33">
        <v>2.4</v>
      </c>
      <c r="AG102" s="33">
        <v>34.700000000000003</v>
      </c>
      <c r="AH102" s="34" t="s">
        <v>1914</v>
      </c>
      <c r="AI102" s="33">
        <v>22554</v>
      </c>
      <c r="AJ102" s="33">
        <v>19.5</v>
      </c>
      <c r="AK102" s="34">
        <v>1.5</v>
      </c>
      <c r="AL102" s="34"/>
      <c r="AM102" s="33">
        <v>1.81</v>
      </c>
      <c r="AN102" s="34" t="s">
        <v>2046</v>
      </c>
      <c r="AO102" s="34"/>
      <c r="AP102" s="34"/>
      <c r="AQ102" s="34" t="s">
        <v>1891</v>
      </c>
      <c r="AR102" s="34" t="s">
        <v>1878</v>
      </c>
      <c r="AS102" s="34" t="s">
        <v>1927</v>
      </c>
      <c r="AT102" s="33">
        <v>758</v>
      </c>
      <c r="AU102" s="33">
        <v>23</v>
      </c>
      <c r="AV102" s="34" t="s">
        <v>1915</v>
      </c>
      <c r="AW102" s="34" t="s">
        <v>2382</v>
      </c>
      <c r="AX102" s="34" t="s">
        <v>2383</v>
      </c>
      <c r="AY102" s="34" t="s">
        <v>2383</v>
      </c>
      <c r="AZ102" s="34" t="s">
        <v>2238</v>
      </c>
      <c r="BA102" s="34" t="s">
        <v>3610</v>
      </c>
      <c r="BB102" s="34" t="s">
        <v>2383</v>
      </c>
      <c r="BC102" s="34" t="s">
        <v>2383</v>
      </c>
      <c r="BD102" s="34" t="s">
        <v>2238</v>
      </c>
    </row>
    <row r="103" spans="1:56" ht="15" customHeight="1" x14ac:dyDescent="0.25">
      <c r="A103" t="str">
        <f t="shared" si="6"/>
        <v>0103923_AQ_Jaime_Nunez_0103966_AQ_Yura_Centro</v>
      </c>
      <c r="B103" s="37">
        <v>100</v>
      </c>
      <c r="C103" s="33" t="str">
        <f t="shared" si="7"/>
        <v>103923</v>
      </c>
      <c r="D103" s="34" t="s">
        <v>1246</v>
      </c>
      <c r="E103" s="34">
        <v>-16.298999999999999</v>
      </c>
      <c r="F103" s="34">
        <v>-71.618219999999994</v>
      </c>
      <c r="G103" s="33">
        <v>169</v>
      </c>
      <c r="H103" s="33">
        <v>2787</v>
      </c>
      <c r="I103" s="34" t="s">
        <v>58</v>
      </c>
      <c r="J103" s="33">
        <v>0</v>
      </c>
      <c r="K103" s="33">
        <v>12</v>
      </c>
      <c r="L103" s="33">
        <v>4.5999999999999996</v>
      </c>
      <c r="M103" s="34" t="s">
        <v>59</v>
      </c>
      <c r="N103" s="33">
        <v>0.3</v>
      </c>
      <c r="O103" s="33">
        <v>34.700000000000003</v>
      </c>
      <c r="P103" s="34" t="s">
        <v>1914</v>
      </c>
      <c r="Q103" s="33">
        <v>22498</v>
      </c>
      <c r="R103" s="33">
        <v>18</v>
      </c>
      <c r="S103" s="34">
        <v>1.5</v>
      </c>
      <c r="T103" s="34"/>
      <c r="U103" s="33" t="str">
        <f t="shared" si="8"/>
        <v>103966</v>
      </c>
      <c r="V103" s="34" t="s">
        <v>1768</v>
      </c>
      <c r="W103" s="34">
        <v>-16.309673</v>
      </c>
      <c r="X103" s="34">
        <v>-71.616057999999995</v>
      </c>
      <c r="Y103" s="33">
        <v>349</v>
      </c>
      <c r="Z103" s="33">
        <v>2638</v>
      </c>
      <c r="AA103" s="34" t="s">
        <v>58</v>
      </c>
      <c r="AB103" s="33">
        <v>0</v>
      </c>
      <c r="AC103" s="33">
        <v>24</v>
      </c>
      <c r="AD103" s="33">
        <v>22</v>
      </c>
      <c r="AE103" s="34" t="s">
        <v>59</v>
      </c>
      <c r="AF103" s="33">
        <v>0.3</v>
      </c>
      <c r="AG103" s="33">
        <v>34.700000000000003</v>
      </c>
      <c r="AH103" s="34" t="s">
        <v>1914</v>
      </c>
      <c r="AI103" s="33">
        <v>21266</v>
      </c>
      <c r="AJ103" s="33">
        <v>17.899999999999999</v>
      </c>
      <c r="AK103" s="34">
        <v>1.5</v>
      </c>
      <c r="AL103" s="34"/>
      <c r="AM103" s="33">
        <v>1.21</v>
      </c>
      <c r="AN103" s="34" t="s">
        <v>2046</v>
      </c>
      <c r="AO103" s="34"/>
      <c r="AP103" s="34"/>
      <c r="AQ103" s="34" t="s">
        <v>1891</v>
      </c>
      <c r="AR103" s="34" t="s">
        <v>1879</v>
      </c>
      <c r="AS103" s="34" t="s">
        <v>1889</v>
      </c>
      <c r="AT103" s="33">
        <v>362.23599999999999</v>
      </c>
      <c r="AU103" s="33">
        <v>23</v>
      </c>
      <c r="AV103" s="34" t="s">
        <v>1915</v>
      </c>
      <c r="AW103" s="34" t="s">
        <v>2384</v>
      </c>
      <c r="AX103" s="34" t="s">
        <v>4312</v>
      </c>
      <c r="AY103" s="34" t="s">
        <v>2268</v>
      </c>
      <c r="AZ103" s="34" t="s">
        <v>2268</v>
      </c>
      <c r="BA103" s="34" t="s">
        <v>3611</v>
      </c>
      <c r="BB103" s="34" t="s">
        <v>4312</v>
      </c>
      <c r="BC103" s="34" t="s">
        <v>2268</v>
      </c>
      <c r="BD103" s="34" t="s">
        <v>2268</v>
      </c>
    </row>
    <row r="104" spans="1:56" ht="15" customHeight="1" x14ac:dyDescent="0.25">
      <c r="A104" t="str">
        <f t="shared" si="6"/>
        <v>0105607_LM_Rosales_Agustino_0100060_LM_Gamarra</v>
      </c>
      <c r="B104" s="34">
        <v>101</v>
      </c>
      <c r="C104" s="33" t="str">
        <f t="shared" si="7"/>
        <v>105607</v>
      </c>
      <c r="D104" s="34" t="s">
        <v>727</v>
      </c>
      <c r="E104" s="34">
        <v>-12.053428</v>
      </c>
      <c r="F104" s="34">
        <v>-77.005139</v>
      </c>
      <c r="G104" s="33">
        <v>214.06</v>
      </c>
      <c r="H104" s="33">
        <v>190</v>
      </c>
      <c r="I104" s="34" t="s">
        <v>60</v>
      </c>
      <c r="J104" s="33">
        <v>11.5</v>
      </c>
      <c r="K104" s="33">
        <v>6</v>
      </c>
      <c r="L104" s="33">
        <v>16</v>
      </c>
      <c r="M104" s="34" t="s">
        <v>59</v>
      </c>
      <c r="N104" s="33">
        <v>0.3</v>
      </c>
      <c r="O104" s="33">
        <v>39.9</v>
      </c>
      <c r="P104" s="34" t="s">
        <v>1914</v>
      </c>
      <c r="Q104" s="33">
        <v>22820</v>
      </c>
      <c r="R104" s="33">
        <v>21.9</v>
      </c>
      <c r="S104" s="34">
        <v>1.5</v>
      </c>
      <c r="T104" s="34"/>
      <c r="U104" s="33" t="str">
        <f t="shared" si="8"/>
        <v>100060</v>
      </c>
      <c r="V104" s="34" t="s">
        <v>315</v>
      </c>
      <c r="W104" s="34">
        <v>-12.065550999999999</v>
      </c>
      <c r="X104" s="34">
        <v>-77.013518999999988</v>
      </c>
      <c r="Y104" s="33">
        <v>34.06</v>
      </c>
      <c r="Z104" s="33">
        <v>170</v>
      </c>
      <c r="AA104" s="34" t="s">
        <v>60</v>
      </c>
      <c r="AB104" s="33">
        <v>30</v>
      </c>
      <c r="AC104" s="33">
        <v>3</v>
      </c>
      <c r="AD104" s="33">
        <v>15</v>
      </c>
      <c r="AE104" s="34" t="s">
        <v>59</v>
      </c>
      <c r="AF104" s="33">
        <v>0.3</v>
      </c>
      <c r="AG104" s="33">
        <v>39.9</v>
      </c>
      <c r="AH104" s="34" t="s">
        <v>1914</v>
      </c>
      <c r="AI104" s="33">
        <v>21588</v>
      </c>
      <c r="AJ104" s="33">
        <v>21.9</v>
      </c>
      <c r="AK104" s="34">
        <v>1.5</v>
      </c>
      <c r="AL104" s="34"/>
      <c r="AM104" s="33">
        <v>1.63</v>
      </c>
      <c r="AN104" s="34" t="s">
        <v>2046</v>
      </c>
      <c r="AO104" s="34"/>
      <c r="AP104" s="34"/>
      <c r="AQ104" s="34" t="s">
        <v>1891</v>
      </c>
      <c r="AR104" s="34" t="s">
        <v>1878</v>
      </c>
      <c r="AS104" s="34" t="s">
        <v>1927</v>
      </c>
      <c r="AT104" s="33">
        <v>758</v>
      </c>
      <c r="AU104" s="33">
        <v>23</v>
      </c>
      <c r="AV104" s="34" t="s">
        <v>1915</v>
      </c>
      <c r="AW104" s="34" t="s">
        <v>2385</v>
      </c>
      <c r="AX104" s="34" t="s">
        <v>4313</v>
      </c>
      <c r="AY104" s="34" t="s">
        <v>2221</v>
      </c>
      <c r="AZ104" s="34" t="s">
        <v>2221</v>
      </c>
      <c r="BA104" s="34" t="s">
        <v>3457</v>
      </c>
      <c r="BB104" s="34" t="s">
        <v>4440</v>
      </c>
      <c r="BC104" s="34" t="s">
        <v>2221</v>
      </c>
      <c r="BD104" s="34" t="s">
        <v>2221</v>
      </c>
    </row>
    <row r="105" spans="1:56" ht="15" customHeight="1" x14ac:dyDescent="0.25">
      <c r="A105" t="str">
        <f t="shared" si="6"/>
        <v>0105686_LM_Armando_Villanueva_0104525_LM_Canta_Callao_Ba</v>
      </c>
      <c r="B105" s="34">
        <v>102</v>
      </c>
      <c r="C105" s="33" t="str">
        <f t="shared" si="7"/>
        <v>105686</v>
      </c>
      <c r="D105" s="34" t="s">
        <v>459</v>
      </c>
      <c r="E105" s="34">
        <v>-11.96476</v>
      </c>
      <c r="F105" s="34">
        <v>-77.077569999999994</v>
      </c>
      <c r="G105" s="33">
        <v>226.58</v>
      </c>
      <c r="H105" s="33">
        <v>75</v>
      </c>
      <c r="I105" s="34" t="s">
        <v>60</v>
      </c>
      <c r="J105" s="33">
        <v>13.76</v>
      </c>
      <c r="K105" s="33">
        <v>6</v>
      </c>
      <c r="L105" s="33">
        <v>17</v>
      </c>
      <c r="M105" s="34" t="s">
        <v>59</v>
      </c>
      <c r="N105" s="33">
        <v>0.3</v>
      </c>
      <c r="O105" s="33">
        <v>39.9</v>
      </c>
      <c r="P105" s="34" t="s">
        <v>1914</v>
      </c>
      <c r="Q105" s="33" t="s">
        <v>2080</v>
      </c>
      <c r="R105" s="33">
        <v>11.9</v>
      </c>
      <c r="S105" s="34">
        <v>1.5</v>
      </c>
      <c r="T105" s="34"/>
      <c r="U105" s="33" t="str">
        <f t="shared" si="8"/>
        <v>104525</v>
      </c>
      <c r="V105" s="34" t="s">
        <v>270</v>
      </c>
      <c r="W105" s="34">
        <v>-11.975241</v>
      </c>
      <c r="X105" s="34">
        <v>-77.088890000000006</v>
      </c>
      <c r="Y105" s="33">
        <v>46.57</v>
      </c>
      <c r="Z105" s="33">
        <v>51</v>
      </c>
      <c r="AA105" s="34" t="s">
        <v>60</v>
      </c>
      <c r="AB105" s="33">
        <v>12</v>
      </c>
      <c r="AC105" s="33">
        <v>15</v>
      </c>
      <c r="AD105" s="33">
        <v>25</v>
      </c>
      <c r="AE105" s="34" t="s">
        <v>2192</v>
      </c>
      <c r="AF105" s="33">
        <v>0.3</v>
      </c>
      <c r="AG105" s="33">
        <v>35.299999999999997</v>
      </c>
      <c r="AH105" s="34" t="s">
        <v>1914</v>
      </c>
      <c r="AI105" s="33" t="s">
        <v>4631</v>
      </c>
      <c r="AJ105" s="33">
        <v>12</v>
      </c>
      <c r="AK105" s="34">
        <v>1.5</v>
      </c>
      <c r="AL105" s="34"/>
      <c r="AM105" s="33">
        <v>1.7</v>
      </c>
      <c r="AN105" s="34" t="s">
        <v>2046</v>
      </c>
      <c r="AO105" s="34"/>
      <c r="AP105" s="34"/>
      <c r="AQ105" s="34" t="s">
        <v>1891</v>
      </c>
      <c r="AR105" s="34" t="s">
        <v>1878</v>
      </c>
      <c r="AS105" s="34" t="s">
        <v>1889</v>
      </c>
      <c r="AT105" s="33">
        <v>1155.126</v>
      </c>
      <c r="AU105" s="33">
        <v>23</v>
      </c>
      <c r="AV105" s="34" t="s">
        <v>1915</v>
      </c>
      <c r="AW105" s="34" t="s">
        <v>2386</v>
      </c>
      <c r="AX105" s="34" t="s">
        <v>4255</v>
      </c>
      <c r="AY105" s="34" t="s">
        <v>2221</v>
      </c>
      <c r="AZ105" s="34" t="s">
        <v>2221</v>
      </c>
      <c r="BA105" s="34" t="s">
        <v>3859</v>
      </c>
      <c r="BB105" s="34" t="s">
        <v>3327</v>
      </c>
      <c r="BC105" s="34" t="s">
        <v>2221</v>
      </c>
      <c r="BD105" s="34" t="s">
        <v>2221</v>
      </c>
    </row>
    <row r="106" spans="1:56" ht="15" customHeight="1" x14ac:dyDescent="0.25">
      <c r="A106" t="str">
        <f t="shared" si="6"/>
        <v>0105224_LM_La_Tapada_0100033_LM_San_Juan_de_Mirafl</v>
      </c>
      <c r="B106" s="34">
        <v>103</v>
      </c>
      <c r="C106" s="33" t="str">
        <f t="shared" si="7"/>
        <v>105224</v>
      </c>
      <c r="D106" s="34" t="s">
        <v>1247</v>
      </c>
      <c r="E106" s="34">
        <v>-12.144545000000001</v>
      </c>
      <c r="F106" s="34">
        <v>-76.996468000000007</v>
      </c>
      <c r="G106" s="33">
        <v>125.72</v>
      </c>
      <c r="H106" s="33">
        <v>450</v>
      </c>
      <c r="I106" s="34" t="s">
        <v>60</v>
      </c>
      <c r="J106" s="33">
        <v>13.49</v>
      </c>
      <c r="K106" s="33">
        <v>6</v>
      </c>
      <c r="L106" s="33">
        <v>4.5</v>
      </c>
      <c r="M106" s="34" t="s">
        <v>59</v>
      </c>
      <c r="N106" s="33">
        <v>0.3</v>
      </c>
      <c r="O106" s="33">
        <v>39.9</v>
      </c>
      <c r="P106" s="34" t="s">
        <v>1914</v>
      </c>
      <c r="Q106" s="33">
        <v>22148</v>
      </c>
      <c r="R106" s="33">
        <v>20.100000000000001</v>
      </c>
      <c r="S106" s="34">
        <v>1.5</v>
      </c>
      <c r="T106" s="34"/>
      <c r="U106" s="33" t="str">
        <f t="shared" si="8"/>
        <v>100033</v>
      </c>
      <c r="V106" s="34" t="s">
        <v>163</v>
      </c>
      <c r="W106" s="34">
        <v>-12.158485000000001</v>
      </c>
      <c r="X106" s="34">
        <v>-76.976637999999994</v>
      </c>
      <c r="Y106" s="33">
        <v>305.72000000000003</v>
      </c>
      <c r="Z106" s="33">
        <v>118</v>
      </c>
      <c r="AA106" s="34" t="s">
        <v>58</v>
      </c>
      <c r="AB106" s="33">
        <v>0</v>
      </c>
      <c r="AC106" s="33">
        <v>38</v>
      </c>
      <c r="AD106" s="33">
        <v>33</v>
      </c>
      <c r="AE106" s="34" t="s">
        <v>2198</v>
      </c>
      <c r="AF106" s="33">
        <v>0.6</v>
      </c>
      <c r="AG106" s="33">
        <v>39.9</v>
      </c>
      <c r="AH106" s="34" t="s">
        <v>1914</v>
      </c>
      <c r="AI106" s="33">
        <v>23380</v>
      </c>
      <c r="AJ106" s="33">
        <v>20</v>
      </c>
      <c r="AK106" s="34">
        <v>1.5</v>
      </c>
      <c r="AL106" s="34"/>
      <c r="AM106" s="33">
        <v>2.66</v>
      </c>
      <c r="AN106" s="34" t="s">
        <v>2046</v>
      </c>
      <c r="AO106" s="34"/>
      <c r="AP106" s="34"/>
      <c r="AQ106" s="34" t="s">
        <v>1891</v>
      </c>
      <c r="AR106" s="34" t="s">
        <v>1878</v>
      </c>
      <c r="AS106" s="34" t="s">
        <v>1888</v>
      </c>
      <c r="AT106" s="33">
        <v>644.05999999999995</v>
      </c>
      <c r="AU106" s="33">
        <v>23</v>
      </c>
      <c r="AV106" s="34" t="s">
        <v>1915</v>
      </c>
      <c r="AW106" s="34" t="s">
        <v>2387</v>
      </c>
      <c r="AX106" s="34" t="s">
        <v>4277</v>
      </c>
      <c r="AY106" s="34" t="s">
        <v>2221</v>
      </c>
      <c r="AZ106" s="34" t="s">
        <v>2221</v>
      </c>
      <c r="BA106" s="34" t="s">
        <v>3871</v>
      </c>
      <c r="BB106" s="34" t="s">
        <v>3365</v>
      </c>
      <c r="BC106" s="34" t="s">
        <v>2221</v>
      </c>
      <c r="BD106" s="34" t="s">
        <v>2221</v>
      </c>
    </row>
    <row r="107" spans="1:56" ht="15" customHeight="1" x14ac:dyDescent="0.25">
      <c r="A107" t="str">
        <f t="shared" si="6"/>
        <v>0105740_LM_Senora_De_Fatima_0105214_LM_Electronica_Unmsm</v>
      </c>
      <c r="B107" s="34">
        <v>104</v>
      </c>
      <c r="C107" s="33" t="str">
        <f t="shared" si="7"/>
        <v>105740</v>
      </c>
      <c r="D107" s="34" t="s">
        <v>1248</v>
      </c>
      <c r="E107" s="34">
        <v>-12.051959</v>
      </c>
      <c r="F107" s="34">
        <v>-77.081108</v>
      </c>
      <c r="G107" s="33">
        <v>171.75</v>
      </c>
      <c r="H107" s="33">
        <v>79</v>
      </c>
      <c r="I107" s="34" t="s">
        <v>60</v>
      </c>
      <c r="J107" s="33">
        <v>9.9</v>
      </c>
      <c r="K107" s="33">
        <v>5.45</v>
      </c>
      <c r="L107" s="33">
        <v>4.5</v>
      </c>
      <c r="M107" s="34" t="s">
        <v>59</v>
      </c>
      <c r="N107" s="33">
        <v>0.3</v>
      </c>
      <c r="O107" s="33">
        <v>34.700000000000003</v>
      </c>
      <c r="P107" s="34" t="s">
        <v>1914</v>
      </c>
      <c r="Q107" s="33">
        <v>22554</v>
      </c>
      <c r="R107" s="33">
        <v>14.9</v>
      </c>
      <c r="S107" s="34">
        <v>1.5</v>
      </c>
      <c r="T107" s="34"/>
      <c r="U107" s="33" t="str">
        <f t="shared" si="8"/>
        <v>105214</v>
      </c>
      <c r="V107" s="34" t="s">
        <v>1769</v>
      </c>
      <c r="W107" s="34">
        <v>-12.05626</v>
      </c>
      <c r="X107" s="34">
        <v>-77.080469999999991</v>
      </c>
      <c r="Y107" s="33">
        <v>351.75</v>
      </c>
      <c r="Z107" s="33">
        <v>75</v>
      </c>
      <c r="AA107" s="34" t="s">
        <v>60</v>
      </c>
      <c r="AB107" s="33">
        <v>15.58</v>
      </c>
      <c r="AC107" s="33">
        <v>6.4</v>
      </c>
      <c r="AD107" s="33">
        <v>5</v>
      </c>
      <c r="AE107" s="34" t="s">
        <v>59</v>
      </c>
      <c r="AF107" s="33">
        <v>0.3</v>
      </c>
      <c r="AG107" s="33">
        <v>34.700000000000003</v>
      </c>
      <c r="AH107" s="34" t="s">
        <v>1914</v>
      </c>
      <c r="AI107" s="33">
        <v>21322</v>
      </c>
      <c r="AJ107" s="33">
        <v>14.9</v>
      </c>
      <c r="AK107" s="34">
        <v>1.5</v>
      </c>
      <c r="AL107" s="34"/>
      <c r="AM107" s="33">
        <v>0.48</v>
      </c>
      <c r="AN107" s="34" t="s">
        <v>2046</v>
      </c>
      <c r="AO107" s="34"/>
      <c r="AP107" s="34"/>
      <c r="AQ107" s="34" t="s">
        <v>1891</v>
      </c>
      <c r="AR107" s="34" t="s">
        <v>1879</v>
      </c>
      <c r="AS107" s="34" t="s">
        <v>1889</v>
      </c>
      <c r="AT107" s="33">
        <v>362.23599999999999</v>
      </c>
      <c r="AU107" s="33">
        <v>23</v>
      </c>
      <c r="AV107" s="34" t="s">
        <v>1915</v>
      </c>
      <c r="AW107" s="34" t="s">
        <v>2388</v>
      </c>
      <c r="AX107" s="34" t="s">
        <v>2221</v>
      </c>
      <c r="AY107" s="34" t="s">
        <v>2221</v>
      </c>
      <c r="AZ107" s="34" t="s">
        <v>2221</v>
      </c>
      <c r="BA107" s="34" t="s">
        <v>3612</v>
      </c>
      <c r="BB107" s="34" t="s">
        <v>2221</v>
      </c>
      <c r="BC107" s="34" t="s">
        <v>2221</v>
      </c>
      <c r="BD107" s="34" t="s">
        <v>2221</v>
      </c>
    </row>
    <row r="108" spans="1:56" ht="15" customHeight="1" x14ac:dyDescent="0.25">
      <c r="A108" t="str">
        <f t="shared" si="6"/>
        <v>0105285_LM_Mi_Peru_0105493_LM_Ventanilla_Norte</v>
      </c>
      <c r="B108" s="34">
        <v>105</v>
      </c>
      <c r="C108" s="33" t="str">
        <f t="shared" si="7"/>
        <v>105285</v>
      </c>
      <c r="D108" s="34" t="s">
        <v>1249</v>
      </c>
      <c r="E108" s="34">
        <v>-11.85342</v>
      </c>
      <c r="F108" s="34">
        <v>-77.119399999999999</v>
      </c>
      <c r="G108" s="33">
        <v>247.61</v>
      </c>
      <c r="H108" s="33">
        <v>133</v>
      </c>
      <c r="I108" s="34" t="s">
        <v>58</v>
      </c>
      <c r="J108" s="33">
        <v>0</v>
      </c>
      <c r="K108" s="33">
        <v>9</v>
      </c>
      <c r="L108" s="33">
        <v>12.8</v>
      </c>
      <c r="M108" s="34" t="s">
        <v>59</v>
      </c>
      <c r="N108" s="33">
        <v>0.3</v>
      </c>
      <c r="O108" s="33">
        <v>34.700000000000003</v>
      </c>
      <c r="P108" s="34" t="s">
        <v>1914</v>
      </c>
      <c r="Q108" s="33">
        <v>23100</v>
      </c>
      <c r="R108" s="33">
        <v>17.899999999999999</v>
      </c>
      <c r="S108" s="34">
        <v>1.5</v>
      </c>
      <c r="T108" s="34"/>
      <c r="U108" s="33" t="str">
        <f t="shared" si="8"/>
        <v>105493</v>
      </c>
      <c r="V108" s="34" t="s">
        <v>115</v>
      </c>
      <c r="W108" s="34">
        <v>-11.85688</v>
      </c>
      <c r="X108" s="34">
        <v>-77.127980000000008</v>
      </c>
      <c r="Y108" s="33">
        <v>67.599999999999994</v>
      </c>
      <c r="Z108" s="33">
        <v>71</v>
      </c>
      <c r="AA108" s="34" t="s">
        <v>58</v>
      </c>
      <c r="AB108" s="33">
        <v>0</v>
      </c>
      <c r="AC108" s="33">
        <v>24</v>
      </c>
      <c r="AD108" s="33">
        <v>24</v>
      </c>
      <c r="AE108" s="34" t="s">
        <v>59</v>
      </c>
      <c r="AF108" s="33">
        <v>0.3</v>
      </c>
      <c r="AG108" s="33">
        <v>34.700000000000003</v>
      </c>
      <c r="AH108" s="34" t="s">
        <v>1914</v>
      </c>
      <c r="AI108" s="33">
        <v>21868</v>
      </c>
      <c r="AJ108" s="33">
        <v>18.899999999999999</v>
      </c>
      <c r="AK108" s="34">
        <v>1.5</v>
      </c>
      <c r="AL108" s="34"/>
      <c r="AM108" s="33">
        <v>1.01</v>
      </c>
      <c r="AN108" s="34" t="s">
        <v>2046</v>
      </c>
      <c r="AO108" s="34"/>
      <c r="AP108" s="34"/>
      <c r="AQ108" s="34" t="s">
        <v>1891</v>
      </c>
      <c r="AR108" s="34" t="s">
        <v>1878</v>
      </c>
      <c r="AS108" s="34" t="s">
        <v>1888</v>
      </c>
      <c r="AT108" s="33">
        <v>644.05999999999995</v>
      </c>
      <c r="AU108" s="33">
        <v>23</v>
      </c>
      <c r="AV108" s="34" t="s">
        <v>1915</v>
      </c>
      <c r="AW108" s="34" t="s">
        <v>2389</v>
      </c>
      <c r="AX108" s="34" t="s">
        <v>4314</v>
      </c>
      <c r="AY108" s="34" t="s">
        <v>4275</v>
      </c>
      <c r="AZ108" s="34" t="s">
        <v>2305</v>
      </c>
      <c r="BA108" s="34" t="s">
        <v>3872</v>
      </c>
      <c r="BB108" s="34" t="s">
        <v>4314</v>
      </c>
      <c r="BC108" s="34" t="s">
        <v>4275</v>
      </c>
      <c r="BD108" s="34" t="s">
        <v>2305</v>
      </c>
    </row>
    <row r="109" spans="1:56" ht="15" customHeight="1" x14ac:dyDescent="0.25">
      <c r="A109" t="str">
        <f t="shared" si="6"/>
        <v>0103517_LH_Iglesia_San_Cristob_0103527_LH_Pilcomarca_Muni</v>
      </c>
      <c r="B109" s="34">
        <v>106</v>
      </c>
      <c r="C109" s="33" t="str">
        <f t="shared" si="7"/>
        <v>103517</v>
      </c>
      <c r="D109" s="34" t="s">
        <v>792</v>
      </c>
      <c r="E109" s="34">
        <v>-9.9301050000000011</v>
      </c>
      <c r="F109" s="34">
        <v>-76.236929000000003</v>
      </c>
      <c r="G109" s="33">
        <v>202.22</v>
      </c>
      <c r="H109" s="33">
        <v>1894</v>
      </c>
      <c r="I109" s="34" t="s">
        <v>60</v>
      </c>
      <c r="J109" s="33">
        <v>11.5</v>
      </c>
      <c r="K109" s="33">
        <v>3</v>
      </c>
      <c r="L109" s="33">
        <v>4</v>
      </c>
      <c r="M109" s="34" t="s">
        <v>59</v>
      </c>
      <c r="N109" s="33">
        <v>0.3</v>
      </c>
      <c r="O109" s="33">
        <v>39.9</v>
      </c>
      <c r="P109" s="34" t="s">
        <v>1914</v>
      </c>
      <c r="Q109" s="33" t="s">
        <v>2081</v>
      </c>
      <c r="R109" s="33">
        <v>17.899999999999999</v>
      </c>
      <c r="S109" s="34">
        <v>1.5</v>
      </c>
      <c r="T109" s="34"/>
      <c r="U109" s="33" t="str">
        <f t="shared" si="8"/>
        <v>103527</v>
      </c>
      <c r="V109" s="34" t="s">
        <v>1770</v>
      </c>
      <c r="W109" s="34">
        <v>-9.9602500000000003</v>
      </c>
      <c r="X109" s="34">
        <v>-76.249430000000004</v>
      </c>
      <c r="Y109" s="33">
        <v>22.22</v>
      </c>
      <c r="Z109" s="33">
        <v>1954</v>
      </c>
      <c r="AA109" s="34" t="s">
        <v>58</v>
      </c>
      <c r="AB109" s="33">
        <v>0</v>
      </c>
      <c r="AC109" s="33">
        <v>30</v>
      </c>
      <c r="AD109" s="33">
        <v>25</v>
      </c>
      <c r="AE109" s="34" t="s">
        <v>2190</v>
      </c>
      <c r="AF109" s="33">
        <v>0.6</v>
      </c>
      <c r="AG109" s="33">
        <v>39.9</v>
      </c>
      <c r="AH109" s="34" t="s">
        <v>1914</v>
      </c>
      <c r="AI109" s="33" t="s">
        <v>1854</v>
      </c>
      <c r="AJ109" s="33">
        <v>17.899999999999999</v>
      </c>
      <c r="AK109" s="34">
        <v>1.5</v>
      </c>
      <c r="AL109" s="34"/>
      <c r="AM109" s="33">
        <v>3.62</v>
      </c>
      <c r="AN109" s="34" t="s">
        <v>2046</v>
      </c>
      <c r="AO109" s="34"/>
      <c r="AP109" s="34"/>
      <c r="AQ109" s="34" t="s">
        <v>1894</v>
      </c>
      <c r="AR109" s="34" t="s">
        <v>1879</v>
      </c>
      <c r="AS109" s="34" t="s">
        <v>1889</v>
      </c>
      <c r="AT109" s="33">
        <v>365.01400000000001</v>
      </c>
      <c r="AU109" s="33">
        <v>23</v>
      </c>
      <c r="AV109" s="34" t="s">
        <v>1915</v>
      </c>
      <c r="AW109" s="34" t="s">
        <v>2390</v>
      </c>
      <c r="AX109" s="34" t="s">
        <v>2391</v>
      </c>
      <c r="AY109" s="34" t="s">
        <v>2391</v>
      </c>
      <c r="AZ109" s="34" t="s">
        <v>2391</v>
      </c>
      <c r="BA109" s="34" t="s">
        <v>3613</v>
      </c>
      <c r="BB109" s="34" t="s">
        <v>4545</v>
      </c>
      <c r="BC109" s="34" t="s">
        <v>2391</v>
      </c>
      <c r="BD109" s="34" t="s">
        <v>2391</v>
      </c>
    </row>
    <row r="110" spans="1:56" ht="15" customHeight="1" x14ac:dyDescent="0.25">
      <c r="A110" t="str">
        <f t="shared" si="6"/>
        <v>0100242_LM_Campo_Fe_0100522_LM_MSO_San_Borja</v>
      </c>
      <c r="B110" s="34">
        <v>107</v>
      </c>
      <c r="C110" s="33" t="str">
        <f t="shared" si="7"/>
        <v>100242</v>
      </c>
      <c r="D110" s="34" t="s">
        <v>1210</v>
      </c>
      <c r="E110" s="34">
        <v>-12.08623</v>
      </c>
      <c r="F110" s="34">
        <v>-76.985919999999993</v>
      </c>
      <c r="G110" s="33">
        <v>353.3</v>
      </c>
      <c r="H110" s="33">
        <v>188</v>
      </c>
      <c r="I110" s="34" t="s">
        <v>60</v>
      </c>
      <c r="J110" s="33">
        <v>33.5</v>
      </c>
      <c r="K110" s="33">
        <v>6</v>
      </c>
      <c r="L110" s="33">
        <v>4</v>
      </c>
      <c r="M110" s="34" t="s">
        <v>59</v>
      </c>
      <c r="N110" s="33">
        <v>0.3</v>
      </c>
      <c r="O110" s="33">
        <v>34.700000000000003</v>
      </c>
      <c r="P110" s="34" t="s">
        <v>1914</v>
      </c>
      <c r="Q110" s="33">
        <v>22652</v>
      </c>
      <c r="R110" s="33">
        <v>14</v>
      </c>
      <c r="S110" s="34">
        <v>1.5</v>
      </c>
      <c r="T110" s="34"/>
      <c r="U110" s="33" t="str">
        <f t="shared" si="8"/>
        <v>100522</v>
      </c>
      <c r="V110" s="34" t="s">
        <v>2034</v>
      </c>
      <c r="W110" s="34">
        <v>-12.08213711</v>
      </c>
      <c r="X110" s="34">
        <v>-76.986412049999998</v>
      </c>
      <c r="Y110" s="33">
        <v>173.3</v>
      </c>
      <c r="Z110" s="33">
        <v>192</v>
      </c>
      <c r="AA110" s="34" t="s">
        <v>60</v>
      </c>
      <c r="AB110" s="33">
        <v>23.93</v>
      </c>
      <c r="AC110" s="33">
        <v>4</v>
      </c>
      <c r="AD110" s="33">
        <v>15</v>
      </c>
      <c r="AE110" s="34" t="s">
        <v>59</v>
      </c>
      <c r="AF110" s="33">
        <v>0.3</v>
      </c>
      <c r="AG110" s="33">
        <v>34.700000000000003</v>
      </c>
      <c r="AH110" s="34" t="s">
        <v>1914</v>
      </c>
      <c r="AI110" s="33">
        <v>21420</v>
      </c>
      <c r="AJ110" s="33">
        <v>13.9</v>
      </c>
      <c r="AK110" s="34">
        <v>1.5</v>
      </c>
      <c r="AL110" s="34"/>
      <c r="AM110" s="33">
        <v>0.46</v>
      </c>
      <c r="AN110" s="34" t="s">
        <v>2046</v>
      </c>
      <c r="AO110" s="34"/>
      <c r="AP110" s="34"/>
      <c r="AQ110" s="34" t="s">
        <v>1891</v>
      </c>
      <c r="AR110" s="34" t="s">
        <v>1878</v>
      </c>
      <c r="AS110" s="34" t="s">
        <v>1889</v>
      </c>
      <c r="AT110" s="33">
        <v>726.91800000000001</v>
      </c>
      <c r="AU110" s="33">
        <v>23</v>
      </c>
      <c r="AV110" s="34" t="s">
        <v>1915</v>
      </c>
      <c r="AW110" s="34" t="s">
        <v>2392</v>
      </c>
      <c r="AX110" s="34" t="s">
        <v>4315</v>
      </c>
      <c r="AY110" s="34" t="s">
        <v>2221</v>
      </c>
      <c r="AZ110" s="34" t="s">
        <v>2221</v>
      </c>
      <c r="BA110" s="34" t="s">
        <v>4027</v>
      </c>
      <c r="BB110" s="34" t="s">
        <v>4315</v>
      </c>
      <c r="BC110" s="34" t="s">
        <v>2221</v>
      </c>
      <c r="BD110" s="34" t="s">
        <v>2221</v>
      </c>
    </row>
    <row r="111" spans="1:56" ht="15" customHeight="1" x14ac:dyDescent="0.25">
      <c r="A111" t="str">
        <f t="shared" si="6"/>
        <v>0105660_LM_Sector_III_0100201_LM_Mega_Plaza</v>
      </c>
      <c r="B111" s="34">
        <v>108</v>
      </c>
      <c r="C111" s="33" t="str">
        <f t="shared" si="7"/>
        <v>105660</v>
      </c>
      <c r="D111" s="34" t="s">
        <v>1934</v>
      </c>
      <c r="E111" s="34">
        <v>-11.990508999999999</v>
      </c>
      <c r="F111" s="34">
        <v>-77.042663000000005</v>
      </c>
      <c r="G111" s="33">
        <v>248.95</v>
      </c>
      <c r="H111" s="33">
        <v>192</v>
      </c>
      <c r="I111" s="34" t="s">
        <v>60</v>
      </c>
      <c r="J111" s="33">
        <v>8.3000000000000007</v>
      </c>
      <c r="K111" s="33">
        <v>5.5</v>
      </c>
      <c r="L111" s="33">
        <v>4</v>
      </c>
      <c r="M111" s="34" t="s">
        <v>59</v>
      </c>
      <c r="N111" s="33">
        <v>0.3</v>
      </c>
      <c r="O111" s="33">
        <v>40.5</v>
      </c>
      <c r="P111" s="34" t="s">
        <v>1914</v>
      </c>
      <c r="Q111" s="33" t="s">
        <v>2082</v>
      </c>
      <c r="R111" s="33">
        <v>14.5</v>
      </c>
      <c r="S111" s="34">
        <v>1.5</v>
      </c>
      <c r="T111" s="34"/>
      <c r="U111" s="33" t="str">
        <f t="shared" si="8"/>
        <v>100201</v>
      </c>
      <c r="V111" s="34" t="s">
        <v>555</v>
      </c>
      <c r="W111" s="34">
        <v>-11.996964999999999</v>
      </c>
      <c r="X111" s="34">
        <v>-77.059814000000003</v>
      </c>
      <c r="Y111" s="33">
        <v>68.95</v>
      </c>
      <c r="Z111" s="33">
        <v>72</v>
      </c>
      <c r="AA111" s="34" t="s">
        <v>60</v>
      </c>
      <c r="AB111" s="33">
        <v>4.7</v>
      </c>
      <c r="AC111" s="33">
        <v>22</v>
      </c>
      <c r="AD111" s="33">
        <v>16.8</v>
      </c>
      <c r="AE111" s="34" t="s">
        <v>2186</v>
      </c>
      <c r="AF111" s="33">
        <v>0.6</v>
      </c>
      <c r="AG111" s="33">
        <v>40.5</v>
      </c>
      <c r="AH111" s="34" t="s">
        <v>1914</v>
      </c>
      <c r="AI111" s="33" t="s">
        <v>1855</v>
      </c>
      <c r="AJ111" s="33">
        <v>14.5</v>
      </c>
      <c r="AK111" s="34">
        <v>1.5</v>
      </c>
      <c r="AL111" s="34"/>
      <c r="AM111" s="33">
        <v>2</v>
      </c>
      <c r="AN111" s="34" t="s">
        <v>2046</v>
      </c>
      <c r="AO111" s="34"/>
      <c r="AP111" s="34"/>
      <c r="AQ111" s="34" t="s">
        <v>1894</v>
      </c>
      <c r="AR111" s="34" t="s">
        <v>1879</v>
      </c>
      <c r="AS111" s="34" t="s">
        <v>1889</v>
      </c>
      <c r="AT111" s="33">
        <v>317.7</v>
      </c>
      <c r="AU111" s="33">
        <v>23</v>
      </c>
      <c r="AV111" s="34" t="s">
        <v>1919</v>
      </c>
      <c r="AW111" s="34" t="s">
        <v>2393</v>
      </c>
      <c r="AX111" s="34" t="s">
        <v>4316</v>
      </c>
      <c r="AY111" s="34" t="s">
        <v>2221</v>
      </c>
      <c r="AZ111" s="34" t="s">
        <v>2221</v>
      </c>
      <c r="BA111" s="34" t="s">
        <v>3873</v>
      </c>
      <c r="BB111" s="34" t="s">
        <v>4316</v>
      </c>
      <c r="BC111" s="34" t="s">
        <v>2221</v>
      </c>
      <c r="BD111" s="34" t="s">
        <v>2221</v>
      </c>
    </row>
    <row r="112" spans="1:56" ht="15" customHeight="1" x14ac:dyDescent="0.25">
      <c r="A112" t="str">
        <f t="shared" si="6"/>
        <v>0106257_LM_Playa_Caballeros_0100388_LM_Punta_Hermosa</v>
      </c>
      <c r="B112" s="34">
        <v>109</v>
      </c>
      <c r="C112" s="33" t="str">
        <f t="shared" si="7"/>
        <v>106257</v>
      </c>
      <c r="D112" s="34" t="s">
        <v>896</v>
      </c>
      <c r="E112" s="34">
        <v>-12.333209999999999</v>
      </c>
      <c r="F112" s="34">
        <v>-76.82987</v>
      </c>
      <c r="G112" s="33">
        <v>94.2</v>
      </c>
      <c r="H112" s="33">
        <v>27</v>
      </c>
      <c r="I112" s="34" t="s">
        <v>60</v>
      </c>
      <c r="J112" s="33">
        <v>8.5</v>
      </c>
      <c r="K112" s="33">
        <v>9</v>
      </c>
      <c r="L112" s="33">
        <v>24</v>
      </c>
      <c r="M112" s="34" t="s">
        <v>59</v>
      </c>
      <c r="N112" s="33">
        <v>0.3</v>
      </c>
      <c r="O112" s="33">
        <v>36.4</v>
      </c>
      <c r="P112" s="34" t="s">
        <v>1914</v>
      </c>
      <c r="Q112" s="33">
        <v>15215</v>
      </c>
      <c r="R112" s="33">
        <v>7.9</v>
      </c>
      <c r="S112" s="34">
        <v>1.5</v>
      </c>
      <c r="T112" s="34"/>
      <c r="U112" s="33" t="str">
        <f t="shared" si="8"/>
        <v>100388</v>
      </c>
      <c r="V112" s="34" t="s">
        <v>102</v>
      </c>
      <c r="W112" s="34">
        <v>-12.333856000000001</v>
      </c>
      <c r="X112" s="34">
        <v>-76.820860999999994</v>
      </c>
      <c r="Y112" s="33">
        <v>274.2</v>
      </c>
      <c r="Z112" s="33">
        <v>38</v>
      </c>
      <c r="AA112" s="34" t="s">
        <v>58</v>
      </c>
      <c r="AB112" s="33">
        <v>0</v>
      </c>
      <c r="AC112" s="33">
        <v>45</v>
      </c>
      <c r="AD112" s="33">
        <v>21.8</v>
      </c>
      <c r="AE112" s="34" t="s">
        <v>2195</v>
      </c>
      <c r="AF112" s="33">
        <v>0.6</v>
      </c>
      <c r="AG112" s="33">
        <v>36.4</v>
      </c>
      <c r="AH112" s="34" t="s">
        <v>1914</v>
      </c>
      <c r="AI112" s="33">
        <v>14725</v>
      </c>
      <c r="AJ112" s="33">
        <v>8</v>
      </c>
      <c r="AK112" s="34">
        <v>1.5</v>
      </c>
      <c r="AL112" s="34"/>
      <c r="AM112" s="33">
        <v>0.98</v>
      </c>
      <c r="AN112" s="34" t="s">
        <v>2046</v>
      </c>
      <c r="AO112" s="34"/>
      <c r="AP112" s="34"/>
      <c r="AQ112" s="34" t="s">
        <v>1891</v>
      </c>
      <c r="AR112" s="34" t="s">
        <v>1878</v>
      </c>
      <c r="AS112" s="34" t="s">
        <v>1926</v>
      </c>
      <c r="AT112" s="33">
        <v>864</v>
      </c>
      <c r="AU112" s="33">
        <v>15</v>
      </c>
      <c r="AV112" s="34" t="s">
        <v>1915</v>
      </c>
      <c r="AW112" s="34" t="s">
        <v>2394</v>
      </c>
      <c r="AX112" s="34" t="s">
        <v>4317</v>
      </c>
      <c r="AY112" s="34" t="s">
        <v>2221</v>
      </c>
      <c r="AZ112" s="34" t="s">
        <v>2221</v>
      </c>
      <c r="BA112" s="34" t="s">
        <v>3874</v>
      </c>
      <c r="BB112" s="34" t="s">
        <v>4317</v>
      </c>
      <c r="BC112" s="34" t="s">
        <v>2221</v>
      </c>
      <c r="BD112" s="34" t="s">
        <v>2221</v>
      </c>
    </row>
    <row r="113" spans="1:56" ht="15" customHeight="1" x14ac:dyDescent="0.25">
      <c r="A113" t="str">
        <f t="shared" si="6"/>
        <v>0104708_LI_Parte_Baja_0100622_LI_Casagrande</v>
      </c>
      <c r="B113" s="34">
        <v>110</v>
      </c>
      <c r="C113" s="33" t="str">
        <f t="shared" si="7"/>
        <v>104708</v>
      </c>
      <c r="D113" s="34" t="s">
        <v>1250</v>
      </c>
      <c r="E113" s="34">
        <v>-7.7427649999999986</v>
      </c>
      <c r="F113" s="34">
        <v>-79.191457999999997</v>
      </c>
      <c r="G113" s="33">
        <v>65.069999999999993</v>
      </c>
      <c r="H113" s="33">
        <v>145</v>
      </c>
      <c r="I113" s="34" t="s">
        <v>58</v>
      </c>
      <c r="J113" s="33">
        <v>0</v>
      </c>
      <c r="K113" s="33">
        <v>24</v>
      </c>
      <c r="L113" s="33">
        <v>22</v>
      </c>
      <c r="M113" s="34" t="s">
        <v>59</v>
      </c>
      <c r="N113" s="33">
        <v>0.3</v>
      </c>
      <c r="O113" s="33">
        <v>34.700000000000003</v>
      </c>
      <c r="P113" s="34" t="s">
        <v>1914</v>
      </c>
      <c r="Q113" s="33">
        <v>22778</v>
      </c>
      <c r="R113" s="33">
        <v>19.5</v>
      </c>
      <c r="S113" s="34">
        <v>1.5</v>
      </c>
      <c r="T113" s="34"/>
      <c r="U113" s="33" t="str">
        <f t="shared" si="8"/>
        <v>100622</v>
      </c>
      <c r="V113" s="34" t="s">
        <v>711</v>
      </c>
      <c r="W113" s="34">
        <v>-7.7386570000000008</v>
      </c>
      <c r="X113" s="34">
        <v>-79.182540000000003</v>
      </c>
      <c r="Y113" s="33">
        <v>245.07</v>
      </c>
      <c r="Z113" s="33">
        <v>154</v>
      </c>
      <c r="AA113" s="34" t="s">
        <v>58</v>
      </c>
      <c r="AB113" s="33">
        <v>0</v>
      </c>
      <c r="AC113" s="33">
        <v>70</v>
      </c>
      <c r="AD113" s="33">
        <v>50</v>
      </c>
      <c r="AE113" s="34" t="s">
        <v>2195</v>
      </c>
      <c r="AF113" s="33">
        <v>0.6</v>
      </c>
      <c r="AG113" s="33">
        <v>36.4</v>
      </c>
      <c r="AH113" s="34" t="s">
        <v>1914</v>
      </c>
      <c r="AI113" s="33">
        <v>21546</v>
      </c>
      <c r="AJ113" s="33">
        <v>19.600000000000001</v>
      </c>
      <c r="AK113" s="34">
        <v>1.5</v>
      </c>
      <c r="AL113" s="34"/>
      <c r="AM113" s="33">
        <v>1.08</v>
      </c>
      <c r="AN113" s="34" t="s">
        <v>2046</v>
      </c>
      <c r="AO113" s="34"/>
      <c r="AP113" s="34"/>
      <c r="AQ113" s="34" t="s">
        <v>1891</v>
      </c>
      <c r="AR113" s="34" t="s">
        <v>1879</v>
      </c>
      <c r="AS113" s="34" t="s">
        <v>1889</v>
      </c>
      <c r="AT113" s="33">
        <v>366.298</v>
      </c>
      <c r="AU113" s="33">
        <v>23</v>
      </c>
      <c r="AV113" s="34" t="s">
        <v>1916</v>
      </c>
      <c r="AW113" s="34" t="s">
        <v>2395</v>
      </c>
      <c r="AX113" s="34" t="s">
        <v>4274</v>
      </c>
      <c r="AY113" s="34" t="s">
        <v>2303</v>
      </c>
      <c r="AZ113" s="34" t="s">
        <v>2227</v>
      </c>
      <c r="BA113" s="34" t="s">
        <v>2302</v>
      </c>
      <c r="BB113" s="34" t="s">
        <v>4274</v>
      </c>
      <c r="BC113" s="34" t="s">
        <v>2303</v>
      </c>
      <c r="BD113" s="34" t="s">
        <v>2227</v>
      </c>
    </row>
    <row r="114" spans="1:56" ht="15" customHeight="1" x14ac:dyDescent="0.25">
      <c r="A114" t="str">
        <f t="shared" si="6"/>
        <v>0102308_LM_Picher_R1_0100101_LM_Izaguirre</v>
      </c>
      <c r="B114" s="34">
        <v>111</v>
      </c>
      <c r="C114" s="33" t="str">
        <f t="shared" si="7"/>
        <v>102308</v>
      </c>
      <c r="D114" s="34" t="s">
        <v>1935</v>
      </c>
      <c r="E114" s="34">
        <v>-11.99947834</v>
      </c>
      <c r="F114" s="34">
        <v>-77.084480290000002</v>
      </c>
      <c r="G114" s="33">
        <v>34.840000000000003</v>
      </c>
      <c r="H114" s="33">
        <v>47</v>
      </c>
      <c r="I114" s="34" t="s">
        <v>60</v>
      </c>
      <c r="J114" s="33">
        <v>0</v>
      </c>
      <c r="K114" s="33">
        <v>30</v>
      </c>
      <c r="L114" s="33">
        <v>49</v>
      </c>
      <c r="M114" s="34" t="s">
        <v>59</v>
      </c>
      <c r="N114" s="33">
        <v>0.3</v>
      </c>
      <c r="O114" s="33">
        <v>34.700000000000003</v>
      </c>
      <c r="P114" s="34" t="s">
        <v>1914</v>
      </c>
      <c r="Q114" s="33">
        <v>22932</v>
      </c>
      <c r="R114" s="33">
        <v>19.399999999999999</v>
      </c>
      <c r="S114" s="34">
        <v>1.5</v>
      </c>
      <c r="T114" s="34"/>
      <c r="U114" s="33" t="str">
        <f t="shared" si="8"/>
        <v>100101</v>
      </c>
      <c r="V114" s="34" t="s">
        <v>141</v>
      </c>
      <c r="W114" s="34">
        <v>-11.991845</v>
      </c>
      <c r="X114" s="34">
        <v>-77.079048</v>
      </c>
      <c r="Y114" s="33">
        <v>214.84</v>
      </c>
      <c r="Z114" s="33">
        <v>52</v>
      </c>
      <c r="AA114" s="34" t="s">
        <v>60</v>
      </c>
      <c r="AB114" s="33">
        <v>8</v>
      </c>
      <c r="AC114" s="33">
        <v>24</v>
      </c>
      <c r="AD114" s="33">
        <v>48</v>
      </c>
      <c r="AE114" s="34" t="s">
        <v>2214</v>
      </c>
      <c r="AF114" s="33">
        <v>0.6</v>
      </c>
      <c r="AG114" s="33">
        <v>34.700000000000003</v>
      </c>
      <c r="AH114" s="34" t="s">
        <v>1914</v>
      </c>
      <c r="AI114" s="33">
        <v>21700</v>
      </c>
      <c r="AJ114" s="33">
        <v>19.399999999999999</v>
      </c>
      <c r="AK114" s="34">
        <v>1.5</v>
      </c>
      <c r="AL114" s="34"/>
      <c r="AM114" s="33">
        <v>1.04</v>
      </c>
      <c r="AN114" s="34" t="s">
        <v>2046</v>
      </c>
      <c r="AO114" s="34"/>
      <c r="AP114" s="34"/>
      <c r="AQ114" s="34" t="s">
        <v>1891</v>
      </c>
      <c r="AR114" s="34" t="s">
        <v>1878</v>
      </c>
      <c r="AS114" s="34" t="s">
        <v>1888</v>
      </c>
      <c r="AT114" s="33">
        <v>646</v>
      </c>
      <c r="AU114" s="33">
        <v>23</v>
      </c>
      <c r="AV114" s="34" t="s">
        <v>1915</v>
      </c>
      <c r="AW114" s="34" t="s">
        <v>4182</v>
      </c>
      <c r="AX114" s="34" t="s">
        <v>3327</v>
      </c>
      <c r="AY114" s="34" t="s">
        <v>2221</v>
      </c>
      <c r="AZ114" s="34" t="s">
        <v>2221</v>
      </c>
      <c r="BA114" s="34" t="s">
        <v>3012</v>
      </c>
      <c r="BB114" s="34" t="s">
        <v>4255</v>
      </c>
      <c r="BC114" s="34" t="s">
        <v>2221</v>
      </c>
      <c r="BD114" s="34" t="s">
        <v>2221</v>
      </c>
    </row>
    <row r="115" spans="1:56" ht="15" customHeight="1" x14ac:dyDescent="0.25">
      <c r="A115" t="str">
        <f t="shared" si="6"/>
        <v>0104640_PI_Cementerio_Sechura_0101702_PI_Sechura</v>
      </c>
      <c r="B115" s="34">
        <v>112</v>
      </c>
      <c r="C115" s="33" t="str">
        <f t="shared" si="7"/>
        <v>104640</v>
      </c>
      <c r="D115" s="34" t="s">
        <v>1251</v>
      </c>
      <c r="E115" s="34">
        <v>-5.5615300000000003</v>
      </c>
      <c r="F115" s="34">
        <v>-80.8155</v>
      </c>
      <c r="G115" s="33">
        <v>347.8</v>
      </c>
      <c r="H115" s="33">
        <v>10</v>
      </c>
      <c r="I115" s="34" t="s">
        <v>60</v>
      </c>
      <c r="J115" s="33">
        <v>5.7</v>
      </c>
      <c r="K115" s="33">
        <v>12</v>
      </c>
      <c r="L115" s="33">
        <v>14.7</v>
      </c>
      <c r="M115" s="34" t="s">
        <v>59</v>
      </c>
      <c r="N115" s="33">
        <v>0.3</v>
      </c>
      <c r="O115" s="33">
        <v>35.299999999999997</v>
      </c>
      <c r="P115" s="34" t="s">
        <v>1914</v>
      </c>
      <c r="Q115" s="33">
        <v>21602</v>
      </c>
      <c r="R115" s="33">
        <v>19.399999999999999</v>
      </c>
      <c r="S115" s="34">
        <v>1.5</v>
      </c>
      <c r="T115" s="34"/>
      <c r="U115" s="33" t="str">
        <f t="shared" si="8"/>
        <v>101702</v>
      </c>
      <c r="V115" s="34" t="s">
        <v>529</v>
      </c>
      <c r="W115" s="34">
        <v>-5.5489999999999986</v>
      </c>
      <c r="X115" s="34">
        <v>-80.818221999999992</v>
      </c>
      <c r="Y115" s="33">
        <v>167.8</v>
      </c>
      <c r="Z115" s="33">
        <v>6</v>
      </c>
      <c r="AA115" s="34" t="s">
        <v>58</v>
      </c>
      <c r="AB115" s="33">
        <v>0</v>
      </c>
      <c r="AC115" s="33">
        <v>82.3</v>
      </c>
      <c r="AD115" s="33">
        <v>50</v>
      </c>
      <c r="AE115" s="34" t="s">
        <v>2202</v>
      </c>
      <c r="AF115" s="33">
        <v>2.4</v>
      </c>
      <c r="AG115" s="33">
        <v>43.3</v>
      </c>
      <c r="AH115" s="34" t="s">
        <v>1914</v>
      </c>
      <c r="AI115" s="33">
        <v>22834</v>
      </c>
      <c r="AJ115" s="33">
        <v>19.399999999999999</v>
      </c>
      <c r="AK115" s="34">
        <v>1.5</v>
      </c>
      <c r="AL115" s="34"/>
      <c r="AM115" s="33">
        <v>1.43</v>
      </c>
      <c r="AN115" s="34" t="s">
        <v>2046</v>
      </c>
      <c r="AO115" s="34"/>
      <c r="AP115" s="34"/>
      <c r="AQ115" s="34" t="s">
        <v>1891</v>
      </c>
      <c r="AR115" s="34" t="s">
        <v>1879</v>
      </c>
      <c r="AS115" s="34" t="s">
        <v>1889</v>
      </c>
      <c r="AT115" s="33">
        <v>362.23599999999999</v>
      </c>
      <c r="AU115" s="33">
        <v>23</v>
      </c>
      <c r="AV115" s="34" t="s">
        <v>1915</v>
      </c>
      <c r="AW115" s="34" t="s">
        <v>2396</v>
      </c>
      <c r="AX115" s="34" t="s">
        <v>2337</v>
      </c>
      <c r="AY115" s="34" t="s">
        <v>2337</v>
      </c>
      <c r="AZ115" s="34" t="s">
        <v>2224</v>
      </c>
      <c r="BA115" s="34" t="s">
        <v>3430</v>
      </c>
      <c r="BB115" s="34" t="s">
        <v>2337</v>
      </c>
      <c r="BC115" s="34" t="s">
        <v>2337</v>
      </c>
      <c r="BD115" s="34" t="s">
        <v>2224</v>
      </c>
    </row>
    <row r="116" spans="1:56" ht="15" customHeight="1" x14ac:dyDescent="0.25">
      <c r="A116" t="str">
        <f t="shared" si="6"/>
        <v>0101856_TU_Plaza_San_Jacinto_0101837_TU_Pampas_De_Hospital</v>
      </c>
      <c r="B116" s="34">
        <v>113</v>
      </c>
      <c r="C116" s="33" t="str">
        <f t="shared" si="7"/>
        <v>101856</v>
      </c>
      <c r="D116" s="34" t="s">
        <v>1252</v>
      </c>
      <c r="E116" s="34">
        <v>-3.6439917999999998</v>
      </c>
      <c r="F116" s="34">
        <v>-80.451773000000003</v>
      </c>
      <c r="G116" s="33">
        <v>164.05</v>
      </c>
      <c r="H116" s="33">
        <v>43</v>
      </c>
      <c r="I116" s="34" t="s">
        <v>58</v>
      </c>
      <c r="J116" s="33">
        <v>0</v>
      </c>
      <c r="K116" s="33">
        <v>42</v>
      </c>
      <c r="L116" s="33">
        <v>39</v>
      </c>
      <c r="M116" s="34" t="s">
        <v>59</v>
      </c>
      <c r="N116" s="33">
        <v>0.3</v>
      </c>
      <c r="O116" s="33">
        <v>36.4</v>
      </c>
      <c r="P116" s="34" t="s">
        <v>1914</v>
      </c>
      <c r="Q116" s="33">
        <v>14963</v>
      </c>
      <c r="R116" s="33">
        <v>22.9</v>
      </c>
      <c r="S116" s="34">
        <v>1.5</v>
      </c>
      <c r="T116" s="34"/>
      <c r="U116" s="33" t="str">
        <f t="shared" si="8"/>
        <v>101837</v>
      </c>
      <c r="V116" s="34" t="s">
        <v>1244</v>
      </c>
      <c r="W116" s="34">
        <v>-3.692161</v>
      </c>
      <c r="X116" s="34">
        <v>-80.437981999999991</v>
      </c>
      <c r="Y116" s="33">
        <v>344.05</v>
      </c>
      <c r="Z116" s="33">
        <v>20</v>
      </c>
      <c r="AA116" s="34" t="s">
        <v>58</v>
      </c>
      <c r="AB116" s="33">
        <v>0</v>
      </c>
      <c r="AC116" s="33">
        <v>54</v>
      </c>
      <c r="AD116" s="33">
        <v>47</v>
      </c>
      <c r="AE116" s="34" t="s">
        <v>2195</v>
      </c>
      <c r="AF116" s="33">
        <v>0.6</v>
      </c>
      <c r="AG116" s="33">
        <v>36.4</v>
      </c>
      <c r="AH116" s="34" t="s">
        <v>1914</v>
      </c>
      <c r="AI116" s="33">
        <v>14473</v>
      </c>
      <c r="AJ116" s="33">
        <v>22.8</v>
      </c>
      <c r="AK116" s="34">
        <v>1.5</v>
      </c>
      <c r="AL116" s="34"/>
      <c r="AM116" s="33">
        <v>5.58</v>
      </c>
      <c r="AN116" s="34" t="s">
        <v>2046</v>
      </c>
      <c r="AO116" s="34"/>
      <c r="AP116" s="34"/>
      <c r="AQ116" s="34" t="s">
        <v>1891</v>
      </c>
      <c r="AR116" s="34" t="s">
        <v>1879</v>
      </c>
      <c r="AS116" s="34" t="s">
        <v>1888</v>
      </c>
      <c r="AT116" s="33">
        <v>319.83800000000002</v>
      </c>
      <c r="AU116" s="33">
        <v>15</v>
      </c>
      <c r="AV116" s="34" t="s">
        <v>1917</v>
      </c>
      <c r="AW116" s="34" t="s">
        <v>2397</v>
      </c>
      <c r="AX116" s="34" t="s">
        <v>4318</v>
      </c>
      <c r="AY116" s="34" t="s">
        <v>2233</v>
      </c>
      <c r="AZ116" s="34" t="s">
        <v>2233</v>
      </c>
      <c r="BA116" s="34" t="s">
        <v>2380</v>
      </c>
      <c r="BB116" s="34" t="s">
        <v>4311</v>
      </c>
      <c r="BC116" s="34" t="s">
        <v>2233</v>
      </c>
      <c r="BD116" s="34" t="s">
        <v>2233</v>
      </c>
    </row>
    <row r="117" spans="1:56" ht="15" customHeight="1" x14ac:dyDescent="0.25">
      <c r="A117" t="str">
        <f t="shared" si="6"/>
        <v>0103179_LA_Motupillo_0102469_LA_Sapame</v>
      </c>
      <c r="B117" s="34">
        <v>114</v>
      </c>
      <c r="C117" s="33" t="str">
        <f t="shared" si="7"/>
        <v>103179</v>
      </c>
      <c r="D117" s="34" t="s">
        <v>1253</v>
      </c>
      <c r="E117" s="34">
        <v>-6.4408599999999998</v>
      </c>
      <c r="F117" s="34">
        <v>-79.607069999999993</v>
      </c>
      <c r="G117" s="33">
        <v>259.72000000000003</v>
      </c>
      <c r="H117" s="33">
        <v>140</v>
      </c>
      <c r="I117" s="34" t="s">
        <v>58</v>
      </c>
      <c r="J117" s="33">
        <v>0</v>
      </c>
      <c r="K117" s="33">
        <v>42</v>
      </c>
      <c r="L117" s="33">
        <v>39</v>
      </c>
      <c r="M117" s="34" t="s">
        <v>59</v>
      </c>
      <c r="N117" s="33">
        <v>0.3</v>
      </c>
      <c r="O117" s="33">
        <v>36.9</v>
      </c>
      <c r="P117" s="34" t="s">
        <v>1914</v>
      </c>
      <c r="Q117" s="33">
        <v>8091.67</v>
      </c>
      <c r="R117" s="33">
        <v>30.6</v>
      </c>
      <c r="S117" s="34">
        <v>1.5</v>
      </c>
      <c r="T117" s="34"/>
      <c r="U117" s="33" t="str">
        <f t="shared" si="8"/>
        <v>102469</v>
      </c>
      <c r="V117" s="34" t="s">
        <v>744</v>
      </c>
      <c r="W117" s="34">
        <v>-6.4792199999999998</v>
      </c>
      <c r="X117" s="34">
        <v>-79.819599999999994</v>
      </c>
      <c r="Y117" s="33">
        <v>79.69</v>
      </c>
      <c r="Z117" s="33">
        <v>118</v>
      </c>
      <c r="AA117" s="34" t="s">
        <v>58</v>
      </c>
      <c r="AB117" s="33">
        <v>0</v>
      </c>
      <c r="AC117" s="33">
        <v>32.5</v>
      </c>
      <c r="AD117" s="33">
        <v>30.5</v>
      </c>
      <c r="AE117" s="34" t="s">
        <v>2193</v>
      </c>
      <c r="AF117" s="33">
        <v>1.2</v>
      </c>
      <c r="AG117" s="33">
        <v>36.9</v>
      </c>
      <c r="AH117" s="34" t="s">
        <v>1914</v>
      </c>
      <c r="AI117" s="33">
        <v>7786.11</v>
      </c>
      <c r="AJ117" s="33">
        <v>30.6</v>
      </c>
      <c r="AK117" s="34">
        <v>1.5</v>
      </c>
      <c r="AL117" s="34"/>
      <c r="AM117" s="33">
        <v>23.89</v>
      </c>
      <c r="AN117" s="34" t="s">
        <v>2046</v>
      </c>
      <c r="AO117" s="34"/>
      <c r="AP117" s="34"/>
      <c r="AQ117" s="34" t="s">
        <v>1891</v>
      </c>
      <c r="AR117" s="34" t="s">
        <v>1880</v>
      </c>
      <c r="AS117" s="34" t="s">
        <v>1888</v>
      </c>
      <c r="AT117" s="33">
        <v>436.87</v>
      </c>
      <c r="AU117" s="33">
        <v>8</v>
      </c>
      <c r="AV117" s="34" t="s">
        <v>1915</v>
      </c>
      <c r="AW117" s="34" t="s">
        <v>2398</v>
      </c>
      <c r="AX117" s="34" t="s">
        <v>4319</v>
      </c>
      <c r="AY117" s="34" t="s">
        <v>2229</v>
      </c>
      <c r="AZ117" s="34" t="s">
        <v>2230</v>
      </c>
      <c r="BA117" s="34" t="s">
        <v>3614</v>
      </c>
      <c r="BB117" s="34" t="s">
        <v>4546</v>
      </c>
      <c r="BC117" s="34" t="s">
        <v>2230</v>
      </c>
      <c r="BD117" s="34" t="s">
        <v>2230</v>
      </c>
    </row>
    <row r="118" spans="1:56" ht="15" customHeight="1" x14ac:dyDescent="0.25">
      <c r="A118" t="str">
        <f t="shared" si="6"/>
        <v>0100384_LM_Paramonga_0100383_LM_Puerto_Supe</v>
      </c>
      <c r="B118" s="34">
        <v>115</v>
      </c>
      <c r="C118" s="33" t="str">
        <f t="shared" si="7"/>
        <v>100384</v>
      </c>
      <c r="D118" s="34" t="s">
        <v>960</v>
      </c>
      <c r="E118" s="34">
        <v>-10.675837</v>
      </c>
      <c r="F118" s="34">
        <v>-77.799025999999998</v>
      </c>
      <c r="G118" s="33">
        <v>151.85</v>
      </c>
      <c r="H118" s="33">
        <v>91</v>
      </c>
      <c r="I118" s="34" t="s">
        <v>58</v>
      </c>
      <c r="J118" s="33">
        <v>0</v>
      </c>
      <c r="K118" s="33">
        <v>50</v>
      </c>
      <c r="L118" s="33">
        <v>39</v>
      </c>
      <c r="M118" s="34" t="s">
        <v>59</v>
      </c>
      <c r="N118" s="33">
        <v>0.3</v>
      </c>
      <c r="O118" s="33">
        <v>36.9</v>
      </c>
      <c r="P118" s="34" t="s">
        <v>1914</v>
      </c>
      <c r="Q118" s="33">
        <v>7652</v>
      </c>
      <c r="R118" s="33">
        <v>23</v>
      </c>
      <c r="S118" s="34">
        <v>1.5</v>
      </c>
      <c r="T118" s="34"/>
      <c r="U118" s="33" t="str">
        <f t="shared" si="8"/>
        <v>100383</v>
      </c>
      <c r="V118" s="34" t="s">
        <v>292</v>
      </c>
      <c r="W118" s="34">
        <v>-10.798933</v>
      </c>
      <c r="X118" s="34">
        <v>-77.732016999999999</v>
      </c>
      <c r="Y118" s="33">
        <v>331.87</v>
      </c>
      <c r="Z118" s="33">
        <v>69</v>
      </c>
      <c r="AA118" s="34" t="s">
        <v>58</v>
      </c>
      <c r="AB118" s="33">
        <v>0</v>
      </c>
      <c r="AC118" s="33">
        <v>60</v>
      </c>
      <c r="AD118" s="33">
        <v>25</v>
      </c>
      <c r="AE118" s="34" t="s">
        <v>2193</v>
      </c>
      <c r="AF118" s="33">
        <v>1.2</v>
      </c>
      <c r="AG118" s="33">
        <v>36.9</v>
      </c>
      <c r="AH118" s="34" t="s">
        <v>1914</v>
      </c>
      <c r="AI118" s="33">
        <v>7498</v>
      </c>
      <c r="AJ118" s="33">
        <v>22.9</v>
      </c>
      <c r="AK118" s="34">
        <v>1.5</v>
      </c>
      <c r="AL118" s="34"/>
      <c r="AM118" s="33">
        <v>15.54</v>
      </c>
      <c r="AN118" s="34" t="s">
        <v>2046</v>
      </c>
      <c r="AO118" s="34"/>
      <c r="AP118" s="34"/>
      <c r="AQ118" s="34" t="s">
        <v>1891</v>
      </c>
      <c r="AR118" s="34" t="s">
        <v>1879</v>
      </c>
      <c r="AS118" s="34" t="s">
        <v>1889</v>
      </c>
      <c r="AT118" s="33">
        <v>362.23599999999999</v>
      </c>
      <c r="AU118" s="33">
        <v>7</v>
      </c>
      <c r="AV118" s="34" t="s">
        <v>1915</v>
      </c>
      <c r="AW118" s="34" t="s">
        <v>2399</v>
      </c>
      <c r="AX118" s="34" t="s">
        <v>4320</v>
      </c>
      <c r="AY118" s="34" t="s">
        <v>2400</v>
      </c>
      <c r="AZ118" s="34" t="s">
        <v>2221</v>
      </c>
      <c r="BA118" s="34" t="s">
        <v>3051</v>
      </c>
      <c r="BB118" s="34" t="s">
        <v>4358</v>
      </c>
      <c r="BC118" s="34" t="s">
        <v>2400</v>
      </c>
      <c r="BD118" s="34" t="s">
        <v>2221</v>
      </c>
    </row>
    <row r="119" spans="1:56" ht="15" customHeight="1" x14ac:dyDescent="0.25">
      <c r="A119" t="str">
        <f t="shared" si="6"/>
        <v>0100702_AN_Playa_Grande_0100703_AN_Huarmey</v>
      </c>
      <c r="B119" s="34">
        <v>116</v>
      </c>
      <c r="C119" s="33" t="str">
        <f t="shared" si="7"/>
        <v>100702</v>
      </c>
      <c r="D119" s="34" t="s">
        <v>1196</v>
      </c>
      <c r="E119" s="34">
        <v>-10.264430000000001</v>
      </c>
      <c r="F119" s="34">
        <v>-78.044714999999997</v>
      </c>
      <c r="G119" s="33">
        <v>335.15</v>
      </c>
      <c r="H119" s="33">
        <v>345</v>
      </c>
      <c r="I119" s="34" t="s">
        <v>58</v>
      </c>
      <c r="J119" s="33">
        <v>0</v>
      </c>
      <c r="K119" s="33">
        <v>40</v>
      </c>
      <c r="L119" s="33">
        <v>38.4</v>
      </c>
      <c r="M119" s="34" t="s">
        <v>59</v>
      </c>
      <c r="N119" s="33">
        <v>0.3</v>
      </c>
      <c r="O119" s="33">
        <v>37.200000000000003</v>
      </c>
      <c r="P119" s="34" t="s">
        <v>1914</v>
      </c>
      <c r="Q119" s="33">
        <v>7173.5</v>
      </c>
      <c r="R119" s="33">
        <v>24.9</v>
      </c>
      <c r="S119" s="34">
        <v>1.5</v>
      </c>
      <c r="T119" s="34"/>
      <c r="U119" s="33" t="str">
        <f t="shared" si="8"/>
        <v>100703</v>
      </c>
      <c r="V119" s="34" t="s">
        <v>747</v>
      </c>
      <c r="W119" s="34">
        <v>-10.094865</v>
      </c>
      <c r="X119" s="34">
        <v>-78.124533999999997</v>
      </c>
      <c r="Y119" s="33">
        <v>155.13</v>
      </c>
      <c r="Z119" s="33">
        <v>308</v>
      </c>
      <c r="AA119" s="34" t="s">
        <v>58</v>
      </c>
      <c r="AB119" s="33">
        <v>0</v>
      </c>
      <c r="AC119" s="33">
        <v>50</v>
      </c>
      <c r="AD119" s="33">
        <v>46</v>
      </c>
      <c r="AE119" s="34" t="s">
        <v>2193</v>
      </c>
      <c r="AF119" s="33">
        <v>1.2</v>
      </c>
      <c r="AG119" s="33">
        <v>37.200000000000003</v>
      </c>
      <c r="AH119" s="34" t="s">
        <v>1914</v>
      </c>
      <c r="AI119" s="33">
        <v>7334.5</v>
      </c>
      <c r="AJ119" s="33">
        <v>24.9</v>
      </c>
      <c r="AK119" s="34">
        <v>1.5</v>
      </c>
      <c r="AL119" s="34"/>
      <c r="AM119" s="33">
        <v>20.8</v>
      </c>
      <c r="AN119" s="34" t="s">
        <v>2046</v>
      </c>
      <c r="AO119" s="34"/>
      <c r="AP119" s="34"/>
      <c r="AQ119" s="34" t="s">
        <v>1891</v>
      </c>
      <c r="AR119" s="34" t="s">
        <v>1879</v>
      </c>
      <c r="AS119" s="34" t="s">
        <v>1924</v>
      </c>
      <c r="AT119" s="33">
        <v>270.38600000000002</v>
      </c>
      <c r="AU119" s="33">
        <v>7</v>
      </c>
      <c r="AV119" s="34" t="s">
        <v>1915</v>
      </c>
      <c r="AW119" s="34" t="s">
        <v>2401</v>
      </c>
      <c r="AX119" s="34" t="s">
        <v>2402</v>
      </c>
      <c r="AY119" s="34" t="s">
        <v>2402</v>
      </c>
      <c r="AZ119" s="34" t="s">
        <v>2260</v>
      </c>
      <c r="BA119" s="34" t="s">
        <v>3875</v>
      </c>
      <c r="BB119" s="34" t="s">
        <v>2402</v>
      </c>
      <c r="BC119" s="34" t="s">
        <v>2402</v>
      </c>
      <c r="BD119" s="34" t="s">
        <v>2260</v>
      </c>
    </row>
    <row r="120" spans="1:56" ht="15" customHeight="1" x14ac:dyDescent="0.25">
      <c r="A120" t="str">
        <f t="shared" si="6"/>
        <v>0102660_LM_Granda_R1_0100540_LM_Repetidor_La_Milla</v>
      </c>
      <c r="B120" s="34">
        <v>117</v>
      </c>
      <c r="C120" s="33" t="str">
        <f t="shared" si="7"/>
        <v>102660</v>
      </c>
      <c r="D120" s="34" t="s">
        <v>1199</v>
      </c>
      <c r="E120" s="34">
        <v>-12.022592</v>
      </c>
      <c r="F120" s="34">
        <v>-77.083060000000003</v>
      </c>
      <c r="G120" s="33">
        <v>83.31</v>
      </c>
      <c r="H120" s="33">
        <v>62</v>
      </c>
      <c r="I120" s="34" t="s">
        <v>58</v>
      </c>
      <c r="J120" s="33">
        <v>0</v>
      </c>
      <c r="K120" s="33">
        <v>30</v>
      </c>
      <c r="L120" s="33">
        <v>27</v>
      </c>
      <c r="M120" s="34" t="s">
        <v>59</v>
      </c>
      <c r="N120" s="33">
        <v>0.3</v>
      </c>
      <c r="O120" s="33">
        <v>38.299999999999997</v>
      </c>
      <c r="P120" s="34" t="s">
        <v>1914</v>
      </c>
      <c r="Q120" s="33">
        <v>19480</v>
      </c>
      <c r="R120" s="33">
        <v>14</v>
      </c>
      <c r="S120" s="34">
        <v>1.5</v>
      </c>
      <c r="T120" s="34"/>
      <c r="U120" s="33" t="str">
        <f t="shared" si="8"/>
        <v>100540</v>
      </c>
      <c r="V120" s="34" t="s">
        <v>81</v>
      </c>
      <c r="W120" s="34">
        <v>-12.02096367</v>
      </c>
      <c r="X120" s="34">
        <v>-77.068862920000001</v>
      </c>
      <c r="Y120" s="33">
        <v>263.31</v>
      </c>
      <c r="Z120" s="33">
        <v>210</v>
      </c>
      <c r="AA120" s="34" t="s">
        <v>58</v>
      </c>
      <c r="AB120" s="33">
        <v>0</v>
      </c>
      <c r="AC120" s="33">
        <v>40</v>
      </c>
      <c r="AD120" s="33">
        <v>15</v>
      </c>
      <c r="AE120" s="34" t="s">
        <v>2198</v>
      </c>
      <c r="AF120" s="33">
        <v>0.6</v>
      </c>
      <c r="AG120" s="33">
        <v>38.299999999999997</v>
      </c>
      <c r="AH120" s="34" t="s">
        <v>1914</v>
      </c>
      <c r="AI120" s="33">
        <v>18470</v>
      </c>
      <c r="AJ120" s="33">
        <v>14.1</v>
      </c>
      <c r="AK120" s="34">
        <v>1.5</v>
      </c>
      <c r="AL120" s="34"/>
      <c r="AM120" s="33">
        <v>1.56</v>
      </c>
      <c r="AN120" s="34" t="s">
        <v>2046</v>
      </c>
      <c r="AO120" s="34"/>
      <c r="AP120" s="34"/>
      <c r="AQ120" s="34" t="s">
        <v>1891</v>
      </c>
      <c r="AR120" s="34" t="s">
        <v>1878</v>
      </c>
      <c r="AS120" s="34" t="s">
        <v>1889</v>
      </c>
      <c r="AT120" s="33">
        <v>726.91800000000001</v>
      </c>
      <c r="AU120" s="33">
        <v>18</v>
      </c>
      <c r="AV120" s="34" t="s">
        <v>1917</v>
      </c>
      <c r="AW120" s="34" t="s">
        <v>2403</v>
      </c>
      <c r="AX120" s="34" t="s">
        <v>3327</v>
      </c>
      <c r="AY120" s="34" t="s">
        <v>2221</v>
      </c>
      <c r="AZ120" s="34" t="s">
        <v>2221</v>
      </c>
      <c r="BA120" s="34" t="s">
        <v>2772</v>
      </c>
      <c r="BB120" s="34" t="s">
        <v>3327</v>
      </c>
      <c r="BC120" s="34" t="s">
        <v>2221</v>
      </c>
      <c r="BD120" s="34" t="s">
        <v>2221</v>
      </c>
    </row>
    <row r="121" spans="1:56" ht="15" customHeight="1" x14ac:dyDescent="0.25">
      <c r="A121" t="str">
        <f t="shared" si="6"/>
        <v>0100001_LM_Oquendo_0100004_LM_Aeropuerto</v>
      </c>
      <c r="B121" s="34">
        <v>118</v>
      </c>
      <c r="C121" s="33" t="str">
        <f t="shared" si="7"/>
        <v>100001</v>
      </c>
      <c r="D121" s="34" t="s">
        <v>188</v>
      </c>
      <c r="E121" s="34">
        <v>-11.956917000000001</v>
      </c>
      <c r="F121" s="34">
        <v>-77.127158999999992</v>
      </c>
      <c r="G121" s="33">
        <v>160.69</v>
      </c>
      <c r="H121" s="33">
        <v>7</v>
      </c>
      <c r="I121" s="34" t="s">
        <v>58</v>
      </c>
      <c r="J121" s="33">
        <v>0</v>
      </c>
      <c r="K121" s="33">
        <v>45</v>
      </c>
      <c r="L121" s="33">
        <v>38</v>
      </c>
      <c r="M121" s="34" t="s">
        <v>59</v>
      </c>
      <c r="N121" s="33">
        <v>0.3</v>
      </c>
      <c r="O121" s="33">
        <v>36.4</v>
      </c>
      <c r="P121" s="34" t="s">
        <v>1914</v>
      </c>
      <c r="Q121" s="33">
        <v>15257</v>
      </c>
      <c r="R121" s="33">
        <v>22.9</v>
      </c>
      <c r="S121" s="34">
        <v>1.5</v>
      </c>
      <c r="T121" s="34"/>
      <c r="U121" s="33" t="str">
        <f t="shared" si="8"/>
        <v>100004</v>
      </c>
      <c r="V121" s="34" t="s">
        <v>405</v>
      </c>
      <c r="W121" s="34">
        <v>-12.022777</v>
      </c>
      <c r="X121" s="34">
        <v>-77.103576000000004</v>
      </c>
      <c r="Y121" s="33">
        <v>340.7</v>
      </c>
      <c r="Z121" s="33">
        <v>36</v>
      </c>
      <c r="AA121" s="34" t="s">
        <v>60</v>
      </c>
      <c r="AB121" s="33">
        <v>9</v>
      </c>
      <c r="AC121" s="33">
        <v>21</v>
      </c>
      <c r="AD121" s="33">
        <v>22</v>
      </c>
      <c r="AE121" s="34" t="s">
        <v>2195</v>
      </c>
      <c r="AF121" s="33">
        <v>0.6</v>
      </c>
      <c r="AG121" s="33">
        <v>36.4</v>
      </c>
      <c r="AH121" s="34" t="s">
        <v>1914</v>
      </c>
      <c r="AI121" s="33">
        <v>14767</v>
      </c>
      <c r="AJ121" s="33">
        <v>22.9</v>
      </c>
      <c r="AK121" s="34">
        <v>1.5</v>
      </c>
      <c r="AL121" s="34"/>
      <c r="AM121" s="33">
        <v>7.77</v>
      </c>
      <c r="AN121" s="34" t="s">
        <v>2046</v>
      </c>
      <c r="AO121" s="34"/>
      <c r="AP121" s="34"/>
      <c r="AQ121" s="34" t="s">
        <v>1891</v>
      </c>
      <c r="AR121" s="34" t="s">
        <v>1878</v>
      </c>
      <c r="AS121" s="34" t="s">
        <v>1888</v>
      </c>
      <c r="AT121" s="33">
        <v>644.05999999999995</v>
      </c>
      <c r="AU121" s="33">
        <v>15</v>
      </c>
      <c r="AV121" s="34" t="s">
        <v>1915</v>
      </c>
      <c r="AW121" s="34" t="s">
        <v>2404</v>
      </c>
      <c r="AX121" s="34" t="s">
        <v>2305</v>
      </c>
      <c r="AY121" s="34" t="s">
        <v>4275</v>
      </c>
      <c r="AZ121" s="34" t="s">
        <v>2305</v>
      </c>
      <c r="BA121" s="34" t="s">
        <v>3876</v>
      </c>
      <c r="BB121" s="34" t="s">
        <v>2305</v>
      </c>
      <c r="BC121" s="34" t="s">
        <v>4275</v>
      </c>
      <c r="BD121" s="34" t="s">
        <v>2305</v>
      </c>
    </row>
    <row r="122" spans="1:56" ht="15" customHeight="1" x14ac:dyDescent="0.25">
      <c r="A122" t="str">
        <f t="shared" si="6"/>
        <v>0100398_LM_Canete_0100399_LM_Pampa_Clarita</v>
      </c>
      <c r="B122" s="34">
        <v>119</v>
      </c>
      <c r="C122" s="33" t="str">
        <f t="shared" si="7"/>
        <v>100398</v>
      </c>
      <c r="D122" s="34" t="s">
        <v>450</v>
      </c>
      <c r="E122" s="34">
        <v>-13.070655</v>
      </c>
      <c r="F122" s="34">
        <v>-76.380447000000004</v>
      </c>
      <c r="G122" s="33">
        <v>160.51</v>
      </c>
      <c r="H122" s="33">
        <v>76</v>
      </c>
      <c r="I122" s="34" t="s">
        <v>58</v>
      </c>
      <c r="J122" s="33">
        <v>0</v>
      </c>
      <c r="K122" s="33">
        <v>70</v>
      </c>
      <c r="L122" s="33">
        <v>57</v>
      </c>
      <c r="M122" s="34" t="s">
        <v>59</v>
      </c>
      <c r="N122" s="33">
        <v>0.3</v>
      </c>
      <c r="O122" s="33">
        <v>36.9</v>
      </c>
      <c r="P122" s="34" t="s">
        <v>1914</v>
      </c>
      <c r="Q122" s="33">
        <v>8254.6299999999992</v>
      </c>
      <c r="R122" s="33">
        <v>23</v>
      </c>
      <c r="S122" s="34">
        <v>1.5</v>
      </c>
      <c r="T122" s="34"/>
      <c r="U122" s="33" t="str">
        <f t="shared" si="8"/>
        <v>100399</v>
      </c>
      <c r="V122" s="34" t="s">
        <v>768</v>
      </c>
      <c r="W122" s="34">
        <v>-13.180020000000001</v>
      </c>
      <c r="X122" s="34">
        <v>-76.340712999999994</v>
      </c>
      <c r="Y122" s="33">
        <v>340.52</v>
      </c>
      <c r="Z122" s="33">
        <v>192</v>
      </c>
      <c r="AA122" s="34" t="s">
        <v>58</v>
      </c>
      <c r="AB122" s="33">
        <v>0</v>
      </c>
      <c r="AC122" s="33">
        <v>70</v>
      </c>
      <c r="AD122" s="33">
        <v>58</v>
      </c>
      <c r="AE122" s="34" t="s">
        <v>2193</v>
      </c>
      <c r="AF122" s="33">
        <v>1.2</v>
      </c>
      <c r="AG122" s="33">
        <v>36.9</v>
      </c>
      <c r="AH122" s="34" t="s">
        <v>1914</v>
      </c>
      <c r="AI122" s="33">
        <v>7949.07</v>
      </c>
      <c r="AJ122" s="33">
        <v>23</v>
      </c>
      <c r="AK122" s="34">
        <v>1.5</v>
      </c>
      <c r="AL122" s="34"/>
      <c r="AM122" s="33">
        <v>12.91</v>
      </c>
      <c r="AN122" s="34" t="s">
        <v>2046</v>
      </c>
      <c r="AO122" s="34"/>
      <c r="AP122" s="34"/>
      <c r="AQ122" s="34" t="s">
        <v>1891</v>
      </c>
      <c r="AR122" s="34" t="s">
        <v>1878</v>
      </c>
      <c r="AS122" s="34" t="s">
        <v>1889</v>
      </c>
      <c r="AT122" s="33">
        <v>726.91800000000001</v>
      </c>
      <c r="AU122" s="33">
        <v>7</v>
      </c>
      <c r="AV122" s="34" t="s">
        <v>1915</v>
      </c>
      <c r="AW122" s="34" t="s">
        <v>2321</v>
      </c>
      <c r="AX122" s="34" t="s">
        <v>4269</v>
      </c>
      <c r="AY122" s="34" t="s">
        <v>2292</v>
      </c>
      <c r="AZ122" s="34" t="s">
        <v>2221</v>
      </c>
      <c r="BA122" s="34" t="s">
        <v>2291</v>
      </c>
      <c r="BB122" s="34" t="s">
        <v>4269</v>
      </c>
      <c r="BC122" s="34" t="s">
        <v>2292</v>
      </c>
      <c r="BD122" s="34" t="s">
        <v>2221</v>
      </c>
    </row>
    <row r="123" spans="1:56" ht="15" customHeight="1" x14ac:dyDescent="0.25">
      <c r="A123" t="str">
        <f t="shared" si="6"/>
        <v>0100845_IC_Chincha_Baja_0100815_IC_Chincha</v>
      </c>
      <c r="B123" s="34">
        <v>120</v>
      </c>
      <c r="C123" s="33" t="str">
        <f t="shared" si="7"/>
        <v>100845</v>
      </c>
      <c r="D123" s="34" t="s">
        <v>318</v>
      </c>
      <c r="E123" s="34">
        <v>-13.461473</v>
      </c>
      <c r="F123" s="34">
        <v>-76.135528000000008</v>
      </c>
      <c r="G123" s="33">
        <v>2.23</v>
      </c>
      <c r="H123" s="33">
        <v>63</v>
      </c>
      <c r="I123" s="34" t="s">
        <v>58</v>
      </c>
      <c r="J123" s="33">
        <v>0</v>
      </c>
      <c r="K123" s="33">
        <v>50</v>
      </c>
      <c r="L123" s="33">
        <v>39</v>
      </c>
      <c r="M123" s="34" t="s">
        <v>59</v>
      </c>
      <c r="N123" s="33">
        <v>0.3</v>
      </c>
      <c r="O123" s="33">
        <v>36.4</v>
      </c>
      <c r="P123" s="34" t="s">
        <v>1914</v>
      </c>
      <c r="Q123" s="33">
        <v>14571</v>
      </c>
      <c r="R123" s="33">
        <v>19.100000000000001</v>
      </c>
      <c r="S123" s="34">
        <v>1.5</v>
      </c>
      <c r="T123" s="34"/>
      <c r="U123" s="33" t="str">
        <f t="shared" si="8"/>
        <v>100815</v>
      </c>
      <c r="V123" s="34" t="s">
        <v>879</v>
      </c>
      <c r="W123" s="34">
        <v>-13.426594</v>
      </c>
      <c r="X123" s="34">
        <v>-76.134131999999994</v>
      </c>
      <c r="Y123" s="33">
        <v>182.23</v>
      </c>
      <c r="Z123" s="33">
        <v>88</v>
      </c>
      <c r="AA123" s="34" t="s">
        <v>58</v>
      </c>
      <c r="AB123" s="33">
        <v>0</v>
      </c>
      <c r="AC123" s="33">
        <v>71.3</v>
      </c>
      <c r="AD123" s="33">
        <v>39.5</v>
      </c>
      <c r="AE123" s="34" t="s">
        <v>2201</v>
      </c>
      <c r="AF123" s="33">
        <v>0.6</v>
      </c>
      <c r="AG123" s="33">
        <v>31.1</v>
      </c>
      <c r="AH123" s="34" t="s">
        <v>1914</v>
      </c>
      <c r="AI123" s="33">
        <v>15061</v>
      </c>
      <c r="AJ123" s="33">
        <v>19</v>
      </c>
      <c r="AK123" s="34">
        <v>1.5</v>
      </c>
      <c r="AL123" s="34"/>
      <c r="AM123" s="33">
        <v>3.89</v>
      </c>
      <c r="AN123" s="34" t="s">
        <v>2046</v>
      </c>
      <c r="AO123" s="34"/>
      <c r="AP123" s="34"/>
      <c r="AQ123" s="34" t="s">
        <v>1891</v>
      </c>
      <c r="AR123" s="34" t="s">
        <v>1878</v>
      </c>
      <c r="AS123" s="34" t="s">
        <v>1889</v>
      </c>
      <c r="AT123" s="33">
        <v>726.91800000000001</v>
      </c>
      <c r="AU123" s="33">
        <v>15</v>
      </c>
      <c r="AV123" s="34" t="s">
        <v>1917</v>
      </c>
      <c r="AW123" s="34" t="s">
        <v>2405</v>
      </c>
      <c r="AX123" s="34" t="s">
        <v>4321</v>
      </c>
      <c r="AY123" s="34" t="s">
        <v>2370</v>
      </c>
      <c r="AZ123" s="34" t="s">
        <v>2328</v>
      </c>
      <c r="BA123" s="34" t="s">
        <v>3598</v>
      </c>
      <c r="BB123" s="34" t="s">
        <v>4361</v>
      </c>
      <c r="BC123" s="34" t="s">
        <v>2370</v>
      </c>
      <c r="BD123" s="34" t="s">
        <v>2328</v>
      </c>
    </row>
    <row r="124" spans="1:56" ht="15" customHeight="1" x14ac:dyDescent="0.25">
      <c r="A124" t="str">
        <f t="shared" si="6"/>
        <v>0100398_LM_Canete_0100401_LM_Quilmana</v>
      </c>
      <c r="B124" s="34">
        <v>121</v>
      </c>
      <c r="C124" s="33" t="str">
        <f t="shared" si="7"/>
        <v>100398</v>
      </c>
      <c r="D124" s="34" t="s">
        <v>450</v>
      </c>
      <c r="E124" s="34">
        <v>-13.070655</v>
      </c>
      <c r="F124" s="34">
        <v>-76.380447000000004</v>
      </c>
      <c r="G124" s="33">
        <v>341.87</v>
      </c>
      <c r="H124" s="33">
        <v>76</v>
      </c>
      <c r="I124" s="34" t="s">
        <v>58</v>
      </c>
      <c r="J124" s="33">
        <v>0</v>
      </c>
      <c r="K124" s="33">
        <v>70</v>
      </c>
      <c r="L124" s="33">
        <v>36</v>
      </c>
      <c r="M124" s="34" t="s">
        <v>59</v>
      </c>
      <c r="N124" s="33">
        <v>0.3</v>
      </c>
      <c r="O124" s="33">
        <v>36.9</v>
      </c>
      <c r="P124" s="34" t="s">
        <v>1914</v>
      </c>
      <c r="Q124" s="33" t="s">
        <v>4599</v>
      </c>
      <c r="R124" s="33">
        <v>20</v>
      </c>
      <c r="S124" s="34">
        <v>1.5</v>
      </c>
      <c r="T124" s="34"/>
      <c r="U124" s="33" t="str">
        <f t="shared" si="8"/>
        <v>100401</v>
      </c>
      <c r="V124" s="34" t="s">
        <v>926</v>
      </c>
      <c r="W124" s="34">
        <v>-12.917598999999999</v>
      </c>
      <c r="X124" s="34">
        <v>-76.431899999999999</v>
      </c>
      <c r="Y124" s="33">
        <v>161.86000000000001</v>
      </c>
      <c r="Z124" s="33">
        <v>740</v>
      </c>
      <c r="AA124" s="34" t="s">
        <v>58</v>
      </c>
      <c r="AB124" s="33">
        <v>0</v>
      </c>
      <c r="AC124" s="33">
        <v>50</v>
      </c>
      <c r="AD124" s="33">
        <v>18</v>
      </c>
      <c r="AE124" s="34" t="s">
        <v>2195</v>
      </c>
      <c r="AF124" s="33">
        <v>0.6</v>
      </c>
      <c r="AG124" s="33">
        <v>40</v>
      </c>
      <c r="AH124" s="34" t="s">
        <v>1914</v>
      </c>
      <c r="AI124" s="33" t="s">
        <v>4632</v>
      </c>
      <c r="AJ124" s="33">
        <v>20.100000000000001</v>
      </c>
      <c r="AK124" s="34">
        <v>1.5</v>
      </c>
      <c r="AL124" s="34"/>
      <c r="AM124" s="33">
        <v>17.93</v>
      </c>
      <c r="AN124" s="34" t="s">
        <v>2046</v>
      </c>
      <c r="AO124" s="34"/>
      <c r="AP124" s="34"/>
      <c r="AQ124" s="34" t="s">
        <v>1891</v>
      </c>
      <c r="AR124" s="34" t="s">
        <v>1878</v>
      </c>
      <c r="AS124" s="34" t="s">
        <v>1926</v>
      </c>
      <c r="AT124" s="33">
        <v>894</v>
      </c>
      <c r="AU124" s="33">
        <v>11</v>
      </c>
      <c r="AV124" s="34" t="s">
        <v>1915</v>
      </c>
      <c r="AW124" s="34" t="s">
        <v>2321</v>
      </c>
      <c r="AX124" s="34" t="s">
        <v>4269</v>
      </c>
      <c r="AY124" s="34" t="s">
        <v>2292</v>
      </c>
      <c r="AZ124" s="34" t="s">
        <v>2221</v>
      </c>
      <c r="BA124" s="34" t="s">
        <v>2692</v>
      </c>
      <c r="BB124" s="34" t="s">
        <v>4409</v>
      </c>
      <c r="BC124" s="34" t="s">
        <v>2292</v>
      </c>
      <c r="BD124" s="34" t="s">
        <v>2221</v>
      </c>
    </row>
    <row r="125" spans="1:56" ht="15" customHeight="1" x14ac:dyDescent="0.25">
      <c r="A125" t="str">
        <f t="shared" si="6"/>
        <v>0100315_LM_Santa_Eulalia_0100313_LM_El_Cuadro</v>
      </c>
      <c r="B125" s="34">
        <v>122</v>
      </c>
      <c r="C125" s="33" t="str">
        <f t="shared" si="7"/>
        <v>100315</v>
      </c>
      <c r="D125" s="34" t="s">
        <v>473</v>
      </c>
      <c r="E125" s="34">
        <v>-11.920525</v>
      </c>
      <c r="F125" s="34">
        <v>-76.669281000000012</v>
      </c>
      <c r="G125" s="33">
        <v>240.13</v>
      </c>
      <c r="H125" s="33">
        <v>944</v>
      </c>
      <c r="I125" s="34" t="s">
        <v>58</v>
      </c>
      <c r="J125" s="33">
        <v>0</v>
      </c>
      <c r="K125" s="33">
        <v>40</v>
      </c>
      <c r="L125" s="33">
        <v>38</v>
      </c>
      <c r="M125" s="34" t="s">
        <v>59</v>
      </c>
      <c r="N125" s="33">
        <v>0.3</v>
      </c>
      <c r="O125" s="33">
        <v>36.9</v>
      </c>
      <c r="P125" s="34" t="s">
        <v>1914</v>
      </c>
      <c r="Q125" s="33">
        <v>7456</v>
      </c>
      <c r="R125" s="33">
        <v>20</v>
      </c>
      <c r="S125" s="34">
        <v>1.5</v>
      </c>
      <c r="T125" s="34"/>
      <c r="U125" s="33" t="str">
        <f t="shared" si="8"/>
        <v>100313</v>
      </c>
      <c r="V125" s="34" t="s">
        <v>532</v>
      </c>
      <c r="W125" s="34">
        <v>-11.988847</v>
      </c>
      <c r="X125" s="34">
        <v>-76.790801999999999</v>
      </c>
      <c r="Y125" s="33">
        <v>60.1</v>
      </c>
      <c r="Z125" s="33">
        <v>965</v>
      </c>
      <c r="AA125" s="34" t="s">
        <v>58</v>
      </c>
      <c r="AB125" s="33">
        <v>0</v>
      </c>
      <c r="AC125" s="33">
        <v>33</v>
      </c>
      <c r="AD125" s="33">
        <v>30</v>
      </c>
      <c r="AE125" s="34" t="s">
        <v>2203</v>
      </c>
      <c r="AF125" s="33">
        <v>0.6</v>
      </c>
      <c r="AG125" s="33">
        <v>36.9</v>
      </c>
      <c r="AH125" s="34" t="s">
        <v>1914</v>
      </c>
      <c r="AI125" s="33">
        <v>7610</v>
      </c>
      <c r="AJ125" s="33">
        <v>20</v>
      </c>
      <c r="AK125" s="34">
        <v>1.5</v>
      </c>
      <c r="AL125" s="34"/>
      <c r="AM125" s="33">
        <v>15.26</v>
      </c>
      <c r="AN125" s="34" t="s">
        <v>2046</v>
      </c>
      <c r="AO125" s="34"/>
      <c r="AP125" s="34"/>
      <c r="AQ125" s="34" t="s">
        <v>1891</v>
      </c>
      <c r="AR125" s="34" t="s">
        <v>1878</v>
      </c>
      <c r="AS125" s="34" t="s">
        <v>1889</v>
      </c>
      <c r="AT125" s="33">
        <v>726.91800000000001</v>
      </c>
      <c r="AU125" s="33">
        <v>7</v>
      </c>
      <c r="AV125" s="34" t="s">
        <v>1915</v>
      </c>
      <c r="AW125" s="34" t="s">
        <v>2408</v>
      </c>
      <c r="AX125" s="34" t="s">
        <v>4324</v>
      </c>
      <c r="AY125" s="34" t="s">
        <v>2290</v>
      </c>
      <c r="AZ125" s="34" t="s">
        <v>2221</v>
      </c>
      <c r="BA125" s="34" t="s">
        <v>3432</v>
      </c>
      <c r="BB125" s="34" t="s">
        <v>4449</v>
      </c>
      <c r="BC125" s="34" t="s">
        <v>2221</v>
      </c>
      <c r="BD125" s="34" t="s">
        <v>2221</v>
      </c>
    </row>
    <row r="126" spans="1:56" ht="15" customHeight="1" x14ac:dyDescent="0.25">
      <c r="A126" t="str">
        <f t="shared" si="6"/>
        <v>0100051_LM_Priale_0100499_LM_Huarochiri</v>
      </c>
      <c r="B126" s="34">
        <v>123</v>
      </c>
      <c r="C126" s="33" t="str">
        <f t="shared" si="7"/>
        <v>100051</v>
      </c>
      <c r="D126" s="34" t="s">
        <v>156</v>
      </c>
      <c r="E126" s="34">
        <v>-12.019522</v>
      </c>
      <c r="F126" s="34">
        <v>-76.953436999999994</v>
      </c>
      <c r="G126" s="33">
        <v>216.8</v>
      </c>
      <c r="H126" s="33">
        <v>286</v>
      </c>
      <c r="I126" s="34" t="s">
        <v>58</v>
      </c>
      <c r="J126" s="33">
        <v>0</v>
      </c>
      <c r="K126" s="33">
        <v>50</v>
      </c>
      <c r="L126" s="33">
        <v>38</v>
      </c>
      <c r="M126" s="34" t="s">
        <v>59</v>
      </c>
      <c r="N126" s="33">
        <v>0.3</v>
      </c>
      <c r="O126" s="33">
        <v>36.4</v>
      </c>
      <c r="P126" s="34" t="s">
        <v>1914</v>
      </c>
      <c r="Q126" s="33" t="s">
        <v>4600</v>
      </c>
      <c r="R126" s="33">
        <v>17</v>
      </c>
      <c r="S126" s="34">
        <v>1.5</v>
      </c>
      <c r="T126" s="34"/>
      <c r="U126" s="33" t="str">
        <f t="shared" si="8"/>
        <v>100499</v>
      </c>
      <c r="V126" s="34" t="s">
        <v>249</v>
      </c>
      <c r="W126" s="34">
        <v>-12.03332</v>
      </c>
      <c r="X126" s="34">
        <v>-76.963988999999998</v>
      </c>
      <c r="Y126" s="33">
        <v>36.79</v>
      </c>
      <c r="Z126" s="33">
        <v>269</v>
      </c>
      <c r="AA126" s="34" t="s">
        <v>60</v>
      </c>
      <c r="AB126" s="33">
        <v>17.5</v>
      </c>
      <c r="AC126" s="33">
        <v>8</v>
      </c>
      <c r="AD126" s="33">
        <v>20</v>
      </c>
      <c r="AE126" s="34" t="s">
        <v>2214</v>
      </c>
      <c r="AF126" s="33">
        <v>0.6</v>
      </c>
      <c r="AG126" s="33">
        <v>40.4</v>
      </c>
      <c r="AH126" s="34" t="s">
        <v>1914</v>
      </c>
      <c r="AI126" s="33" t="s">
        <v>4633</v>
      </c>
      <c r="AJ126" s="33">
        <v>17</v>
      </c>
      <c r="AK126" s="34">
        <v>1.5</v>
      </c>
      <c r="AL126" s="34"/>
      <c r="AM126" s="33">
        <v>1.92</v>
      </c>
      <c r="AN126" s="34" t="s">
        <v>2046</v>
      </c>
      <c r="AO126" s="34"/>
      <c r="AP126" s="34"/>
      <c r="AQ126" s="34" t="s">
        <v>1891</v>
      </c>
      <c r="AR126" s="34" t="s">
        <v>1879</v>
      </c>
      <c r="AS126" s="34" t="s">
        <v>1889</v>
      </c>
      <c r="AT126" s="33">
        <v>502.67099999999999</v>
      </c>
      <c r="AU126" s="33">
        <v>23</v>
      </c>
      <c r="AV126" s="34" t="s">
        <v>1920</v>
      </c>
      <c r="AW126" s="34" t="s">
        <v>2356</v>
      </c>
      <c r="AX126" s="34" t="s">
        <v>3275</v>
      </c>
      <c r="AY126" s="34" t="s">
        <v>2221</v>
      </c>
      <c r="AZ126" s="34" t="s">
        <v>2221</v>
      </c>
      <c r="BA126" s="34" t="s">
        <v>3877</v>
      </c>
      <c r="BB126" s="34" t="s">
        <v>4250</v>
      </c>
      <c r="BC126" s="34" t="s">
        <v>2221</v>
      </c>
      <c r="BD126" s="34" t="s">
        <v>2221</v>
      </c>
    </row>
    <row r="127" spans="1:56" ht="15" customHeight="1" x14ac:dyDescent="0.25">
      <c r="A127" t="str">
        <f t="shared" si="6"/>
        <v>0102020_AN_Llamacorral_0102053_AN_Rep_Marian</v>
      </c>
      <c r="B127" s="34">
        <v>124</v>
      </c>
      <c r="C127" s="33" t="str">
        <f t="shared" si="7"/>
        <v>102020</v>
      </c>
      <c r="D127" s="34" t="s">
        <v>1158</v>
      </c>
      <c r="E127" s="34">
        <v>-9.5746099999999998</v>
      </c>
      <c r="F127" s="34">
        <v>-77.625919999999994</v>
      </c>
      <c r="G127" s="33">
        <v>65.680000000000007</v>
      </c>
      <c r="H127" s="33">
        <v>4581</v>
      </c>
      <c r="I127" s="34" t="s">
        <v>58</v>
      </c>
      <c r="J127" s="33">
        <v>0</v>
      </c>
      <c r="K127" s="33">
        <v>45</v>
      </c>
      <c r="L127" s="33">
        <v>37</v>
      </c>
      <c r="M127" s="34" t="s">
        <v>59</v>
      </c>
      <c r="N127" s="33">
        <v>0.3</v>
      </c>
      <c r="O127" s="33">
        <v>37.299999999999997</v>
      </c>
      <c r="P127" s="34" t="s">
        <v>1914</v>
      </c>
      <c r="Q127" s="33">
        <v>7652</v>
      </c>
      <c r="R127" s="33">
        <v>22</v>
      </c>
      <c r="S127" s="34">
        <v>1.5</v>
      </c>
      <c r="T127" s="34"/>
      <c r="U127" s="33" t="str">
        <f t="shared" si="8"/>
        <v>102053</v>
      </c>
      <c r="V127" s="34" t="s">
        <v>1106</v>
      </c>
      <c r="W127" s="34">
        <v>-9.5182504649999995</v>
      </c>
      <c r="X127" s="34">
        <v>-77.499420169999993</v>
      </c>
      <c r="Y127" s="33">
        <v>245.7</v>
      </c>
      <c r="Z127" s="33">
        <v>3287</v>
      </c>
      <c r="AA127" s="34" t="s">
        <v>58</v>
      </c>
      <c r="AB127" s="33">
        <v>0</v>
      </c>
      <c r="AC127" s="33">
        <v>45</v>
      </c>
      <c r="AD127" s="33">
        <v>35</v>
      </c>
      <c r="AE127" s="34" t="s">
        <v>2189</v>
      </c>
      <c r="AF127" s="33">
        <v>1.2</v>
      </c>
      <c r="AG127" s="33">
        <v>37.299999999999997</v>
      </c>
      <c r="AH127" s="34" t="s">
        <v>1914</v>
      </c>
      <c r="AI127" s="33">
        <v>7498</v>
      </c>
      <c r="AJ127" s="33">
        <v>23</v>
      </c>
      <c r="AK127" s="34">
        <v>1.5</v>
      </c>
      <c r="AL127" s="34"/>
      <c r="AM127" s="33">
        <v>15.24</v>
      </c>
      <c r="AN127" s="34" t="s">
        <v>2046</v>
      </c>
      <c r="AO127" s="34"/>
      <c r="AP127" s="34"/>
      <c r="AQ127" s="34" t="s">
        <v>1892</v>
      </c>
      <c r="AR127" s="34" t="s">
        <v>1879</v>
      </c>
      <c r="AS127" s="34" t="s">
        <v>1889</v>
      </c>
      <c r="AT127" s="33">
        <v>364.63</v>
      </c>
      <c r="AU127" s="33">
        <v>7</v>
      </c>
      <c r="AV127" s="34" t="s">
        <v>1915</v>
      </c>
      <c r="AW127" s="34" t="s">
        <v>2409</v>
      </c>
      <c r="AX127" s="34" t="s">
        <v>4316</v>
      </c>
      <c r="AY127" s="34" t="s">
        <v>2410</v>
      </c>
      <c r="AZ127" s="34" t="s">
        <v>2260</v>
      </c>
      <c r="BA127" s="34" t="s">
        <v>2617</v>
      </c>
      <c r="BB127" s="34" t="s">
        <v>4316</v>
      </c>
      <c r="BC127" s="34" t="s">
        <v>2410</v>
      </c>
      <c r="BD127" s="34" t="s">
        <v>2260</v>
      </c>
    </row>
    <row r="128" spans="1:56" ht="15" customHeight="1" x14ac:dyDescent="0.25">
      <c r="A128" t="str">
        <f t="shared" si="6"/>
        <v>0103083_JU_Matahuasi_0101611_JU_Irayrapata</v>
      </c>
      <c r="B128" s="34">
        <v>125</v>
      </c>
      <c r="C128" s="33" t="str">
        <f t="shared" si="7"/>
        <v>103083</v>
      </c>
      <c r="D128" s="34" t="s">
        <v>778</v>
      </c>
      <c r="E128" s="34">
        <v>-11.892899999999999</v>
      </c>
      <c r="F128" s="34">
        <v>-75.3429</v>
      </c>
      <c r="G128" s="33">
        <v>12.16</v>
      </c>
      <c r="H128" s="33">
        <v>3282</v>
      </c>
      <c r="I128" s="34" t="s">
        <v>60</v>
      </c>
      <c r="J128" s="33">
        <v>5.3</v>
      </c>
      <c r="K128" s="33">
        <v>40</v>
      </c>
      <c r="L128" s="33">
        <v>37</v>
      </c>
      <c r="M128" s="34" t="s">
        <v>59</v>
      </c>
      <c r="N128" s="33">
        <v>0.3</v>
      </c>
      <c r="O128" s="33">
        <v>36.9</v>
      </c>
      <c r="P128" s="34" t="s">
        <v>1914</v>
      </c>
      <c r="Q128" s="33">
        <v>18140</v>
      </c>
      <c r="R128" s="33">
        <v>19.100000000000001</v>
      </c>
      <c r="S128" s="34">
        <v>1.5</v>
      </c>
      <c r="T128" s="34"/>
      <c r="U128" s="33" t="str">
        <f t="shared" si="8"/>
        <v>101611</v>
      </c>
      <c r="V128" s="34" t="s">
        <v>875</v>
      </c>
      <c r="W128" s="34">
        <v>-11.857791000000001</v>
      </c>
      <c r="X128" s="34">
        <v>-75.335166000000001</v>
      </c>
      <c r="Y128" s="33">
        <v>192.17</v>
      </c>
      <c r="Z128" s="33">
        <v>3730</v>
      </c>
      <c r="AA128" s="34" t="s">
        <v>58</v>
      </c>
      <c r="AB128" s="33">
        <v>0</v>
      </c>
      <c r="AC128" s="33">
        <v>50</v>
      </c>
      <c r="AD128" s="33">
        <v>45</v>
      </c>
      <c r="AE128" s="34" t="s">
        <v>2189</v>
      </c>
      <c r="AF128" s="33">
        <v>1.2</v>
      </c>
      <c r="AG128" s="33">
        <v>36.9</v>
      </c>
      <c r="AH128" s="34" t="s">
        <v>1914</v>
      </c>
      <c r="AI128" s="33">
        <v>19150</v>
      </c>
      <c r="AJ128" s="33">
        <v>19</v>
      </c>
      <c r="AK128" s="34">
        <v>1.5</v>
      </c>
      <c r="AL128" s="34"/>
      <c r="AM128" s="33">
        <v>4</v>
      </c>
      <c r="AN128" s="34" t="s">
        <v>2046</v>
      </c>
      <c r="AO128" s="34"/>
      <c r="AP128" s="34"/>
      <c r="AQ128" s="34" t="s">
        <v>1897</v>
      </c>
      <c r="AR128" s="34" t="s">
        <v>1878</v>
      </c>
      <c r="AS128" s="34" t="s">
        <v>1889</v>
      </c>
      <c r="AT128" s="33">
        <v>368</v>
      </c>
      <c r="AU128" s="33">
        <v>18</v>
      </c>
      <c r="AV128" s="34" t="s">
        <v>1915</v>
      </c>
      <c r="AW128" s="34" t="s">
        <v>2411</v>
      </c>
      <c r="AX128" s="34" t="s">
        <v>4325</v>
      </c>
      <c r="AY128" s="34" t="s">
        <v>2412</v>
      </c>
      <c r="AZ128" s="34" t="s">
        <v>2254</v>
      </c>
      <c r="BA128" s="34" t="s">
        <v>3292</v>
      </c>
      <c r="BB128" s="34" t="s">
        <v>4483</v>
      </c>
      <c r="BC128" s="34" t="s">
        <v>2482</v>
      </c>
      <c r="BD128" s="34" t="s">
        <v>2254</v>
      </c>
    </row>
    <row r="129" spans="1:56" ht="15" customHeight="1" x14ac:dyDescent="0.25">
      <c r="A129" t="str">
        <f t="shared" si="6"/>
        <v>0100183_LM_Comandante_Espinar_0100028_LM_MSO</v>
      </c>
      <c r="B129" s="34">
        <v>126</v>
      </c>
      <c r="C129" s="33" t="str">
        <f t="shared" si="7"/>
        <v>100183</v>
      </c>
      <c r="D129" s="34" t="s">
        <v>761</v>
      </c>
      <c r="E129" s="34">
        <v>-12.117459999999999</v>
      </c>
      <c r="F129" s="34">
        <v>-77.036613000000003</v>
      </c>
      <c r="G129" s="33">
        <v>267.54000000000002</v>
      </c>
      <c r="H129" s="33">
        <v>82</v>
      </c>
      <c r="I129" s="34" t="s">
        <v>60</v>
      </c>
      <c r="J129" s="33">
        <v>31.95</v>
      </c>
      <c r="K129" s="33">
        <v>6</v>
      </c>
      <c r="L129" s="33">
        <v>37</v>
      </c>
      <c r="M129" s="34" t="s">
        <v>59</v>
      </c>
      <c r="N129" s="33">
        <v>0.3</v>
      </c>
      <c r="O129" s="33">
        <v>34.700000000000003</v>
      </c>
      <c r="P129" s="34" t="s">
        <v>1914</v>
      </c>
      <c r="Q129" s="33">
        <v>21532</v>
      </c>
      <c r="R129" s="33">
        <v>17</v>
      </c>
      <c r="S129" s="34">
        <v>1.5</v>
      </c>
      <c r="T129" s="34"/>
      <c r="U129" s="33" t="str">
        <f t="shared" si="8"/>
        <v>100028</v>
      </c>
      <c r="V129" s="34" t="s">
        <v>375</v>
      </c>
      <c r="W129" s="34">
        <v>-12.117782999999999</v>
      </c>
      <c r="X129" s="34">
        <v>-77.044310999999993</v>
      </c>
      <c r="Y129" s="33">
        <v>87.54</v>
      </c>
      <c r="Z129" s="33">
        <v>73</v>
      </c>
      <c r="AA129" s="34" t="s">
        <v>60</v>
      </c>
      <c r="AB129" s="33">
        <v>12</v>
      </c>
      <c r="AC129" s="33">
        <v>70</v>
      </c>
      <c r="AD129" s="33">
        <v>36</v>
      </c>
      <c r="AE129" s="34" t="s">
        <v>2190</v>
      </c>
      <c r="AF129" s="33">
        <v>0.6</v>
      </c>
      <c r="AG129" s="33">
        <v>34.700000000000003</v>
      </c>
      <c r="AH129" s="34" t="s">
        <v>1914</v>
      </c>
      <c r="AI129" s="33">
        <v>22764</v>
      </c>
      <c r="AJ129" s="33">
        <v>16.899999999999999</v>
      </c>
      <c r="AK129" s="34">
        <v>1.5</v>
      </c>
      <c r="AL129" s="34"/>
      <c r="AM129" s="33">
        <v>0.84</v>
      </c>
      <c r="AN129" s="34" t="s">
        <v>2046</v>
      </c>
      <c r="AO129" s="34"/>
      <c r="AP129" s="34"/>
      <c r="AQ129" s="34" t="s">
        <v>1891</v>
      </c>
      <c r="AR129" s="34" t="s">
        <v>1878</v>
      </c>
      <c r="AS129" s="34" t="s">
        <v>1889</v>
      </c>
      <c r="AT129" s="33">
        <v>726.91800000000001</v>
      </c>
      <c r="AU129" s="33">
        <v>23</v>
      </c>
      <c r="AV129" s="34" t="s">
        <v>1915</v>
      </c>
      <c r="AW129" s="34" t="s">
        <v>2413</v>
      </c>
      <c r="AX129" s="34" t="s">
        <v>4276</v>
      </c>
      <c r="AY129" s="34" t="s">
        <v>2221</v>
      </c>
      <c r="AZ129" s="34" t="s">
        <v>2221</v>
      </c>
      <c r="BA129" s="34" t="s">
        <v>3878</v>
      </c>
      <c r="BB129" s="34" t="s">
        <v>4276</v>
      </c>
      <c r="BC129" s="34" t="s">
        <v>2221</v>
      </c>
      <c r="BD129" s="34" t="s">
        <v>2221</v>
      </c>
    </row>
    <row r="130" spans="1:56" ht="15" customHeight="1" x14ac:dyDescent="0.25">
      <c r="A130" t="str">
        <f t="shared" si="6"/>
        <v>0100224_LM_Alianza_Francesa_0100028_LM_MSO</v>
      </c>
      <c r="B130" s="34">
        <v>127</v>
      </c>
      <c r="C130" s="33" t="str">
        <f t="shared" si="7"/>
        <v>100224</v>
      </c>
      <c r="D130" s="34" t="s">
        <v>1205</v>
      </c>
      <c r="E130" s="34">
        <v>-12.109154999999999</v>
      </c>
      <c r="F130" s="34">
        <v>-77.031013000000002</v>
      </c>
      <c r="G130" s="33">
        <v>236.43</v>
      </c>
      <c r="H130" s="33">
        <v>102</v>
      </c>
      <c r="I130" s="34" t="s">
        <v>60</v>
      </c>
      <c r="J130" s="33">
        <v>35.1</v>
      </c>
      <c r="K130" s="33">
        <v>7</v>
      </c>
      <c r="L130" s="33">
        <v>36.5</v>
      </c>
      <c r="M130" s="34" t="s">
        <v>59</v>
      </c>
      <c r="N130" s="33">
        <v>0.3</v>
      </c>
      <c r="O130" s="33">
        <v>39.9</v>
      </c>
      <c r="P130" s="34" t="s">
        <v>1914</v>
      </c>
      <c r="Q130" s="33">
        <v>21462</v>
      </c>
      <c r="R130" s="33">
        <v>10.7</v>
      </c>
      <c r="S130" s="34">
        <v>1.5</v>
      </c>
      <c r="T130" s="34"/>
      <c r="U130" s="33" t="str">
        <f t="shared" si="8"/>
        <v>100028</v>
      </c>
      <c r="V130" s="34" t="s">
        <v>375</v>
      </c>
      <c r="W130" s="34">
        <v>-12.117782999999999</v>
      </c>
      <c r="X130" s="34">
        <v>-77.044310999999993</v>
      </c>
      <c r="Y130" s="33">
        <v>56.43</v>
      </c>
      <c r="Z130" s="33">
        <v>73</v>
      </c>
      <c r="AA130" s="34" t="s">
        <v>60</v>
      </c>
      <c r="AB130" s="33">
        <v>12</v>
      </c>
      <c r="AC130" s="33">
        <v>70</v>
      </c>
      <c r="AD130" s="33">
        <v>65</v>
      </c>
      <c r="AE130" s="34" t="s">
        <v>2190</v>
      </c>
      <c r="AF130" s="33">
        <v>0.6</v>
      </c>
      <c r="AG130" s="33">
        <v>34.700000000000003</v>
      </c>
      <c r="AH130" s="34" t="s">
        <v>1914</v>
      </c>
      <c r="AI130" s="33">
        <v>22694</v>
      </c>
      <c r="AJ130" s="33">
        <v>10.8</v>
      </c>
      <c r="AK130" s="34">
        <v>1.5</v>
      </c>
      <c r="AL130" s="34"/>
      <c r="AM130" s="33">
        <v>1.74</v>
      </c>
      <c r="AN130" s="34" t="s">
        <v>2046</v>
      </c>
      <c r="AO130" s="34"/>
      <c r="AP130" s="34"/>
      <c r="AQ130" s="34" t="s">
        <v>1891</v>
      </c>
      <c r="AR130" s="34" t="s">
        <v>1878</v>
      </c>
      <c r="AS130" s="34" t="s">
        <v>1889</v>
      </c>
      <c r="AT130" s="33">
        <v>362.23599999999999</v>
      </c>
      <c r="AU130" s="33">
        <v>23</v>
      </c>
      <c r="AV130" s="34" t="s">
        <v>1917</v>
      </c>
      <c r="AW130" s="34" t="s">
        <v>2414</v>
      </c>
      <c r="AX130" s="34" t="s">
        <v>4276</v>
      </c>
      <c r="AY130" s="34" t="s">
        <v>2221</v>
      </c>
      <c r="AZ130" s="34" t="s">
        <v>2221</v>
      </c>
      <c r="BA130" s="34" t="s">
        <v>3878</v>
      </c>
      <c r="BB130" s="34" t="s">
        <v>4276</v>
      </c>
      <c r="BC130" s="34" t="s">
        <v>2221</v>
      </c>
      <c r="BD130" s="34" t="s">
        <v>2221</v>
      </c>
    </row>
    <row r="131" spans="1:56" ht="15" customHeight="1" x14ac:dyDescent="0.25">
      <c r="A131" t="str">
        <f t="shared" si="6"/>
        <v>0101491_PN_Acco_Esquin_0101488_PN_Zarumilla_Juliaca</v>
      </c>
      <c r="B131" s="34">
        <v>128</v>
      </c>
      <c r="C131" s="33" t="str">
        <f t="shared" si="7"/>
        <v>101491</v>
      </c>
      <c r="D131" s="34" t="s">
        <v>1254</v>
      </c>
      <c r="E131" s="34">
        <v>-15.543628999999999</v>
      </c>
      <c r="F131" s="34">
        <v>-70.120627999999996</v>
      </c>
      <c r="G131" s="33">
        <v>355.14</v>
      </c>
      <c r="H131" s="33">
        <v>3829</v>
      </c>
      <c r="I131" s="34" t="s">
        <v>58</v>
      </c>
      <c r="J131" s="33">
        <v>0</v>
      </c>
      <c r="K131" s="33">
        <v>21.3</v>
      </c>
      <c r="L131" s="33">
        <v>36.4</v>
      </c>
      <c r="M131" s="34" t="s">
        <v>59</v>
      </c>
      <c r="N131" s="33">
        <v>0.3</v>
      </c>
      <c r="O131" s="33">
        <v>36.4</v>
      </c>
      <c r="P131" s="34" t="s">
        <v>1914</v>
      </c>
      <c r="Q131" s="33">
        <v>14991</v>
      </c>
      <c r="R131" s="33">
        <v>20.9</v>
      </c>
      <c r="S131" s="34">
        <v>1.5</v>
      </c>
      <c r="T131" s="34"/>
      <c r="U131" s="33" t="str">
        <f t="shared" si="8"/>
        <v>101488</v>
      </c>
      <c r="V131" s="34" t="s">
        <v>862</v>
      </c>
      <c r="W131" s="34">
        <v>-15.497221</v>
      </c>
      <c r="X131" s="34">
        <v>-70.124724999999998</v>
      </c>
      <c r="Y131" s="33">
        <v>175.14</v>
      </c>
      <c r="Z131" s="33">
        <v>3832</v>
      </c>
      <c r="AA131" s="34" t="s">
        <v>58</v>
      </c>
      <c r="AB131" s="33">
        <v>0</v>
      </c>
      <c r="AC131" s="33">
        <v>50</v>
      </c>
      <c r="AD131" s="33">
        <v>36.4</v>
      </c>
      <c r="AE131" s="34" t="s">
        <v>2195</v>
      </c>
      <c r="AF131" s="33">
        <v>0.6</v>
      </c>
      <c r="AG131" s="33">
        <v>36.4</v>
      </c>
      <c r="AH131" s="34" t="s">
        <v>1914</v>
      </c>
      <c r="AI131" s="33">
        <v>14501</v>
      </c>
      <c r="AJ131" s="33">
        <v>21</v>
      </c>
      <c r="AK131" s="34">
        <v>1.5</v>
      </c>
      <c r="AL131" s="34"/>
      <c r="AM131" s="33">
        <v>5.18</v>
      </c>
      <c r="AN131" s="34" t="s">
        <v>2046</v>
      </c>
      <c r="AO131" s="34"/>
      <c r="AP131" s="34"/>
      <c r="AQ131" s="34" t="s">
        <v>1891</v>
      </c>
      <c r="AR131" s="34" t="s">
        <v>1879</v>
      </c>
      <c r="AS131" s="34" t="s">
        <v>1889</v>
      </c>
      <c r="AT131" s="33">
        <v>362.23599999999999</v>
      </c>
      <c r="AU131" s="33">
        <v>15</v>
      </c>
      <c r="AV131" s="34" t="s">
        <v>1915</v>
      </c>
      <c r="AW131" s="34" t="s">
        <v>2415</v>
      </c>
      <c r="AX131" s="34" t="s">
        <v>4308</v>
      </c>
      <c r="AY131" s="34" t="s">
        <v>2375</v>
      </c>
      <c r="AZ131" s="34" t="s">
        <v>2238</v>
      </c>
      <c r="BA131" s="34" t="s">
        <v>3616</v>
      </c>
      <c r="BB131" s="34" t="s">
        <v>4375</v>
      </c>
      <c r="BC131" s="34" t="s">
        <v>2375</v>
      </c>
      <c r="BD131" s="34" t="s">
        <v>2238</v>
      </c>
    </row>
    <row r="132" spans="1:56" ht="15" customHeight="1" x14ac:dyDescent="0.25">
      <c r="A132" t="str">
        <f t="shared" si="6"/>
        <v>010312476_PN_Moho_Pueblo_0102839_PN_Cerro_Moho</v>
      </c>
      <c r="B132" s="34">
        <v>129</v>
      </c>
      <c r="C132" s="33" t="str">
        <f t="shared" si="7"/>
        <v>10312476</v>
      </c>
      <c r="D132" s="34" t="s">
        <v>1255</v>
      </c>
      <c r="E132" s="34">
        <v>-15.356386000000001</v>
      </c>
      <c r="F132" s="34">
        <v>-69.497872000000001</v>
      </c>
      <c r="G132" s="33">
        <v>307.83</v>
      </c>
      <c r="H132" s="33">
        <v>3957</v>
      </c>
      <c r="I132" s="34" t="s">
        <v>60</v>
      </c>
      <c r="J132" s="33">
        <v>0</v>
      </c>
      <c r="K132" s="33">
        <v>36</v>
      </c>
      <c r="L132" s="33">
        <v>35</v>
      </c>
      <c r="M132" s="34" t="s">
        <v>59</v>
      </c>
      <c r="N132" s="33">
        <v>0.3</v>
      </c>
      <c r="O132" s="33">
        <v>39.9</v>
      </c>
      <c r="P132" s="34" t="s">
        <v>1914</v>
      </c>
      <c r="Q132" s="33">
        <v>23156</v>
      </c>
      <c r="R132" s="33">
        <v>19.3</v>
      </c>
      <c r="S132" s="34">
        <v>1.5</v>
      </c>
      <c r="T132" s="34"/>
      <c r="U132" s="33" t="str">
        <f t="shared" si="8"/>
        <v>102839</v>
      </c>
      <c r="V132" s="34" t="s">
        <v>370</v>
      </c>
      <c r="W132" s="34">
        <v>-15.335805000000001</v>
      </c>
      <c r="X132" s="34">
        <v>-69.525361000000004</v>
      </c>
      <c r="Y132" s="33">
        <v>127.82</v>
      </c>
      <c r="Z132" s="33">
        <v>4286</v>
      </c>
      <c r="AA132" s="34" t="s">
        <v>58</v>
      </c>
      <c r="AB132" s="33">
        <v>0</v>
      </c>
      <c r="AC132" s="33">
        <v>54</v>
      </c>
      <c r="AD132" s="33">
        <v>48</v>
      </c>
      <c r="AE132" s="34" t="s">
        <v>2190</v>
      </c>
      <c r="AF132" s="33">
        <v>0.6</v>
      </c>
      <c r="AG132" s="33">
        <v>39.9</v>
      </c>
      <c r="AH132" s="34" t="s">
        <v>1914</v>
      </c>
      <c r="AI132" s="33">
        <v>21924</v>
      </c>
      <c r="AJ132" s="33">
        <v>19.399999999999999</v>
      </c>
      <c r="AK132" s="34">
        <v>1.5</v>
      </c>
      <c r="AL132" s="34"/>
      <c r="AM132" s="33">
        <v>3.74</v>
      </c>
      <c r="AN132" s="34" t="s">
        <v>2046</v>
      </c>
      <c r="AO132" s="34"/>
      <c r="AP132" s="34"/>
      <c r="AQ132" s="34" t="s">
        <v>1897</v>
      </c>
      <c r="AR132" s="34" t="s">
        <v>1878</v>
      </c>
      <c r="AS132" s="34" t="s">
        <v>1925</v>
      </c>
      <c r="AT132" s="33">
        <v>217</v>
      </c>
      <c r="AU132" s="33">
        <v>23</v>
      </c>
      <c r="AV132" s="34" t="s">
        <v>1917</v>
      </c>
      <c r="AW132" s="34" t="s">
        <v>4530</v>
      </c>
      <c r="AX132" s="34" t="s">
        <v>4290</v>
      </c>
      <c r="AY132" s="34" t="s">
        <v>4290</v>
      </c>
      <c r="AZ132" s="34" t="s">
        <v>2238</v>
      </c>
      <c r="BA132" s="34" t="s">
        <v>2340</v>
      </c>
      <c r="BB132" s="34" t="s">
        <v>4290</v>
      </c>
      <c r="BC132" s="34" t="s">
        <v>4290</v>
      </c>
      <c r="BD132" s="34" t="s">
        <v>2238</v>
      </c>
    </row>
    <row r="133" spans="1:56" ht="15" customHeight="1" x14ac:dyDescent="0.25">
      <c r="A133" t="str">
        <f t="shared" si="6"/>
        <v>0100650_PI_Sojo_0101714_PI_La_Huaca</v>
      </c>
      <c r="B133" s="34">
        <v>130</v>
      </c>
      <c r="C133" s="33" t="str">
        <f t="shared" si="7"/>
        <v>100650</v>
      </c>
      <c r="D133" s="34" t="s">
        <v>1256</v>
      </c>
      <c r="E133" s="34">
        <v>-4.9056410000000001</v>
      </c>
      <c r="F133" s="34">
        <v>-80.813114999999996</v>
      </c>
      <c r="G133" s="33">
        <v>260.10000000000002</v>
      </c>
      <c r="H133" s="33">
        <v>47</v>
      </c>
      <c r="I133" s="34" t="s">
        <v>58</v>
      </c>
      <c r="J133" s="33">
        <v>0</v>
      </c>
      <c r="K133" s="33">
        <v>30</v>
      </c>
      <c r="L133" s="33">
        <v>26</v>
      </c>
      <c r="M133" s="34" t="s">
        <v>59</v>
      </c>
      <c r="N133" s="33">
        <v>0.3</v>
      </c>
      <c r="O133" s="33">
        <v>40</v>
      </c>
      <c r="P133" s="34" t="s">
        <v>1914</v>
      </c>
      <c r="Q133" s="33">
        <v>11605</v>
      </c>
      <c r="R133" s="33">
        <v>24</v>
      </c>
      <c r="S133" s="34">
        <v>1.5</v>
      </c>
      <c r="T133" s="34"/>
      <c r="U133" s="33" t="str">
        <f t="shared" si="8"/>
        <v>101714</v>
      </c>
      <c r="V133" s="34" t="s">
        <v>522</v>
      </c>
      <c r="W133" s="34">
        <v>-4.9193879999999996</v>
      </c>
      <c r="X133" s="34">
        <v>-80.892111999999997</v>
      </c>
      <c r="Y133" s="33">
        <v>80.09</v>
      </c>
      <c r="Z133" s="33">
        <v>71</v>
      </c>
      <c r="AA133" s="34" t="s">
        <v>58</v>
      </c>
      <c r="AB133" s="33">
        <v>0</v>
      </c>
      <c r="AC133" s="33">
        <v>70</v>
      </c>
      <c r="AD133" s="33">
        <v>48</v>
      </c>
      <c r="AE133" s="34" t="s">
        <v>59</v>
      </c>
      <c r="AF133" s="33">
        <v>0.3</v>
      </c>
      <c r="AG133" s="33">
        <v>40</v>
      </c>
      <c r="AH133" s="34" t="s">
        <v>1914</v>
      </c>
      <c r="AI133" s="33">
        <v>11075</v>
      </c>
      <c r="AJ133" s="33">
        <v>24</v>
      </c>
      <c r="AK133" s="34">
        <v>1.5</v>
      </c>
      <c r="AL133" s="34"/>
      <c r="AM133" s="33">
        <v>8.89</v>
      </c>
      <c r="AN133" s="34" t="s">
        <v>2046</v>
      </c>
      <c r="AO133" s="34"/>
      <c r="AP133" s="34"/>
      <c r="AQ133" s="34" t="s">
        <v>1891</v>
      </c>
      <c r="AR133" s="34" t="s">
        <v>1880</v>
      </c>
      <c r="AS133" s="34" t="s">
        <v>1888</v>
      </c>
      <c r="AT133" s="33">
        <v>436.69400000000002</v>
      </c>
      <c r="AU133" s="33">
        <v>11</v>
      </c>
      <c r="AV133" s="34" t="s">
        <v>1917</v>
      </c>
      <c r="AW133" s="34" t="s">
        <v>2416</v>
      </c>
      <c r="AX133" s="34" t="s">
        <v>4326</v>
      </c>
      <c r="AY133" s="34" t="s">
        <v>2223</v>
      </c>
      <c r="AZ133" s="34" t="s">
        <v>2224</v>
      </c>
      <c r="BA133" s="34" t="s">
        <v>2298</v>
      </c>
      <c r="BB133" s="34" t="s">
        <v>4272</v>
      </c>
      <c r="BC133" s="34" t="s">
        <v>2299</v>
      </c>
      <c r="BD133" s="34" t="s">
        <v>2224</v>
      </c>
    </row>
    <row r="134" spans="1:56" ht="15" customHeight="1" x14ac:dyDescent="0.25">
      <c r="A134" t="str">
        <f t="shared" si="6"/>
        <v>0104691_IC_Villa_Amaru_0100817_IC_Pisco</v>
      </c>
      <c r="B134" s="34">
        <v>131</v>
      </c>
      <c r="C134" s="33" t="str">
        <f t="shared" si="7"/>
        <v>104691</v>
      </c>
      <c r="D134" s="34" t="s">
        <v>1257</v>
      </c>
      <c r="E134" s="34">
        <v>-13.71579</v>
      </c>
      <c r="F134" s="34">
        <v>-76.147990000000007</v>
      </c>
      <c r="G134" s="33">
        <v>65.47</v>
      </c>
      <c r="H134" s="33">
        <v>87</v>
      </c>
      <c r="I134" s="34" t="s">
        <v>58</v>
      </c>
      <c r="J134" s="33">
        <v>0</v>
      </c>
      <c r="K134" s="33">
        <v>28</v>
      </c>
      <c r="L134" s="33">
        <v>26</v>
      </c>
      <c r="M134" s="34" t="s">
        <v>59</v>
      </c>
      <c r="N134" s="33">
        <v>0.3</v>
      </c>
      <c r="O134" s="33">
        <v>34.700000000000003</v>
      </c>
      <c r="P134" s="34" t="s">
        <v>1890</v>
      </c>
      <c r="Q134" s="33">
        <v>23100</v>
      </c>
      <c r="R134" s="33">
        <v>19.399999999999999</v>
      </c>
      <c r="S134" s="34">
        <v>1.5</v>
      </c>
      <c r="T134" s="34"/>
      <c r="U134" s="33" t="str">
        <f t="shared" si="8"/>
        <v>100817</v>
      </c>
      <c r="V134" s="34" t="s">
        <v>57</v>
      </c>
      <c r="W134" s="34">
        <v>-13.713421</v>
      </c>
      <c r="X134" s="34">
        <v>-76.142645999999999</v>
      </c>
      <c r="Y134" s="33">
        <v>245.47</v>
      </c>
      <c r="Z134" s="33">
        <v>127</v>
      </c>
      <c r="AA134" s="34" t="s">
        <v>58</v>
      </c>
      <c r="AB134" s="33">
        <v>0</v>
      </c>
      <c r="AC134" s="33">
        <v>70</v>
      </c>
      <c r="AD134" s="33">
        <v>55</v>
      </c>
      <c r="AE134" s="34" t="s">
        <v>2190</v>
      </c>
      <c r="AF134" s="33">
        <v>0.6</v>
      </c>
      <c r="AG134" s="33">
        <v>39.9</v>
      </c>
      <c r="AH134" s="34" t="s">
        <v>1914</v>
      </c>
      <c r="AI134" s="33">
        <v>21868</v>
      </c>
      <c r="AJ134" s="33">
        <v>19.5</v>
      </c>
      <c r="AK134" s="34">
        <v>1.5</v>
      </c>
      <c r="AL134" s="34"/>
      <c r="AM134" s="33">
        <v>0.64</v>
      </c>
      <c r="AN134" s="34" t="s">
        <v>2046</v>
      </c>
      <c r="AO134" s="34"/>
      <c r="AP134" s="34"/>
      <c r="AQ134" s="34" t="s">
        <v>1891</v>
      </c>
      <c r="AR134" s="34" t="s">
        <v>1879</v>
      </c>
      <c r="AS134" s="34" t="s">
        <v>1889</v>
      </c>
      <c r="AT134" s="33">
        <v>364</v>
      </c>
      <c r="AU134" s="33">
        <v>23</v>
      </c>
      <c r="AV134" s="34" t="s">
        <v>1916</v>
      </c>
      <c r="AW134" s="34" t="s">
        <v>2417</v>
      </c>
      <c r="AX134" s="34" t="s">
        <v>4327</v>
      </c>
      <c r="AY134" s="34" t="s">
        <v>2343</v>
      </c>
      <c r="AZ134" s="34" t="s">
        <v>2328</v>
      </c>
      <c r="BA134" s="34" t="s">
        <v>3602</v>
      </c>
      <c r="BB134" s="34" t="s">
        <v>4327</v>
      </c>
      <c r="BC134" s="34" t="s">
        <v>2343</v>
      </c>
      <c r="BD134" s="34" t="s">
        <v>2328</v>
      </c>
    </row>
    <row r="135" spans="1:56" ht="15" customHeight="1" x14ac:dyDescent="0.25">
      <c r="A135" t="str">
        <f t="shared" si="6"/>
        <v>0102533_MD_Puerto_Rosario_0102535_MD_Florida_Alta</v>
      </c>
      <c r="B135" s="34">
        <v>132</v>
      </c>
      <c r="C135" s="33" t="str">
        <f t="shared" si="7"/>
        <v>102533</v>
      </c>
      <c r="D135" s="34" t="s">
        <v>400</v>
      </c>
      <c r="E135" s="34">
        <v>-12.719196</v>
      </c>
      <c r="F135" s="34">
        <v>-69.588227000000003</v>
      </c>
      <c r="G135" s="33">
        <v>207.02</v>
      </c>
      <c r="H135" s="33">
        <v>199</v>
      </c>
      <c r="I135" s="34" t="s">
        <v>58</v>
      </c>
      <c r="J135" s="33">
        <v>0</v>
      </c>
      <c r="K135" s="33">
        <v>54</v>
      </c>
      <c r="L135" s="33">
        <v>52</v>
      </c>
      <c r="M135" s="34" t="s">
        <v>59</v>
      </c>
      <c r="N135" s="33">
        <v>0.3</v>
      </c>
      <c r="O135" s="33">
        <v>40</v>
      </c>
      <c r="P135" s="34" t="s">
        <v>1914</v>
      </c>
      <c r="Q135" s="33">
        <v>11605</v>
      </c>
      <c r="R135" s="33">
        <v>24</v>
      </c>
      <c r="S135" s="34">
        <v>1.5</v>
      </c>
      <c r="T135" s="34"/>
      <c r="U135" s="33" t="str">
        <f t="shared" si="8"/>
        <v>102535</v>
      </c>
      <c r="V135" s="34" t="s">
        <v>401</v>
      </c>
      <c r="W135" s="34">
        <v>-12.796150000000001</v>
      </c>
      <c r="X135" s="34">
        <v>-69.628460000000004</v>
      </c>
      <c r="Y135" s="33">
        <v>27.01</v>
      </c>
      <c r="Z135" s="33">
        <v>244</v>
      </c>
      <c r="AA135" s="34" t="s">
        <v>58</v>
      </c>
      <c r="AB135" s="33">
        <v>0</v>
      </c>
      <c r="AC135" s="33">
        <v>90</v>
      </c>
      <c r="AD135" s="33">
        <v>90</v>
      </c>
      <c r="AE135" s="34" t="s">
        <v>2188</v>
      </c>
      <c r="AF135" s="33">
        <v>1.8</v>
      </c>
      <c r="AG135" s="33">
        <v>40.4</v>
      </c>
      <c r="AH135" s="34" t="s">
        <v>1914</v>
      </c>
      <c r="AI135" s="33">
        <v>11075</v>
      </c>
      <c r="AJ135" s="33">
        <v>24</v>
      </c>
      <c r="AK135" s="34">
        <v>1.5</v>
      </c>
      <c r="AL135" s="34"/>
      <c r="AM135" s="33">
        <v>9.6199999999999992</v>
      </c>
      <c r="AN135" s="34" t="s">
        <v>2046</v>
      </c>
      <c r="AO135" s="34"/>
      <c r="AP135" s="34"/>
      <c r="AQ135" s="34" t="s">
        <v>1891</v>
      </c>
      <c r="AR135" s="34" t="s">
        <v>1878</v>
      </c>
      <c r="AS135" s="34" t="s">
        <v>1888</v>
      </c>
      <c r="AT135" s="33">
        <v>436.87</v>
      </c>
      <c r="AU135" s="33">
        <v>11</v>
      </c>
      <c r="AV135" s="34" t="s">
        <v>1915</v>
      </c>
      <c r="AW135" s="34" t="s">
        <v>2418</v>
      </c>
      <c r="AX135" s="34" t="s">
        <v>4259</v>
      </c>
      <c r="AY135" s="34" t="s">
        <v>2264</v>
      </c>
      <c r="AZ135" s="34" t="s">
        <v>2265</v>
      </c>
      <c r="BA135" s="34" t="s">
        <v>2263</v>
      </c>
      <c r="BB135" s="34" t="s">
        <v>4259</v>
      </c>
      <c r="BC135" s="34" t="s">
        <v>2264</v>
      </c>
      <c r="BD135" s="34" t="s">
        <v>2265</v>
      </c>
    </row>
    <row r="136" spans="1:56" ht="15" customHeight="1" x14ac:dyDescent="0.25">
      <c r="A136" t="str">
        <f t="shared" si="6"/>
        <v>0100840_AQ_Rep_Marcona_0104006_AQ_Yauca</v>
      </c>
      <c r="B136" s="34">
        <v>133</v>
      </c>
      <c r="C136" s="33" t="str">
        <f t="shared" si="7"/>
        <v>100840</v>
      </c>
      <c r="D136" s="34" t="s">
        <v>1936</v>
      </c>
      <c r="E136" s="34">
        <v>-15.33019</v>
      </c>
      <c r="F136" s="34">
        <v>-75.004350000000002</v>
      </c>
      <c r="G136" s="33">
        <v>126.37</v>
      </c>
      <c r="H136" s="33">
        <v>810</v>
      </c>
      <c r="I136" s="34" t="s">
        <v>60</v>
      </c>
      <c r="J136" s="33">
        <v>0</v>
      </c>
      <c r="K136" s="33">
        <v>54</v>
      </c>
      <c r="L136" s="33">
        <v>53</v>
      </c>
      <c r="M136" s="34" t="s">
        <v>59</v>
      </c>
      <c r="N136" s="33">
        <v>0.3</v>
      </c>
      <c r="O136" s="33">
        <v>45</v>
      </c>
      <c r="P136" s="34" t="s">
        <v>1914</v>
      </c>
      <c r="Q136" s="33">
        <v>7807</v>
      </c>
      <c r="R136" s="33">
        <v>28.7</v>
      </c>
      <c r="S136" s="34">
        <v>1.5</v>
      </c>
      <c r="T136" s="34"/>
      <c r="U136" s="33" t="str">
        <f t="shared" si="8"/>
        <v>104006</v>
      </c>
      <c r="V136" s="34" t="s">
        <v>251</v>
      </c>
      <c r="W136" s="34">
        <v>-15.665800000000001</v>
      </c>
      <c r="X136" s="34">
        <v>-74.532560000000004</v>
      </c>
      <c r="Y136" s="33">
        <v>306.5</v>
      </c>
      <c r="Z136" s="33">
        <v>92</v>
      </c>
      <c r="AA136" s="34" t="s">
        <v>58</v>
      </c>
      <c r="AB136" s="33">
        <v>0</v>
      </c>
      <c r="AC136" s="33">
        <v>72</v>
      </c>
      <c r="AD136" s="33">
        <v>66</v>
      </c>
      <c r="AE136" s="34" t="s">
        <v>2188</v>
      </c>
      <c r="AF136" s="33">
        <v>1.8</v>
      </c>
      <c r="AG136" s="33">
        <v>45</v>
      </c>
      <c r="AH136" s="34" t="s">
        <v>1914</v>
      </c>
      <c r="AI136" s="33">
        <v>8118.32</v>
      </c>
      <c r="AJ136" s="33">
        <v>28.5</v>
      </c>
      <c r="AK136" s="34">
        <v>1.5</v>
      </c>
      <c r="AL136" s="34"/>
      <c r="AM136" s="33">
        <v>62.91</v>
      </c>
      <c r="AN136" s="34" t="s">
        <v>2046</v>
      </c>
      <c r="AO136" s="34"/>
      <c r="AP136" s="34"/>
      <c r="AQ136" s="34" t="s">
        <v>1891</v>
      </c>
      <c r="AR136" s="34" t="s">
        <v>1878</v>
      </c>
      <c r="AS136" s="34" t="s">
        <v>1889</v>
      </c>
      <c r="AT136" s="33">
        <v>728</v>
      </c>
      <c r="AU136" s="33">
        <v>8</v>
      </c>
      <c r="AV136" s="34" t="s">
        <v>1915</v>
      </c>
      <c r="AW136" s="34" t="s">
        <v>3995</v>
      </c>
      <c r="AX136" s="34" t="s">
        <v>4570</v>
      </c>
      <c r="AY136" s="34" t="s">
        <v>2607</v>
      </c>
      <c r="AZ136" s="34" t="s">
        <v>2328</v>
      </c>
      <c r="BA136" s="34" t="s">
        <v>3617</v>
      </c>
      <c r="BB136" s="34" t="s">
        <v>4547</v>
      </c>
      <c r="BC136" s="34" t="s">
        <v>3305</v>
      </c>
      <c r="BD136" s="34" t="s">
        <v>2268</v>
      </c>
    </row>
    <row r="137" spans="1:56" ht="15" customHeight="1" x14ac:dyDescent="0.25">
      <c r="A137" t="str">
        <f t="shared" si="6"/>
        <v>0104501_LH_Baltodano_Cerro_0103548_LH_Aucayacu</v>
      </c>
      <c r="B137" s="34">
        <v>134</v>
      </c>
      <c r="C137" s="33" t="str">
        <f t="shared" si="7"/>
        <v>104501</v>
      </c>
      <c r="D137" s="34" t="s">
        <v>590</v>
      </c>
      <c r="E137" s="34">
        <v>-8.8025099999999998</v>
      </c>
      <c r="F137" s="34">
        <v>-76.239459999999994</v>
      </c>
      <c r="G137" s="33">
        <v>136.82</v>
      </c>
      <c r="H137" s="33">
        <v>654</v>
      </c>
      <c r="I137" s="34" t="s">
        <v>58</v>
      </c>
      <c r="J137" s="33">
        <v>0</v>
      </c>
      <c r="K137" s="33">
        <v>55</v>
      </c>
      <c r="L137" s="33">
        <v>52</v>
      </c>
      <c r="M137" s="34" t="s">
        <v>59</v>
      </c>
      <c r="N137" s="33">
        <v>0.3</v>
      </c>
      <c r="O137" s="33">
        <v>36.9</v>
      </c>
      <c r="P137" s="34" t="s">
        <v>1914</v>
      </c>
      <c r="Q137" s="33">
        <v>8118.32</v>
      </c>
      <c r="R137" s="33">
        <v>28.5</v>
      </c>
      <c r="S137" s="34">
        <v>1.5</v>
      </c>
      <c r="T137" s="34"/>
      <c r="U137" s="33" t="str">
        <f t="shared" si="8"/>
        <v>103548</v>
      </c>
      <c r="V137" s="34" t="s">
        <v>591</v>
      </c>
      <c r="W137" s="34">
        <v>-8.9330829999999999</v>
      </c>
      <c r="X137" s="34">
        <v>-76.115499999999997</v>
      </c>
      <c r="Y137" s="33">
        <v>316.83999999999997</v>
      </c>
      <c r="Z137" s="33">
        <v>572</v>
      </c>
      <c r="AA137" s="34" t="s">
        <v>58</v>
      </c>
      <c r="AB137" s="33">
        <v>0</v>
      </c>
      <c r="AC137" s="33">
        <v>50</v>
      </c>
      <c r="AD137" s="33">
        <v>47</v>
      </c>
      <c r="AE137" s="34" t="s">
        <v>2195</v>
      </c>
      <c r="AF137" s="33">
        <v>0.6</v>
      </c>
      <c r="AG137" s="33">
        <v>36.9</v>
      </c>
      <c r="AH137" s="34" t="s">
        <v>1914</v>
      </c>
      <c r="AI137" s="33">
        <v>7807</v>
      </c>
      <c r="AJ137" s="33">
        <v>28.5</v>
      </c>
      <c r="AK137" s="34">
        <v>1.5</v>
      </c>
      <c r="AL137" s="34"/>
      <c r="AM137" s="33">
        <v>19.93</v>
      </c>
      <c r="AN137" s="34" t="s">
        <v>2046</v>
      </c>
      <c r="AO137" s="34"/>
      <c r="AP137" s="34"/>
      <c r="AQ137" s="34" t="s">
        <v>1891</v>
      </c>
      <c r="AR137" s="34" t="s">
        <v>1879</v>
      </c>
      <c r="AS137" s="34" t="s">
        <v>1889</v>
      </c>
      <c r="AT137" s="33">
        <v>728</v>
      </c>
      <c r="AU137" s="33">
        <v>8</v>
      </c>
      <c r="AV137" s="34" t="s">
        <v>1915</v>
      </c>
      <c r="AW137" s="34" t="s">
        <v>2419</v>
      </c>
      <c r="AX137" s="34" t="s">
        <v>4328</v>
      </c>
      <c r="AY137" s="34" t="s">
        <v>2420</v>
      </c>
      <c r="AZ137" s="34" t="s">
        <v>2391</v>
      </c>
      <c r="BA137" s="34" t="s">
        <v>3618</v>
      </c>
      <c r="BB137" s="34" t="s">
        <v>4548</v>
      </c>
      <c r="BC137" s="34" t="s">
        <v>2464</v>
      </c>
      <c r="BD137" s="34" t="s">
        <v>2391</v>
      </c>
    </row>
    <row r="138" spans="1:56" ht="15" customHeight="1" x14ac:dyDescent="0.25">
      <c r="A138" t="str">
        <f t="shared" si="6"/>
        <v>0102272_IC_Juan_Pablo_0100813_IC_La_Calera_Chincha</v>
      </c>
      <c r="B138" s="34">
        <v>135</v>
      </c>
      <c r="C138" s="33" t="str">
        <f t="shared" si="7"/>
        <v>102272</v>
      </c>
      <c r="D138" s="34" t="s">
        <v>1258</v>
      </c>
      <c r="E138" s="34">
        <v>-13.431865999999999</v>
      </c>
      <c r="F138" s="34">
        <v>-76.037440000000004</v>
      </c>
      <c r="G138" s="33">
        <v>124.26</v>
      </c>
      <c r="H138" s="33">
        <v>415</v>
      </c>
      <c r="I138" s="34" t="s">
        <v>58</v>
      </c>
      <c r="J138" s="33">
        <v>0</v>
      </c>
      <c r="K138" s="33">
        <v>60.35</v>
      </c>
      <c r="L138" s="33">
        <v>51</v>
      </c>
      <c r="M138" s="34" t="s">
        <v>59</v>
      </c>
      <c r="N138" s="33">
        <v>0.3</v>
      </c>
      <c r="O138" s="33">
        <v>34.700000000000003</v>
      </c>
      <c r="P138" s="34" t="s">
        <v>1914</v>
      </c>
      <c r="Q138" s="33">
        <v>22092</v>
      </c>
      <c r="R138" s="33">
        <v>19.5</v>
      </c>
      <c r="S138" s="34">
        <v>1.5</v>
      </c>
      <c r="T138" s="34"/>
      <c r="U138" s="33" t="str">
        <f t="shared" si="8"/>
        <v>100813</v>
      </c>
      <c r="V138" s="34" t="s">
        <v>816</v>
      </c>
      <c r="W138" s="34">
        <v>-13.438115</v>
      </c>
      <c r="X138" s="34">
        <v>-76.028008</v>
      </c>
      <c r="Y138" s="33">
        <v>304.26</v>
      </c>
      <c r="Z138" s="33">
        <v>233</v>
      </c>
      <c r="AA138" s="34" t="s">
        <v>58</v>
      </c>
      <c r="AB138" s="33">
        <v>0</v>
      </c>
      <c r="AC138" s="33">
        <v>42</v>
      </c>
      <c r="AD138" s="33">
        <v>26</v>
      </c>
      <c r="AE138" s="34" t="s">
        <v>59</v>
      </c>
      <c r="AF138" s="33">
        <v>0.3</v>
      </c>
      <c r="AG138" s="33">
        <v>34.700000000000003</v>
      </c>
      <c r="AH138" s="34" t="s">
        <v>1914</v>
      </c>
      <c r="AI138" s="33">
        <v>23324</v>
      </c>
      <c r="AJ138" s="33">
        <v>19.399999999999999</v>
      </c>
      <c r="AK138" s="34">
        <v>1.5</v>
      </c>
      <c r="AL138" s="34"/>
      <c r="AM138" s="33">
        <v>1.24</v>
      </c>
      <c r="AN138" s="34" t="s">
        <v>2046</v>
      </c>
      <c r="AO138" s="34"/>
      <c r="AP138" s="34"/>
      <c r="AQ138" s="34" t="s">
        <v>1897</v>
      </c>
      <c r="AR138" s="34" t="s">
        <v>1878</v>
      </c>
      <c r="AS138" s="34" t="s">
        <v>1889</v>
      </c>
      <c r="AT138" s="33">
        <v>362.23599999999999</v>
      </c>
      <c r="AU138" s="33">
        <v>23</v>
      </c>
      <c r="AV138" s="34" t="s">
        <v>1915</v>
      </c>
      <c r="AW138" s="34" t="s">
        <v>2421</v>
      </c>
      <c r="AX138" s="34" t="s">
        <v>4321</v>
      </c>
      <c r="AY138" s="34" t="s">
        <v>2370</v>
      </c>
      <c r="AZ138" s="34" t="s">
        <v>2328</v>
      </c>
      <c r="BA138" s="34" t="s">
        <v>3619</v>
      </c>
      <c r="BB138" s="34" t="s">
        <v>4321</v>
      </c>
      <c r="BC138" s="34" t="s">
        <v>2370</v>
      </c>
      <c r="BD138" s="34" t="s">
        <v>2328</v>
      </c>
    </row>
    <row r="139" spans="1:56" ht="15" customHeight="1" x14ac:dyDescent="0.25">
      <c r="A139" t="str">
        <f t="shared" si="6"/>
        <v>0104396_SM_Naranjos_0104428_SM_Bajo_Naranjillo</v>
      </c>
      <c r="B139" s="34">
        <v>136</v>
      </c>
      <c r="C139" s="33" t="str">
        <f t="shared" si="7"/>
        <v>104396</v>
      </c>
      <c r="D139" s="34" t="s">
        <v>1259</v>
      </c>
      <c r="E139" s="34">
        <v>-5.7317780000000003</v>
      </c>
      <c r="F139" s="34">
        <v>-77.502443999999997</v>
      </c>
      <c r="G139" s="33">
        <v>125.27</v>
      </c>
      <c r="H139" s="33">
        <v>1012</v>
      </c>
      <c r="I139" s="34" t="s">
        <v>58</v>
      </c>
      <c r="J139" s="33">
        <v>0</v>
      </c>
      <c r="K139" s="33">
        <v>54</v>
      </c>
      <c r="L139" s="33">
        <v>50.35</v>
      </c>
      <c r="M139" s="34" t="s">
        <v>59</v>
      </c>
      <c r="N139" s="33">
        <v>0.3</v>
      </c>
      <c r="O139" s="33">
        <v>36.9</v>
      </c>
      <c r="P139" s="34" t="s">
        <v>1914</v>
      </c>
      <c r="Q139" s="33">
        <v>7652</v>
      </c>
      <c r="R139" s="33">
        <v>22</v>
      </c>
      <c r="S139" s="34">
        <v>1.5</v>
      </c>
      <c r="T139" s="34"/>
      <c r="U139" s="33" t="str">
        <f t="shared" si="8"/>
        <v>104428</v>
      </c>
      <c r="V139" s="34" t="s">
        <v>610</v>
      </c>
      <c r="W139" s="34">
        <v>-5.8057499999999997</v>
      </c>
      <c r="X139" s="34">
        <v>-77.397349000000006</v>
      </c>
      <c r="Y139" s="33">
        <v>305.27999999999997</v>
      </c>
      <c r="Z139" s="33">
        <v>896</v>
      </c>
      <c r="AA139" s="34" t="s">
        <v>58</v>
      </c>
      <c r="AB139" s="33">
        <v>0</v>
      </c>
      <c r="AC139" s="33">
        <v>54</v>
      </c>
      <c r="AD139" s="33">
        <v>40.65</v>
      </c>
      <c r="AE139" s="34" t="s">
        <v>2193</v>
      </c>
      <c r="AF139" s="33">
        <v>1.2</v>
      </c>
      <c r="AG139" s="33">
        <v>36.9</v>
      </c>
      <c r="AH139" s="34" t="s">
        <v>1914</v>
      </c>
      <c r="AI139" s="33">
        <v>7498</v>
      </c>
      <c r="AJ139" s="33">
        <v>21.9</v>
      </c>
      <c r="AK139" s="34">
        <v>1.5</v>
      </c>
      <c r="AL139" s="34"/>
      <c r="AM139" s="33">
        <v>14.26</v>
      </c>
      <c r="AN139" s="34" t="s">
        <v>2046</v>
      </c>
      <c r="AO139" s="34"/>
      <c r="AP139" s="34"/>
      <c r="AQ139" s="34" t="s">
        <v>1891</v>
      </c>
      <c r="AR139" s="34" t="s">
        <v>1879</v>
      </c>
      <c r="AS139" s="34" t="s">
        <v>1888</v>
      </c>
      <c r="AT139" s="33">
        <v>319.83800000000002</v>
      </c>
      <c r="AU139" s="33">
        <v>7</v>
      </c>
      <c r="AV139" s="34" t="s">
        <v>1915</v>
      </c>
      <c r="AW139" s="34" t="s">
        <v>2422</v>
      </c>
      <c r="AX139" s="34" t="s">
        <v>4329</v>
      </c>
      <c r="AY139" s="34" t="s">
        <v>2423</v>
      </c>
      <c r="AZ139" s="34" t="s">
        <v>2301</v>
      </c>
      <c r="BA139" s="34" t="s">
        <v>3479</v>
      </c>
      <c r="BB139" s="34" t="s">
        <v>3480</v>
      </c>
      <c r="BC139" s="34" t="s">
        <v>2423</v>
      </c>
      <c r="BD139" s="34" t="s">
        <v>2301</v>
      </c>
    </row>
    <row r="140" spans="1:56" ht="15" customHeight="1" x14ac:dyDescent="0.25">
      <c r="A140" t="str">
        <f t="shared" si="6"/>
        <v>0101001_LA_Mocupe_0101002_LA_Reque</v>
      </c>
      <c r="B140" s="34">
        <v>137</v>
      </c>
      <c r="C140" s="33" t="str">
        <f t="shared" si="7"/>
        <v>101001</v>
      </c>
      <c r="D140" s="34" t="s">
        <v>500</v>
      </c>
      <c r="E140" s="34">
        <v>-7.0196770000000006</v>
      </c>
      <c r="F140" s="34">
        <v>-79.602660999999998</v>
      </c>
      <c r="G140" s="33">
        <v>302.63</v>
      </c>
      <c r="H140" s="33">
        <v>32</v>
      </c>
      <c r="I140" s="34" t="s">
        <v>58</v>
      </c>
      <c r="J140" s="33">
        <v>0</v>
      </c>
      <c r="K140" s="33">
        <v>70</v>
      </c>
      <c r="L140" s="33">
        <v>50</v>
      </c>
      <c r="M140" s="34" t="s">
        <v>59</v>
      </c>
      <c r="N140" s="33">
        <v>0.3</v>
      </c>
      <c r="O140" s="33">
        <v>40.4</v>
      </c>
      <c r="P140" s="34" t="s">
        <v>1914</v>
      </c>
      <c r="Q140" s="33">
        <v>8132.41</v>
      </c>
      <c r="R140" s="33">
        <v>27.5</v>
      </c>
      <c r="S140" s="34">
        <v>1.5</v>
      </c>
      <c r="T140" s="34"/>
      <c r="U140" s="33" t="str">
        <f t="shared" si="8"/>
        <v>101002</v>
      </c>
      <c r="V140" s="34" t="s">
        <v>151</v>
      </c>
      <c r="W140" s="34">
        <v>-6.8830240000000007</v>
      </c>
      <c r="X140" s="34">
        <v>-79.817740999999998</v>
      </c>
      <c r="Y140" s="33">
        <v>122.61</v>
      </c>
      <c r="Z140" s="33">
        <v>69</v>
      </c>
      <c r="AA140" s="34" t="s">
        <v>58</v>
      </c>
      <c r="AB140" s="33">
        <v>0</v>
      </c>
      <c r="AC140" s="33">
        <v>80</v>
      </c>
      <c r="AD140" s="33">
        <v>55</v>
      </c>
      <c r="AE140" s="34" t="s">
        <v>4587</v>
      </c>
      <c r="AF140" s="33">
        <v>3</v>
      </c>
      <c r="AG140" s="33" t="s">
        <v>1871</v>
      </c>
      <c r="AH140" s="34" t="s">
        <v>1914</v>
      </c>
      <c r="AI140" s="33">
        <v>7826.85</v>
      </c>
      <c r="AJ140" s="33">
        <v>27.5</v>
      </c>
      <c r="AK140" s="34">
        <v>1.5</v>
      </c>
      <c r="AL140" s="34"/>
      <c r="AM140" s="33">
        <v>28.22</v>
      </c>
      <c r="AN140" s="34" t="s">
        <v>2046</v>
      </c>
      <c r="AO140" s="34"/>
      <c r="AP140" s="34"/>
      <c r="AQ140" s="34" t="s">
        <v>1891</v>
      </c>
      <c r="AR140" s="34" t="s">
        <v>1878</v>
      </c>
      <c r="AS140" s="34" t="s">
        <v>1926</v>
      </c>
      <c r="AT140" s="33">
        <v>861.94399999999996</v>
      </c>
      <c r="AU140" s="33">
        <v>8</v>
      </c>
      <c r="AV140" s="34" t="s">
        <v>1915</v>
      </c>
      <c r="AW140" s="34" t="s">
        <v>2424</v>
      </c>
      <c r="AX140" s="34" t="s">
        <v>4330</v>
      </c>
      <c r="AY140" s="34" t="s">
        <v>2235</v>
      </c>
      <c r="AZ140" s="34" t="s">
        <v>2230</v>
      </c>
      <c r="BA140" s="34" t="s">
        <v>3879</v>
      </c>
      <c r="BB140" s="34" t="s">
        <v>4549</v>
      </c>
      <c r="BC140" s="34" t="s">
        <v>2235</v>
      </c>
      <c r="BD140" s="34" t="s">
        <v>2230</v>
      </c>
    </row>
    <row r="141" spans="1:56" ht="15" customHeight="1" x14ac:dyDescent="0.25">
      <c r="A141" t="str">
        <f t="shared" si="6"/>
        <v>0101606_JU_Chupaca_0103082_JU_El_Tambo_R1</v>
      </c>
      <c r="B141" s="34">
        <v>138</v>
      </c>
      <c r="C141" s="33" t="str">
        <f t="shared" si="7"/>
        <v>101606</v>
      </c>
      <c r="D141" s="34" t="s">
        <v>237</v>
      </c>
      <c r="E141" s="34">
        <v>-12.063249000000001</v>
      </c>
      <c r="F141" s="34">
        <v>-75.278114000000002</v>
      </c>
      <c r="G141" s="33">
        <v>65.91</v>
      </c>
      <c r="H141" s="33">
        <v>3252</v>
      </c>
      <c r="I141" s="34" t="s">
        <v>58</v>
      </c>
      <c r="J141" s="33">
        <v>0</v>
      </c>
      <c r="K141" s="33">
        <v>70.55</v>
      </c>
      <c r="L141" s="33">
        <v>50</v>
      </c>
      <c r="M141" s="34" t="s">
        <v>59</v>
      </c>
      <c r="N141" s="33">
        <v>0.3</v>
      </c>
      <c r="O141" s="33">
        <v>40</v>
      </c>
      <c r="P141" s="34" t="s">
        <v>1914</v>
      </c>
      <c r="Q141" s="33">
        <v>11565</v>
      </c>
      <c r="R141" s="33">
        <v>20.100000000000001</v>
      </c>
      <c r="S141" s="34">
        <v>1.5</v>
      </c>
      <c r="T141" s="34"/>
      <c r="U141" s="33" t="str">
        <f t="shared" si="8"/>
        <v>103082</v>
      </c>
      <c r="V141" s="34" t="s">
        <v>624</v>
      </c>
      <c r="W141" s="34">
        <v>-12.039788</v>
      </c>
      <c r="X141" s="34">
        <v>-75.224457000000001</v>
      </c>
      <c r="Y141" s="33">
        <v>245.92</v>
      </c>
      <c r="Z141" s="33">
        <v>3278</v>
      </c>
      <c r="AA141" s="34" t="s">
        <v>58</v>
      </c>
      <c r="AB141" s="33">
        <v>0</v>
      </c>
      <c r="AC141" s="33">
        <v>70</v>
      </c>
      <c r="AD141" s="33">
        <v>39</v>
      </c>
      <c r="AE141" s="34" t="s">
        <v>2204</v>
      </c>
      <c r="AF141" s="33">
        <v>0.3</v>
      </c>
      <c r="AG141" s="33">
        <v>35.299999999999997</v>
      </c>
      <c r="AH141" s="34" t="s">
        <v>1914</v>
      </c>
      <c r="AI141" s="33">
        <v>11035</v>
      </c>
      <c r="AJ141" s="33">
        <v>20</v>
      </c>
      <c r="AK141" s="34">
        <v>1.5</v>
      </c>
      <c r="AL141" s="34"/>
      <c r="AM141" s="33">
        <v>6.4</v>
      </c>
      <c r="AN141" s="34" t="s">
        <v>2046</v>
      </c>
      <c r="AO141" s="34"/>
      <c r="AP141" s="34"/>
      <c r="AQ141" s="34" t="s">
        <v>1891</v>
      </c>
      <c r="AR141" s="34" t="s">
        <v>1879</v>
      </c>
      <c r="AS141" s="34" t="s">
        <v>1923</v>
      </c>
      <c r="AT141" s="33">
        <v>812</v>
      </c>
      <c r="AU141" s="33">
        <v>11</v>
      </c>
      <c r="AV141" s="34" t="s">
        <v>1915</v>
      </c>
      <c r="AW141" s="34" t="s">
        <v>2425</v>
      </c>
      <c r="AX141" s="34" t="s">
        <v>2426</v>
      </c>
      <c r="AY141" s="34" t="s">
        <v>2426</v>
      </c>
      <c r="AZ141" s="34" t="s">
        <v>2254</v>
      </c>
      <c r="BA141" s="34" t="s">
        <v>3870</v>
      </c>
      <c r="BB141" s="34" t="s">
        <v>4254</v>
      </c>
      <c r="BC141" s="34" t="s">
        <v>2253</v>
      </c>
      <c r="BD141" s="34" t="s">
        <v>2254</v>
      </c>
    </row>
    <row r="142" spans="1:56" ht="15" customHeight="1" x14ac:dyDescent="0.25">
      <c r="A142" t="str">
        <f t="shared" si="6"/>
        <v>0100601_LI_Coscomba_0100602_LI_Huarpe</v>
      </c>
      <c r="B142" s="34">
        <v>139</v>
      </c>
      <c r="C142" s="33" t="str">
        <f t="shared" si="7"/>
        <v>100601</v>
      </c>
      <c r="D142" s="34" t="s">
        <v>511</v>
      </c>
      <c r="E142" s="34">
        <v>-8.8143200000000004</v>
      </c>
      <c r="F142" s="34">
        <v>-78.620947999999999</v>
      </c>
      <c r="G142" s="33">
        <v>350.84</v>
      </c>
      <c r="H142" s="33">
        <v>544</v>
      </c>
      <c r="I142" s="34" t="s">
        <v>58</v>
      </c>
      <c r="J142" s="33">
        <v>0</v>
      </c>
      <c r="K142" s="33">
        <v>70</v>
      </c>
      <c r="L142" s="33">
        <v>50</v>
      </c>
      <c r="M142" s="34" t="s">
        <v>59</v>
      </c>
      <c r="N142" s="33">
        <v>0.3</v>
      </c>
      <c r="O142" s="33">
        <v>43.1</v>
      </c>
      <c r="P142" s="34" t="s">
        <v>1914</v>
      </c>
      <c r="Q142" s="33">
        <v>7610</v>
      </c>
      <c r="R142" s="33">
        <v>22.9</v>
      </c>
      <c r="S142" s="34">
        <v>1.5</v>
      </c>
      <c r="T142" s="34"/>
      <c r="U142" s="33" t="str">
        <f t="shared" si="8"/>
        <v>100602</v>
      </c>
      <c r="V142" s="34" t="s">
        <v>107</v>
      </c>
      <c r="W142" s="34">
        <v>-8.4895750000000003</v>
      </c>
      <c r="X142" s="34">
        <v>-78.673942000000011</v>
      </c>
      <c r="Y142" s="33">
        <v>170.83</v>
      </c>
      <c r="Z142" s="33">
        <v>394</v>
      </c>
      <c r="AA142" s="34" t="s">
        <v>58</v>
      </c>
      <c r="AB142" s="33">
        <v>0</v>
      </c>
      <c r="AC142" s="33">
        <v>70</v>
      </c>
      <c r="AD142" s="33">
        <v>40</v>
      </c>
      <c r="AE142" s="34" t="s">
        <v>2191</v>
      </c>
      <c r="AF142" s="33">
        <v>0.6</v>
      </c>
      <c r="AG142" s="33">
        <v>36.799999999999997</v>
      </c>
      <c r="AH142" s="34" t="s">
        <v>1914</v>
      </c>
      <c r="AI142" s="33">
        <v>7456</v>
      </c>
      <c r="AJ142" s="33">
        <v>22.9</v>
      </c>
      <c r="AK142" s="34">
        <v>1.5</v>
      </c>
      <c r="AL142" s="34"/>
      <c r="AM142" s="33">
        <v>36.619999999999997</v>
      </c>
      <c r="AN142" s="34" t="s">
        <v>2046</v>
      </c>
      <c r="AO142" s="34"/>
      <c r="AP142" s="34"/>
      <c r="AQ142" s="34" t="s">
        <v>1895</v>
      </c>
      <c r="AR142" s="34" t="s">
        <v>1878</v>
      </c>
      <c r="AS142" s="34" t="s">
        <v>1889</v>
      </c>
      <c r="AT142" s="33">
        <v>728</v>
      </c>
      <c r="AU142" s="33">
        <v>7</v>
      </c>
      <c r="AV142" s="34" t="s">
        <v>1915</v>
      </c>
      <c r="AW142" s="34" t="s">
        <v>2427</v>
      </c>
      <c r="AX142" s="34" t="s">
        <v>4331</v>
      </c>
      <c r="AY142" s="34" t="s">
        <v>2274</v>
      </c>
      <c r="AZ142" s="34" t="s">
        <v>2227</v>
      </c>
      <c r="BA142" s="34" t="s">
        <v>3429</v>
      </c>
      <c r="BB142" s="34" t="s">
        <v>4261</v>
      </c>
      <c r="BC142" s="34" t="s">
        <v>2274</v>
      </c>
      <c r="BD142" s="34" t="s">
        <v>2227</v>
      </c>
    </row>
    <row r="143" spans="1:56" ht="15" customHeight="1" x14ac:dyDescent="0.25">
      <c r="A143" t="str">
        <f t="shared" si="6"/>
        <v>0102834_PN_Ayaviri_0101414_PN_Huisoroque</v>
      </c>
      <c r="B143" s="34">
        <v>140</v>
      </c>
      <c r="C143" s="33" t="str">
        <f t="shared" si="7"/>
        <v>102834</v>
      </c>
      <c r="D143" s="34" t="s">
        <v>305</v>
      </c>
      <c r="E143" s="34">
        <v>-14.901861</v>
      </c>
      <c r="F143" s="34">
        <v>-70.591306000000003</v>
      </c>
      <c r="G143" s="33">
        <v>118.02</v>
      </c>
      <c r="H143" s="33">
        <v>4004</v>
      </c>
      <c r="I143" s="34" t="s">
        <v>58</v>
      </c>
      <c r="J143" s="33">
        <v>0</v>
      </c>
      <c r="K143" s="33">
        <v>50</v>
      </c>
      <c r="L143" s="33">
        <v>50</v>
      </c>
      <c r="M143" s="34" t="s">
        <v>59</v>
      </c>
      <c r="N143" s="33">
        <v>0.3</v>
      </c>
      <c r="O143" s="33">
        <v>43.1</v>
      </c>
      <c r="P143" s="34" t="s">
        <v>1914</v>
      </c>
      <c r="Q143" s="33">
        <v>7324</v>
      </c>
      <c r="R143" s="33">
        <v>22.9</v>
      </c>
      <c r="S143" s="34">
        <v>1.5</v>
      </c>
      <c r="T143" s="34"/>
      <c r="U143" s="33" t="str">
        <f t="shared" si="8"/>
        <v>101414</v>
      </c>
      <c r="V143" s="34" t="s">
        <v>258</v>
      </c>
      <c r="W143" s="34">
        <v>-15.090555999999999</v>
      </c>
      <c r="X143" s="34">
        <v>-70.224913999999998</v>
      </c>
      <c r="Y143" s="33">
        <v>298.11</v>
      </c>
      <c r="Z143" s="33">
        <v>4302</v>
      </c>
      <c r="AA143" s="34" t="s">
        <v>58</v>
      </c>
      <c r="AB143" s="33">
        <v>0</v>
      </c>
      <c r="AC143" s="33">
        <v>50</v>
      </c>
      <c r="AD143" s="33">
        <v>46</v>
      </c>
      <c r="AE143" s="34" t="s">
        <v>2189</v>
      </c>
      <c r="AF143" s="33">
        <v>1.2</v>
      </c>
      <c r="AG143" s="33">
        <v>37.299999999999997</v>
      </c>
      <c r="AH143" s="34" t="s">
        <v>1914</v>
      </c>
      <c r="AI143" s="33">
        <v>7163</v>
      </c>
      <c r="AJ143" s="33">
        <v>22.9</v>
      </c>
      <c r="AK143" s="34">
        <v>1.5</v>
      </c>
      <c r="AL143" s="34"/>
      <c r="AM143" s="33">
        <v>44.65</v>
      </c>
      <c r="AN143" s="34" t="s">
        <v>2046</v>
      </c>
      <c r="AO143" s="34"/>
      <c r="AP143" s="34"/>
      <c r="AQ143" s="34" t="s">
        <v>1892</v>
      </c>
      <c r="AR143" s="34" t="s">
        <v>1879</v>
      </c>
      <c r="AS143" s="34" t="s">
        <v>1889</v>
      </c>
      <c r="AT143" s="33">
        <v>362.23599999999999</v>
      </c>
      <c r="AU143" s="33">
        <v>7</v>
      </c>
      <c r="AV143" s="34" t="s">
        <v>1915</v>
      </c>
      <c r="AW143" s="34" t="s">
        <v>2428</v>
      </c>
      <c r="AX143" s="34" t="s">
        <v>4332</v>
      </c>
      <c r="AY143" s="34" t="s">
        <v>2429</v>
      </c>
      <c r="AZ143" s="34" t="s">
        <v>2238</v>
      </c>
      <c r="BA143" s="34" t="s">
        <v>3532</v>
      </c>
      <c r="BB143" s="34" t="s">
        <v>4506</v>
      </c>
      <c r="BC143" s="34" t="s">
        <v>3019</v>
      </c>
      <c r="BD143" s="34" t="s">
        <v>2238</v>
      </c>
    </row>
    <row r="144" spans="1:56" ht="15" customHeight="1" x14ac:dyDescent="0.25">
      <c r="A144" t="str">
        <f t="shared" si="6"/>
        <v>0101717_PI_La_Union_0101703_PI_Catacaos</v>
      </c>
      <c r="B144" s="34">
        <v>141</v>
      </c>
      <c r="C144" s="33" t="str">
        <f t="shared" si="7"/>
        <v>101717</v>
      </c>
      <c r="D144" s="34" t="s">
        <v>367</v>
      </c>
      <c r="E144" s="34">
        <v>-5.3653199999999996</v>
      </c>
      <c r="F144" s="34">
        <v>-80.735602999999998</v>
      </c>
      <c r="G144" s="33">
        <v>32.799999999999997</v>
      </c>
      <c r="H144" s="33">
        <v>17</v>
      </c>
      <c r="I144" s="34" t="s">
        <v>58</v>
      </c>
      <c r="J144" s="33">
        <v>0</v>
      </c>
      <c r="K144" s="33">
        <v>70</v>
      </c>
      <c r="L144" s="33">
        <v>50</v>
      </c>
      <c r="M144" s="34" t="s">
        <v>59</v>
      </c>
      <c r="N144" s="33">
        <v>0.3</v>
      </c>
      <c r="O144" s="33">
        <v>40.4</v>
      </c>
      <c r="P144" s="34" t="s">
        <v>1914</v>
      </c>
      <c r="Q144" s="33" t="s">
        <v>4601</v>
      </c>
      <c r="R144" s="33">
        <v>20.100000000000001</v>
      </c>
      <c r="S144" s="34">
        <v>1.5</v>
      </c>
      <c r="T144" s="34"/>
      <c r="U144" s="33" t="str">
        <f t="shared" si="8"/>
        <v>101703</v>
      </c>
      <c r="V144" s="34" t="s">
        <v>150</v>
      </c>
      <c r="W144" s="34">
        <v>-5.2779350000000003</v>
      </c>
      <c r="X144" s="34">
        <v>-80.679046</v>
      </c>
      <c r="Y144" s="33">
        <v>212.8</v>
      </c>
      <c r="Z144" s="33">
        <v>23</v>
      </c>
      <c r="AA144" s="34" t="s">
        <v>58</v>
      </c>
      <c r="AB144" s="33">
        <v>0</v>
      </c>
      <c r="AC144" s="33">
        <v>70</v>
      </c>
      <c r="AD144" s="33">
        <v>30</v>
      </c>
      <c r="AE144" s="34" t="s">
        <v>2194</v>
      </c>
      <c r="AF144" s="33">
        <v>1.2</v>
      </c>
      <c r="AG144" s="33">
        <v>40</v>
      </c>
      <c r="AH144" s="34" t="s">
        <v>1914</v>
      </c>
      <c r="AI144" s="33" t="s">
        <v>4634</v>
      </c>
      <c r="AJ144" s="33">
        <v>20</v>
      </c>
      <c r="AK144" s="34">
        <v>1.5</v>
      </c>
      <c r="AL144" s="34"/>
      <c r="AM144" s="33">
        <v>11.57</v>
      </c>
      <c r="AN144" s="34" t="s">
        <v>2046</v>
      </c>
      <c r="AO144" s="34"/>
      <c r="AP144" s="34"/>
      <c r="AQ144" s="34" t="s">
        <v>1891</v>
      </c>
      <c r="AR144" s="34" t="s">
        <v>1878</v>
      </c>
      <c r="AS144" s="34" t="s">
        <v>1923</v>
      </c>
      <c r="AT144" s="33">
        <v>1808.98</v>
      </c>
      <c r="AU144" s="33">
        <v>11</v>
      </c>
      <c r="AV144" s="34" t="s">
        <v>1915</v>
      </c>
      <c r="AW144" s="34" t="s">
        <v>2430</v>
      </c>
      <c r="AX144" s="34" t="s">
        <v>4333</v>
      </c>
      <c r="AY144" s="34" t="s">
        <v>2224</v>
      </c>
      <c r="AZ144" s="34" t="s">
        <v>2224</v>
      </c>
      <c r="BA144" s="34" t="s">
        <v>3620</v>
      </c>
      <c r="BB144" s="34" t="s">
        <v>4466</v>
      </c>
      <c r="BC144" s="34" t="s">
        <v>2224</v>
      </c>
      <c r="BD144" s="34" t="s">
        <v>2224</v>
      </c>
    </row>
    <row r="145" spans="1:56" ht="15" customHeight="1" x14ac:dyDescent="0.25">
      <c r="A145" t="str">
        <f t="shared" si="6"/>
        <v>0100616_LI_Chepen_0102158_LI_Limoncarro</v>
      </c>
      <c r="B145" s="34">
        <v>142</v>
      </c>
      <c r="C145" s="33" t="str">
        <f t="shared" si="7"/>
        <v>100616</v>
      </c>
      <c r="D145" s="34" t="s">
        <v>460</v>
      </c>
      <c r="E145" s="34">
        <v>-7.2232580000000004</v>
      </c>
      <c r="F145" s="34">
        <v>-79.441306999999995</v>
      </c>
      <c r="G145" s="33">
        <v>164.4</v>
      </c>
      <c r="H145" s="33">
        <v>111</v>
      </c>
      <c r="I145" s="34" t="s">
        <v>58</v>
      </c>
      <c r="J145" s="33">
        <v>0</v>
      </c>
      <c r="K145" s="33">
        <v>70</v>
      </c>
      <c r="L145" s="33">
        <v>50</v>
      </c>
      <c r="M145" s="34" t="s">
        <v>59</v>
      </c>
      <c r="N145" s="33">
        <v>0.3</v>
      </c>
      <c r="O145" s="33">
        <v>36.4</v>
      </c>
      <c r="P145" s="34" t="s">
        <v>1914</v>
      </c>
      <c r="Q145" s="33">
        <v>14431</v>
      </c>
      <c r="R145" s="33">
        <v>19</v>
      </c>
      <c r="S145" s="34">
        <v>1.5</v>
      </c>
      <c r="T145" s="34"/>
      <c r="U145" s="33" t="str">
        <f t="shared" si="8"/>
        <v>102158</v>
      </c>
      <c r="V145" s="34" t="s">
        <v>275</v>
      </c>
      <c r="W145" s="34">
        <v>-7.3021799999999999</v>
      </c>
      <c r="X145" s="34">
        <v>-79.4191</v>
      </c>
      <c r="Y145" s="33">
        <v>344.41</v>
      </c>
      <c r="Z145" s="33">
        <v>118</v>
      </c>
      <c r="AA145" s="34" t="s">
        <v>58</v>
      </c>
      <c r="AB145" s="33">
        <v>0</v>
      </c>
      <c r="AC145" s="33">
        <v>27</v>
      </c>
      <c r="AD145" s="33">
        <v>25</v>
      </c>
      <c r="AE145" s="34" t="s">
        <v>2198</v>
      </c>
      <c r="AF145" s="33">
        <v>0.6</v>
      </c>
      <c r="AG145" s="33">
        <v>36.4</v>
      </c>
      <c r="AH145" s="34" t="s">
        <v>1914</v>
      </c>
      <c r="AI145" s="33">
        <v>14921</v>
      </c>
      <c r="AJ145" s="33">
        <v>18.899999999999999</v>
      </c>
      <c r="AK145" s="34">
        <v>1.5</v>
      </c>
      <c r="AL145" s="34"/>
      <c r="AM145" s="33">
        <v>9.1199999999999992</v>
      </c>
      <c r="AN145" s="34" t="s">
        <v>2046</v>
      </c>
      <c r="AO145" s="34"/>
      <c r="AP145" s="34"/>
      <c r="AQ145" s="34" t="s">
        <v>1891</v>
      </c>
      <c r="AR145" s="34" t="s">
        <v>1882</v>
      </c>
      <c r="AS145" s="34" t="s">
        <v>1888</v>
      </c>
      <c r="AT145" s="33">
        <v>646</v>
      </c>
      <c r="AU145" s="33">
        <v>15</v>
      </c>
      <c r="AV145" s="34" t="s">
        <v>1915</v>
      </c>
      <c r="AW145" s="34" t="s">
        <v>2432</v>
      </c>
      <c r="AX145" s="34" t="s">
        <v>2433</v>
      </c>
      <c r="AY145" s="34" t="s">
        <v>2433</v>
      </c>
      <c r="AZ145" s="34" t="s">
        <v>2227</v>
      </c>
      <c r="BA145" s="34" t="s">
        <v>3621</v>
      </c>
      <c r="BB145" s="34" t="s">
        <v>4550</v>
      </c>
      <c r="BC145" s="34" t="s">
        <v>2332</v>
      </c>
      <c r="BD145" s="34" t="s">
        <v>2227</v>
      </c>
    </row>
    <row r="146" spans="1:56" ht="15" customHeight="1" x14ac:dyDescent="0.25">
      <c r="A146" t="str">
        <f t="shared" si="6"/>
        <v>0102446_LA_Morrope_Centro_0101010_LA_Lambayeque</v>
      </c>
      <c r="B146" s="34">
        <v>143</v>
      </c>
      <c r="C146" s="33" t="str">
        <f t="shared" si="7"/>
        <v>102446</v>
      </c>
      <c r="D146" s="34" t="s">
        <v>990</v>
      </c>
      <c r="E146" s="34">
        <v>-6.5415760000000001</v>
      </c>
      <c r="F146" s="34">
        <v>-80.011595999999997</v>
      </c>
      <c r="G146" s="33">
        <v>144.18</v>
      </c>
      <c r="H146" s="33">
        <v>22</v>
      </c>
      <c r="I146" s="34" t="s">
        <v>58</v>
      </c>
      <c r="J146" s="33">
        <v>0</v>
      </c>
      <c r="K146" s="33">
        <v>60</v>
      </c>
      <c r="L146" s="33">
        <v>50</v>
      </c>
      <c r="M146" s="34" t="s">
        <v>59</v>
      </c>
      <c r="N146" s="33">
        <v>0.3</v>
      </c>
      <c r="O146" s="33">
        <v>36.9</v>
      </c>
      <c r="P146" s="34" t="s">
        <v>1914</v>
      </c>
      <c r="Q146" s="33">
        <v>7777.35</v>
      </c>
      <c r="R146" s="33">
        <v>30.5</v>
      </c>
      <c r="S146" s="34">
        <v>1.5</v>
      </c>
      <c r="T146" s="34"/>
      <c r="U146" s="33" t="str">
        <f t="shared" si="8"/>
        <v>101010</v>
      </c>
      <c r="V146" s="34" t="s">
        <v>265</v>
      </c>
      <c r="W146" s="34">
        <v>-6.6886299999999999</v>
      </c>
      <c r="X146" s="34">
        <v>-79.904762000000005</v>
      </c>
      <c r="Y146" s="33">
        <v>324.19</v>
      </c>
      <c r="Z146" s="33">
        <v>17</v>
      </c>
      <c r="AA146" s="34" t="s">
        <v>58</v>
      </c>
      <c r="AB146" s="33">
        <v>0</v>
      </c>
      <c r="AC146" s="33">
        <v>72</v>
      </c>
      <c r="AD146" s="33">
        <v>20</v>
      </c>
      <c r="AE146" s="34" t="s">
        <v>2204</v>
      </c>
      <c r="AF146" s="33">
        <v>0.3</v>
      </c>
      <c r="AG146" s="33">
        <v>40.4</v>
      </c>
      <c r="AH146" s="34" t="s">
        <v>1914</v>
      </c>
      <c r="AI146" s="33">
        <v>8088.67</v>
      </c>
      <c r="AJ146" s="33">
        <v>30.5</v>
      </c>
      <c r="AK146" s="34">
        <v>1.5</v>
      </c>
      <c r="AL146" s="34"/>
      <c r="AM146" s="33">
        <v>20.190000000000001</v>
      </c>
      <c r="AN146" s="34" t="s">
        <v>2046</v>
      </c>
      <c r="AO146" s="34"/>
      <c r="AP146" s="34"/>
      <c r="AQ146" s="34" t="s">
        <v>1891</v>
      </c>
      <c r="AR146" s="34" t="s">
        <v>1878</v>
      </c>
      <c r="AS146" s="34" t="s">
        <v>1888</v>
      </c>
      <c r="AT146" s="33">
        <v>626</v>
      </c>
      <c r="AU146" s="33">
        <v>8</v>
      </c>
      <c r="AV146" s="34" t="s">
        <v>1915</v>
      </c>
      <c r="AW146" s="34" t="s">
        <v>2434</v>
      </c>
      <c r="AX146" s="34" t="s">
        <v>2288</v>
      </c>
      <c r="AY146" s="34" t="s">
        <v>2230</v>
      </c>
      <c r="AZ146" s="34" t="s">
        <v>2230</v>
      </c>
      <c r="BA146" s="34" t="s">
        <v>2805</v>
      </c>
      <c r="BB146" s="34" t="s">
        <v>2230</v>
      </c>
      <c r="BC146" s="34" t="s">
        <v>2230</v>
      </c>
      <c r="BD146" s="34" t="s">
        <v>2230</v>
      </c>
    </row>
    <row r="147" spans="1:56" ht="15" customHeight="1" x14ac:dyDescent="0.25">
      <c r="A147" t="str">
        <f t="shared" si="6"/>
        <v>0105475_LM_San_German_Smp_0105359_LM_Paseo_Quilca</v>
      </c>
      <c r="B147" s="34">
        <v>144</v>
      </c>
      <c r="C147" s="33" t="str">
        <f t="shared" si="7"/>
        <v>105475</v>
      </c>
      <c r="D147" s="34" t="s">
        <v>1261</v>
      </c>
      <c r="E147" s="34">
        <v>-12.01671</v>
      </c>
      <c r="F147" s="34">
        <v>-77.083778000000009</v>
      </c>
      <c r="G147" s="33">
        <v>237.63</v>
      </c>
      <c r="H147" s="33">
        <v>60</v>
      </c>
      <c r="I147" s="34" t="s">
        <v>60</v>
      </c>
      <c r="J147" s="33">
        <v>15</v>
      </c>
      <c r="K147" s="33">
        <v>5.5</v>
      </c>
      <c r="L147" s="33">
        <v>5.5</v>
      </c>
      <c r="M147" s="34" t="s">
        <v>59</v>
      </c>
      <c r="N147" s="33">
        <v>0.3</v>
      </c>
      <c r="O147" s="33">
        <v>34.299999999999997</v>
      </c>
      <c r="P147" s="34" t="s">
        <v>1914</v>
      </c>
      <c r="Q147" s="33" t="s">
        <v>2084</v>
      </c>
      <c r="R147" s="33">
        <v>16.5</v>
      </c>
      <c r="S147" s="34">
        <v>1.5</v>
      </c>
      <c r="T147" s="34"/>
      <c r="U147" s="33" t="str">
        <f t="shared" si="8"/>
        <v>105359</v>
      </c>
      <c r="V147" s="34" t="s">
        <v>796</v>
      </c>
      <c r="W147" s="34">
        <v>-12.02009</v>
      </c>
      <c r="X147" s="34">
        <v>-77.089230000000001</v>
      </c>
      <c r="Y147" s="33">
        <v>57.63</v>
      </c>
      <c r="Z147" s="33">
        <v>55</v>
      </c>
      <c r="AA147" s="34" t="s">
        <v>60</v>
      </c>
      <c r="AB147" s="33">
        <v>13.45</v>
      </c>
      <c r="AC147" s="33">
        <v>6</v>
      </c>
      <c r="AD147" s="33">
        <v>6</v>
      </c>
      <c r="AE147" s="34" t="s">
        <v>59</v>
      </c>
      <c r="AF147" s="33">
        <v>0.3</v>
      </c>
      <c r="AG147" s="33">
        <v>34.700000000000003</v>
      </c>
      <c r="AH147" s="34" t="s">
        <v>1914</v>
      </c>
      <c r="AI147" s="33" t="s">
        <v>2047</v>
      </c>
      <c r="AJ147" s="33">
        <v>16.5</v>
      </c>
      <c r="AK147" s="34">
        <v>1.5</v>
      </c>
      <c r="AL147" s="34"/>
      <c r="AM147" s="33">
        <v>0.7</v>
      </c>
      <c r="AN147" s="34" t="s">
        <v>2046</v>
      </c>
      <c r="AO147" s="34"/>
      <c r="AP147" s="34"/>
      <c r="AQ147" s="34" t="s">
        <v>1894</v>
      </c>
      <c r="AR147" s="34" t="s">
        <v>1879</v>
      </c>
      <c r="AS147" s="34" t="s">
        <v>1889</v>
      </c>
      <c r="AT147" s="33">
        <v>342.42599999999999</v>
      </c>
      <c r="AU147" s="33">
        <v>23</v>
      </c>
      <c r="AV147" s="34" t="s">
        <v>1919</v>
      </c>
      <c r="AW147" s="34" t="s">
        <v>2435</v>
      </c>
      <c r="AX147" s="34" t="s">
        <v>3327</v>
      </c>
      <c r="AY147" s="34" t="s">
        <v>2221</v>
      </c>
      <c r="AZ147" s="34" t="s">
        <v>2221</v>
      </c>
      <c r="BA147" s="34" t="s">
        <v>3034</v>
      </c>
      <c r="BB147" s="34" t="s">
        <v>3327</v>
      </c>
      <c r="BC147" s="34" t="s">
        <v>2221</v>
      </c>
      <c r="BD147" s="34" t="s">
        <v>2221</v>
      </c>
    </row>
    <row r="148" spans="1:56" ht="15" customHeight="1" x14ac:dyDescent="0.25">
      <c r="A148" t="str">
        <f t="shared" si="6"/>
        <v>0100123_LM_Videna_0100543_LM_Repetidor_La_Molina</v>
      </c>
      <c r="B148" s="34">
        <v>145</v>
      </c>
      <c r="C148" s="33" t="str">
        <f t="shared" si="7"/>
        <v>100123</v>
      </c>
      <c r="D148" s="34" t="s">
        <v>1079</v>
      </c>
      <c r="E148" s="34">
        <v>-12.081809</v>
      </c>
      <c r="F148" s="34">
        <v>-76.997200000000007</v>
      </c>
      <c r="G148" s="33">
        <v>95.04</v>
      </c>
      <c r="H148" s="33">
        <v>180</v>
      </c>
      <c r="I148" s="34" t="s">
        <v>58</v>
      </c>
      <c r="J148" s="33">
        <v>0</v>
      </c>
      <c r="K148" s="33">
        <v>23.75</v>
      </c>
      <c r="L148" s="33">
        <v>5</v>
      </c>
      <c r="M148" s="34" t="s">
        <v>59</v>
      </c>
      <c r="N148" s="33">
        <v>0.3</v>
      </c>
      <c r="O148" s="33">
        <v>36.799999999999997</v>
      </c>
      <c r="P148" s="34" t="s">
        <v>1914</v>
      </c>
      <c r="Q148" s="33">
        <v>15327</v>
      </c>
      <c r="R148" s="33">
        <v>20.5</v>
      </c>
      <c r="S148" s="34">
        <v>1.5</v>
      </c>
      <c r="T148" s="34"/>
      <c r="U148" s="33" t="str">
        <f t="shared" si="8"/>
        <v>100543</v>
      </c>
      <c r="V148" s="34" t="s">
        <v>373</v>
      </c>
      <c r="W148" s="34">
        <v>-12.08501053</v>
      </c>
      <c r="X148" s="34">
        <v>-76.960113530000001</v>
      </c>
      <c r="Y148" s="33">
        <v>275.05</v>
      </c>
      <c r="Z148" s="33">
        <v>313</v>
      </c>
      <c r="AA148" s="34" t="s">
        <v>58</v>
      </c>
      <c r="AB148" s="33">
        <v>0</v>
      </c>
      <c r="AC148" s="33">
        <v>60</v>
      </c>
      <c r="AD148" s="33">
        <v>50</v>
      </c>
      <c r="AE148" s="34" t="s">
        <v>2191</v>
      </c>
      <c r="AF148" s="33">
        <v>0.6</v>
      </c>
      <c r="AG148" s="33">
        <v>36.799999999999997</v>
      </c>
      <c r="AH148" s="34" t="s">
        <v>1914</v>
      </c>
      <c r="AI148" s="33">
        <v>14837</v>
      </c>
      <c r="AJ148" s="33">
        <v>20.5</v>
      </c>
      <c r="AK148" s="34">
        <v>1.5</v>
      </c>
      <c r="AL148" s="34"/>
      <c r="AM148" s="33">
        <v>4.05</v>
      </c>
      <c r="AN148" s="34" t="s">
        <v>2046</v>
      </c>
      <c r="AO148" s="34"/>
      <c r="AP148" s="34"/>
      <c r="AQ148" s="34" t="s">
        <v>1894</v>
      </c>
      <c r="AR148" s="34" t="s">
        <v>1878</v>
      </c>
      <c r="AS148" s="34" t="s">
        <v>1888</v>
      </c>
      <c r="AT148" s="33">
        <v>319.83800000000002</v>
      </c>
      <c r="AU148" s="33">
        <v>15</v>
      </c>
      <c r="AV148" s="34" t="s">
        <v>1915</v>
      </c>
      <c r="AW148" s="34" t="s">
        <v>2436</v>
      </c>
      <c r="AX148" s="34" t="s">
        <v>4335</v>
      </c>
      <c r="AY148" s="34" t="s">
        <v>2221</v>
      </c>
      <c r="AZ148" s="34" t="s">
        <v>2221</v>
      </c>
      <c r="BA148" s="34" t="s">
        <v>3390</v>
      </c>
      <c r="BB148" s="34" t="s">
        <v>4256</v>
      </c>
      <c r="BC148" s="34" t="s">
        <v>2221</v>
      </c>
      <c r="BD148" s="34" t="s">
        <v>2221</v>
      </c>
    </row>
    <row r="149" spans="1:56" ht="15" customHeight="1" x14ac:dyDescent="0.25">
      <c r="A149" t="str">
        <f t="shared" si="6"/>
        <v>0101274_LM_Nuevo_Golf_0100543_LM_Repetidor_La_Molina</v>
      </c>
      <c r="B149" s="34">
        <v>146</v>
      </c>
      <c r="C149" s="33" t="str">
        <f t="shared" si="7"/>
        <v>101274</v>
      </c>
      <c r="D149" s="34" t="s">
        <v>530</v>
      </c>
      <c r="E149" s="34">
        <v>-12.081811</v>
      </c>
      <c r="F149" s="34">
        <v>-76.959831000000008</v>
      </c>
      <c r="G149" s="33">
        <v>184.94</v>
      </c>
      <c r="H149" s="33">
        <v>258</v>
      </c>
      <c r="I149" s="34" t="s">
        <v>60</v>
      </c>
      <c r="J149" s="33">
        <v>8</v>
      </c>
      <c r="K149" s="33">
        <v>3</v>
      </c>
      <c r="L149" s="33">
        <v>5</v>
      </c>
      <c r="M149" s="34" t="s">
        <v>59</v>
      </c>
      <c r="N149" s="33">
        <v>0.3</v>
      </c>
      <c r="O149" s="33">
        <v>34.700000000000003</v>
      </c>
      <c r="P149" s="34" t="s">
        <v>1914</v>
      </c>
      <c r="Q149" s="33">
        <v>23310</v>
      </c>
      <c r="R149" s="33">
        <v>8.9</v>
      </c>
      <c r="S149" s="34">
        <v>1.5</v>
      </c>
      <c r="T149" s="34"/>
      <c r="U149" s="33" t="str">
        <f t="shared" si="8"/>
        <v>100543</v>
      </c>
      <c r="V149" s="34" t="s">
        <v>373</v>
      </c>
      <c r="W149" s="34">
        <v>-12.08501053</v>
      </c>
      <c r="X149" s="34">
        <v>-76.960113530000001</v>
      </c>
      <c r="Y149" s="33">
        <v>4.9400000000000004</v>
      </c>
      <c r="Z149" s="33">
        <v>313</v>
      </c>
      <c r="AA149" s="34" t="s">
        <v>58</v>
      </c>
      <c r="AB149" s="33">
        <v>0</v>
      </c>
      <c r="AC149" s="33">
        <v>60</v>
      </c>
      <c r="AD149" s="33">
        <v>35</v>
      </c>
      <c r="AE149" s="34" t="s">
        <v>2191</v>
      </c>
      <c r="AF149" s="33">
        <v>0.6</v>
      </c>
      <c r="AG149" s="33">
        <v>36.799999999999997</v>
      </c>
      <c r="AH149" s="34" t="s">
        <v>1914</v>
      </c>
      <c r="AI149" s="33">
        <v>22078</v>
      </c>
      <c r="AJ149" s="33">
        <v>9</v>
      </c>
      <c r="AK149" s="34">
        <v>1.5</v>
      </c>
      <c r="AL149" s="34"/>
      <c r="AM149" s="33">
        <v>0.36</v>
      </c>
      <c r="AN149" s="34" t="s">
        <v>2046</v>
      </c>
      <c r="AO149" s="34"/>
      <c r="AP149" s="34"/>
      <c r="AQ149" s="34" t="s">
        <v>1894</v>
      </c>
      <c r="AR149" s="34" t="s">
        <v>1878</v>
      </c>
      <c r="AS149" s="34" t="s">
        <v>1889</v>
      </c>
      <c r="AT149" s="33">
        <v>362.23599999999999</v>
      </c>
      <c r="AU149" s="33">
        <v>23</v>
      </c>
      <c r="AV149" s="34" t="s">
        <v>1915</v>
      </c>
      <c r="AW149" s="34" t="s">
        <v>2437</v>
      </c>
      <c r="AX149" s="34" t="s">
        <v>4277</v>
      </c>
      <c r="AY149" s="34" t="s">
        <v>2221</v>
      </c>
      <c r="AZ149" s="34" t="s">
        <v>2221</v>
      </c>
      <c r="BA149" s="34" t="s">
        <v>3390</v>
      </c>
      <c r="BB149" s="34" t="s">
        <v>4256</v>
      </c>
      <c r="BC149" s="34" t="s">
        <v>2221</v>
      </c>
      <c r="BD149" s="34" t="s">
        <v>2221</v>
      </c>
    </row>
    <row r="150" spans="1:56" ht="15" customHeight="1" x14ac:dyDescent="0.25">
      <c r="A150" t="str">
        <f t="shared" si="6"/>
        <v>0101540_CA_Conjunto_Monumental_0101516_CA_Cajamarca_Estadio</v>
      </c>
      <c r="B150" s="34">
        <v>147</v>
      </c>
      <c r="C150" s="33" t="str">
        <f t="shared" si="7"/>
        <v>101540</v>
      </c>
      <c r="D150" s="34" t="s">
        <v>680</v>
      </c>
      <c r="E150" s="34">
        <v>-7.160260000000001</v>
      </c>
      <c r="F150" s="34">
        <v>-78.517700000000005</v>
      </c>
      <c r="G150" s="33">
        <v>113.6</v>
      </c>
      <c r="H150" s="33">
        <v>2756</v>
      </c>
      <c r="I150" s="34" t="s">
        <v>60</v>
      </c>
      <c r="J150" s="33">
        <v>9.5</v>
      </c>
      <c r="K150" s="33">
        <v>6</v>
      </c>
      <c r="L150" s="33">
        <v>11</v>
      </c>
      <c r="M150" s="34" t="s">
        <v>59</v>
      </c>
      <c r="N150" s="33">
        <v>0.3</v>
      </c>
      <c r="O150" s="33">
        <v>34.700000000000003</v>
      </c>
      <c r="P150" s="34" t="s">
        <v>1914</v>
      </c>
      <c r="Q150" s="33">
        <v>22022</v>
      </c>
      <c r="R150" s="33">
        <v>16.899999999999999</v>
      </c>
      <c r="S150" s="34">
        <v>1.5</v>
      </c>
      <c r="T150" s="34"/>
      <c r="U150" s="33" t="str">
        <f t="shared" si="8"/>
        <v>101516</v>
      </c>
      <c r="V150" s="34" t="s">
        <v>681</v>
      </c>
      <c r="W150" s="34">
        <v>-7.162509</v>
      </c>
      <c r="X150" s="34">
        <v>-78.512512000000001</v>
      </c>
      <c r="Y150" s="33">
        <v>293.60000000000002</v>
      </c>
      <c r="Z150" s="33">
        <v>2720</v>
      </c>
      <c r="AA150" s="34" t="s">
        <v>60</v>
      </c>
      <c r="AB150" s="33">
        <v>14.7</v>
      </c>
      <c r="AC150" s="33">
        <v>9</v>
      </c>
      <c r="AD150" s="33">
        <v>23</v>
      </c>
      <c r="AE150" s="34" t="s">
        <v>59</v>
      </c>
      <c r="AF150" s="33">
        <v>0.3</v>
      </c>
      <c r="AG150" s="33">
        <v>34.700000000000003</v>
      </c>
      <c r="AH150" s="34" t="s">
        <v>1914</v>
      </c>
      <c r="AI150" s="33">
        <v>23254</v>
      </c>
      <c r="AJ150" s="33">
        <v>16.899999999999999</v>
      </c>
      <c r="AK150" s="34">
        <v>1.5</v>
      </c>
      <c r="AL150" s="34"/>
      <c r="AM150" s="33">
        <v>0.63</v>
      </c>
      <c r="AN150" s="34" t="s">
        <v>2046</v>
      </c>
      <c r="AO150" s="34"/>
      <c r="AP150" s="34"/>
      <c r="AQ150" s="34" t="s">
        <v>1891</v>
      </c>
      <c r="AR150" s="34" t="s">
        <v>1879</v>
      </c>
      <c r="AS150" s="34" t="s">
        <v>1889</v>
      </c>
      <c r="AT150" s="33">
        <v>362.23599999999999</v>
      </c>
      <c r="AU150" s="33">
        <v>23</v>
      </c>
      <c r="AV150" s="34" t="s">
        <v>1915</v>
      </c>
      <c r="AW150" s="34" t="s">
        <v>2438</v>
      </c>
      <c r="AX150" s="34" t="s">
        <v>2247</v>
      </c>
      <c r="AY150" s="34" t="s">
        <v>2247</v>
      </c>
      <c r="AZ150" s="34" t="s">
        <v>2247</v>
      </c>
      <c r="BA150" s="34" t="s">
        <v>2711</v>
      </c>
      <c r="BB150" s="34" t="s">
        <v>2247</v>
      </c>
      <c r="BC150" s="34" t="s">
        <v>2247</v>
      </c>
      <c r="BD150" s="34" t="s">
        <v>2247</v>
      </c>
    </row>
    <row r="151" spans="1:56" ht="15" customHeight="1" x14ac:dyDescent="0.25">
      <c r="A151" t="str">
        <f t="shared" si="6"/>
        <v>0100487_LM_Ciudad_del_Deporte_0105497_LM_Kallpa_Pachacutec</v>
      </c>
      <c r="B151" s="34">
        <v>148</v>
      </c>
      <c r="C151" s="33" t="str">
        <f t="shared" si="7"/>
        <v>100487</v>
      </c>
      <c r="D151" s="34" t="s">
        <v>1262</v>
      </c>
      <c r="E151" s="34">
        <v>-11.889555</v>
      </c>
      <c r="F151" s="34">
        <v>-77.120108999999999</v>
      </c>
      <c r="G151" s="33">
        <v>326.91000000000003</v>
      </c>
      <c r="H151" s="33">
        <v>107</v>
      </c>
      <c r="I151" s="34" t="s">
        <v>60</v>
      </c>
      <c r="J151" s="33">
        <v>10.7</v>
      </c>
      <c r="K151" s="33">
        <v>6</v>
      </c>
      <c r="L151" s="33">
        <v>5</v>
      </c>
      <c r="M151" s="34" t="s">
        <v>59</v>
      </c>
      <c r="N151" s="33">
        <v>0.3</v>
      </c>
      <c r="O151" s="33">
        <v>38.299999999999997</v>
      </c>
      <c r="P151" s="34" t="s">
        <v>1914</v>
      </c>
      <c r="Q151" s="33">
        <v>18930</v>
      </c>
      <c r="R151" s="33">
        <v>22</v>
      </c>
      <c r="S151" s="34">
        <v>1.5</v>
      </c>
      <c r="T151" s="34"/>
      <c r="U151" s="33" t="str">
        <f t="shared" si="8"/>
        <v>105497</v>
      </c>
      <c r="V151" s="34" t="s">
        <v>1771</v>
      </c>
      <c r="W151" s="34">
        <v>-11.830883999999999</v>
      </c>
      <c r="X151" s="34">
        <v>-77.159188</v>
      </c>
      <c r="Y151" s="33">
        <v>146.9</v>
      </c>
      <c r="Z151" s="33">
        <v>229</v>
      </c>
      <c r="AA151" s="34" t="s">
        <v>58</v>
      </c>
      <c r="AB151" s="33">
        <v>0</v>
      </c>
      <c r="AC151" s="33">
        <v>24</v>
      </c>
      <c r="AD151" s="33">
        <v>19</v>
      </c>
      <c r="AE151" s="34" t="s">
        <v>2198</v>
      </c>
      <c r="AF151" s="33">
        <v>0.6</v>
      </c>
      <c r="AG151" s="33">
        <v>38.299999999999997</v>
      </c>
      <c r="AH151" s="34" t="s">
        <v>1914</v>
      </c>
      <c r="AI151" s="33">
        <v>17920</v>
      </c>
      <c r="AJ151" s="33">
        <v>21.9</v>
      </c>
      <c r="AK151" s="34">
        <v>1.5</v>
      </c>
      <c r="AL151" s="34"/>
      <c r="AM151" s="33">
        <v>7.8</v>
      </c>
      <c r="AN151" s="34" t="s">
        <v>2046</v>
      </c>
      <c r="AO151" s="34"/>
      <c r="AP151" s="34"/>
      <c r="AQ151" s="34" t="s">
        <v>1891</v>
      </c>
      <c r="AR151" s="34" t="s">
        <v>1878</v>
      </c>
      <c r="AS151" s="34" t="s">
        <v>1924</v>
      </c>
      <c r="AT151" s="33">
        <v>544.64800000000002</v>
      </c>
      <c r="AU151" s="33">
        <v>18</v>
      </c>
      <c r="AV151" s="34" t="s">
        <v>1915</v>
      </c>
      <c r="AW151" s="34" t="s">
        <v>2439</v>
      </c>
      <c r="AX151" s="34" t="s">
        <v>4314</v>
      </c>
      <c r="AY151" s="34" t="s">
        <v>4275</v>
      </c>
      <c r="AZ151" s="34" t="s">
        <v>2305</v>
      </c>
      <c r="BA151" s="34" t="s">
        <v>3622</v>
      </c>
      <c r="BB151" s="34" t="s">
        <v>4314</v>
      </c>
      <c r="BC151" s="34" t="s">
        <v>4275</v>
      </c>
      <c r="BD151" s="34" t="s">
        <v>2305</v>
      </c>
    </row>
    <row r="152" spans="1:56" ht="15" customHeight="1" x14ac:dyDescent="0.25">
      <c r="A152" t="str">
        <f t="shared" si="6"/>
        <v>0100535_LM_El_Grifo_0105253_LM_San_Pedro_de_Caraba</v>
      </c>
      <c r="B152" s="34">
        <v>149</v>
      </c>
      <c r="C152" s="33" t="str">
        <f t="shared" si="7"/>
        <v>100535</v>
      </c>
      <c r="D152" s="34" t="s">
        <v>847</v>
      </c>
      <c r="E152" s="34">
        <v>-11.85938</v>
      </c>
      <c r="F152" s="34">
        <v>-77.004570000000001</v>
      </c>
      <c r="G152" s="33">
        <v>280.10000000000002</v>
      </c>
      <c r="H152" s="33">
        <v>284</v>
      </c>
      <c r="I152" s="34" t="s">
        <v>60</v>
      </c>
      <c r="J152" s="33">
        <v>13.45</v>
      </c>
      <c r="K152" s="33">
        <v>6</v>
      </c>
      <c r="L152" s="33">
        <v>5</v>
      </c>
      <c r="M152" s="34" t="s">
        <v>59</v>
      </c>
      <c r="N152" s="33">
        <v>0.3</v>
      </c>
      <c r="O152" s="33">
        <v>36.4</v>
      </c>
      <c r="P152" s="34" t="s">
        <v>1914</v>
      </c>
      <c r="Q152" s="33">
        <v>14991</v>
      </c>
      <c r="R152" s="33">
        <v>20.9</v>
      </c>
      <c r="S152" s="34">
        <v>1.5</v>
      </c>
      <c r="T152" s="34"/>
      <c r="U152" s="33" t="str">
        <f t="shared" si="8"/>
        <v>105253</v>
      </c>
      <c r="V152" s="34" t="s">
        <v>122</v>
      </c>
      <c r="W152" s="34">
        <v>-11.853960000000001</v>
      </c>
      <c r="X152" s="34">
        <v>-77.035681999999994</v>
      </c>
      <c r="Y152" s="33">
        <v>100.09</v>
      </c>
      <c r="Z152" s="33">
        <v>234</v>
      </c>
      <c r="AA152" s="34" t="s">
        <v>58</v>
      </c>
      <c r="AB152" s="33">
        <v>0</v>
      </c>
      <c r="AC152" s="33">
        <v>24</v>
      </c>
      <c r="AD152" s="33">
        <v>20</v>
      </c>
      <c r="AE152" s="34" t="s">
        <v>2195</v>
      </c>
      <c r="AF152" s="33">
        <v>0.6</v>
      </c>
      <c r="AG152" s="33">
        <v>36.4</v>
      </c>
      <c r="AH152" s="34" t="s">
        <v>1914</v>
      </c>
      <c r="AI152" s="33">
        <v>14501</v>
      </c>
      <c r="AJ152" s="33">
        <v>20.9</v>
      </c>
      <c r="AK152" s="34">
        <v>1.5</v>
      </c>
      <c r="AL152" s="34"/>
      <c r="AM152" s="33">
        <v>3.44</v>
      </c>
      <c r="AN152" s="34" t="s">
        <v>2046</v>
      </c>
      <c r="AO152" s="34"/>
      <c r="AP152" s="34"/>
      <c r="AQ152" s="34" t="s">
        <v>1891</v>
      </c>
      <c r="AR152" s="34" t="s">
        <v>1879</v>
      </c>
      <c r="AS152" s="34" t="s">
        <v>1889</v>
      </c>
      <c r="AT152" s="33">
        <v>362.23599999999999</v>
      </c>
      <c r="AU152" s="33">
        <v>15</v>
      </c>
      <c r="AV152" s="34" t="s">
        <v>1915</v>
      </c>
      <c r="AW152" s="34" t="s">
        <v>2440</v>
      </c>
      <c r="AX152" s="34" t="s">
        <v>3267</v>
      </c>
      <c r="AY152" s="34" t="s">
        <v>2221</v>
      </c>
      <c r="AZ152" s="34" t="s">
        <v>2221</v>
      </c>
      <c r="BA152" s="34" t="s">
        <v>3115</v>
      </c>
      <c r="BB152" s="34" t="s">
        <v>3267</v>
      </c>
      <c r="BC152" s="34" t="s">
        <v>2221</v>
      </c>
      <c r="BD152" s="34" t="s">
        <v>2221</v>
      </c>
    </row>
    <row r="153" spans="1:56" ht="15" customHeight="1" x14ac:dyDescent="0.25">
      <c r="A153" t="str">
        <f t="shared" si="6"/>
        <v>0100497_LM_Portales_de_Naranjal_0105670_LM_Esparcimiento</v>
      </c>
      <c r="B153" s="37">
        <v>150</v>
      </c>
      <c r="C153" s="33" t="str">
        <f t="shared" si="7"/>
        <v>100497</v>
      </c>
      <c r="D153" s="34" t="s">
        <v>907</v>
      </c>
      <c r="E153" s="34">
        <v>-11.969844</v>
      </c>
      <c r="F153" s="34">
        <v>-77.079864000000001</v>
      </c>
      <c r="G153" s="33">
        <v>153.58000000000001</v>
      </c>
      <c r="H153" s="33">
        <v>64</v>
      </c>
      <c r="I153" s="34" t="s">
        <v>60</v>
      </c>
      <c r="J153" s="33">
        <v>11</v>
      </c>
      <c r="K153" s="33">
        <v>6</v>
      </c>
      <c r="L153" s="33">
        <v>5</v>
      </c>
      <c r="M153" s="34" t="s">
        <v>59</v>
      </c>
      <c r="N153" s="33">
        <v>0.3</v>
      </c>
      <c r="O153" s="33">
        <v>36.799999999999997</v>
      </c>
      <c r="P153" s="34" t="s">
        <v>1914</v>
      </c>
      <c r="Q153" s="33">
        <v>14963</v>
      </c>
      <c r="R153" s="33">
        <v>10.5</v>
      </c>
      <c r="S153" s="34">
        <v>1.5</v>
      </c>
      <c r="T153" s="34"/>
      <c r="U153" s="33" t="str">
        <f t="shared" si="8"/>
        <v>105670</v>
      </c>
      <c r="V153" s="34" t="s">
        <v>980</v>
      </c>
      <c r="W153" s="34">
        <v>-11.974907</v>
      </c>
      <c r="X153" s="34">
        <v>-77.077293000000012</v>
      </c>
      <c r="Y153" s="33">
        <v>333.58</v>
      </c>
      <c r="Z153" s="33">
        <v>63</v>
      </c>
      <c r="AA153" s="34" t="s">
        <v>60</v>
      </c>
      <c r="AB153" s="33">
        <v>14.3</v>
      </c>
      <c r="AC153" s="33">
        <v>15</v>
      </c>
      <c r="AD153" s="33">
        <v>21</v>
      </c>
      <c r="AE153" s="34" t="s">
        <v>2195</v>
      </c>
      <c r="AF153" s="33">
        <v>0.6</v>
      </c>
      <c r="AG153" s="33">
        <v>36.799999999999997</v>
      </c>
      <c r="AH153" s="34" t="s">
        <v>1914</v>
      </c>
      <c r="AI153" s="33">
        <v>14473</v>
      </c>
      <c r="AJ153" s="33">
        <v>10.5</v>
      </c>
      <c r="AK153" s="34">
        <v>1.5</v>
      </c>
      <c r="AL153" s="34"/>
      <c r="AM153" s="33">
        <v>0.63</v>
      </c>
      <c r="AN153" s="34" t="s">
        <v>2046</v>
      </c>
      <c r="AO153" s="34"/>
      <c r="AP153" s="34"/>
      <c r="AQ153" s="34" t="s">
        <v>1892</v>
      </c>
      <c r="AR153" s="34" t="s">
        <v>1879</v>
      </c>
      <c r="AS153" s="34" t="s">
        <v>1889</v>
      </c>
      <c r="AT153" s="33">
        <v>364.63</v>
      </c>
      <c r="AU153" s="33">
        <v>15</v>
      </c>
      <c r="AV153" s="34" t="s">
        <v>1915</v>
      </c>
      <c r="AW153" s="34" t="s">
        <v>2441</v>
      </c>
      <c r="AX153" s="34" t="s">
        <v>4255</v>
      </c>
      <c r="AY153" s="34" t="s">
        <v>2221</v>
      </c>
      <c r="AZ153" s="34" t="s">
        <v>2221</v>
      </c>
      <c r="BA153" s="34" t="s">
        <v>3880</v>
      </c>
      <c r="BB153" s="34" t="s">
        <v>4255</v>
      </c>
      <c r="BC153" s="34" t="s">
        <v>2221</v>
      </c>
      <c r="BD153" s="34" t="s">
        <v>2221</v>
      </c>
    </row>
    <row r="154" spans="1:56" ht="15" customHeight="1" x14ac:dyDescent="0.25">
      <c r="A154" t="str">
        <f t="shared" si="6"/>
        <v>0101531_CA_Av_San_Martin_Porre_0101544_CA_Av_Independencia</v>
      </c>
      <c r="B154" s="34">
        <v>151</v>
      </c>
      <c r="C154" s="33" t="str">
        <f t="shared" si="7"/>
        <v>101531</v>
      </c>
      <c r="D154" s="34" t="s">
        <v>686</v>
      </c>
      <c r="E154" s="34">
        <v>-7.1725199999999996</v>
      </c>
      <c r="F154" s="34">
        <v>-78.497959999999992</v>
      </c>
      <c r="G154" s="33">
        <v>274.64999999999998</v>
      </c>
      <c r="H154" s="33">
        <v>2907</v>
      </c>
      <c r="I154" s="34" t="s">
        <v>60</v>
      </c>
      <c r="J154" s="33">
        <v>12.5</v>
      </c>
      <c r="K154" s="33">
        <v>6</v>
      </c>
      <c r="L154" s="33">
        <v>5</v>
      </c>
      <c r="M154" s="34" t="s">
        <v>59</v>
      </c>
      <c r="N154" s="33">
        <v>0.3</v>
      </c>
      <c r="O154" s="33">
        <v>34.700000000000003</v>
      </c>
      <c r="P154" s="34" t="s">
        <v>1914</v>
      </c>
      <c r="Q154" s="33">
        <v>23408</v>
      </c>
      <c r="R154" s="33">
        <v>19.5</v>
      </c>
      <c r="S154" s="34">
        <v>1.5</v>
      </c>
      <c r="T154" s="34"/>
      <c r="U154" s="33" t="str">
        <f t="shared" si="8"/>
        <v>101544</v>
      </c>
      <c r="V154" s="34" t="s">
        <v>978</v>
      </c>
      <c r="W154" s="34">
        <v>-7.1714199999999986</v>
      </c>
      <c r="X154" s="34">
        <v>-78.511600000000001</v>
      </c>
      <c r="Y154" s="33">
        <v>94.65</v>
      </c>
      <c r="Z154" s="33">
        <v>2747</v>
      </c>
      <c r="AA154" s="34" t="s">
        <v>60</v>
      </c>
      <c r="AB154" s="33">
        <v>9.35</v>
      </c>
      <c r="AC154" s="33">
        <v>6</v>
      </c>
      <c r="AD154" s="33">
        <v>5</v>
      </c>
      <c r="AE154" s="34" t="s">
        <v>59</v>
      </c>
      <c r="AF154" s="33">
        <v>0.3</v>
      </c>
      <c r="AG154" s="33">
        <v>34.700000000000003</v>
      </c>
      <c r="AH154" s="34" t="s">
        <v>1914</v>
      </c>
      <c r="AI154" s="33">
        <v>22176</v>
      </c>
      <c r="AJ154" s="33">
        <v>19.5</v>
      </c>
      <c r="AK154" s="34">
        <v>1.5</v>
      </c>
      <c r="AL154" s="34"/>
      <c r="AM154" s="33">
        <v>1.51</v>
      </c>
      <c r="AN154" s="34" t="s">
        <v>2046</v>
      </c>
      <c r="AO154" s="34"/>
      <c r="AP154" s="34"/>
      <c r="AQ154" s="34" t="s">
        <v>1891</v>
      </c>
      <c r="AR154" s="34" t="s">
        <v>1878</v>
      </c>
      <c r="AS154" s="34" t="s">
        <v>1889</v>
      </c>
      <c r="AT154" s="33">
        <v>728</v>
      </c>
      <c r="AU154" s="33">
        <v>23</v>
      </c>
      <c r="AV154" s="34" t="s">
        <v>1915</v>
      </c>
      <c r="AW154" s="34" t="s">
        <v>2442</v>
      </c>
      <c r="AX154" s="34" t="s">
        <v>2247</v>
      </c>
      <c r="AY154" s="34" t="s">
        <v>2247</v>
      </c>
      <c r="AZ154" s="34" t="s">
        <v>2247</v>
      </c>
      <c r="BA154" s="34" t="s">
        <v>3623</v>
      </c>
      <c r="BB154" s="34" t="s">
        <v>2247</v>
      </c>
      <c r="BC154" s="34" t="s">
        <v>2247</v>
      </c>
      <c r="BD154" s="34" t="s">
        <v>2247</v>
      </c>
    </row>
    <row r="155" spans="1:56" ht="15" customHeight="1" x14ac:dyDescent="0.25">
      <c r="A155" t="str">
        <f t="shared" si="6"/>
        <v>0104138_LI_Calle_Condores_0100640_LI_America_del_Sur</v>
      </c>
      <c r="B155" s="34">
        <v>152</v>
      </c>
      <c r="C155" s="33" t="str">
        <f t="shared" si="7"/>
        <v>104138</v>
      </c>
      <c r="D155" s="34" t="s">
        <v>1103</v>
      </c>
      <c r="E155" s="34">
        <v>-8.1261600000000005</v>
      </c>
      <c r="F155" s="34">
        <v>-79.044740000000004</v>
      </c>
      <c r="G155" s="33">
        <v>58.79</v>
      </c>
      <c r="H155" s="33">
        <v>16</v>
      </c>
      <c r="I155" s="34" t="s">
        <v>60</v>
      </c>
      <c r="J155" s="33">
        <v>13.57</v>
      </c>
      <c r="K155" s="33">
        <v>6</v>
      </c>
      <c r="L155" s="33">
        <v>5</v>
      </c>
      <c r="M155" s="34" t="s">
        <v>59</v>
      </c>
      <c r="N155" s="33">
        <v>0.3</v>
      </c>
      <c r="O155" s="33">
        <v>34.700000000000003</v>
      </c>
      <c r="P155" s="34" t="s">
        <v>1914</v>
      </c>
      <c r="Q155" s="33">
        <v>21420</v>
      </c>
      <c r="R155" s="33">
        <v>16</v>
      </c>
      <c r="S155" s="34">
        <v>1.5</v>
      </c>
      <c r="T155" s="34"/>
      <c r="U155" s="33" t="str">
        <f t="shared" si="8"/>
        <v>100640</v>
      </c>
      <c r="V155" s="34" t="s">
        <v>734</v>
      </c>
      <c r="W155" s="34">
        <v>-8.1228189999999998</v>
      </c>
      <c r="X155" s="34">
        <v>-79.039169000000001</v>
      </c>
      <c r="Y155" s="33">
        <v>238.79</v>
      </c>
      <c r="Z155" s="33">
        <v>21</v>
      </c>
      <c r="AA155" s="34" t="s">
        <v>60</v>
      </c>
      <c r="AB155" s="33">
        <v>23.68</v>
      </c>
      <c r="AC155" s="33">
        <v>6</v>
      </c>
      <c r="AD155" s="33">
        <v>5</v>
      </c>
      <c r="AE155" s="34" t="s">
        <v>59</v>
      </c>
      <c r="AF155" s="33">
        <v>0.3</v>
      </c>
      <c r="AG155" s="33">
        <v>34.700000000000003</v>
      </c>
      <c r="AH155" s="34" t="s">
        <v>1914</v>
      </c>
      <c r="AI155" s="33">
        <v>22652</v>
      </c>
      <c r="AJ155" s="33">
        <v>15.9</v>
      </c>
      <c r="AK155" s="34">
        <v>1.5</v>
      </c>
      <c r="AL155" s="34"/>
      <c r="AM155" s="33">
        <v>0.72</v>
      </c>
      <c r="AN155" s="34" t="s">
        <v>2046</v>
      </c>
      <c r="AO155" s="34"/>
      <c r="AP155" s="34"/>
      <c r="AQ155" s="34" t="s">
        <v>1891</v>
      </c>
      <c r="AR155" s="34" t="s">
        <v>1878</v>
      </c>
      <c r="AS155" s="34" t="s">
        <v>1889</v>
      </c>
      <c r="AT155" s="33">
        <v>728</v>
      </c>
      <c r="AU155" s="33">
        <v>23</v>
      </c>
      <c r="AV155" s="34" t="s">
        <v>1915</v>
      </c>
      <c r="AW155" s="34" t="s">
        <v>2443</v>
      </c>
      <c r="AX155" s="34" t="s">
        <v>2309</v>
      </c>
      <c r="AY155" s="34" t="s">
        <v>2309</v>
      </c>
      <c r="AZ155" s="34" t="s">
        <v>2227</v>
      </c>
      <c r="BA155" s="34" t="s">
        <v>2783</v>
      </c>
      <c r="BB155" s="34" t="s">
        <v>2309</v>
      </c>
      <c r="BC155" s="34" t="s">
        <v>2309</v>
      </c>
      <c r="BD155" s="34" t="s">
        <v>2227</v>
      </c>
    </row>
    <row r="156" spans="1:56" ht="15" customHeight="1" x14ac:dyDescent="0.25">
      <c r="A156" t="str">
        <f t="shared" si="6"/>
        <v>0105360_LM_Av_Central_Olivos_0105282_LM_Mercado_San_Diego</v>
      </c>
      <c r="B156" s="34">
        <v>153</v>
      </c>
      <c r="C156" s="33" t="str">
        <f t="shared" si="7"/>
        <v>105360</v>
      </c>
      <c r="D156" s="34" t="s">
        <v>1072</v>
      </c>
      <c r="E156" s="34">
        <v>-11.95528</v>
      </c>
      <c r="F156" s="34">
        <v>-77.085410999999993</v>
      </c>
      <c r="G156" s="33">
        <v>352.94</v>
      </c>
      <c r="H156" s="33">
        <v>78</v>
      </c>
      <c r="I156" s="34" t="s">
        <v>60</v>
      </c>
      <c r="J156" s="33">
        <v>11.3</v>
      </c>
      <c r="K156" s="33">
        <v>5.5</v>
      </c>
      <c r="L156" s="33">
        <v>5</v>
      </c>
      <c r="M156" s="34" t="s">
        <v>59</v>
      </c>
      <c r="N156" s="33">
        <v>0.3</v>
      </c>
      <c r="O156" s="33">
        <v>38.299999999999997</v>
      </c>
      <c r="P156" s="34" t="s">
        <v>1914</v>
      </c>
      <c r="Q156" s="33">
        <v>18930</v>
      </c>
      <c r="R156" s="33">
        <v>8</v>
      </c>
      <c r="S156" s="34">
        <v>1.5</v>
      </c>
      <c r="T156" s="34"/>
      <c r="U156" s="33" t="str">
        <f t="shared" si="8"/>
        <v>105282</v>
      </c>
      <c r="V156" s="34" t="s">
        <v>1620</v>
      </c>
      <c r="W156" s="34">
        <v>-11.95126</v>
      </c>
      <c r="X156" s="34">
        <v>-77.085920000000002</v>
      </c>
      <c r="Y156" s="33">
        <v>172.94</v>
      </c>
      <c r="Z156" s="33">
        <v>79</v>
      </c>
      <c r="AA156" s="34" t="s">
        <v>60</v>
      </c>
      <c r="AB156" s="33">
        <v>12</v>
      </c>
      <c r="AC156" s="33">
        <v>2.5499999999999998</v>
      </c>
      <c r="AD156" s="33">
        <v>9.5</v>
      </c>
      <c r="AE156" s="34" t="s">
        <v>2198</v>
      </c>
      <c r="AF156" s="33">
        <v>0.6</v>
      </c>
      <c r="AG156" s="33">
        <v>38.299999999999997</v>
      </c>
      <c r="AH156" s="34" t="s">
        <v>1914</v>
      </c>
      <c r="AI156" s="33">
        <v>17920</v>
      </c>
      <c r="AJ156" s="33">
        <v>8</v>
      </c>
      <c r="AK156" s="34">
        <v>1.5</v>
      </c>
      <c r="AL156" s="34"/>
      <c r="AM156" s="33">
        <v>0.45</v>
      </c>
      <c r="AN156" s="34" t="s">
        <v>2046</v>
      </c>
      <c r="AO156" s="34"/>
      <c r="AP156" s="34"/>
      <c r="AQ156" s="34" t="s">
        <v>1891</v>
      </c>
      <c r="AR156" s="34" t="s">
        <v>1878</v>
      </c>
      <c r="AS156" s="34" t="s">
        <v>1889</v>
      </c>
      <c r="AT156" s="33">
        <v>726.91800000000001</v>
      </c>
      <c r="AU156" s="33">
        <v>18</v>
      </c>
      <c r="AV156" s="34" t="s">
        <v>1915</v>
      </c>
      <c r="AW156" s="34" t="s">
        <v>2444</v>
      </c>
      <c r="AX156" s="34" t="s">
        <v>4255</v>
      </c>
      <c r="AY156" s="34" t="s">
        <v>2221</v>
      </c>
      <c r="AZ156" s="34" t="s">
        <v>2221</v>
      </c>
      <c r="BA156" s="34" t="s">
        <v>3397</v>
      </c>
      <c r="BB156" s="34" t="s">
        <v>4255</v>
      </c>
      <c r="BC156" s="34" t="s">
        <v>2221</v>
      </c>
      <c r="BD156" s="34" t="s">
        <v>2221</v>
      </c>
    </row>
    <row r="157" spans="1:56" ht="15" customHeight="1" x14ac:dyDescent="0.25">
      <c r="A157" t="str">
        <f t="shared" si="6"/>
        <v>0101022_LA_Eten_0101002_LA_Reque</v>
      </c>
      <c r="B157" s="34">
        <v>154</v>
      </c>
      <c r="C157" s="33" t="str">
        <f t="shared" si="7"/>
        <v>101022</v>
      </c>
      <c r="D157" s="34" t="s">
        <v>1188</v>
      </c>
      <c r="E157" s="34">
        <v>-6.9203199999999994</v>
      </c>
      <c r="F157" s="34">
        <v>-79.865936000000005</v>
      </c>
      <c r="G157" s="33">
        <v>52.06</v>
      </c>
      <c r="H157" s="33">
        <v>5</v>
      </c>
      <c r="I157" s="34" t="s">
        <v>58</v>
      </c>
      <c r="J157" s="33">
        <v>0</v>
      </c>
      <c r="K157" s="33">
        <v>70</v>
      </c>
      <c r="L157" s="33">
        <v>56</v>
      </c>
      <c r="M157" s="34" t="s">
        <v>59</v>
      </c>
      <c r="N157" s="33">
        <v>0.3</v>
      </c>
      <c r="O157" s="33">
        <v>42.8</v>
      </c>
      <c r="P157" s="34" t="s">
        <v>1914</v>
      </c>
      <c r="Q157" s="33">
        <v>14515</v>
      </c>
      <c r="R157" s="33">
        <v>23</v>
      </c>
      <c r="S157" s="34">
        <v>1.5</v>
      </c>
      <c r="T157" s="34"/>
      <c r="U157" s="33" t="str">
        <f t="shared" si="8"/>
        <v>101002</v>
      </c>
      <c r="V157" s="34" t="s">
        <v>151</v>
      </c>
      <c r="W157" s="34">
        <v>-6.8830240000000007</v>
      </c>
      <c r="X157" s="34">
        <v>-79.817740999999998</v>
      </c>
      <c r="Y157" s="33">
        <v>232.07</v>
      </c>
      <c r="Z157" s="33">
        <v>69</v>
      </c>
      <c r="AA157" s="34" t="s">
        <v>58</v>
      </c>
      <c r="AB157" s="33">
        <v>0</v>
      </c>
      <c r="AC157" s="33">
        <v>80</v>
      </c>
      <c r="AD157" s="33">
        <v>25</v>
      </c>
      <c r="AE157" s="34" t="s">
        <v>4587</v>
      </c>
      <c r="AF157" s="33">
        <v>3</v>
      </c>
      <c r="AG157" s="33" t="s">
        <v>1871</v>
      </c>
      <c r="AH157" s="34" t="s">
        <v>1914</v>
      </c>
      <c r="AI157" s="33">
        <v>15005</v>
      </c>
      <c r="AJ157" s="33">
        <v>22.8</v>
      </c>
      <c r="AK157" s="34">
        <v>1.5</v>
      </c>
      <c r="AL157" s="34"/>
      <c r="AM157" s="33">
        <v>6.75</v>
      </c>
      <c r="AN157" s="34" t="s">
        <v>2046</v>
      </c>
      <c r="AO157" s="34"/>
      <c r="AP157" s="34"/>
      <c r="AQ157" s="34" t="s">
        <v>1891</v>
      </c>
      <c r="AR157" s="34" t="s">
        <v>1878</v>
      </c>
      <c r="AS157" s="34" t="s">
        <v>1888</v>
      </c>
      <c r="AT157" s="33">
        <v>643.85199999999998</v>
      </c>
      <c r="AU157" s="33">
        <v>15</v>
      </c>
      <c r="AV157" s="34" t="s">
        <v>1917</v>
      </c>
      <c r="AW157" s="34" t="s">
        <v>2445</v>
      </c>
      <c r="AX157" s="34" t="s">
        <v>4336</v>
      </c>
      <c r="AY157" s="34" t="s">
        <v>2235</v>
      </c>
      <c r="AZ157" s="34" t="s">
        <v>2230</v>
      </c>
      <c r="BA157" s="34" t="s">
        <v>3879</v>
      </c>
      <c r="BB157" s="34" t="s">
        <v>4549</v>
      </c>
      <c r="BC157" s="34" t="s">
        <v>2235</v>
      </c>
      <c r="BD157" s="34" t="s">
        <v>2230</v>
      </c>
    </row>
    <row r="158" spans="1:56" ht="15" customHeight="1" x14ac:dyDescent="0.25">
      <c r="A158" t="str">
        <f t="shared" si="6"/>
        <v>0101313_CS_Plaza_de_Cusco_0101302_CS_Cusco_Centro</v>
      </c>
      <c r="B158" s="34">
        <v>155</v>
      </c>
      <c r="C158" s="33" t="str">
        <f t="shared" si="7"/>
        <v>101313</v>
      </c>
      <c r="D158" s="34" t="s">
        <v>669</v>
      </c>
      <c r="E158" s="34">
        <v>-13.513973</v>
      </c>
      <c r="F158" s="34">
        <v>-71.979109999999991</v>
      </c>
      <c r="G158" s="33">
        <v>197.5</v>
      </c>
      <c r="H158" s="33">
        <v>3443</v>
      </c>
      <c r="I158" s="34" t="s">
        <v>60</v>
      </c>
      <c r="J158" s="33">
        <v>5.3</v>
      </c>
      <c r="K158" s="33">
        <v>2</v>
      </c>
      <c r="L158" s="33">
        <v>5</v>
      </c>
      <c r="M158" s="34" t="s">
        <v>59</v>
      </c>
      <c r="N158" s="33">
        <v>0.3</v>
      </c>
      <c r="O158" s="33">
        <v>35.299999999999997</v>
      </c>
      <c r="P158" s="34" t="s">
        <v>1914</v>
      </c>
      <c r="Q158" s="33" t="s">
        <v>2085</v>
      </c>
      <c r="R158" s="33">
        <v>20.5</v>
      </c>
      <c r="S158" s="34">
        <v>1.5</v>
      </c>
      <c r="T158" s="34"/>
      <c r="U158" s="33" t="str">
        <f t="shared" si="8"/>
        <v>101302</v>
      </c>
      <c r="V158" s="34" t="s">
        <v>808</v>
      </c>
      <c r="W158" s="34">
        <v>-13.523922000000001</v>
      </c>
      <c r="X158" s="34">
        <v>-71.982337000000001</v>
      </c>
      <c r="Y158" s="33">
        <v>17.5</v>
      </c>
      <c r="Z158" s="33">
        <v>3401</v>
      </c>
      <c r="AA158" s="34" t="s">
        <v>60</v>
      </c>
      <c r="AB158" s="33">
        <v>18.95</v>
      </c>
      <c r="AC158" s="33">
        <v>21</v>
      </c>
      <c r="AD158" s="33">
        <v>26</v>
      </c>
      <c r="AE158" s="34" t="s">
        <v>2192</v>
      </c>
      <c r="AF158" s="33">
        <v>0.3</v>
      </c>
      <c r="AG158" s="33">
        <v>35.299999999999997</v>
      </c>
      <c r="AH158" s="34" t="s">
        <v>1914</v>
      </c>
      <c r="AI158" s="33" t="s">
        <v>1856</v>
      </c>
      <c r="AJ158" s="33">
        <v>20.5</v>
      </c>
      <c r="AK158" s="34">
        <v>1.5</v>
      </c>
      <c r="AL158" s="34"/>
      <c r="AM158" s="33">
        <v>1.1599999999999999</v>
      </c>
      <c r="AN158" s="34" t="s">
        <v>2046</v>
      </c>
      <c r="AO158" s="34"/>
      <c r="AP158" s="34"/>
      <c r="AQ158" s="34" t="s">
        <v>1894</v>
      </c>
      <c r="AR158" s="34" t="s">
        <v>1879</v>
      </c>
      <c r="AS158" s="34" t="s">
        <v>1925</v>
      </c>
      <c r="AT158" s="33">
        <v>218.98</v>
      </c>
      <c r="AU158" s="33">
        <v>23</v>
      </c>
      <c r="AV158" s="34" t="s">
        <v>1919</v>
      </c>
      <c r="AW158" s="34" t="s">
        <v>4034</v>
      </c>
      <c r="AX158" s="34" t="s">
        <v>2283</v>
      </c>
      <c r="AY158" s="34" t="s">
        <v>2283</v>
      </c>
      <c r="AZ158" s="34" t="s">
        <v>2283</v>
      </c>
      <c r="BA158" s="34" t="s">
        <v>3881</v>
      </c>
      <c r="BB158" s="34" t="s">
        <v>4453</v>
      </c>
      <c r="BC158" s="34" t="s">
        <v>2283</v>
      </c>
      <c r="BD158" s="34" t="s">
        <v>2283</v>
      </c>
    </row>
    <row r="159" spans="1:56" ht="15" customHeight="1" x14ac:dyDescent="0.25">
      <c r="A159" t="str">
        <f t="shared" si="6"/>
        <v>0100277_LM_Las_Vinas_0100022_LM_Las_Caobas</v>
      </c>
      <c r="B159" s="34">
        <v>156</v>
      </c>
      <c r="C159" s="33" t="str">
        <f t="shared" si="7"/>
        <v>100277</v>
      </c>
      <c r="D159" s="34" t="s">
        <v>1937</v>
      </c>
      <c r="E159" s="34">
        <v>-12.105314</v>
      </c>
      <c r="F159" s="34">
        <v>-76.944739999999996</v>
      </c>
      <c r="G159" s="33">
        <v>341.95</v>
      </c>
      <c r="H159" s="33">
        <v>276</v>
      </c>
      <c r="I159" s="34" t="s">
        <v>60</v>
      </c>
      <c r="J159" s="33">
        <v>2.96</v>
      </c>
      <c r="K159" s="33">
        <v>4</v>
      </c>
      <c r="L159" s="33">
        <v>5</v>
      </c>
      <c r="M159" s="34" t="s">
        <v>59</v>
      </c>
      <c r="N159" s="33">
        <v>0.3</v>
      </c>
      <c r="O159" s="33">
        <v>34.299999999999997</v>
      </c>
      <c r="P159" s="34" t="s">
        <v>1914</v>
      </c>
      <c r="Q159" s="33" t="s">
        <v>2085</v>
      </c>
      <c r="R159" s="33">
        <v>16.5</v>
      </c>
      <c r="S159" s="34">
        <v>1.5</v>
      </c>
      <c r="T159" s="34"/>
      <c r="U159" s="33" t="str">
        <f t="shared" si="8"/>
        <v>100022</v>
      </c>
      <c r="V159" s="34" t="s">
        <v>546</v>
      </c>
      <c r="W159" s="34">
        <v>-12.091258</v>
      </c>
      <c r="X159" s="34">
        <v>-76.949423999999993</v>
      </c>
      <c r="Y159" s="33">
        <v>161.94999999999999</v>
      </c>
      <c r="Z159" s="33">
        <v>238</v>
      </c>
      <c r="AA159" s="34" t="s">
        <v>60</v>
      </c>
      <c r="AB159" s="33">
        <v>12.4</v>
      </c>
      <c r="AC159" s="33">
        <v>18</v>
      </c>
      <c r="AD159" s="33">
        <v>23</v>
      </c>
      <c r="AE159" s="34" t="s">
        <v>2205</v>
      </c>
      <c r="AF159" s="33">
        <v>0.3</v>
      </c>
      <c r="AG159" s="33">
        <v>34.299999999999997</v>
      </c>
      <c r="AH159" s="34" t="s">
        <v>1914</v>
      </c>
      <c r="AI159" s="33" t="s">
        <v>1856</v>
      </c>
      <c r="AJ159" s="33">
        <v>16.5</v>
      </c>
      <c r="AK159" s="34">
        <v>1.5</v>
      </c>
      <c r="AL159" s="34"/>
      <c r="AM159" s="33">
        <v>1.65</v>
      </c>
      <c r="AN159" s="34" t="s">
        <v>2046</v>
      </c>
      <c r="AO159" s="34"/>
      <c r="AP159" s="34"/>
      <c r="AQ159" s="34" t="s">
        <v>1894</v>
      </c>
      <c r="AR159" s="34" t="s">
        <v>1879</v>
      </c>
      <c r="AS159" s="34" t="s">
        <v>1924</v>
      </c>
      <c r="AT159" s="33">
        <v>244.68299999999999</v>
      </c>
      <c r="AU159" s="33">
        <v>23</v>
      </c>
      <c r="AV159" s="34" t="s">
        <v>1919</v>
      </c>
      <c r="AW159" s="34" t="s">
        <v>2446</v>
      </c>
      <c r="AX159" s="34" t="s">
        <v>4256</v>
      </c>
      <c r="AY159" s="34" t="s">
        <v>2221</v>
      </c>
      <c r="AZ159" s="34" t="s">
        <v>2221</v>
      </c>
      <c r="BA159" s="34" t="s">
        <v>2738</v>
      </c>
      <c r="BB159" s="34" t="s">
        <v>4256</v>
      </c>
      <c r="BC159" s="34" t="s">
        <v>2221</v>
      </c>
      <c r="BD159" s="34" t="s">
        <v>2221</v>
      </c>
    </row>
    <row r="160" spans="1:56" ht="15" customHeight="1" x14ac:dyDescent="0.25">
      <c r="A160" t="str">
        <f t="shared" si="6"/>
        <v>0100338_LM_La_Planicie_0100023_LM_Melgarejo</v>
      </c>
      <c r="B160" s="34">
        <v>157</v>
      </c>
      <c r="C160" s="33" t="str">
        <f t="shared" si="7"/>
        <v>100338</v>
      </c>
      <c r="D160" s="34" t="s">
        <v>180</v>
      </c>
      <c r="E160" s="34">
        <v>-12.079492</v>
      </c>
      <c r="F160" s="34">
        <v>-76.903685999999993</v>
      </c>
      <c r="G160" s="33">
        <v>281.60000000000002</v>
      </c>
      <c r="H160" s="33">
        <v>360</v>
      </c>
      <c r="I160" s="34" t="s">
        <v>58</v>
      </c>
      <c r="J160" s="33">
        <v>0</v>
      </c>
      <c r="K160" s="33">
        <v>5</v>
      </c>
      <c r="L160" s="33">
        <v>5</v>
      </c>
      <c r="M160" s="34" t="s">
        <v>59</v>
      </c>
      <c r="N160" s="33">
        <v>0.3</v>
      </c>
      <c r="O160" s="33">
        <v>34.299999999999997</v>
      </c>
      <c r="P160" s="34" t="s">
        <v>1914</v>
      </c>
      <c r="Q160" s="33">
        <v>22904</v>
      </c>
      <c r="R160" s="33">
        <v>19.5</v>
      </c>
      <c r="S160" s="34">
        <v>1.5</v>
      </c>
      <c r="T160" s="34"/>
      <c r="U160" s="33" t="str">
        <f t="shared" si="8"/>
        <v>100023</v>
      </c>
      <c r="V160" s="34" t="s">
        <v>224</v>
      </c>
      <c r="W160" s="34">
        <v>-12.076128000000001</v>
      </c>
      <c r="X160" s="34">
        <v>-76.920447999999993</v>
      </c>
      <c r="Y160" s="33">
        <v>101.6</v>
      </c>
      <c r="Z160" s="33">
        <v>358</v>
      </c>
      <c r="AA160" s="34" t="s">
        <v>58</v>
      </c>
      <c r="AB160" s="33">
        <v>0</v>
      </c>
      <c r="AC160" s="33">
        <v>25</v>
      </c>
      <c r="AD160" s="33">
        <v>20</v>
      </c>
      <c r="AE160" s="34" t="s">
        <v>2205</v>
      </c>
      <c r="AF160" s="33">
        <v>0.3</v>
      </c>
      <c r="AG160" s="33">
        <v>38.299999999999997</v>
      </c>
      <c r="AH160" s="34" t="s">
        <v>1914</v>
      </c>
      <c r="AI160" s="33">
        <v>21672</v>
      </c>
      <c r="AJ160" s="33">
        <v>19.2</v>
      </c>
      <c r="AK160" s="34">
        <v>1.5</v>
      </c>
      <c r="AL160" s="34"/>
      <c r="AM160" s="33">
        <v>1.86</v>
      </c>
      <c r="AN160" s="34" t="s">
        <v>2046</v>
      </c>
      <c r="AO160" s="34"/>
      <c r="AP160" s="34"/>
      <c r="AQ160" s="34" t="s">
        <v>1891</v>
      </c>
      <c r="AR160" s="34" t="s">
        <v>1879</v>
      </c>
      <c r="AS160" s="34" t="s">
        <v>1889</v>
      </c>
      <c r="AT160" s="33">
        <v>1074.018</v>
      </c>
      <c r="AU160" s="33">
        <v>23</v>
      </c>
      <c r="AV160" s="34" t="s">
        <v>1919</v>
      </c>
      <c r="AW160" s="34" t="s">
        <v>2447</v>
      </c>
      <c r="AX160" s="34" t="s">
        <v>4256</v>
      </c>
      <c r="AY160" s="34" t="s">
        <v>2221</v>
      </c>
      <c r="AZ160" s="34" t="s">
        <v>2221</v>
      </c>
      <c r="BA160" s="34" t="s">
        <v>3040</v>
      </c>
      <c r="BB160" s="34" t="s">
        <v>4256</v>
      </c>
      <c r="BC160" s="34" t="s">
        <v>2221</v>
      </c>
      <c r="BD160" s="34" t="s">
        <v>2221</v>
      </c>
    </row>
    <row r="161" spans="1:56" ht="15" customHeight="1" x14ac:dyDescent="0.25">
      <c r="A161" t="str">
        <f t="shared" si="6"/>
        <v>0103960_AQ_Santa_Rita_0100901_AQ_Arequipa_Centro</v>
      </c>
      <c r="B161" s="34">
        <v>158</v>
      </c>
      <c r="C161" s="33" t="str">
        <f t="shared" si="7"/>
        <v>103960</v>
      </c>
      <c r="D161" s="34" t="s">
        <v>617</v>
      </c>
      <c r="E161" s="34">
        <v>-16.386109999999999</v>
      </c>
      <c r="F161" s="34">
        <v>-71.527061000000003</v>
      </c>
      <c r="G161" s="33">
        <v>208.21</v>
      </c>
      <c r="H161" s="33">
        <v>2419</v>
      </c>
      <c r="I161" s="34" t="s">
        <v>60</v>
      </c>
      <c r="J161" s="33">
        <v>11.6</v>
      </c>
      <c r="K161" s="33">
        <v>6</v>
      </c>
      <c r="L161" s="33">
        <v>16.100000000000001</v>
      </c>
      <c r="M161" s="34" t="s">
        <v>59</v>
      </c>
      <c r="N161" s="33">
        <v>0.3</v>
      </c>
      <c r="O161" s="33">
        <v>39.9</v>
      </c>
      <c r="P161" s="34" t="s">
        <v>1914</v>
      </c>
      <c r="Q161" s="33">
        <v>22260</v>
      </c>
      <c r="R161" s="33">
        <v>13.9</v>
      </c>
      <c r="S161" s="34">
        <v>1.5</v>
      </c>
      <c r="T161" s="34"/>
      <c r="U161" s="33" t="str">
        <f t="shared" si="8"/>
        <v>100901</v>
      </c>
      <c r="V161" s="34" t="s">
        <v>114</v>
      </c>
      <c r="W161" s="34">
        <v>-16.400082999999999</v>
      </c>
      <c r="X161" s="34">
        <v>-71.534873000000005</v>
      </c>
      <c r="Y161" s="33">
        <v>28.21</v>
      </c>
      <c r="Z161" s="33">
        <v>2354</v>
      </c>
      <c r="AA161" s="34" t="s">
        <v>58</v>
      </c>
      <c r="AB161" s="33">
        <v>0</v>
      </c>
      <c r="AC161" s="33">
        <v>40</v>
      </c>
      <c r="AD161" s="33">
        <v>14</v>
      </c>
      <c r="AE161" s="34" t="s">
        <v>2190</v>
      </c>
      <c r="AF161" s="33">
        <v>0.6</v>
      </c>
      <c r="AG161" s="33">
        <v>39.9</v>
      </c>
      <c r="AH161" s="34" t="s">
        <v>1914</v>
      </c>
      <c r="AI161" s="33">
        <v>23492</v>
      </c>
      <c r="AJ161" s="33">
        <v>14</v>
      </c>
      <c r="AK161" s="34">
        <v>1.5</v>
      </c>
      <c r="AL161" s="34"/>
      <c r="AM161" s="33">
        <v>1.77</v>
      </c>
      <c r="AN161" s="34" t="s">
        <v>2046</v>
      </c>
      <c r="AO161" s="34"/>
      <c r="AP161" s="34"/>
      <c r="AQ161" s="34" t="s">
        <v>1891</v>
      </c>
      <c r="AR161" s="34" t="s">
        <v>1878</v>
      </c>
      <c r="AS161" s="34" t="s">
        <v>1926</v>
      </c>
      <c r="AT161" s="33">
        <v>861.94399999999996</v>
      </c>
      <c r="AU161" s="33">
        <v>23</v>
      </c>
      <c r="AV161" s="34" t="s">
        <v>1915</v>
      </c>
      <c r="AW161" s="34" t="s">
        <v>2448</v>
      </c>
      <c r="AX161" s="34" t="s">
        <v>4337</v>
      </c>
      <c r="AY161" s="34" t="s">
        <v>2268</v>
      </c>
      <c r="AZ161" s="34" t="s">
        <v>2268</v>
      </c>
      <c r="BA161" s="34" t="s">
        <v>3624</v>
      </c>
      <c r="BB161" s="34" t="s">
        <v>2268</v>
      </c>
      <c r="BC161" s="34" t="s">
        <v>2268</v>
      </c>
      <c r="BD161" s="34" t="s">
        <v>2268</v>
      </c>
    </row>
    <row r="162" spans="1:56" ht="15" customHeight="1" x14ac:dyDescent="0.25">
      <c r="A162" t="str">
        <f t="shared" si="6"/>
        <v>0105158_LM_Villa_Alejandro_0100154_LM_200_Millas</v>
      </c>
      <c r="B162" s="34">
        <v>159</v>
      </c>
      <c r="C162" s="33" t="str">
        <f t="shared" si="7"/>
        <v>105158</v>
      </c>
      <c r="D162" s="34" t="s">
        <v>859</v>
      </c>
      <c r="E162" s="34">
        <v>-12.23715</v>
      </c>
      <c r="F162" s="34">
        <v>-76.907019999999989</v>
      </c>
      <c r="G162" s="33">
        <v>293.44</v>
      </c>
      <c r="H162" s="33">
        <v>122</v>
      </c>
      <c r="I162" s="34" t="s">
        <v>60</v>
      </c>
      <c r="J162" s="33">
        <v>12.78</v>
      </c>
      <c r="K162" s="33">
        <v>8</v>
      </c>
      <c r="L162" s="33">
        <v>5</v>
      </c>
      <c r="M162" s="34" t="s">
        <v>59</v>
      </c>
      <c r="N162" s="33">
        <v>0.3</v>
      </c>
      <c r="O162" s="33">
        <v>34.700000000000003</v>
      </c>
      <c r="P162" s="34" t="s">
        <v>1914</v>
      </c>
      <c r="Q162" s="33">
        <v>22526</v>
      </c>
      <c r="R162" s="33">
        <v>22</v>
      </c>
      <c r="S162" s="34">
        <v>1.5</v>
      </c>
      <c r="T162" s="34"/>
      <c r="U162" s="33" t="str">
        <f t="shared" si="8"/>
        <v>100154</v>
      </c>
      <c r="V162" s="34" t="s">
        <v>227</v>
      </c>
      <c r="W162" s="34">
        <v>-12.228273</v>
      </c>
      <c r="X162" s="34">
        <v>-76.927970000000002</v>
      </c>
      <c r="Y162" s="33">
        <v>113.44</v>
      </c>
      <c r="Z162" s="33">
        <v>138</v>
      </c>
      <c r="AA162" s="34" t="s">
        <v>58</v>
      </c>
      <c r="AB162" s="33">
        <v>0</v>
      </c>
      <c r="AC162" s="33">
        <v>30.2</v>
      </c>
      <c r="AD162" s="33">
        <v>22</v>
      </c>
      <c r="AE162" s="34" t="s">
        <v>2190</v>
      </c>
      <c r="AF162" s="33">
        <v>0.6</v>
      </c>
      <c r="AG162" s="33">
        <v>39.9</v>
      </c>
      <c r="AH162" s="34" t="s">
        <v>1914</v>
      </c>
      <c r="AI162" s="33">
        <v>21294</v>
      </c>
      <c r="AJ162" s="33">
        <v>22</v>
      </c>
      <c r="AK162" s="34">
        <v>1.5</v>
      </c>
      <c r="AL162" s="34"/>
      <c r="AM162" s="33">
        <v>2.48</v>
      </c>
      <c r="AN162" s="34" t="s">
        <v>2046</v>
      </c>
      <c r="AO162" s="34"/>
      <c r="AP162" s="34"/>
      <c r="AQ162" s="34" t="s">
        <v>1891</v>
      </c>
      <c r="AR162" s="34" t="s">
        <v>1878</v>
      </c>
      <c r="AS162" s="34" t="s">
        <v>1888</v>
      </c>
      <c r="AT162" s="33">
        <v>319.83800000000002</v>
      </c>
      <c r="AU162" s="33">
        <v>23</v>
      </c>
      <c r="AV162" s="34" t="s">
        <v>1915</v>
      </c>
      <c r="AW162" s="34" t="s">
        <v>2449</v>
      </c>
      <c r="AX162" s="34" t="s">
        <v>2485</v>
      </c>
      <c r="AY162" s="34" t="s">
        <v>2221</v>
      </c>
      <c r="AZ162" s="34" t="s">
        <v>2221</v>
      </c>
      <c r="BA162" s="34" t="s">
        <v>3856</v>
      </c>
      <c r="BB162" s="34" t="s">
        <v>3824</v>
      </c>
      <c r="BC162" s="34" t="s">
        <v>2221</v>
      </c>
      <c r="BD162" s="34" t="s">
        <v>2221</v>
      </c>
    </row>
    <row r="163" spans="1:56" ht="15" customHeight="1" x14ac:dyDescent="0.25">
      <c r="A163" t="str">
        <f t="shared" ref="A163:A226" si="9">CONCATENATE(D163,"_",V163)</f>
        <v>0106063_LM_Felipe_Villaran_0100539_LM_Camino_Real</v>
      </c>
      <c r="B163" s="34">
        <v>160</v>
      </c>
      <c r="C163" s="33" t="str">
        <f t="shared" ref="C163:C226" si="10">MID(D163,2,FIND("_",D163,1)-2)</f>
        <v>106063</v>
      </c>
      <c r="D163" s="34" t="s">
        <v>1263</v>
      </c>
      <c r="E163" s="34">
        <v>-12.097179000000001</v>
      </c>
      <c r="F163" s="34">
        <v>-77.029568999999995</v>
      </c>
      <c r="G163" s="33">
        <v>267.08999999999997</v>
      </c>
      <c r="H163" s="33">
        <v>119</v>
      </c>
      <c r="I163" s="34" t="s">
        <v>60</v>
      </c>
      <c r="J163" s="33">
        <v>17.010000000000002</v>
      </c>
      <c r="K163" s="33">
        <v>15</v>
      </c>
      <c r="L163" s="33">
        <v>5</v>
      </c>
      <c r="M163" s="34" t="s">
        <v>59</v>
      </c>
      <c r="N163" s="33">
        <v>0.3</v>
      </c>
      <c r="O163" s="33">
        <v>40.5</v>
      </c>
      <c r="P163" s="34" t="s">
        <v>1914</v>
      </c>
      <c r="Q163" s="33">
        <v>23534</v>
      </c>
      <c r="R163" s="33">
        <v>10.5</v>
      </c>
      <c r="S163" s="34">
        <v>1.5</v>
      </c>
      <c r="T163" s="34"/>
      <c r="U163" s="33" t="str">
        <f t="shared" ref="U163:U226" si="11">MID(V163,2,FIND("_",V163,1)-2)</f>
        <v>100539</v>
      </c>
      <c r="V163" s="34" t="s">
        <v>2035</v>
      </c>
      <c r="W163" s="34">
        <v>-12.097530369999999</v>
      </c>
      <c r="X163" s="34">
        <v>-77.036636349999995</v>
      </c>
      <c r="Y163" s="33">
        <v>87.09</v>
      </c>
      <c r="Z163" s="33">
        <v>114</v>
      </c>
      <c r="AA163" s="34" t="s">
        <v>60</v>
      </c>
      <c r="AB163" s="33">
        <v>54</v>
      </c>
      <c r="AC163" s="33">
        <v>15</v>
      </c>
      <c r="AD163" s="33">
        <v>9</v>
      </c>
      <c r="AE163" s="34" t="s">
        <v>59</v>
      </c>
      <c r="AF163" s="33">
        <v>0.3</v>
      </c>
      <c r="AG163" s="33">
        <v>38.299999999999997</v>
      </c>
      <c r="AH163" s="34" t="s">
        <v>1914</v>
      </c>
      <c r="AI163" s="33">
        <v>22302</v>
      </c>
      <c r="AJ163" s="33">
        <v>10.5</v>
      </c>
      <c r="AK163" s="34">
        <v>1.5</v>
      </c>
      <c r="AL163" s="34"/>
      <c r="AM163" s="33">
        <v>0.77</v>
      </c>
      <c r="AN163" s="34" t="s">
        <v>2046</v>
      </c>
      <c r="AO163" s="34"/>
      <c r="AP163" s="34"/>
      <c r="AQ163" s="34" t="s">
        <v>1891</v>
      </c>
      <c r="AR163" s="34" t="s">
        <v>1878</v>
      </c>
      <c r="AS163" s="34" t="s">
        <v>1889</v>
      </c>
      <c r="AT163" s="33">
        <v>365.01400000000001</v>
      </c>
      <c r="AU163" s="33">
        <v>23</v>
      </c>
      <c r="AV163" s="34" t="s">
        <v>1919</v>
      </c>
      <c r="AW163" s="34" t="s">
        <v>2450</v>
      </c>
      <c r="AX163" s="34" t="s">
        <v>2307</v>
      </c>
      <c r="AY163" s="34" t="s">
        <v>2221</v>
      </c>
      <c r="AZ163" s="34" t="s">
        <v>2221</v>
      </c>
      <c r="BA163" s="34" t="s">
        <v>4028</v>
      </c>
      <c r="BB163" s="34" t="s">
        <v>2307</v>
      </c>
      <c r="BC163" s="34" t="s">
        <v>2221</v>
      </c>
      <c r="BD163" s="34" t="s">
        <v>2221</v>
      </c>
    </row>
    <row r="164" spans="1:56" ht="15" customHeight="1" x14ac:dyDescent="0.25">
      <c r="A164" t="str">
        <f t="shared" si="9"/>
        <v>0106000_LM_Coronel_Odriozola_0100547_LM_San_Felipe_BA</v>
      </c>
      <c r="B164" s="34">
        <v>161</v>
      </c>
      <c r="C164" s="33" t="str">
        <f t="shared" si="10"/>
        <v>106000</v>
      </c>
      <c r="D164" s="34" t="s">
        <v>703</v>
      </c>
      <c r="E164" s="34">
        <v>-12.083766000000001</v>
      </c>
      <c r="F164" s="34">
        <v>-77.061658999999992</v>
      </c>
      <c r="G164" s="33">
        <v>141.55000000000001</v>
      </c>
      <c r="H164" s="33">
        <v>86</v>
      </c>
      <c r="I164" s="34" t="s">
        <v>60</v>
      </c>
      <c r="J164" s="33">
        <v>14.05</v>
      </c>
      <c r="K164" s="33">
        <v>6</v>
      </c>
      <c r="L164" s="33">
        <v>5</v>
      </c>
      <c r="M164" s="34" t="s">
        <v>59</v>
      </c>
      <c r="N164" s="33">
        <v>0.3</v>
      </c>
      <c r="O164" s="33">
        <v>34.700000000000003</v>
      </c>
      <c r="P164" s="34" t="s">
        <v>1914</v>
      </c>
      <c r="Q164" s="33">
        <v>21238</v>
      </c>
      <c r="R164" s="33">
        <v>19.5</v>
      </c>
      <c r="S164" s="34">
        <v>1.5</v>
      </c>
      <c r="T164" s="34"/>
      <c r="U164" s="33" t="str">
        <f t="shared" si="11"/>
        <v>100547</v>
      </c>
      <c r="V164" s="34" t="s">
        <v>1966</v>
      </c>
      <c r="W164" s="34">
        <v>-12.08991718</v>
      </c>
      <c r="X164" s="34">
        <v>-77.056663510000007</v>
      </c>
      <c r="Y164" s="33">
        <v>321.55</v>
      </c>
      <c r="Z164" s="33">
        <v>87</v>
      </c>
      <c r="AA164" s="34" t="s">
        <v>60</v>
      </c>
      <c r="AB164" s="33">
        <v>0</v>
      </c>
      <c r="AC164" s="33">
        <v>60</v>
      </c>
      <c r="AD164" s="33">
        <v>12</v>
      </c>
      <c r="AE164" s="34" t="s">
        <v>4583</v>
      </c>
      <c r="AF164" s="33">
        <v>0.3</v>
      </c>
      <c r="AG164" s="33">
        <v>34.700000000000003</v>
      </c>
      <c r="AH164" s="34" t="s">
        <v>1914</v>
      </c>
      <c r="AI164" s="33">
        <v>22470</v>
      </c>
      <c r="AJ164" s="33">
        <v>19.399999999999999</v>
      </c>
      <c r="AK164" s="34">
        <v>1.5</v>
      </c>
      <c r="AL164" s="34"/>
      <c r="AM164" s="33">
        <v>0.87</v>
      </c>
      <c r="AN164" s="34" t="s">
        <v>2046</v>
      </c>
      <c r="AO164" s="34"/>
      <c r="AP164" s="34"/>
      <c r="AQ164" s="34" t="s">
        <v>1891</v>
      </c>
      <c r="AR164" s="34" t="s">
        <v>1879</v>
      </c>
      <c r="AS164" s="34" t="s">
        <v>1924</v>
      </c>
      <c r="AT164" s="33">
        <v>270.38600000000002</v>
      </c>
      <c r="AU164" s="33">
        <v>23</v>
      </c>
      <c r="AV164" s="34" t="s">
        <v>1915</v>
      </c>
      <c r="AW164" s="34" t="s">
        <v>2451</v>
      </c>
      <c r="AX164" s="34" t="s">
        <v>4338</v>
      </c>
      <c r="AY164" s="34" t="s">
        <v>2221</v>
      </c>
      <c r="AZ164" s="34" t="s">
        <v>2221</v>
      </c>
      <c r="BA164" s="34" t="s">
        <v>4186</v>
      </c>
      <c r="BB164" s="34" t="s">
        <v>4401</v>
      </c>
      <c r="BC164" s="34" t="s">
        <v>2221</v>
      </c>
      <c r="BD164" s="34" t="s">
        <v>2221</v>
      </c>
    </row>
    <row r="165" spans="1:56" ht="15" customHeight="1" x14ac:dyDescent="0.25">
      <c r="A165" t="str">
        <f t="shared" si="9"/>
        <v>0106033_LM_Adex_0100053_LM_Las_Artes</v>
      </c>
      <c r="B165" s="34">
        <v>162</v>
      </c>
      <c r="C165" s="33" t="str">
        <f t="shared" si="10"/>
        <v>106033</v>
      </c>
      <c r="D165" s="34" t="s">
        <v>814</v>
      </c>
      <c r="E165" s="34">
        <v>-12.086274</v>
      </c>
      <c r="F165" s="34">
        <v>-76.993988999999999</v>
      </c>
      <c r="G165" s="33">
        <v>206.92</v>
      </c>
      <c r="H165" s="33">
        <v>178</v>
      </c>
      <c r="I165" s="34" t="s">
        <v>60</v>
      </c>
      <c r="J165" s="33">
        <v>16.149999999999999</v>
      </c>
      <c r="K165" s="33">
        <v>6</v>
      </c>
      <c r="L165" s="33">
        <v>5</v>
      </c>
      <c r="M165" s="34" t="s">
        <v>59</v>
      </c>
      <c r="N165" s="33">
        <v>0.3</v>
      </c>
      <c r="O165" s="33">
        <v>34.700000000000003</v>
      </c>
      <c r="P165" s="34" t="s">
        <v>1914</v>
      </c>
      <c r="Q165" s="33">
        <v>23142</v>
      </c>
      <c r="R165" s="33">
        <v>14</v>
      </c>
      <c r="S165" s="34">
        <v>1.5</v>
      </c>
      <c r="T165" s="34"/>
      <c r="U165" s="33" t="str">
        <f t="shared" si="11"/>
        <v>100053</v>
      </c>
      <c r="V165" s="34" t="s">
        <v>1211</v>
      </c>
      <c r="W165" s="34">
        <v>-12.089988999999999</v>
      </c>
      <c r="X165" s="34">
        <v>-76.995918000000003</v>
      </c>
      <c r="Y165" s="33">
        <v>26.92</v>
      </c>
      <c r="Z165" s="33">
        <v>171</v>
      </c>
      <c r="AA165" s="34" t="s">
        <v>60</v>
      </c>
      <c r="AB165" s="33">
        <v>16</v>
      </c>
      <c r="AC165" s="33">
        <v>12</v>
      </c>
      <c r="AD165" s="33">
        <v>20</v>
      </c>
      <c r="AE165" s="34" t="s">
        <v>59</v>
      </c>
      <c r="AF165" s="33">
        <v>0.3</v>
      </c>
      <c r="AG165" s="33">
        <v>34.700000000000003</v>
      </c>
      <c r="AH165" s="34" t="s">
        <v>1914</v>
      </c>
      <c r="AI165" s="33">
        <v>21910</v>
      </c>
      <c r="AJ165" s="33">
        <v>14</v>
      </c>
      <c r="AK165" s="34">
        <v>1.5</v>
      </c>
      <c r="AL165" s="34"/>
      <c r="AM165" s="33">
        <v>0.46</v>
      </c>
      <c r="AN165" s="34" t="s">
        <v>2046</v>
      </c>
      <c r="AO165" s="34"/>
      <c r="AP165" s="34"/>
      <c r="AQ165" s="34" t="s">
        <v>1891</v>
      </c>
      <c r="AR165" s="34" t="s">
        <v>1879</v>
      </c>
      <c r="AS165" s="34" t="s">
        <v>1889</v>
      </c>
      <c r="AT165" s="33">
        <v>362.23599999999999</v>
      </c>
      <c r="AU165" s="33">
        <v>23</v>
      </c>
      <c r="AV165" s="34" t="s">
        <v>1915</v>
      </c>
      <c r="AW165" s="34" t="s">
        <v>2452</v>
      </c>
      <c r="AX165" s="34" t="s">
        <v>4315</v>
      </c>
      <c r="AY165" s="34" t="s">
        <v>2221</v>
      </c>
      <c r="AZ165" s="34" t="s">
        <v>2221</v>
      </c>
      <c r="BA165" s="34" t="s">
        <v>2952</v>
      </c>
      <c r="BB165" s="34" t="s">
        <v>4315</v>
      </c>
      <c r="BC165" s="34" t="s">
        <v>2221</v>
      </c>
      <c r="BD165" s="34" t="s">
        <v>2221</v>
      </c>
    </row>
    <row r="166" spans="1:56" ht="15" customHeight="1" x14ac:dyDescent="0.25">
      <c r="A166" t="str">
        <f t="shared" si="9"/>
        <v>0104434_SM_Progreso_Norte_0104501_LH_Baltodano_Cerro</v>
      </c>
      <c r="B166" s="34">
        <v>163</v>
      </c>
      <c r="C166" s="33" t="str">
        <f t="shared" si="10"/>
        <v>104434</v>
      </c>
      <c r="D166" s="34" t="s">
        <v>1264</v>
      </c>
      <c r="E166" s="34">
        <v>-8.4432949999999991</v>
      </c>
      <c r="F166" s="34">
        <v>-76.323189999999997</v>
      </c>
      <c r="G166" s="33">
        <v>167.02</v>
      </c>
      <c r="H166" s="33">
        <v>547</v>
      </c>
      <c r="I166" s="34" t="s">
        <v>58</v>
      </c>
      <c r="J166" s="33">
        <v>0</v>
      </c>
      <c r="K166" s="33">
        <v>60</v>
      </c>
      <c r="L166" s="33">
        <v>60</v>
      </c>
      <c r="M166" s="34" t="s">
        <v>59</v>
      </c>
      <c r="N166" s="33">
        <v>0.3</v>
      </c>
      <c r="O166" s="33">
        <v>40.4</v>
      </c>
      <c r="P166" s="34" t="s">
        <v>1914</v>
      </c>
      <c r="Q166" s="33">
        <v>8213.9</v>
      </c>
      <c r="R166" s="33">
        <v>28.6</v>
      </c>
      <c r="S166" s="34">
        <v>1.5</v>
      </c>
      <c r="T166" s="34"/>
      <c r="U166" s="33" t="str">
        <f t="shared" si="11"/>
        <v>104501</v>
      </c>
      <c r="V166" s="34" t="s">
        <v>590</v>
      </c>
      <c r="W166" s="34">
        <v>-8.8025099999999998</v>
      </c>
      <c r="X166" s="34">
        <v>-76.239459999999994</v>
      </c>
      <c r="Y166" s="33">
        <v>347.03</v>
      </c>
      <c r="Z166" s="33">
        <v>654</v>
      </c>
      <c r="AA166" s="34" t="s">
        <v>58</v>
      </c>
      <c r="AB166" s="33">
        <v>0</v>
      </c>
      <c r="AC166" s="33">
        <v>55</v>
      </c>
      <c r="AD166" s="33">
        <v>52</v>
      </c>
      <c r="AE166" s="34" t="s">
        <v>2193</v>
      </c>
      <c r="AF166" s="33">
        <v>1.2</v>
      </c>
      <c r="AG166" s="33">
        <v>40.4</v>
      </c>
      <c r="AH166" s="34" t="s">
        <v>1914</v>
      </c>
      <c r="AI166" s="33">
        <v>7908.33</v>
      </c>
      <c r="AJ166" s="33">
        <v>28.4</v>
      </c>
      <c r="AK166" s="34">
        <v>1.5</v>
      </c>
      <c r="AL166" s="34"/>
      <c r="AM166" s="33">
        <v>41.04</v>
      </c>
      <c r="AN166" s="34" t="s">
        <v>2046</v>
      </c>
      <c r="AO166" s="34"/>
      <c r="AP166" s="34"/>
      <c r="AQ166" s="34" t="s">
        <v>1891</v>
      </c>
      <c r="AR166" s="34" t="s">
        <v>1880</v>
      </c>
      <c r="AS166" s="34" t="s">
        <v>1889</v>
      </c>
      <c r="AT166" s="33">
        <v>502</v>
      </c>
      <c r="AU166" s="33">
        <v>8</v>
      </c>
      <c r="AV166" s="34" t="s">
        <v>1915</v>
      </c>
      <c r="AW166" s="34" t="s">
        <v>2453</v>
      </c>
      <c r="AX166" s="34" t="s">
        <v>4339</v>
      </c>
      <c r="AY166" s="34" t="s">
        <v>2334</v>
      </c>
      <c r="AZ166" s="34" t="s">
        <v>2301</v>
      </c>
      <c r="BA166" s="34" t="s">
        <v>2419</v>
      </c>
      <c r="BB166" s="34" t="s">
        <v>4328</v>
      </c>
      <c r="BC166" s="34" t="s">
        <v>2420</v>
      </c>
      <c r="BD166" s="34" t="s">
        <v>2391</v>
      </c>
    </row>
    <row r="167" spans="1:56" ht="15" customHeight="1" x14ac:dyDescent="0.25">
      <c r="A167" t="str">
        <f t="shared" si="9"/>
        <v>0100370_LM_Cerro_Azul_0100397_LM_Punta_Corrientes</v>
      </c>
      <c r="B167" s="34">
        <v>164</v>
      </c>
      <c r="C167" s="33" t="str">
        <f t="shared" si="10"/>
        <v>100370</v>
      </c>
      <c r="D167" s="34" t="s">
        <v>507</v>
      </c>
      <c r="E167" s="34">
        <v>-13.02711</v>
      </c>
      <c r="F167" s="34">
        <v>-76.477691000000007</v>
      </c>
      <c r="G167" s="33">
        <v>336.42</v>
      </c>
      <c r="H167" s="33">
        <v>5</v>
      </c>
      <c r="I167" s="34" t="s">
        <v>58</v>
      </c>
      <c r="J167" s="33">
        <v>0</v>
      </c>
      <c r="K167" s="33">
        <v>50</v>
      </c>
      <c r="L167" s="33">
        <v>49</v>
      </c>
      <c r="M167" s="34" t="s">
        <v>59</v>
      </c>
      <c r="N167" s="33">
        <v>0.3</v>
      </c>
      <c r="O167" s="33">
        <v>40</v>
      </c>
      <c r="P167" s="34" t="s">
        <v>1914</v>
      </c>
      <c r="Q167" s="33" t="s">
        <v>2086</v>
      </c>
      <c r="R167" s="33">
        <v>21</v>
      </c>
      <c r="S167" s="34">
        <v>1.5</v>
      </c>
      <c r="T167" s="34"/>
      <c r="U167" s="33" t="str">
        <f t="shared" si="11"/>
        <v>100397</v>
      </c>
      <c r="V167" s="34" t="s">
        <v>974</v>
      </c>
      <c r="W167" s="34">
        <v>-12.952378</v>
      </c>
      <c r="X167" s="34">
        <v>-76.511177000000004</v>
      </c>
      <c r="Y167" s="33">
        <v>156.41</v>
      </c>
      <c r="Z167" s="33">
        <v>45</v>
      </c>
      <c r="AA167" s="34" t="s">
        <v>58</v>
      </c>
      <c r="AB167" s="33">
        <v>0</v>
      </c>
      <c r="AC167" s="33">
        <v>70</v>
      </c>
      <c r="AD167" s="33">
        <v>70</v>
      </c>
      <c r="AE167" s="34" t="s">
        <v>2194</v>
      </c>
      <c r="AF167" s="33">
        <v>1.2</v>
      </c>
      <c r="AG167" s="33">
        <v>40.4</v>
      </c>
      <c r="AH167" s="34" t="s">
        <v>1914</v>
      </c>
      <c r="AI167" s="33" t="s">
        <v>4636</v>
      </c>
      <c r="AJ167" s="33">
        <v>21.1</v>
      </c>
      <c r="AK167" s="34">
        <v>1.5</v>
      </c>
      <c r="AL167" s="34"/>
      <c r="AM167" s="33">
        <v>9.08</v>
      </c>
      <c r="AN167" s="34" t="s">
        <v>2046</v>
      </c>
      <c r="AO167" s="34"/>
      <c r="AP167" s="34"/>
      <c r="AQ167" s="34" t="s">
        <v>1894</v>
      </c>
      <c r="AR167" s="34" t="s">
        <v>1878</v>
      </c>
      <c r="AS167" s="34" t="s">
        <v>1889</v>
      </c>
      <c r="AT167" s="33">
        <v>734.95600000000002</v>
      </c>
      <c r="AU167" s="33">
        <v>11</v>
      </c>
      <c r="AV167" s="34" t="s">
        <v>1915</v>
      </c>
      <c r="AW167" s="34" t="s">
        <v>2454</v>
      </c>
      <c r="AX167" s="34" t="s">
        <v>4340</v>
      </c>
      <c r="AY167" s="34" t="s">
        <v>2292</v>
      </c>
      <c r="AZ167" s="34" t="s">
        <v>2221</v>
      </c>
      <c r="BA167" s="34" t="s">
        <v>3861</v>
      </c>
      <c r="BB167" s="34" t="s">
        <v>4340</v>
      </c>
      <c r="BC167" s="34" t="s">
        <v>2292</v>
      </c>
      <c r="BD167" s="34" t="s">
        <v>2221</v>
      </c>
    </row>
    <row r="168" spans="1:56" ht="15" customHeight="1" x14ac:dyDescent="0.25">
      <c r="A168" t="str">
        <f t="shared" si="9"/>
        <v>0100372_LM_Ventanilla_0100374_LM_Zapallal</v>
      </c>
      <c r="B168" s="34">
        <v>165</v>
      </c>
      <c r="C168" s="33" t="str">
        <f t="shared" si="10"/>
        <v>100372</v>
      </c>
      <c r="D168" s="34" t="s">
        <v>519</v>
      </c>
      <c r="E168" s="34">
        <v>-11.902785</v>
      </c>
      <c r="F168" s="34">
        <v>-77.130874000000006</v>
      </c>
      <c r="G168" s="33">
        <v>9.2899999999999991</v>
      </c>
      <c r="H168" s="33">
        <v>122</v>
      </c>
      <c r="I168" s="34" t="s">
        <v>58</v>
      </c>
      <c r="J168" s="33">
        <v>0</v>
      </c>
      <c r="K168" s="33">
        <v>50</v>
      </c>
      <c r="L168" s="33">
        <v>48.2</v>
      </c>
      <c r="M168" s="34" t="s">
        <v>59</v>
      </c>
      <c r="N168" s="33">
        <v>0.3</v>
      </c>
      <c r="O168" s="33">
        <v>40</v>
      </c>
      <c r="P168" s="34" t="s">
        <v>1914</v>
      </c>
      <c r="Q168" s="33">
        <v>11485</v>
      </c>
      <c r="R168" s="33">
        <v>18</v>
      </c>
      <c r="S168" s="34">
        <v>1.5</v>
      </c>
      <c r="T168" s="34"/>
      <c r="U168" s="33" t="str">
        <f t="shared" si="11"/>
        <v>100374</v>
      </c>
      <c r="V168" s="34" t="s">
        <v>170</v>
      </c>
      <c r="W168" s="34">
        <v>-11.824638999999999</v>
      </c>
      <c r="X168" s="34">
        <v>-77.117812999999998</v>
      </c>
      <c r="Y168" s="33">
        <v>189.29</v>
      </c>
      <c r="Z168" s="33">
        <v>304</v>
      </c>
      <c r="AA168" s="34" t="s">
        <v>58</v>
      </c>
      <c r="AB168" s="33">
        <v>0</v>
      </c>
      <c r="AC168" s="33">
        <v>50</v>
      </c>
      <c r="AD168" s="33">
        <v>45.8</v>
      </c>
      <c r="AE168" s="34" t="s">
        <v>2203</v>
      </c>
      <c r="AF168" s="33">
        <v>0.6</v>
      </c>
      <c r="AG168" s="33">
        <v>40</v>
      </c>
      <c r="AH168" s="34" t="s">
        <v>1914</v>
      </c>
      <c r="AI168" s="33">
        <v>10955</v>
      </c>
      <c r="AJ168" s="33">
        <v>18</v>
      </c>
      <c r="AK168" s="34">
        <v>1.5</v>
      </c>
      <c r="AL168" s="34"/>
      <c r="AM168" s="33">
        <v>8.81</v>
      </c>
      <c r="AN168" s="34" t="s">
        <v>2046</v>
      </c>
      <c r="AO168" s="34"/>
      <c r="AP168" s="34"/>
      <c r="AQ168" s="34" t="s">
        <v>1891</v>
      </c>
      <c r="AR168" s="34" t="s">
        <v>1880</v>
      </c>
      <c r="AS168" s="34" t="s">
        <v>1923</v>
      </c>
      <c r="AT168" s="33">
        <v>613.71199999999999</v>
      </c>
      <c r="AU168" s="33">
        <v>11</v>
      </c>
      <c r="AV168" s="34" t="s">
        <v>1915</v>
      </c>
      <c r="AW168" s="34" t="s">
        <v>2455</v>
      </c>
      <c r="AX168" s="34" t="s">
        <v>4314</v>
      </c>
      <c r="AY168" s="34" t="s">
        <v>4275</v>
      </c>
      <c r="AZ168" s="34" t="s">
        <v>2305</v>
      </c>
      <c r="BA168" s="34" t="s">
        <v>3882</v>
      </c>
      <c r="BB168" s="34" t="s">
        <v>4378</v>
      </c>
      <c r="BC168" s="34" t="s">
        <v>2221</v>
      </c>
      <c r="BD168" s="34" t="s">
        <v>2221</v>
      </c>
    </row>
    <row r="169" spans="1:56" ht="15" customHeight="1" x14ac:dyDescent="0.25">
      <c r="A169" t="str">
        <f t="shared" si="9"/>
        <v>0100934_AQ_Chiguata_0100914_AQ_Cerro_Gloria</v>
      </c>
      <c r="B169" s="34">
        <v>166</v>
      </c>
      <c r="C169" s="33" t="str">
        <f t="shared" si="10"/>
        <v>100934</v>
      </c>
      <c r="D169" s="34" t="s">
        <v>1160</v>
      </c>
      <c r="E169" s="34">
        <v>-16.406084</v>
      </c>
      <c r="F169" s="34">
        <v>-71.384474999999995</v>
      </c>
      <c r="G169" s="33">
        <v>259.77</v>
      </c>
      <c r="H169" s="33">
        <v>3047</v>
      </c>
      <c r="I169" s="34" t="s">
        <v>58</v>
      </c>
      <c r="J169" s="33">
        <v>0</v>
      </c>
      <c r="K169" s="33">
        <v>50</v>
      </c>
      <c r="L169" s="33">
        <v>48</v>
      </c>
      <c r="M169" s="34" t="s">
        <v>59</v>
      </c>
      <c r="N169" s="33">
        <v>0.3</v>
      </c>
      <c r="O169" s="33">
        <v>40.799999999999997</v>
      </c>
      <c r="P169" s="34" t="s">
        <v>1914</v>
      </c>
      <c r="Q169" s="33">
        <v>7645</v>
      </c>
      <c r="R169" s="33">
        <v>22</v>
      </c>
      <c r="S169" s="34">
        <v>1.5</v>
      </c>
      <c r="T169" s="34"/>
      <c r="U169" s="33" t="str">
        <f t="shared" si="11"/>
        <v>100914</v>
      </c>
      <c r="V169" s="34" t="s">
        <v>398</v>
      </c>
      <c r="W169" s="34">
        <v>-16.462675000000001</v>
      </c>
      <c r="X169" s="34">
        <v>-71.709854000000007</v>
      </c>
      <c r="Y169" s="33">
        <v>79.680000000000007</v>
      </c>
      <c r="Z169" s="33">
        <v>2390</v>
      </c>
      <c r="AA169" s="34" t="s">
        <v>58</v>
      </c>
      <c r="AB169" s="33">
        <v>0</v>
      </c>
      <c r="AC169" s="33">
        <v>70</v>
      </c>
      <c r="AD169" s="33">
        <v>65</v>
      </c>
      <c r="AE169" s="34" t="s">
        <v>2189</v>
      </c>
      <c r="AF169" s="33">
        <v>1.2</v>
      </c>
      <c r="AG169" s="33">
        <v>40.799999999999997</v>
      </c>
      <c r="AH169" s="34" t="s">
        <v>1914</v>
      </c>
      <c r="AI169" s="33">
        <v>7484</v>
      </c>
      <c r="AJ169" s="33">
        <v>22.1</v>
      </c>
      <c r="AK169" s="34">
        <v>1.5</v>
      </c>
      <c r="AL169" s="34"/>
      <c r="AM169" s="33">
        <v>35.31</v>
      </c>
      <c r="AN169" s="34" t="s">
        <v>2046</v>
      </c>
      <c r="AO169" s="34"/>
      <c r="AP169" s="34"/>
      <c r="AQ169" s="34" t="s">
        <v>1892</v>
      </c>
      <c r="AR169" s="34" t="s">
        <v>1878</v>
      </c>
      <c r="AS169" s="34" t="s">
        <v>1928</v>
      </c>
      <c r="AT169" s="33">
        <v>336</v>
      </c>
      <c r="AU169" s="33">
        <v>7</v>
      </c>
      <c r="AV169" s="34" t="s">
        <v>1915</v>
      </c>
      <c r="AW169" s="34" t="s">
        <v>2456</v>
      </c>
      <c r="AX169" s="34" t="s">
        <v>4341</v>
      </c>
      <c r="AY169" s="34" t="s">
        <v>2268</v>
      </c>
      <c r="AZ169" s="34" t="s">
        <v>2268</v>
      </c>
      <c r="BA169" s="34" t="s">
        <v>3625</v>
      </c>
      <c r="BB169" s="34" t="s">
        <v>4551</v>
      </c>
      <c r="BC169" s="34" t="s">
        <v>2268</v>
      </c>
      <c r="BD169" s="34" t="s">
        <v>2268</v>
      </c>
    </row>
    <row r="170" spans="1:56" ht="15" customHeight="1" x14ac:dyDescent="0.25">
      <c r="A170" t="str">
        <f t="shared" si="9"/>
        <v>0102863_PN_Putina_0102897_PN_Repetidor_Vizcach</v>
      </c>
      <c r="B170" s="34">
        <v>167</v>
      </c>
      <c r="C170" s="33" t="str">
        <f t="shared" si="10"/>
        <v>102863</v>
      </c>
      <c r="D170" s="34" t="s">
        <v>713</v>
      </c>
      <c r="E170" s="34">
        <v>-14.909694</v>
      </c>
      <c r="F170" s="34">
        <v>-69.872</v>
      </c>
      <c r="G170" s="33">
        <v>29.52</v>
      </c>
      <c r="H170" s="33">
        <v>4070</v>
      </c>
      <c r="I170" s="34" t="s">
        <v>58</v>
      </c>
      <c r="J170" s="33">
        <v>0</v>
      </c>
      <c r="K170" s="33">
        <v>23</v>
      </c>
      <c r="L170" s="33">
        <v>21.1</v>
      </c>
      <c r="M170" s="34" t="s">
        <v>59</v>
      </c>
      <c r="N170" s="33">
        <v>0.3</v>
      </c>
      <c r="O170" s="33">
        <v>40.4</v>
      </c>
      <c r="P170" s="34" t="s">
        <v>1914</v>
      </c>
      <c r="Q170" s="33">
        <v>7498</v>
      </c>
      <c r="R170" s="33">
        <v>19.899999999999999</v>
      </c>
      <c r="S170" s="34">
        <v>1.5</v>
      </c>
      <c r="T170" s="34"/>
      <c r="U170" s="33" t="str">
        <f t="shared" si="11"/>
        <v>102897</v>
      </c>
      <c r="V170" s="34" t="s">
        <v>1717</v>
      </c>
      <c r="W170" s="34">
        <v>-14.70238</v>
      </c>
      <c r="X170" s="34">
        <v>-69.750519999999995</v>
      </c>
      <c r="Y170" s="33">
        <v>209.55</v>
      </c>
      <c r="Z170" s="33">
        <v>5023</v>
      </c>
      <c r="AA170" s="34" t="s">
        <v>58</v>
      </c>
      <c r="AB170" s="33">
        <v>0</v>
      </c>
      <c r="AC170" s="33">
        <v>45.2</v>
      </c>
      <c r="AD170" s="33">
        <v>41</v>
      </c>
      <c r="AE170" s="34" t="s">
        <v>2188</v>
      </c>
      <c r="AF170" s="33">
        <v>1.8</v>
      </c>
      <c r="AG170" s="33">
        <v>40.4</v>
      </c>
      <c r="AH170" s="34" t="s">
        <v>1914</v>
      </c>
      <c r="AI170" s="33">
        <v>7652</v>
      </c>
      <c r="AJ170" s="33">
        <v>19.899999999999999</v>
      </c>
      <c r="AK170" s="34">
        <v>1.5</v>
      </c>
      <c r="AL170" s="34"/>
      <c r="AM170" s="33">
        <v>26.52</v>
      </c>
      <c r="AN170" s="34" t="s">
        <v>2046</v>
      </c>
      <c r="AO170" s="34"/>
      <c r="AP170" s="34"/>
      <c r="AQ170" s="34" t="s">
        <v>1891</v>
      </c>
      <c r="AR170" s="34" t="s">
        <v>1878</v>
      </c>
      <c r="AS170" s="34" t="s">
        <v>1889</v>
      </c>
      <c r="AT170" s="33">
        <v>726</v>
      </c>
      <c r="AU170" s="33">
        <v>7</v>
      </c>
      <c r="AV170" s="34" t="s">
        <v>1915</v>
      </c>
      <c r="AW170" s="34" t="s">
        <v>2458</v>
      </c>
      <c r="AX170" s="34" t="s">
        <v>4342</v>
      </c>
      <c r="AY170" s="34" t="s">
        <v>2459</v>
      </c>
      <c r="AZ170" s="34" t="s">
        <v>2238</v>
      </c>
      <c r="BA170" s="34" t="s">
        <v>3557</v>
      </c>
      <c r="BB170" s="34" t="s">
        <v>4408</v>
      </c>
      <c r="BC170" s="34" t="s">
        <v>2459</v>
      </c>
      <c r="BD170" s="34" t="s">
        <v>2238</v>
      </c>
    </row>
    <row r="171" spans="1:56" ht="15" customHeight="1" x14ac:dyDescent="0.25">
      <c r="A171" t="str">
        <f t="shared" si="9"/>
        <v>0101416_PN_Cabana_0101405_PN_Llallahuani</v>
      </c>
      <c r="B171" s="34">
        <v>168</v>
      </c>
      <c r="C171" s="33" t="str">
        <f t="shared" si="10"/>
        <v>101416</v>
      </c>
      <c r="D171" s="34" t="s">
        <v>558</v>
      </c>
      <c r="E171" s="34">
        <v>-15.647555000000001</v>
      </c>
      <c r="F171" s="34">
        <v>-70.344138999999998</v>
      </c>
      <c r="G171" s="33">
        <v>117.69</v>
      </c>
      <c r="H171" s="33">
        <v>4082</v>
      </c>
      <c r="I171" s="34" t="s">
        <v>58</v>
      </c>
      <c r="J171" s="33">
        <v>0</v>
      </c>
      <c r="K171" s="33">
        <v>50</v>
      </c>
      <c r="L171" s="33">
        <v>47</v>
      </c>
      <c r="M171" s="34" t="s">
        <v>59</v>
      </c>
      <c r="N171" s="33">
        <v>0.3</v>
      </c>
      <c r="O171" s="33">
        <v>40.799999999999997</v>
      </c>
      <c r="P171" s="34" t="s">
        <v>1914</v>
      </c>
      <c r="Q171" s="33">
        <v>7836.65</v>
      </c>
      <c r="R171" s="33">
        <v>27.6</v>
      </c>
      <c r="S171" s="34">
        <v>1.5</v>
      </c>
      <c r="T171" s="34"/>
      <c r="U171" s="33" t="str">
        <f t="shared" si="11"/>
        <v>101405</v>
      </c>
      <c r="V171" s="34" t="s">
        <v>1062</v>
      </c>
      <c r="W171" s="34">
        <v>-15.813205999999999</v>
      </c>
      <c r="X171" s="34">
        <v>-70.016799000000006</v>
      </c>
      <c r="Y171" s="33">
        <v>297.77999999999997</v>
      </c>
      <c r="Z171" s="33">
        <v>4087</v>
      </c>
      <c r="AA171" s="34" t="s">
        <v>58</v>
      </c>
      <c r="AB171" s="33">
        <v>0</v>
      </c>
      <c r="AC171" s="33">
        <v>70</v>
      </c>
      <c r="AD171" s="33">
        <v>60</v>
      </c>
      <c r="AE171" s="34" t="s">
        <v>2189</v>
      </c>
      <c r="AF171" s="33">
        <v>1.2</v>
      </c>
      <c r="AG171" s="33">
        <v>40.799999999999997</v>
      </c>
      <c r="AH171" s="34" t="s">
        <v>1914</v>
      </c>
      <c r="AI171" s="33">
        <v>8147.97</v>
      </c>
      <c r="AJ171" s="33">
        <v>27.3</v>
      </c>
      <c r="AK171" s="34">
        <v>1.5</v>
      </c>
      <c r="AL171" s="34"/>
      <c r="AM171" s="33">
        <v>39.630000000000003</v>
      </c>
      <c r="AN171" s="34" t="s">
        <v>2046</v>
      </c>
      <c r="AO171" s="34"/>
      <c r="AP171" s="34"/>
      <c r="AQ171" s="34" t="s">
        <v>1891</v>
      </c>
      <c r="AR171" s="34" t="s">
        <v>1878</v>
      </c>
      <c r="AS171" s="34" t="s">
        <v>1889</v>
      </c>
      <c r="AT171" s="33">
        <v>726.91800000000001</v>
      </c>
      <c r="AU171" s="33">
        <v>8</v>
      </c>
      <c r="AV171" s="34" t="s">
        <v>1915</v>
      </c>
      <c r="AW171" s="34" t="s">
        <v>2460</v>
      </c>
      <c r="AX171" s="34" t="s">
        <v>4343</v>
      </c>
      <c r="AY171" s="34" t="s">
        <v>2375</v>
      </c>
      <c r="AZ171" s="34" t="s">
        <v>2238</v>
      </c>
      <c r="BA171" s="34" t="s">
        <v>3626</v>
      </c>
      <c r="BB171" s="34" t="s">
        <v>2238</v>
      </c>
      <c r="BC171" s="34" t="s">
        <v>2238</v>
      </c>
      <c r="BD171" s="34" t="s">
        <v>2238</v>
      </c>
    </row>
    <row r="172" spans="1:56" ht="15" customHeight="1" x14ac:dyDescent="0.25">
      <c r="A172" t="str">
        <f t="shared" si="9"/>
        <v>0102271_IC_Los_Libertadores_0100817_IC_Pisco</v>
      </c>
      <c r="B172" s="34">
        <v>169</v>
      </c>
      <c r="C172" s="33" t="str">
        <f t="shared" si="10"/>
        <v>102271</v>
      </c>
      <c r="D172" s="34" t="s">
        <v>354</v>
      </c>
      <c r="E172" s="34">
        <v>-13.69773</v>
      </c>
      <c r="F172" s="34">
        <v>-76.018420000000006</v>
      </c>
      <c r="G172" s="33">
        <v>262.61</v>
      </c>
      <c r="H172" s="33">
        <v>223</v>
      </c>
      <c r="I172" s="34" t="s">
        <v>58</v>
      </c>
      <c r="J172" s="33">
        <v>0</v>
      </c>
      <c r="K172" s="33">
        <v>54</v>
      </c>
      <c r="L172" s="33">
        <v>47</v>
      </c>
      <c r="M172" s="34" t="s">
        <v>59</v>
      </c>
      <c r="N172" s="33">
        <v>0.3</v>
      </c>
      <c r="O172" s="33">
        <v>40</v>
      </c>
      <c r="P172" s="34" t="s">
        <v>1914</v>
      </c>
      <c r="Q172" s="33" t="s">
        <v>2087</v>
      </c>
      <c r="R172" s="33">
        <v>25.5</v>
      </c>
      <c r="S172" s="34">
        <v>1.5</v>
      </c>
      <c r="T172" s="34"/>
      <c r="U172" s="33" t="str">
        <f t="shared" si="11"/>
        <v>100817</v>
      </c>
      <c r="V172" s="34" t="s">
        <v>57</v>
      </c>
      <c r="W172" s="34">
        <v>-13.713421</v>
      </c>
      <c r="X172" s="34">
        <v>-76.142645999999999</v>
      </c>
      <c r="Y172" s="33">
        <v>82.58</v>
      </c>
      <c r="Z172" s="33">
        <v>127</v>
      </c>
      <c r="AA172" s="34" t="s">
        <v>58</v>
      </c>
      <c r="AB172" s="33">
        <v>0</v>
      </c>
      <c r="AC172" s="33">
        <v>70</v>
      </c>
      <c r="AD172" s="33">
        <v>35</v>
      </c>
      <c r="AE172" s="34" t="s">
        <v>2190</v>
      </c>
      <c r="AF172" s="33">
        <v>0.6</v>
      </c>
      <c r="AG172" s="33">
        <v>39.9</v>
      </c>
      <c r="AH172" s="34" t="s">
        <v>1914</v>
      </c>
      <c r="AI172" s="33" t="s">
        <v>4637</v>
      </c>
      <c r="AJ172" s="33">
        <v>25.6</v>
      </c>
      <c r="AK172" s="34">
        <v>1.5</v>
      </c>
      <c r="AL172" s="34"/>
      <c r="AM172" s="33">
        <v>13.55</v>
      </c>
      <c r="AN172" s="34" t="s">
        <v>2046</v>
      </c>
      <c r="AO172" s="34"/>
      <c r="AP172" s="34"/>
      <c r="AQ172" s="34" t="s">
        <v>1891</v>
      </c>
      <c r="AR172" s="34" t="s">
        <v>1879</v>
      </c>
      <c r="AS172" s="34" t="s">
        <v>1926</v>
      </c>
      <c r="AT172" s="33">
        <v>1172</v>
      </c>
      <c r="AU172" s="33">
        <v>11</v>
      </c>
      <c r="AV172" s="34" t="s">
        <v>1915</v>
      </c>
      <c r="AW172" s="34" t="s">
        <v>2461</v>
      </c>
      <c r="AX172" s="34" t="s">
        <v>4316</v>
      </c>
      <c r="AY172" s="34" t="s">
        <v>2343</v>
      </c>
      <c r="AZ172" s="34" t="s">
        <v>2328</v>
      </c>
      <c r="BA172" s="34" t="s">
        <v>3602</v>
      </c>
      <c r="BB172" s="34" t="s">
        <v>4327</v>
      </c>
      <c r="BC172" s="34" t="s">
        <v>2343</v>
      </c>
      <c r="BD172" s="34" t="s">
        <v>2328</v>
      </c>
    </row>
    <row r="173" spans="1:56" ht="15" customHeight="1" x14ac:dyDescent="0.25">
      <c r="A173" t="str">
        <f t="shared" si="9"/>
        <v>0103186_LO_Tamshiyacu_0103187_LO_Aucayo</v>
      </c>
      <c r="B173" s="34">
        <v>170</v>
      </c>
      <c r="C173" s="33" t="str">
        <f t="shared" si="10"/>
        <v>103186</v>
      </c>
      <c r="D173" s="34" t="s">
        <v>233</v>
      </c>
      <c r="E173" s="34">
        <v>-4.0081100000000003</v>
      </c>
      <c r="F173" s="34">
        <v>-73.15598</v>
      </c>
      <c r="G173" s="33">
        <v>0.39</v>
      </c>
      <c r="H173" s="33">
        <v>106</v>
      </c>
      <c r="I173" s="34" t="s">
        <v>58</v>
      </c>
      <c r="J173" s="33">
        <v>0</v>
      </c>
      <c r="K173" s="33">
        <v>72</v>
      </c>
      <c r="L173" s="33">
        <v>62.4</v>
      </c>
      <c r="M173" s="34" t="s">
        <v>59</v>
      </c>
      <c r="N173" s="33">
        <v>0.3</v>
      </c>
      <c r="O173" s="33">
        <v>40.4</v>
      </c>
      <c r="P173" s="34" t="s">
        <v>1914</v>
      </c>
      <c r="Q173" s="33">
        <v>7826.85</v>
      </c>
      <c r="R173" s="33">
        <v>23.8</v>
      </c>
      <c r="S173" s="34">
        <v>1.5</v>
      </c>
      <c r="T173" s="34"/>
      <c r="U173" s="33" t="str">
        <f t="shared" si="11"/>
        <v>103187</v>
      </c>
      <c r="V173" s="34" t="s">
        <v>234</v>
      </c>
      <c r="W173" s="34">
        <v>-3.832163</v>
      </c>
      <c r="X173" s="34">
        <v>-73.154768000000004</v>
      </c>
      <c r="Y173" s="33">
        <v>180.39</v>
      </c>
      <c r="Z173" s="33">
        <v>89</v>
      </c>
      <c r="AA173" s="34" t="s">
        <v>58</v>
      </c>
      <c r="AB173" s="33">
        <v>0</v>
      </c>
      <c r="AC173" s="33">
        <v>70</v>
      </c>
      <c r="AD173" s="33">
        <v>51</v>
      </c>
      <c r="AE173" s="34" t="s">
        <v>2193</v>
      </c>
      <c r="AF173" s="33">
        <v>1.2</v>
      </c>
      <c r="AG173" s="33">
        <v>40.4</v>
      </c>
      <c r="AH173" s="34" t="s">
        <v>1914</v>
      </c>
      <c r="AI173" s="33">
        <v>8132.41</v>
      </c>
      <c r="AJ173" s="33">
        <v>23.8</v>
      </c>
      <c r="AK173" s="34">
        <v>1.5</v>
      </c>
      <c r="AL173" s="34"/>
      <c r="AM173" s="33">
        <v>19.59</v>
      </c>
      <c r="AN173" s="34" t="s">
        <v>2046</v>
      </c>
      <c r="AO173" s="34"/>
      <c r="AP173" s="34"/>
      <c r="AQ173" s="34" t="s">
        <v>1891</v>
      </c>
      <c r="AR173" s="34" t="s">
        <v>1880</v>
      </c>
      <c r="AS173" s="34" t="s">
        <v>1888</v>
      </c>
      <c r="AT173" s="33">
        <v>436.87</v>
      </c>
      <c r="AU173" s="33">
        <v>8</v>
      </c>
      <c r="AV173" s="34" t="s">
        <v>1915</v>
      </c>
      <c r="AW173" s="34" t="s">
        <v>2462</v>
      </c>
      <c r="AX173" s="34" t="s">
        <v>4278</v>
      </c>
      <c r="AY173" s="34" t="s">
        <v>2316</v>
      </c>
      <c r="AZ173" s="34" t="s">
        <v>2317</v>
      </c>
      <c r="BA173" s="34" t="s">
        <v>2315</v>
      </c>
      <c r="BB173" s="34" t="s">
        <v>4278</v>
      </c>
      <c r="BC173" s="34" t="s">
        <v>2316</v>
      </c>
      <c r="BD173" s="34" t="s">
        <v>2317</v>
      </c>
    </row>
    <row r="174" spans="1:56" ht="15" customHeight="1" x14ac:dyDescent="0.25">
      <c r="A174" t="str">
        <f t="shared" si="9"/>
        <v>0103543_LH_Mapresa_0103534_LH_Tingo_Maria_Centro</v>
      </c>
      <c r="B174" s="34">
        <v>171</v>
      </c>
      <c r="C174" s="33" t="str">
        <f t="shared" si="10"/>
        <v>103543</v>
      </c>
      <c r="D174" s="34" t="s">
        <v>771</v>
      </c>
      <c r="E174" s="34">
        <v>-9.2714999999999996</v>
      </c>
      <c r="F174" s="34">
        <v>-75.984340000000003</v>
      </c>
      <c r="G174" s="33">
        <v>207.54</v>
      </c>
      <c r="H174" s="33">
        <v>704</v>
      </c>
      <c r="I174" s="34" t="s">
        <v>58</v>
      </c>
      <c r="J174" s="33">
        <v>0</v>
      </c>
      <c r="K174" s="33">
        <v>48</v>
      </c>
      <c r="L174" s="33">
        <v>46</v>
      </c>
      <c r="M174" s="34" t="s">
        <v>59</v>
      </c>
      <c r="N174" s="33">
        <v>0.3</v>
      </c>
      <c r="O174" s="33">
        <v>40</v>
      </c>
      <c r="P174" s="34" t="s">
        <v>1914</v>
      </c>
      <c r="Q174" s="33">
        <v>11605</v>
      </c>
      <c r="R174" s="33">
        <v>13.1</v>
      </c>
      <c r="S174" s="34">
        <v>1.5</v>
      </c>
      <c r="T174" s="34"/>
      <c r="U174" s="33" t="str">
        <f t="shared" si="11"/>
        <v>103534</v>
      </c>
      <c r="V174" s="34" t="s">
        <v>368</v>
      </c>
      <c r="W174" s="34">
        <v>-9.30138</v>
      </c>
      <c r="X174" s="34">
        <v>-76.000129999999999</v>
      </c>
      <c r="Y174" s="33">
        <v>27.54</v>
      </c>
      <c r="Z174" s="33">
        <v>646</v>
      </c>
      <c r="AA174" s="34" t="s">
        <v>58</v>
      </c>
      <c r="AB174" s="33">
        <v>0</v>
      </c>
      <c r="AC174" s="33">
        <v>30</v>
      </c>
      <c r="AD174" s="33">
        <v>29</v>
      </c>
      <c r="AE174" s="34" t="s">
        <v>2194</v>
      </c>
      <c r="AF174" s="33">
        <v>1.2</v>
      </c>
      <c r="AG174" s="33">
        <v>40</v>
      </c>
      <c r="AH174" s="34" t="s">
        <v>1914</v>
      </c>
      <c r="AI174" s="33">
        <v>11075</v>
      </c>
      <c r="AJ174" s="33">
        <v>13.1</v>
      </c>
      <c r="AK174" s="34">
        <v>1.5</v>
      </c>
      <c r="AL174" s="34"/>
      <c r="AM174" s="33">
        <v>3.75</v>
      </c>
      <c r="AN174" s="34" t="s">
        <v>2046</v>
      </c>
      <c r="AO174" s="34"/>
      <c r="AP174" s="34"/>
      <c r="AQ174" s="34" t="s">
        <v>1891</v>
      </c>
      <c r="AR174" s="34" t="s">
        <v>1880</v>
      </c>
      <c r="AS174" s="34" t="s">
        <v>1889</v>
      </c>
      <c r="AT174" s="33">
        <v>500.55</v>
      </c>
      <c r="AU174" s="33">
        <v>11</v>
      </c>
      <c r="AV174" s="34" t="s">
        <v>1915</v>
      </c>
      <c r="AW174" s="34" t="s">
        <v>2463</v>
      </c>
      <c r="AX174" s="34" t="s">
        <v>4344</v>
      </c>
      <c r="AY174" s="34" t="s">
        <v>2464</v>
      </c>
      <c r="AZ174" s="34" t="s">
        <v>2391</v>
      </c>
      <c r="BA174" s="34" t="s">
        <v>3883</v>
      </c>
      <c r="BB174" s="34" t="s">
        <v>4344</v>
      </c>
      <c r="BC174" s="34" t="s">
        <v>2464</v>
      </c>
      <c r="BD174" s="34" t="s">
        <v>2391</v>
      </c>
    </row>
    <row r="175" spans="1:56" ht="15" customHeight="1" x14ac:dyDescent="0.25">
      <c r="A175" t="str">
        <f t="shared" si="9"/>
        <v>0104694_JU_Dos_Gardenias_0103082_JU_El_Tambo_R1</v>
      </c>
      <c r="B175" s="34">
        <v>172</v>
      </c>
      <c r="C175" s="33" t="str">
        <f t="shared" si="10"/>
        <v>104694</v>
      </c>
      <c r="D175" s="34" t="s">
        <v>1265</v>
      </c>
      <c r="E175" s="34">
        <v>-12.050041999999999</v>
      </c>
      <c r="F175" s="34">
        <v>-75.205413000000007</v>
      </c>
      <c r="G175" s="33">
        <v>298.83999999999997</v>
      </c>
      <c r="H175" s="33">
        <v>3292</v>
      </c>
      <c r="I175" s="34" t="s">
        <v>58</v>
      </c>
      <c r="J175" s="33">
        <v>0</v>
      </c>
      <c r="K175" s="33">
        <v>29.25</v>
      </c>
      <c r="L175" s="33">
        <v>28.25</v>
      </c>
      <c r="M175" s="34" t="s">
        <v>59</v>
      </c>
      <c r="N175" s="33">
        <v>0.3</v>
      </c>
      <c r="O175" s="33">
        <v>39.9</v>
      </c>
      <c r="P175" s="34" t="s">
        <v>1890</v>
      </c>
      <c r="Q175" s="33">
        <v>23212</v>
      </c>
      <c r="R175" s="33">
        <v>19.3</v>
      </c>
      <c r="S175" s="34">
        <v>1.5</v>
      </c>
      <c r="T175" s="34"/>
      <c r="U175" s="33" t="str">
        <f t="shared" si="11"/>
        <v>103082</v>
      </c>
      <c r="V175" s="34" t="s">
        <v>624</v>
      </c>
      <c r="W175" s="34">
        <v>-12.039788</v>
      </c>
      <c r="X175" s="34">
        <v>-75.224457000000001</v>
      </c>
      <c r="Y175" s="33">
        <v>118.83</v>
      </c>
      <c r="Z175" s="33">
        <v>3278</v>
      </c>
      <c r="AA175" s="34" t="s">
        <v>58</v>
      </c>
      <c r="AB175" s="33">
        <v>0</v>
      </c>
      <c r="AC175" s="33">
        <v>70</v>
      </c>
      <c r="AD175" s="33">
        <v>50</v>
      </c>
      <c r="AE175" s="34" t="s">
        <v>2204</v>
      </c>
      <c r="AF175" s="33">
        <v>0.3</v>
      </c>
      <c r="AG175" s="33">
        <v>35.299999999999997</v>
      </c>
      <c r="AH175" s="34" t="s">
        <v>1914</v>
      </c>
      <c r="AI175" s="33">
        <v>21980</v>
      </c>
      <c r="AJ175" s="33">
        <v>19.3</v>
      </c>
      <c r="AK175" s="34">
        <v>1.5</v>
      </c>
      <c r="AL175" s="34"/>
      <c r="AM175" s="33">
        <v>2.37</v>
      </c>
      <c r="AN175" s="34" t="s">
        <v>2046</v>
      </c>
      <c r="AO175" s="34"/>
      <c r="AP175" s="34"/>
      <c r="AQ175" s="34" t="s">
        <v>1891</v>
      </c>
      <c r="AR175" s="34" t="s">
        <v>1879</v>
      </c>
      <c r="AS175" s="34" t="s">
        <v>1889</v>
      </c>
      <c r="AT175" s="33">
        <v>366.298</v>
      </c>
      <c r="AU175" s="33">
        <v>23</v>
      </c>
      <c r="AV175" s="34" t="s">
        <v>1916</v>
      </c>
      <c r="AW175" s="34" t="s">
        <v>2465</v>
      </c>
      <c r="AX175" s="34" t="s">
        <v>4254</v>
      </c>
      <c r="AY175" s="34" t="s">
        <v>2253</v>
      </c>
      <c r="AZ175" s="34" t="s">
        <v>2254</v>
      </c>
      <c r="BA175" s="34" t="s">
        <v>3870</v>
      </c>
      <c r="BB175" s="34" t="s">
        <v>4254</v>
      </c>
      <c r="BC175" s="34" t="s">
        <v>2253</v>
      </c>
      <c r="BD175" s="34" t="s">
        <v>2254</v>
      </c>
    </row>
    <row r="176" spans="1:56" ht="15" customHeight="1" x14ac:dyDescent="0.25">
      <c r="A176" t="str">
        <f t="shared" si="9"/>
        <v>0104699_JU_Real_Huancan_0103046_JU_Cesar_Vallejo</v>
      </c>
      <c r="B176" s="34">
        <v>173</v>
      </c>
      <c r="C176" s="33" t="str">
        <f t="shared" si="10"/>
        <v>104699</v>
      </c>
      <c r="D176" s="34" t="s">
        <v>1266</v>
      </c>
      <c r="E176" s="34">
        <v>-12.120219000000001</v>
      </c>
      <c r="F176" s="34">
        <v>-75.180300000000003</v>
      </c>
      <c r="G176" s="33">
        <v>141.33000000000001</v>
      </c>
      <c r="H176" s="33">
        <v>3273</v>
      </c>
      <c r="I176" s="34" t="s">
        <v>58</v>
      </c>
      <c r="J176" s="33">
        <v>0</v>
      </c>
      <c r="K176" s="33">
        <v>30</v>
      </c>
      <c r="L176" s="33">
        <v>26</v>
      </c>
      <c r="M176" s="34" t="s">
        <v>59</v>
      </c>
      <c r="N176" s="33">
        <v>0.3</v>
      </c>
      <c r="O176" s="33">
        <v>38.299999999999997</v>
      </c>
      <c r="P176" s="34" t="s">
        <v>1914</v>
      </c>
      <c r="Q176" s="33">
        <v>19315</v>
      </c>
      <c r="R176" s="33">
        <v>22.1</v>
      </c>
      <c r="S176" s="34">
        <v>1.5</v>
      </c>
      <c r="T176" s="34"/>
      <c r="U176" s="33" t="str">
        <f t="shared" si="11"/>
        <v>103046</v>
      </c>
      <c r="V176" s="34" t="s">
        <v>750</v>
      </c>
      <c r="W176" s="34">
        <v>-12.155200000000001</v>
      </c>
      <c r="X176" s="34">
        <v>-75.151669999999996</v>
      </c>
      <c r="Y176" s="33">
        <v>321.33999999999997</v>
      </c>
      <c r="Z176" s="33">
        <v>3346</v>
      </c>
      <c r="AA176" s="34" t="s">
        <v>58</v>
      </c>
      <c r="AB176" s="33">
        <v>0</v>
      </c>
      <c r="AC176" s="33">
        <v>72</v>
      </c>
      <c r="AD176" s="33">
        <v>50</v>
      </c>
      <c r="AE176" s="34" t="s">
        <v>2198</v>
      </c>
      <c r="AF176" s="33">
        <v>0.6</v>
      </c>
      <c r="AG176" s="33">
        <v>38.299999999999997</v>
      </c>
      <c r="AH176" s="34" t="s">
        <v>1914</v>
      </c>
      <c r="AI176" s="33">
        <v>18305</v>
      </c>
      <c r="AJ176" s="33">
        <v>22.1</v>
      </c>
      <c r="AK176" s="34">
        <v>1.5</v>
      </c>
      <c r="AL176" s="34"/>
      <c r="AM176" s="33">
        <v>4.99</v>
      </c>
      <c r="AN176" s="34" t="s">
        <v>2046</v>
      </c>
      <c r="AO176" s="34"/>
      <c r="AP176" s="34"/>
      <c r="AQ176" s="34" t="s">
        <v>1891</v>
      </c>
      <c r="AR176" s="34" t="s">
        <v>1879</v>
      </c>
      <c r="AS176" s="34" t="s">
        <v>1888</v>
      </c>
      <c r="AT176" s="33">
        <v>319.83800000000002</v>
      </c>
      <c r="AU176" s="33">
        <v>18</v>
      </c>
      <c r="AV176" s="34" t="s">
        <v>1917</v>
      </c>
      <c r="AW176" s="34" t="s">
        <v>2466</v>
      </c>
      <c r="AX176" s="34" t="s">
        <v>4345</v>
      </c>
      <c r="AY176" s="34" t="s">
        <v>2253</v>
      </c>
      <c r="AZ176" s="34" t="s">
        <v>2254</v>
      </c>
      <c r="BA176" s="34" t="s">
        <v>3627</v>
      </c>
      <c r="BB176" s="34" t="s">
        <v>4247</v>
      </c>
      <c r="BC176" s="34" t="s">
        <v>2253</v>
      </c>
      <c r="BD176" s="34" t="s">
        <v>2254</v>
      </c>
    </row>
    <row r="177" spans="1:56" ht="15" customHeight="1" x14ac:dyDescent="0.25">
      <c r="A177" t="str">
        <f t="shared" si="9"/>
        <v>0101103_MQ_Cruz_del_Portillo_0100919_AQ_La_Joya</v>
      </c>
      <c r="B177" s="34">
        <v>174</v>
      </c>
      <c r="C177" s="33" t="str">
        <f t="shared" si="10"/>
        <v>101103</v>
      </c>
      <c r="D177" s="34" t="s">
        <v>1189</v>
      </c>
      <c r="E177" s="34">
        <v>-17.276264000000001</v>
      </c>
      <c r="F177" s="34">
        <v>-71.172820999999999</v>
      </c>
      <c r="G177" s="33">
        <v>300.61</v>
      </c>
      <c r="H177" s="33">
        <v>1500</v>
      </c>
      <c r="I177" s="34" t="s">
        <v>58</v>
      </c>
      <c r="J177" s="33">
        <v>0</v>
      </c>
      <c r="K177" s="33">
        <v>50</v>
      </c>
      <c r="L177" s="33" t="s">
        <v>4735</v>
      </c>
      <c r="M177" s="34" t="s">
        <v>59</v>
      </c>
      <c r="N177" s="33">
        <v>0.3</v>
      </c>
      <c r="O177" s="33">
        <v>45</v>
      </c>
      <c r="P177" s="34" t="s">
        <v>1914</v>
      </c>
      <c r="Q177" s="33">
        <v>7603</v>
      </c>
      <c r="R177" s="33">
        <v>22.4</v>
      </c>
      <c r="S177" s="34">
        <v>1.5</v>
      </c>
      <c r="T177" s="34"/>
      <c r="U177" s="33" t="str">
        <f t="shared" si="11"/>
        <v>100919</v>
      </c>
      <c r="V177" s="34" t="s">
        <v>873</v>
      </c>
      <c r="W177" s="34">
        <v>-16.905258</v>
      </c>
      <c r="X177" s="34">
        <v>-71.831527000000008</v>
      </c>
      <c r="Y177" s="33">
        <v>120.41</v>
      </c>
      <c r="Z177" s="33">
        <v>1254</v>
      </c>
      <c r="AA177" s="34" t="s">
        <v>58</v>
      </c>
      <c r="AB177" s="33">
        <v>0</v>
      </c>
      <c r="AC177" s="33">
        <v>50</v>
      </c>
      <c r="AD177" s="34" t="s">
        <v>4735</v>
      </c>
      <c r="AE177" s="34" t="s">
        <v>2200</v>
      </c>
      <c r="AF177" s="33">
        <v>3</v>
      </c>
      <c r="AG177" s="33">
        <v>45</v>
      </c>
      <c r="AH177" s="34" t="s">
        <v>1914</v>
      </c>
      <c r="AI177" s="33">
        <v>7449</v>
      </c>
      <c r="AJ177" s="33">
        <v>22.5</v>
      </c>
      <c r="AK177" s="34">
        <v>1.5</v>
      </c>
      <c r="AL177" s="34"/>
      <c r="AM177" s="33">
        <v>81.349999999999994</v>
      </c>
      <c r="AN177" s="34" t="s">
        <v>2046</v>
      </c>
      <c r="AO177" s="34"/>
      <c r="AP177" s="34"/>
      <c r="AQ177" s="34" t="s">
        <v>1899</v>
      </c>
      <c r="AR177" s="34" t="s">
        <v>1880</v>
      </c>
      <c r="AS177" s="34" t="s">
        <v>1925</v>
      </c>
      <c r="AT177" s="33">
        <v>300</v>
      </c>
      <c r="AU177" s="33">
        <v>7</v>
      </c>
      <c r="AV177" s="34" t="s">
        <v>1915</v>
      </c>
      <c r="AW177" s="34" t="s">
        <v>2467</v>
      </c>
      <c r="AX177" s="34" t="s">
        <v>2271</v>
      </c>
      <c r="AY177" s="34" t="s">
        <v>2468</v>
      </c>
      <c r="AZ177" s="34" t="s">
        <v>2271</v>
      </c>
      <c r="BA177" s="34" t="s">
        <v>2341</v>
      </c>
      <c r="BB177" s="34" t="s">
        <v>4291</v>
      </c>
      <c r="BC177" s="34" t="s">
        <v>2268</v>
      </c>
      <c r="BD177" s="34" t="s">
        <v>2268</v>
      </c>
    </row>
    <row r="178" spans="1:56" ht="15" customHeight="1" x14ac:dyDescent="0.25">
      <c r="A178" t="str">
        <f t="shared" si="9"/>
        <v>0100701_AN_Colorado_Grande_0100383_LM_Puerto_Supe</v>
      </c>
      <c r="B178" s="34">
        <v>175</v>
      </c>
      <c r="C178" s="33" t="str">
        <f t="shared" si="10"/>
        <v>100701</v>
      </c>
      <c r="D178" s="34" t="s">
        <v>449</v>
      </c>
      <c r="E178" s="34">
        <v>-10.463956</v>
      </c>
      <c r="F178" s="34">
        <v>-77.939575000000005</v>
      </c>
      <c r="G178" s="33">
        <v>148.63999999999999</v>
      </c>
      <c r="H178" s="33">
        <v>259</v>
      </c>
      <c r="I178" s="34" t="s">
        <v>58</v>
      </c>
      <c r="J178" s="33">
        <v>0</v>
      </c>
      <c r="K178" s="33">
        <v>50</v>
      </c>
      <c r="L178" s="33" t="s">
        <v>4736</v>
      </c>
      <c r="M178" s="34" t="s">
        <v>59</v>
      </c>
      <c r="N178" s="33">
        <v>0.3</v>
      </c>
      <c r="O178" s="33">
        <v>43.1</v>
      </c>
      <c r="P178" s="34" t="s">
        <v>1914</v>
      </c>
      <c r="Q178" s="33">
        <v>7624</v>
      </c>
      <c r="R178" s="33">
        <v>24.9</v>
      </c>
      <c r="S178" s="34">
        <v>1.5</v>
      </c>
      <c r="T178" s="34"/>
      <c r="U178" s="33" t="str">
        <f t="shared" si="11"/>
        <v>100383</v>
      </c>
      <c r="V178" s="34" t="s">
        <v>292</v>
      </c>
      <c r="W178" s="34">
        <v>-10.798933</v>
      </c>
      <c r="X178" s="34">
        <v>-77.732016999999999</v>
      </c>
      <c r="Y178" s="33">
        <v>328.68</v>
      </c>
      <c r="Z178" s="33">
        <v>69</v>
      </c>
      <c r="AA178" s="34" t="s">
        <v>58</v>
      </c>
      <c r="AB178" s="33">
        <v>0</v>
      </c>
      <c r="AC178" s="33">
        <v>60</v>
      </c>
      <c r="AD178" s="34" t="s">
        <v>4736</v>
      </c>
      <c r="AE178" s="34" t="s">
        <v>2193</v>
      </c>
      <c r="AF178" s="33">
        <v>1.2</v>
      </c>
      <c r="AG178" s="33">
        <v>36.9</v>
      </c>
      <c r="AH178" s="34" t="s">
        <v>1914</v>
      </c>
      <c r="AI178" s="33">
        <v>7470</v>
      </c>
      <c r="AJ178" s="33">
        <v>24.9</v>
      </c>
      <c r="AK178" s="34">
        <v>1.5</v>
      </c>
      <c r="AL178" s="34"/>
      <c r="AM178" s="33">
        <v>43.66</v>
      </c>
      <c r="AN178" s="34" t="s">
        <v>2046</v>
      </c>
      <c r="AO178" s="34"/>
      <c r="AP178" s="34"/>
      <c r="AQ178" s="34" t="s">
        <v>1891</v>
      </c>
      <c r="AR178" s="34" t="s">
        <v>1879</v>
      </c>
      <c r="AS178" s="34" t="s">
        <v>1888</v>
      </c>
      <c r="AT178" s="33">
        <v>639.67600000000004</v>
      </c>
      <c r="AU178" s="33">
        <v>7</v>
      </c>
      <c r="AV178" s="34" t="s">
        <v>1915</v>
      </c>
      <c r="AW178" s="34" t="s">
        <v>2469</v>
      </c>
      <c r="AX178" s="34" t="s">
        <v>2402</v>
      </c>
      <c r="AY178" s="34" t="s">
        <v>2402</v>
      </c>
      <c r="AZ178" s="34" t="s">
        <v>2260</v>
      </c>
      <c r="BA178" s="34" t="s">
        <v>3051</v>
      </c>
      <c r="BB178" s="34" t="s">
        <v>4358</v>
      </c>
      <c r="BC178" s="34" t="s">
        <v>2400</v>
      </c>
      <c r="BD178" s="34" t="s">
        <v>2221</v>
      </c>
    </row>
    <row r="179" spans="1:56" ht="15" customHeight="1" x14ac:dyDescent="0.25">
      <c r="A179" t="str">
        <f t="shared" si="9"/>
        <v>0100701_AN_Colorado_Grande_0100703_AN_Huarmey</v>
      </c>
      <c r="B179" s="34">
        <v>176</v>
      </c>
      <c r="C179" s="33" t="str">
        <f t="shared" si="10"/>
        <v>100701</v>
      </c>
      <c r="D179" s="34" t="s">
        <v>449</v>
      </c>
      <c r="E179" s="34">
        <v>-10.463956</v>
      </c>
      <c r="F179" s="34">
        <v>-77.939575000000005</v>
      </c>
      <c r="G179" s="33">
        <v>333.77</v>
      </c>
      <c r="H179" s="33">
        <v>259</v>
      </c>
      <c r="I179" s="34" t="s">
        <v>58</v>
      </c>
      <c r="J179" s="33">
        <v>0</v>
      </c>
      <c r="K179" s="33">
        <v>50</v>
      </c>
      <c r="L179" s="33" t="s">
        <v>4736</v>
      </c>
      <c r="M179" s="34" t="s">
        <v>59</v>
      </c>
      <c r="N179" s="33">
        <v>0.3</v>
      </c>
      <c r="O179" s="33">
        <v>43.1</v>
      </c>
      <c r="P179" s="34" t="s">
        <v>1914</v>
      </c>
      <c r="Q179" s="33">
        <v>7652</v>
      </c>
      <c r="R179" s="33">
        <v>25</v>
      </c>
      <c r="S179" s="34">
        <v>1.5</v>
      </c>
      <c r="T179" s="34"/>
      <c r="U179" s="33" t="str">
        <f t="shared" si="11"/>
        <v>100703</v>
      </c>
      <c r="V179" s="34" t="s">
        <v>747</v>
      </c>
      <c r="W179" s="34">
        <v>-10.094865</v>
      </c>
      <c r="X179" s="34">
        <v>-78.124533999999997</v>
      </c>
      <c r="Y179" s="33">
        <v>153.74</v>
      </c>
      <c r="Z179" s="33">
        <v>308</v>
      </c>
      <c r="AA179" s="34" t="s">
        <v>58</v>
      </c>
      <c r="AB179" s="33">
        <v>0</v>
      </c>
      <c r="AC179" s="33">
        <v>50</v>
      </c>
      <c r="AD179" s="34" t="s">
        <v>4736</v>
      </c>
      <c r="AE179" s="34" t="s">
        <v>2193</v>
      </c>
      <c r="AF179" s="33">
        <v>1.2</v>
      </c>
      <c r="AG179" s="33">
        <v>37.200000000000003</v>
      </c>
      <c r="AH179" s="34" t="s">
        <v>1914</v>
      </c>
      <c r="AI179" s="33">
        <v>7498</v>
      </c>
      <c r="AJ179" s="33">
        <v>23</v>
      </c>
      <c r="AK179" s="34">
        <v>1.5</v>
      </c>
      <c r="AL179" s="34"/>
      <c r="AM179" s="33">
        <v>45.81</v>
      </c>
      <c r="AN179" s="34" t="s">
        <v>2046</v>
      </c>
      <c r="AO179" s="34"/>
      <c r="AP179" s="34"/>
      <c r="AQ179" s="34" t="s">
        <v>1891</v>
      </c>
      <c r="AR179" s="34" t="s">
        <v>1879</v>
      </c>
      <c r="AS179" s="34" t="s">
        <v>1888</v>
      </c>
      <c r="AT179" s="33">
        <v>639.67600000000004</v>
      </c>
      <c r="AU179" s="33">
        <v>7</v>
      </c>
      <c r="AV179" s="34" t="s">
        <v>1915</v>
      </c>
      <c r="AW179" s="34" t="s">
        <v>2469</v>
      </c>
      <c r="AX179" s="34" t="s">
        <v>2402</v>
      </c>
      <c r="AY179" s="34" t="s">
        <v>2402</v>
      </c>
      <c r="AZ179" s="34" t="s">
        <v>2260</v>
      </c>
      <c r="BA179" s="34" t="s">
        <v>3875</v>
      </c>
      <c r="BB179" s="34" t="s">
        <v>2402</v>
      </c>
      <c r="BC179" s="34" t="s">
        <v>2402</v>
      </c>
      <c r="BD179" s="34" t="s">
        <v>2260</v>
      </c>
    </row>
    <row r="180" spans="1:56" ht="15" customHeight="1" x14ac:dyDescent="0.25">
      <c r="A180" t="str">
        <f t="shared" si="9"/>
        <v>0101319_CS_Quiquijana_0102728_CS_Jajayacta</v>
      </c>
      <c r="B180" s="34">
        <v>177</v>
      </c>
      <c r="C180" s="33" t="str">
        <f t="shared" si="10"/>
        <v>101319</v>
      </c>
      <c r="D180" s="34" t="s">
        <v>1165</v>
      </c>
      <c r="E180" s="34">
        <v>-13.834166</v>
      </c>
      <c r="F180" s="34">
        <v>-71.519889000000006</v>
      </c>
      <c r="G180" s="33">
        <v>342.59</v>
      </c>
      <c r="H180" s="33">
        <v>4204</v>
      </c>
      <c r="I180" s="34" t="s">
        <v>58</v>
      </c>
      <c r="J180" s="33">
        <v>0</v>
      </c>
      <c r="K180" s="33">
        <v>50</v>
      </c>
      <c r="L180" s="33">
        <v>45</v>
      </c>
      <c r="M180" s="34" t="s">
        <v>59</v>
      </c>
      <c r="N180" s="33">
        <v>0.3</v>
      </c>
      <c r="O180" s="33">
        <v>37.299999999999997</v>
      </c>
      <c r="P180" s="34" t="s">
        <v>1914</v>
      </c>
      <c r="Q180" s="33">
        <v>7145.5</v>
      </c>
      <c r="R180" s="33">
        <v>24.9</v>
      </c>
      <c r="S180" s="34">
        <v>1.5</v>
      </c>
      <c r="T180" s="34"/>
      <c r="U180" s="33" t="str">
        <f t="shared" si="11"/>
        <v>102728</v>
      </c>
      <c r="V180" s="34" t="s">
        <v>341</v>
      </c>
      <c r="W180" s="34">
        <v>-13.659800000000001</v>
      </c>
      <c r="X180" s="34">
        <v>-71.5762</v>
      </c>
      <c r="Y180" s="33">
        <v>162.58000000000001</v>
      </c>
      <c r="Z180" s="33">
        <v>4274</v>
      </c>
      <c r="AA180" s="34" t="s">
        <v>58</v>
      </c>
      <c r="AB180" s="33">
        <v>0</v>
      </c>
      <c r="AC180" s="33">
        <v>70</v>
      </c>
      <c r="AD180" s="33">
        <v>60</v>
      </c>
      <c r="AE180" s="34" t="s">
        <v>2194</v>
      </c>
      <c r="AF180" s="33">
        <v>1.2</v>
      </c>
      <c r="AG180" s="33">
        <v>40</v>
      </c>
      <c r="AH180" s="34" t="s">
        <v>1914</v>
      </c>
      <c r="AI180" s="33">
        <v>7306.5</v>
      </c>
      <c r="AJ180" s="33">
        <v>25</v>
      </c>
      <c r="AK180" s="34">
        <v>1.5</v>
      </c>
      <c r="AL180" s="34"/>
      <c r="AM180" s="33">
        <v>20.34</v>
      </c>
      <c r="AN180" s="34" t="s">
        <v>2046</v>
      </c>
      <c r="AO180" s="34"/>
      <c r="AP180" s="34"/>
      <c r="AQ180" s="34" t="s">
        <v>1891</v>
      </c>
      <c r="AR180" s="34" t="s">
        <v>1880</v>
      </c>
      <c r="AS180" s="34" t="s">
        <v>1888</v>
      </c>
      <c r="AT180" s="33">
        <v>314.61599999999999</v>
      </c>
      <c r="AU180" s="33">
        <v>7</v>
      </c>
      <c r="AV180" s="34" t="s">
        <v>1915</v>
      </c>
      <c r="AW180" s="34" t="s">
        <v>4531</v>
      </c>
      <c r="AX180" s="34" t="s">
        <v>4346</v>
      </c>
      <c r="AY180" s="34" t="s">
        <v>2470</v>
      </c>
      <c r="AZ180" s="34" t="s">
        <v>2283</v>
      </c>
      <c r="BA180" s="34" t="s">
        <v>3501</v>
      </c>
      <c r="BB180" s="34" t="s">
        <v>4437</v>
      </c>
      <c r="BC180" s="34" t="s">
        <v>2470</v>
      </c>
      <c r="BD180" s="34" t="s">
        <v>2283</v>
      </c>
    </row>
    <row r="181" spans="1:56" ht="15" customHeight="1" x14ac:dyDescent="0.25">
      <c r="A181" t="str">
        <f t="shared" si="9"/>
        <v>0101715_PI_Amotape_0101709_PI_Songora</v>
      </c>
      <c r="B181" s="34">
        <v>178</v>
      </c>
      <c r="C181" s="33" t="str">
        <f t="shared" si="10"/>
        <v>101715</v>
      </c>
      <c r="D181" s="34" t="s">
        <v>283</v>
      </c>
      <c r="E181" s="34">
        <v>-4.882269</v>
      </c>
      <c r="F181" s="34">
        <v>-81.009299999999996</v>
      </c>
      <c r="G181" s="33">
        <v>346.5</v>
      </c>
      <c r="H181" s="33">
        <v>74</v>
      </c>
      <c r="I181" s="34" t="s">
        <v>58</v>
      </c>
      <c r="J181" s="33">
        <v>0</v>
      </c>
      <c r="K181" s="33">
        <v>50</v>
      </c>
      <c r="L181" s="33">
        <v>45</v>
      </c>
      <c r="M181" s="34" t="s">
        <v>59</v>
      </c>
      <c r="N181" s="33">
        <v>0.3</v>
      </c>
      <c r="O181" s="33">
        <v>37.299999999999997</v>
      </c>
      <c r="P181" s="34" t="s">
        <v>1914</v>
      </c>
      <c r="Q181" s="33">
        <v>7142</v>
      </c>
      <c r="R181" s="33">
        <v>20.100000000000001</v>
      </c>
      <c r="S181" s="34">
        <v>1.5</v>
      </c>
      <c r="T181" s="34"/>
      <c r="U181" s="33" t="str">
        <f t="shared" si="11"/>
        <v>101709</v>
      </c>
      <c r="V181" s="34" t="s">
        <v>783</v>
      </c>
      <c r="W181" s="34">
        <v>-4.6894669999999996</v>
      </c>
      <c r="X181" s="34">
        <v>-81.05574</v>
      </c>
      <c r="Y181" s="33">
        <v>166.5</v>
      </c>
      <c r="Z181" s="33">
        <v>352</v>
      </c>
      <c r="AA181" s="34" t="s">
        <v>58</v>
      </c>
      <c r="AB181" s="33">
        <v>0</v>
      </c>
      <c r="AC181" s="33">
        <v>45</v>
      </c>
      <c r="AD181" s="33">
        <v>25</v>
      </c>
      <c r="AE181" s="34" t="s">
        <v>2189</v>
      </c>
      <c r="AF181" s="33">
        <v>1.2</v>
      </c>
      <c r="AG181" s="33">
        <v>37.299999999999997</v>
      </c>
      <c r="AH181" s="34" t="s">
        <v>1914</v>
      </c>
      <c r="AI181" s="33">
        <v>7303</v>
      </c>
      <c r="AJ181" s="33">
        <v>20</v>
      </c>
      <c r="AK181" s="34">
        <v>1.5</v>
      </c>
      <c r="AL181" s="34"/>
      <c r="AM181" s="33">
        <v>22.07</v>
      </c>
      <c r="AN181" s="34" t="s">
        <v>2046</v>
      </c>
      <c r="AO181" s="34"/>
      <c r="AP181" s="34"/>
      <c r="AQ181" s="34" t="s">
        <v>1892</v>
      </c>
      <c r="AR181" s="34" t="s">
        <v>1878</v>
      </c>
      <c r="AS181" s="34" t="s">
        <v>1889</v>
      </c>
      <c r="AT181" s="33">
        <v>724.48599999999999</v>
      </c>
      <c r="AU181" s="33">
        <v>7</v>
      </c>
      <c r="AV181" s="34" t="s">
        <v>1915</v>
      </c>
      <c r="AW181" s="34" t="s">
        <v>2471</v>
      </c>
      <c r="AX181" s="34" t="s">
        <v>2472</v>
      </c>
      <c r="AY181" s="34" t="s">
        <v>2299</v>
      </c>
      <c r="AZ181" s="34" t="s">
        <v>2224</v>
      </c>
      <c r="BA181" s="34" t="s">
        <v>3296</v>
      </c>
      <c r="BB181" s="34" t="s">
        <v>4310</v>
      </c>
      <c r="BC181" s="34" t="s">
        <v>2352</v>
      </c>
      <c r="BD181" s="34" t="s">
        <v>2224</v>
      </c>
    </row>
    <row r="182" spans="1:56" ht="15" customHeight="1" x14ac:dyDescent="0.25">
      <c r="A182" t="str">
        <f t="shared" si="9"/>
        <v>0102173_LI_Curgos_0102164_LI_Chugay</v>
      </c>
      <c r="B182" s="34">
        <v>179</v>
      </c>
      <c r="C182" s="33" t="str">
        <f t="shared" si="10"/>
        <v>102173</v>
      </c>
      <c r="D182" s="34" t="s">
        <v>231</v>
      </c>
      <c r="E182" s="34">
        <v>-7.8551000000000002</v>
      </c>
      <c r="F182" s="34">
        <v>-77.936369999999997</v>
      </c>
      <c r="G182" s="33">
        <v>47.57</v>
      </c>
      <c r="H182" s="33">
        <v>3377</v>
      </c>
      <c r="I182" s="34" t="s">
        <v>58</v>
      </c>
      <c r="J182" s="33">
        <v>0</v>
      </c>
      <c r="K182" s="33">
        <v>48</v>
      </c>
      <c r="L182" s="33">
        <v>45</v>
      </c>
      <c r="M182" s="34" t="s">
        <v>59</v>
      </c>
      <c r="N182" s="33">
        <v>0.3</v>
      </c>
      <c r="O182" s="33">
        <v>40</v>
      </c>
      <c r="P182" s="34" t="s">
        <v>1914</v>
      </c>
      <c r="Q182" s="33">
        <v>11605</v>
      </c>
      <c r="R182" s="33">
        <v>22.1</v>
      </c>
      <c r="S182" s="34">
        <v>1.5</v>
      </c>
      <c r="T182" s="34"/>
      <c r="U182" s="33" t="str">
        <f t="shared" si="11"/>
        <v>102164</v>
      </c>
      <c r="V182" s="34" t="s">
        <v>230</v>
      </c>
      <c r="W182" s="34">
        <v>-7.7934599999999996</v>
      </c>
      <c r="X182" s="34">
        <v>-77.868279999999999</v>
      </c>
      <c r="Y182" s="33">
        <v>227.58</v>
      </c>
      <c r="Z182" s="33">
        <v>3673</v>
      </c>
      <c r="AA182" s="34" t="s">
        <v>58</v>
      </c>
      <c r="AB182" s="33">
        <v>0</v>
      </c>
      <c r="AC182" s="33">
        <v>42</v>
      </c>
      <c r="AD182" s="33">
        <v>39</v>
      </c>
      <c r="AE182" s="34" t="s">
        <v>2194</v>
      </c>
      <c r="AF182" s="33">
        <v>1.2</v>
      </c>
      <c r="AG182" s="33">
        <v>40</v>
      </c>
      <c r="AH182" s="34" t="s">
        <v>1914</v>
      </c>
      <c r="AI182" s="33">
        <v>11075</v>
      </c>
      <c r="AJ182" s="33">
        <v>21.8</v>
      </c>
      <c r="AK182" s="34">
        <v>1.5</v>
      </c>
      <c r="AL182" s="34"/>
      <c r="AM182" s="33">
        <v>10.17</v>
      </c>
      <c r="AN182" s="34" t="s">
        <v>2046</v>
      </c>
      <c r="AO182" s="34"/>
      <c r="AP182" s="34"/>
      <c r="AQ182" s="34" t="s">
        <v>1891</v>
      </c>
      <c r="AR182" s="34" t="s">
        <v>1879</v>
      </c>
      <c r="AS182" s="34" t="s">
        <v>1889</v>
      </c>
      <c r="AT182" s="33">
        <v>362.23599999999999</v>
      </c>
      <c r="AU182" s="33">
        <v>11</v>
      </c>
      <c r="AV182" s="34" t="s">
        <v>1917</v>
      </c>
      <c r="AW182" s="34" t="s">
        <v>2473</v>
      </c>
      <c r="AX182" s="34" t="s">
        <v>4347</v>
      </c>
      <c r="AY182" s="34" t="s">
        <v>2474</v>
      </c>
      <c r="AZ182" s="34" t="s">
        <v>2227</v>
      </c>
      <c r="BA182" s="34" t="s">
        <v>3628</v>
      </c>
      <c r="BB182" s="34" t="s">
        <v>3629</v>
      </c>
      <c r="BC182" s="34" t="s">
        <v>2474</v>
      </c>
      <c r="BD182" s="34" t="s">
        <v>2227</v>
      </c>
    </row>
    <row r="183" spans="1:56" ht="15" customHeight="1" x14ac:dyDescent="0.25">
      <c r="A183" t="str">
        <f t="shared" si="9"/>
        <v>0102321_PI_Hualtacal_0103198_PI_Querecotillo</v>
      </c>
      <c r="B183" s="34">
        <v>180</v>
      </c>
      <c r="C183" s="33" t="str">
        <f t="shared" si="10"/>
        <v>102321</v>
      </c>
      <c r="D183" s="34" t="s">
        <v>366</v>
      </c>
      <c r="E183" s="34">
        <v>-4.7981999999999996</v>
      </c>
      <c r="F183" s="34">
        <v>-80.63</v>
      </c>
      <c r="G183" s="33">
        <v>203.72</v>
      </c>
      <c r="H183" s="33">
        <v>80</v>
      </c>
      <c r="I183" s="34" t="s">
        <v>58</v>
      </c>
      <c r="J183" s="33">
        <v>0</v>
      </c>
      <c r="K183" s="33">
        <v>48</v>
      </c>
      <c r="L183" s="33">
        <v>45</v>
      </c>
      <c r="M183" s="34" t="s">
        <v>59</v>
      </c>
      <c r="N183" s="33">
        <v>0.3</v>
      </c>
      <c r="O183" s="33">
        <v>36.4</v>
      </c>
      <c r="P183" s="34" t="s">
        <v>1914</v>
      </c>
      <c r="Q183" s="33">
        <v>15033</v>
      </c>
      <c r="R183" s="33">
        <v>20.9</v>
      </c>
      <c r="S183" s="34">
        <v>1.5</v>
      </c>
      <c r="T183" s="34"/>
      <c r="U183" s="33" t="str">
        <f t="shared" si="11"/>
        <v>103198</v>
      </c>
      <c r="V183" s="34" t="s">
        <v>235</v>
      </c>
      <c r="W183" s="34">
        <v>-4.8388640000000001</v>
      </c>
      <c r="X183" s="34">
        <v>-80.647932999999995</v>
      </c>
      <c r="Y183" s="33">
        <v>23.72</v>
      </c>
      <c r="Z183" s="33">
        <v>56</v>
      </c>
      <c r="AA183" s="34" t="s">
        <v>58</v>
      </c>
      <c r="AB183" s="33">
        <v>5.2</v>
      </c>
      <c r="AC183" s="33">
        <v>24</v>
      </c>
      <c r="AD183" s="33">
        <v>27.6</v>
      </c>
      <c r="AE183" s="34" t="s">
        <v>2195</v>
      </c>
      <c r="AF183" s="33">
        <v>0.6</v>
      </c>
      <c r="AG183" s="33">
        <v>36.4</v>
      </c>
      <c r="AH183" s="34" t="s">
        <v>1914</v>
      </c>
      <c r="AI183" s="33">
        <v>14543</v>
      </c>
      <c r="AJ183" s="33">
        <v>20.9</v>
      </c>
      <c r="AK183" s="34">
        <v>1.5</v>
      </c>
      <c r="AL183" s="34"/>
      <c r="AM183" s="33">
        <v>4.9400000000000004</v>
      </c>
      <c r="AN183" s="34" t="s">
        <v>2046</v>
      </c>
      <c r="AO183" s="34"/>
      <c r="AP183" s="34"/>
      <c r="AQ183" s="34" t="s">
        <v>1891</v>
      </c>
      <c r="AR183" s="34" t="s">
        <v>1878</v>
      </c>
      <c r="AS183" s="34" t="s">
        <v>1888</v>
      </c>
      <c r="AT183" s="33">
        <v>728</v>
      </c>
      <c r="AU183" s="33">
        <v>15</v>
      </c>
      <c r="AV183" s="34" t="s">
        <v>1917</v>
      </c>
      <c r="AW183" s="34" t="s">
        <v>2475</v>
      </c>
      <c r="AX183" s="34" t="s">
        <v>4348</v>
      </c>
      <c r="AY183" s="34" t="s">
        <v>2223</v>
      </c>
      <c r="AZ183" s="34" t="s">
        <v>2224</v>
      </c>
      <c r="BA183" s="34" t="s">
        <v>3630</v>
      </c>
      <c r="BB183" s="34" t="s">
        <v>4348</v>
      </c>
      <c r="BC183" s="34" t="s">
        <v>2223</v>
      </c>
      <c r="BD183" s="34" t="s">
        <v>2224</v>
      </c>
    </row>
    <row r="184" spans="1:56" ht="15" customHeight="1" x14ac:dyDescent="0.25">
      <c r="A184" t="str">
        <f t="shared" si="9"/>
        <v>0103600_JU_Vista_Paccha_0101621_JU_La_Oroya</v>
      </c>
      <c r="B184" s="34">
        <v>181</v>
      </c>
      <c r="C184" s="33" t="str">
        <f t="shared" si="10"/>
        <v>103600</v>
      </c>
      <c r="D184" s="34" t="s">
        <v>456</v>
      </c>
      <c r="E184" s="34">
        <v>-11.486789999999999</v>
      </c>
      <c r="F184" s="34">
        <v>-75.962530000000001</v>
      </c>
      <c r="G184" s="33">
        <v>118.99</v>
      </c>
      <c r="H184" s="33">
        <v>4294</v>
      </c>
      <c r="I184" s="34" t="s">
        <v>58</v>
      </c>
      <c r="J184" s="33">
        <v>0</v>
      </c>
      <c r="K184" s="33">
        <v>48</v>
      </c>
      <c r="L184" s="33">
        <v>45</v>
      </c>
      <c r="M184" s="34" t="s">
        <v>59</v>
      </c>
      <c r="N184" s="33">
        <v>0.3</v>
      </c>
      <c r="O184" s="33">
        <v>36.4</v>
      </c>
      <c r="P184" s="34" t="s">
        <v>1914</v>
      </c>
      <c r="Q184" s="33">
        <v>15215</v>
      </c>
      <c r="R184" s="33">
        <v>22.9</v>
      </c>
      <c r="S184" s="34">
        <v>1.5</v>
      </c>
      <c r="T184" s="34"/>
      <c r="U184" s="33" t="str">
        <f t="shared" si="11"/>
        <v>101621</v>
      </c>
      <c r="V184" s="34" t="s">
        <v>717</v>
      </c>
      <c r="W184" s="34">
        <v>-11.516799000000001</v>
      </c>
      <c r="X184" s="34">
        <v>-75.907279000000003</v>
      </c>
      <c r="Y184" s="33">
        <v>299</v>
      </c>
      <c r="Z184" s="33">
        <v>4065</v>
      </c>
      <c r="AA184" s="34" t="s">
        <v>58</v>
      </c>
      <c r="AB184" s="33">
        <v>0</v>
      </c>
      <c r="AC184" s="33">
        <v>70</v>
      </c>
      <c r="AD184" s="33">
        <v>60</v>
      </c>
      <c r="AE184" s="34" t="s">
        <v>2194</v>
      </c>
      <c r="AF184" s="33">
        <v>1.2</v>
      </c>
      <c r="AG184" s="33">
        <v>42.5</v>
      </c>
      <c r="AH184" s="34" t="s">
        <v>1914</v>
      </c>
      <c r="AI184" s="33">
        <v>14725</v>
      </c>
      <c r="AJ184" s="33">
        <v>22.9</v>
      </c>
      <c r="AK184" s="34">
        <v>1.5</v>
      </c>
      <c r="AL184" s="34"/>
      <c r="AM184" s="33">
        <v>6.89</v>
      </c>
      <c r="AN184" s="34" t="s">
        <v>2046</v>
      </c>
      <c r="AO184" s="34"/>
      <c r="AP184" s="34"/>
      <c r="AQ184" s="34" t="s">
        <v>1891</v>
      </c>
      <c r="AR184" s="34" t="s">
        <v>1879</v>
      </c>
      <c r="AS184" s="34" t="s">
        <v>1888</v>
      </c>
      <c r="AT184" s="33">
        <v>319.83800000000002</v>
      </c>
      <c r="AU184" s="33">
        <v>15</v>
      </c>
      <c r="AV184" s="34" t="s">
        <v>1915</v>
      </c>
      <c r="AW184" s="34" t="s">
        <v>2476</v>
      </c>
      <c r="AX184" s="34" t="s">
        <v>4349</v>
      </c>
      <c r="AY184" s="34" t="s">
        <v>2262</v>
      </c>
      <c r="AZ184" s="34" t="s">
        <v>2254</v>
      </c>
      <c r="BA184" s="34" t="s">
        <v>2975</v>
      </c>
      <c r="BB184" s="34" t="s">
        <v>4455</v>
      </c>
      <c r="BC184" s="34" t="s">
        <v>2262</v>
      </c>
      <c r="BD184" s="34" t="s">
        <v>2254</v>
      </c>
    </row>
    <row r="185" spans="1:56" ht="15" customHeight="1" x14ac:dyDescent="0.25">
      <c r="A185" t="str">
        <f t="shared" si="9"/>
        <v>0103813_HU_Chaccocha_0103609_HU_Chillcahuaycco</v>
      </c>
      <c r="B185" s="34">
        <v>182</v>
      </c>
      <c r="C185" s="33" t="str">
        <f t="shared" si="10"/>
        <v>103813</v>
      </c>
      <c r="D185" s="34" t="s">
        <v>445</v>
      </c>
      <c r="E185" s="34">
        <v>-12.512083000000001</v>
      </c>
      <c r="F185" s="34">
        <v>-74.929780000000008</v>
      </c>
      <c r="G185" s="33">
        <v>182.37</v>
      </c>
      <c r="H185" s="33">
        <v>3793</v>
      </c>
      <c r="I185" s="34" t="s">
        <v>58</v>
      </c>
      <c r="J185" s="33">
        <v>0</v>
      </c>
      <c r="K185" s="33">
        <v>70</v>
      </c>
      <c r="L185" s="33">
        <v>45</v>
      </c>
      <c r="M185" s="34" t="s">
        <v>59</v>
      </c>
      <c r="N185" s="33">
        <v>0.3</v>
      </c>
      <c r="O185" s="33">
        <v>40</v>
      </c>
      <c r="P185" s="34" t="s">
        <v>1914</v>
      </c>
      <c r="Q185" s="33">
        <v>10995</v>
      </c>
      <c r="R185" s="33">
        <v>23</v>
      </c>
      <c r="S185" s="34">
        <v>1.5</v>
      </c>
      <c r="T185" s="34"/>
      <c r="U185" s="33" t="str">
        <f t="shared" si="11"/>
        <v>103609</v>
      </c>
      <c r="V185" s="34" t="s">
        <v>578</v>
      </c>
      <c r="W185" s="34">
        <v>-12.66314</v>
      </c>
      <c r="X185" s="34">
        <v>-74.936180000000007</v>
      </c>
      <c r="Y185" s="33">
        <v>2.37</v>
      </c>
      <c r="Z185" s="33">
        <v>4366</v>
      </c>
      <c r="AA185" s="34" t="s">
        <v>58</v>
      </c>
      <c r="AB185" s="33">
        <v>0</v>
      </c>
      <c r="AC185" s="33">
        <v>72</v>
      </c>
      <c r="AD185" s="33">
        <v>69</v>
      </c>
      <c r="AE185" s="34" t="s">
        <v>2194</v>
      </c>
      <c r="AF185" s="33">
        <v>1.2</v>
      </c>
      <c r="AG185" s="33">
        <v>40</v>
      </c>
      <c r="AH185" s="34" t="s">
        <v>1914</v>
      </c>
      <c r="AI185" s="33">
        <v>11525</v>
      </c>
      <c r="AJ185" s="33">
        <v>22.9</v>
      </c>
      <c r="AK185" s="34">
        <v>1.5</v>
      </c>
      <c r="AL185" s="34"/>
      <c r="AM185" s="33">
        <v>16.829999999999998</v>
      </c>
      <c r="AN185" s="34" t="s">
        <v>2046</v>
      </c>
      <c r="AO185" s="34"/>
      <c r="AP185" s="34"/>
      <c r="AQ185" s="34" t="s">
        <v>1891</v>
      </c>
      <c r="AR185" s="34" t="s">
        <v>1880</v>
      </c>
      <c r="AS185" s="34" t="s">
        <v>1888</v>
      </c>
      <c r="AT185" s="33">
        <v>436.87</v>
      </c>
      <c r="AU185" s="33">
        <v>11</v>
      </c>
      <c r="AV185" s="34" t="s">
        <v>1917</v>
      </c>
      <c r="AW185" s="34" t="s">
        <v>2477</v>
      </c>
      <c r="AX185" s="34" t="s">
        <v>4350</v>
      </c>
      <c r="AY185" s="34" t="s">
        <v>2478</v>
      </c>
      <c r="AZ185" s="34" t="s">
        <v>2242</v>
      </c>
      <c r="BA185" s="34" t="s">
        <v>3631</v>
      </c>
      <c r="BB185" s="34" t="s">
        <v>4552</v>
      </c>
      <c r="BC185" s="34" t="s">
        <v>2242</v>
      </c>
      <c r="BD185" s="34" t="s">
        <v>2242</v>
      </c>
    </row>
    <row r="186" spans="1:56" ht="15" customHeight="1" x14ac:dyDescent="0.25">
      <c r="A186" t="str">
        <f t="shared" si="9"/>
        <v>0104678_IC_Camino_Carmen_0100845_IC_Chincha_Baja</v>
      </c>
      <c r="B186" s="34">
        <v>183</v>
      </c>
      <c r="C186" s="33" t="str">
        <f t="shared" si="10"/>
        <v>104678</v>
      </c>
      <c r="D186" s="34" t="s">
        <v>1267</v>
      </c>
      <c r="E186" s="34">
        <v>-13.486281999999999</v>
      </c>
      <c r="F186" s="34">
        <v>-76.139374000000004</v>
      </c>
      <c r="G186" s="33">
        <v>8.57</v>
      </c>
      <c r="H186" s="33">
        <v>55</v>
      </c>
      <c r="I186" s="34" t="s">
        <v>58</v>
      </c>
      <c r="J186" s="33">
        <v>0</v>
      </c>
      <c r="K186" s="33">
        <v>42</v>
      </c>
      <c r="L186" s="33">
        <v>41.2</v>
      </c>
      <c r="M186" s="34" t="s">
        <v>59</v>
      </c>
      <c r="N186" s="33">
        <v>0.3</v>
      </c>
      <c r="O186" s="33">
        <v>39.9</v>
      </c>
      <c r="P186" s="34" t="s">
        <v>1914</v>
      </c>
      <c r="Q186" s="33">
        <v>22610</v>
      </c>
      <c r="R186" s="33">
        <v>19.399999999999999</v>
      </c>
      <c r="S186" s="34">
        <v>1.5</v>
      </c>
      <c r="T186" s="34"/>
      <c r="U186" s="33" t="str">
        <f t="shared" si="11"/>
        <v>100845</v>
      </c>
      <c r="V186" s="34" t="s">
        <v>318</v>
      </c>
      <c r="W186" s="34">
        <v>-13.461473</v>
      </c>
      <c r="X186" s="34">
        <v>-76.135528000000008</v>
      </c>
      <c r="Y186" s="33">
        <v>188.57</v>
      </c>
      <c r="Z186" s="33">
        <v>63</v>
      </c>
      <c r="AA186" s="34" t="s">
        <v>58</v>
      </c>
      <c r="AB186" s="33">
        <v>0</v>
      </c>
      <c r="AC186" s="33">
        <v>50</v>
      </c>
      <c r="AD186" s="33">
        <v>44</v>
      </c>
      <c r="AE186" s="34" t="s">
        <v>2216</v>
      </c>
      <c r="AF186" s="33">
        <v>0.6</v>
      </c>
      <c r="AG186" s="33">
        <v>39.9</v>
      </c>
      <c r="AH186" s="34" t="s">
        <v>1914</v>
      </c>
      <c r="AI186" s="33">
        <v>21378</v>
      </c>
      <c r="AJ186" s="33">
        <v>19.399999999999999</v>
      </c>
      <c r="AK186" s="34">
        <v>1.5</v>
      </c>
      <c r="AL186" s="34"/>
      <c r="AM186" s="33">
        <v>2.79</v>
      </c>
      <c r="AN186" s="34" t="s">
        <v>2046</v>
      </c>
      <c r="AO186" s="34"/>
      <c r="AP186" s="34"/>
      <c r="AQ186" s="34" t="s">
        <v>1891</v>
      </c>
      <c r="AR186" s="34" t="s">
        <v>1879</v>
      </c>
      <c r="AS186" s="34" t="s">
        <v>1889</v>
      </c>
      <c r="AT186" s="33">
        <v>366.298</v>
      </c>
      <c r="AU186" s="33">
        <v>23</v>
      </c>
      <c r="AV186" s="34" t="s">
        <v>1916</v>
      </c>
      <c r="AW186" s="34" t="s">
        <v>4532</v>
      </c>
      <c r="AX186" s="34" t="s">
        <v>4351</v>
      </c>
      <c r="AY186" s="34" t="s">
        <v>2370</v>
      </c>
      <c r="AZ186" s="34" t="s">
        <v>2328</v>
      </c>
      <c r="BA186" s="34" t="s">
        <v>2405</v>
      </c>
      <c r="BB186" s="34" t="s">
        <v>4321</v>
      </c>
      <c r="BC186" s="34" t="s">
        <v>2370</v>
      </c>
      <c r="BD186" s="34" t="s">
        <v>2328</v>
      </c>
    </row>
    <row r="187" spans="1:56" ht="15" customHeight="1" x14ac:dyDescent="0.25">
      <c r="A187" t="str">
        <f t="shared" si="9"/>
        <v>0105205_LM_Cantera_Cieneguilla_0100543_LM_Repetidor_La_Molina</v>
      </c>
      <c r="B187" s="34">
        <v>184</v>
      </c>
      <c r="C187" s="33" t="str">
        <f t="shared" si="10"/>
        <v>105205</v>
      </c>
      <c r="D187" s="34" t="s">
        <v>994</v>
      </c>
      <c r="E187" s="34">
        <v>-12.0854</v>
      </c>
      <c r="F187" s="34">
        <v>-76.8626</v>
      </c>
      <c r="G187" s="33">
        <v>270.24</v>
      </c>
      <c r="H187" s="33">
        <v>494</v>
      </c>
      <c r="I187" s="34" t="s">
        <v>58</v>
      </c>
      <c r="J187" s="33">
        <v>0</v>
      </c>
      <c r="K187" s="33">
        <v>36</v>
      </c>
      <c r="L187" s="33">
        <v>31</v>
      </c>
      <c r="M187" s="34" t="s">
        <v>59</v>
      </c>
      <c r="N187" s="33">
        <v>0.3</v>
      </c>
      <c r="O187" s="33">
        <v>40</v>
      </c>
      <c r="P187" s="34" t="s">
        <v>1914</v>
      </c>
      <c r="Q187" s="33" t="s">
        <v>2088</v>
      </c>
      <c r="R187" s="33">
        <v>20</v>
      </c>
      <c r="S187" s="34">
        <v>1.5</v>
      </c>
      <c r="T187" s="34"/>
      <c r="U187" s="33" t="str">
        <f t="shared" si="11"/>
        <v>100543</v>
      </c>
      <c r="V187" s="34" t="s">
        <v>373</v>
      </c>
      <c r="W187" s="34">
        <v>-12.08501053</v>
      </c>
      <c r="X187" s="34">
        <v>-76.960113530000001</v>
      </c>
      <c r="Y187" s="33">
        <v>90.22</v>
      </c>
      <c r="Z187" s="33">
        <v>313</v>
      </c>
      <c r="AA187" s="34" t="s">
        <v>58</v>
      </c>
      <c r="AB187" s="33">
        <v>0</v>
      </c>
      <c r="AC187" s="33">
        <v>60</v>
      </c>
      <c r="AD187" s="33">
        <v>29</v>
      </c>
      <c r="AE187" s="34" t="s">
        <v>2191</v>
      </c>
      <c r="AF187" s="33">
        <v>0.6</v>
      </c>
      <c r="AG187" s="33">
        <v>36.799999999999997</v>
      </c>
      <c r="AH187" s="34" t="s">
        <v>1914</v>
      </c>
      <c r="AI187" s="33" t="s">
        <v>4638</v>
      </c>
      <c r="AJ187" s="33">
        <v>20</v>
      </c>
      <c r="AK187" s="34">
        <v>1.5</v>
      </c>
      <c r="AL187" s="34"/>
      <c r="AM187" s="33">
        <v>10.61</v>
      </c>
      <c r="AN187" s="34" t="s">
        <v>2046</v>
      </c>
      <c r="AO187" s="34"/>
      <c r="AP187" s="34"/>
      <c r="AQ187" s="34" t="s">
        <v>1894</v>
      </c>
      <c r="AR187" s="34" t="s">
        <v>1878</v>
      </c>
      <c r="AS187" s="34" t="s">
        <v>1923</v>
      </c>
      <c r="AT187" s="33">
        <v>1227.424</v>
      </c>
      <c r="AU187" s="33">
        <v>11</v>
      </c>
      <c r="AV187" s="34" t="s">
        <v>1915</v>
      </c>
      <c r="AW187" s="34" t="s">
        <v>2479</v>
      </c>
      <c r="AX187" s="34" t="s">
        <v>4352</v>
      </c>
      <c r="AY187" s="34" t="s">
        <v>2221</v>
      </c>
      <c r="AZ187" s="34" t="s">
        <v>2221</v>
      </c>
      <c r="BA187" s="34" t="s">
        <v>3390</v>
      </c>
      <c r="BB187" s="34" t="s">
        <v>4256</v>
      </c>
      <c r="BC187" s="34" t="s">
        <v>2221</v>
      </c>
      <c r="BD187" s="34" t="s">
        <v>2221</v>
      </c>
    </row>
    <row r="188" spans="1:56" ht="15" customHeight="1" x14ac:dyDescent="0.25">
      <c r="A188" t="str">
        <f t="shared" si="9"/>
        <v>0100525_LM_Universidad_de_Lima_0100543_LM_Repetidor_La_Molina</v>
      </c>
      <c r="B188" s="34">
        <v>185</v>
      </c>
      <c r="C188" s="33" t="str">
        <f t="shared" si="10"/>
        <v>100525</v>
      </c>
      <c r="D188" s="34" t="s">
        <v>1128</v>
      </c>
      <c r="E188" s="34">
        <v>-12.084638</v>
      </c>
      <c r="F188" s="34">
        <v>-76.972305000000006</v>
      </c>
      <c r="G188" s="33">
        <v>91.79</v>
      </c>
      <c r="H188" s="33">
        <v>207</v>
      </c>
      <c r="I188" s="34" t="s">
        <v>58</v>
      </c>
      <c r="J188" s="33">
        <v>0</v>
      </c>
      <c r="K188" s="33">
        <v>35</v>
      </c>
      <c r="L188" s="33">
        <v>31</v>
      </c>
      <c r="M188" s="34" t="s">
        <v>59</v>
      </c>
      <c r="N188" s="33">
        <v>0.3</v>
      </c>
      <c r="O188" s="33">
        <v>35.299999999999997</v>
      </c>
      <c r="P188" s="34" t="s">
        <v>1914</v>
      </c>
      <c r="Q188" s="33" t="s">
        <v>2089</v>
      </c>
      <c r="R188" s="33">
        <v>14.9</v>
      </c>
      <c r="S188" s="34">
        <v>1.5</v>
      </c>
      <c r="T188" s="34"/>
      <c r="U188" s="33" t="str">
        <f t="shared" si="11"/>
        <v>100543</v>
      </c>
      <c r="V188" s="34" t="s">
        <v>373</v>
      </c>
      <c r="W188" s="34">
        <v>-12.08501053</v>
      </c>
      <c r="X188" s="34">
        <v>-76.960113530000001</v>
      </c>
      <c r="Y188" s="33">
        <v>271.79000000000002</v>
      </c>
      <c r="Z188" s="33">
        <v>313</v>
      </c>
      <c r="AA188" s="34" t="s">
        <v>58</v>
      </c>
      <c r="AB188" s="33">
        <v>0</v>
      </c>
      <c r="AC188" s="33">
        <v>60</v>
      </c>
      <c r="AD188" s="33">
        <v>44</v>
      </c>
      <c r="AE188" s="34" t="s">
        <v>2191</v>
      </c>
      <c r="AF188" s="33">
        <v>0.6</v>
      </c>
      <c r="AG188" s="33">
        <v>36.799999999999997</v>
      </c>
      <c r="AH188" s="34" t="s">
        <v>1914</v>
      </c>
      <c r="AI188" s="33" t="s">
        <v>4639</v>
      </c>
      <c r="AJ188" s="33">
        <v>14.9</v>
      </c>
      <c r="AK188" s="34">
        <v>1.5</v>
      </c>
      <c r="AL188" s="34"/>
      <c r="AM188" s="33">
        <v>1.33</v>
      </c>
      <c r="AN188" s="34" t="s">
        <v>2046</v>
      </c>
      <c r="AO188" s="34"/>
      <c r="AP188" s="34"/>
      <c r="AQ188" s="34" t="s">
        <v>1894</v>
      </c>
      <c r="AR188" s="34" t="s">
        <v>1878</v>
      </c>
      <c r="AS188" s="34" t="s">
        <v>1889</v>
      </c>
      <c r="AT188" s="33">
        <v>628.04899999999998</v>
      </c>
      <c r="AU188" s="33">
        <v>23</v>
      </c>
      <c r="AV188" s="34" t="s">
        <v>1915</v>
      </c>
      <c r="AW188" s="34" t="s">
        <v>2480</v>
      </c>
      <c r="AX188" s="34" t="s">
        <v>4277</v>
      </c>
      <c r="AY188" s="34" t="s">
        <v>2221</v>
      </c>
      <c r="AZ188" s="34" t="s">
        <v>2221</v>
      </c>
      <c r="BA188" s="34" t="s">
        <v>3390</v>
      </c>
      <c r="BB188" s="34" t="s">
        <v>4256</v>
      </c>
      <c r="BC188" s="34" t="s">
        <v>2221</v>
      </c>
      <c r="BD188" s="34" t="s">
        <v>2221</v>
      </c>
    </row>
    <row r="189" spans="1:56" ht="15" customHeight="1" x14ac:dyDescent="0.25">
      <c r="A189" t="str">
        <f t="shared" si="9"/>
        <v>0104395_JU_Hatun_Sausa_0103044_JU_Jauja_Ciudad</v>
      </c>
      <c r="B189" s="34">
        <v>186</v>
      </c>
      <c r="C189" s="33" t="str">
        <f t="shared" si="10"/>
        <v>104395</v>
      </c>
      <c r="D189" s="34" t="s">
        <v>1268</v>
      </c>
      <c r="E189" s="34">
        <v>-11.78659</v>
      </c>
      <c r="F189" s="34">
        <v>-75.490459999999999</v>
      </c>
      <c r="G189" s="33">
        <v>322.58999999999997</v>
      </c>
      <c r="H189" s="33">
        <v>3366</v>
      </c>
      <c r="I189" s="34" t="s">
        <v>58</v>
      </c>
      <c r="J189" s="33">
        <v>0</v>
      </c>
      <c r="K189" s="33">
        <v>27</v>
      </c>
      <c r="L189" s="33">
        <v>25</v>
      </c>
      <c r="M189" s="34" t="s">
        <v>59</v>
      </c>
      <c r="N189" s="33">
        <v>0.3</v>
      </c>
      <c r="O189" s="33">
        <v>39.9</v>
      </c>
      <c r="P189" s="34" t="s">
        <v>1890</v>
      </c>
      <c r="Q189" s="33">
        <v>22876</v>
      </c>
      <c r="R189" s="33">
        <v>19.600000000000001</v>
      </c>
      <c r="S189" s="34">
        <v>1.5</v>
      </c>
      <c r="T189" s="34"/>
      <c r="U189" s="33" t="str">
        <f t="shared" si="11"/>
        <v>103044</v>
      </c>
      <c r="V189" s="34" t="s">
        <v>1772</v>
      </c>
      <c r="W189" s="34">
        <v>-11.775416999999999</v>
      </c>
      <c r="X189" s="34">
        <v>-75.499190999999996</v>
      </c>
      <c r="Y189" s="33">
        <v>142.58000000000001</v>
      </c>
      <c r="Z189" s="33">
        <v>3388</v>
      </c>
      <c r="AA189" s="34" t="s">
        <v>58</v>
      </c>
      <c r="AB189" s="33">
        <v>0</v>
      </c>
      <c r="AC189" s="33">
        <v>45</v>
      </c>
      <c r="AD189" s="33">
        <v>43</v>
      </c>
      <c r="AE189" s="34" t="s">
        <v>59</v>
      </c>
      <c r="AF189" s="33">
        <v>0.3</v>
      </c>
      <c r="AG189" s="33">
        <v>39.9</v>
      </c>
      <c r="AH189" s="34" t="s">
        <v>1890</v>
      </c>
      <c r="AI189" s="33">
        <v>21644</v>
      </c>
      <c r="AJ189" s="33">
        <v>19.2</v>
      </c>
      <c r="AK189" s="34">
        <v>1.5</v>
      </c>
      <c r="AL189" s="34"/>
      <c r="AM189" s="33">
        <v>1.57</v>
      </c>
      <c r="AN189" s="34" t="s">
        <v>2046</v>
      </c>
      <c r="AO189" s="34"/>
      <c r="AP189" s="34"/>
      <c r="AQ189" s="34" t="s">
        <v>1893</v>
      </c>
      <c r="AR189" s="34" t="s">
        <v>1878</v>
      </c>
      <c r="AS189" s="34" t="s">
        <v>1889</v>
      </c>
      <c r="AT189" s="33">
        <v>366.298</v>
      </c>
      <c r="AU189" s="33">
        <v>23</v>
      </c>
      <c r="AV189" s="34" t="s">
        <v>1916</v>
      </c>
      <c r="AW189" s="34" t="s">
        <v>2481</v>
      </c>
      <c r="AX189" s="34" t="s">
        <v>4353</v>
      </c>
      <c r="AY189" s="34" t="s">
        <v>2482</v>
      </c>
      <c r="AZ189" s="34" t="s">
        <v>2254</v>
      </c>
      <c r="BA189" s="34" t="s">
        <v>3632</v>
      </c>
      <c r="BB189" s="34" t="s">
        <v>2482</v>
      </c>
      <c r="BC189" s="34" t="s">
        <v>2482</v>
      </c>
      <c r="BD189" s="34" t="s">
        <v>2254</v>
      </c>
    </row>
    <row r="190" spans="1:56" ht="15" customHeight="1" x14ac:dyDescent="0.25">
      <c r="A190" t="str">
        <f t="shared" si="9"/>
        <v>0103111_PI_Tanque_Cortez_0101724_PI_Clark</v>
      </c>
      <c r="B190" s="34">
        <v>187</v>
      </c>
      <c r="C190" s="33" t="str">
        <f t="shared" si="10"/>
        <v>103111</v>
      </c>
      <c r="D190" s="34" t="s">
        <v>1269</v>
      </c>
      <c r="E190" s="34">
        <v>-5.1952800000000003</v>
      </c>
      <c r="F190" s="34">
        <v>-80.632319999999993</v>
      </c>
      <c r="G190" s="33">
        <v>0.67</v>
      </c>
      <c r="H190" s="33">
        <v>28</v>
      </c>
      <c r="I190" s="34" t="s">
        <v>60</v>
      </c>
      <c r="J190" s="33">
        <v>29.5</v>
      </c>
      <c r="K190" s="33">
        <v>3</v>
      </c>
      <c r="L190" s="33">
        <v>30.5</v>
      </c>
      <c r="M190" s="34" t="s">
        <v>59</v>
      </c>
      <c r="N190" s="33">
        <v>0.3</v>
      </c>
      <c r="O190" s="33">
        <v>34.700000000000003</v>
      </c>
      <c r="P190" s="34" t="s">
        <v>1914</v>
      </c>
      <c r="Q190" s="33">
        <v>21434</v>
      </c>
      <c r="R190" s="33">
        <v>9.9</v>
      </c>
      <c r="S190" s="34">
        <v>1.5</v>
      </c>
      <c r="T190" s="34"/>
      <c r="U190" s="33" t="str">
        <f t="shared" si="11"/>
        <v>101724</v>
      </c>
      <c r="V190" s="34" t="s">
        <v>945</v>
      </c>
      <c r="W190" s="34">
        <v>-5.1910360000000004</v>
      </c>
      <c r="X190" s="34">
        <v>-80.632269999999991</v>
      </c>
      <c r="Y190" s="33">
        <v>180.67</v>
      </c>
      <c r="Z190" s="33">
        <v>31</v>
      </c>
      <c r="AA190" s="34" t="s">
        <v>58</v>
      </c>
      <c r="AB190" s="33">
        <v>0</v>
      </c>
      <c r="AC190" s="33">
        <v>30</v>
      </c>
      <c r="AD190" s="33">
        <v>28</v>
      </c>
      <c r="AE190" s="34" t="s">
        <v>59</v>
      </c>
      <c r="AF190" s="33">
        <v>0.3</v>
      </c>
      <c r="AG190" s="33">
        <v>34.700000000000003</v>
      </c>
      <c r="AH190" s="34" t="s">
        <v>1914</v>
      </c>
      <c r="AI190" s="33">
        <v>22666</v>
      </c>
      <c r="AJ190" s="33">
        <v>9.9</v>
      </c>
      <c r="AK190" s="34">
        <v>1.5</v>
      </c>
      <c r="AL190" s="34"/>
      <c r="AM190" s="33">
        <v>0.47</v>
      </c>
      <c r="AN190" s="34" t="s">
        <v>2046</v>
      </c>
      <c r="AO190" s="34"/>
      <c r="AP190" s="34"/>
      <c r="AQ190" s="34" t="s">
        <v>1891</v>
      </c>
      <c r="AR190" s="34" t="s">
        <v>1879</v>
      </c>
      <c r="AS190" s="34" t="s">
        <v>1889</v>
      </c>
      <c r="AT190" s="33">
        <v>341.42599999999999</v>
      </c>
      <c r="AU190" s="33">
        <v>23</v>
      </c>
      <c r="AV190" s="34" t="s">
        <v>1915</v>
      </c>
      <c r="AW190" s="34" t="s">
        <v>2483</v>
      </c>
      <c r="AX190" s="34" t="s">
        <v>2224</v>
      </c>
      <c r="AY190" s="34" t="s">
        <v>2224</v>
      </c>
      <c r="AZ190" s="34" t="s">
        <v>2224</v>
      </c>
      <c r="BA190" s="34" t="s">
        <v>2739</v>
      </c>
      <c r="BB190" s="34" t="s">
        <v>2224</v>
      </c>
      <c r="BC190" s="34" t="s">
        <v>2224</v>
      </c>
      <c r="BD190" s="34" t="s">
        <v>2224</v>
      </c>
    </row>
    <row r="191" spans="1:56" ht="15" customHeight="1" x14ac:dyDescent="0.25">
      <c r="A191" t="str">
        <f t="shared" si="9"/>
        <v>0100318_LM_Parque_del_Recuerdo_0100387_LM_Lurin</v>
      </c>
      <c r="B191" s="34">
        <v>188</v>
      </c>
      <c r="C191" s="33" t="str">
        <f t="shared" si="10"/>
        <v>100318</v>
      </c>
      <c r="D191" s="34" t="s">
        <v>986</v>
      </c>
      <c r="E191" s="34">
        <v>-12.255000000000001</v>
      </c>
      <c r="F191" s="34">
        <v>-76.925094000000001</v>
      </c>
      <c r="G191" s="33">
        <v>69.77</v>
      </c>
      <c r="H191" s="33">
        <v>5</v>
      </c>
      <c r="I191" s="34" t="s">
        <v>58</v>
      </c>
      <c r="J191" s="33">
        <v>0</v>
      </c>
      <c r="K191" s="33">
        <v>50</v>
      </c>
      <c r="L191" s="33">
        <v>45</v>
      </c>
      <c r="M191" s="34" t="s">
        <v>59</v>
      </c>
      <c r="N191" s="33">
        <v>0.3</v>
      </c>
      <c r="O191" s="33">
        <v>36.4</v>
      </c>
      <c r="P191" s="34" t="s">
        <v>1914</v>
      </c>
      <c r="Q191" s="33">
        <v>14599</v>
      </c>
      <c r="R191" s="33">
        <v>20.9</v>
      </c>
      <c r="S191" s="34">
        <v>1.5</v>
      </c>
      <c r="T191" s="34"/>
      <c r="U191" s="33" t="str">
        <f t="shared" si="11"/>
        <v>100387</v>
      </c>
      <c r="V191" s="34" t="s">
        <v>861</v>
      </c>
      <c r="W191" s="34">
        <v>-12.245305999999999</v>
      </c>
      <c r="X191" s="34">
        <v>-76.898169999999993</v>
      </c>
      <c r="Y191" s="33">
        <v>249.78</v>
      </c>
      <c r="Z191" s="33">
        <v>91</v>
      </c>
      <c r="AA191" s="34" t="s">
        <v>58</v>
      </c>
      <c r="AB191" s="33">
        <v>0</v>
      </c>
      <c r="AC191" s="33">
        <v>45</v>
      </c>
      <c r="AD191" s="33">
        <v>40</v>
      </c>
      <c r="AE191" s="34" t="s">
        <v>2195</v>
      </c>
      <c r="AF191" s="33">
        <v>0.6</v>
      </c>
      <c r="AG191" s="33">
        <v>36.4</v>
      </c>
      <c r="AH191" s="34" t="s">
        <v>1914</v>
      </c>
      <c r="AI191" s="33">
        <v>15089</v>
      </c>
      <c r="AJ191" s="33">
        <v>21</v>
      </c>
      <c r="AK191" s="34">
        <v>1.5</v>
      </c>
      <c r="AL191" s="34"/>
      <c r="AM191" s="33">
        <v>3.12</v>
      </c>
      <c r="AN191" s="34" t="s">
        <v>2046</v>
      </c>
      <c r="AO191" s="34"/>
      <c r="AP191" s="34"/>
      <c r="AQ191" s="34" t="s">
        <v>1891</v>
      </c>
      <c r="AR191" s="34" t="s">
        <v>1878</v>
      </c>
      <c r="AS191" s="34" t="s">
        <v>1889</v>
      </c>
      <c r="AT191" s="33">
        <v>726.91800000000001</v>
      </c>
      <c r="AU191" s="33">
        <v>15</v>
      </c>
      <c r="AV191" s="34" t="s">
        <v>1915</v>
      </c>
      <c r="AW191" s="34" t="s">
        <v>2484</v>
      </c>
      <c r="AX191" s="34" t="s">
        <v>2485</v>
      </c>
      <c r="AY191" s="34" t="s">
        <v>2221</v>
      </c>
      <c r="AZ191" s="34" t="s">
        <v>2221</v>
      </c>
      <c r="BA191" s="34" t="s">
        <v>3884</v>
      </c>
      <c r="BB191" s="34" t="s">
        <v>2485</v>
      </c>
      <c r="BC191" s="34" t="s">
        <v>2221</v>
      </c>
      <c r="BD191" s="34" t="s">
        <v>2221</v>
      </c>
    </row>
    <row r="192" spans="1:56" ht="15" customHeight="1" x14ac:dyDescent="0.25">
      <c r="A192" t="str">
        <f t="shared" si="9"/>
        <v>0104705_LI_Huerta_Sun_0100605_LI_Moche</v>
      </c>
      <c r="B192" s="34">
        <v>189</v>
      </c>
      <c r="C192" s="33" t="str">
        <f t="shared" si="10"/>
        <v>104705</v>
      </c>
      <c r="D192" s="34" t="s">
        <v>1270</v>
      </c>
      <c r="E192" s="34">
        <v>-8.1517800000000005</v>
      </c>
      <c r="F192" s="34">
        <v>-79.011009999999999</v>
      </c>
      <c r="G192" s="33">
        <v>337.55</v>
      </c>
      <c r="H192" s="33">
        <v>15</v>
      </c>
      <c r="I192" s="34" t="s">
        <v>58</v>
      </c>
      <c r="J192" s="33">
        <v>0</v>
      </c>
      <c r="K192" s="33">
        <v>30</v>
      </c>
      <c r="L192" s="33">
        <v>27.3</v>
      </c>
      <c r="M192" s="34" t="s">
        <v>59</v>
      </c>
      <c r="N192" s="33">
        <v>0.3</v>
      </c>
      <c r="O192" s="33">
        <v>34.700000000000003</v>
      </c>
      <c r="P192" s="34" t="s">
        <v>1914</v>
      </c>
      <c r="Q192" s="33">
        <v>22190</v>
      </c>
      <c r="R192" s="33">
        <v>19.399999999999999</v>
      </c>
      <c r="S192" s="34">
        <v>1.5</v>
      </c>
      <c r="T192" s="34"/>
      <c r="U192" s="33" t="str">
        <f t="shared" si="11"/>
        <v>100605</v>
      </c>
      <c r="V192" s="34" t="s">
        <v>388</v>
      </c>
      <c r="W192" s="34">
        <v>-8.1391330000000011</v>
      </c>
      <c r="X192" s="34">
        <v>-79.016288000000003</v>
      </c>
      <c r="Y192" s="33">
        <v>157.55000000000001</v>
      </c>
      <c r="Z192" s="33">
        <v>17</v>
      </c>
      <c r="AA192" s="34" t="s">
        <v>58</v>
      </c>
      <c r="AB192" s="33">
        <v>0</v>
      </c>
      <c r="AC192" s="33">
        <v>40</v>
      </c>
      <c r="AD192" s="33">
        <v>45</v>
      </c>
      <c r="AE192" s="34" t="s">
        <v>59</v>
      </c>
      <c r="AF192" s="33">
        <v>0.3</v>
      </c>
      <c r="AG192" s="33">
        <v>34.700000000000003</v>
      </c>
      <c r="AH192" s="34" t="s">
        <v>1914</v>
      </c>
      <c r="AI192" s="33">
        <v>23422</v>
      </c>
      <c r="AJ192" s="33">
        <v>19.5</v>
      </c>
      <c r="AK192" s="34">
        <v>1.5</v>
      </c>
      <c r="AL192" s="34"/>
      <c r="AM192" s="33">
        <v>1.52</v>
      </c>
      <c r="AN192" s="34" t="s">
        <v>2046</v>
      </c>
      <c r="AO192" s="34"/>
      <c r="AP192" s="34"/>
      <c r="AQ192" s="34" t="s">
        <v>1891</v>
      </c>
      <c r="AR192" s="34" t="s">
        <v>1879</v>
      </c>
      <c r="AS192" s="34" t="s">
        <v>1889</v>
      </c>
      <c r="AT192" s="33">
        <v>362.23599999999999</v>
      </c>
      <c r="AU192" s="33">
        <v>23</v>
      </c>
      <c r="AV192" s="34" t="s">
        <v>1915</v>
      </c>
      <c r="AW192" s="34" t="s">
        <v>2486</v>
      </c>
      <c r="AX192" s="34" t="s">
        <v>2737</v>
      </c>
      <c r="AY192" s="34" t="s">
        <v>2309</v>
      </c>
      <c r="AZ192" s="34" t="s">
        <v>2227</v>
      </c>
      <c r="BA192" s="34" t="s">
        <v>3328</v>
      </c>
      <c r="BB192" s="34" t="s">
        <v>2309</v>
      </c>
      <c r="BC192" s="34" t="s">
        <v>2309</v>
      </c>
      <c r="BD192" s="34" t="s">
        <v>2227</v>
      </c>
    </row>
    <row r="193" spans="1:56" ht="15" customHeight="1" x14ac:dyDescent="0.25">
      <c r="A193" t="str">
        <f t="shared" si="9"/>
        <v>0104389_AQ_El_Carmen_AQP_0100909_AQ_Los_Rosales</v>
      </c>
      <c r="B193" s="34">
        <v>190</v>
      </c>
      <c r="C193" s="33" t="str">
        <f t="shared" si="10"/>
        <v>104389</v>
      </c>
      <c r="D193" s="34" t="s">
        <v>1271</v>
      </c>
      <c r="E193" s="34">
        <v>-16.402560000000001</v>
      </c>
      <c r="F193" s="34">
        <v>-71.525639999999996</v>
      </c>
      <c r="G193" s="33">
        <v>183.18</v>
      </c>
      <c r="H193" s="33">
        <v>2365</v>
      </c>
      <c r="I193" s="34" t="s">
        <v>60</v>
      </c>
      <c r="J193" s="33">
        <v>12.05</v>
      </c>
      <c r="K193" s="33">
        <v>6</v>
      </c>
      <c r="L193" s="33">
        <v>18</v>
      </c>
      <c r="M193" s="34" t="s">
        <v>59</v>
      </c>
      <c r="N193" s="33">
        <v>0.3</v>
      </c>
      <c r="O193" s="33">
        <v>34.700000000000003</v>
      </c>
      <c r="P193" s="34" t="s">
        <v>1890</v>
      </c>
      <c r="Q193" s="33">
        <v>21252</v>
      </c>
      <c r="R193" s="33">
        <v>19.600000000000001</v>
      </c>
      <c r="S193" s="34">
        <v>1.5</v>
      </c>
      <c r="T193" s="34"/>
      <c r="U193" s="33" t="str">
        <f t="shared" si="11"/>
        <v>100909</v>
      </c>
      <c r="V193" s="34" t="s">
        <v>99</v>
      </c>
      <c r="W193" s="34">
        <v>-16.414822999999998</v>
      </c>
      <c r="X193" s="34">
        <v>-71.526351000000005</v>
      </c>
      <c r="Y193" s="33">
        <v>3.18</v>
      </c>
      <c r="Z193" s="33">
        <v>2345</v>
      </c>
      <c r="AA193" s="34" t="s">
        <v>58</v>
      </c>
      <c r="AB193" s="33">
        <v>0</v>
      </c>
      <c r="AC193" s="33">
        <v>42</v>
      </c>
      <c r="AD193" s="33">
        <v>43</v>
      </c>
      <c r="AE193" s="34" t="s">
        <v>2210</v>
      </c>
      <c r="AF193" s="33">
        <v>0.3</v>
      </c>
      <c r="AG193" s="33">
        <v>36.4</v>
      </c>
      <c r="AH193" s="34" t="s">
        <v>1914</v>
      </c>
      <c r="AI193" s="33">
        <v>22484</v>
      </c>
      <c r="AJ193" s="33">
        <v>19.5</v>
      </c>
      <c r="AK193" s="34">
        <v>1.5</v>
      </c>
      <c r="AL193" s="34"/>
      <c r="AM193" s="33">
        <v>1.37</v>
      </c>
      <c r="AN193" s="34" t="s">
        <v>2046</v>
      </c>
      <c r="AO193" s="34"/>
      <c r="AP193" s="34"/>
      <c r="AQ193" s="34" t="s">
        <v>1891</v>
      </c>
      <c r="AR193" s="34" t="s">
        <v>1879</v>
      </c>
      <c r="AS193" s="34" t="s">
        <v>1889</v>
      </c>
      <c r="AT193" s="33">
        <v>366.298</v>
      </c>
      <c r="AU193" s="33">
        <v>23</v>
      </c>
      <c r="AV193" s="34" t="s">
        <v>1916</v>
      </c>
      <c r="AW193" s="34" t="s">
        <v>2487</v>
      </c>
      <c r="AX193" s="34" t="s">
        <v>2268</v>
      </c>
      <c r="AY193" s="34" t="s">
        <v>2268</v>
      </c>
      <c r="AZ193" s="34" t="s">
        <v>2268</v>
      </c>
      <c r="BA193" s="34" t="s">
        <v>3885</v>
      </c>
      <c r="BB193" s="34" t="s">
        <v>4454</v>
      </c>
      <c r="BC193" s="34" t="s">
        <v>2268</v>
      </c>
      <c r="BD193" s="34" t="s">
        <v>2268</v>
      </c>
    </row>
    <row r="194" spans="1:56" ht="15" customHeight="1" x14ac:dyDescent="0.25">
      <c r="A194" t="str">
        <f t="shared" si="9"/>
        <v>0104693_JU_Coronel_Parra_0103082_JU_El_Tambo_R1</v>
      </c>
      <c r="B194" s="34">
        <v>191</v>
      </c>
      <c r="C194" s="33" t="str">
        <f t="shared" si="10"/>
        <v>104693</v>
      </c>
      <c r="D194" s="34" t="s">
        <v>1938</v>
      </c>
      <c r="E194" s="34">
        <v>-12.057024999999999</v>
      </c>
      <c r="F194" s="34">
        <v>-75.244024999999993</v>
      </c>
      <c r="G194" s="33">
        <v>47.99</v>
      </c>
      <c r="H194" s="33">
        <v>3206</v>
      </c>
      <c r="I194" s="34" t="s">
        <v>58</v>
      </c>
      <c r="J194" s="33">
        <v>0</v>
      </c>
      <c r="K194" s="33">
        <v>28.9</v>
      </c>
      <c r="L194" s="33">
        <v>28.25</v>
      </c>
      <c r="M194" s="34" t="s">
        <v>59</v>
      </c>
      <c r="N194" s="33">
        <v>0.3</v>
      </c>
      <c r="O194" s="33">
        <v>39.9</v>
      </c>
      <c r="P194" s="34" t="s">
        <v>1914</v>
      </c>
      <c r="Q194" s="33">
        <v>14515</v>
      </c>
      <c r="R194" s="33">
        <v>21</v>
      </c>
      <c r="S194" s="34">
        <v>1.5</v>
      </c>
      <c r="T194" s="34"/>
      <c r="U194" s="33" t="str">
        <f t="shared" si="11"/>
        <v>103082</v>
      </c>
      <c r="V194" s="34" t="s">
        <v>624</v>
      </c>
      <c r="W194" s="34">
        <v>-12.039788</v>
      </c>
      <c r="X194" s="34">
        <v>-75.224457000000001</v>
      </c>
      <c r="Y194" s="33">
        <v>227.99</v>
      </c>
      <c r="Z194" s="33">
        <v>3278</v>
      </c>
      <c r="AA194" s="34" t="s">
        <v>58</v>
      </c>
      <c r="AB194" s="33">
        <v>0</v>
      </c>
      <c r="AC194" s="33">
        <v>70</v>
      </c>
      <c r="AD194" s="33">
        <v>50</v>
      </c>
      <c r="AE194" s="34" t="s">
        <v>2204</v>
      </c>
      <c r="AF194" s="33">
        <v>0.3</v>
      </c>
      <c r="AG194" s="33">
        <v>35.299999999999997</v>
      </c>
      <c r="AH194" s="34" t="s">
        <v>1914</v>
      </c>
      <c r="AI194" s="33">
        <v>15005</v>
      </c>
      <c r="AJ194" s="33">
        <v>21</v>
      </c>
      <c r="AK194" s="34">
        <v>1.5</v>
      </c>
      <c r="AL194" s="34"/>
      <c r="AM194" s="33">
        <v>2.87</v>
      </c>
      <c r="AN194" s="34" t="s">
        <v>2046</v>
      </c>
      <c r="AO194" s="34"/>
      <c r="AP194" s="34"/>
      <c r="AQ194" s="34" t="s">
        <v>1891</v>
      </c>
      <c r="AR194" s="34" t="s">
        <v>1879</v>
      </c>
      <c r="AS194" s="34" t="s">
        <v>1889</v>
      </c>
      <c r="AT194" s="33">
        <v>368</v>
      </c>
      <c r="AU194" s="33">
        <v>15</v>
      </c>
      <c r="AV194" s="34" t="s">
        <v>1915</v>
      </c>
      <c r="AW194" s="34" t="s">
        <v>2488</v>
      </c>
      <c r="AX194" s="34" t="s">
        <v>4458</v>
      </c>
      <c r="AY194" s="34" t="s">
        <v>2253</v>
      </c>
      <c r="AZ194" s="34" t="s">
        <v>2254</v>
      </c>
      <c r="BA194" s="34" t="s">
        <v>3870</v>
      </c>
      <c r="BB194" s="34" t="s">
        <v>4254</v>
      </c>
      <c r="BC194" s="34" t="s">
        <v>2253</v>
      </c>
      <c r="BD194" s="34" t="s">
        <v>2254</v>
      </c>
    </row>
    <row r="195" spans="1:56" ht="15" customHeight="1" x14ac:dyDescent="0.25">
      <c r="A195" t="str">
        <f t="shared" si="9"/>
        <v>0100288_LM_Zepita_0100121_LM_Alfonso_Ugarte</v>
      </c>
      <c r="B195" s="34">
        <v>192</v>
      </c>
      <c r="C195" s="33" t="str">
        <f t="shared" si="10"/>
        <v>100288</v>
      </c>
      <c r="D195" s="34" t="s">
        <v>1002</v>
      </c>
      <c r="E195" s="34">
        <v>-12.050798</v>
      </c>
      <c r="F195" s="34">
        <v>-77.039214999999999</v>
      </c>
      <c r="G195" s="33">
        <v>232.34</v>
      </c>
      <c r="H195" s="33">
        <v>149</v>
      </c>
      <c r="I195" s="34" t="s">
        <v>60</v>
      </c>
      <c r="J195" s="33">
        <v>32</v>
      </c>
      <c r="K195" s="33">
        <v>1.6</v>
      </c>
      <c r="L195" s="33">
        <v>31</v>
      </c>
      <c r="M195" s="34" t="s">
        <v>59</v>
      </c>
      <c r="N195" s="33">
        <v>0.3</v>
      </c>
      <c r="O195" s="33">
        <v>34.700000000000003</v>
      </c>
      <c r="P195" s="34" t="s">
        <v>1914</v>
      </c>
      <c r="Q195" s="33">
        <v>22540</v>
      </c>
      <c r="R195" s="33">
        <v>12.9</v>
      </c>
      <c r="S195" s="34">
        <v>1.5</v>
      </c>
      <c r="T195" s="34"/>
      <c r="U195" s="33" t="str">
        <f t="shared" si="11"/>
        <v>100121</v>
      </c>
      <c r="V195" s="34" t="s">
        <v>124</v>
      </c>
      <c r="W195" s="34">
        <v>-12.053394000000001</v>
      </c>
      <c r="X195" s="34">
        <v>-77.042655000000011</v>
      </c>
      <c r="Y195" s="33">
        <v>52.34</v>
      </c>
      <c r="Z195" s="33">
        <v>139</v>
      </c>
      <c r="AA195" s="34" t="s">
        <v>60</v>
      </c>
      <c r="AB195" s="33">
        <v>17.649999999999999</v>
      </c>
      <c r="AC195" s="33">
        <v>10.5</v>
      </c>
      <c r="AD195" s="33">
        <v>23</v>
      </c>
      <c r="AE195" s="34" t="s">
        <v>59</v>
      </c>
      <c r="AF195" s="33">
        <v>0.3</v>
      </c>
      <c r="AG195" s="33">
        <v>34.700000000000003</v>
      </c>
      <c r="AH195" s="34" t="s">
        <v>1914</v>
      </c>
      <c r="AI195" s="33">
        <v>21308</v>
      </c>
      <c r="AJ195" s="33">
        <v>12.9</v>
      </c>
      <c r="AK195" s="34">
        <v>1.5</v>
      </c>
      <c r="AL195" s="34"/>
      <c r="AM195" s="33">
        <v>0.47</v>
      </c>
      <c r="AN195" s="34" t="s">
        <v>2046</v>
      </c>
      <c r="AO195" s="34"/>
      <c r="AP195" s="34"/>
      <c r="AQ195" s="34" t="s">
        <v>1891</v>
      </c>
      <c r="AR195" s="34" t="s">
        <v>1878</v>
      </c>
      <c r="AS195" s="34" t="s">
        <v>1889</v>
      </c>
      <c r="AT195" s="33">
        <v>726.91800000000001</v>
      </c>
      <c r="AU195" s="33">
        <v>23</v>
      </c>
      <c r="AV195" s="34" t="s">
        <v>1915</v>
      </c>
      <c r="AW195" s="34" t="s">
        <v>2489</v>
      </c>
      <c r="AX195" s="34" t="s">
        <v>2221</v>
      </c>
      <c r="AY195" s="34" t="s">
        <v>2221</v>
      </c>
      <c r="AZ195" s="34" t="s">
        <v>2221</v>
      </c>
      <c r="BA195" s="34" t="s">
        <v>3402</v>
      </c>
      <c r="BB195" s="34" t="s">
        <v>4443</v>
      </c>
      <c r="BC195" s="34" t="s">
        <v>2221</v>
      </c>
      <c r="BD195" s="34" t="s">
        <v>2221</v>
      </c>
    </row>
    <row r="196" spans="1:56" ht="15" customHeight="1" x14ac:dyDescent="0.25">
      <c r="A196" t="str">
        <f t="shared" si="9"/>
        <v>0104664_AQ_Terminal_Pedregal_0100918_AQ_Sihuas</v>
      </c>
      <c r="B196" s="34">
        <v>193</v>
      </c>
      <c r="C196" s="33" t="str">
        <f t="shared" si="10"/>
        <v>104664</v>
      </c>
      <c r="D196" s="34" t="s">
        <v>1939</v>
      </c>
      <c r="E196" s="34">
        <v>-16.348603000000001</v>
      </c>
      <c r="F196" s="34">
        <v>-72.185852999999994</v>
      </c>
      <c r="G196" s="33">
        <v>115.78</v>
      </c>
      <c r="H196" s="33">
        <v>1436</v>
      </c>
      <c r="I196" s="34" t="s">
        <v>58</v>
      </c>
      <c r="J196" s="33">
        <v>0</v>
      </c>
      <c r="K196" s="33">
        <v>28.8</v>
      </c>
      <c r="L196" s="33">
        <v>28.25</v>
      </c>
      <c r="M196" s="34" t="s">
        <v>59</v>
      </c>
      <c r="N196" s="33">
        <v>0.3</v>
      </c>
      <c r="O196" s="33">
        <v>38.299999999999997</v>
      </c>
      <c r="P196" s="34" t="s">
        <v>1914</v>
      </c>
      <c r="Q196" s="33">
        <v>19040</v>
      </c>
      <c r="R196" s="33">
        <v>20</v>
      </c>
      <c r="S196" s="34">
        <v>1.5</v>
      </c>
      <c r="T196" s="34"/>
      <c r="U196" s="33" t="str">
        <f t="shared" si="11"/>
        <v>100918</v>
      </c>
      <c r="V196" s="34" t="s">
        <v>579</v>
      </c>
      <c r="W196" s="34">
        <v>-16.362286999999998</v>
      </c>
      <c r="X196" s="34">
        <v>-72.156332999999989</v>
      </c>
      <c r="Y196" s="33">
        <v>295.79000000000002</v>
      </c>
      <c r="Z196" s="33">
        <v>1437</v>
      </c>
      <c r="AA196" s="34" t="s">
        <v>58</v>
      </c>
      <c r="AB196" s="33">
        <v>0</v>
      </c>
      <c r="AC196" s="33">
        <v>70</v>
      </c>
      <c r="AD196" s="33">
        <v>45</v>
      </c>
      <c r="AE196" s="34" t="s">
        <v>2200</v>
      </c>
      <c r="AF196" s="33">
        <v>3</v>
      </c>
      <c r="AG196" s="33">
        <v>37.299999999999997</v>
      </c>
      <c r="AH196" s="34" t="s">
        <v>1914</v>
      </c>
      <c r="AI196" s="33">
        <v>18030</v>
      </c>
      <c r="AJ196" s="33">
        <v>19.899999999999999</v>
      </c>
      <c r="AK196" s="34">
        <v>1.5</v>
      </c>
      <c r="AL196" s="34"/>
      <c r="AM196" s="33">
        <v>3.5</v>
      </c>
      <c r="AN196" s="34" t="s">
        <v>2046</v>
      </c>
      <c r="AO196" s="34"/>
      <c r="AP196" s="34"/>
      <c r="AQ196" s="34" t="s">
        <v>1899</v>
      </c>
      <c r="AR196" s="34" t="s">
        <v>1879</v>
      </c>
      <c r="AS196" s="34" t="s">
        <v>1889</v>
      </c>
      <c r="AT196" s="33">
        <v>364</v>
      </c>
      <c r="AU196" s="33">
        <v>18</v>
      </c>
      <c r="AV196" s="34" t="s">
        <v>1915</v>
      </c>
      <c r="AW196" s="34" t="s">
        <v>2490</v>
      </c>
      <c r="AX196" s="34" t="s">
        <v>4433</v>
      </c>
      <c r="AY196" s="34" t="s">
        <v>2491</v>
      </c>
      <c r="AZ196" s="34" t="s">
        <v>2268</v>
      </c>
      <c r="BA196" s="34" t="s">
        <v>3599</v>
      </c>
      <c r="BB196" s="34" t="s">
        <v>4544</v>
      </c>
      <c r="BC196" s="34" t="s">
        <v>2491</v>
      </c>
      <c r="BD196" s="34" t="s">
        <v>2268</v>
      </c>
    </row>
    <row r="197" spans="1:56" ht="15" customHeight="1" x14ac:dyDescent="0.25">
      <c r="A197" t="str">
        <f t="shared" si="9"/>
        <v>0104661_AQ_Gregorio_Camana_0100936_AQ_Camana_Ciudad</v>
      </c>
      <c r="B197" s="34">
        <v>194</v>
      </c>
      <c r="C197" s="33" t="str">
        <f t="shared" si="10"/>
        <v>104661</v>
      </c>
      <c r="D197" s="34" t="s">
        <v>1272</v>
      </c>
      <c r="E197" s="34">
        <v>-16.57668</v>
      </c>
      <c r="F197" s="34">
        <v>-72.713650000000001</v>
      </c>
      <c r="G197" s="33">
        <v>186.33</v>
      </c>
      <c r="H197" s="33">
        <v>52</v>
      </c>
      <c r="I197" s="34" t="s">
        <v>58</v>
      </c>
      <c r="J197" s="33">
        <v>0</v>
      </c>
      <c r="K197" s="33">
        <v>27.15</v>
      </c>
      <c r="L197" s="33">
        <v>27</v>
      </c>
      <c r="M197" s="34" t="s">
        <v>59</v>
      </c>
      <c r="N197" s="33">
        <v>0.3</v>
      </c>
      <c r="O197" s="33">
        <v>36.4</v>
      </c>
      <c r="P197" s="34" t="s">
        <v>1914</v>
      </c>
      <c r="Q197" s="33">
        <v>14669</v>
      </c>
      <c r="R197" s="33">
        <v>20.8</v>
      </c>
      <c r="S197" s="34">
        <v>1.5</v>
      </c>
      <c r="T197" s="34"/>
      <c r="U197" s="33" t="str">
        <f t="shared" si="11"/>
        <v>100936</v>
      </c>
      <c r="V197" s="34" t="s">
        <v>961</v>
      </c>
      <c r="W197" s="34">
        <v>-16.616361000000001</v>
      </c>
      <c r="X197" s="34">
        <v>-72.718245999999994</v>
      </c>
      <c r="Y197" s="33">
        <v>6.33</v>
      </c>
      <c r="Z197" s="33">
        <v>19</v>
      </c>
      <c r="AA197" s="34" t="s">
        <v>58</v>
      </c>
      <c r="AB197" s="33">
        <v>0</v>
      </c>
      <c r="AC197" s="33">
        <v>50</v>
      </c>
      <c r="AD197" s="33">
        <v>45</v>
      </c>
      <c r="AE197" s="34" t="s">
        <v>2195</v>
      </c>
      <c r="AF197" s="33">
        <v>0.6</v>
      </c>
      <c r="AG197" s="33">
        <v>39.9</v>
      </c>
      <c r="AH197" s="34" t="s">
        <v>1914</v>
      </c>
      <c r="AI197" s="33">
        <v>15159</v>
      </c>
      <c r="AJ197" s="33">
        <v>21.1</v>
      </c>
      <c r="AK197" s="34">
        <v>1.5</v>
      </c>
      <c r="AL197" s="34"/>
      <c r="AM197" s="33">
        <v>4.4400000000000004</v>
      </c>
      <c r="AN197" s="34" t="s">
        <v>2046</v>
      </c>
      <c r="AO197" s="34"/>
      <c r="AP197" s="34"/>
      <c r="AQ197" s="34" t="s">
        <v>1891</v>
      </c>
      <c r="AR197" s="34" t="s">
        <v>1879</v>
      </c>
      <c r="AS197" s="34" t="s">
        <v>1889</v>
      </c>
      <c r="AT197" s="33">
        <v>366.298</v>
      </c>
      <c r="AU197" s="33">
        <v>15</v>
      </c>
      <c r="AV197" s="34" t="s">
        <v>1917</v>
      </c>
      <c r="AW197" s="34" t="s">
        <v>2492</v>
      </c>
      <c r="AX197" s="34" t="s">
        <v>4354</v>
      </c>
      <c r="AY197" s="34" t="s">
        <v>2267</v>
      </c>
      <c r="AZ197" s="34" t="s">
        <v>2268</v>
      </c>
      <c r="BA197" s="34" t="s">
        <v>2566</v>
      </c>
      <c r="BB197" s="34" t="s">
        <v>2267</v>
      </c>
      <c r="BC197" s="34" t="s">
        <v>2267</v>
      </c>
      <c r="BD197" s="34" t="s">
        <v>2268</v>
      </c>
    </row>
    <row r="198" spans="1:56" ht="15" customHeight="1" x14ac:dyDescent="0.25">
      <c r="A198" t="str">
        <f t="shared" si="9"/>
        <v>0101007_LA_Paseo_de_los_Hero_0101002_LA_Reque</v>
      </c>
      <c r="B198" s="34">
        <v>195</v>
      </c>
      <c r="C198" s="33" t="str">
        <f t="shared" si="10"/>
        <v>101007</v>
      </c>
      <c r="D198" s="34" t="s">
        <v>954</v>
      </c>
      <c r="E198" s="34">
        <v>-6.7694660000000004</v>
      </c>
      <c r="F198" s="34">
        <v>-79.854255000000009</v>
      </c>
      <c r="G198" s="33">
        <v>162.29</v>
      </c>
      <c r="H198" s="33">
        <v>26</v>
      </c>
      <c r="I198" s="34" t="s">
        <v>58</v>
      </c>
      <c r="J198" s="33">
        <v>0</v>
      </c>
      <c r="K198" s="33">
        <v>42</v>
      </c>
      <c r="L198" s="33">
        <v>35</v>
      </c>
      <c r="M198" s="34" t="s">
        <v>59</v>
      </c>
      <c r="N198" s="33">
        <v>0.3</v>
      </c>
      <c r="O198" s="33">
        <v>36.9</v>
      </c>
      <c r="P198" s="34" t="s">
        <v>1914</v>
      </c>
      <c r="Q198" s="33">
        <v>7442</v>
      </c>
      <c r="R198" s="33">
        <v>24.9</v>
      </c>
      <c r="S198" s="34">
        <v>1.5</v>
      </c>
      <c r="T198" s="34"/>
      <c r="U198" s="33" t="str">
        <f t="shared" si="11"/>
        <v>101002</v>
      </c>
      <c r="V198" s="34" t="s">
        <v>151</v>
      </c>
      <c r="W198" s="34">
        <v>-6.8830240000000007</v>
      </c>
      <c r="X198" s="34">
        <v>-79.817740999999998</v>
      </c>
      <c r="Y198" s="33">
        <v>342.3</v>
      </c>
      <c r="Z198" s="33">
        <v>69</v>
      </c>
      <c r="AA198" s="34" t="s">
        <v>58</v>
      </c>
      <c r="AB198" s="33">
        <v>0</v>
      </c>
      <c r="AC198" s="33">
        <v>80</v>
      </c>
      <c r="AD198" s="33">
        <v>40</v>
      </c>
      <c r="AE198" s="34" t="s">
        <v>4587</v>
      </c>
      <c r="AF198" s="33">
        <v>3</v>
      </c>
      <c r="AG198" s="33" t="s">
        <v>1871</v>
      </c>
      <c r="AH198" s="34" t="s">
        <v>1914</v>
      </c>
      <c r="AI198" s="33">
        <v>7596</v>
      </c>
      <c r="AJ198" s="33">
        <v>25</v>
      </c>
      <c r="AK198" s="34">
        <v>1.5</v>
      </c>
      <c r="AL198" s="34"/>
      <c r="AM198" s="33">
        <v>13.27</v>
      </c>
      <c r="AN198" s="34" t="s">
        <v>2046</v>
      </c>
      <c r="AO198" s="34"/>
      <c r="AP198" s="34"/>
      <c r="AQ198" s="34" t="s">
        <v>1891</v>
      </c>
      <c r="AR198" s="34" t="s">
        <v>1878</v>
      </c>
      <c r="AS198" s="34" t="s">
        <v>1888</v>
      </c>
      <c r="AT198" s="33">
        <v>319.83800000000002</v>
      </c>
      <c r="AU198" s="33">
        <v>7</v>
      </c>
      <c r="AV198" s="34" t="s">
        <v>1915</v>
      </c>
      <c r="AW198" s="34" t="s">
        <v>2493</v>
      </c>
      <c r="AX198" s="34" t="s">
        <v>2235</v>
      </c>
      <c r="AY198" s="34" t="s">
        <v>2235</v>
      </c>
      <c r="AZ198" s="34" t="s">
        <v>2230</v>
      </c>
      <c r="BA198" s="34" t="s">
        <v>3879</v>
      </c>
      <c r="BB198" s="34" t="s">
        <v>4549</v>
      </c>
      <c r="BC198" s="34" t="s">
        <v>2235</v>
      </c>
      <c r="BD198" s="34" t="s">
        <v>2230</v>
      </c>
    </row>
    <row r="199" spans="1:56" ht="15" customHeight="1" x14ac:dyDescent="0.25">
      <c r="A199" t="str">
        <f t="shared" si="9"/>
        <v>0104703_LI_Alvear_0100612_LI_La_Esperanza</v>
      </c>
      <c r="B199" s="34">
        <v>196</v>
      </c>
      <c r="C199" s="33" t="str">
        <f t="shared" si="10"/>
        <v>104703</v>
      </c>
      <c r="D199" s="34" t="s">
        <v>1273</v>
      </c>
      <c r="E199" s="34">
        <v>-8.0761059999999993</v>
      </c>
      <c r="F199" s="34">
        <v>-79.032740000000004</v>
      </c>
      <c r="G199" s="33">
        <v>255.49</v>
      </c>
      <c r="H199" s="33">
        <v>130</v>
      </c>
      <c r="I199" s="34" t="s">
        <v>58</v>
      </c>
      <c r="J199" s="33">
        <v>0</v>
      </c>
      <c r="K199" s="33">
        <v>27</v>
      </c>
      <c r="L199" s="33">
        <v>26</v>
      </c>
      <c r="M199" s="34" t="s">
        <v>59</v>
      </c>
      <c r="N199" s="33">
        <v>0.3</v>
      </c>
      <c r="O199" s="33">
        <v>39.9</v>
      </c>
      <c r="P199" s="34" t="s">
        <v>1914</v>
      </c>
      <c r="Q199" s="33">
        <v>23254</v>
      </c>
      <c r="R199" s="33">
        <v>19.399999999999999</v>
      </c>
      <c r="S199" s="34">
        <v>1.5</v>
      </c>
      <c r="T199" s="34"/>
      <c r="U199" s="33" t="str">
        <f t="shared" si="11"/>
        <v>100612</v>
      </c>
      <c r="V199" s="34" t="s">
        <v>485</v>
      </c>
      <c r="W199" s="34">
        <v>-8.0795999999999992</v>
      </c>
      <c r="X199" s="34">
        <v>-79.046372219999995</v>
      </c>
      <c r="Y199" s="33">
        <v>75.489999999999995</v>
      </c>
      <c r="Z199" s="33">
        <v>81</v>
      </c>
      <c r="AA199" s="34" t="s">
        <v>58</v>
      </c>
      <c r="AB199" s="33">
        <v>0</v>
      </c>
      <c r="AC199" s="33">
        <v>60</v>
      </c>
      <c r="AD199" s="33">
        <v>45</v>
      </c>
      <c r="AE199" s="34" t="s">
        <v>2190</v>
      </c>
      <c r="AF199" s="33">
        <v>0.6</v>
      </c>
      <c r="AG199" s="33">
        <v>39.9</v>
      </c>
      <c r="AH199" s="34" t="s">
        <v>1914</v>
      </c>
      <c r="AI199" s="33">
        <v>22022</v>
      </c>
      <c r="AJ199" s="33">
        <v>19.399999999999999</v>
      </c>
      <c r="AK199" s="34">
        <v>1.5</v>
      </c>
      <c r="AL199" s="34"/>
      <c r="AM199" s="33">
        <v>1.55</v>
      </c>
      <c r="AN199" s="34" t="s">
        <v>2046</v>
      </c>
      <c r="AO199" s="34"/>
      <c r="AP199" s="34"/>
      <c r="AQ199" s="34" t="s">
        <v>1891</v>
      </c>
      <c r="AR199" s="34" t="s">
        <v>1879</v>
      </c>
      <c r="AS199" s="34" t="s">
        <v>1926</v>
      </c>
      <c r="AT199" s="33">
        <v>432</v>
      </c>
      <c r="AU199" s="33">
        <v>23</v>
      </c>
      <c r="AV199" s="34" t="s">
        <v>1916</v>
      </c>
      <c r="AW199" s="34" t="s">
        <v>2494</v>
      </c>
      <c r="AX199" s="34" t="s">
        <v>4355</v>
      </c>
      <c r="AY199" s="34" t="s">
        <v>2309</v>
      </c>
      <c r="AZ199" s="34" t="s">
        <v>2227</v>
      </c>
      <c r="BA199" s="34" t="s">
        <v>3633</v>
      </c>
      <c r="BB199" s="34" t="s">
        <v>4359</v>
      </c>
      <c r="BC199" s="34" t="s">
        <v>2309</v>
      </c>
      <c r="BD199" s="34" t="s">
        <v>2227</v>
      </c>
    </row>
    <row r="200" spans="1:56" ht="15" customHeight="1" x14ac:dyDescent="0.25">
      <c r="A200" t="str">
        <f t="shared" si="9"/>
        <v>0101582_PI_Oro_Negro_0101710_PI_Talara</v>
      </c>
      <c r="B200" s="34">
        <v>197</v>
      </c>
      <c r="C200" s="33" t="str">
        <f t="shared" si="10"/>
        <v>101582</v>
      </c>
      <c r="D200" s="34" t="s">
        <v>1274</v>
      </c>
      <c r="E200" s="34">
        <v>-4.5757760000000003</v>
      </c>
      <c r="F200" s="34">
        <v>-81.270952000000008</v>
      </c>
      <c r="G200" s="33">
        <v>227.37</v>
      </c>
      <c r="H200" s="33">
        <v>14</v>
      </c>
      <c r="I200" s="34" t="s">
        <v>58</v>
      </c>
      <c r="J200" s="33">
        <v>0</v>
      </c>
      <c r="K200" s="33">
        <v>30</v>
      </c>
      <c r="L200" s="33">
        <v>28</v>
      </c>
      <c r="M200" s="34" t="s">
        <v>59</v>
      </c>
      <c r="N200" s="33">
        <v>0.3</v>
      </c>
      <c r="O200" s="33">
        <v>39.9</v>
      </c>
      <c r="P200" s="34" t="s">
        <v>1914</v>
      </c>
      <c r="Q200" s="33">
        <v>22778</v>
      </c>
      <c r="R200" s="33">
        <v>19.600000000000001</v>
      </c>
      <c r="S200" s="34">
        <v>1.5</v>
      </c>
      <c r="T200" s="34"/>
      <c r="U200" s="33" t="str">
        <f t="shared" si="11"/>
        <v>101710</v>
      </c>
      <c r="V200" s="34" t="s">
        <v>527</v>
      </c>
      <c r="W200" s="34">
        <v>-4.5943550000000002</v>
      </c>
      <c r="X200" s="34">
        <v>-81.291197999999994</v>
      </c>
      <c r="Y200" s="33">
        <v>47.37</v>
      </c>
      <c r="Z200" s="33">
        <v>62</v>
      </c>
      <c r="AA200" s="34" t="s">
        <v>58</v>
      </c>
      <c r="AB200" s="33">
        <v>0</v>
      </c>
      <c r="AC200" s="33">
        <v>70</v>
      </c>
      <c r="AD200" s="33">
        <v>40</v>
      </c>
      <c r="AE200" s="34" t="s">
        <v>2202</v>
      </c>
      <c r="AF200" s="33">
        <v>2.4</v>
      </c>
      <c r="AG200" s="33">
        <v>43.1</v>
      </c>
      <c r="AH200" s="34" t="s">
        <v>1914</v>
      </c>
      <c r="AI200" s="33">
        <v>21546</v>
      </c>
      <c r="AJ200" s="33">
        <v>19.600000000000001</v>
      </c>
      <c r="AK200" s="34">
        <v>1.5</v>
      </c>
      <c r="AL200" s="34"/>
      <c r="AM200" s="33">
        <v>3.05</v>
      </c>
      <c r="AN200" s="34" t="s">
        <v>2046</v>
      </c>
      <c r="AO200" s="34"/>
      <c r="AP200" s="34"/>
      <c r="AQ200" s="34" t="s">
        <v>1891</v>
      </c>
      <c r="AR200" s="34" t="s">
        <v>1878</v>
      </c>
      <c r="AS200" s="34" t="s">
        <v>1889</v>
      </c>
      <c r="AT200" s="33">
        <v>362.23599999999999</v>
      </c>
      <c r="AU200" s="33">
        <v>23</v>
      </c>
      <c r="AV200" s="34" t="s">
        <v>1917</v>
      </c>
      <c r="AW200" s="34" t="s">
        <v>2495</v>
      </c>
      <c r="AX200" s="34" t="s">
        <v>4356</v>
      </c>
      <c r="AY200" s="34" t="s">
        <v>2352</v>
      </c>
      <c r="AZ200" s="34" t="s">
        <v>2224</v>
      </c>
      <c r="BA200" s="34" t="s">
        <v>3868</v>
      </c>
      <c r="BB200" s="34" t="s">
        <v>4356</v>
      </c>
      <c r="BC200" s="34" t="s">
        <v>2352</v>
      </c>
      <c r="BD200" s="34" t="s">
        <v>2224</v>
      </c>
    </row>
    <row r="201" spans="1:56" ht="15" customHeight="1" x14ac:dyDescent="0.25">
      <c r="A201" t="str">
        <f t="shared" si="9"/>
        <v>0102983_LM_Nieveria_Garden_0100229_LM_Cajamarquilla</v>
      </c>
      <c r="B201" s="34">
        <v>198</v>
      </c>
      <c r="C201" s="33" t="str">
        <f t="shared" si="10"/>
        <v>102983</v>
      </c>
      <c r="D201" s="34" t="s">
        <v>1275</v>
      </c>
      <c r="E201" s="34">
        <v>-11.97813</v>
      </c>
      <c r="F201" s="34">
        <v>-76.913390000000007</v>
      </c>
      <c r="G201" s="33">
        <v>157.27000000000001</v>
      </c>
      <c r="H201" s="33">
        <v>484</v>
      </c>
      <c r="I201" s="34" t="s">
        <v>58</v>
      </c>
      <c r="J201" s="33">
        <v>0</v>
      </c>
      <c r="K201" s="33">
        <v>30</v>
      </c>
      <c r="L201" s="33">
        <v>27</v>
      </c>
      <c r="M201" s="34" t="s">
        <v>59</v>
      </c>
      <c r="N201" s="33">
        <v>0.3</v>
      </c>
      <c r="O201" s="33">
        <v>39.9</v>
      </c>
      <c r="P201" s="34" t="s">
        <v>1914</v>
      </c>
      <c r="Q201" s="33">
        <v>23058</v>
      </c>
      <c r="R201" s="33">
        <v>17.100000000000001</v>
      </c>
      <c r="S201" s="34">
        <v>1.5</v>
      </c>
      <c r="T201" s="34"/>
      <c r="U201" s="33" t="str">
        <f t="shared" si="11"/>
        <v>100229</v>
      </c>
      <c r="V201" s="34" t="s">
        <v>410</v>
      </c>
      <c r="W201" s="34">
        <v>-11.994215000000001</v>
      </c>
      <c r="X201" s="34">
        <v>-76.906502000000003</v>
      </c>
      <c r="Y201" s="33">
        <v>337.27</v>
      </c>
      <c r="Z201" s="33">
        <v>389</v>
      </c>
      <c r="AA201" s="34" t="s">
        <v>58</v>
      </c>
      <c r="AB201" s="33">
        <v>0</v>
      </c>
      <c r="AC201" s="33">
        <v>45</v>
      </c>
      <c r="AD201" s="33">
        <v>40</v>
      </c>
      <c r="AE201" s="34" t="s">
        <v>2190</v>
      </c>
      <c r="AF201" s="33">
        <v>0.6</v>
      </c>
      <c r="AG201" s="33">
        <v>39.9</v>
      </c>
      <c r="AH201" s="34" t="s">
        <v>1914</v>
      </c>
      <c r="AI201" s="33">
        <v>21826</v>
      </c>
      <c r="AJ201" s="33">
        <v>17.100000000000001</v>
      </c>
      <c r="AK201" s="34">
        <v>1.5</v>
      </c>
      <c r="AL201" s="34"/>
      <c r="AM201" s="33">
        <v>1.94</v>
      </c>
      <c r="AN201" s="34" t="s">
        <v>2046</v>
      </c>
      <c r="AO201" s="34"/>
      <c r="AP201" s="34"/>
      <c r="AQ201" s="34" t="s">
        <v>1891</v>
      </c>
      <c r="AR201" s="34" t="s">
        <v>1879</v>
      </c>
      <c r="AS201" s="34" t="s">
        <v>1889</v>
      </c>
      <c r="AT201" s="33">
        <v>728</v>
      </c>
      <c r="AU201" s="33">
        <v>23</v>
      </c>
      <c r="AV201" s="34" t="s">
        <v>1917</v>
      </c>
      <c r="AW201" s="34" t="s">
        <v>2496</v>
      </c>
      <c r="AX201" s="34" t="s">
        <v>4357</v>
      </c>
      <c r="AY201" s="34" t="s">
        <v>2221</v>
      </c>
      <c r="AZ201" s="34" t="s">
        <v>2221</v>
      </c>
      <c r="BA201" s="34" t="s">
        <v>3634</v>
      </c>
      <c r="BB201" s="34" t="s">
        <v>4357</v>
      </c>
      <c r="BC201" s="34" t="s">
        <v>2221</v>
      </c>
      <c r="BD201" s="34" t="s">
        <v>2221</v>
      </c>
    </row>
    <row r="202" spans="1:56" ht="15" customHeight="1" x14ac:dyDescent="0.25">
      <c r="A202" t="str">
        <f t="shared" si="9"/>
        <v>0104798_LM_Supe_Centro_0100419_LM_Supe</v>
      </c>
      <c r="B202" s="34">
        <v>199</v>
      </c>
      <c r="C202" s="33" t="str">
        <f t="shared" si="10"/>
        <v>104798</v>
      </c>
      <c r="D202" s="34" t="s">
        <v>1276</v>
      </c>
      <c r="E202" s="34">
        <v>-10.797834</v>
      </c>
      <c r="F202" s="34">
        <v>-77.716414999999998</v>
      </c>
      <c r="G202" s="33">
        <v>188.94</v>
      </c>
      <c r="H202" s="33">
        <v>47</v>
      </c>
      <c r="I202" s="34" t="s">
        <v>58</v>
      </c>
      <c r="J202" s="33">
        <v>0</v>
      </c>
      <c r="K202" s="33">
        <v>27</v>
      </c>
      <c r="L202" s="33">
        <v>26</v>
      </c>
      <c r="M202" s="34" t="s">
        <v>59</v>
      </c>
      <c r="N202" s="33">
        <v>0.3</v>
      </c>
      <c r="O202" s="33">
        <v>34.700000000000003</v>
      </c>
      <c r="P202" s="34" t="s">
        <v>1914</v>
      </c>
      <c r="Q202" s="33">
        <v>22050</v>
      </c>
      <c r="R202" s="33">
        <v>19</v>
      </c>
      <c r="S202" s="34">
        <v>1.5</v>
      </c>
      <c r="T202" s="34"/>
      <c r="U202" s="33" t="str">
        <f t="shared" si="11"/>
        <v>100419</v>
      </c>
      <c r="V202" s="34" t="s">
        <v>780</v>
      </c>
      <c r="W202" s="34">
        <v>-10.80719</v>
      </c>
      <c r="X202" s="34">
        <v>-77.717914000000007</v>
      </c>
      <c r="Y202" s="33">
        <v>8.94</v>
      </c>
      <c r="Z202" s="33">
        <v>86</v>
      </c>
      <c r="AA202" s="34" t="s">
        <v>58</v>
      </c>
      <c r="AB202" s="33">
        <v>0</v>
      </c>
      <c r="AC202" s="33">
        <v>70</v>
      </c>
      <c r="AD202" s="33">
        <v>40</v>
      </c>
      <c r="AE202" s="34" t="s">
        <v>59</v>
      </c>
      <c r="AF202" s="33">
        <v>0.3</v>
      </c>
      <c r="AG202" s="33">
        <v>34.700000000000003</v>
      </c>
      <c r="AH202" s="34" t="s">
        <v>1914</v>
      </c>
      <c r="AI202" s="33">
        <v>23282</v>
      </c>
      <c r="AJ202" s="33">
        <v>18.899999999999999</v>
      </c>
      <c r="AK202" s="34">
        <v>1.5</v>
      </c>
      <c r="AL202" s="34"/>
      <c r="AM202" s="33">
        <v>1.05</v>
      </c>
      <c r="AN202" s="34" t="s">
        <v>2046</v>
      </c>
      <c r="AO202" s="34"/>
      <c r="AP202" s="34"/>
      <c r="AQ202" s="34" t="s">
        <v>1891</v>
      </c>
      <c r="AR202" s="34" t="s">
        <v>1879</v>
      </c>
      <c r="AS202" s="34" t="s">
        <v>1889</v>
      </c>
      <c r="AT202" s="33">
        <v>366.298</v>
      </c>
      <c r="AU202" s="33">
        <v>23</v>
      </c>
      <c r="AV202" s="34" t="s">
        <v>1915</v>
      </c>
      <c r="AW202" s="34" t="s">
        <v>2497</v>
      </c>
      <c r="AX202" s="34" t="s">
        <v>4358</v>
      </c>
      <c r="AY202" s="34" t="s">
        <v>2400</v>
      </c>
      <c r="AZ202" s="34" t="s">
        <v>2221</v>
      </c>
      <c r="BA202" s="34" t="s">
        <v>3635</v>
      </c>
      <c r="BB202" s="34" t="s">
        <v>4431</v>
      </c>
      <c r="BC202" s="34" t="s">
        <v>2400</v>
      </c>
      <c r="BD202" s="34" t="s">
        <v>2221</v>
      </c>
    </row>
    <row r="203" spans="1:56" ht="15" customHeight="1" x14ac:dyDescent="0.25">
      <c r="A203" t="str">
        <f t="shared" si="9"/>
        <v>0100739_AN_Plaza_Huaraz_0100753_AN_Collasuyo_Chimbote</v>
      </c>
      <c r="B203" s="37">
        <v>200</v>
      </c>
      <c r="C203" s="33" t="str">
        <f t="shared" si="10"/>
        <v>100739</v>
      </c>
      <c r="D203" s="34" t="s">
        <v>154</v>
      </c>
      <c r="E203" s="34">
        <v>-9.0621520000000011</v>
      </c>
      <c r="F203" s="34">
        <v>-78.583800999999994</v>
      </c>
      <c r="G203" s="33">
        <v>338.13</v>
      </c>
      <c r="H203" s="33">
        <v>3824</v>
      </c>
      <c r="I203" s="34" t="s">
        <v>58</v>
      </c>
      <c r="J203" s="33">
        <v>0</v>
      </c>
      <c r="K203" s="33">
        <v>30.8</v>
      </c>
      <c r="L203" s="33">
        <v>30</v>
      </c>
      <c r="M203" s="34" t="s">
        <v>59</v>
      </c>
      <c r="N203" s="33">
        <v>0.3</v>
      </c>
      <c r="O203" s="33">
        <v>39.9</v>
      </c>
      <c r="P203" s="34" t="s">
        <v>1914</v>
      </c>
      <c r="Q203" s="33">
        <v>23030</v>
      </c>
      <c r="R203" s="33">
        <v>10.9</v>
      </c>
      <c r="S203" s="34">
        <v>1.5</v>
      </c>
      <c r="T203" s="34"/>
      <c r="U203" s="33" t="str">
        <f t="shared" si="11"/>
        <v>100753</v>
      </c>
      <c r="V203" s="34" t="s">
        <v>474</v>
      </c>
      <c r="W203" s="34">
        <v>-9.0465600000000013</v>
      </c>
      <c r="X203" s="34">
        <v>-78.590140000000005</v>
      </c>
      <c r="Y203" s="33">
        <v>158.12</v>
      </c>
      <c r="Z203" s="33">
        <v>69</v>
      </c>
      <c r="AA203" s="34" t="s">
        <v>60</v>
      </c>
      <c r="AB203" s="33">
        <v>7.85</v>
      </c>
      <c r="AC203" s="33">
        <v>4</v>
      </c>
      <c r="AD203" s="33">
        <v>15</v>
      </c>
      <c r="AE203" s="34" t="s">
        <v>2190</v>
      </c>
      <c r="AF203" s="33">
        <v>0.6</v>
      </c>
      <c r="AG203" s="33">
        <v>39.9</v>
      </c>
      <c r="AH203" s="34" t="s">
        <v>1914</v>
      </c>
      <c r="AI203" s="33">
        <v>21798</v>
      </c>
      <c r="AJ203" s="33">
        <v>11</v>
      </c>
      <c r="AK203" s="34">
        <v>1.5</v>
      </c>
      <c r="AL203" s="34"/>
      <c r="AM203" s="33">
        <v>1.87</v>
      </c>
      <c r="AN203" s="34" t="s">
        <v>2046</v>
      </c>
      <c r="AO203" s="34"/>
      <c r="AP203" s="34"/>
      <c r="AQ203" s="34" t="s">
        <v>1891</v>
      </c>
      <c r="AR203" s="34" t="s">
        <v>1879</v>
      </c>
      <c r="AS203" s="34" t="s">
        <v>1889</v>
      </c>
      <c r="AT203" s="33">
        <v>362.23599999999999</v>
      </c>
      <c r="AU203" s="33">
        <v>23</v>
      </c>
      <c r="AV203" s="34" t="s">
        <v>1915</v>
      </c>
      <c r="AW203" s="34" t="s">
        <v>2498</v>
      </c>
      <c r="AX203" s="34" t="s">
        <v>4305</v>
      </c>
      <c r="AY203" s="34" t="s">
        <v>2368</v>
      </c>
      <c r="AZ203" s="34" t="s">
        <v>2260</v>
      </c>
      <c r="BA203" s="34" t="s">
        <v>3886</v>
      </c>
      <c r="BB203" s="34" t="s">
        <v>4305</v>
      </c>
      <c r="BC203" s="34" t="s">
        <v>2368</v>
      </c>
      <c r="BD203" s="34" t="s">
        <v>2260</v>
      </c>
    </row>
    <row r="204" spans="1:56" ht="15" customHeight="1" x14ac:dyDescent="0.25">
      <c r="A204" t="str">
        <f t="shared" si="9"/>
        <v>0104709_LI_Tadeo_Monagas_0100612_LI_La_Esperanza</v>
      </c>
      <c r="B204" s="34">
        <v>201</v>
      </c>
      <c r="C204" s="33" t="str">
        <f t="shared" si="10"/>
        <v>104709</v>
      </c>
      <c r="D204" s="34" t="s">
        <v>1277</v>
      </c>
      <c r="E204" s="34">
        <v>-8.0766550000000006</v>
      </c>
      <c r="F204" s="34">
        <v>-79.042647000000002</v>
      </c>
      <c r="G204" s="33">
        <v>231.39</v>
      </c>
      <c r="H204" s="33">
        <v>100</v>
      </c>
      <c r="I204" s="34" t="s">
        <v>58</v>
      </c>
      <c r="J204" s="33">
        <v>0</v>
      </c>
      <c r="K204" s="33">
        <v>27</v>
      </c>
      <c r="L204" s="33">
        <v>26</v>
      </c>
      <c r="M204" s="34" t="s">
        <v>59</v>
      </c>
      <c r="N204" s="33">
        <v>0.3</v>
      </c>
      <c r="O204" s="33">
        <v>34.700000000000003</v>
      </c>
      <c r="P204" s="34" t="s">
        <v>1914</v>
      </c>
      <c r="Q204" s="33">
        <v>21266</v>
      </c>
      <c r="R204" s="33">
        <v>13.9</v>
      </c>
      <c r="S204" s="34">
        <v>1.5</v>
      </c>
      <c r="T204" s="34"/>
      <c r="U204" s="33" t="str">
        <f t="shared" si="11"/>
        <v>100612</v>
      </c>
      <c r="V204" s="34" t="s">
        <v>485</v>
      </c>
      <c r="W204" s="34">
        <v>-8.0795999999999992</v>
      </c>
      <c r="X204" s="34">
        <v>-79.046372219999995</v>
      </c>
      <c r="Y204" s="33">
        <v>51.39</v>
      </c>
      <c r="Z204" s="33">
        <v>81</v>
      </c>
      <c r="AA204" s="34" t="s">
        <v>58</v>
      </c>
      <c r="AB204" s="33">
        <v>0</v>
      </c>
      <c r="AC204" s="33">
        <v>60</v>
      </c>
      <c r="AD204" s="33">
        <v>40</v>
      </c>
      <c r="AE204" s="34" t="s">
        <v>2190</v>
      </c>
      <c r="AF204" s="33">
        <v>0.6</v>
      </c>
      <c r="AG204" s="33">
        <v>39.9</v>
      </c>
      <c r="AH204" s="34" t="s">
        <v>1914</v>
      </c>
      <c r="AI204" s="33">
        <v>22498</v>
      </c>
      <c r="AJ204" s="33">
        <v>13.9</v>
      </c>
      <c r="AK204" s="34">
        <v>1.5</v>
      </c>
      <c r="AL204" s="34"/>
      <c r="AM204" s="33">
        <v>0.53</v>
      </c>
      <c r="AN204" s="34" t="s">
        <v>2046</v>
      </c>
      <c r="AO204" s="34"/>
      <c r="AP204" s="34"/>
      <c r="AQ204" s="34" t="s">
        <v>1891</v>
      </c>
      <c r="AR204" s="34" t="s">
        <v>1879</v>
      </c>
      <c r="AS204" s="34" t="s">
        <v>1889</v>
      </c>
      <c r="AT204" s="33">
        <v>362.23599999999999</v>
      </c>
      <c r="AU204" s="33">
        <v>23</v>
      </c>
      <c r="AV204" s="34" t="s">
        <v>1915</v>
      </c>
      <c r="AW204" s="34" t="s">
        <v>2499</v>
      </c>
      <c r="AX204" s="34" t="s">
        <v>4359</v>
      </c>
      <c r="AY204" s="34" t="s">
        <v>2309</v>
      </c>
      <c r="AZ204" s="34" t="s">
        <v>2227</v>
      </c>
      <c r="BA204" s="34" t="s">
        <v>3633</v>
      </c>
      <c r="BB204" s="34" t="s">
        <v>4359</v>
      </c>
      <c r="BC204" s="34" t="s">
        <v>2309</v>
      </c>
      <c r="BD204" s="34" t="s">
        <v>2227</v>
      </c>
    </row>
    <row r="205" spans="1:56" ht="15" customHeight="1" x14ac:dyDescent="0.25">
      <c r="A205" t="str">
        <f t="shared" si="9"/>
        <v>0104544_LM_Playa_Grama_0104564_LM_Cow_Playa_Yaya</v>
      </c>
      <c r="B205" s="34">
        <v>202</v>
      </c>
      <c r="C205" s="33" t="str">
        <f t="shared" si="10"/>
        <v>104544</v>
      </c>
      <c r="D205" s="34" t="s">
        <v>504</v>
      </c>
      <c r="E205" s="34">
        <v>-12.5679</v>
      </c>
      <c r="F205" s="34">
        <v>-76.714200000000005</v>
      </c>
      <c r="G205" s="33">
        <v>126.66</v>
      </c>
      <c r="H205" s="33">
        <v>3</v>
      </c>
      <c r="I205" s="34" t="s">
        <v>60</v>
      </c>
      <c r="J205" s="33">
        <v>22.47</v>
      </c>
      <c r="K205" s="33">
        <v>3</v>
      </c>
      <c r="L205" s="33">
        <v>30</v>
      </c>
      <c r="M205" s="34" t="s">
        <v>59</v>
      </c>
      <c r="N205" s="33">
        <v>0.3</v>
      </c>
      <c r="O205" s="33">
        <v>34.700000000000003</v>
      </c>
      <c r="P205" s="34" t="s">
        <v>1914</v>
      </c>
      <c r="Q205" s="33">
        <v>22834</v>
      </c>
      <c r="R205" s="33">
        <v>22</v>
      </c>
      <c r="S205" s="34">
        <v>1.5</v>
      </c>
      <c r="T205" s="34"/>
      <c r="U205" s="33" t="str">
        <f t="shared" si="11"/>
        <v>104564</v>
      </c>
      <c r="V205" s="34" t="s">
        <v>1539</v>
      </c>
      <c r="W205" s="34">
        <v>-12.576399800000001</v>
      </c>
      <c r="X205" s="34">
        <v>-76.70249939</v>
      </c>
      <c r="Y205" s="33">
        <v>306.66000000000003</v>
      </c>
      <c r="Z205" s="33">
        <v>4</v>
      </c>
      <c r="AA205" s="34" t="s">
        <v>58</v>
      </c>
      <c r="AB205" s="33">
        <v>0</v>
      </c>
      <c r="AC205" s="33">
        <v>30</v>
      </c>
      <c r="AD205" s="33">
        <v>18</v>
      </c>
      <c r="AE205" s="34" t="s">
        <v>59</v>
      </c>
      <c r="AF205" s="33">
        <v>0.3</v>
      </c>
      <c r="AG205" s="33">
        <v>34.700000000000003</v>
      </c>
      <c r="AH205" s="34" t="s">
        <v>1914</v>
      </c>
      <c r="AI205" s="33">
        <v>21602</v>
      </c>
      <c r="AJ205" s="33">
        <v>22</v>
      </c>
      <c r="AK205" s="34">
        <v>1.5</v>
      </c>
      <c r="AL205" s="34"/>
      <c r="AM205" s="33">
        <v>1.58</v>
      </c>
      <c r="AN205" s="34" t="s">
        <v>2046</v>
      </c>
      <c r="AO205" s="34"/>
      <c r="AP205" s="34"/>
      <c r="AQ205" s="34" t="s">
        <v>1891</v>
      </c>
      <c r="AR205" s="34" t="s">
        <v>1879</v>
      </c>
      <c r="AS205" s="34" t="s">
        <v>1924</v>
      </c>
      <c r="AT205" s="33">
        <v>270.38600000000002</v>
      </c>
      <c r="AU205" s="33">
        <v>23</v>
      </c>
      <c r="AV205" s="34" t="s">
        <v>1915</v>
      </c>
      <c r="AW205" s="34" t="s">
        <v>2500</v>
      </c>
      <c r="AX205" s="34" t="s">
        <v>4360</v>
      </c>
      <c r="AY205" s="34" t="s">
        <v>2292</v>
      </c>
      <c r="AZ205" s="34" t="s">
        <v>2221</v>
      </c>
      <c r="BA205" s="34" t="s">
        <v>3168</v>
      </c>
      <c r="BB205" s="34" t="s">
        <v>4360</v>
      </c>
      <c r="BC205" s="34" t="s">
        <v>2292</v>
      </c>
      <c r="BD205" s="34" t="s">
        <v>2221</v>
      </c>
    </row>
    <row r="206" spans="1:56" ht="15" customHeight="1" x14ac:dyDescent="0.25">
      <c r="A206" t="str">
        <f t="shared" si="9"/>
        <v>0100893_IC_Panamericana_Chinch_0100815_IC_Chincha</v>
      </c>
      <c r="B206" s="34">
        <v>203</v>
      </c>
      <c r="C206" s="33" t="str">
        <f t="shared" si="10"/>
        <v>100893</v>
      </c>
      <c r="D206" s="34" t="s">
        <v>1010</v>
      </c>
      <c r="E206" s="34">
        <v>-13.440799</v>
      </c>
      <c r="F206" s="34">
        <v>-76.135863999999998</v>
      </c>
      <c r="G206" s="33">
        <v>6.76</v>
      </c>
      <c r="H206" s="33">
        <v>69</v>
      </c>
      <c r="I206" s="34" t="s">
        <v>58</v>
      </c>
      <c r="J206" s="33">
        <v>0</v>
      </c>
      <c r="K206" s="33">
        <v>30</v>
      </c>
      <c r="L206" s="33">
        <v>28</v>
      </c>
      <c r="M206" s="34" t="s">
        <v>59</v>
      </c>
      <c r="N206" s="33">
        <v>0.3</v>
      </c>
      <c r="O206" s="33">
        <v>39.9</v>
      </c>
      <c r="P206" s="34" t="s">
        <v>1914</v>
      </c>
      <c r="Q206" s="33">
        <v>22540</v>
      </c>
      <c r="R206" s="33">
        <v>11.9</v>
      </c>
      <c r="S206" s="34">
        <v>1.5</v>
      </c>
      <c r="T206" s="34"/>
      <c r="U206" s="33" t="str">
        <f t="shared" si="11"/>
        <v>100815</v>
      </c>
      <c r="V206" s="34" t="s">
        <v>879</v>
      </c>
      <c r="W206" s="34">
        <v>-13.426594</v>
      </c>
      <c r="X206" s="34">
        <v>-76.134131999999994</v>
      </c>
      <c r="Y206" s="33">
        <v>186.76</v>
      </c>
      <c r="Z206" s="33">
        <v>88</v>
      </c>
      <c r="AA206" s="34" t="s">
        <v>58</v>
      </c>
      <c r="AB206" s="33">
        <v>0</v>
      </c>
      <c r="AC206" s="33">
        <v>71.3</v>
      </c>
      <c r="AD206" s="33">
        <v>40</v>
      </c>
      <c r="AE206" s="34" t="s">
        <v>2201</v>
      </c>
      <c r="AF206" s="33">
        <v>0.6</v>
      </c>
      <c r="AG206" s="33">
        <v>31.1</v>
      </c>
      <c r="AH206" s="34" t="s">
        <v>1914</v>
      </c>
      <c r="AI206" s="33">
        <v>21308</v>
      </c>
      <c r="AJ206" s="33">
        <v>12</v>
      </c>
      <c r="AK206" s="34">
        <v>1.5</v>
      </c>
      <c r="AL206" s="34"/>
      <c r="AM206" s="33">
        <v>1.59</v>
      </c>
      <c r="AN206" s="34" t="s">
        <v>2046</v>
      </c>
      <c r="AO206" s="34"/>
      <c r="AP206" s="34"/>
      <c r="AQ206" s="34" t="s">
        <v>1891</v>
      </c>
      <c r="AR206" s="34" t="s">
        <v>1878</v>
      </c>
      <c r="AS206" s="34" t="s">
        <v>1926</v>
      </c>
      <c r="AT206" s="33">
        <v>861.94399999999996</v>
      </c>
      <c r="AU206" s="33">
        <v>23</v>
      </c>
      <c r="AV206" s="34" t="s">
        <v>1915</v>
      </c>
      <c r="AW206" s="34" t="s">
        <v>2501</v>
      </c>
      <c r="AX206" s="34" t="s">
        <v>4361</v>
      </c>
      <c r="AY206" s="34" t="s">
        <v>2370</v>
      </c>
      <c r="AZ206" s="34" t="s">
        <v>2328</v>
      </c>
      <c r="BA206" s="34" t="s">
        <v>3598</v>
      </c>
      <c r="BB206" s="34" t="s">
        <v>4361</v>
      </c>
      <c r="BC206" s="34" t="s">
        <v>2370</v>
      </c>
      <c r="BD206" s="34" t="s">
        <v>2328</v>
      </c>
    </row>
    <row r="207" spans="1:56" ht="15" customHeight="1" x14ac:dyDescent="0.25">
      <c r="A207" t="str">
        <f t="shared" si="9"/>
        <v>0103050_JU_Junin_Ciudad_0101616_JU_Junin</v>
      </c>
      <c r="B207" s="34">
        <v>204</v>
      </c>
      <c r="C207" s="33" t="str">
        <f t="shared" si="10"/>
        <v>103050</v>
      </c>
      <c r="D207" s="34" t="s">
        <v>1278</v>
      </c>
      <c r="E207" s="34">
        <v>-11.161611000000001</v>
      </c>
      <c r="F207" s="34">
        <v>-75.998750000000001</v>
      </c>
      <c r="G207" s="33">
        <v>111.83</v>
      </c>
      <c r="H207" s="33">
        <v>4116</v>
      </c>
      <c r="I207" s="34" t="s">
        <v>60</v>
      </c>
      <c r="J207" s="33">
        <v>7.3</v>
      </c>
      <c r="K207" s="33">
        <v>26</v>
      </c>
      <c r="L207" s="33">
        <v>28</v>
      </c>
      <c r="M207" s="34" t="s">
        <v>59</v>
      </c>
      <c r="N207" s="33">
        <v>0.3</v>
      </c>
      <c r="O207" s="33">
        <v>40</v>
      </c>
      <c r="P207" s="34" t="s">
        <v>1914</v>
      </c>
      <c r="Q207" s="33">
        <v>11405</v>
      </c>
      <c r="R207" s="33">
        <v>18.899999999999999</v>
      </c>
      <c r="S207" s="34">
        <v>1.5</v>
      </c>
      <c r="T207" s="34"/>
      <c r="U207" s="33" t="str">
        <f t="shared" si="11"/>
        <v>101616</v>
      </c>
      <c r="V207" s="34" t="s">
        <v>1168</v>
      </c>
      <c r="W207" s="34">
        <v>-11.183859999999999</v>
      </c>
      <c r="X207" s="34">
        <v>-75.942138</v>
      </c>
      <c r="Y207" s="33">
        <v>291.83999999999997</v>
      </c>
      <c r="Z207" s="33">
        <v>4506</v>
      </c>
      <c r="AA207" s="34" t="s">
        <v>58</v>
      </c>
      <c r="AB207" s="33">
        <v>0</v>
      </c>
      <c r="AC207" s="33">
        <v>40</v>
      </c>
      <c r="AD207" s="33">
        <v>30</v>
      </c>
      <c r="AE207" s="34" t="s">
        <v>2194</v>
      </c>
      <c r="AF207" s="33">
        <v>1.2</v>
      </c>
      <c r="AG207" s="33">
        <v>40</v>
      </c>
      <c r="AH207" s="34" t="s">
        <v>1914</v>
      </c>
      <c r="AI207" s="33">
        <v>10875</v>
      </c>
      <c r="AJ207" s="33">
        <v>19.100000000000001</v>
      </c>
      <c r="AK207" s="34">
        <v>1.5</v>
      </c>
      <c r="AL207" s="34"/>
      <c r="AM207" s="33">
        <v>6.66</v>
      </c>
      <c r="AN207" s="34" t="s">
        <v>2046</v>
      </c>
      <c r="AO207" s="34"/>
      <c r="AP207" s="34"/>
      <c r="AQ207" s="34" t="s">
        <v>1891</v>
      </c>
      <c r="AR207" s="34" t="s">
        <v>1880</v>
      </c>
      <c r="AS207" s="34" t="s">
        <v>1889</v>
      </c>
      <c r="AT207" s="33">
        <v>500.55</v>
      </c>
      <c r="AU207" s="33">
        <v>11</v>
      </c>
      <c r="AV207" s="34" t="s">
        <v>1915</v>
      </c>
      <c r="AW207" s="34" t="s">
        <v>2502</v>
      </c>
      <c r="AX207" s="34" t="s">
        <v>2254</v>
      </c>
      <c r="AY207" s="34" t="s">
        <v>2254</v>
      </c>
      <c r="AZ207" s="34" t="s">
        <v>2254</v>
      </c>
      <c r="BA207" s="34" t="s">
        <v>2977</v>
      </c>
      <c r="BB207" s="34" t="s">
        <v>2254</v>
      </c>
      <c r="BC207" s="34" t="s">
        <v>2254</v>
      </c>
      <c r="BD207" s="34" t="s">
        <v>2254</v>
      </c>
    </row>
    <row r="208" spans="1:56" ht="15" customHeight="1" x14ac:dyDescent="0.25">
      <c r="A208" t="str">
        <f t="shared" si="9"/>
        <v>0102400_LA_Salida_Lambayeque_0101008_LA_Moshoqueque</v>
      </c>
      <c r="B208" s="34">
        <v>205</v>
      </c>
      <c r="C208" s="33" t="str">
        <f t="shared" si="10"/>
        <v>102400</v>
      </c>
      <c r="D208" s="34" t="s">
        <v>957</v>
      </c>
      <c r="E208" s="34">
        <v>-6.7504210000000002</v>
      </c>
      <c r="F208" s="34">
        <v>-79.868392</v>
      </c>
      <c r="G208" s="33">
        <v>97.05</v>
      </c>
      <c r="H208" s="33">
        <v>23</v>
      </c>
      <c r="I208" s="34" t="s">
        <v>58</v>
      </c>
      <c r="J208" s="33">
        <v>0</v>
      </c>
      <c r="K208" s="33">
        <v>42</v>
      </c>
      <c r="L208" s="33">
        <v>30</v>
      </c>
      <c r="M208" s="34" t="s">
        <v>59</v>
      </c>
      <c r="N208" s="33">
        <v>0.3</v>
      </c>
      <c r="O208" s="33">
        <v>39.9</v>
      </c>
      <c r="P208" s="34" t="s">
        <v>1914</v>
      </c>
      <c r="Q208" s="33">
        <v>22092</v>
      </c>
      <c r="R208" s="33">
        <v>14</v>
      </c>
      <c r="S208" s="34">
        <v>1.5</v>
      </c>
      <c r="T208" s="34"/>
      <c r="U208" s="33" t="str">
        <f t="shared" si="11"/>
        <v>101008</v>
      </c>
      <c r="V208" s="34" t="s">
        <v>64</v>
      </c>
      <c r="W208" s="34">
        <v>-6.7531860000000004</v>
      </c>
      <c r="X208" s="34">
        <v>-79.845869999999991</v>
      </c>
      <c r="Y208" s="33">
        <v>277.05</v>
      </c>
      <c r="Z208" s="33">
        <v>28</v>
      </c>
      <c r="AA208" s="34" t="s">
        <v>58</v>
      </c>
      <c r="AB208" s="33">
        <v>0</v>
      </c>
      <c r="AC208" s="33">
        <v>40</v>
      </c>
      <c r="AD208" s="33">
        <v>36</v>
      </c>
      <c r="AE208" s="34" t="s">
        <v>2194</v>
      </c>
      <c r="AF208" s="33">
        <v>1.2</v>
      </c>
      <c r="AG208" s="33">
        <v>36.4</v>
      </c>
      <c r="AH208" s="34" t="s">
        <v>1914</v>
      </c>
      <c r="AI208" s="33">
        <v>23324</v>
      </c>
      <c r="AJ208" s="33">
        <v>14</v>
      </c>
      <c r="AK208" s="34">
        <v>1.5</v>
      </c>
      <c r="AL208" s="34"/>
      <c r="AM208" s="33">
        <v>2.5099999999999998</v>
      </c>
      <c r="AN208" s="34" t="s">
        <v>2046</v>
      </c>
      <c r="AO208" s="34"/>
      <c r="AP208" s="34"/>
      <c r="AQ208" s="34" t="s">
        <v>1891</v>
      </c>
      <c r="AR208" s="34" t="s">
        <v>1878</v>
      </c>
      <c r="AS208" s="34" t="s">
        <v>1923</v>
      </c>
      <c r="AT208" s="33">
        <v>906</v>
      </c>
      <c r="AU208" s="33">
        <v>23</v>
      </c>
      <c r="AV208" s="34" t="s">
        <v>1915</v>
      </c>
      <c r="AW208" s="34" t="s">
        <v>2503</v>
      </c>
      <c r="AX208" s="34" t="s">
        <v>4362</v>
      </c>
      <c r="AY208" s="34" t="s">
        <v>2235</v>
      </c>
      <c r="AZ208" s="34" t="s">
        <v>2230</v>
      </c>
      <c r="BA208" s="34" t="s">
        <v>3636</v>
      </c>
      <c r="BB208" s="34" t="s">
        <v>4396</v>
      </c>
      <c r="BC208" s="34" t="s">
        <v>2235</v>
      </c>
      <c r="BD208" s="34" t="s">
        <v>2230</v>
      </c>
    </row>
    <row r="209" spans="1:56" ht="15" customHeight="1" x14ac:dyDescent="0.25">
      <c r="A209" t="str">
        <f t="shared" si="9"/>
        <v>0100739_AN_Plaza_Huaraz_0100751_AN_Santa_Chimbote</v>
      </c>
      <c r="B209" s="34">
        <v>206</v>
      </c>
      <c r="C209" s="33" t="str">
        <f t="shared" si="10"/>
        <v>100739</v>
      </c>
      <c r="D209" s="34" t="s">
        <v>154</v>
      </c>
      <c r="E209" s="34">
        <v>-9.0621520000000011</v>
      </c>
      <c r="F209" s="34">
        <v>-78.583800999999994</v>
      </c>
      <c r="G209" s="33">
        <v>51.7</v>
      </c>
      <c r="H209" s="33">
        <v>3824</v>
      </c>
      <c r="I209" s="34" t="s">
        <v>58</v>
      </c>
      <c r="J209" s="33">
        <v>0</v>
      </c>
      <c r="K209" s="33">
        <v>30.8</v>
      </c>
      <c r="L209" s="33">
        <v>30</v>
      </c>
      <c r="M209" s="34" t="s">
        <v>59</v>
      </c>
      <c r="N209" s="33">
        <v>0.3</v>
      </c>
      <c r="O209" s="33">
        <v>39.9</v>
      </c>
      <c r="P209" s="34" t="s">
        <v>1914</v>
      </c>
      <c r="Q209" s="33">
        <v>23380</v>
      </c>
      <c r="R209" s="33">
        <v>17.899999999999999</v>
      </c>
      <c r="S209" s="34">
        <v>1.5</v>
      </c>
      <c r="T209" s="34"/>
      <c r="U209" s="33" t="str">
        <f t="shared" si="11"/>
        <v>100751</v>
      </c>
      <c r="V209" s="34" t="s">
        <v>664</v>
      </c>
      <c r="W209" s="34">
        <v>-9.0564199999999992</v>
      </c>
      <c r="X209" s="34">
        <v>-78.576449999999994</v>
      </c>
      <c r="Y209" s="33">
        <v>231.71</v>
      </c>
      <c r="Z209" s="33">
        <v>25</v>
      </c>
      <c r="AA209" s="34" t="s">
        <v>58</v>
      </c>
      <c r="AB209" s="33">
        <v>0</v>
      </c>
      <c r="AC209" s="33">
        <v>24</v>
      </c>
      <c r="AD209" s="33">
        <v>22.5</v>
      </c>
      <c r="AE209" s="34" t="s">
        <v>59</v>
      </c>
      <c r="AF209" s="33">
        <v>0.3</v>
      </c>
      <c r="AG209" s="33">
        <v>34.700000000000003</v>
      </c>
      <c r="AH209" s="34" t="s">
        <v>1914</v>
      </c>
      <c r="AI209" s="33">
        <v>22148</v>
      </c>
      <c r="AJ209" s="33">
        <v>17.899999999999999</v>
      </c>
      <c r="AK209" s="34">
        <v>1.5</v>
      </c>
      <c r="AL209" s="34"/>
      <c r="AM209" s="33">
        <v>1.03</v>
      </c>
      <c r="AN209" s="34" t="s">
        <v>2046</v>
      </c>
      <c r="AO209" s="34"/>
      <c r="AP209" s="34"/>
      <c r="AQ209" s="34" t="s">
        <v>1891</v>
      </c>
      <c r="AR209" s="34" t="s">
        <v>1879</v>
      </c>
      <c r="AS209" s="34" t="s">
        <v>1926</v>
      </c>
      <c r="AT209" s="33">
        <v>861.94399999999996</v>
      </c>
      <c r="AU209" s="33">
        <v>23</v>
      </c>
      <c r="AV209" s="34" t="s">
        <v>1915</v>
      </c>
      <c r="AW209" s="34" t="s">
        <v>2498</v>
      </c>
      <c r="AX209" s="34" t="s">
        <v>4305</v>
      </c>
      <c r="AY209" s="34" t="s">
        <v>2368</v>
      </c>
      <c r="AZ209" s="34" t="s">
        <v>2260</v>
      </c>
      <c r="BA209" s="34" t="s">
        <v>3887</v>
      </c>
      <c r="BB209" s="34" t="s">
        <v>4305</v>
      </c>
      <c r="BC209" s="34" t="s">
        <v>2368</v>
      </c>
      <c r="BD209" s="34" t="s">
        <v>2260</v>
      </c>
    </row>
    <row r="210" spans="1:56" ht="15" customHeight="1" x14ac:dyDescent="0.25">
      <c r="A210" t="str">
        <f t="shared" si="9"/>
        <v>0105003_LM_Huaycan_Bajo_0100312_LM_Huaycan</v>
      </c>
      <c r="B210" s="34">
        <v>207</v>
      </c>
      <c r="C210" s="33" t="str">
        <f t="shared" si="10"/>
        <v>105003</v>
      </c>
      <c r="D210" s="34" t="s">
        <v>1114</v>
      </c>
      <c r="E210" s="34">
        <v>-12.022769</v>
      </c>
      <c r="F210" s="34">
        <v>-76.820518000000007</v>
      </c>
      <c r="G210" s="33">
        <v>320.81</v>
      </c>
      <c r="H210" s="33">
        <v>635</v>
      </c>
      <c r="I210" s="34" t="s">
        <v>60</v>
      </c>
      <c r="J210" s="33">
        <v>14.5</v>
      </c>
      <c r="K210" s="33">
        <v>6</v>
      </c>
      <c r="L210" s="33">
        <v>30</v>
      </c>
      <c r="M210" s="34" t="s">
        <v>59</v>
      </c>
      <c r="N210" s="33">
        <v>0.3</v>
      </c>
      <c r="O210" s="33">
        <v>38.299999999999997</v>
      </c>
      <c r="P210" s="34" t="s">
        <v>1914</v>
      </c>
      <c r="Q210" s="33">
        <v>18875</v>
      </c>
      <c r="R210" s="33">
        <v>17.399999999999999</v>
      </c>
      <c r="S210" s="34">
        <v>1.5</v>
      </c>
      <c r="T210" s="34"/>
      <c r="U210" s="33" t="str">
        <f t="shared" si="11"/>
        <v>100312</v>
      </c>
      <c r="V210" s="34" t="s">
        <v>287</v>
      </c>
      <c r="W210" s="34">
        <v>-12.002591000000001</v>
      </c>
      <c r="X210" s="34">
        <v>-76.837341000000009</v>
      </c>
      <c r="Y210" s="33">
        <v>140.80000000000001</v>
      </c>
      <c r="Z210" s="33">
        <v>506</v>
      </c>
      <c r="AA210" s="34" t="s">
        <v>58</v>
      </c>
      <c r="AB210" s="33">
        <v>0</v>
      </c>
      <c r="AC210" s="33">
        <v>50</v>
      </c>
      <c r="AD210" s="33">
        <v>30</v>
      </c>
      <c r="AE210" s="34" t="s">
        <v>2190</v>
      </c>
      <c r="AF210" s="33">
        <v>0.6</v>
      </c>
      <c r="AG210" s="33">
        <v>39.9</v>
      </c>
      <c r="AH210" s="34" t="s">
        <v>1914</v>
      </c>
      <c r="AI210" s="33">
        <v>17865</v>
      </c>
      <c r="AJ210" s="33">
        <v>17.5</v>
      </c>
      <c r="AK210" s="34">
        <v>1.5</v>
      </c>
      <c r="AL210" s="34"/>
      <c r="AM210" s="33">
        <v>2.9</v>
      </c>
      <c r="AN210" s="34" t="s">
        <v>2046</v>
      </c>
      <c r="AO210" s="34"/>
      <c r="AP210" s="34"/>
      <c r="AQ210" s="34" t="s">
        <v>1891</v>
      </c>
      <c r="AR210" s="34" t="s">
        <v>1878</v>
      </c>
      <c r="AS210" s="34" t="s">
        <v>1889</v>
      </c>
      <c r="AT210" s="33">
        <v>726.91800000000001</v>
      </c>
      <c r="AU210" s="33">
        <v>18</v>
      </c>
      <c r="AV210" s="34" t="s">
        <v>1915</v>
      </c>
      <c r="AW210" s="34" t="s">
        <v>2504</v>
      </c>
      <c r="AX210" s="34" t="s">
        <v>4252</v>
      </c>
      <c r="AY210" s="34" t="s">
        <v>2221</v>
      </c>
      <c r="AZ210" s="34" t="s">
        <v>2221</v>
      </c>
      <c r="BA210" s="34" t="s">
        <v>2353</v>
      </c>
      <c r="BB210" s="34" t="s">
        <v>4252</v>
      </c>
      <c r="BC210" s="34" t="s">
        <v>2221</v>
      </c>
      <c r="BD210" s="34" t="s">
        <v>2221</v>
      </c>
    </row>
    <row r="211" spans="1:56" ht="15" customHeight="1" x14ac:dyDescent="0.25">
      <c r="A211" t="str">
        <f t="shared" si="9"/>
        <v>0100389_LM_San_Bartolo_0100390_LM_Quipa</v>
      </c>
      <c r="B211" s="34">
        <v>208</v>
      </c>
      <c r="C211" s="33" t="str">
        <f t="shared" si="10"/>
        <v>100389</v>
      </c>
      <c r="D211" s="34" t="s">
        <v>79</v>
      </c>
      <c r="E211" s="34">
        <v>-12.398968999999999</v>
      </c>
      <c r="F211" s="34">
        <v>-76.777373999999995</v>
      </c>
      <c r="G211" s="33">
        <v>174.4</v>
      </c>
      <c r="H211" s="33">
        <v>29</v>
      </c>
      <c r="I211" s="34" t="s">
        <v>58</v>
      </c>
      <c r="J211" s="33">
        <v>0</v>
      </c>
      <c r="K211" s="33">
        <v>35</v>
      </c>
      <c r="L211" s="33">
        <v>28</v>
      </c>
      <c r="M211" s="34" t="s">
        <v>59</v>
      </c>
      <c r="N211" s="33">
        <v>0.3</v>
      </c>
      <c r="O211" s="33">
        <v>36.4</v>
      </c>
      <c r="P211" s="34" t="s">
        <v>1914</v>
      </c>
      <c r="Q211" s="33">
        <v>14571</v>
      </c>
      <c r="R211" s="33">
        <v>18.899999999999999</v>
      </c>
      <c r="S211" s="34">
        <v>1.5</v>
      </c>
      <c r="T211" s="34"/>
      <c r="U211" s="33" t="str">
        <f t="shared" si="11"/>
        <v>100390</v>
      </c>
      <c r="V211" s="34" t="s">
        <v>78</v>
      </c>
      <c r="W211" s="34">
        <v>-12.460927999999999</v>
      </c>
      <c r="X211" s="34">
        <v>-76.771156000000005</v>
      </c>
      <c r="Y211" s="33">
        <v>354.4</v>
      </c>
      <c r="Z211" s="33">
        <v>365</v>
      </c>
      <c r="AA211" s="34" t="s">
        <v>58</v>
      </c>
      <c r="AB211" s="33">
        <v>0</v>
      </c>
      <c r="AC211" s="33">
        <v>50</v>
      </c>
      <c r="AD211" s="33">
        <v>40</v>
      </c>
      <c r="AE211" s="34" t="s">
        <v>4586</v>
      </c>
      <c r="AF211" s="33">
        <v>1.8</v>
      </c>
      <c r="AG211" s="33">
        <v>40.4</v>
      </c>
      <c r="AH211" s="34" t="s">
        <v>1914</v>
      </c>
      <c r="AI211" s="33">
        <v>15061</v>
      </c>
      <c r="AJ211" s="33">
        <v>18.899999999999999</v>
      </c>
      <c r="AK211" s="34">
        <v>1.5</v>
      </c>
      <c r="AL211" s="34"/>
      <c r="AM211" s="33">
        <v>6.93</v>
      </c>
      <c r="AN211" s="34" t="s">
        <v>2046</v>
      </c>
      <c r="AO211" s="34"/>
      <c r="AP211" s="34"/>
      <c r="AQ211" s="34" t="s">
        <v>1891</v>
      </c>
      <c r="AR211" s="34" t="s">
        <v>1879</v>
      </c>
      <c r="AS211" s="34" t="s">
        <v>1923</v>
      </c>
      <c r="AT211" s="33">
        <v>904.49</v>
      </c>
      <c r="AU211" s="33">
        <v>15</v>
      </c>
      <c r="AV211" s="34" t="s">
        <v>1915</v>
      </c>
      <c r="AW211" s="34" t="s">
        <v>2505</v>
      </c>
      <c r="AX211" s="34" t="s">
        <v>4363</v>
      </c>
      <c r="AY211" s="34" t="s">
        <v>2221</v>
      </c>
      <c r="AZ211" s="34" t="s">
        <v>2221</v>
      </c>
      <c r="BA211" s="34" t="s">
        <v>3888</v>
      </c>
      <c r="BB211" s="34" t="s">
        <v>4553</v>
      </c>
      <c r="BC211" s="34" t="s">
        <v>2221</v>
      </c>
      <c r="BD211" s="34" t="s">
        <v>2221</v>
      </c>
    </row>
    <row r="212" spans="1:56" ht="15" customHeight="1" x14ac:dyDescent="0.25">
      <c r="A212" t="str">
        <f t="shared" si="9"/>
        <v>0100339_LM_Refineria_Cajamarquilla_0100229_LM_Cajamarquilla</v>
      </c>
      <c r="B212" s="34">
        <v>209</v>
      </c>
      <c r="C212" s="33" t="str">
        <f t="shared" si="10"/>
        <v>100339</v>
      </c>
      <c r="D212" s="34" t="s">
        <v>1134</v>
      </c>
      <c r="E212" s="34">
        <v>-11.970889</v>
      </c>
      <c r="F212" s="34">
        <v>-76.892013000000006</v>
      </c>
      <c r="G212" s="33">
        <v>211.29</v>
      </c>
      <c r="H212" s="33">
        <v>430</v>
      </c>
      <c r="I212" s="34" t="s">
        <v>58</v>
      </c>
      <c r="J212" s="33">
        <v>0</v>
      </c>
      <c r="K212" s="33">
        <v>50</v>
      </c>
      <c r="L212" s="33">
        <v>35</v>
      </c>
      <c r="M212" s="34" t="s">
        <v>59</v>
      </c>
      <c r="N212" s="33">
        <v>0.3</v>
      </c>
      <c r="O212" s="33">
        <v>36.799999999999997</v>
      </c>
      <c r="P212" s="34" t="s">
        <v>1914</v>
      </c>
      <c r="Q212" s="33">
        <v>14921</v>
      </c>
      <c r="R212" s="33">
        <v>21.6</v>
      </c>
      <c r="S212" s="34">
        <v>1.5</v>
      </c>
      <c r="T212" s="34"/>
      <c r="U212" s="33" t="str">
        <f t="shared" si="11"/>
        <v>100229</v>
      </c>
      <c r="V212" s="34" t="s">
        <v>410</v>
      </c>
      <c r="W212" s="34">
        <v>-11.994215000000001</v>
      </c>
      <c r="X212" s="34">
        <v>-76.906502000000003</v>
      </c>
      <c r="Y212" s="33">
        <v>31.28</v>
      </c>
      <c r="Z212" s="33">
        <v>389</v>
      </c>
      <c r="AA212" s="34" t="s">
        <v>58</v>
      </c>
      <c r="AB212" s="33">
        <v>0</v>
      </c>
      <c r="AC212" s="33">
        <v>45</v>
      </c>
      <c r="AD212" s="33">
        <v>40</v>
      </c>
      <c r="AE212" s="34" t="s">
        <v>2190</v>
      </c>
      <c r="AF212" s="33">
        <v>0.6</v>
      </c>
      <c r="AG212" s="33">
        <v>39.9</v>
      </c>
      <c r="AH212" s="34" t="s">
        <v>1914</v>
      </c>
      <c r="AI212" s="33">
        <v>14431</v>
      </c>
      <c r="AJ212" s="33">
        <v>21.6</v>
      </c>
      <c r="AK212" s="34">
        <v>1.5</v>
      </c>
      <c r="AL212" s="34"/>
      <c r="AM212" s="33">
        <v>3.04</v>
      </c>
      <c r="AN212" s="34" t="s">
        <v>2046</v>
      </c>
      <c r="AO212" s="34"/>
      <c r="AP212" s="34"/>
      <c r="AQ212" s="34" t="s">
        <v>1891</v>
      </c>
      <c r="AR212" s="34" t="s">
        <v>1879</v>
      </c>
      <c r="AS212" s="34" t="s">
        <v>1927</v>
      </c>
      <c r="AT212" s="33">
        <v>1189.2</v>
      </c>
      <c r="AU212" s="33">
        <v>15</v>
      </c>
      <c r="AV212" s="34" t="s">
        <v>1917</v>
      </c>
      <c r="AW212" s="34" t="s">
        <v>2506</v>
      </c>
      <c r="AX212" s="34" t="s">
        <v>4357</v>
      </c>
      <c r="AY212" s="34" t="s">
        <v>2221</v>
      </c>
      <c r="AZ212" s="34" t="s">
        <v>2221</v>
      </c>
      <c r="BA212" s="34" t="s">
        <v>3634</v>
      </c>
      <c r="BB212" s="34" t="s">
        <v>4357</v>
      </c>
      <c r="BC212" s="34" t="s">
        <v>2221</v>
      </c>
      <c r="BD212" s="34" t="s">
        <v>2221</v>
      </c>
    </row>
    <row r="213" spans="1:56" ht="15" customHeight="1" x14ac:dyDescent="0.25">
      <c r="A213" t="str">
        <f t="shared" si="9"/>
        <v>0101256_TA_Cristo_Rey_0101219_TA_Celestino_Vargas</v>
      </c>
      <c r="B213" s="34">
        <v>210</v>
      </c>
      <c r="C213" s="33" t="str">
        <f t="shared" si="10"/>
        <v>101256</v>
      </c>
      <c r="D213" s="34" t="s">
        <v>1279</v>
      </c>
      <c r="E213" s="34">
        <v>-17.993983</v>
      </c>
      <c r="F213" s="34">
        <v>-70.199567999999999</v>
      </c>
      <c r="G213" s="33">
        <v>271.08</v>
      </c>
      <c r="H213" s="33">
        <v>709</v>
      </c>
      <c r="I213" s="34" t="s">
        <v>58</v>
      </c>
      <c r="J213" s="33">
        <v>0</v>
      </c>
      <c r="K213" s="33">
        <v>30</v>
      </c>
      <c r="L213" s="33">
        <v>28</v>
      </c>
      <c r="M213" s="34" t="s">
        <v>59</v>
      </c>
      <c r="N213" s="33">
        <v>0.3</v>
      </c>
      <c r="O213" s="33">
        <v>39.9</v>
      </c>
      <c r="P213" s="34" t="s">
        <v>1914</v>
      </c>
      <c r="Q213" s="33">
        <v>22862</v>
      </c>
      <c r="R213" s="33">
        <v>19.399999999999999</v>
      </c>
      <c r="S213" s="34">
        <v>1.5</v>
      </c>
      <c r="T213" s="34"/>
      <c r="U213" s="33" t="str">
        <f t="shared" si="11"/>
        <v>101219</v>
      </c>
      <c r="V213" s="34" t="s">
        <v>1601</v>
      </c>
      <c r="W213" s="34">
        <v>-17.993649999999999</v>
      </c>
      <c r="X213" s="34">
        <v>-70.218180000000004</v>
      </c>
      <c r="Y213" s="33">
        <v>91.07</v>
      </c>
      <c r="Z213" s="33">
        <v>690</v>
      </c>
      <c r="AA213" s="34" t="s">
        <v>60</v>
      </c>
      <c r="AB213" s="33">
        <v>8.6</v>
      </c>
      <c r="AC213" s="33">
        <v>8.5</v>
      </c>
      <c r="AD213" s="33">
        <v>16</v>
      </c>
      <c r="AE213" s="34" t="s">
        <v>2190</v>
      </c>
      <c r="AF213" s="33">
        <v>0.6</v>
      </c>
      <c r="AG213" s="33">
        <v>39.9</v>
      </c>
      <c r="AH213" s="34" t="s">
        <v>1914</v>
      </c>
      <c r="AI213" s="33">
        <v>21630</v>
      </c>
      <c r="AJ213" s="33">
        <v>19.5</v>
      </c>
      <c r="AK213" s="34">
        <v>1.5</v>
      </c>
      <c r="AL213" s="34"/>
      <c r="AM213" s="33">
        <v>1.97</v>
      </c>
      <c r="AN213" s="34" t="s">
        <v>2046</v>
      </c>
      <c r="AO213" s="34"/>
      <c r="AP213" s="34"/>
      <c r="AQ213" s="34" t="s">
        <v>1891</v>
      </c>
      <c r="AR213" s="34" t="s">
        <v>1879</v>
      </c>
      <c r="AS213" s="34" t="s">
        <v>1889</v>
      </c>
      <c r="AT213" s="33">
        <v>362.23599999999999</v>
      </c>
      <c r="AU213" s="33">
        <v>23</v>
      </c>
      <c r="AV213" s="34" t="s">
        <v>1915</v>
      </c>
      <c r="AW213" s="34" t="s">
        <v>2507</v>
      </c>
      <c r="AX213" s="34" t="s">
        <v>4300</v>
      </c>
      <c r="AY213" s="34" t="s">
        <v>2358</v>
      </c>
      <c r="AZ213" s="34" t="s">
        <v>2358</v>
      </c>
      <c r="BA213" s="34" t="s">
        <v>3341</v>
      </c>
      <c r="BB213" s="34" t="s">
        <v>4300</v>
      </c>
      <c r="BC213" s="34" t="s">
        <v>2358</v>
      </c>
      <c r="BD213" s="34" t="s">
        <v>2358</v>
      </c>
    </row>
    <row r="214" spans="1:56" ht="15" customHeight="1" x14ac:dyDescent="0.25">
      <c r="A214" t="str">
        <f t="shared" si="9"/>
        <v>0102314_SM_Jose_Olaya_Tarapoto_0102306_SM_Simon_Bolivar_Tarap</v>
      </c>
      <c r="B214" s="34">
        <v>211</v>
      </c>
      <c r="C214" s="33" t="str">
        <f t="shared" si="10"/>
        <v>102314</v>
      </c>
      <c r="D214" s="34" t="s">
        <v>1280</v>
      </c>
      <c r="E214" s="34">
        <v>-6.4967899999999998</v>
      </c>
      <c r="F214" s="34">
        <v>-76.366230000000002</v>
      </c>
      <c r="G214" s="33">
        <v>77.569999999999993</v>
      </c>
      <c r="H214" s="33">
        <v>283</v>
      </c>
      <c r="I214" s="34" t="s">
        <v>58</v>
      </c>
      <c r="J214" s="33">
        <v>0</v>
      </c>
      <c r="K214" s="33">
        <v>42</v>
      </c>
      <c r="L214" s="33">
        <v>28</v>
      </c>
      <c r="M214" s="34" t="s">
        <v>59</v>
      </c>
      <c r="N214" s="33">
        <v>0.3</v>
      </c>
      <c r="O214" s="33">
        <v>34.700000000000003</v>
      </c>
      <c r="P214" s="34" t="s">
        <v>1914</v>
      </c>
      <c r="Q214" s="33">
        <v>22498</v>
      </c>
      <c r="R214" s="33">
        <v>18.899999999999999</v>
      </c>
      <c r="S214" s="34">
        <v>1.5</v>
      </c>
      <c r="T214" s="34"/>
      <c r="U214" s="33" t="str">
        <f t="shared" si="11"/>
        <v>102306</v>
      </c>
      <c r="V214" s="34" t="s">
        <v>542</v>
      </c>
      <c r="W214" s="34">
        <v>-6.49343</v>
      </c>
      <c r="X214" s="34">
        <v>-76.350880000000004</v>
      </c>
      <c r="Y214" s="33">
        <v>257.58</v>
      </c>
      <c r="Z214" s="33">
        <v>330</v>
      </c>
      <c r="AA214" s="34" t="s">
        <v>58</v>
      </c>
      <c r="AB214" s="33">
        <v>0</v>
      </c>
      <c r="AC214" s="33">
        <v>42</v>
      </c>
      <c r="AD214" s="33">
        <v>24</v>
      </c>
      <c r="AE214" s="34" t="s">
        <v>2198</v>
      </c>
      <c r="AF214" s="33">
        <v>0.6</v>
      </c>
      <c r="AG214" s="33">
        <v>34.700000000000003</v>
      </c>
      <c r="AH214" s="34" t="s">
        <v>1914</v>
      </c>
      <c r="AI214" s="33">
        <v>21266</v>
      </c>
      <c r="AJ214" s="33">
        <v>19</v>
      </c>
      <c r="AK214" s="34">
        <v>1.5</v>
      </c>
      <c r="AL214" s="34"/>
      <c r="AM214" s="33">
        <v>1.74</v>
      </c>
      <c r="AN214" s="34" t="s">
        <v>2046</v>
      </c>
      <c r="AO214" s="34"/>
      <c r="AP214" s="34"/>
      <c r="AQ214" s="34" t="s">
        <v>1891</v>
      </c>
      <c r="AR214" s="34" t="s">
        <v>1879</v>
      </c>
      <c r="AS214" s="34" t="s">
        <v>1889</v>
      </c>
      <c r="AT214" s="33">
        <v>362.23599999999999</v>
      </c>
      <c r="AU214" s="33">
        <v>23</v>
      </c>
      <c r="AV214" s="34" t="s">
        <v>1915</v>
      </c>
      <c r="AW214" s="34" t="s">
        <v>2508</v>
      </c>
      <c r="AX214" s="34" t="s">
        <v>4364</v>
      </c>
      <c r="AY214" s="34" t="s">
        <v>2301</v>
      </c>
      <c r="AZ214" s="34" t="s">
        <v>2301</v>
      </c>
      <c r="BA214" s="34" t="s">
        <v>3637</v>
      </c>
      <c r="BB214" s="34" t="s">
        <v>4273</v>
      </c>
      <c r="BC214" s="34" t="s">
        <v>2301</v>
      </c>
      <c r="BD214" s="34" t="s">
        <v>2301</v>
      </c>
    </row>
    <row r="215" spans="1:56" ht="15" customHeight="1" x14ac:dyDescent="0.25">
      <c r="A215" t="str">
        <f t="shared" si="9"/>
        <v>0101605_JU_Real_0103082_JU_El_Tambo_R1</v>
      </c>
      <c r="B215" s="34">
        <v>212</v>
      </c>
      <c r="C215" s="33" t="str">
        <f t="shared" si="10"/>
        <v>101605</v>
      </c>
      <c r="D215" s="34" t="s">
        <v>944</v>
      </c>
      <c r="E215" s="34">
        <v>-12.054470999999999</v>
      </c>
      <c r="F215" s="34">
        <v>-75.218863999999996</v>
      </c>
      <c r="G215" s="33">
        <v>339.57</v>
      </c>
      <c r="H215" s="33">
        <v>3269</v>
      </c>
      <c r="I215" s="34" t="s">
        <v>60</v>
      </c>
      <c r="J215" s="33">
        <v>16.75</v>
      </c>
      <c r="K215" s="33">
        <v>14</v>
      </c>
      <c r="L215" s="33">
        <v>28</v>
      </c>
      <c r="M215" s="34" t="s">
        <v>59</v>
      </c>
      <c r="N215" s="33">
        <v>0.3</v>
      </c>
      <c r="O215" s="33">
        <v>39.9</v>
      </c>
      <c r="P215" s="34" t="s">
        <v>1914</v>
      </c>
      <c r="Q215" s="33">
        <v>21476</v>
      </c>
      <c r="R215" s="33">
        <v>15.5</v>
      </c>
      <c r="S215" s="34">
        <v>1.5</v>
      </c>
      <c r="T215" s="34"/>
      <c r="U215" s="33" t="str">
        <f t="shared" si="11"/>
        <v>103082</v>
      </c>
      <c r="V215" s="34" t="s">
        <v>624</v>
      </c>
      <c r="W215" s="34">
        <v>-12.039788</v>
      </c>
      <c r="X215" s="34">
        <v>-75.224457000000001</v>
      </c>
      <c r="Y215" s="33">
        <v>159.57</v>
      </c>
      <c r="Z215" s="33">
        <v>3278</v>
      </c>
      <c r="AA215" s="34" t="s">
        <v>58</v>
      </c>
      <c r="AB215" s="33">
        <v>0</v>
      </c>
      <c r="AC215" s="33">
        <v>70</v>
      </c>
      <c r="AD215" s="33">
        <v>30</v>
      </c>
      <c r="AE215" s="34" t="s">
        <v>2204</v>
      </c>
      <c r="AF215" s="33">
        <v>0.3</v>
      </c>
      <c r="AG215" s="33">
        <v>35.299999999999997</v>
      </c>
      <c r="AH215" s="34" t="s">
        <v>1914</v>
      </c>
      <c r="AI215" s="33">
        <v>22708</v>
      </c>
      <c r="AJ215" s="33">
        <v>15.4</v>
      </c>
      <c r="AK215" s="34">
        <v>1.5</v>
      </c>
      <c r="AL215" s="34"/>
      <c r="AM215" s="33">
        <v>1.74</v>
      </c>
      <c r="AN215" s="34" t="s">
        <v>2046</v>
      </c>
      <c r="AO215" s="34"/>
      <c r="AP215" s="34"/>
      <c r="AQ215" s="34" t="s">
        <v>1891</v>
      </c>
      <c r="AR215" s="34" t="s">
        <v>1879</v>
      </c>
      <c r="AS215" s="34" t="s">
        <v>1926</v>
      </c>
      <c r="AT215" s="33">
        <v>1723.8879999999999</v>
      </c>
      <c r="AU215" s="33">
        <v>23</v>
      </c>
      <c r="AV215" s="34" t="s">
        <v>1917</v>
      </c>
      <c r="AW215" s="34" t="s">
        <v>2509</v>
      </c>
      <c r="AX215" s="34" t="s">
        <v>4254</v>
      </c>
      <c r="AY215" s="34" t="s">
        <v>2253</v>
      </c>
      <c r="AZ215" s="34" t="s">
        <v>2254</v>
      </c>
      <c r="BA215" s="34" t="s">
        <v>3870</v>
      </c>
      <c r="BB215" s="34" t="s">
        <v>4254</v>
      </c>
      <c r="BC215" s="34" t="s">
        <v>2253</v>
      </c>
      <c r="BD215" s="34" t="s">
        <v>2254</v>
      </c>
    </row>
    <row r="216" spans="1:56" ht="15" customHeight="1" x14ac:dyDescent="0.25">
      <c r="A216" t="str">
        <f t="shared" si="9"/>
        <v>0103404_UY_El_Triangulo_0103317_UY_Yarina</v>
      </c>
      <c r="B216" s="34">
        <v>213</v>
      </c>
      <c r="C216" s="33" t="str">
        <f t="shared" si="10"/>
        <v>103404</v>
      </c>
      <c r="D216" s="34" t="s">
        <v>1281</v>
      </c>
      <c r="E216" s="34">
        <v>-8.3697859999999995</v>
      </c>
      <c r="F216" s="34">
        <v>-74.589085999999995</v>
      </c>
      <c r="G216" s="33">
        <v>34.450000000000003</v>
      </c>
      <c r="H216" s="33">
        <v>155</v>
      </c>
      <c r="I216" s="34" t="s">
        <v>58</v>
      </c>
      <c r="J216" s="33">
        <v>0</v>
      </c>
      <c r="K216" s="33">
        <v>30</v>
      </c>
      <c r="L216" s="33">
        <v>28</v>
      </c>
      <c r="M216" s="34" t="s">
        <v>59</v>
      </c>
      <c r="N216" s="33">
        <v>0.3</v>
      </c>
      <c r="O216" s="33">
        <v>39.9</v>
      </c>
      <c r="P216" s="34" t="s">
        <v>1914</v>
      </c>
      <c r="Q216" s="33">
        <v>22918</v>
      </c>
      <c r="R216" s="33">
        <v>19.399999999999999</v>
      </c>
      <c r="S216" s="34">
        <v>1.5</v>
      </c>
      <c r="T216" s="34"/>
      <c r="U216" s="33" t="str">
        <f t="shared" si="11"/>
        <v>103317</v>
      </c>
      <c r="V216" s="34" t="s">
        <v>946</v>
      </c>
      <c r="W216" s="34">
        <v>-8.3533100000000005</v>
      </c>
      <c r="X216" s="34">
        <v>-74.577659999999995</v>
      </c>
      <c r="Y216" s="33">
        <v>214.46</v>
      </c>
      <c r="Z216" s="33">
        <v>154</v>
      </c>
      <c r="AA216" s="34" t="s">
        <v>58</v>
      </c>
      <c r="AB216" s="33">
        <v>0</v>
      </c>
      <c r="AC216" s="33">
        <v>24</v>
      </c>
      <c r="AD216" s="33">
        <v>18</v>
      </c>
      <c r="AE216" s="34" t="s">
        <v>2190</v>
      </c>
      <c r="AF216" s="33">
        <v>0.6</v>
      </c>
      <c r="AG216" s="33">
        <v>39.9</v>
      </c>
      <c r="AH216" s="34" t="s">
        <v>1914</v>
      </c>
      <c r="AI216" s="33">
        <v>21686</v>
      </c>
      <c r="AJ216" s="33">
        <v>18.899999999999999</v>
      </c>
      <c r="AK216" s="34">
        <v>1.5</v>
      </c>
      <c r="AL216" s="34"/>
      <c r="AM216" s="33">
        <v>2.2200000000000002</v>
      </c>
      <c r="AN216" s="34" t="s">
        <v>2046</v>
      </c>
      <c r="AO216" s="34"/>
      <c r="AP216" s="34"/>
      <c r="AQ216" s="34" t="s">
        <v>1891</v>
      </c>
      <c r="AR216" s="34" t="s">
        <v>1879</v>
      </c>
      <c r="AS216" s="34" t="s">
        <v>1889</v>
      </c>
      <c r="AT216" s="33">
        <v>362.23599999999999</v>
      </c>
      <c r="AU216" s="33">
        <v>23</v>
      </c>
      <c r="AV216" s="34" t="s">
        <v>1915</v>
      </c>
      <c r="AW216" s="34" t="s">
        <v>2510</v>
      </c>
      <c r="AX216" s="34" t="s">
        <v>4365</v>
      </c>
      <c r="AY216" s="34" t="s">
        <v>2511</v>
      </c>
      <c r="AZ216" s="34" t="s">
        <v>2512</v>
      </c>
      <c r="BA216" s="34" t="s">
        <v>3638</v>
      </c>
      <c r="BB216" s="34" t="s">
        <v>4365</v>
      </c>
      <c r="BC216" s="34" t="s">
        <v>2511</v>
      </c>
      <c r="BD216" s="34" t="s">
        <v>2512</v>
      </c>
    </row>
    <row r="217" spans="1:56" ht="15" customHeight="1" x14ac:dyDescent="0.25">
      <c r="A217" t="str">
        <f t="shared" si="9"/>
        <v>0100823_IC_Las_Dunas_0100821_IC_Ayabaca</v>
      </c>
      <c r="B217" s="34">
        <v>214</v>
      </c>
      <c r="C217" s="33" t="str">
        <f t="shared" si="10"/>
        <v>100823</v>
      </c>
      <c r="D217" s="34" t="s">
        <v>439</v>
      </c>
      <c r="E217" s="34">
        <v>-14.045648999999999</v>
      </c>
      <c r="F217" s="34">
        <v>-75.748580000000004</v>
      </c>
      <c r="G217" s="33">
        <v>148.88</v>
      </c>
      <c r="H217" s="33">
        <v>416</v>
      </c>
      <c r="I217" s="34" t="s">
        <v>58</v>
      </c>
      <c r="J217" s="33">
        <v>0</v>
      </c>
      <c r="K217" s="33">
        <v>53</v>
      </c>
      <c r="L217" s="33">
        <v>30</v>
      </c>
      <c r="M217" s="34" t="s">
        <v>59</v>
      </c>
      <c r="N217" s="33">
        <v>0.3</v>
      </c>
      <c r="O217" s="33">
        <v>39.9</v>
      </c>
      <c r="P217" s="34" t="s">
        <v>1914</v>
      </c>
      <c r="Q217" s="33">
        <v>21560</v>
      </c>
      <c r="R217" s="33">
        <v>17.8</v>
      </c>
      <c r="S217" s="34">
        <v>1.5</v>
      </c>
      <c r="T217" s="34"/>
      <c r="U217" s="33" t="str">
        <f t="shared" si="11"/>
        <v>100821</v>
      </c>
      <c r="V217" s="34" t="s">
        <v>198</v>
      </c>
      <c r="W217" s="34">
        <v>-14.070599</v>
      </c>
      <c r="X217" s="34">
        <v>-75.733055000000007</v>
      </c>
      <c r="Y217" s="33">
        <v>328.89</v>
      </c>
      <c r="Z217" s="33">
        <v>407</v>
      </c>
      <c r="AA217" s="34" t="s">
        <v>58</v>
      </c>
      <c r="AB217" s="33">
        <v>0</v>
      </c>
      <c r="AC217" s="33">
        <v>70</v>
      </c>
      <c r="AD217" s="33">
        <v>35</v>
      </c>
      <c r="AE217" s="34" t="s">
        <v>2193</v>
      </c>
      <c r="AF217" s="33">
        <v>1.2</v>
      </c>
      <c r="AG217" s="33">
        <v>36.9</v>
      </c>
      <c r="AH217" s="34" t="s">
        <v>1914</v>
      </c>
      <c r="AI217" s="33">
        <v>22792</v>
      </c>
      <c r="AJ217" s="33">
        <v>17.899999999999999</v>
      </c>
      <c r="AK217" s="34">
        <v>1.5</v>
      </c>
      <c r="AL217" s="34"/>
      <c r="AM217" s="33">
        <v>3.24</v>
      </c>
      <c r="AN217" s="34" t="s">
        <v>2046</v>
      </c>
      <c r="AO217" s="34"/>
      <c r="AP217" s="34"/>
      <c r="AQ217" s="34" t="s">
        <v>1899</v>
      </c>
      <c r="AR217" s="34" t="s">
        <v>1879</v>
      </c>
      <c r="AS217" s="34" t="s">
        <v>1923</v>
      </c>
      <c r="AT217" s="33">
        <v>904.49</v>
      </c>
      <c r="AU217" s="33">
        <v>23</v>
      </c>
      <c r="AV217" s="34" t="s">
        <v>1917</v>
      </c>
      <c r="AW217" s="34" t="s">
        <v>2513</v>
      </c>
      <c r="AX217" s="34" t="s">
        <v>4366</v>
      </c>
      <c r="AY217" s="34" t="s">
        <v>2328</v>
      </c>
      <c r="AZ217" s="34" t="s">
        <v>2328</v>
      </c>
      <c r="BA217" s="34" t="s">
        <v>3865</v>
      </c>
      <c r="BB217" s="34" t="s">
        <v>2328</v>
      </c>
      <c r="BC217" s="34" t="s">
        <v>2328</v>
      </c>
      <c r="BD217" s="34" t="s">
        <v>2328</v>
      </c>
    </row>
    <row r="218" spans="1:56" ht="15" customHeight="1" x14ac:dyDescent="0.25">
      <c r="A218" t="str">
        <f t="shared" si="9"/>
        <v>0100935_AQ_Yura_0100914_AQ_Cerro_Gloria</v>
      </c>
      <c r="B218" s="34">
        <v>215</v>
      </c>
      <c r="C218" s="33" t="str">
        <f t="shared" si="10"/>
        <v>100935</v>
      </c>
      <c r="D218" s="34" t="s">
        <v>1161</v>
      </c>
      <c r="E218" s="34">
        <v>-16.255699</v>
      </c>
      <c r="F218" s="34">
        <v>-71.704634999999996</v>
      </c>
      <c r="G218" s="33">
        <v>181.39</v>
      </c>
      <c r="H218" s="33">
        <v>2586</v>
      </c>
      <c r="I218" s="34" t="s">
        <v>58</v>
      </c>
      <c r="J218" s="33">
        <v>0</v>
      </c>
      <c r="K218" s="33">
        <v>70</v>
      </c>
      <c r="L218" s="33">
        <v>30</v>
      </c>
      <c r="M218" s="34" t="s">
        <v>59</v>
      </c>
      <c r="N218" s="33">
        <v>0.3</v>
      </c>
      <c r="O218" s="33">
        <v>37.299999999999997</v>
      </c>
      <c r="P218" s="34" t="s">
        <v>1914</v>
      </c>
      <c r="Q218" s="33">
        <v>7624</v>
      </c>
      <c r="R218" s="33">
        <v>25</v>
      </c>
      <c r="S218" s="34">
        <v>1.5</v>
      </c>
      <c r="T218" s="34"/>
      <c r="U218" s="33" t="str">
        <f t="shared" si="11"/>
        <v>100914</v>
      </c>
      <c r="V218" s="34" t="s">
        <v>398</v>
      </c>
      <c r="W218" s="34">
        <v>-16.462675000000001</v>
      </c>
      <c r="X218" s="34">
        <v>-71.709854000000007</v>
      </c>
      <c r="Y218" s="33">
        <v>1.39</v>
      </c>
      <c r="Z218" s="33">
        <v>2390</v>
      </c>
      <c r="AA218" s="34" t="s">
        <v>58</v>
      </c>
      <c r="AB218" s="33">
        <v>0</v>
      </c>
      <c r="AC218" s="33">
        <v>70</v>
      </c>
      <c r="AD218" s="33">
        <v>35</v>
      </c>
      <c r="AE218" s="34" t="s">
        <v>2189</v>
      </c>
      <c r="AF218" s="33">
        <v>1.2</v>
      </c>
      <c r="AG218" s="33">
        <v>40.799999999999997</v>
      </c>
      <c r="AH218" s="34" t="s">
        <v>1914</v>
      </c>
      <c r="AI218" s="33">
        <v>7463</v>
      </c>
      <c r="AJ218" s="33">
        <v>25</v>
      </c>
      <c r="AK218" s="34">
        <v>1.5</v>
      </c>
      <c r="AL218" s="34"/>
      <c r="AM218" s="33">
        <v>23.05</v>
      </c>
      <c r="AN218" s="34" t="s">
        <v>2046</v>
      </c>
      <c r="AO218" s="34"/>
      <c r="AP218" s="34"/>
      <c r="AQ218" s="34" t="s">
        <v>1892</v>
      </c>
      <c r="AR218" s="34" t="s">
        <v>1878</v>
      </c>
      <c r="AS218" s="34" t="s">
        <v>1924</v>
      </c>
      <c r="AT218" s="33">
        <v>264.68799999999999</v>
      </c>
      <c r="AU218" s="33">
        <v>7</v>
      </c>
      <c r="AV218" s="34" t="s">
        <v>1915</v>
      </c>
      <c r="AW218" s="34" t="s">
        <v>2514</v>
      </c>
      <c r="AX218" s="34" t="s">
        <v>4312</v>
      </c>
      <c r="AY218" s="34" t="s">
        <v>2268</v>
      </c>
      <c r="AZ218" s="34" t="s">
        <v>2268</v>
      </c>
      <c r="BA218" s="34" t="s">
        <v>3625</v>
      </c>
      <c r="BB218" s="34" t="s">
        <v>4551</v>
      </c>
      <c r="BC218" s="34" t="s">
        <v>2268</v>
      </c>
      <c r="BD218" s="34" t="s">
        <v>2268</v>
      </c>
    </row>
    <row r="219" spans="1:56" ht="15" customHeight="1" x14ac:dyDescent="0.25">
      <c r="A219" t="str">
        <f t="shared" si="9"/>
        <v>0101027_LA_Panamerica_Leguia_0101008_LA_Moshoqueque</v>
      </c>
      <c r="B219" s="34">
        <v>216</v>
      </c>
      <c r="C219" s="33" t="str">
        <f t="shared" si="10"/>
        <v>101027</v>
      </c>
      <c r="D219" s="34" t="s">
        <v>802</v>
      </c>
      <c r="E219" s="34">
        <v>-6.7581300000000004</v>
      </c>
      <c r="F219" s="34">
        <v>-79.865172999999999</v>
      </c>
      <c r="G219" s="33">
        <v>75.540000000000006</v>
      </c>
      <c r="H219" s="33">
        <v>25</v>
      </c>
      <c r="I219" s="34" t="s">
        <v>58</v>
      </c>
      <c r="J219" s="33">
        <v>0</v>
      </c>
      <c r="K219" s="33">
        <v>40</v>
      </c>
      <c r="L219" s="33">
        <v>30</v>
      </c>
      <c r="M219" s="34" t="s">
        <v>59</v>
      </c>
      <c r="N219" s="33">
        <v>0.3</v>
      </c>
      <c r="O219" s="33">
        <v>40.4</v>
      </c>
      <c r="P219" s="34" t="s">
        <v>1914</v>
      </c>
      <c r="Q219" s="33">
        <v>21448</v>
      </c>
      <c r="R219" s="33">
        <v>19.399999999999999</v>
      </c>
      <c r="S219" s="34">
        <v>1.5</v>
      </c>
      <c r="T219" s="34"/>
      <c r="U219" s="33" t="str">
        <f t="shared" si="11"/>
        <v>101008</v>
      </c>
      <c r="V219" s="34" t="s">
        <v>64</v>
      </c>
      <c r="W219" s="34">
        <v>-6.7531860000000004</v>
      </c>
      <c r="X219" s="34">
        <v>-79.845869999999991</v>
      </c>
      <c r="Y219" s="33">
        <v>255.54</v>
      </c>
      <c r="Z219" s="33">
        <v>28</v>
      </c>
      <c r="AA219" s="34" t="s">
        <v>58</v>
      </c>
      <c r="AB219" s="33">
        <v>0</v>
      </c>
      <c r="AC219" s="33">
        <v>40</v>
      </c>
      <c r="AD219" s="33">
        <v>30</v>
      </c>
      <c r="AE219" s="34" t="s">
        <v>2194</v>
      </c>
      <c r="AF219" s="33">
        <v>1.2</v>
      </c>
      <c r="AG219" s="33">
        <v>36.4</v>
      </c>
      <c r="AH219" s="34" t="s">
        <v>1914</v>
      </c>
      <c r="AI219" s="33">
        <v>22680</v>
      </c>
      <c r="AJ219" s="33">
        <v>19.399999999999999</v>
      </c>
      <c r="AK219" s="34">
        <v>1.5</v>
      </c>
      <c r="AL219" s="34"/>
      <c r="AM219" s="33">
        <v>2.2000000000000002</v>
      </c>
      <c r="AN219" s="34" t="s">
        <v>2046</v>
      </c>
      <c r="AO219" s="34"/>
      <c r="AP219" s="34"/>
      <c r="AQ219" s="34" t="s">
        <v>1891</v>
      </c>
      <c r="AR219" s="34" t="s">
        <v>1878</v>
      </c>
      <c r="AS219" s="34" t="s">
        <v>1922</v>
      </c>
      <c r="AT219" s="33">
        <v>809.07799999999997</v>
      </c>
      <c r="AU219" s="33">
        <v>23</v>
      </c>
      <c r="AV219" s="34" t="s">
        <v>1917</v>
      </c>
      <c r="AW219" s="34" t="s">
        <v>2515</v>
      </c>
      <c r="AX219" s="34" t="s">
        <v>2235</v>
      </c>
      <c r="AY219" s="34" t="s">
        <v>2235</v>
      </c>
      <c r="AZ219" s="34" t="s">
        <v>2230</v>
      </c>
      <c r="BA219" s="34" t="s">
        <v>3636</v>
      </c>
      <c r="BB219" s="34" t="s">
        <v>4396</v>
      </c>
      <c r="BC219" s="34" t="s">
        <v>2235</v>
      </c>
      <c r="BD219" s="34" t="s">
        <v>2230</v>
      </c>
    </row>
    <row r="220" spans="1:56" ht="15" customHeight="1" x14ac:dyDescent="0.25">
      <c r="A220" t="str">
        <f t="shared" si="9"/>
        <v>0101751_PI_La_Palmera_Piura_0101788_PI_Vicus</v>
      </c>
      <c r="B220" s="34">
        <v>217</v>
      </c>
      <c r="C220" s="33" t="str">
        <f t="shared" si="10"/>
        <v>101751</v>
      </c>
      <c r="D220" s="34" t="s">
        <v>1282</v>
      </c>
      <c r="E220" s="34">
        <v>-5.2092900000000002</v>
      </c>
      <c r="F220" s="34">
        <v>-80.633223999999998</v>
      </c>
      <c r="G220" s="33">
        <v>99.11</v>
      </c>
      <c r="H220" s="33">
        <v>32</v>
      </c>
      <c r="I220" s="34" t="s">
        <v>58</v>
      </c>
      <c r="J220" s="33">
        <v>0</v>
      </c>
      <c r="K220" s="33">
        <v>30</v>
      </c>
      <c r="L220" s="33">
        <v>28</v>
      </c>
      <c r="M220" s="34" t="s">
        <v>59</v>
      </c>
      <c r="N220" s="33">
        <v>0.3</v>
      </c>
      <c r="O220" s="33">
        <v>34.700000000000003</v>
      </c>
      <c r="P220" s="34" t="s">
        <v>1914</v>
      </c>
      <c r="Q220" s="33">
        <v>21966</v>
      </c>
      <c r="R220" s="33">
        <v>19.399999999999999</v>
      </c>
      <c r="S220" s="34">
        <v>1.5</v>
      </c>
      <c r="T220" s="34"/>
      <c r="U220" s="33" t="str">
        <f t="shared" si="11"/>
        <v>101788</v>
      </c>
      <c r="V220" s="34" t="s">
        <v>846</v>
      </c>
      <c r="W220" s="34">
        <v>-5.2103000000000002</v>
      </c>
      <c r="X220" s="34">
        <v>-80.626900000000006</v>
      </c>
      <c r="Y220" s="33">
        <v>279.11</v>
      </c>
      <c r="Z220" s="33">
        <v>31</v>
      </c>
      <c r="AA220" s="34" t="s">
        <v>58</v>
      </c>
      <c r="AB220" s="33">
        <v>0</v>
      </c>
      <c r="AC220" s="33">
        <v>42</v>
      </c>
      <c r="AD220" s="33">
        <v>34.799999999999997</v>
      </c>
      <c r="AE220" s="34" t="s">
        <v>59</v>
      </c>
      <c r="AF220" s="33">
        <v>0.3</v>
      </c>
      <c r="AG220" s="33">
        <v>34.700000000000003</v>
      </c>
      <c r="AH220" s="34" t="s">
        <v>1914</v>
      </c>
      <c r="AI220" s="33">
        <v>23198</v>
      </c>
      <c r="AJ220" s="33">
        <v>19.5</v>
      </c>
      <c r="AK220" s="34">
        <v>1.5</v>
      </c>
      <c r="AL220" s="34"/>
      <c r="AM220" s="33">
        <v>0.71</v>
      </c>
      <c r="AN220" s="34" t="s">
        <v>2046</v>
      </c>
      <c r="AO220" s="34"/>
      <c r="AP220" s="34"/>
      <c r="AQ220" s="34" t="s">
        <v>1891</v>
      </c>
      <c r="AR220" s="34" t="s">
        <v>1879</v>
      </c>
      <c r="AS220" s="34" t="s">
        <v>1889</v>
      </c>
      <c r="AT220" s="33">
        <v>362.23599999999999</v>
      </c>
      <c r="AU220" s="33">
        <v>23</v>
      </c>
      <c r="AV220" s="34" t="s">
        <v>1915</v>
      </c>
      <c r="AW220" s="34" t="s">
        <v>2516</v>
      </c>
      <c r="AX220" s="34" t="s">
        <v>2224</v>
      </c>
      <c r="AY220" s="34" t="s">
        <v>2224</v>
      </c>
      <c r="AZ220" s="34" t="s">
        <v>2224</v>
      </c>
      <c r="BA220" s="34" t="s">
        <v>3639</v>
      </c>
      <c r="BB220" s="34" t="s">
        <v>2363</v>
      </c>
      <c r="BC220" s="34" t="s">
        <v>2224</v>
      </c>
      <c r="BD220" s="34" t="s">
        <v>2224</v>
      </c>
    </row>
    <row r="221" spans="1:56" ht="15" customHeight="1" x14ac:dyDescent="0.25">
      <c r="A221" t="str">
        <f t="shared" si="9"/>
        <v>0101007_LA_Paseo_de_los_Hero_0101006_LA_Parque_Industrial</v>
      </c>
      <c r="B221" s="34">
        <v>218</v>
      </c>
      <c r="C221" s="33" t="str">
        <f t="shared" si="10"/>
        <v>101007</v>
      </c>
      <c r="D221" s="34" t="s">
        <v>954</v>
      </c>
      <c r="E221" s="34">
        <v>-6.7694660000000004</v>
      </c>
      <c r="F221" s="34">
        <v>-79.854255000000009</v>
      </c>
      <c r="G221" s="33">
        <v>243.25</v>
      </c>
      <c r="H221" s="33">
        <v>26</v>
      </c>
      <c r="I221" s="34" t="s">
        <v>58</v>
      </c>
      <c r="J221" s="33">
        <v>0</v>
      </c>
      <c r="K221" s="33">
        <v>42</v>
      </c>
      <c r="L221" s="33">
        <v>30</v>
      </c>
      <c r="M221" s="34" t="s">
        <v>59</v>
      </c>
      <c r="N221" s="33">
        <v>0.3</v>
      </c>
      <c r="O221" s="33">
        <v>36.9</v>
      </c>
      <c r="P221" s="34" t="s">
        <v>1914</v>
      </c>
      <c r="Q221" s="33" t="s">
        <v>4602</v>
      </c>
      <c r="R221" s="33">
        <v>17.899999999999999</v>
      </c>
      <c r="S221" s="34">
        <v>1.5</v>
      </c>
      <c r="T221" s="34"/>
      <c r="U221" s="33" t="str">
        <f t="shared" si="11"/>
        <v>101006</v>
      </c>
      <c r="V221" s="34" t="s">
        <v>96</v>
      </c>
      <c r="W221" s="34">
        <v>-6.7793279999999996</v>
      </c>
      <c r="X221" s="34">
        <v>-79.873953999999998</v>
      </c>
      <c r="Y221" s="33">
        <v>63.24</v>
      </c>
      <c r="Z221" s="33">
        <v>30</v>
      </c>
      <c r="AA221" s="34" t="s">
        <v>58</v>
      </c>
      <c r="AB221" s="33">
        <v>0</v>
      </c>
      <c r="AC221" s="33">
        <v>60</v>
      </c>
      <c r="AD221" s="33">
        <v>35</v>
      </c>
      <c r="AE221" s="34" t="s">
        <v>2214</v>
      </c>
      <c r="AF221" s="33">
        <v>0.6</v>
      </c>
      <c r="AG221" s="33">
        <v>39.9</v>
      </c>
      <c r="AH221" s="34" t="s">
        <v>1914</v>
      </c>
      <c r="AI221" s="33" t="s">
        <v>4640</v>
      </c>
      <c r="AJ221" s="33">
        <v>17.899999999999999</v>
      </c>
      <c r="AK221" s="34">
        <v>1.5</v>
      </c>
      <c r="AL221" s="34"/>
      <c r="AM221" s="33">
        <v>2.44</v>
      </c>
      <c r="AN221" s="34" t="s">
        <v>2046</v>
      </c>
      <c r="AO221" s="34"/>
      <c r="AP221" s="34"/>
      <c r="AQ221" s="34" t="s">
        <v>1891</v>
      </c>
      <c r="AR221" s="34" t="s">
        <v>1879</v>
      </c>
      <c r="AS221" s="34" t="s">
        <v>1923</v>
      </c>
      <c r="AT221" s="33">
        <v>1808.98</v>
      </c>
      <c r="AU221" s="33">
        <v>23</v>
      </c>
      <c r="AV221" s="34" t="s">
        <v>1915</v>
      </c>
      <c r="AW221" s="34" t="s">
        <v>2493</v>
      </c>
      <c r="AX221" s="34" t="s">
        <v>2235</v>
      </c>
      <c r="AY221" s="34" t="s">
        <v>2235</v>
      </c>
      <c r="AZ221" s="34" t="s">
        <v>2230</v>
      </c>
      <c r="BA221" s="34" t="s">
        <v>3889</v>
      </c>
      <c r="BB221" s="34" t="s">
        <v>4362</v>
      </c>
      <c r="BC221" s="34" t="s">
        <v>2235</v>
      </c>
      <c r="BD221" s="34" t="s">
        <v>2230</v>
      </c>
    </row>
    <row r="222" spans="1:56" ht="15" customHeight="1" x14ac:dyDescent="0.25">
      <c r="A222" t="str">
        <f t="shared" si="9"/>
        <v>0101248_TA_Fresnos_de_Tacna_0101293_TA_Defensores_Tacna</v>
      </c>
      <c r="B222" s="34">
        <v>219</v>
      </c>
      <c r="C222" s="33" t="str">
        <f t="shared" si="10"/>
        <v>101248</v>
      </c>
      <c r="D222" s="34" t="s">
        <v>1940</v>
      </c>
      <c r="E222" s="34">
        <v>-18.050699999999999</v>
      </c>
      <c r="F222" s="34">
        <v>-70.253299999999996</v>
      </c>
      <c r="G222" s="33">
        <v>237.32</v>
      </c>
      <c r="H222" s="33">
        <v>502</v>
      </c>
      <c r="I222" s="34" t="s">
        <v>60</v>
      </c>
      <c r="J222" s="33">
        <v>9.1</v>
      </c>
      <c r="K222" s="33">
        <v>6</v>
      </c>
      <c r="L222" s="33">
        <v>28</v>
      </c>
      <c r="M222" s="34" t="s">
        <v>59</v>
      </c>
      <c r="N222" s="33">
        <v>0.3</v>
      </c>
      <c r="O222" s="33">
        <v>39.9</v>
      </c>
      <c r="P222" s="34" t="s">
        <v>1914</v>
      </c>
      <c r="Q222" s="33">
        <v>21700</v>
      </c>
      <c r="R222" s="33">
        <v>19.5</v>
      </c>
      <c r="S222" s="34">
        <v>1.5</v>
      </c>
      <c r="T222" s="34"/>
      <c r="U222" s="33" t="str">
        <f t="shared" si="11"/>
        <v>101293</v>
      </c>
      <c r="V222" s="34" t="s">
        <v>539</v>
      </c>
      <c r="W222" s="34">
        <v>-18.078835999999999</v>
      </c>
      <c r="X222" s="34">
        <v>-70.299430000000001</v>
      </c>
      <c r="Y222" s="33">
        <v>57.31</v>
      </c>
      <c r="Z222" s="33">
        <v>365</v>
      </c>
      <c r="AA222" s="34" t="s">
        <v>58</v>
      </c>
      <c r="AB222" s="33">
        <v>0</v>
      </c>
      <c r="AC222" s="33">
        <v>42</v>
      </c>
      <c r="AD222" s="33">
        <v>24</v>
      </c>
      <c r="AE222" s="34" t="s">
        <v>2190</v>
      </c>
      <c r="AF222" s="33">
        <v>0.6</v>
      </c>
      <c r="AG222" s="33">
        <v>39.9</v>
      </c>
      <c r="AH222" s="34" t="s">
        <v>1914</v>
      </c>
      <c r="AI222" s="33">
        <v>22932</v>
      </c>
      <c r="AJ222" s="33">
        <v>19.5</v>
      </c>
      <c r="AK222" s="34">
        <v>1.5</v>
      </c>
      <c r="AL222" s="34"/>
      <c r="AM222" s="33">
        <v>5.8</v>
      </c>
      <c r="AN222" s="34" t="s">
        <v>2046</v>
      </c>
      <c r="AO222" s="34"/>
      <c r="AP222" s="34"/>
      <c r="AQ222" s="34" t="s">
        <v>1891</v>
      </c>
      <c r="AR222" s="34" t="s">
        <v>1878</v>
      </c>
      <c r="AS222" s="34" t="s">
        <v>1889</v>
      </c>
      <c r="AT222" s="33">
        <v>726.91800000000001</v>
      </c>
      <c r="AU222" s="33">
        <v>23</v>
      </c>
      <c r="AV222" s="34" t="s">
        <v>1915</v>
      </c>
      <c r="AW222" s="34" t="s">
        <v>2517</v>
      </c>
      <c r="AX222" s="34" t="s">
        <v>2358</v>
      </c>
      <c r="AY222" s="34" t="s">
        <v>2358</v>
      </c>
      <c r="AZ222" s="34" t="s">
        <v>2358</v>
      </c>
      <c r="BA222" s="34" t="s">
        <v>3640</v>
      </c>
      <c r="BB222" s="34" t="s">
        <v>2358</v>
      </c>
      <c r="BC222" s="34" t="s">
        <v>2358</v>
      </c>
      <c r="BD222" s="34" t="s">
        <v>2358</v>
      </c>
    </row>
    <row r="223" spans="1:56" ht="15" customHeight="1" x14ac:dyDescent="0.25">
      <c r="A223" t="str">
        <f t="shared" si="9"/>
        <v>0101210_TA_Saenz_Pena_0101207_TA_Cerro_Para</v>
      </c>
      <c r="B223" s="34">
        <v>220</v>
      </c>
      <c r="C223" s="33" t="str">
        <f t="shared" si="10"/>
        <v>101210</v>
      </c>
      <c r="D223" s="34" t="s">
        <v>1283</v>
      </c>
      <c r="E223" s="34">
        <v>-18.037915999999999</v>
      </c>
      <c r="F223" s="34">
        <v>-70.251891999999998</v>
      </c>
      <c r="G223" s="33">
        <v>325.38</v>
      </c>
      <c r="H223" s="33">
        <v>531</v>
      </c>
      <c r="I223" s="34" t="s">
        <v>60</v>
      </c>
      <c r="J223" s="33">
        <v>15.19</v>
      </c>
      <c r="K223" s="33">
        <v>6.27</v>
      </c>
      <c r="L223" s="33">
        <v>30</v>
      </c>
      <c r="M223" s="34" t="s">
        <v>59</v>
      </c>
      <c r="N223" s="33">
        <v>0.3</v>
      </c>
      <c r="O223" s="33">
        <v>38.299999999999997</v>
      </c>
      <c r="P223" s="34" t="s">
        <v>1914</v>
      </c>
      <c r="Q223" s="33">
        <v>19260</v>
      </c>
      <c r="R223" s="33">
        <v>21.8</v>
      </c>
      <c r="S223" s="34">
        <v>1.5</v>
      </c>
      <c r="T223" s="34"/>
      <c r="U223" s="33" t="str">
        <f t="shared" si="11"/>
        <v>101207</v>
      </c>
      <c r="V223" s="34" t="s">
        <v>240</v>
      </c>
      <c r="W223" s="34">
        <v>-17.997551999999999</v>
      </c>
      <c r="X223" s="34">
        <v>-70.281195999999994</v>
      </c>
      <c r="Y223" s="33">
        <v>145.37</v>
      </c>
      <c r="Z223" s="33">
        <v>792</v>
      </c>
      <c r="AA223" s="34" t="s">
        <v>58</v>
      </c>
      <c r="AB223" s="33">
        <v>0</v>
      </c>
      <c r="AC223" s="33">
        <v>70</v>
      </c>
      <c r="AD223" s="33">
        <v>20</v>
      </c>
      <c r="AE223" s="34" t="s">
        <v>2195</v>
      </c>
      <c r="AF223" s="33">
        <v>0.6</v>
      </c>
      <c r="AG223" s="33">
        <v>36.4</v>
      </c>
      <c r="AH223" s="34" t="s">
        <v>1914</v>
      </c>
      <c r="AI223" s="33">
        <v>18250</v>
      </c>
      <c r="AJ223" s="33">
        <v>22.1</v>
      </c>
      <c r="AK223" s="34">
        <v>1.5</v>
      </c>
      <c r="AL223" s="34"/>
      <c r="AM223" s="33">
        <v>5.46</v>
      </c>
      <c r="AN223" s="34" t="s">
        <v>2046</v>
      </c>
      <c r="AO223" s="34"/>
      <c r="AP223" s="34"/>
      <c r="AQ223" s="34" t="s">
        <v>1897</v>
      </c>
      <c r="AR223" s="34" t="s">
        <v>1878</v>
      </c>
      <c r="AS223" s="34" t="s">
        <v>1924</v>
      </c>
      <c r="AT223" s="33">
        <v>544.64800000000002</v>
      </c>
      <c r="AU223" s="33">
        <v>18</v>
      </c>
      <c r="AV223" s="34" t="s">
        <v>1917</v>
      </c>
      <c r="AW223" s="34" t="s">
        <v>2518</v>
      </c>
      <c r="AX223" s="34" t="s">
        <v>4367</v>
      </c>
      <c r="AY223" s="34" t="s">
        <v>2358</v>
      </c>
      <c r="AZ223" s="34" t="s">
        <v>2358</v>
      </c>
      <c r="BA223" s="34" t="s">
        <v>3869</v>
      </c>
      <c r="BB223" s="34" t="s">
        <v>2358</v>
      </c>
      <c r="BC223" s="34" t="s">
        <v>2358</v>
      </c>
      <c r="BD223" s="34" t="s">
        <v>2358</v>
      </c>
    </row>
    <row r="224" spans="1:56" ht="15" customHeight="1" x14ac:dyDescent="0.25">
      <c r="A224" t="str">
        <f t="shared" si="9"/>
        <v>0103859_AQ_Chavez_Bedoya_0103911_AQ_Farfan_Ballon</v>
      </c>
      <c r="B224" s="34">
        <v>221</v>
      </c>
      <c r="C224" s="33" t="str">
        <f t="shared" si="10"/>
        <v>103859</v>
      </c>
      <c r="D224" s="34" t="s">
        <v>1284</v>
      </c>
      <c r="E224" s="34">
        <v>-16.3217</v>
      </c>
      <c r="F224" s="34">
        <v>-71.564899999999994</v>
      </c>
      <c r="G224" s="33">
        <v>115.71</v>
      </c>
      <c r="H224" s="33">
        <v>2655</v>
      </c>
      <c r="I224" s="34" t="s">
        <v>58</v>
      </c>
      <c r="J224" s="33">
        <v>0</v>
      </c>
      <c r="K224" s="33">
        <v>30.4</v>
      </c>
      <c r="L224" s="33">
        <v>28</v>
      </c>
      <c r="M224" s="34" t="s">
        <v>59</v>
      </c>
      <c r="N224" s="33">
        <v>0.3</v>
      </c>
      <c r="O224" s="33">
        <v>34.700000000000003</v>
      </c>
      <c r="P224" s="34" t="s">
        <v>1914</v>
      </c>
      <c r="Q224" s="33">
        <v>21546</v>
      </c>
      <c r="R224" s="33">
        <v>18.899999999999999</v>
      </c>
      <c r="S224" s="34">
        <v>1.5</v>
      </c>
      <c r="T224" s="34"/>
      <c r="U224" s="33" t="str">
        <f t="shared" si="11"/>
        <v>103911</v>
      </c>
      <c r="V224" s="34" t="s">
        <v>1773</v>
      </c>
      <c r="W224" s="34">
        <v>-16.326111999999998</v>
      </c>
      <c r="X224" s="34">
        <v>-71.555351000000002</v>
      </c>
      <c r="Y224" s="33">
        <v>295.70999999999998</v>
      </c>
      <c r="Z224" s="33">
        <v>2649</v>
      </c>
      <c r="AA224" s="34" t="s">
        <v>60</v>
      </c>
      <c r="AB224" s="33">
        <v>8</v>
      </c>
      <c r="AC224" s="33">
        <v>3</v>
      </c>
      <c r="AD224" s="33">
        <v>8.4</v>
      </c>
      <c r="AE224" s="34" t="s">
        <v>59</v>
      </c>
      <c r="AF224" s="33">
        <v>0.3</v>
      </c>
      <c r="AG224" s="33">
        <v>34.700000000000003</v>
      </c>
      <c r="AH224" s="34" t="s">
        <v>1914</v>
      </c>
      <c r="AI224" s="33">
        <v>22778</v>
      </c>
      <c r="AJ224" s="33">
        <v>18.899999999999999</v>
      </c>
      <c r="AK224" s="34">
        <v>1.5</v>
      </c>
      <c r="AL224" s="34"/>
      <c r="AM224" s="33">
        <v>1.1299999999999999</v>
      </c>
      <c r="AN224" s="34" t="s">
        <v>2046</v>
      </c>
      <c r="AO224" s="34"/>
      <c r="AP224" s="34"/>
      <c r="AQ224" s="34" t="s">
        <v>1891</v>
      </c>
      <c r="AR224" s="34" t="s">
        <v>1879</v>
      </c>
      <c r="AS224" s="34" t="s">
        <v>1888</v>
      </c>
      <c r="AT224" s="33">
        <v>319.83800000000002</v>
      </c>
      <c r="AU224" s="33">
        <v>23</v>
      </c>
      <c r="AV224" s="34" t="s">
        <v>1915</v>
      </c>
      <c r="AW224" s="34" t="s">
        <v>2519</v>
      </c>
      <c r="AX224" s="34" t="s">
        <v>4368</v>
      </c>
      <c r="AY224" s="34" t="s">
        <v>2268</v>
      </c>
      <c r="AZ224" s="34" t="s">
        <v>2268</v>
      </c>
      <c r="BA224" s="34" t="s">
        <v>3641</v>
      </c>
      <c r="BB224" s="34" t="s">
        <v>4368</v>
      </c>
      <c r="BC224" s="34" t="s">
        <v>2268</v>
      </c>
      <c r="BD224" s="34" t="s">
        <v>2268</v>
      </c>
    </row>
    <row r="225" spans="1:56" ht="15" customHeight="1" x14ac:dyDescent="0.25">
      <c r="A225" t="str">
        <f t="shared" si="9"/>
        <v>0101809_TU_Puerto_Pizarro_0101804_TU_Tumbes</v>
      </c>
      <c r="B225" s="34">
        <v>222</v>
      </c>
      <c r="C225" s="33" t="str">
        <f t="shared" si="10"/>
        <v>101809</v>
      </c>
      <c r="D225" s="34" t="s">
        <v>1141</v>
      </c>
      <c r="E225" s="34">
        <v>-3.5018099999999999</v>
      </c>
      <c r="F225" s="34">
        <v>-80.388206000000011</v>
      </c>
      <c r="G225" s="33">
        <v>221.32</v>
      </c>
      <c r="H225" s="33">
        <v>4</v>
      </c>
      <c r="I225" s="34" t="s">
        <v>58</v>
      </c>
      <c r="J225" s="33">
        <v>0</v>
      </c>
      <c r="K225" s="33">
        <v>70</v>
      </c>
      <c r="L225" s="33">
        <v>30</v>
      </c>
      <c r="M225" s="34" t="s">
        <v>59</v>
      </c>
      <c r="N225" s="33">
        <v>0.3</v>
      </c>
      <c r="O225" s="33">
        <v>37.299999999999997</v>
      </c>
      <c r="P225" s="34" t="s">
        <v>1914</v>
      </c>
      <c r="Q225" s="33">
        <v>7310</v>
      </c>
      <c r="R225" s="33">
        <v>23</v>
      </c>
      <c r="S225" s="34">
        <v>1.5</v>
      </c>
      <c r="T225" s="34"/>
      <c r="U225" s="33" t="str">
        <f t="shared" si="11"/>
        <v>101804</v>
      </c>
      <c r="V225" s="34" t="s">
        <v>506</v>
      </c>
      <c r="W225" s="34">
        <v>-3.5698189999999999</v>
      </c>
      <c r="X225" s="34">
        <v>-80.448097000000004</v>
      </c>
      <c r="Y225" s="33">
        <v>41.31</v>
      </c>
      <c r="Z225" s="33">
        <v>37</v>
      </c>
      <c r="AA225" s="34" t="s">
        <v>58</v>
      </c>
      <c r="AB225" s="33">
        <v>0</v>
      </c>
      <c r="AC225" s="33">
        <v>70</v>
      </c>
      <c r="AD225" s="33">
        <v>40</v>
      </c>
      <c r="AE225" s="34" t="s">
        <v>2188</v>
      </c>
      <c r="AF225" s="33">
        <v>1.8</v>
      </c>
      <c r="AG225" s="33">
        <v>40.4</v>
      </c>
      <c r="AH225" s="34" t="s">
        <v>1914</v>
      </c>
      <c r="AI225" s="33">
        <v>7149</v>
      </c>
      <c r="AJ225" s="33">
        <v>23</v>
      </c>
      <c r="AK225" s="34">
        <v>1.5</v>
      </c>
      <c r="AL225" s="34"/>
      <c r="AM225" s="33">
        <v>10.08</v>
      </c>
      <c r="AN225" s="34" t="s">
        <v>2046</v>
      </c>
      <c r="AO225" s="34"/>
      <c r="AP225" s="34"/>
      <c r="AQ225" s="34" t="s">
        <v>1894</v>
      </c>
      <c r="AR225" s="34" t="s">
        <v>1880</v>
      </c>
      <c r="AS225" s="34" t="s">
        <v>1889</v>
      </c>
      <c r="AT225" s="33">
        <v>364.63</v>
      </c>
      <c r="AU225" s="33">
        <v>7</v>
      </c>
      <c r="AV225" s="34" t="s">
        <v>1915</v>
      </c>
      <c r="AW225" s="34" t="s">
        <v>2520</v>
      </c>
      <c r="AX225" s="34" t="s">
        <v>2233</v>
      </c>
      <c r="AY225" s="34" t="s">
        <v>2233</v>
      </c>
      <c r="AZ225" s="34" t="s">
        <v>2233</v>
      </c>
      <c r="BA225" s="34" t="s">
        <v>3854</v>
      </c>
      <c r="BB225" s="34" t="s">
        <v>2233</v>
      </c>
      <c r="BC225" s="34" t="s">
        <v>2233</v>
      </c>
      <c r="BD225" s="34" t="s">
        <v>2233</v>
      </c>
    </row>
    <row r="226" spans="1:56" ht="15" customHeight="1" x14ac:dyDescent="0.25">
      <c r="A226" t="str">
        <f t="shared" si="9"/>
        <v>0104217_LO_Parque_Las_Flores_0101960_LO_Yurimaguas</v>
      </c>
      <c r="B226" s="34">
        <v>223</v>
      </c>
      <c r="C226" s="33" t="str">
        <f t="shared" si="10"/>
        <v>104217</v>
      </c>
      <c r="D226" s="34" t="s">
        <v>302</v>
      </c>
      <c r="E226" s="34">
        <v>-5.90259</v>
      </c>
      <c r="F226" s="34">
        <v>-76.114090000000004</v>
      </c>
      <c r="G226" s="33">
        <v>47.91</v>
      </c>
      <c r="H226" s="33">
        <v>151</v>
      </c>
      <c r="I226" s="34" t="s">
        <v>58</v>
      </c>
      <c r="J226" s="33">
        <v>0</v>
      </c>
      <c r="K226" s="33">
        <v>30</v>
      </c>
      <c r="L226" s="33">
        <v>28</v>
      </c>
      <c r="M226" s="34" t="s">
        <v>59</v>
      </c>
      <c r="N226" s="33">
        <v>0.3</v>
      </c>
      <c r="O226" s="33">
        <v>34.700000000000003</v>
      </c>
      <c r="P226" s="34" t="s">
        <v>1914</v>
      </c>
      <c r="Q226" s="33">
        <v>21322</v>
      </c>
      <c r="R226" s="33">
        <v>19.399999999999999</v>
      </c>
      <c r="S226" s="34">
        <v>1.5</v>
      </c>
      <c r="T226" s="34"/>
      <c r="U226" s="33" t="str">
        <f t="shared" si="11"/>
        <v>101960</v>
      </c>
      <c r="V226" s="34" t="s">
        <v>303</v>
      </c>
      <c r="W226" s="34">
        <v>-5.8939539999999999</v>
      </c>
      <c r="X226" s="34">
        <v>-76.104478999999998</v>
      </c>
      <c r="Y226" s="33">
        <v>227.91</v>
      </c>
      <c r="Z226" s="33">
        <v>145</v>
      </c>
      <c r="AA226" s="34" t="s">
        <v>60</v>
      </c>
      <c r="AB226" s="33">
        <v>15.5</v>
      </c>
      <c r="AC226" s="33">
        <v>23</v>
      </c>
      <c r="AD226" s="33">
        <v>34</v>
      </c>
      <c r="AE226" s="34" t="s">
        <v>59</v>
      </c>
      <c r="AF226" s="33">
        <v>0.3</v>
      </c>
      <c r="AG226" s="33">
        <v>34.700000000000003</v>
      </c>
      <c r="AH226" s="34" t="s">
        <v>1914</v>
      </c>
      <c r="AI226" s="33">
        <v>22554</v>
      </c>
      <c r="AJ226" s="33">
        <v>19.5</v>
      </c>
      <c r="AK226" s="34">
        <v>1.5</v>
      </c>
      <c r="AL226" s="34"/>
      <c r="AM226" s="33">
        <v>1.43</v>
      </c>
      <c r="AN226" s="34" t="s">
        <v>2046</v>
      </c>
      <c r="AO226" s="34"/>
      <c r="AP226" s="34"/>
      <c r="AQ226" s="34" t="s">
        <v>1891</v>
      </c>
      <c r="AR226" s="34" t="s">
        <v>1879</v>
      </c>
      <c r="AS226" s="34" t="s">
        <v>1888</v>
      </c>
      <c r="AT226" s="33">
        <v>319.83800000000002</v>
      </c>
      <c r="AU226" s="33">
        <v>23</v>
      </c>
      <c r="AV226" s="34" t="s">
        <v>1915</v>
      </c>
      <c r="AW226" s="34" t="s">
        <v>2521</v>
      </c>
      <c r="AX226" s="34" t="s">
        <v>4369</v>
      </c>
      <c r="AY226" s="34" t="s">
        <v>2522</v>
      </c>
      <c r="AZ226" s="34" t="s">
        <v>2317</v>
      </c>
      <c r="BA226" s="34" t="s">
        <v>2646</v>
      </c>
      <c r="BB226" s="34" t="s">
        <v>4369</v>
      </c>
      <c r="BC226" s="34" t="s">
        <v>2522</v>
      </c>
      <c r="BD226" s="34" t="s">
        <v>2317</v>
      </c>
    </row>
    <row r="227" spans="1:56" ht="15" customHeight="1" x14ac:dyDescent="0.25">
      <c r="A227" t="str">
        <f t="shared" ref="A227:A290" si="12">CONCATENATE(D227,"_",V227)</f>
        <v>0104385_SM_Tioyacu_0102344_SM_Nueva_Cajamarca</v>
      </c>
      <c r="B227" s="34">
        <v>224</v>
      </c>
      <c r="C227" s="33" t="str">
        <f t="shared" ref="C227:C290" si="13">MID(D227,2,FIND("_",D227,1)-2)</f>
        <v>104385</v>
      </c>
      <c r="D227" s="34" t="s">
        <v>1285</v>
      </c>
      <c r="E227" s="34">
        <v>-5.9884000000000004</v>
      </c>
      <c r="F227" s="34">
        <v>-77.277509999999992</v>
      </c>
      <c r="G227" s="33">
        <v>325.8</v>
      </c>
      <c r="H227" s="33">
        <v>828</v>
      </c>
      <c r="I227" s="34" t="s">
        <v>58</v>
      </c>
      <c r="J227" s="33">
        <v>0</v>
      </c>
      <c r="K227" s="33">
        <v>34</v>
      </c>
      <c r="L227" s="33">
        <v>32.5</v>
      </c>
      <c r="M227" s="34" t="s">
        <v>59</v>
      </c>
      <c r="N227" s="33">
        <v>0.3</v>
      </c>
      <c r="O227" s="33">
        <v>36.4</v>
      </c>
      <c r="P227" s="34" t="s">
        <v>1914</v>
      </c>
      <c r="Q227" s="33">
        <v>14711</v>
      </c>
      <c r="R227" s="33">
        <v>23</v>
      </c>
      <c r="S227" s="34">
        <v>1.5</v>
      </c>
      <c r="T227" s="34"/>
      <c r="U227" s="33" t="str">
        <f t="shared" ref="U227:U290" si="14">MID(V227,2,FIND("_",V227,1)-2)</f>
        <v>102344</v>
      </c>
      <c r="V227" s="34" t="s">
        <v>1657</v>
      </c>
      <c r="W227" s="34">
        <v>-5.9423450000000004</v>
      </c>
      <c r="X227" s="34">
        <v>-77.308976999999999</v>
      </c>
      <c r="Y227" s="33">
        <v>145.80000000000001</v>
      </c>
      <c r="Z227" s="33">
        <v>868</v>
      </c>
      <c r="AA227" s="34" t="s">
        <v>60</v>
      </c>
      <c r="AB227" s="33">
        <v>7.5</v>
      </c>
      <c r="AC227" s="33">
        <v>19.899999999999999</v>
      </c>
      <c r="AD227" s="33">
        <v>24</v>
      </c>
      <c r="AE227" s="34" t="s">
        <v>2195</v>
      </c>
      <c r="AF227" s="33">
        <v>0.6</v>
      </c>
      <c r="AG227" s="33">
        <v>36.4</v>
      </c>
      <c r="AH227" s="34" t="s">
        <v>1914</v>
      </c>
      <c r="AI227" s="33">
        <v>15201</v>
      </c>
      <c r="AJ227" s="33">
        <v>23.1</v>
      </c>
      <c r="AK227" s="34">
        <v>1.5</v>
      </c>
      <c r="AL227" s="34"/>
      <c r="AM227" s="33">
        <v>6.2</v>
      </c>
      <c r="AN227" s="34" t="s">
        <v>2046</v>
      </c>
      <c r="AO227" s="34"/>
      <c r="AP227" s="34"/>
      <c r="AQ227" s="34" t="s">
        <v>1891</v>
      </c>
      <c r="AR227" s="34" t="s">
        <v>1878</v>
      </c>
      <c r="AS227" s="34" t="s">
        <v>1888</v>
      </c>
      <c r="AT227" s="33">
        <v>644.05999999999995</v>
      </c>
      <c r="AU227" s="33">
        <v>15</v>
      </c>
      <c r="AV227" s="34" t="s">
        <v>1915</v>
      </c>
      <c r="AW227" s="34" t="s">
        <v>2523</v>
      </c>
      <c r="AX227" s="34" t="s">
        <v>4370</v>
      </c>
      <c r="AY227" s="34" t="s">
        <v>2423</v>
      </c>
      <c r="AZ227" s="34" t="s">
        <v>2301</v>
      </c>
      <c r="BA227" s="34" t="s">
        <v>3514</v>
      </c>
      <c r="BB227" s="34" t="s">
        <v>3480</v>
      </c>
      <c r="BC227" s="34" t="s">
        <v>2423</v>
      </c>
      <c r="BD227" s="34" t="s">
        <v>2301</v>
      </c>
    </row>
    <row r="228" spans="1:56" ht="15" customHeight="1" x14ac:dyDescent="0.25">
      <c r="A228" t="str">
        <f t="shared" si="12"/>
        <v>0101726_PI_Parinas_0101710_PI_Talara</v>
      </c>
      <c r="B228" s="34">
        <v>225</v>
      </c>
      <c r="C228" s="33" t="str">
        <f t="shared" si="13"/>
        <v>101726</v>
      </c>
      <c r="D228" s="34" t="s">
        <v>164</v>
      </c>
      <c r="E228" s="34">
        <v>-4.5831970000000002</v>
      </c>
      <c r="F228" s="34">
        <v>-81.264755000000008</v>
      </c>
      <c r="G228" s="33">
        <v>247.06</v>
      </c>
      <c r="H228" s="33">
        <v>72</v>
      </c>
      <c r="I228" s="34" t="s">
        <v>58</v>
      </c>
      <c r="J228" s="33">
        <v>0</v>
      </c>
      <c r="K228" s="33">
        <v>50</v>
      </c>
      <c r="L228" s="33">
        <v>30</v>
      </c>
      <c r="M228" s="34" t="s">
        <v>59</v>
      </c>
      <c r="N228" s="33">
        <v>0.3</v>
      </c>
      <c r="O228" s="33">
        <v>36.799999999999997</v>
      </c>
      <c r="P228" s="34" t="s">
        <v>1914</v>
      </c>
      <c r="Q228" s="33" t="s">
        <v>2090</v>
      </c>
      <c r="R228" s="33">
        <v>20.5</v>
      </c>
      <c r="S228" s="34">
        <v>1.5</v>
      </c>
      <c r="T228" s="34"/>
      <c r="U228" s="33" t="str">
        <f t="shared" si="14"/>
        <v>101710</v>
      </c>
      <c r="V228" s="34" t="s">
        <v>527</v>
      </c>
      <c r="W228" s="34">
        <v>-4.5943550000000002</v>
      </c>
      <c r="X228" s="34">
        <v>-81.291197999999994</v>
      </c>
      <c r="Y228" s="33">
        <v>67.05</v>
      </c>
      <c r="Z228" s="33">
        <v>62</v>
      </c>
      <c r="AA228" s="34" t="s">
        <v>58</v>
      </c>
      <c r="AB228" s="33">
        <v>0</v>
      </c>
      <c r="AC228" s="33">
        <v>70</v>
      </c>
      <c r="AD228" s="33">
        <v>30</v>
      </c>
      <c r="AE228" s="34" t="s">
        <v>2202</v>
      </c>
      <c r="AF228" s="33">
        <v>2.4</v>
      </c>
      <c r="AG228" s="33">
        <v>43.1</v>
      </c>
      <c r="AH228" s="34" t="s">
        <v>1914</v>
      </c>
      <c r="AI228" s="33" t="s">
        <v>4641</v>
      </c>
      <c r="AJ228" s="33">
        <v>20.5</v>
      </c>
      <c r="AK228" s="34">
        <v>1.5</v>
      </c>
      <c r="AL228" s="34"/>
      <c r="AM228" s="33">
        <v>3.19</v>
      </c>
      <c r="AN228" s="34" t="s">
        <v>2046</v>
      </c>
      <c r="AO228" s="34"/>
      <c r="AP228" s="34"/>
      <c r="AQ228" s="34" t="s">
        <v>1891</v>
      </c>
      <c r="AR228" s="34" t="s">
        <v>1878</v>
      </c>
      <c r="AS228" s="34" t="s">
        <v>1924</v>
      </c>
      <c r="AT228" s="33">
        <v>544.64800000000002</v>
      </c>
      <c r="AU228" s="33">
        <v>15</v>
      </c>
      <c r="AV228" s="34" t="s">
        <v>1915</v>
      </c>
      <c r="AW228" s="34" t="s">
        <v>2524</v>
      </c>
      <c r="AX228" s="34" t="s">
        <v>4356</v>
      </c>
      <c r="AY228" s="34" t="s">
        <v>2352</v>
      </c>
      <c r="AZ228" s="34" t="s">
        <v>2224</v>
      </c>
      <c r="BA228" s="34" t="s">
        <v>3868</v>
      </c>
      <c r="BB228" s="34" t="s">
        <v>4356</v>
      </c>
      <c r="BC228" s="34" t="s">
        <v>2352</v>
      </c>
      <c r="BD228" s="34" t="s">
        <v>2224</v>
      </c>
    </row>
    <row r="229" spans="1:56" ht="15" customHeight="1" x14ac:dyDescent="0.25">
      <c r="A229" t="str">
        <f t="shared" si="12"/>
        <v>0104756_CA_Boulevar_Bolivar_0104757_CA_Cerro_San_Ignacio</v>
      </c>
      <c r="B229" s="34">
        <v>226</v>
      </c>
      <c r="C229" s="33" t="str">
        <f t="shared" si="13"/>
        <v>104756</v>
      </c>
      <c r="D229" s="34" t="s">
        <v>593</v>
      </c>
      <c r="E229" s="34">
        <v>-5.1460549999999996</v>
      </c>
      <c r="F229" s="34">
        <v>-79.003610999999992</v>
      </c>
      <c r="G229" s="33">
        <v>340.88</v>
      </c>
      <c r="H229" s="33">
        <v>1276</v>
      </c>
      <c r="I229" s="34" t="s">
        <v>58</v>
      </c>
      <c r="J229" s="33">
        <v>0</v>
      </c>
      <c r="K229" s="33">
        <v>30</v>
      </c>
      <c r="L229" s="33">
        <v>28</v>
      </c>
      <c r="M229" s="34" t="s">
        <v>59</v>
      </c>
      <c r="N229" s="33">
        <v>0.3</v>
      </c>
      <c r="O229" s="33">
        <v>38.299999999999997</v>
      </c>
      <c r="P229" s="34" t="s">
        <v>1914</v>
      </c>
      <c r="Q229" s="33">
        <v>17975</v>
      </c>
      <c r="R229" s="33">
        <v>16.899999999999999</v>
      </c>
      <c r="S229" s="34">
        <v>1.5</v>
      </c>
      <c r="T229" s="34"/>
      <c r="U229" s="33" t="str">
        <f t="shared" si="14"/>
        <v>104757</v>
      </c>
      <c r="V229" s="34" t="s">
        <v>594</v>
      </c>
      <c r="W229" s="34">
        <v>-5.1260599999999998</v>
      </c>
      <c r="X229" s="34">
        <v>-79.010570000000001</v>
      </c>
      <c r="Y229" s="33">
        <v>160.88</v>
      </c>
      <c r="Z229" s="33">
        <v>1763</v>
      </c>
      <c r="AA229" s="34" t="s">
        <v>58</v>
      </c>
      <c r="AB229" s="33">
        <v>0</v>
      </c>
      <c r="AC229" s="33">
        <v>72</v>
      </c>
      <c r="AD229" s="33">
        <v>71</v>
      </c>
      <c r="AE229" s="34" t="s">
        <v>2198</v>
      </c>
      <c r="AF229" s="33">
        <v>0.6</v>
      </c>
      <c r="AG229" s="33">
        <v>38.299999999999997</v>
      </c>
      <c r="AH229" s="34" t="s">
        <v>1914</v>
      </c>
      <c r="AI229" s="33">
        <v>18985</v>
      </c>
      <c r="AJ229" s="33">
        <v>17</v>
      </c>
      <c r="AK229" s="34">
        <v>1.5</v>
      </c>
      <c r="AL229" s="34"/>
      <c r="AM229" s="33">
        <v>2.36</v>
      </c>
      <c r="AN229" s="34" t="s">
        <v>2046</v>
      </c>
      <c r="AO229" s="34"/>
      <c r="AP229" s="34"/>
      <c r="AQ229" s="34" t="s">
        <v>1891</v>
      </c>
      <c r="AR229" s="34" t="s">
        <v>1878</v>
      </c>
      <c r="AS229" s="34" t="s">
        <v>1888</v>
      </c>
      <c r="AT229" s="33">
        <v>644.05999999999995</v>
      </c>
      <c r="AU229" s="33">
        <v>18</v>
      </c>
      <c r="AV229" s="34" t="s">
        <v>1915</v>
      </c>
      <c r="AW229" s="34" t="s">
        <v>2525</v>
      </c>
      <c r="AX229" s="34" t="s">
        <v>2526</v>
      </c>
      <c r="AY229" s="34" t="s">
        <v>2526</v>
      </c>
      <c r="AZ229" s="34" t="s">
        <v>2247</v>
      </c>
      <c r="BA229" s="34" t="s">
        <v>3642</v>
      </c>
      <c r="BB229" s="34" t="s">
        <v>2526</v>
      </c>
      <c r="BC229" s="34" t="s">
        <v>2526</v>
      </c>
      <c r="BD229" s="34" t="s">
        <v>2247</v>
      </c>
    </row>
    <row r="230" spans="1:56" ht="15" customHeight="1" x14ac:dyDescent="0.25">
      <c r="A230" t="str">
        <f t="shared" si="12"/>
        <v>0100452_LM_Av_Del_Parque_0104549_LM_Nuevo_Lurigancho</v>
      </c>
      <c r="B230" s="34">
        <v>227</v>
      </c>
      <c r="C230" s="33" t="str">
        <f t="shared" si="13"/>
        <v>100452</v>
      </c>
      <c r="D230" s="34" t="s">
        <v>434</v>
      </c>
      <c r="E230" s="34">
        <v>-11.979531</v>
      </c>
      <c r="F230" s="34">
        <v>-77.002288000000007</v>
      </c>
      <c r="G230" s="33">
        <v>175.86</v>
      </c>
      <c r="H230" s="33">
        <v>238</v>
      </c>
      <c r="I230" s="34" t="s">
        <v>60</v>
      </c>
      <c r="J230" s="33">
        <v>12</v>
      </c>
      <c r="K230" s="33">
        <v>15</v>
      </c>
      <c r="L230" s="33">
        <v>15</v>
      </c>
      <c r="M230" s="34" t="s">
        <v>59</v>
      </c>
      <c r="N230" s="33">
        <v>0.3</v>
      </c>
      <c r="O230" s="33">
        <v>36.4</v>
      </c>
      <c r="P230" s="34" t="s">
        <v>1914</v>
      </c>
      <c r="Q230" s="33">
        <v>15047</v>
      </c>
      <c r="R230" s="33">
        <v>18.899999999999999</v>
      </c>
      <c r="S230" s="34">
        <v>1.5</v>
      </c>
      <c r="T230" s="34"/>
      <c r="U230" s="33" t="str">
        <f t="shared" si="14"/>
        <v>104549</v>
      </c>
      <c r="V230" s="34" t="s">
        <v>83</v>
      </c>
      <c r="W230" s="34">
        <v>-12.019083</v>
      </c>
      <c r="X230" s="34">
        <v>-76.999360999999993</v>
      </c>
      <c r="Y230" s="33">
        <v>355.86</v>
      </c>
      <c r="Z230" s="33">
        <v>209</v>
      </c>
      <c r="AA230" s="34" t="s">
        <v>58</v>
      </c>
      <c r="AB230" s="33">
        <v>0</v>
      </c>
      <c r="AC230" s="33">
        <v>36</v>
      </c>
      <c r="AD230" s="33">
        <v>20</v>
      </c>
      <c r="AE230" s="34" t="s">
        <v>2195</v>
      </c>
      <c r="AF230" s="33">
        <v>0.6</v>
      </c>
      <c r="AG230" s="33">
        <v>36.4</v>
      </c>
      <c r="AH230" s="34" t="s">
        <v>1914</v>
      </c>
      <c r="AI230" s="33">
        <v>14557</v>
      </c>
      <c r="AJ230" s="33">
        <v>18.899999999999999</v>
      </c>
      <c r="AK230" s="34">
        <v>1.5</v>
      </c>
      <c r="AL230" s="34"/>
      <c r="AM230" s="33">
        <v>4.41</v>
      </c>
      <c r="AN230" s="34" t="s">
        <v>2046</v>
      </c>
      <c r="AO230" s="34"/>
      <c r="AP230" s="34"/>
      <c r="AQ230" s="34" t="s">
        <v>1891</v>
      </c>
      <c r="AR230" s="34" t="s">
        <v>1878</v>
      </c>
      <c r="AS230" s="34" t="s">
        <v>1926</v>
      </c>
      <c r="AT230" s="33">
        <v>861.94399999999996</v>
      </c>
      <c r="AU230" s="33">
        <v>15</v>
      </c>
      <c r="AV230" s="34" t="s">
        <v>1915</v>
      </c>
      <c r="AW230" s="34" t="s">
        <v>2527</v>
      </c>
      <c r="AX230" s="34" t="s">
        <v>3275</v>
      </c>
      <c r="AY230" s="34" t="s">
        <v>2221</v>
      </c>
      <c r="AZ230" s="34" t="s">
        <v>2221</v>
      </c>
      <c r="BA230" s="34" t="s">
        <v>3890</v>
      </c>
      <c r="BB230" s="34" t="s">
        <v>3275</v>
      </c>
      <c r="BC230" s="34" t="s">
        <v>2221</v>
      </c>
      <c r="BD230" s="34" t="s">
        <v>2221</v>
      </c>
    </row>
    <row r="231" spans="1:56" ht="15" customHeight="1" x14ac:dyDescent="0.25">
      <c r="A231" t="str">
        <f t="shared" si="12"/>
        <v>0103337_UY_Eglinton_0103344_UY_Pucallpa_Centro</v>
      </c>
      <c r="B231" s="34">
        <v>228</v>
      </c>
      <c r="C231" s="33" t="str">
        <f t="shared" si="13"/>
        <v>103337</v>
      </c>
      <c r="D231" s="34" t="s">
        <v>947</v>
      </c>
      <c r="E231" s="34">
        <v>-8.3837100000000007</v>
      </c>
      <c r="F231" s="34">
        <v>-74.557130000000001</v>
      </c>
      <c r="G231" s="33">
        <v>88.4</v>
      </c>
      <c r="H231" s="33">
        <v>155</v>
      </c>
      <c r="I231" s="34" t="s">
        <v>58</v>
      </c>
      <c r="J231" s="33">
        <v>0</v>
      </c>
      <c r="K231" s="33">
        <v>24</v>
      </c>
      <c r="L231" s="33">
        <v>16</v>
      </c>
      <c r="M231" s="34" t="s">
        <v>59</v>
      </c>
      <c r="N231" s="33">
        <v>0.3</v>
      </c>
      <c r="O231" s="33">
        <v>39.9</v>
      </c>
      <c r="P231" s="34" t="s">
        <v>1914</v>
      </c>
      <c r="Q231" s="33">
        <v>22316</v>
      </c>
      <c r="R231" s="33">
        <v>17.899999999999999</v>
      </c>
      <c r="S231" s="34">
        <v>1.5</v>
      </c>
      <c r="T231" s="34"/>
      <c r="U231" s="33" t="str">
        <f t="shared" si="14"/>
        <v>103344</v>
      </c>
      <c r="V231" s="34" t="s">
        <v>361</v>
      </c>
      <c r="W231" s="34">
        <v>-8.3831199999999999</v>
      </c>
      <c r="X231" s="34">
        <v>-74.535740000000004</v>
      </c>
      <c r="Y231" s="33">
        <v>268.39999999999998</v>
      </c>
      <c r="Z231" s="33">
        <v>155</v>
      </c>
      <c r="AA231" s="34" t="s">
        <v>58</v>
      </c>
      <c r="AB231" s="33">
        <v>0</v>
      </c>
      <c r="AC231" s="33">
        <v>30</v>
      </c>
      <c r="AD231" s="33">
        <v>22</v>
      </c>
      <c r="AE231" s="34" t="s">
        <v>2190</v>
      </c>
      <c r="AF231" s="33">
        <v>0.6</v>
      </c>
      <c r="AG231" s="33">
        <v>40</v>
      </c>
      <c r="AH231" s="34" t="s">
        <v>1914</v>
      </c>
      <c r="AI231" s="33">
        <v>23548</v>
      </c>
      <c r="AJ231" s="33">
        <v>17.899999999999999</v>
      </c>
      <c r="AK231" s="34">
        <v>1.5</v>
      </c>
      <c r="AL231" s="34"/>
      <c r="AM231" s="33">
        <v>2.36</v>
      </c>
      <c r="AN231" s="34" t="s">
        <v>2046</v>
      </c>
      <c r="AO231" s="34"/>
      <c r="AP231" s="34"/>
      <c r="AQ231" s="34" t="s">
        <v>1891</v>
      </c>
      <c r="AR231" s="34" t="s">
        <v>1878</v>
      </c>
      <c r="AS231" s="34" t="s">
        <v>1889</v>
      </c>
      <c r="AT231" s="33">
        <v>726.91800000000001</v>
      </c>
      <c r="AU231" s="33">
        <v>23</v>
      </c>
      <c r="AV231" s="34" t="s">
        <v>1915</v>
      </c>
      <c r="AW231" s="34" t="s">
        <v>2528</v>
      </c>
      <c r="AX231" s="34" t="s">
        <v>4365</v>
      </c>
      <c r="AY231" s="34" t="s">
        <v>2511</v>
      </c>
      <c r="AZ231" s="34" t="s">
        <v>2512</v>
      </c>
      <c r="BA231" s="34" t="s">
        <v>3891</v>
      </c>
      <c r="BB231" s="34" t="s">
        <v>4403</v>
      </c>
      <c r="BC231" s="34" t="s">
        <v>2511</v>
      </c>
      <c r="BD231" s="34" t="s">
        <v>2512</v>
      </c>
    </row>
    <row r="232" spans="1:56" ht="15" customHeight="1" x14ac:dyDescent="0.25">
      <c r="A232" t="str">
        <f t="shared" si="12"/>
        <v>0101730_PI_Mancora_Pueblo_0101712_PI_Mancora</v>
      </c>
      <c r="B232" s="34">
        <v>229</v>
      </c>
      <c r="C232" s="33" t="str">
        <f t="shared" si="13"/>
        <v>101730</v>
      </c>
      <c r="D232" s="34" t="s">
        <v>563</v>
      </c>
      <c r="E232" s="34">
        <v>-4.1008449999999996</v>
      </c>
      <c r="F232" s="34">
        <v>-81.04870600000001</v>
      </c>
      <c r="G232" s="33">
        <v>231.99</v>
      </c>
      <c r="H232" s="33">
        <v>4</v>
      </c>
      <c r="I232" s="34" t="s">
        <v>58</v>
      </c>
      <c r="J232" s="33">
        <v>0</v>
      </c>
      <c r="K232" s="33">
        <v>50</v>
      </c>
      <c r="L232" s="33">
        <v>30</v>
      </c>
      <c r="M232" s="34" t="s">
        <v>59</v>
      </c>
      <c r="N232" s="33">
        <v>0.3</v>
      </c>
      <c r="O232" s="33">
        <v>36.4</v>
      </c>
      <c r="P232" s="34" t="s">
        <v>1914</v>
      </c>
      <c r="Q232" s="33">
        <v>14767</v>
      </c>
      <c r="R232" s="33">
        <v>20.9</v>
      </c>
      <c r="S232" s="34">
        <v>1.5</v>
      </c>
      <c r="T232" s="34"/>
      <c r="U232" s="33" t="str">
        <f t="shared" si="14"/>
        <v>101712</v>
      </c>
      <c r="V232" s="34" t="s">
        <v>561</v>
      </c>
      <c r="W232" s="34">
        <v>-4.1274230000000003</v>
      </c>
      <c r="X232" s="34">
        <v>-81.082793999999993</v>
      </c>
      <c r="Y232" s="33">
        <v>51.98</v>
      </c>
      <c r="Z232" s="33">
        <v>168</v>
      </c>
      <c r="AA232" s="34" t="s">
        <v>58</v>
      </c>
      <c r="AB232" s="33">
        <v>0</v>
      </c>
      <c r="AC232" s="33">
        <v>70</v>
      </c>
      <c r="AD232" s="33">
        <v>38</v>
      </c>
      <c r="AE232" s="34" t="s">
        <v>2215</v>
      </c>
      <c r="AF232" s="33">
        <v>0.6</v>
      </c>
      <c r="AG232" s="33">
        <v>36.4</v>
      </c>
      <c r="AH232" s="34" t="s">
        <v>1914</v>
      </c>
      <c r="AI232" s="33">
        <v>15257</v>
      </c>
      <c r="AJ232" s="33">
        <v>20.9</v>
      </c>
      <c r="AK232" s="34">
        <v>1.5</v>
      </c>
      <c r="AL232" s="34"/>
      <c r="AM232" s="33">
        <v>4.8</v>
      </c>
      <c r="AN232" s="34" t="s">
        <v>2046</v>
      </c>
      <c r="AO232" s="34"/>
      <c r="AP232" s="34"/>
      <c r="AQ232" s="34" t="s">
        <v>1891</v>
      </c>
      <c r="AR232" s="34" t="s">
        <v>1878</v>
      </c>
      <c r="AS232" s="34" t="s">
        <v>1889</v>
      </c>
      <c r="AT232" s="33">
        <v>726.91800000000001</v>
      </c>
      <c r="AU232" s="33">
        <v>15</v>
      </c>
      <c r="AV232" s="34" t="s">
        <v>1915</v>
      </c>
      <c r="AW232" s="34" t="s">
        <v>2529</v>
      </c>
      <c r="AX232" s="34" t="s">
        <v>4371</v>
      </c>
      <c r="AY232" s="34" t="s">
        <v>2352</v>
      </c>
      <c r="AZ232" s="34" t="s">
        <v>2224</v>
      </c>
      <c r="BA232" s="34" t="s">
        <v>3643</v>
      </c>
      <c r="BB232" s="34" t="s">
        <v>4371</v>
      </c>
      <c r="BC232" s="34" t="s">
        <v>2352</v>
      </c>
      <c r="BD232" s="34" t="s">
        <v>2224</v>
      </c>
    </row>
    <row r="233" spans="1:56" ht="15" customHeight="1" x14ac:dyDescent="0.25">
      <c r="A233" t="str">
        <f t="shared" si="12"/>
        <v>0101013_LA_Ferrenafe_0101009_LA_Picsi</v>
      </c>
      <c r="B233" s="34">
        <v>230</v>
      </c>
      <c r="C233" s="33" t="str">
        <f t="shared" si="13"/>
        <v>101013</v>
      </c>
      <c r="D233" s="34" t="s">
        <v>704</v>
      </c>
      <c r="E233" s="34">
        <v>-6.629416</v>
      </c>
      <c r="F233" s="34">
        <v>-79.795218999999989</v>
      </c>
      <c r="G233" s="33">
        <v>164.93</v>
      </c>
      <c r="H233" s="33">
        <v>40</v>
      </c>
      <c r="I233" s="34" t="s">
        <v>58</v>
      </c>
      <c r="J233" s="33">
        <v>0</v>
      </c>
      <c r="K233" s="33">
        <v>40</v>
      </c>
      <c r="L233" s="33">
        <v>20</v>
      </c>
      <c r="M233" s="34" t="s">
        <v>59</v>
      </c>
      <c r="N233" s="33">
        <v>0.3</v>
      </c>
      <c r="O233" s="33">
        <v>36.9</v>
      </c>
      <c r="P233" s="34" t="s">
        <v>1914</v>
      </c>
      <c r="Q233" s="33">
        <v>7456</v>
      </c>
      <c r="R233" s="33">
        <v>22</v>
      </c>
      <c r="S233" s="34">
        <v>1.5</v>
      </c>
      <c r="T233" s="34"/>
      <c r="U233" s="33" t="str">
        <f t="shared" si="14"/>
        <v>101009</v>
      </c>
      <c r="V233" s="34" t="s">
        <v>602</v>
      </c>
      <c r="W233" s="34">
        <v>-6.7164010000000003</v>
      </c>
      <c r="X233" s="34">
        <v>-79.771643999999995</v>
      </c>
      <c r="Y233" s="33">
        <v>344.94</v>
      </c>
      <c r="Z233" s="33">
        <v>41</v>
      </c>
      <c r="AA233" s="34" t="s">
        <v>58</v>
      </c>
      <c r="AB233" s="33">
        <v>0</v>
      </c>
      <c r="AC233" s="33">
        <v>70</v>
      </c>
      <c r="AD233" s="33">
        <v>43.8</v>
      </c>
      <c r="AE233" s="34" t="s">
        <v>4585</v>
      </c>
      <c r="AF233" s="33">
        <v>1.2</v>
      </c>
      <c r="AG233" s="33">
        <v>36.4</v>
      </c>
      <c r="AH233" s="34" t="s">
        <v>1914</v>
      </c>
      <c r="AI233" s="33">
        <v>7610</v>
      </c>
      <c r="AJ233" s="33">
        <v>22</v>
      </c>
      <c r="AK233" s="34">
        <v>1.5</v>
      </c>
      <c r="AL233" s="34"/>
      <c r="AM233" s="33">
        <v>10.029999999999999</v>
      </c>
      <c r="AN233" s="34" t="s">
        <v>2046</v>
      </c>
      <c r="AO233" s="34"/>
      <c r="AP233" s="34"/>
      <c r="AQ233" s="34" t="s">
        <v>1901</v>
      </c>
      <c r="AR233" s="34" t="s">
        <v>1878</v>
      </c>
      <c r="AS233" s="34" t="s">
        <v>1926</v>
      </c>
      <c r="AT233" s="33">
        <v>861.94399999999996</v>
      </c>
      <c r="AU233" s="33">
        <v>7</v>
      </c>
      <c r="AV233" s="34" t="s">
        <v>1915</v>
      </c>
      <c r="AW233" s="34" t="s">
        <v>4230</v>
      </c>
      <c r="AX233" s="34" t="s">
        <v>4286</v>
      </c>
      <c r="AY233" s="34" t="s">
        <v>2229</v>
      </c>
      <c r="AZ233" s="34" t="s">
        <v>2230</v>
      </c>
      <c r="BA233" s="34" t="s">
        <v>3603</v>
      </c>
      <c r="BB233" s="34" t="s">
        <v>4494</v>
      </c>
      <c r="BC233" s="34" t="s">
        <v>2235</v>
      </c>
      <c r="BD233" s="34" t="s">
        <v>2230</v>
      </c>
    </row>
    <row r="234" spans="1:56" ht="15" customHeight="1" x14ac:dyDescent="0.25">
      <c r="A234" t="str">
        <f t="shared" si="12"/>
        <v>0103693_LM_Liderconsur_0106176_LM_Touricamp</v>
      </c>
      <c r="B234" s="34">
        <v>231</v>
      </c>
      <c r="C234" s="33" t="str">
        <f t="shared" si="13"/>
        <v>103693</v>
      </c>
      <c r="D234" s="34" t="s">
        <v>1287</v>
      </c>
      <c r="E234" s="34">
        <v>-12.2326</v>
      </c>
      <c r="F234" s="34">
        <v>-76.963630000000009</v>
      </c>
      <c r="G234" s="33">
        <v>125.78</v>
      </c>
      <c r="H234" s="33">
        <v>5</v>
      </c>
      <c r="I234" s="34" t="s">
        <v>58</v>
      </c>
      <c r="J234" s="33">
        <v>0</v>
      </c>
      <c r="K234" s="33">
        <v>30</v>
      </c>
      <c r="L234" s="33">
        <v>29.85</v>
      </c>
      <c r="M234" s="34" t="s">
        <v>59</v>
      </c>
      <c r="N234" s="33">
        <v>0.3</v>
      </c>
      <c r="O234" s="33">
        <v>34.700000000000003</v>
      </c>
      <c r="P234" s="34" t="s">
        <v>1914</v>
      </c>
      <c r="Q234" s="33">
        <v>23114</v>
      </c>
      <c r="R234" s="33">
        <v>21.7</v>
      </c>
      <c r="S234" s="34">
        <v>1.5</v>
      </c>
      <c r="T234" s="34"/>
      <c r="U234" s="33" t="str">
        <f t="shared" si="14"/>
        <v>106176</v>
      </c>
      <c r="V234" s="34" t="s">
        <v>239</v>
      </c>
      <c r="W234" s="34">
        <v>-12.238559</v>
      </c>
      <c r="X234" s="34">
        <v>-76.955168999999998</v>
      </c>
      <c r="Y234" s="33">
        <v>305.77999999999997</v>
      </c>
      <c r="Z234" s="33">
        <v>6</v>
      </c>
      <c r="AA234" s="34" t="s">
        <v>58</v>
      </c>
      <c r="AB234" s="33">
        <v>0</v>
      </c>
      <c r="AC234" s="33">
        <v>30</v>
      </c>
      <c r="AD234" s="33">
        <v>30</v>
      </c>
      <c r="AE234" s="34" t="s">
        <v>59</v>
      </c>
      <c r="AF234" s="33">
        <v>0.3</v>
      </c>
      <c r="AG234" s="33">
        <v>34.700000000000003</v>
      </c>
      <c r="AH234" s="34" t="s">
        <v>1914</v>
      </c>
      <c r="AI234" s="33">
        <v>21882</v>
      </c>
      <c r="AJ234" s="33">
        <v>21.8</v>
      </c>
      <c r="AK234" s="34">
        <v>1.5</v>
      </c>
      <c r="AL234" s="34"/>
      <c r="AM234" s="33">
        <v>1.1299999999999999</v>
      </c>
      <c r="AN234" s="34" t="s">
        <v>2046</v>
      </c>
      <c r="AO234" s="34"/>
      <c r="AP234" s="34"/>
      <c r="AQ234" s="34" t="s">
        <v>1891</v>
      </c>
      <c r="AR234" s="34" t="s">
        <v>1879</v>
      </c>
      <c r="AS234" s="34" t="s">
        <v>1888</v>
      </c>
      <c r="AT234" s="33">
        <v>319.83800000000002</v>
      </c>
      <c r="AU234" s="33">
        <v>23</v>
      </c>
      <c r="AV234" s="34" t="s">
        <v>1917</v>
      </c>
      <c r="AW234" s="34" t="s">
        <v>2530</v>
      </c>
      <c r="AX234" s="34" t="s">
        <v>3824</v>
      </c>
      <c r="AY234" s="34" t="s">
        <v>2221</v>
      </c>
      <c r="AZ234" s="34" t="s">
        <v>2221</v>
      </c>
      <c r="BA234" s="34" t="s">
        <v>3644</v>
      </c>
      <c r="BB234" s="34" t="s">
        <v>3824</v>
      </c>
      <c r="BC234" s="34" t="s">
        <v>2221</v>
      </c>
      <c r="BD234" s="34" t="s">
        <v>2221</v>
      </c>
    </row>
    <row r="235" spans="1:56" ht="15" customHeight="1" x14ac:dyDescent="0.25">
      <c r="A235" t="str">
        <f t="shared" si="12"/>
        <v>0100188_LM_Huachipa_0100313_LM_El_Cuadro</v>
      </c>
      <c r="B235" s="34">
        <v>232</v>
      </c>
      <c r="C235" s="33" t="str">
        <f t="shared" si="13"/>
        <v>100188</v>
      </c>
      <c r="D235" s="34" t="s">
        <v>411</v>
      </c>
      <c r="E235" s="34">
        <v>-12.019989000000001</v>
      </c>
      <c r="F235" s="34">
        <v>-76.91883</v>
      </c>
      <c r="G235" s="33">
        <v>76.02</v>
      </c>
      <c r="H235" s="33">
        <v>346</v>
      </c>
      <c r="I235" s="34" t="s">
        <v>58</v>
      </c>
      <c r="J235" s="33">
        <v>0</v>
      </c>
      <c r="K235" s="33">
        <v>52</v>
      </c>
      <c r="L235" s="33">
        <v>28</v>
      </c>
      <c r="M235" s="34" t="s">
        <v>59</v>
      </c>
      <c r="N235" s="33">
        <v>0.3</v>
      </c>
      <c r="O235" s="33">
        <v>35.6</v>
      </c>
      <c r="P235" s="34" t="s">
        <v>1914</v>
      </c>
      <c r="Q235" s="33" t="s">
        <v>1824</v>
      </c>
      <c r="R235" s="33">
        <v>23</v>
      </c>
      <c r="S235" s="34">
        <v>1.5</v>
      </c>
      <c r="T235" s="34"/>
      <c r="U235" s="33" t="str">
        <f t="shared" si="14"/>
        <v>100313</v>
      </c>
      <c r="V235" s="34" t="s">
        <v>532</v>
      </c>
      <c r="W235" s="34">
        <v>-11.988847</v>
      </c>
      <c r="X235" s="34">
        <v>-76.790801999999999</v>
      </c>
      <c r="Y235" s="33">
        <v>256.05</v>
      </c>
      <c r="Z235" s="33">
        <v>965</v>
      </c>
      <c r="AA235" s="34" t="s">
        <v>58</v>
      </c>
      <c r="AB235" s="33">
        <v>0</v>
      </c>
      <c r="AC235" s="33">
        <v>33</v>
      </c>
      <c r="AD235" s="33">
        <v>37</v>
      </c>
      <c r="AE235" s="34" t="s">
        <v>2203</v>
      </c>
      <c r="AF235" s="33">
        <v>0.6</v>
      </c>
      <c r="AG235" s="33">
        <v>36.9</v>
      </c>
      <c r="AH235" s="34" t="s">
        <v>1914</v>
      </c>
      <c r="AI235" s="33" t="s">
        <v>1823</v>
      </c>
      <c r="AJ235" s="33">
        <v>22.9</v>
      </c>
      <c r="AK235" s="34">
        <v>1.5</v>
      </c>
      <c r="AL235" s="34"/>
      <c r="AM235" s="33">
        <v>14.36</v>
      </c>
      <c r="AN235" s="34" t="s">
        <v>2046</v>
      </c>
      <c r="AO235" s="34"/>
      <c r="AP235" s="34"/>
      <c r="AQ235" s="34" t="s">
        <v>1891</v>
      </c>
      <c r="AR235" s="34" t="s">
        <v>1878</v>
      </c>
      <c r="AS235" s="34" t="s">
        <v>1889</v>
      </c>
      <c r="AT235" s="33">
        <v>365.01400000000001</v>
      </c>
      <c r="AU235" s="33">
        <v>8</v>
      </c>
      <c r="AV235" s="34" t="s">
        <v>1915</v>
      </c>
      <c r="AW235" s="34" t="s">
        <v>2531</v>
      </c>
      <c r="AX235" s="34" t="s">
        <v>4357</v>
      </c>
      <c r="AY235" s="34" t="s">
        <v>2221</v>
      </c>
      <c r="AZ235" s="34" t="s">
        <v>2221</v>
      </c>
      <c r="BA235" s="34" t="s">
        <v>3432</v>
      </c>
      <c r="BB235" s="34" t="s">
        <v>4449</v>
      </c>
      <c r="BC235" s="34" t="s">
        <v>2221</v>
      </c>
      <c r="BD235" s="34" t="s">
        <v>2221</v>
      </c>
    </row>
    <row r="236" spans="1:56" ht="15" customHeight="1" x14ac:dyDescent="0.25">
      <c r="A236" t="str">
        <f t="shared" si="12"/>
        <v>0100382_LM_Medio_Mundo_0100381_LM_Vegueta</v>
      </c>
      <c r="B236" s="34">
        <v>233</v>
      </c>
      <c r="C236" s="33" t="str">
        <f t="shared" si="13"/>
        <v>100382</v>
      </c>
      <c r="D236" s="34" t="s">
        <v>950</v>
      </c>
      <c r="E236" s="34">
        <v>-10.925476</v>
      </c>
      <c r="F236" s="34">
        <v>-77.654410999999996</v>
      </c>
      <c r="G236" s="33">
        <v>153.94999999999999</v>
      </c>
      <c r="H236" s="33">
        <v>74</v>
      </c>
      <c r="I236" s="34" t="s">
        <v>58</v>
      </c>
      <c r="J236" s="33">
        <v>0</v>
      </c>
      <c r="K236" s="33">
        <v>50</v>
      </c>
      <c r="L236" s="33">
        <v>50</v>
      </c>
      <c r="M236" s="34" t="s">
        <v>59</v>
      </c>
      <c r="N236" s="33">
        <v>0.3</v>
      </c>
      <c r="O236" s="33">
        <v>40</v>
      </c>
      <c r="P236" s="34" t="s">
        <v>1914</v>
      </c>
      <c r="Q236" s="33" t="s">
        <v>2091</v>
      </c>
      <c r="R236" s="33">
        <v>22</v>
      </c>
      <c r="S236" s="34">
        <v>1.5</v>
      </c>
      <c r="T236" s="34"/>
      <c r="U236" s="33" t="str">
        <f t="shared" si="14"/>
        <v>100381</v>
      </c>
      <c r="V236" s="34" t="s">
        <v>714</v>
      </c>
      <c r="W236" s="34">
        <v>-11.010253000000001</v>
      </c>
      <c r="X236" s="34">
        <v>-77.612205000000003</v>
      </c>
      <c r="Y236" s="33">
        <v>333.96</v>
      </c>
      <c r="Z236" s="33">
        <v>130</v>
      </c>
      <c r="AA236" s="34" t="s">
        <v>58</v>
      </c>
      <c r="AB236" s="33">
        <v>0</v>
      </c>
      <c r="AC236" s="33">
        <v>50</v>
      </c>
      <c r="AD236" s="33">
        <v>50</v>
      </c>
      <c r="AE236" s="34" t="s">
        <v>2193</v>
      </c>
      <c r="AF236" s="33">
        <v>1.2</v>
      </c>
      <c r="AG236" s="33">
        <v>36.9</v>
      </c>
      <c r="AH236" s="34" t="s">
        <v>1914</v>
      </c>
      <c r="AI236" s="33" t="s">
        <v>2048</v>
      </c>
      <c r="AJ236" s="33">
        <v>22</v>
      </c>
      <c r="AK236" s="34">
        <v>1.5</v>
      </c>
      <c r="AL236" s="34"/>
      <c r="AM236" s="33">
        <v>10.5</v>
      </c>
      <c r="AN236" s="34" t="s">
        <v>2046</v>
      </c>
      <c r="AO236" s="34"/>
      <c r="AP236" s="34"/>
      <c r="AQ236" s="34" t="s">
        <v>1896</v>
      </c>
      <c r="AR236" s="34" t="s">
        <v>1878</v>
      </c>
      <c r="AS236" s="34" t="s">
        <v>1923</v>
      </c>
      <c r="AT236" s="33">
        <v>1808.98</v>
      </c>
      <c r="AU236" s="33">
        <v>11</v>
      </c>
      <c r="AV236" s="34" t="s">
        <v>1915</v>
      </c>
      <c r="AW236" s="34" t="s">
        <v>2532</v>
      </c>
      <c r="AX236" s="34" t="s">
        <v>4289</v>
      </c>
      <c r="AY236" s="34" t="s">
        <v>2377</v>
      </c>
      <c r="AZ236" s="34" t="s">
        <v>2221</v>
      </c>
      <c r="BA236" s="34" t="s">
        <v>2339</v>
      </c>
      <c r="BB236" s="34" t="s">
        <v>4289</v>
      </c>
      <c r="BC236" s="34" t="s">
        <v>2377</v>
      </c>
      <c r="BD236" s="34" t="s">
        <v>2221</v>
      </c>
    </row>
    <row r="237" spans="1:56" ht="15" customHeight="1" x14ac:dyDescent="0.25">
      <c r="A237" t="str">
        <f t="shared" si="12"/>
        <v>0104749_CA_Km11_Yanacocha_0101549_CA_Aeropuerto_Cajamarc</v>
      </c>
      <c r="B237" s="34">
        <v>234</v>
      </c>
      <c r="C237" s="33" t="str">
        <f t="shared" si="13"/>
        <v>104749</v>
      </c>
      <c r="D237" s="34" t="s">
        <v>741</v>
      </c>
      <c r="E237" s="34">
        <v>-7.0877860000000004</v>
      </c>
      <c r="F237" s="34">
        <v>-78.561228999999997</v>
      </c>
      <c r="G237" s="33">
        <v>132.13</v>
      </c>
      <c r="H237" s="33">
        <v>3140</v>
      </c>
      <c r="I237" s="34" t="s">
        <v>58</v>
      </c>
      <c r="J237" s="33">
        <v>0</v>
      </c>
      <c r="K237" s="33">
        <v>30</v>
      </c>
      <c r="L237" s="33">
        <v>30</v>
      </c>
      <c r="M237" s="34" t="s">
        <v>59</v>
      </c>
      <c r="N237" s="33">
        <v>0.3</v>
      </c>
      <c r="O237" s="33">
        <v>40</v>
      </c>
      <c r="P237" s="34" t="s">
        <v>1914</v>
      </c>
      <c r="Q237" s="33">
        <v>11115</v>
      </c>
      <c r="R237" s="33">
        <v>22</v>
      </c>
      <c r="S237" s="34">
        <v>1.5</v>
      </c>
      <c r="T237" s="34"/>
      <c r="U237" s="33" t="str">
        <f t="shared" si="14"/>
        <v>101549</v>
      </c>
      <c r="V237" s="34" t="s">
        <v>716</v>
      </c>
      <c r="W237" s="34">
        <v>-7.1445530000000002</v>
      </c>
      <c r="X237" s="34">
        <v>-78.497984000000002</v>
      </c>
      <c r="Y237" s="33">
        <v>312.13</v>
      </c>
      <c r="Z237" s="33">
        <v>2714</v>
      </c>
      <c r="AA237" s="34" t="s">
        <v>60</v>
      </c>
      <c r="AB237" s="33">
        <v>10</v>
      </c>
      <c r="AC237" s="33">
        <v>3</v>
      </c>
      <c r="AD237" s="33">
        <v>10</v>
      </c>
      <c r="AE237" s="34" t="s">
        <v>2194</v>
      </c>
      <c r="AF237" s="33">
        <v>1.2</v>
      </c>
      <c r="AG237" s="33">
        <v>40</v>
      </c>
      <c r="AH237" s="34" t="s">
        <v>1914</v>
      </c>
      <c r="AI237" s="33">
        <v>11645</v>
      </c>
      <c r="AJ237" s="33">
        <v>22</v>
      </c>
      <c r="AK237" s="34">
        <v>1.5</v>
      </c>
      <c r="AL237" s="34"/>
      <c r="AM237" s="33">
        <v>9.42</v>
      </c>
      <c r="AN237" s="34" t="s">
        <v>2046</v>
      </c>
      <c r="AO237" s="34"/>
      <c r="AP237" s="34"/>
      <c r="AQ237" s="34" t="s">
        <v>1891</v>
      </c>
      <c r="AR237" s="34" t="s">
        <v>1880</v>
      </c>
      <c r="AS237" s="34" t="s">
        <v>1889</v>
      </c>
      <c r="AT237" s="33">
        <v>500.55</v>
      </c>
      <c r="AU237" s="33">
        <v>11</v>
      </c>
      <c r="AV237" s="34" t="s">
        <v>1915</v>
      </c>
      <c r="AW237" s="34" t="s">
        <v>2533</v>
      </c>
      <c r="AX237" s="34" t="s">
        <v>2247</v>
      </c>
      <c r="AY237" s="34" t="s">
        <v>2247</v>
      </c>
      <c r="AZ237" s="34" t="s">
        <v>2247</v>
      </c>
      <c r="BA237" s="34" t="s">
        <v>3645</v>
      </c>
      <c r="BB237" s="34" t="s">
        <v>2247</v>
      </c>
      <c r="BC237" s="34" t="s">
        <v>2247</v>
      </c>
      <c r="BD237" s="34" t="s">
        <v>2247</v>
      </c>
    </row>
    <row r="238" spans="1:56" ht="15" customHeight="1" x14ac:dyDescent="0.25">
      <c r="A238" t="str">
        <f t="shared" si="12"/>
        <v>010241626_LA_Carlos_Montjoy_0101026_LA_Lambayeque_Sur</v>
      </c>
      <c r="B238" s="34">
        <v>235</v>
      </c>
      <c r="C238" s="33" t="str">
        <f t="shared" si="13"/>
        <v>10241626</v>
      </c>
      <c r="D238" s="34" t="s">
        <v>1288</v>
      </c>
      <c r="E238" s="34">
        <v>-6.7071420000000002</v>
      </c>
      <c r="F238" s="34">
        <v>-79.898516999999998</v>
      </c>
      <c r="G238" s="33">
        <v>247.01</v>
      </c>
      <c r="H238" s="33">
        <v>17</v>
      </c>
      <c r="I238" s="34" t="s">
        <v>60</v>
      </c>
      <c r="J238" s="33">
        <v>0</v>
      </c>
      <c r="K238" s="33">
        <v>28.8</v>
      </c>
      <c r="L238" s="33">
        <v>28</v>
      </c>
      <c r="M238" s="34" t="s">
        <v>59</v>
      </c>
      <c r="N238" s="33">
        <v>0.3</v>
      </c>
      <c r="O238" s="33">
        <v>34.700000000000003</v>
      </c>
      <c r="P238" s="34" t="s">
        <v>1914</v>
      </c>
      <c r="Q238" s="33">
        <v>21238</v>
      </c>
      <c r="R238" s="33">
        <v>19.5</v>
      </c>
      <c r="S238" s="34">
        <v>1.5</v>
      </c>
      <c r="T238" s="34"/>
      <c r="U238" s="33" t="str">
        <f t="shared" si="14"/>
        <v>101026</v>
      </c>
      <c r="V238" s="34" t="s">
        <v>830</v>
      </c>
      <c r="W238" s="34">
        <v>-6.7095289999999999</v>
      </c>
      <c r="X238" s="34">
        <v>-79.904182000000006</v>
      </c>
      <c r="Y238" s="33">
        <v>67.010000000000005</v>
      </c>
      <c r="Z238" s="33">
        <v>16</v>
      </c>
      <c r="AA238" s="34" t="s">
        <v>58</v>
      </c>
      <c r="AB238" s="33">
        <v>0</v>
      </c>
      <c r="AC238" s="33">
        <v>40</v>
      </c>
      <c r="AD238" s="33">
        <v>38</v>
      </c>
      <c r="AE238" s="34" t="s">
        <v>59</v>
      </c>
      <c r="AF238" s="33">
        <v>0.3</v>
      </c>
      <c r="AG238" s="33">
        <v>34.700000000000003</v>
      </c>
      <c r="AH238" s="34" t="s">
        <v>1914</v>
      </c>
      <c r="AI238" s="33">
        <v>22470</v>
      </c>
      <c r="AJ238" s="33">
        <v>19.5</v>
      </c>
      <c r="AK238" s="34">
        <v>1.5</v>
      </c>
      <c r="AL238" s="34"/>
      <c r="AM238" s="33">
        <v>0.68</v>
      </c>
      <c r="AN238" s="34" t="s">
        <v>2046</v>
      </c>
      <c r="AO238" s="34"/>
      <c r="AP238" s="34"/>
      <c r="AQ238" s="34" t="s">
        <v>1891</v>
      </c>
      <c r="AR238" s="34" t="s">
        <v>1879</v>
      </c>
      <c r="AS238" s="34" t="s">
        <v>1889</v>
      </c>
      <c r="AT238" s="33">
        <v>364</v>
      </c>
      <c r="AU238" s="33">
        <v>23</v>
      </c>
      <c r="AV238" s="34" t="s">
        <v>1915</v>
      </c>
      <c r="AW238" s="34" t="s">
        <v>4035</v>
      </c>
      <c r="AX238" s="34" t="s">
        <v>2230</v>
      </c>
      <c r="AY238" s="34" t="s">
        <v>2230</v>
      </c>
      <c r="AZ238" s="34" t="s">
        <v>2230</v>
      </c>
      <c r="BA238" s="34" t="s">
        <v>2630</v>
      </c>
      <c r="BB238" s="34" t="s">
        <v>2230</v>
      </c>
      <c r="BC238" s="34" t="s">
        <v>2230</v>
      </c>
      <c r="BD238" s="34" t="s">
        <v>2230</v>
      </c>
    </row>
    <row r="239" spans="1:56" ht="15" customHeight="1" x14ac:dyDescent="0.25">
      <c r="A239" t="str">
        <f t="shared" si="12"/>
        <v>010351013_UY_14_de_Febrero_0103376_UY_Manantay</v>
      </c>
      <c r="B239" s="34">
        <v>236</v>
      </c>
      <c r="C239" s="33" t="str">
        <f t="shared" si="13"/>
        <v>10351013</v>
      </c>
      <c r="D239" s="34" t="s">
        <v>1289</v>
      </c>
      <c r="E239" s="34">
        <v>-8.4192</v>
      </c>
      <c r="F239" s="34">
        <v>-74.565049999999999</v>
      </c>
      <c r="G239" s="33">
        <v>57.58</v>
      </c>
      <c r="H239" s="33">
        <v>155</v>
      </c>
      <c r="I239" s="34" t="s">
        <v>60</v>
      </c>
      <c r="J239" s="33">
        <v>0</v>
      </c>
      <c r="K239" s="33">
        <v>28.8</v>
      </c>
      <c r="L239" s="33">
        <v>28</v>
      </c>
      <c r="M239" s="34" t="s">
        <v>59</v>
      </c>
      <c r="N239" s="33">
        <v>0.3</v>
      </c>
      <c r="O239" s="33">
        <v>34.700000000000003</v>
      </c>
      <c r="P239" s="34" t="s">
        <v>1914</v>
      </c>
      <c r="Q239" s="33">
        <v>21602</v>
      </c>
      <c r="R239" s="33">
        <v>19.5</v>
      </c>
      <c r="S239" s="34">
        <v>1.5</v>
      </c>
      <c r="T239" s="34"/>
      <c r="U239" s="33" t="str">
        <f t="shared" si="14"/>
        <v>103376</v>
      </c>
      <c r="V239" s="34" t="s">
        <v>652</v>
      </c>
      <c r="W239" s="34">
        <v>-8.4138409999999997</v>
      </c>
      <c r="X239" s="34">
        <v>-74.555874000000003</v>
      </c>
      <c r="Y239" s="33">
        <v>237.58</v>
      </c>
      <c r="Z239" s="33">
        <v>156</v>
      </c>
      <c r="AA239" s="34" t="s">
        <v>58</v>
      </c>
      <c r="AB239" s="33">
        <v>0</v>
      </c>
      <c r="AC239" s="33">
        <v>42.5</v>
      </c>
      <c r="AD239" s="33">
        <v>27</v>
      </c>
      <c r="AE239" s="34" t="s">
        <v>59</v>
      </c>
      <c r="AF239" s="33">
        <v>0.3</v>
      </c>
      <c r="AG239" s="33">
        <v>34.700000000000003</v>
      </c>
      <c r="AH239" s="34" t="s">
        <v>1914</v>
      </c>
      <c r="AI239" s="33">
        <v>22834</v>
      </c>
      <c r="AJ239" s="33">
        <v>19.3</v>
      </c>
      <c r="AK239" s="34">
        <v>1.5</v>
      </c>
      <c r="AL239" s="34"/>
      <c r="AM239" s="33">
        <v>1.1599999999999999</v>
      </c>
      <c r="AN239" s="34" t="s">
        <v>2046</v>
      </c>
      <c r="AO239" s="34"/>
      <c r="AP239" s="34"/>
      <c r="AQ239" s="34" t="s">
        <v>1891</v>
      </c>
      <c r="AR239" s="34" t="s">
        <v>1879</v>
      </c>
      <c r="AS239" s="34" t="s">
        <v>1889</v>
      </c>
      <c r="AT239" s="33">
        <v>364</v>
      </c>
      <c r="AU239" s="33">
        <v>23</v>
      </c>
      <c r="AV239" s="34" t="s">
        <v>1917</v>
      </c>
      <c r="AW239" s="34" t="s">
        <v>4036</v>
      </c>
      <c r="AX239" s="34" t="s">
        <v>4372</v>
      </c>
      <c r="AY239" s="34" t="s">
        <v>2511</v>
      </c>
      <c r="AZ239" s="34" t="s">
        <v>2512</v>
      </c>
      <c r="BA239" s="34" t="s">
        <v>3646</v>
      </c>
      <c r="BB239" s="34" t="s">
        <v>4403</v>
      </c>
      <c r="BC239" s="34" t="s">
        <v>2511</v>
      </c>
      <c r="BD239" s="34" t="s">
        <v>2512</v>
      </c>
    </row>
    <row r="240" spans="1:56" ht="15" customHeight="1" x14ac:dyDescent="0.25">
      <c r="A240" t="str">
        <f t="shared" si="12"/>
        <v>0104696_JU_Ocopilla_0101644_JU_Husares</v>
      </c>
      <c r="B240" s="34">
        <v>237</v>
      </c>
      <c r="C240" s="33" t="str">
        <f t="shared" si="13"/>
        <v>104696</v>
      </c>
      <c r="D240" s="34" t="s">
        <v>1941</v>
      </c>
      <c r="E240" s="34">
        <v>-12.072050000000001</v>
      </c>
      <c r="F240" s="34">
        <v>-75.191181</v>
      </c>
      <c r="G240" s="33">
        <v>288.61</v>
      </c>
      <c r="H240" s="33">
        <v>3282</v>
      </c>
      <c r="I240" s="34" t="s">
        <v>60</v>
      </c>
      <c r="J240" s="33">
        <v>0</v>
      </c>
      <c r="K240" s="33">
        <v>28.8</v>
      </c>
      <c r="L240" s="33">
        <v>28</v>
      </c>
      <c r="M240" s="34" t="s">
        <v>59</v>
      </c>
      <c r="N240" s="33">
        <v>0.3</v>
      </c>
      <c r="O240" s="33">
        <v>34.700000000000003</v>
      </c>
      <c r="P240" s="34" t="s">
        <v>1914</v>
      </c>
      <c r="Q240" s="33">
        <v>21658</v>
      </c>
      <c r="R240" s="33">
        <v>19.399999999999999</v>
      </c>
      <c r="S240" s="34">
        <v>1.5</v>
      </c>
      <c r="T240" s="34"/>
      <c r="U240" s="33" t="str">
        <f t="shared" si="14"/>
        <v>101644</v>
      </c>
      <c r="V240" s="34" t="s">
        <v>1774</v>
      </c>
      <c r="W240" s="34">
        <v>-12.070004000000001</v>
      </c>
      <c r="X240" s="34">
        <v>-75.197395</v>
      </c>
      <c r="Y240" s="33">
        <v>108.61</v>
      </c>
      <c r="Z240" s="33">
        <v>3294</v>
      </c>
      <c r="AA240" s="34" t="s">
        <v>58</v>
      </c>
      <c r="AB240" s="33">
        <v>0</v>
      </c>
      <c r="AC240" s="33">
        <v>30</v>
      </c>
      <c r="AD240" s="33">
        <v>24</v>
      </c>
      <c r="AE240" s="34" t="s">
        <v>59</v>
      </c>
      <c r="AF240" s="33">
        <v>0.3</v>
      </c>
      <c r="AG240" s="33">
        <v>34.700000000000003</v>
      </c>
      <c r="AH240" s="34" t="s">
        <v>1914</v>
      </c>
      <c r="AI240" s="33">
        <v>22890</v>
      </c>
      <c r="AJ240" s="33">
        <v>19.399999999999999</v>
      </c>
      <c r="AK240" s="34">
        <v>1.5</v>
      </c>
      <c r="AL240" s="34"/>
      <c r="AM240" s="33">
        <v>0.71</v>
      </c>
      <c r="AN240" s="34" t="s">
        <v>2046</v>
      </c>
      <c r="AO240" s="34"/>
      <c r="AP240" s="34"/>
      <c r="AQ240" s="34" t="s">
        <v>1891</v>
      </c>
      <c r="AR240" s="34" t="s">
        <v>1879</v>
      </c>
      <c r="AS240" s="34" t="s">
        <v>1889</v>
      </c>
      <c r="AT240" s="33">
        <v>364</v>
      </c>
      <c r="AU240" s="33">
        <v>23</v>
      </c>
      <c r="AV240" s="34" t="s">
        <v>1915</v>
      </c>
      <c r="AW240" s="34" t="s">
        <v>4183</v>
      </c>
      <c r="AX240" s="34" t="s">
        <v>4470</v>
      </c>
      <c r="AY240" s="34" t="s">
        <v>2253</v>
      </c>
      <c r="AZ240" s="34" t="s">
        <v>2254</v>
      </c>
      <c r="BA240" s="34" t="s">
        <v>3647</v>
      </c>
      <c r="BB240" s="34" t="s">
        <v>2253</v>
      </c>
      <c r="BC240" s="34" t="s">
        <v>2253</v>
      </c>
      <c r="BD240" s="34" t="s">
        <v>2254</v>
      </c>
    </row>
    <row r="241" spans="1:56" ht="15" customHeight="1" x14ac:dyDescent="0.25">
      <c r="A241" t="str">
        <f t="shared" si="12"/>
        <v>0104001_AQ_San_Isidro_Labrador_0100914_AQ_Cerro_Gloria</v>
      </c>
      <c r="B241" s="34">
        <v>238</v>
      </c>
      <c r="C241" s="33" t="str">
        <f t="shared" si="13"/>
        <v>104001</v>
      </c>
      <c r="D241" s="34" t="s">
        <v>397</v>
      </c>
      <c r="E241" s="34">
        <v>-16.455690000000001</v>
      </c>
      <c r="F241" s="34">
        <v>-71.828000000000003</v>
      </c>
      <c r="G241" s="33">
        <v>93.51</v>
      </c>
      <c r="H241" s="33">
        <v>1566</v>
      </c>
      <c r="I241" s="34" t="s">
        <v>58</v>
      </c>
      <c r="J241" s="33">
        <v>0</v>
      </c>
      <c r="K241" s="33">
        <v>48</v>
      </c>
      <c r="L241" s="33">
        <v>27.9</v>
      </c>
      <c r="M241" s="34" t="s">
        <v>59</v>
      </c>
      <c r="N241" s="33">
        <v>0.3</v>
      </c>
      <c r="O241" s="33">
        <v>36.4</v>
      </c>
      <c r="P241" s="34" t="s">
        <v>1914</v>
      </c>
      <c r="Q241" s="33">
        <v>14963</v>
      </c>
      <c r="R241" s="33">
        <v>23</v>
      </c>
      <c r="S241" s="34">
        <v>1.5</v>
      </c>
      <c r="T241" s="34"/>
      <c r="U241" s="33" t="str">
        <f t="shared" si="14"/>
        <v>100914</v>
      </c>
      <c r="V241" s="34" t="s">
        <v>398</v>
      </c>
      <c r="W241" s="34">
        <v>-16.462675000000001</v>
      </c>
      <c r="X241" s="34">
        <v>-71.709854000000007</v>
      </c>
      <c r="Y241" s="33">
        <v>273.54000000000002</v>
      </c>
      <c r="Z241" s="33">
        <v>2390</v>
      </c>
      <c r="AA241" s="34" t="s">
        <v>58</v>
      </c>
      <c r="AB241" s="33">
        <v>0</v>
      </c>
      <c r="AC241" s="33">
        <v>70</v>
      </c>
      <c r="AD241" s="33">
        <v>40</v>
      </c>
      <c r="AE241" s="34" t="s">
        <v>2189</v>
      </c>
      <c r="AF241" s="33">
        <v>1.2</v>
      </c>
      <c r="AG241" s="33">
        <v>40.799999999999997</v>
      </c>
      <c r="AH241" s="34" t="s">
        <v>1914</v>
      </c>
      <c r="AI241" s="33">
        <v>14473</v>
      </c>
      <c r="AJ241" s="33">
        <v>22.9</v>
      </c>
      <c r="AK241" s="34">
        <v>1.5</v>
      </c>
      <c r="AL241" s="34"/>
      <c r="AM241" s="33">
        <v>12.64</v>
      </c>
      <c r="AN241" s="34" t="s">
        <v>2046</v>
      </c>
      <c r="AO241" s="34"/>
      <c r="AP241" s="34"/>
      <c r="AQ241" s="34" t="s">
        <v>1892</v>
      </c>
      <c r="AR241" s="34" t="s">
        <v>1878</v>
      </c>
      <c r="AS241" s="34" t="s">
        <v>1924</v>
      </c>
      <c r="AT241" s="33">
        <v>270.38600000000002</v>
      </c>
      <c r="AU241" s="33">
        <v>15</v>
      </c>
      <c r="AV241" s="34" t="s">
        <v>1915</v>
      </c>
      <c r="AW241" s="34" t="s">
        <v>2534</v>
      </c>
      <c r="AX241" s="34" t="s">
        <v>4291</v>
      </c>
      <c r="AY241" s="34" t="s">
        <v>2268</v>
      </c>
      <c r="AZ241" s="34" t="s">
        <v>2268</v>
      </c>
      <c r="BA241" s="34" t="s">
        <v>3625</v>
      </c>
      <c r="BB241" s="34" t="s">
        <v>4551</v>
      </c>
      <c r="BC241" s="34" t="s">
        <v>2268</v>
      </c>
      <c r="BD241" s="34" t="s">
        <v>2268</v>
      </c>
    </row>
    <row r="242" spans="1:56" ht="15" customHeight="1" x14ac:dyDescent="0.25">
      <c r="A242" t="str">
        <f t="shared" si="12"/>
        <v>0100690_LI_Huanchaquito_0100612_LI_La_Esperanza</v>
      </c>
      <c r="B242" s="34">
        <v>239</v>
      </c>
      <c r="C242" s="33" t="str">
        <f t="shared" si="13"/>
        <v>100690</v>
      </c>
      <c r="D242" s="34" t="s">
        <v>1006</v>
      </c>
      <c r="E242" s="34">
        <v>-8.0989100000000001</v>
      </c>
      <c r="F242" s="34">
        <v>-79.107140000000001</v>
      </c>
      <c r="G242" s="33">
        <v>72.2</v>
      </c>
      <c r="H242" s="33">
        <v>12</v>
      </c>
      <c r="I242" s="34" t="s">
        <v>58</v>
      </c>
      <c r="J242" s="33">
        <v>0</v>
      </c>
      <c r="K242" s="33">
        <v>30</v>
      </c>
      <c r="L242" s="33">
        <v>30</v>
      </c>
      <c r="M242" s="34" t="s">
        <v>59</v>
      </c>
      <c r="N242" s="33">
        <v>0.3</v>
      </c>
      <c r="O242" s="33">
        <v>40</v>
      </c>
      <c r="P242" s="34" t="s">
        <v>1914</v>
      </c>
      <c r="Q242" s="33">
        <v>10875</v>
      </c>
      <c r="R242" s="33">
        <v>22</v>
      </c>
      <c r="S242" s="34">
        <v>1.5</v>
      </c>
      <c r="T242" s="34"/>
      <c r="U242" s="33" t="str">
        <f t="shared" si="14"/>
        <v>100612</v>
      </c>
      <c r="V242" s="34" t="s">
        <v>485</v>
      </c>
      <c r="W242" s="34">
        <v>-8.0795999999999992</v>
      </c>
      <c r="X242" s="34">
        <v>-79.046372219999995</v>
      </c>
      <c r="Y242" s="33">
        <v>252.21</v>
      </c>
      <c r="Z242" s="33">
        <v>81</v>
      </c>
      <c r="AA242" s="34" t="s">
        <v>58</v>
      </c>
      <c r="AB242" s="33">
        <v>0</v>
      </c>
      <c r="AC242" s="33">
        <v>60</v>
      </c>
      <c r="AD242" s="33">
        <v>35</v>
      </c>
      <c r="AE242" s="34" t="s">
        <v>2190</v>
      </c>
      <c r="AF242" s="33">
        <v>0.6</v>
      </c>
      <c r="AG242" s="33">
        <v>39.9</v>
      </c>
      <c r="AH242" s="34" t="s">
        <v>1914</v>
      </c>
      <c r="AI242" s="33">
        <v>11405</v>
      </c>
      <c r="AJ242" s="33">
        <v>22</v>
      </c>
      <c r="AK242" s="34">
        <v>1.5</v>
      </c>
      <c r="AL242" s="34"/>
      <c r="AM242" s="33">
        <v>7.03</v>
      </c>
      <c r="AN242" s="34" t="s">
        <v>2046</v>
      </c>
      <c r="AO242" s="34"/>
      <c r="AP242" s="34"/>
      <c r="AQ242" s="34" t="s">
        <v>1891</v>
      </c>
      <c r="AR242" s="34" t="s">
        <v>1879</v>
      </c>
      <c r="AS242" s="34" t="s">
        <v>1889</v>
      </c>
      <c r="AT242" s="33">
        <v>500.55</v>
      </c>
      <c r="AU242" s="33">
        <v>11</v>
      </c>
      <c r="AV242" s="34" t="s">
        <v>1915</v>
      </c>
      <c r="AW242" s="34" t="s">
        <v>2535</v>
      </c>
      <c r="AX242" s="34" t="s">
        <v>4373</v>
      </c>
      <c r="AY242" s="34" t="s">
        <v>2309</v>
      </c>
      <c r="AZ242" s="34" t="s">
        <v>2227</v>
      </c>
      <c r="BA242" s="34" t="s">
        <v>3633</v>
      </c>
      <c r="BB242" s="34" t="s">
        <v>4359</v>
      </c>
      <c r="BC242" s="34" t="s">
        <v>2309</v>
      </c>
      <c r="BD242" s="34" t="s">
        <v>2227</v>
      </c>
    </row>
    <row r="243" spans="1:56" ht="15" customHeight="1" x14ac:dyDescent="0.25">
      <c r="A243" t="str">
        <f t="shared" si="12"/>
        <v>0100609_LI_Huanchaco_0100607_LI_Husares_de_Junin</v>
      </c>
      <c r="B243" s="34">
        <v>240</v>
      </c>
      <c r="C243" s="33" t="str">
        <f t="shared" si="13"/>
        <v>100609</v>
      </c>
      <c r="D243" s="34" t="s">
        <v>1007</v>
      </c>
      <c r="E243" s="34">
        <v>-8.080114</v>
      </c>
      <c r="F243" s="34">
        <v>-79.117553000000001</v>
      </c>
      <c r="G243" s="33">
        <v>115.01</v>
      </c>
      <c r="H243" s="33">
        <v>24</v>
      </c>
      <c r="I243" s="34" t="s">
        <v>58</v>
      </c>
      <c r="J243" s="33">
        <v>0</v>
      </c>
      <c r="K243" s="33">
        <v>30</v>
      </c>
      <c r="L243" s="33">
        <v>27.8</v>
      </c>
      <c r="M243" s="34" t="s">
        <v>59</v>
      </c>
      <c r="N243" s="33">
        <v>0.3</v>
      </c>
      <c r="O243" s="33">
        <v>40</v>
      </c>
      <c r="P243" s="34" t="s">
        <v>1914</v>
      </c>
      <c r="Q243" s="33">
        <v>11685</v>
      </c>
      <c r="R243" s="33">
        <v>20</v>
      </c>
      <c r="S243" s="34">
        <v>1.5</v>
      </c>
      <c r="T243" s="34"/>
      <c r="U243" s="33" t="str">
        <f t="shared" si="14"/>
        <v>100607</v>
      </c>
      <c r="V243" s="34" t="s">
        <v>454</v>
      </c>
      <c r="W243" s="34">
        <v>-8.119292999999999</v>
      </c>
      <c r="X243" s="34">
        <v>-79.032759999999996</v>
      </c>
      <c r="Y243" s="33">
        <v>295.02</v>
      </c>
      <c r="Z243" s="33">
        <v>27</v>
      </c>
      <c r="AA243" s="34" t="s">
        <v>58</v>
      </c>
      <c r="AB243" s="33">
        <v>0</v>
      </c>
      <c r="AC243" s="33">
        <v>60</v>
      </c>
      <c r="AD243" s="33">
        <v>30</v>
      </c>
      <c r="AE243" s="34" t="s">
        <v>2194</v>
      </c>
      <c r="AF243" s="33">
        <v>1.2</v>
      </c>
      <c r="AG243" s="33">
        <v>34.700000000000003</v>
      </c>
      <c r="AH243" s="34" t="s">
        <v>1914</v>
      </c>
      <c r="AI243" s="33">
        <v>11155</v>
      </c>
      <c r="AJ243" s="33">
        <v>20.100000000000001</v>
      </c>
      <c r="AK243" s="34">
        <v>1.5</v>
      </c>
      <c r="AL243" s="34"/>
      <c r="AM243" s="33">
        <v>10.31</v>
      </c>
      <c r="AN243" s="34" t="s">
        <v>2046</v>
      </c>
      <c r="AO243" s="34"/>
      <c r="AP243" s="34"/>
      <c r="AQ243" s="34" t="s">
        <v>1891</v>
      </c>
      <c r="AR243" s="34" t="s">
        <v>1880</v>
      </c>
      <c r="AS243" s="34" t="s">
        <v>1926</v>
      </c>
      <c r="AT243" s="33">
        <v>861.94399999999996</v>
      </c>
      <c r="AU243" s="33">
        <v>11</v>
      </c>
      <c r="AV243" s="34" t="s">
        <v>1915</v>
      </c>
      <c r="AW243" s="34" t="s">
        <v>2536</v>
      </c>
      <c r="AX243" s="34" t="s">
        <v>4373</v>
      </c>
      <c r="AY243" s="34" t="s">
        <v>2309</v>
      </c>
      <c r="AZ243" s="34" t="s">
        <v>2227</v>
      </c>
      <c r="BA243" s="34" t="s">
        <v>3892</v>
      </c>
      <c r="BB243" s="34" t="s">
        <v>2309</v>
      </c>
      <c r="BC243" s="34" t="s">
        <v>2309</v>
      </c>
      <c r="BD243" s="34" t="s">
        <v>2227</v>
      </c>
    </row>
    <row r="244" spans="1:56" ht="15" customHeight="1" x14ac:dyDescent="0.25">
      <c r="A244" t="str">
        <f t="shared" si="12"/>
        <v>0104675_IC_Calle_Ignacio_0100815_IC_Chincha</v>
      </c>
      <c r="B244" s="34">
        <v>241</v>
      </c>
      <c r="C244" s="33" t="str">
        <f t="shared" si="13"/>
        <v>104675</v>
      </c>
      <c r="D244" s="34" t="s">
        <v>1290</v>
      </c>
      <c r="E244" s="34">
        <v>-13.423135</v>
      </c>
      <c r="F244" s="34">
        <v>-76.157938000000001</v>
      </c>
      <c r="G244" s="33">
        <v>98.49</v>
      </c>
      <c r="H244" s="33">
        <v>71</v>
      </c>
      <c r="I244" s="34" t="s">
        <v>58</v>
      </c>
      <c r="J244" s="33">
        <v>0</v>
      </c>
      <c r="K244" s="33">
        <v>30</v>
      </c>
      <c r="L244" s="33">
        <v>25.7</v>
      </c>
      <c r="M244" s="34" t="s">
        <v>59</v>
      </c>
      <c r="N244" s="33">
        <v>0.3</v>
      </c>
      <c r="O244" s="33">
        <v>39.9</v>
      </c>
      <c r="P244" s="34" t="s">
        <v>1914</v>
      </c>
      <c r="Q244" s="33">
        <v>22806</v>
      </c>
      <c r="R244" s="33">
        <v>19.399999999999999</v>
      </c>
      <c r="S244" s="34">
        <v>1.5</v>
      </c>
      <c r="T244" s="34"/>
      <c r="U244" s="33" t="str">
        <f t="shared" si="14"/>
        <v>100815</v>
      </c>
      <c r="V244" s="34" t="s">
        <v>879</v>
      </c>
      <c r="W244" s="34">
        <v>-13.426594</v>
      </c>
      <c r="X244" s="34">
        <v>-76.134131999999994</v>
      </c>
      <c r="Y244" s="33">
        <v>278.5</v>
      </c>
      <c r="Z244" s="33">
        <v>88</v>
      </c>
      <c r="AA244" s="34" t="s">
        <v>58</v>
      </c>
      <c r="AB244" s="33">
        <v>0</v>
      </c>
      <c r="AC244" s="33">
        <v>71.3</v>
      </c>
      <c r="AD244" s="33">
        <v>40</v>
      </c>
      <c r="AE244" s="34" t="s">
        <v>2201</v>
      </c>
      <c r="AF244" s="33">
        <v>0.6</v>
      </c>
      <c r="AG244" s="33">
        <v>31.1</v>
      </c>
      <c r="AH244" s="34" t="s">
        <v>1914</v>
      </c>
      <c r="AI244" s="33">
        <v>21574</v>
      </c>
      <c r="AJ244" s="33">
        <v>19.3</v>
      </c>
      <c r="AK244" s="34">
        <v>1.5</v>
      </c>
      <c r="AL244" s="34"/>
      <c r="AM244" s="33">
        <v>2.61</v>
      </c>
      <c r="AN244" s="34" t="s">
        <v>2046</v>
      </c>
      <c r="AO244" s="34"/>
      <c r="AP244" s="34"/>
      <c r="AQ244" s="34" t="s">
        <v>1891</v>
      </c>
      <c r="AR244" s="34" t="s">
        <v>1878</v>
      </c>
      <c r="AS244" s="34" t="s">
        <v>1889</v>
      </c>
      <c r="AT244" s="33">
        <v>362.23599999999999</v>
      </c>
      <c r="AU244" s="33">
        <v>23</v>
      </c>
      <c r="AV244" s="34" t="s">
        <v>1917</v>
      </c>
      <c r="AW244" s="34" t="s">
        <v>2537</v>
      </c>
      <c r="AX244" s="34" t="s">
        <v>4374</v>
      </c>
      <c r="AY244" s="34" t="s">
        <v>2370</v>
      </c>
      <c r="AZ244" s="34" t="s">
        <v>2328</v>
      </c>
      <c r="BA244" s="34" t="s">
        <v>3598</v>
      </c>
      <c r="BB244" s="34" t="s">
        <v>4361</v>
      </c>
      <c r="BC244" s="34" t="s">
        <v>2370</v>
      </c>
      <c r="BD244" s="34" t="s">
        <v>2328</v>
      </c>
    </row>
    <row r="245" spans="1:56" ht="15" customHeight="1" x14ac:dyDescent="0.25">
      <c r="A245" t="str">
        <f t="shared" si="12"/>
        <v>0101465_PN_Cipreses_Juliaca_0101406_PN_Juliaca_Cerro</v>
      </c>
      <c r="B245" s="34">
        <v>242</v>
      </c>
      <c r="C245" s="33" t="str">
        <f t="shared" si="13"/>
        <v>101465</v>
      </c>
      <c r="D245" s="34" t="s">
        <v>520</v>
      </c>
      <c r="E245" s="34">
        <v>-15.462383000000001</v>
      </c>
      <c r="F245" s="34">
        <v>-70.148752999999999</v>
      </c>
      <c r="G245" s="33">
        <v>160.82</v>
      </c>
      <c r="H245" s="33">
        <v>3828</v>
      </c>
      <c r="I245" s="34" t="s">
        <v>58</v>
      </c>
      <c r="J245" s="33">
        <v>0</v>
      </c>
      <c r="K245" s="33">
        <v>29.5</v>
      </c>
      <c r="L245" s="33">
        <v>25.5</v>
      </c>
      <c r="M245" s="34" t="s">
        <v>59</v>
      </c>
      <c r="N245" s="33">
        <v>0.3</v>
      </c>
      <c r="O245" s="33">
        <v>38.299999999999997</v>
      </c>
      <c r="P245" s="34" t="s">
        <v>1914</v>
      </c>
      <c r="Q245" s="33">
        <v>19205</v>
      </c>
      <c r="R245" s="33">
        <v>20</v>
      </c>
      <c r="S245" s="34">
        <v>1.5</v>
      </c>
      <c r="T245" s="34"/>
      <c r="U245" s="33" t="str">
        <f t="shared" si="14"/>
        <v>101406</v>
      </c>
      <c r="V245" s="34" t="s">
        <v>491</v>
      </c>
      <c r="W245" s="34">
        <v>-15.496886</v>
      </c>
      <c r="X245" s="34">
        <v>-70.136298999999994</v>
      </c>
      <c r="Y245" s="33">
        <v>340.82</v>
      </c>
      <c r="Z245" s="33">
        <v>3885</v>
      </c>
      <c r="AA245" s="34" t="s">
        <v>58</v>
      </c>
      <c r="AB245" s="33">
        <v>0</v>
      </c>
      <c r="AC245" s="33">
        <v>50</v>
      </c>
      <c r="AD245" s="33">
        <v>40</v>
      </c>
      <c r="AE245" s="34" t="s">
        <v>2198</v>
      </c>
      <c r="AF245" s="33">
        <v>0.6</v>
      </c>
      <c r="AG245" s="33">
        <v>43.3</v>
      </c>
      <c r="AH245" s="34" t="s">
        <v>1914</v>
      </c>
      <c r="AI245" s="33">
        <v>18195</v>
      </c>
      <c r="AJ245" s="33">
        <v>20</v>
      </c>
      <c r="AK245" s="34">
        <v>1.5</v>
      </c>
      <c r="AL245" s="34"/>
      <c r="AM245" s="33">
        <v>4.07</v>
      </c>
      <c r="AN245" s="34" t="s">
        <v>2046</v>
      </c>
      <c r="AO245" s="34"/>
      <c r="AP245" s="34"/>
      <c r="AQ245" s="34" t="s">
        <v>1891</v>
      </c>
      <c r="AR245" s="34" t="s">
        <v>1879</v>
      </c>
      <c r="AS245" s="34" t="s">
        <v>1889</v>
      </c>
      <c r="AT245" s="33">
        <v>362.23599999999999</v>
      </c>
      <c r="AU245" s="33">
        <v>18</v>
      </c>
      <c r="AV245" s="34" t="s">
        <v>1917</v>
      </c>
      <c r="AW245" s="34" t="s">
        <v>2538</v>
      </c>
      <c r="AX245" s="34" t="s">
        <v>4375</v>
      </c>
      <c r="AY245" s="34" t="s">
        <v>2375</v>
      </c>
      <c r="AZ245" s="34" t="s">
        <v>2238</v>
      </c>
      <c r="BA245" s="34" t="s">
        <v>3893</v>
      </c>
      <c r="BB245" s="34" t="s">
        <v>4375</v>
      </c>
      <c r="BC245" s="34" t="s">
        <v>2375</v>
      </c>
      <c r="BD245" s="34" t="s">
        <v>2238</v>
      </c>
    </row>
    <row r="246" spans="1:56" ht="15" customHeight="1" x14ac:dyDescent="0.25">
      <c r="A246" t="str">
        <f t="shared" si="12"/>
        <v>0103081_JU_Iglesia_Arcangel_0103052_JU_Acobamba</v>
      </c>
      <c r="B246" s="34">
        <v>243</v>
      </c>
      <c r="C246" s="33" t="str">
        <f t="shared" si="13"/>
        <v>103081</v>
      </c>
      <c r="D246" s="34" t="s">
        <v>615</v>
      </c>
      <c r="E246" s="34">
        <v>-11.354559999999999</v>
      </c>
      <c r="F246" s="34">
        <v>-75.661190000000005</v>
      </c>
      <c r="G246" s="33">
        <v>306.66000000000003</v>
      </c>
      <c r="H246" s="33">
        <v>2973</v>
      </c>
      <c r="I246" s="34" t="s">
        <v>58</v>
      </c>
      <c r="J246" s="33">
        <v>0</v>
      </c>
      <c r="K246" s="33">
        <v>30</v>
      </c>
      <c r="L246" s="33">
        <v>27.5</v>
      </c>
      <c r="M246" s="34" t="s">
        <v>59</v>
      </c>
      <c r="N246" s="33">
        <v>0.3</v>
      </c>
      <c r="O246" s="33">
        <v>34.700000000000003</v>
      </c>
      <c r="P246" s="34" t="s">
        <v>1914</v>
      </c>
      <c r="Q246" s="33">
        <v>21518</v>
      </c>
      <c r="R246" s="33">
        <v>18.399999999999999</v>
      </c>
      <c r="S246" s="34">
        <v>1.5</v>
      </c>
      <c r="T246" s="34"/>
      <c r="U246" s="33" t="str">
        <f t="shared" si="14"/>
        <v>103052</v>
      </c>
      <c r="V246" s="34" t="s">
        <v>1260</v>
      </c>
      <c r="W246" s="34">
        <v>-11.348333</v>
      </c>
      <c r="X246" s="34">
        <v>-75.669721999999993</v>
      </c>
      <c r="Y246" s="33">
        <v>126.66</v>
      </c>
      <c r="Z246" s="33">
        <v>3306</v>
      </c>
      <c r="AA246" s="34" t="s">
        <v>58</v>
      </c>
      <c r="AB246" s="33">
        <v>0</v>
      </c>
      <c r="AC246" s="33">
        <v>55</v>
      </c>
      <c r="AD246" s="33">
        <v>25</v>
      </c>
      <c r="AE246" s="34" t="s">
        <v>59</v>
      </c>
      <c r="AF246" s="33">
        <v>0.3</v>
      </c>
      <c r="AG246" s="33">
        <v>34.700000000000003</v>
      </c>
      <c r="AH246" s="34" t="s">
        <v>1914</v>
      </c>
      <c r="AI246" s="33">
        <v>22750</v>
      </c>
      <c r="AJ246" s="33">
        <v>18.5</v>
      </c>
      <c r="AK246" s="34">
        <v>1.5</v>
      </c>
      <c r="AL246" s="34"/>
      <c r="AM246" s="33">
        <v>1.1599999999999999</v>
      </c>
      <c r="AN246" s="34" t="s">
        <v>2046</v>
      </c>
      <c r="AO246" s="34"/>
      <c r="AP246" s="34"/>
      <c r="AQ246" s="34" t="s">
        <v>1891</v>
      </c>
      <c r="AR246" s="34" t="s">
        <v>1879</v>
      </c>
      <c r="AS246" s="34" t="s">
        <v>1888</v>
      </c>
      <c r="AT246" s="33">
        <v>319.83800000000002</v>
      </c>
      <c r="AU246" s="33">
        <v>23</v>
      </c>
      <c r="AV246" s="34" t="s">
        <v>1915</v>
      </c>
      <c r="AW246" s="34" t="s">
        <v>2539</v>
      </c>
      <c r="AX246" s="34" t="s">
        <v>2241</v>
      </c>
      <c r="AY246" s="34" t="s">
        <v>2540</v>
      </c>
      <c r="AZ246" s="34" t="s">
        <v>2254</v>
      </c>
      <c r="BA246" s="34" t="s">
        <v>3648</v>
      </c>
      <c r="BB246" s="34" t="s">
        <v>2241</v>
      </c>
      <c r="BC246" s="34" t="s">
        <v>2540</v>
      </c>
      <c r="BD246" s="34" t="s">
        <v>2254</v>
      </c>
    </row>
    <row r="247" spans="1:56" ht="15" customHeight="1" x14ac:dyDescent="0.25">
      <c r="A247" t="str">
        <f t="shared" si="12"/>
        <v>0104215_LO_Alto_Yurimaguas_0101960_LO_Yurimaguas</v>
      </c>
      <c r="B247" s="34">
        <v>244</v>
      </c>
      <c r="C247" s="33" t="str">
        <f t="shared" si="13"/>
        <v>104215</v>
      </c>
      <c r="D247" s="34" t="s">
        <v>1291</v>
      </c>
      <c r="E247" s="34">
        <v>-5.8856299999999999</v>
      </c>
      <c r="F247" s="34">
        <v>-76.126649999999998</v>
      </c>
      <c r="G247" s="33">
        <v>110.68</v>
      </c>
      <c r="H247" s="33">
        <v>140</v>
      </c>
      <c r="I247" s="34" t="s">
        <v>58</v>
      </c>
      <c r="J247" s="33">
        <v>0</v>
      </c>
      <c r="K247" s="33">
        <v>30</v>
      </c>
      <c r="L247" s="33">
        <v>27.5</v>
      </c>
      <c r="M247" s="34" t="s">
        <v>59</v>
      </c>
      <c r="N247" s="33">
        <v>0.3</v>
      </c>
      <c r="O247" s="33">
        <v>39.9</v>
      </c>
      <c r="P247" s="34" t="s">
        <v>1914</v>
      </c>
      <c r="Q247" s="33">
        <v>21714</v>
      </c>
      <c r="R247" s="33">
        <v>22</v>
      </c>
      <c r="S247" s="34">
        <v>1.5</v>
      </c>
      <c r="T247" s="34"/>
      <c r="U247" s="33" t="str">
        <f t="shared" si="14"/>
        <v>101960</v>
      </c>
      <c r="V247" s="34" t="s">
        <v>303</v>
      </c>
      <c r="W247" s="34">
        <v>-5.8939539999999999</v>
      </c>
      <c r="X247" s="34">
        <v>-76.104478999999998</v>
      </c>
      <c r="Y247" s="33">
        <v>290.68</v>
      </c>
      <c r="Z247" s="33">
        <v>145</v>
      </c>
      <c r="AA247" s="34" t="s">
        <v>60</v>
      </c>
      <c r="AB247" s="33">
        <v>15.5</v>
      </c>
      <c r="AC247" s="33">
        <v>23</v>
      </c>
      <c r="AD247" s="33">
        <v>34.85</v>
      </c>
      <c r="AE247" s="34" t="s">
        <v>2190</v>
      </c>
      <c r="AF247" s="33">
        <v>0.6</v>
      </c>
      <c r="AG247" s="33">
        <v>34.700000000000003</v>
      </c>
      <c r="AH247" s="34" t="s">
        <v>1914</v>
      </c>
      <c r="AI247" s="33">
        <v>22946</v>
      </c>
      <c r="AJ247" s="33">
        <v>22</v>
      </c>
      <c r="AK247" s="34">
        <v>1.5</v>
      </c>
      <c r="AL247" s="34"/>
      <c r="AM247" s="33">
        <v>2.62</v>
      </c>
      <c r="AN247" s="34" t="s">
        <v>2046</v>
      </c>
      <c r="AO247" s="34"/>
      <c r="AP247" s="34"/>
      <c r="AQ247" s="34" t="s">
        <v>1891</v>
      </c>
      <c r="AR247" s="34" t="s">
        <v>1879</v>
      </c>
      <c r="AS247" s="34" t="s">
        <v>1888</v>
      </c>
      <c r="AT247" s="33">
        <v>319.83800000000002</v>
      </c>
      <c r="AU247" s="33">
        <v>23</v>
      </c>
      <c r="AV247" s="34" t="s">
        <v>1915</v>
      </c>
      <c r="AW247" s="34" t="s">
        <v>2541</v>
      </c>
      <c r="AX247" s="34" t="s">
        <v>4369</v>
      </c>
      <c r="AY247" s="34" t="s">
        <v>2522</v>
      </c>
      <c r="AZ247" s="34" t="s">
        <v>2317</v>
      </c>
      <c r="BA247" s="34" t="s">
        <v>2646</v>
      </c>
      <c r="BB247" s="34" t="s">
        <v>4369</v>
      </c>
      <c r="BC247" s="34" t="s">
        <v>2522</v>
      </c>
      <c r="BD247" s="34" t="s">
        <v>2317</v>
      </c>
    </row>
    <row r="248" spans="1:56" ht="15" customHeight="1" x14ac:dyDescent="0.25">
      <c r="A248" t="str">
        <f t="shared" si="12"/>
        <v>0106039_LM_Antequera_0100539_LM_Camino_Real</v>
      </c>
      <c r="B248" s="34">
        <v>245</v>
      </c>
      <c r="C248" s="33" t="str">
        <f t="shared" si="13"/>
        <v>106039</v>
      </c>
      <c r="D248" s="34" t="s">
        <v>490</v>
      </c>
      <c r="E248" s="34">
        <v>-12.095888</v>
      </c>
      <c r="F248" s="34">
        <v>-77.030862999999997</v>
      </c>
      <c r="G248" s="33">
        <v>253.78</v>
      </c>
      <c r="H248" s="33">
        <v>115</v>
      </c>
      <c r="I248" s="34" t="s">
        <v>58</v>
      </c>
      <c r="J248" s="33">
        <v>25.5</v>
      </c>
      <c r="K248" s="33">
        <v>3</v>
      </c>
      <c r="L248" s="33">
        <v>27.5</v>
      </c>
      <c r="M248" s="34" t="s">
        <v>59</v>
      </c>
      <c r="N248" s="33">
        <v>0.3</v>
      </c>
      <c r="O248" s="33">
        <v>40.5</v>
      </c>
      <c r="P248" s="34" t="s">
        <v>1914</v>
      </c>
      <c r="Q248" s="33">
        <v>23478</v>
      </c>
      <c r="R248" s="33">
        <v>6</v>
      </c>
      <c r="S248" s="34">
        <v>1.5</v>
      </c>
      <c r="T248" s="34"/>
      <c r="U248" s="33" t="str">
        <f t="shared" si="14"/>
        <v>100539</v>
      </c>
      <c r="V248" s="34" t="s">
        <v>2035</v>
      </c>
      <c r="W248" s="34">
        <v>-12.097530369999999</v>
      </c>
      <c r="X248" s="34">
        <v>-77.036636349999995</v>
      </c>
      <c r="Y248" s="33">
        <v>73.78</v>
      </c>
      <c r="Z248" s="33">
        <v>114</v>
      </c>
      <c r="AA248" s="34" t="s">
        <v>60</v>
      </c>
      <c r="AB248" s="33">
        <v>54</v>
      </c>
      <c r="AC248" s="33">
        <v>15</v>
      </c>
      <c r="AD248" s="33">
        <v>12</v>
      </c>
      <c r="AE248" s="34" t="s">
        <v>59</v>
      </c>
      <c r="AF248" s="33">
        <v>0.3</v>
      </c>
      <c r="AG248" s="33">
        <v>38.299999999999997</v>
      </c>
      <c r="AH248" s="34" t="s">
        <v>1914</v>
      </c>
      <c r="AI248" s="33">
        <v>22246</v>
      </c>
      <c r="AJ248" s="33">
        <v>6</v>
      </c>
      <c r="AK248" s="34">
        <v>1.5</v>
      </c>
      <c r="AL248" s="34"/>
      <c r="AM248" s="33">
        <v>0.65</v>
      </c>
      <c r="AN248" s="34" t="s">
        <v>2046</v>
      </c>
      <c r="AO248" s="34"/>
      <c r="AP248" s="34"/>
      <c r="AQ248" s="34" t="s">
        <v>1891</v>
      </c>
      <c r="AR248" s="34" t="s">
        <v>1878</v>
      </c>
      <c r="AS248" s="34" t="s">
        <v>1889</v>
      </c>
      <c r="AT248" s="33">
        <v>365.01400000000001</v>
      </c>
      <c r="AU248" s="33">
        <v>23</v>
      </c>
      <c r="AV248" s="34" t="s">
        <v>1919</v>
      </c>
      <c r="AW248" s="34" t="s">
        <v>2542</v>
      </c>
      <c r="AX248" s="34" t="s">
        <v>2307</v>
      </c>
      <c r="AY248" s="34" t="s">
        <v>2221</v>
      </c>
      <c r="AZ248" s="34" t="s">
        <v>2221</v>
      </c>
      <c r="BA248" s="34" t="s">
        <v>4028</v>
      </c>
      <c r="BB248" s="34" t="s">
        <v>2307</v>
      </c>
      <c r="BC248" s="34" t="s">
        <v>2221</v>
      </c>
      <c r="BD248" s="34" t="s">
        <v>2221</v>
      </c>
    </row>
    <row r="249" spans="1:56" ht="15" customHeight="1" x14ac:dyDescent="0.25">
      <c r="A249" t="str">
        <f t="shared" si="12"/>
        <v>0102159_LI_Martin_Pacasmayo_0100615_LI_Pacasmayo</v>
      </c>
      <c r="B249" s="34">
        <v>246</v>
      </c>
      <c r="C249" s="33" t="str">
        <f t="shared" si="13"/>
        <v>102159</v>
      </c>
      <c r="D249" s="34" t="s">
        <v>1292</v>
      </c>
      <c r="E249" s="34">
        <v>-7.3375750000000002</v>
      </c>
      <c r="F249" s="34">
        <v>-79.499099999999999</v>
      </c>
      <c r="G249" s="33">
        <v>228.99</v>
      </c>
      <c r="H249" s="33">
        <v>73</v>
      </c>
      <c r="I249" s="34" t="s">
        <v>58</v>
      </c>
      <c r="J249" s="33">
        <v>0</v>
      </c>
      <c r="K249" s="33">
        <v>30</v>
      </c>
      <c r="L249" s="33">
        <v>25</v>
      </c>
      <c r="M249" s="34" t="s">
        <v>59</v>
      </c>
      <c r="N249" s="33">
        <v>0.3</v>
      </c>
      <c r="O249" s="33">
        <v>36.4</v>
      </c>
      <c r="P249" s="34" t="s">
        <v>1914</v>
      </c>
      <c r="Q249" s="33">
        <v>11075</v>
      </c>
      <c r="R249" s="33">
        <v>24.1</v>
      </c>
      <c r="S249" s="34">
        <v>1.5</v>
      </c>
      <c r="T249" s="34"/>
      <c r="U249" s="33" t="str">
        <f t="shared" si="14"/>
        <v>100615</v>
      </c>
      <c r="V249" s="34" t="s">
        <v>516</v>
      </c>
      <c r="W249" s="34">
        <v>-7.3843240000000003</v>
      </c>
      <c r="X249" s="34">
        <v>-79.553291000000002</v>
      </c>
      <c r="Y249" s="33">
        <v>48.98</v>
      </c>
      <c r="Z249" s="33">
        <v>93</v>
      </c>
      <c r="AA249" s="34" t="s">
        <v>58</v>
      </c>
      <c r="AB249" s="33">
        <v>0</v>
      </c>
      <c r="AC249" s="33">
        <v>70</v>
      </c>
      <c r="AD249" s="33">
        <v>40</v>
      </c>
      <c r="AE249" s="34" t="s">
        <v>2194</v>
      </c>
      <c r="AF249" s="33">
        <v>1.2</v>
      </c>
      <c r="AG249" s="33">
        <v>36.4</v>
      </c>
      <c r="AH249" s="34" t="s">
        <v>1914</v>
      </c>
      <c r="AI249" s="33">
        <v>11605</v>
      </c>
      <c r="AJ249" s="33">
        <v>24</v>
      </c>
      <c r="AK249" s="34">
        <v>1.5</v>
      </c>
      <c r="AL249" s="34"/>
      <c r="AM249" s="33">
        <v>7.93</v>
      </c>
      <c r="AN249" s="34" t="s">
        <v>2046</v>
      </c>
      <c r="AO249" s="34"/>
      <c r="AP249" s="34"/>
      <c r="AQ249" s="34" t="s">
        <v>1891</v>
      </c>
      <c r="AR249" s="34" t="s">
        <v>1880</v>
      </c>
      <c r="AS249" s="34" t="s">
        <v>1888</v>
      </c>
      <c r="AT249" s="33">
        <v>436.69400000000002</v>
      </c>
      <c r="AU249" s="33">
        <v>11</v>
      </c>
      <c r="AV249" s="34" t="s">
        <v>1915</v>
      </c>
      <c r="AW249" s="34" t="s">
        <v>2543</v>
      </c>
      <c r="AX249" s="34" t="s">
        <v>4376</v>
      </c>
      <c r="AY249" s="34" t="s">
        <v>2332</v>
      </c>
      <c r="AZ249" s="34" t="s">
        <v>2227</v>
      </c>
      <c r="BA249" s="34" t="s">
        <v>2331</v>
      </c>
      <c r="BB249" s="34" t="s">
        <v>2332</v>
      </c>
      <c r="BC249" s="34" t="s">
        <v>2332</v>
      </c>
      <c r="BD249" s="34" t="s">
        <v>2227</v>
      </c>
    </row>
    <row r="250" spans="1:56" ht="15" customHeight="1" x14ac:dyDescent="0.25">
      <c r="A250" t="str">
        <f t="shared" si="12"/>
        <v>0104642_PI_Gustavo_Mohme_0101706_PI_Textil_Piura</v>
      </c>
      <c r="B250" s="34">
        <v>247</v>
      </c>
      <c r="C250" s="33" t="str">
        <f t="shared" si="13"/>
        <v>104642</v>
      </c>
      <c r="D250" s="34" t="s">
        <v>1293</v>
      </c>
      <c r="E250" s="34">
        <v>-5.1613040000000003</v>
      </c>
      <c r="F250" s="34">
        <v>-80.668498</v>
      </c>
      <c r="G250" s="33">
        <v>147.27000000000001</v>
      </c>
      <c r="H250" s="33">
        <v>42</v>
      </c>
      <c r="I250" s="34" t="s">
        <v>58</v>
      </c>
      <c r="J250" s="33">
        <v>0</v>
      </c>
      <c r="K250" s="33">
        <v>24</v>
      </c>
      <c r="L250" s="33">
        <v>22</v>
      </c>
      <c r="M250" s="34" t="s">
        <v>59</v>
      </c>
      <c r="N250" s="33">
        <v>0.3</v>
      </c>
      <c r="O250" s="33">
        <v>39.9</v>
      </c>
      <c r="P250" s="34" t="s">
        <v>1914</v>
      </c>
      <c r="Q250" s="33">
        <v>22274</v>
      </c>
      <c r="R250" s="33">
        <v>19.5</v>
      </c>
      <c r="S250" s="34">
        <v>1.5</v>
      </c>
      <c r="T250" s="34"/>
      <c r="U250" s="33" t="str">
        <f t="shared" si="14"/>
        <v>101706</v>
      </c>
      <c r="V250" s="34" t="s">
        <v>288</v>
      </c>
      <c r="W250" s="34">
        <v>-5.1793990000000001</v>
      </c>
      <c r="X250" s="34">
        <v>-80.656821999999991</v>
      </c>
      <c r="Y250" s="33">
        <v>327.27</v>
      </c>
      <c r="Z250" s="33">
        <v>39</v>
      </c>
      <c r="AA250" s="34" t="s">
        <v>58</v>
      </c>
      <c r="AB250" s="33">
        <v>0</v>
      </c>
      <c r="AC250" s="33">
        <v>80</v>
      </c>
      <c r="AD250" s="33">
        <v>40</v>
      </c>
      <c r="AE250" s="34" t="s">
        <v>2190</v>
      </c>
      <c r="AF250" s="33">
        <v>0.6</v>
      </c>
      <c r="AG250" s="33">
        <v>35.299999999999997</v>
      </c>
      <c r="AH250" s="34" t="s">
        <v>1914</v>
      </c>
      <c r="AI250" s="33">
        <v>23506</v>
      </c>
      <c r="AJ250" s="33">
        <v>19.399999999999999</v>
      </c>
      <c r="AK250" s="34">
        <v>1.5</v>
      </c>
      <c r="AL250" s="34"/>
      <c r="AM250" s="33">
        <v>2.39</v>
      </c>
      <c r="AN250" s="34" t="s">
        <v>2046</v>
      </c>
      <c r="AO250" s="34"/>
      <c r="AP250" s="34"/>
      <c r="AQ250" s="34" t="s">
        <v>1892</v>
      </c>
      <c r="AR250" s="34" t="s">
        <v>1878</v>
      </c>
      <c r="AS250" s="34" t="s">
        <v>1889</v>
      </c>
      <c r="AT250" s="33">
        <v>362.23599999999999</v>
      </c>
      <c r="AU250" s="33">
        <v>23</v>
      </c>
      <c r="AV250" s="34" t="s">
        <v>1915</v>
      </c>
      <c r="AW250" s="34" t="s">
        <v>2544</v>
      </c>
      <c r="AX250" s="34" t="s">
        <v>2224</v>
      </c>
      <c r="AY250" s="34" t="s">
        <v>2224</v>
      </c>
      <c r="AZ250" s="34" t="s">
        <v>2224</v>
      </c>
      <c r="BA250" s="34" t="s">
        <v>3605</v>
      </c>
      <c r="BB250" s="34" t="s">
        <v>2224</v>
      </c>
      <c r="BC250" s="34" t="s">
        <v>2224</v>
      </c>
      <c r="BD250" s="34" t="s">
        <v>2224</v>
      </c>
    </row>
    <row r="251" spans="1:56" ht="15" customHeight="1" x14ac:dyDescent="0.25">
      <c r="A251" t="str">
        <f t="shared" si="12"/>
        <v>0104648_PI_Popular_Talara_0101710_PI_Talara</v>
      </c>
      <c r="B251" s="34">
        <v>248</v>
      </c>
      <c r="C251" s="33" t="str">
        <f t="shared" si="13"/>
        <v>104648</v>
      </c>
      <c r="D251" s="34" t="s">
        <v>1294</v>
      </c>
      <c r="E251" s="34">
        <v>-4.5841310000000002</v>
      </c>
      <c r="F251" s="34">
        <v>-81.256659999999997</v>
      </c>
      <c r="G251" s="33">
        <v>253.46</v>
      </c>
      <c r="H251" s="33">
        <v>86</v>
      </c>
      <c r="I251" s="34" t="s">
        <v>60</v>
      </c>
      <c r="J251" s="33">
        <v>12.15</v>
      </c>
      <c r="K251" s="33">
        <v>9</v>
      </c>
      <c r="L251" s="33">
        <v>22</v>
      </c>
      <c r="M251" s="34" t="s">
        <v>59</v>
      </c>
      <c r="N251" s="33">
        <v>0.3</v>
      </c>
      <c r="O251" s="33">
        <v>38.299999999999997</v>
      </c>
      <c r="P251" s="34" t="s">
        <v>1914</v>
      </c>
      <c r="Q251" s="33">
        <v>19425</v>
      </c>
      <c r="R251" s="33">
        <v>20.100000000000001</v>
      </c>
      <c r="S251" s="34">
        <v>1.5</v>
      </c>
      <c r="T251" s="34"/>
      <c r="U251" s="33" t="str">
        <f t="shared" si="14"/>
        <v>101710</v>
      </c>
      <c r="V251" s="34" t="s">
        <v>527</v>
      </c>
      <c r="W251" s="34">
        <v>-4.5943550000000002</v>
      </c>
      <c r="X251" s="34">
        <v>-81.291197999999994</v>
      </c>
      <c r="Y251" s="33">
        <v>73.459999999999994</v>
      </c>
      <c r="Z251" s="33">
        <v>62</v>
      </c>
      <c r="AA251" s="34" t="s">
        <v>58</v>
      </c>
      <c r="AB251" s="33">
        <v>0</v>
      </c>
      <c r="AC251" s="33">
        <v>70</v>
      </c>
      <c r="AD251" s="33">
        <v>40</v>
      </c>
      <c r="AE251" s="34" t="s">
        <v>2202</v>
      </c>
      <c r="AF251" s="33">
        <v>2.4</v>
      </c>
      <c r="AG251" s="33">
        <v>43.1</v>
      </c>
      <c r="AH251" s="34" t="s">
        <v>1914</v>
      </c>
      <c r="AI251" s="33">
        <v>18415</v>
      </c>
      <c r="AJ251" s="33">
        <v>20.100000000000001</v>
      </c>
      <c r="AK251" s="34">
        <v>1.5</v>
      </c>
      <c r="AL251" s="34"/>
      <c r="AM251" s="33">
        <v>4</v>
      </c>
      <c r="AN251" s="34" t="s">
        <v>2046</v>
      </c>
      <c r="AO251" s="34"/>
      <c r="AP251" s="34"/>
      <c r="AQ251" s="34" t="s">
        <v>1891</v>
      </c>
      <c r="AR251" s="34" t="s">
        <v>1878</v>
      </c>
      <c r="AS251" s="34" t="s">
        <v>1889</v>
      </c>
      <c r="AT251" s="33">
        <v>726.91800000000001</v>
      </c>
      <c r="AU251" s="33">
        <v>18</v>
      </c>
      <c r="AV251" s="34" t="s">
        <v>1917</v>
      </c>
      <c r="AW251" s="34" t="s">
        <v>2545</v>
      </c>
      <c r="AX251" s="34" t="s">
        <v>4356</v>
      </c>
      <c r="AY251" s="34" t="s">
        <v>2352</v>
      </c>
      <c r="AZ251" s="34" t="s">
        <v>2224</v>
      </c>
      <c r="BA251" s="34" t="s">
        <v>3868</v>
      </c>
      <c r="BB251" s="34" t="s">
        <v>4356</v>
      </c>
      <c r="BC251" s="34" t="s">
        <v>2352</v>
      </c>
      <c r="BD251" s="34" t="s">
        <v>2224</v>
      </c>
    </row>
    <row r="252" spans="1:56" ht="15" customHeight="1" x14ac:dyDescent="0.25">
      <c r="A252" t="str">
        <f t="shared" si="12"/>
        <v>0104015_LM_Maria_Reiche_0100387_LM_Lurin</v>
      </c>
      <c r="B252" s="34">
        <v>249</v>
      </c>
      <c r="C252" s="33" t="str">
        <f t="shared" si="13"/>
        <v>104015</v>
      </c>
      <c r="D252" s="34" t="s">
        <v>1295</v>
      </c>
      <c r="E252" s="34">
        <v>-12.238360999999999</v>
      </c>
      <c r="F252" s="34">
        <v>-76.913527999999999</v>
      </c>
      <c r="G252" s="33">
        <v>114.83</v>
      </c>
      <c r="H252" s="33">
        <v>100</v>
      </c>
      <c r="I252" s="34" t="s">
        <v>60</v>
      </c>
      <c r="J252" s="33">
        <v>11.5</v>
      </c>
      <c r="K252" s="33">
        <v>21</v>
      </c>
      <c r="L252" s="33">
        <v>21</v>
      </c>
      <c r="M252" s="34" t="s">
        <v>59</v>
      </c>
      <c r="N252" s="33">
        <v>0.3</v>
      </c>
      <c r="O252" s="33">
        <v>39.9</v>
      </c>
      <c r="P252" s="34" t="s">
        <v>1914</v>
      </c>
      <c r="Q252" s="33">
        <v>21700</v>
      </c>
      <c r="R252" s="33">
        <v>15.9</v>
      </c>
      <c r="S252" s="34">
        <v>1.5</v>
      </c>
      <c r="T252" s="34"/>
      <c r="U252" s="33" t="str">
        <f t="shared" si="14"/>
        <v>100387</v>
      </c>
      <c r="V252" s="34" t="s">
        <v>861</v>
      </c>
      <c r="W252" s="34">
        <v>-12.245305999999999</v>
      </c>
      <c r="X252" s="34">
        <v>-76.898169999999993</v>
      </c>
      <c r="Y252" s="33">
        <v>294.83</v>
      </c>
      <c r="Z252" s="33">
        <v>91</v>
      </c>
      <c r="AA252" s="34" t="s">
        <v>58</v>
      </c>
      <c r="AB252" s="33">
        <v>0</v>
      </c>
      <c r="AC252" s="33">
        <v>45</v>
      </c>
      <c r="AD252" s="33">
        <v>40</v>
      </c>
      <c r="AE252" s="34" t="s">
        <v>59</v>
      </c>
      <c r="AF252" s="33">
        <v>0.3</v>
      </c>
      <c r="AG252" s="33">
        <v>36.4</v>
      </c>
      <c r="AH252" s="34" t="s">
        <v>1914</v>
      </c>
      <c r="AI252" s="33">
        <v>22932</v>
      </c>
      <c r="AJ252" s="33">
        <v>16</v>
      </c>
      <c r="AK252" s="34">
        <v>1.5</v>
      </c>
      <c r="AL252" s="34"/>
      <c r="AM252" s="33">
        <v>1.84</v>
      </c>
      <c r="AN252" s="34" t="s">
        <v>2046</v>
      </c>
      <c r="AO252" s="34"/>
      <c r="AP252" s="34"/>
      <c r="AQ252" s="34" t="s">
        <v>1891</v>
      </c>
      <c r="AR252" s="34" t="s">
        <v>1878</v>
      </c>
      <c r="AS252" s="34" t="s">
        <v>1889</v>
      </c>
      <c r="AT252" s="33">
        <v>362.23599999999999</v>
      </c>
      <c r="AU252" s="33">
        <v>23</v>
      </c>
      <c r="AV252" s="34" t="s">
        <v>1915</v>
      </c>
      <c r="AW252" s="34" t="s">
        <v>4037</v>
      </c>
      <c r="AX252" s="34" t="s">
        <v>3824</v>
      </c>
      <c r="AY252" s="34" t="s">
        <v>2221</v>
      </c>
      <c r="AZ252" s="34" t="s">
        <v>2221</v>
      </c>
      <c r="BA252" s="34" t="s">
        <v>3884</v>
      </c>
      <c r="BB252" s="34" t="s">
        <v>2485</v>
      </c>
      <c r="BC252" s="34" t="s">
        <v>2221</v>
      </c>
      <c r="BD252" s="34" t="s">
        <v>2221</v>
      </c>
    </row>
    <row r="253" spans="1:56" ht="15" customHeight="1" x14ac:dyDescent="0.25">
      <c r="A253" t="str">
        <f t="shared" si="12"/>
        <v>0104683_IC_Jiron_Progreso_0100815_IC_Chincha</v>
      </c>
      <c r="B253" s="37">
        <v>250</v>
      </c>
      <c r="C253" s="33" t="str">
        <f t="shared" si="13"/>
        <v>104683</v>
      </c>
      <c r="D253" s="34" t="s">
        <v>1296</v>
      </c>
      <c r="E253" s="34">
        <v>-13.432009000000001</v>
      </c>
      <c r="F253" s="34">
        <v>-76.146821000000003</v>
      </c>
      <c r="G253" s="33">
        <v>66.31</v>
      </c>
      <c r="H253" s="33">
        <v>69</v>
      </c>
      <c r="I253" s="34" t="s">
        <v>58</v>
      </c>
      <c r="J253" s="33">
        <v>0</v>
      </c>
      <c r="K253" s="33">
        <v>24</v>
      </c>
      <c r="L253" s="33">
        <v>22</v>
      </c>
      <c r="M253" s="34" t="s">
        <v>59</v>
      </c>
      <c r="N253" s="33">
        <v>0.3</v>
      </c>
      <c r="O253" s="33">
        <v>39.9</v>
      </c>
      <c r="P253" s="34" t="s">
        <v>1914</v>
      </c>
      <c r="Q253" s="33">
        <v>23114</v>
      </c>
      <c r="R253" s="33">
        <v>19.399999999999999</v>
      </c>
      <c r="S253" s="34">
        <v>1.5</v>
      </c>
      <c r="T253" s="34"/>
      <c r="U253" s="33" t="str">
        <f t="shared" si="14"/>
        <v>100815</v>
      </c>
      <c r="V253" s="34" t="s">
        <v>879</v>
      </c>
      <c r="W253" s="34">
        <v>-13.426594</v>
      </c>
      <c r="X253" s="34">
        <v>-76.134131999999994</v>
      </c>
      <c r="Y253" s="33">
        <v>246.31</v>
      </c>
      <c r="Z253" s="33">
        <v>88</v>
      </c>
      <c r="AA253" s="34" t="s">
        <v>58</v>
      </c>
      <c r="AB253" s="33">
        <v>0</v>
      </c>
      <c r="AC253" s="33">
        <v>71.3</v>
      </c>
      <c r="AD253" s="33">
        <v>40</v>
      </c>
      <c r="AE253" s="34" t="s">
        <v>2201</v>
      </c>
      <c r="AF253" s="33">
        <v>0.6</v>
      </c>
      <c r="AG253" s="33">
        <v>31.1</v>
      </c>
      <c r="AH253" s="34" t="s">
        <v>1914</v>
      </c>
      <c r="AI253" s="33">
        <v>21882</v>
      </c>
      <c r="AJ253" s="33">
        <v>19.5</v>
      </c>
      <c r="AK253" s="34">
        <v>1.5</v>
      </c>
      <c r="AL253" s="34"/>
      <c r="AM253" s="33">
        <v>1.5</v>
      </c>
      <c r="AN253" s="34" t="s">
        <v>2046</v>
      </c>
      <c r="AO253" s="34"/>
      <c r="AP253" s="34"/>
      <c r="AQ253" s="34" t="s">
        <v>1891</v>
      </c>
      <c r="AR253" s="34" t="s">
        <v>1878</v>
      </c>
      <c r="AS253" s="34" t="s">
        <v>1889</v>
      </c>
      <c r="AT253" s="33">
        <v>362.23599999999999</v>
      </c>
      <c r="AU253" s="33">
        <v>23</v>
      </c>
      <c r="AV253" s="34" t="s">
        <v>1915</v>
      </c>
      <c r="AW253" s="34" t="s">
        <v>2546</v>
      </c>
      <c r="AX253" s="34" t="s">
        <v>4374</v>
      </c>
      <c r="AY253" s="34" t="s">
        <v>2370</v>
      </c>
      <c r="AZ253" s="34" t="s">
        <v>2328</v>
      </c>
      <c r="BA253" s="34" t="s">
        <v>3598</v>
      </c>
      <c r="BB253" s="34" t="s">
        <v>4361</v>
      </c>
      <c r="BC253" s="34" t="s">
        <v>2370</v>
      </c>
      <c r="BD253" s="34" t="s">
        <v>2328</v>
      </c>
    </row>
    <row r="254" spans="1:56" ht="15" customHeight="1" x14ac:dyDescent="0.25">
      <c r="A254" t="str">
        <f t="shared" si="12"/>
        <v>0104456_LM_Carretera_Hualcara_0100468_LM_Imperial</v>
      </c>
      <c r="B254" s="34">
        <v>251</v>
      </c>
      <c r="C254" s="33" t="str">
        <f t="shared" si="13"/>
        <v>104456</v>
      </c>
      <c r="D254" s="34" t="s">
        <v>1297</v>
      </c>
      <c r="E254" s="34">
        <v>-13.069038000000001</v>
      </c>
      <c r="F254" s="34">
        <v>-76.361198999999999</v>
      </c>
      <c r="G254" s="33">
        <v>96.95</v>
      </c>
      <c r="H254" s="33">
        <v>72</v>
      </c>
      <c r="I254" s="34" t="s">
        <v>58</v>
      </c>
      <c r="J254" s="33">
        <v>0</v>
      </c>
      <c r="K254" s="33">
        <v>30</v>
      </c>
      <c r="L254" s="33">
        <v>19.850000000000001</v>
      </c>
      <c r="M254" s="34" t="s">
        <v>59</v>
      </c>
      <c r="N254" s="33">
        <v>0.3</v>
      </c>
      <c r="O254" s="33">
        <v>39.9</v>
      </c>
      <c r="P254" s="34" t="s">
        <v>1914</v>
      </c>
      <c r="Q254" s="33">
        <v>23170</v>
      </c>
      <c r="R254" s="33">
        <v>18.100000000000001</v>
      </c>
      <c r="S254" s="34">
        <v>1.5</v>
      </c>
      <c r="T254" s="34"/>
      <c r="U254" s="33" t="str">
        <f t="shared" si="14"/>
        <v>100468</v>
      </c>
      <c r="V254" s="34" t="s">
        <v>997</v>
      </c>
      <c r="W254" s="34">
        <v>-13.071778</v>
      </c>
      <c r="X254" s="34">
        <v>-76.338142000000005</v>
      </c>
      <c r="Y254" s="33">
        <v>276.95999999999998</v>
      </c>
      <c r="Z254" s="33">
        <v>95</v>
      </c>
      <c r="AA254" s="34" t="s">
        <v>58</v>
      </c>
      <c r="AB254" s="33">
        <v>0</v>
      </c>
      <c r="AC254" s="33">
        <v>50</v>
      </c>
      <c r="AD254" s="33">
        <v>40</v>
      </c>
      <c r="AE254" s="34" t="s">
        <v>2195</v>
      </c>
      <c r="AF254" s="33">
        <v>0.6</v>
      </c>
      <c r="AG254" s="33">
        <v>36.4</v>
      </c>
      <c r="AH254" s="34" t="s">
        <v>1914</v>
      </c>
      <c r="AI254" s="33">
        <v>21938</v>
      </c>
      <c r="AJ254" s="33">
        <v>17.8</v>
      </c>
      <c r="AK254" s="34">
        <v>1.5</v>
      </c>
      <c r="AL254" s="34"/>
      <c r="AM254" s="33">
        <v>2.52</v>
      </c>
      <c r="AN254" s="34" t="s">
        <v>2046</v>
      </c>
      <c r="AO254" s="34"/>
      <c r="AP254" s="34"/>
      <c r="AQ254" s="34" t="s">
        <v>1891</v>
      </c>
      <c r="AR254" s="34" t="s">
        <v>1879</v>
      </c>
      <c r="AS254" s="34" t="s">
        <v>1889</v>
      </c>
      <c r="AT254" s="33">
        <v>362.23599999999999</v>
      </c>
      <c r="AU254" s="33">
        <v>23</v>
      </c>
      <c r="AV254" s="34" t="s">
        <v>1917</v>
      </c>
      <c r="AW254" s="34" t="s">
        <v>2547</v>
      </c>
      <c r="AX254" s="34" t="s">
        <v>4269</v>
      </c>
      <c r="AY254" s="34" t="s">
        <v>2292</v>
      </c>
      <c r="AZ254" s="34" t="s">
        <v>2221</v>
      </c>
      <c r="BA254" s="34" t="s">
        <v>2431</v>
      </c>
      <c r="BB254" s="34" t="s">
        <v>4334</v>
      </c>
      <c r="BC254" s="34" t="s">
        <v>2292</v>
      </c>
      <c r="BD254" s="34" t="s">
        <v>2221</v>
      </c>
    </row>
    <row r="255" spans="1:56" ht="15" customHeight="1" x14ac:dyDescent="0.25">
      <c r="A255" t="str">
        <f t="shared" si="12"/>
        <v>0100367_LM_Villa_El_Salvador_Sector_VI_0100038_LM_Villa_Salvador</v>
      </c>
      <c r="B255" s="34">
        <v>252</v>
      </c>
      <c r="C255" s="33" t="str">
        <f t="shared" si="13"/>
        <v>100367</v>
      </c>
      <c r="D255" s="34" t="s">
        <v>981</v>
      </c>
      <c r="E255" s="34">
        <v>-12.224166</v>
      </c>
      <c r="F255" s="34">
        <v>-76.942610999999999</v>
      </c>
      <c r="G255" s="33">
        <v>2.62</v>
      </c>
      <c r="H255" s="33">
        <v>115</v>
      </c>
      <c r="I255" s="34" t="s">
        <v>60</v>
      </c>
      <c r="J255" s="33">
        <v>9</v>
      </c>
      <c r="K255" s="33">
        <v>18.75</v>
      </c>
      <c r="L255" s="33">
        <v>26</v>
      </c>
      <c r="M255" s="34" t="s">
        <v>59</v>
      </c>
      <c r="N255" s="33">
        <v>0.3</v>
      </c>
      <c r="O255" s="33">
        <v>36.4</v>
      </c>
      <c r="P255" s="34" t="s">
        <v>1914</v>
      </c>
      <c r="Q255" s="33">
        <v>14459</v>
      </c>
      <c r="R255" s="33">
        <v>17.899999999999999</v>
      </c>
      <c r="S255" s="34">
        <v>1.5</v>
      </c>
      <c r="T255" s="34"/>
      <c r="U255" s="33" t="str">
        <f t="shared" si="14"/>
        <v>100038</v>
      </c>
      <c r="V255" s="34" t="s">
        <v>267</v>
      </c>
      <c r="W255" s="34">
        <v>-12.209842</v>
      </c>
      <c r="X255" s="34">
        <v>-76.941940000000002</v>
      </c>
      <c r="Y255" s="33">
        <v>182.62</v>
      </c>
      <c r="Z255" s="33">
        <v>166</v>
      </c>
      <c r="AA255" s="34" t="s">
        <v>60</v>
      </c>
      <c r="AB255" s="33">
        <v>10</v>
      </c>
      <c r="AC255" s="33">
        <v>23</v>
      </c>
      <c r="AD255" s="33">
        <v>24</v>
      </c>
      <c r="AE255" s="34" t="s">
        <v>2210</v>
      </c>
      <c r="AF255" s="33">
        <v>0.3</v>
      </c>
      <c r="AG255" s="33">
        <v>36.4</v>
      </c>
      <c r="AH255" s="34" t="s">
        <v>1914</v>
      </c>
      <c r="AI255" s="33">
        <v>14949</v>
      </c>
      <c r="AJ255" s="33">
        <v>17.899999999999999</v>
      </c>
      <c r="AK255" s="34">
        <v>1.5</v>
      </c>
      <c r="AL255" s="34"/>
      <c r="AM255" s="33">
        <v>1.6</v>
      </c>
      <c r="AN255" s="34" t="s">
        <v>2046</v>
      </c>
      <c r="AO255" s="34"/>
      <c r="AP255" s="34"/>
      <c r="AQ255" s="34" t="s">
        <v>1896</v>
      </c>
      <c r="AR255" s="34" t="s">
        <v>1878</v>
      </c>
      <c r="AS255" s="34" t="s">
        <v>1923</v>
      </c>
      <c r="AT255" s="33">
        <v>1808.98</v>
      </c>
      <c r="AU255" s="33">
        <v>15</v>
      </c>
      <c r="AV255" s="34" t="s">
        <v>1917</v>
      </c>
      <c r="AW255" s="34" t="s">
        <v>2548</v>
      </c>
      <c r="AX255" s="34" t="s">
        <v>3824</v>
      </c>
      <c r="AY255" s="34" t="s">
        <v>2221</v>
      </c>
      <c r="AZ255" s="34" t="s">
        <v>2221</v>
      </c>
      <c r="BA255" s="34" t="s">
        <v>3894</v>
      </c>
      <c r="BB255" s="34" t="s">
        <v>3824</v>
      </c>
      <c r="BC255" s="34" t="s">
        <v>2221</v>
      </c>
      <c r="BD255" s="34" t="s">
        <v>2221</v>
      </c>
    </row>
    <row r="256" spans="1:56" ht="15" customHeight="1" x14ac:dyDescent="0.25">
      <c r="A256" t="str">
        <f t="shared" si="12"/>
        <v>0104390_AQ_Parque_Planetario_0100956_AQ_Colonial</v>
      </c>
      <c r="B256" s="34">
        <v>253</v>
      </c>
      <c r="C256" s="33" t="str">
        <f t="shared" si="13"/>
        <v>104390</v>
      </c>
      <c r="D256" s="34" t="s">
        <v>1942</v>
      </c>
      <c r="E256" s="34">
        <v>-16.429226</v>
      </c>
      <c r="F256" s="34">
        <v>-71.498905000000008</v>
      </c>
      <c r="G256" s="33">
        <v>358.84</v>
      </c>
      <c r="H256" s="33">
        <v>2434</v>
      </c>
      <c r="I256" s="34" t="s">
        <v>58</v>
      </c>
      <c r="J256" s="33">
        <v>0</v>
      </c>
      <c r="K256" s="33">
        <v>27</v>
      </c>
      <c r="L256" s="33">
        <v>26</v>
      </c>
      <c r="M256" s="34" t="s">
        <v>59</v>
      </c>
      <c r="N256" s="33">
        <v>0.3</v>
      </c>
      <c r="O256" s="33">
        <v>34.700000000000003</v>
      </c>
      <c r="P256" s="34" t="s">
        <v>1914</v>
      </c>
      <c r="Q256" s="33">
        <v>22806</v>
      </c>
      <c r="R256" s="33">
        <v>16</v>
      </c>
      <c r="S256" s="34">
        <v>1.5</v>
      </c>
      <c r="T256" s="34"/>
      <c r="U256" s="33" t="str">
        <f t="shared" si="14"/>
        <v>100956</v>
      </c>
      <c r="V256" s="34" t="s">
        <v>492</v>
      </c>
      <c r="W256" s="34">
        <v>-16.423389</v>
      </c>
      <c r="X256" s="34">
        <v>-71.49902800000001</v>
      </c>
      <c r="Y256" s="33">
        <v>178.84</v>
      </c>
      <c r="Z256" s="33">
        <v>2440</v>
      </c>
      <c r="AA256" s="34" t="s">
        <v>58</v>
      </c>
      <c r="AB256" s="33">
        <v>0</v>
      </c>
      <c r="AC256" s="33">
        <v>30</v>
      </c>
      <c r="AD256" s="33">
        <v>22</v>
      </c>
      <c r="AE256" s="34" t="s">
        <v>59</v>
      </c>
      <c r="AF256" s="33">
        <v>0.3</v>
      </c>
      <c r="AG256" s="33">
        <v>34.700000000000003</v>
      </c>
      <c r="AH256" s="34" t="s">
        <v>1914</v>
      </c>
      <c r="AI256" s="33">
        <v>21574</v>
      </c>
      <c r="AJ256" s="33">
        <v>15.9</v>
      </c>
      <c r="AK256" s="34">
        <v>1.5</v>
      </c>
      <c r="AL256" s="34"/>
      <c r="AM256" s="33">
        <v>0.65</v>
      </c>
      <c r="AN256" s="34" t="s">
        <v>2046</v>
      </c>
      <c r="AO256" s="34"/>
      <c r="AP256" s="34"/>
      <c r="AQ256" s="34" t="s">
        <v>1891</v>
      </c>
      <c r="AR256" s="34" t="s">
        <v>1879</v>
      </c>
      <c r="AS256" s="34" t="s">
        <v>1889</v>
      </c>
      <c r="AT256" s="33">
        <v>362.23599999999999</v>
      </c>
      <c r="AU256" s="33">
        <v>23</v>
      </c>
      <c r="AV256" s="34" t="s">
        <v>1915</v>
      </c>
      <c r="AW256" s="34" t="s">
        <v>2549</v>
      </c>
      <c r="AX256" s="34" t="s">
        <v>4427</v>
      </c>
      <c r="AY256" s="34" t="s">
        <v>2268</v>
      </c>
      <c r="AZ256" s="34" t="s">
        <v>2268</v>
      </c>
      <c r="BA256" s="34" t="s">
        <v>3649</v>
      </c>
      <c r="BB256" s="34" t="s">
        <v>4427</v>
      </c>
      <c r="BC256" s="34" t="s">
        <v>2268</v>
      </c>
      <c r="BD256" s="34" t="s">
        <v>2268</v>
      </c>
    </row>
    <row r="257" spans="1:56" ht="15" customHeight="1" x14ac:dyDescent="0.25">
      <c r="A257" t="str">
        <f t="shared" si="12"/>
        <v>0101031_LA_Cruz_De_La_Esperanz_0101006_LA_Parque_Industrial</v>
      </c>
      <c r="B257" s="34">
        <v>254</v>
      </c>
      <c r="C257" s="33" t="str">
        <f t="shared" si="13"/>
        <v>101031</v>
      </c>
      <c r="D257" s="34" t="s">
        <v>1298</v>
      </c>
      <c r="E257" s="34">
        <v>-6.7684220000000002</v>
      </c>
      <c r="F257" s="34">
        <v>-79.868565000000004</v>
      </c>
      <c r="G257" s="33">
        <v>206.14</v>
      </c>
      <c r="H257" s="33">
        <v>29</v>
      </c>
      <c r="I257" s="34" t="s">
        <v>58</v>
      </c>
      <c r="J257" s="33">
        <v>0</v>
      </c>
      <c r="K257" s="33">
        <v>30</v>
      </c>
      <c r="L257" s="33">
        <v>26</v>
      </c>
      <c r="M257" s="34" t="s">
        <v>59</v>
      </c>
      <c r="N257" s="33">
        <v>0.3</v>
      </c>
      <c r="O257" s="33">
        <v>34.700000000000003</v>
      </c>
      <c r="P257" s="34" t="s">
        <v>1914</v>
      </c>
      <c r="Q257" s="33">
        <v>21868</v>
      </c>
      <c r="R257" s="33">
        <v>19.399999999999999</v>
      </c>
      <c r="S257" s="34">
        <v>1.5</v>
      </c>
      <c r="T257" s="34"/>
      <c r="U257" s="33" t="str">
        <f t="shared" si="14"/>
        <v>101006</v>
      </c>
      <c r="V257" s="34" t="s">
        <v>96</v>
      </c>
      <c r="W257" s="34">
        <v>-6.7793279999999996</v>
      </c>
      <c r="X257" s="34">
        <v>-79.873953999999998</v>
      </c>
      <c r="Y257" s="33">
        <v>26.14</v>
      </c>
      <c r="Z257" s="33">
        <v>30</v>
      </c>
      <c r="AA257" s="34" t="s">
        <v>58</v>
      </c>
      <c r="AB257" s="33">
        <v>0</v>
      </c>
      <c r="AC257" s="33">
        <v>60</v>
      </c>
      <c r="AD257" s="33">
        <v>50</v>
      </c>
      <c r="AE257" s="34" t="s">
        <v>2214</v>
      </c>
      <c r="AF257" s="33">
        <v>0.6</v>
      </c>
      <c r="AG257" s="33">
        <v>39.9</v>
      </c>
      <c r="AH257" s="34" t="s">
        <v>1914</v>
      </c>
      <c r="AI257" s="33">
        <v>23100</v>
      </c>
      <c r="AJ257" s="33">
        <v>19.399999999999999</v>
      </c>
      <c r="AK257" s="34">
        <v>1.5</v>
      </c>
      <c r="AL257" s="34"/>
      <c r="AM257" s="33">
        <v>1.35</v>
      </c>
      <c r="AN257" s="34" t="s">
        <v>2046</v>
      </c>
      <c r="AO257" s="34"/>
      <c r="AP257" s="34"/>
      <c r="AQ257" s="34" t="s">
        <v>1891</v>
      </c>
      <c r="AR257" s="34" t="s">
        <v>1879</v>
      </c>
      <c r="AS257" s="34" t="s">
        <v>1926</v>
      </c>
      <c r="AT257" s="33">
        <v>864</v>
      </c>
      <c r="AU257" s="33">
        <v>23</v>
      </c>
      <c r="AV257" s="34" t="s">
        <v>1915</v>
      </c>
      <c r="AW257" s="34" t="s">
        <v>2550</v>
      </c>
      <c r="AX257" s="34" t="s">
        <v>2235</v>
      </c>
      <c r="AY257" s="34" t="s">
        <v>2235</v>
      </c>
      <c r="AZ257" s="34" t="s">
        <v>2230</v>
      </c>
      <c r="BA257" s="34" t="s">
        <v>3889</v>
      </c>
      <c r="BB257" s="34" t="s">
        <v>4362</v>
      </c>
      <c r="BC257" s="34" t="s">
        <v>2235</v>
      </c>
      <c r="BD257" s="34" t="s">
        <v>2230</v>
      </c>
    </row>
    <row r="258" spans="1:56" ht="15" customHeight="1" x14ac:dyDescent="0.25">
      <c r="A258" t="str">
        <f t="shared" si="12"/>
        <v>0100231_LM_Puno_0100039_LM_Abancay</v>
      </c>
      <c r="B258" s="34">
        <v>255</v>
      </c>
      <c r="C258" s="33" t="str">
        <f t="shared" si="13"/>
        <v>100231</v>
      </c>
      <c r="D258" s="34" t="s">
        <v>854</v>
      </c>
      <c r="E258" s="34">
        <v>-12.053041</v>
      </c>
      <c r="F258" s="34">
        <v>-77.029266000000007</v>
      </c>
      <c r="G258" s="33">
        <v>23.64</v>
      </c>
      <c r="H258" s="33">
        <v>157</v>
      </c>
      <c r="I258" s="34" t="s">
        <v>60</v>
      </c>
      <c r="J258" s="33">
        <v>25</v>
      </c>
      <c r="K258" s="33">
        <v>3</v>
      </c>
      <c r="L258" s="33">
        <v>26</v>
      </c>
      <c r="M258" s="34" t="s">
        <v>59</v>
      </c>
      <c r="N258" s="33">
        <v>0.3</v>
      </c>
      <c r="O258" s="33">
        <v>34.700000000000003</v>
      </c>
      <c r="P258" s="34" t="s">
        <v>1914</v>
      </c>
      <c r="Q258" s="33">
        <v>22092</v>
      </c>
      <c r="R258" s="33">
        <v>15</v>
      </c>
      <c r="S258" s="34">
        <v>1.5</v>
      </c>
      <c r="T258" s="34"/>
      <c r="U258" s="33" t="str">
        <f t="shared" si="14"/>
        <v>100039</v>
      </c>
      <c r="V258" s="34" t="s">
        <v>127</v>
      </c>
      <c r="W258" s="34">
        <v>-12.046733</v>
      </c>
      <c r="X258" s="34">
        <v>-77.026443</v>
      </c>
      <c r="Y258" s="33">
        <v>203.64</v>
      </c>
      <c r="Z258" s="33">
        <v>165</v>
      </c>
      <c r="AA258" s="34" t="s">
        <v>60</v>
      </c>
      <c r="AB258" s="33">
        <v>31.05</v>
      </c>
      <c r="AC258" s="33">
        <v>6</v>
      </c>
      <c r="AD258" s="33">
        <v>30</v>
      </c>
      <c r="AE258" s="34" t="s">
        <v>2195</v>
      </c>
      <c r="AF258" s="33">
        <v>0.6</v>
      </c>
      <c r="AG258" s="33">
        <v>34.700000000000003</v>
      </c>
      <c r="AH258" s="34" t="s">
        <v>1914</v>
      </c>
      <c r="AI258" s="33">
        <v>23324</v>
      </c>
      <c r="AJ258" s="33">
        <v>15</v>
      </c>
      <c r="AK258" s="34">
        <v>1.5</v>
      </c>
      <c r="AL258" s="34"/>
      <c r="AM258" s="33">
        <v>0.77</v>
      </c>
      <c r="AN258" s="34" t="s">
        <v>2046</v>
      </c>
      <c r="AO258" s="34"/>
      <c r="AP258" s="34"/>
      <c r="AQ258" s="34" t="s">
        <v>1891</v>
      </c>
      <c r="AR258" s="34" t="s">
        <v>1878</v>
      </c>
      <c r="AS258" s="34" t="s">
        <v>1923</v>
      </c>
      <c r="AT258" s="33">
        <v>906</v>
      </c>
      <c r="AU258" s="33">
        <v>23</v>
      </c>
      <c r="AV258" s="34" t="s">
        <v>1915</v>
      </c>
      <c r="AW258" s="34" t="s">
        <v>2551</v>
      </c>
      <c r="AX258" s="34" t="s">
        <v>2221</v>
      </c>
      <c r="AY258" s="34" t="s">
        <v>2221</v>
      </c>
      <c r="AZ258" s="34" t="s">
        <v>2221</v>
      </c>
      <c r="BA258" s="34" t="s">
        <v>3895</v>
      </c>
      <c r="BB258" s="34" t="s">
        <v>2221</v>
      </c>
      <c r="BC258" s="34" t="s">
        <v>2221</v>
      </c>
      <c r="BD258" s="34" t="s">
        <v>2221</v>
      </c>
    </row>
    <row r="259" spans="1:56" ht="15" customHeight="1" x14ac:dyDescent="0.25">
      <c r="A259" t="str">
        <f t="shared" si="12"/>
        <v>0100601_LI_Coscomba_0100708_AN_La_Cumbre</v>
      </c>
      <c r="B259" s="34">
        <v>256</v>
      </c>
      <c r="C259" s="33" t="str">
        <f t="shared" si="13"/>
        <v>100601</v>
      </c>
      <c r="D259" s="34" t="s">
        <v>511</v>
      </c>
      <c r="E259" s="34">
        <v>-8.8143200000000004</v>
      </c>
      <c r="F259" s="34">
        <v>-78.620947999999999</v>
      </c>
      <c r="G259" s="33">
        <v>158.81</v>
      </c>
      <c r="H259" s="33">
        <v>544</v>
      </c>
      <c r="I259" s="34" t="s">
        <v>58</v>
      </c>
      <c r="J259" s="33">
        <v>0</v>
      </c>
      <c r="K259" s="33">
        <v>70</v>
      </c>
      <c r="L259" s="33" t="s">
        <v>4737</v>
      </c>
      <c r="M259" s="34" t="s">
        <v>59</v>
      </c>
      <c r="N259" s="33">
        <v>0.3</v>
      </c>
      <c r="O259" s="33">
        <v>43.1</v>
      </c>
      <c r="P259" s="34" t="s">
        <v>1914</v>
      </c>
      <c r="Q259" s="33">
        <v>7456</v>
      </c>
      <c r="R259" s="33">
        <v>22</v>
      </c>
      <c r="S259" s="34">
        <v>1.5</v>
      </c>
      <c r="T259" s="34"/>
      <c r="U259" s="33" t="str">
        <f t="shared" si="14"/>
        <v>100708</v>
      </c>
      <c r="V259" s="34" t="s">
        <v>512</v>
      </c>
      <c r="W259" s="34">
        <v>-9.2098750000000003</v>
      </c>
      <c r="X259" s="34">
        <v>-78.465766000000002</v>
      </c>
      <c r="Y259" s="33">
        <v>338.83</v>
      </c>
      <c r="Z259" s="33">
        <v>362</v>
      </c>
      <c r="AA259" s="34" t="s">
        <v>58</v>
      </c>
      <c r="AB259" s="33">
        <v>0</v>
      </c>
      <c r="AC259" s="33">
        <v>36</v>
      </c>
      <c r="AD259" s="34" t="s">
        <v>4740</v>
      </c>
      <c r="AE259" s="34" t="s">
        <v>2194</v>
      </c>
      <c r="AF259" s="33">
        <v>1.2</v>
      </c>
      <c r="AG259" s="33">
        <v>40</v>
      </c>
      <c r="AH259" s="34" t="s">
        <v>1914</v>
      </c>
      <c r="AI259" s="33">
        <v>7610</v>
      </c>
      <c r="AJ259" s="33">
        <v>22</v>
      </c>
      <c r="AK259" s="34">
        <v>1.5</v>
      </c>
      <c r="AL259" s="34"/>
      <c r="AM259" s="33">
        <v>47.22</v>
      </c>
      <c r="AN259" s="34" t="s">
        <v>2046</v>
      </c>
      <c r="AO259" s="34"/>
      <c r="AP259" s="34"/>
      <c r="AQ259" s="34" t="s">
        <v>1891</v>
      </c>
      <c r="AR259" s="34" t="s">
        <v>1878</v>
      </c>
      <c r="AS259" s="34" t="s">
        <v>1888</v>
      </c>
      <c r="AT259" s="33">
        <v>639.67600000000004</v>
      </c>
      <c r="AU259" s="33">
        <v>7</v>
      </c>
      <c r="AV259" s="34" t="s">
        <v>1915</v>
      </c>
      <c r="AW259" s="34" t="s">
        <v>2427</v>
      </c>
      <c r="AX259" s="34" t="s">
        <v>4331</v>
      </c>
      <c r="AY259" s="34" t="s">
        <v>2274</v>
      </c>
      <c r="AZ259" s="34" t="s">
        <v>2227</v>
      </c>
      <c r="BA259" s="34" t="s">
        <v>3650</v>
      </c>
      <c r="BB259" s="34" t="s">
        <v>4554</v>
      </c>
      <c r="BC259" s="34" t="s">
        <v>2368</v>
      </c>
      <c r="BD259" s="34" t="s">
        <v>2260</v>
      </c>
    </row>
    <row r="260" spans="1:56" ht="15" customHeight="1" x14ac:dyDescent="0.25">
      <c r="A260" t="str">
        <f t="shared" si="12"/>
        <v>0101700_PI_Ovalo_Grau_0101721_PI_Basadre_Piura</v>
      </c>
      <c r="B260" s="34">
        <v>257</v>
      </c>
      <c r="C260" s="33" t="str">
        <f t="shared" si="13"/>
        <v>101700</v>
      </c>
      <c r="D260" s="34" t="s">
        <v>310</v>
      </c>
      <c r="E260" s="34">
        <v>-5.2030900000000004</v>
      </c>
      <c r="F260" s="34">
        <v>-80.642490000000009</v>
      </c>
      <c r="G260" s="33">
        <v>350.94</v>
      </c>
      <c r="H260" s="33">
        <v>31</v>
      </c>
      <c r="I260" s="34" t="s">
        <v>58</v>
      </c>
      <c r="J260" s="33">
        <v>0</v>
      </c>
      <c r="K260" s="33">
        <v>30</v>
      </c>
      <c r="L260" s="33">
        <v>25.9</v>
      </c>
      <c r="M260" s="34" t="s">
        <v>59</v>
      </c>
      <c r="N260" s="33">
        <v>0.3</v>
      </c>
      <c r="O260" s="33">
        <v>34.700000000000003</v>
      </c>
      <c r="P260" s="34" t="s">
        <v>1914</v>
      </c>
      <c r="Q260" s="33">
        <v>22554</v>
      </c>
      <c r="R260" s="33">
        <v>15.9</v>
      </c>
      <c r="S260" s="34">
        <v>1.5</v>
      </c>
      <c r="T260" s="34"/>
      <c r="U260" s="33" t="str">
        <f t="shared" si="14"/>
        <v>101721</v>
      </c>
      <c r="V260" s="34" t="s">
        <v>311</v>
      </c>
      <c r="W260" s="34">
        <v>-5.1963499999999998</v>
      </c>
      <c r="X260" s="34">
        <v>-80.643568999999999</v>
      </c>
      <c r="Y260" s="33">
        <v>170.94</v>
      </c>
      <c r="Z260" s="33">
        <v>38</v>
      </c>
      <c r="AA260" s="34" t="s">
        <v>60</v>
      </c>
      <c r="AB260" s="33">
        <v>14.7</v>
      </c>
      <c r="AC260" s="33">
        <v>7</v>
      </c>
      <c r="AD260" s="33">
        <v>18</v>
      </c>
      <c r="AE260" s="34" t="s">
        <v>59</v>
      </c>
      <c r="AF260" s="33">
        <v>0.3</v>
      </c>
      <c r="AG260" s="33">
        <v>34.700000000000003</v>
      </c>
      <c r="AH260" s="34" t="s">
        <v>1914</v>
      </c>
      <c r="AI260" s="33">
        <v>21322</v>
      </c>
      <c r="AJ260" s="33">
        <v>16</v>
      </c>
      <c r="AK260" s="34">
        <v>1.5</v>
      </c>
      <c r="AL260" s="34"/>
      <c r="AM260" s="33">
        <v>0.76</v>
      </c>
      <c r="AN260" s="34" t="s">
        <v>2046</v>
      </c>
      <c r="AO260" s="34"/>
      <c r="AP260" s="34"/>
      <c r="AQ260" s="34" t="s">
        <v>1891</v>
      </c>
      <c r="AR260" s="34" t="s">
        <v>1879</v>
      </c>
      <c r="AS260" s="34" t="s">
        <v>1889</v>
      </c>
      <c r="AT260" s="33">
        <v>362.23599999999999</v>
      </c>
      <c r="AU260" s="33">
        <v>23</v>
      </c>
      <c r="AV260" s="34" t="s">
        <v>1915</v>
      </c>
      <c r="AW260" s="34" t="s">
        <v>2552</v>
      </c>
      <c r="AX260" s="34" t="s">
        <v>2224</v>
      </c>
      <c r="AY260" s="34" t="s">
        <v>2224</v>
      </c>
      <c r="AZ260" s="34" t="s">
        <v>2224</v>
      </c>
      <c r="BA260" s="34" t="s">
        <v>3651</v>
      </c>
      <c r="BB260" s="34" t="s">
        <v>2224</v>
      </c>
      <c r="BC260" s="34" t="s">
        <v>2224</v>
      </c>
      <c r="BD260" s="34" t="s">
        <v>2224</v>
      </c>
    </row>
    <row r="261" spans="1:56" ht="15" customHeight="1" x14ac:dyDescent="0.25">
      <c r="A261" t="str">
        <f t="shared" si="12"/>
        <v>0104489_LM_Jesus_Obrero_0100180_LM_Las_Vegas</v>
      </c>
      <c r="B261" s="34">
        <v>258</v>
      </c>
      <c r="C261" s="33" t="str">
        <f t="shared" si="13"/>
        <v>104489</v>
      </c>
      <c r="D261" s="34" t="s">
        <v>1299</v>
      </c>
      <c r="E261" s="34">
        <v>-11.952</v>
      </c>
      <c r="F261" s="34">
        <v>-77.051299999999998</v>
      </c>
      <c r="G261" s="33">
        <v>250.27</v>
      </c>
      <c r="H261" s="33">
        <v>98</v>
      </c>
      <c r="I261" s="34" t="s">
        <v>58</v>
      </c>
      <c r="J261" s="33">
        <v>0</v>
      </c>
      <c r="K261" s="33">
        <v>24</v>
      </c>
      <c r="L261" s="33">
        <v>22</v>
      </c>
      <c r="M261" s="34" t="s">
        <v>59</v>
      </c>
      <c r="N261" s="33">
        <v>0.3</v>
      </c>
      <c r="O261" s="33">
        <v>34.700000000000003</v>
      </c>
      <c r="P261" s="34" t="s">
        <v>1914</v>
      </c>
      <c r="Q261" s="33">
        <v>22750</v>
      </c>
      <c r="R261" s="33">
        <v>19.600000000000001</v>
      </c>
      <c r="S261" s="34">
        <v>1.5</v>
      </c>
      <c r="T261" s="34"/>
      <c r="U261" s="33" t="str">
        <f t="shared" si="14"/>
        <v>100180</v>
      </c>
      <c r="V261" s="34" t="s">
        <v>1060</v>
      </c>
      <c r="W261" s="34">
        <v>-11.955145</v>
      </c>
      <c r="X261" s="34">
        <v>-77.060264000000004</v>
      </c>
      <c r="Y261" s="33">
        <v>70.27</v>
      </c>
      <c r="Z261" s="33">
        <v>88</v>
      </c>
      <c r="AA261" s="34" t="s">
        <v>60</v>
      </c>
      <c r="AB261" s="33">
        <v>15</v>
      </c>
      <c r="AC261" s="33">
        <v>15</v>
      </c>
      <c r="AD261" s="33">
        <v>30</v>
      </c>
      <c r="AE261" s="34" t="s">
        <v>59</v>
      </c>
      <c r="AF261" s="33">
        <v>0.3</v>
      </c>
      <c r="AG261" s="33">
        <v>34.700000000000003</v>
      </c>
      <c r="AH261" s="34" t="s">
        <v>1914</v>
      </c>
      <c r="AI261" s="33">
        <v>21518</v>
      </c>
      <c r="AJ261" s="33">
        <v>19.5</v>
      </c>
      <c r="AK261" s="34">
        <v>1.5</v>
      </c>
      <c r="AL261" s="34"/>
      <c r="AM261" s="33">
        <v>1.04</v>
      </c>
      <c r="AN261" s="34" t="s">
        <v>2046</v>
      </c>
      <c r="AO261" s="34"/>
      <c r="AP261" s="34"/>
      <c r="AQ261" s="34" t="s">
        <v>1891</v>
      </c>
      <c r="AR261" s="34" t="s">
        <v>1879</v>
      </c>
      <c r="AS261" s="34" t="s">
        <v>1889</v>
      </c>
      <c r="AT261" s="33">
        <v>728</v>
      </c>
      <c r="AU261" s="33">
        <v>23</v>
      </c>
      <c r="AV261" s="34" t="s">
        <v>1915</v>
      </c>
      <c r="AW261" s="34" t="s">
        <v>2553</v>
      </c>
      <c r="AX261" s="34" t="s">
        <v>4253</v>
      </c>
      <c r="AY261" s="34" t="s">
        <v>2221</v>
      </c>
      <c r="AZ261" s="34" t="s">
        <v>2221</v>
      </c>
      <c r="BA261" s="34" t="s">
        <v>3896</v>
      </c>
      <c r="BB261" s="34" t="s">
        <v>4253</v>
      </c>
      <c r="BC261" s="34" t="s">
        <v>2221</v>
      </c>
      <c r="BD261" s="34" t="s">
        <v>2221</v>
      </c>
    </row>
    <row r="262" spans="1:56" ht="15" customHeight="1" x14ac:dyDescent="0.25">
      <c r="A262" t="str">
        <f t="shared" si="12"/>
        <v>0103014_LM_Ethernit_R1_0100540_LM_Repetidor_La_Milla</v>
      </c>
      <c r="B262" s="34">
        <v>259</v>
      </c>
      <c r="C262" s="33" t="str">
        <f t="shared" si="13"/>
        <v>103014</v>
      </c>
      <c r="D262" s="34" t="s">
        <v>1943</v>
      </c>
      <c r="E262" s="34">
        <v>-12.042087</v>
      </c>
      <c r="F262" s="34">
        <v>-77.056438999999997</v>
      </c>
      <c r="G262" s="33">
        <v>330.09</v>
      </c>
      <c r="H262" s="33">
        <v>111</v>
      </c>
      <c r="I262" s="34" t="s">
        <v>60</v>
      </c>
      <c r="J262" s="33">
        <v>0</v>
      </c>
      <c r="K262" s="33">
        <v>26.4</v>
      </c>
      <c r="L262" s="33">
        <v>21.1</v>
      </c>
      <c r="M262" s="34" t="s">
        <v>59</v>
      </c>
      <c r="N262" s="33">
        <v>0.3</v>
      </c>
      <c r="O262" s="33">
        <v>39.9</v>
      </c>
      <c r="P262" s="34" t="s">
        <v>1914</v>
      </c>
      <c r="Q262" s="33">
        <v>21532</v>
      </c>
      <c r="R262" s="33">
        <v>19.399999999999999</v>
      </c>
      <c r="S262" s="34">
        <v>1.5</v>
      </c>
      <c r="T262" s="34"/>
      <c r="U262" s="33" t="str">
        <f t="shared" si="14"/>
        <v>100540</v>
      </c>
      <c r="V262" s="34" t="s">
        <v>81</v>
      </c>
      <c r="W262" s="34">
        <v>-12.02096367</v>
      </c>
      <c r="X262" s="34">
        <v>-77.068862920000001</v>
      </c>
      <c r="Y262" s="33">
        <v>150.09</v>
      </c>
      <c r="Z262" s="33">
        <v>210</v>
      </c>
      <c r="AA262" s="34" t="s">
        <v>58</v>
      </c>
      <c r="AB262" s="33">
        <v>0</v>
      </c>
      <c r="AC262" s="33">
        <v>40</v>
      </c>
      <c r="AD262" s="33">
        <v>30</v>
      </c>
      <c r="AE262" s="34" t="s">
        <v>2198</v>
      </c>
      <c r="AF262" s="33">
        <v>0.6</v>
      </c>
      <c r="AG262" s="33">
        <v>38.299999999999997</v>
      </c>
      <c r="AH262" s="34" t="s">
        <v>1914</v>
      </c>
      <c r="AI262" s="33">
        <v>22764</v>
      </c>
      <c r="AJ262" s="33">
        <v>19.399999999999999</v>
      </c>
      <c r="AK262" s="34">
        <v>1.5</v>
      </c>
      <c r="AL262" s="34"/>
      <c r="AM262" s="33">
        <v>2.71</v>
      </c>
      <c r="AN262" s="34" t="s">
        <v>2046</v>
      </c>
      <c r="AO262" s="34"/>
      <c r="AP262" s="34"/>
      <c r="AQ262" s="34" t="s">
        <v>1891</v>
      </c>
      <c r="AR262" s="34" t="s">
        <v>1878</v>
      </c>
      <c r="AS262" s="34" t="s">
        <v>1889</v>
      </c>
      <c r="AT262" s="33">
        <v>728</v>
      </c>
      <c r="AU262" s="33">
        <v>23</v>
      </c>
      <c r="AV262" s="34" t="s">
        <v>1915</v>
      </c>
      <c r="AW262" s="34" t="s">
        <v>4184</v>
      </c>
      <c r="AX262" s="34" t="s">
        <v>2221</v>
      </c>
      <c r="AY262" s="34" t="s">
        <v>2221</v>
      </c>
      <c r="AZ262" s="34" t="s">
        <v>2221</v>
      </c>
      <c r="BA262" s="34" t="s">
        <v>2772</v>
      </c>
      <c r="BB262" s="34" t="s">
        <v>3327</v>
      </c>
      <c r="BC262" s="34" t="s">
        <v>2221</v>
      </c>
      <c r="BD262" s="34" t="s">
        <v>2221</v>
      </c>
    </row>
    <row r="263" spans="1:56" ht="15" customHeight="1" x14ac:dyDescent="0.25">
      <c r="A263" t="str">
        <f t="shared" si="12"/>
        <v>0100928_AQ_Mayta_Capac_0100909_AQ_Los_Rosales</v>
      </c>
      <c r="B263" s="34">
        <v>260</v>
      </c>
      <c r="C263" s="33" t="str">
        <f t="shared" si="13"/>
        <v>100928</v>
      </c>
      <c r="D263" s="34" t="s">
        <v>153</v>
      </c>
      <c r="E263" s="34">
        <v>-16.407717999999999</v>
      </c>
      <c r="F263" s="34">
        <v>-71.533317000000011</v>
      </c>
      <c r="G263" s="33">
        <v>136.76</v>
      </c>
      <c r="H263" s="33">
        <v>2335</v>
      </c>
      <c r="I263" s="34" t="s">
        <v>60</v>
      </c>
      <c r="J263" s="33">
        <v>14.4</v>
      </c>
      <c r="K263" s="33">
        <v>12.35</v>
      </c>
      <c r="L263" s="33">
        <v>25.5</v>
      </c>
      <c r="M263" s="34" t="s">
        <v>59</v>
      </c>
      <c r="N263" s="33">
        <v>0.3</v>
      </c>
      <c r="O263" s="33">
        <v>40.5</v>
      </c>
      <c r="P263" s="34" t="s">
        <v>1914</v>
      </c>
      <c r="Q263" s="33" t="s">
        <v>2092</v>
      </c>
      <c r="R263" s="33">
        <v>16.899999999999999</v>
      </c>
      <c r="S263" s="34">
        <v>1.5</v>
      </c>
      <c r="T263" s="34"/>
      <c r="U263" s="33" t="str">
        <f t="shared" si="14"/>
        <v>100909</v>
      </c>
      <c r="V263" s="34" t="s">
        <v>99</v>
      </c>
      <c r="W263" s="34">
        <v>-16.414822999999998</v>
      </c>
      <c r="X263" s="34">
        <v>-71.526351000000005</v>
      </c>
      <c r="Y263" s="33">
        <v>316.76</v>
      </c>
      <c r="Z263" s="33">
        <v>2345</v>
      </c>
      <c r="AA263" s="34" t="s">
        <v>58</v>
      </c>
      <c r="AB263" s="33">
        <v>0</v>
      </c>
      <c r="AC263" s="33">
        <v>42</v>
      </c>
      <c r="AD263" s="33">
        <v>40</v>
      </c>
      <c r="AE263" s="34" t="s">
        <v>2210</v>
      </c>
      <c r="AF263" s="33">
        <v>0.3</v>
      </c>
      <c r="AG263" s="33">
        <v>36.4</v>
      </c>
      <c r="AH263" s="34" t="s">
        <v>1914</v>
      </c>
      <c r="AI263" s="33" t="s">
        <v>4642</v>
      </c>
      <c r="AJ263" s="33">
        <v>16.899999999999999</v>
      </c>
      <c r="AK263" s="34">
        <v>1.5</v>
      </c>
      <c r="AL263" s="34"/>
      <c r="AM263" s="33">
        <v>1.0900000000000001</v>
      </c>
      <c r="AN263" s="34" t="s">
        <v>2046</v>
      </c>
      <c r="AO263" s="34"/>
      <c r="AP263" s="34"/>
      <c r="AQ263" s="34" t="s">
        <v>1891</v>
      </c>
      <c r="AR263" s="34" t="s">
        <v>1879</v>
      </c>
      <c r="AS263" s="34" t="s">
        <v>1889</v>
      </c>
      <c r="AT263" s="33">
        <v>342.42599999999999</v>
      </c>
      <c r="AU263" s="33">
        <v>23</v>
      </c>
      <c r="AV263" s="34" t="s">
        <v>1915</v>
      </c>
      <c r="AW263" s="34" t="s">
        <v>2554</v>
      </c>
      <c r="AX263" s="34" t="s">
        <v>4377</v>
      </c>
      <c r="AY263" s="34" t="s">
        <v>2268</v>
      </c>
      <c r="AZ263" s="34" t="s">
        <v>2268</v>
      </c>
      <c r="BA263" s="34" t="s">
        <v>3885</v>
      </c>
      <c r="BB263" s="34" t="s">
        <v>4454</v>
      </c>
      <c r="BC263" s="34" t="s">
        <v>2268</v>
      </c>
      <c r="BD263" s="34" t="s">
        <v>2268</v>
      </c>
    </row>
    <row r="264" spans="1:56" ht="15" customHeight="1" x14ac:dyDescent="0.25">
      <c r="A264" t="str">
        <f t="shared" si="12"/>
        <v>0103219_PI_Cruceta_0103264_PI_Tambo_Grande</v>
      </c>
      <c r="B264" s="34">
        <v>261</v>
      </c>
      <c r="C264" s="33" t="str">
        <f t="shared" si="13"/>
        <v>103219</v>
      </c>
      <c r="D264" s="34" t="s">
        <v>1083</v>
      </c>
      <c r="E264" s="34">
        <v>-4.8372299999999999</v>
      </c>
      <c r="F264" s="34">
        <v>-80.268140000000002</v>
      </c>
      <c r="G264" s="33">
        <v>221.18</v>
      </c>
      <c r="H264" s="33">
        <v>151</v>
      </c>
      <c r="I264" s="34" t="s">
        <v>58</v>
      </c>
      <c r="J264" s="33">
        <v>0</v>
      </c>
      <c r="K264" s="33">
        <v>30</v>
      </c>
      <c r="L264" s="33">
        <v>25.5</v>
      </c>
      <c r="M264" s="34" t="s">
        <v>59</v>
      </c>
      <c r="N264" s="33">
        <v>0.3</v>
      </c>
      <c r="O264" s="33">
        <v>40</v>
      </c>
      <c r="P264" s="34" t="s">
        <v>1914</v>
      </c>
      <c r="Q264" s="33">
        <v>10955</v>
      </c>
      <c r="R264" s="33">
        <v>22</v>
      </c>
      <c r="S264" s="34">
        <v>1.5</v>
      </c>
      <c r="T264" s="34"/>
      <c r="U264" s="33" t="str">
        <f t="shared" si="14"/>
        <v>103264</v>
      </c>
      <c r="V264" s="34" t="s">
        <v>253</v>
      </c>
      <c r="W264" s="34">
        <v>-4.9179650000000006</v>
      </c>
      <c r="X264" s="34">
        <v>-80.339010999999999</v>
      </c>
      <c r="Y264" s="33">
        <v>41.17</v>
      </c>
      <c r="Z264" s="33">
        <v>68</v>
      </c>
      <c r="AA264" s="34" t="s">
        <v>58</v>
      </c>
      <c r="AB264" s="33">
        <v>0</v>
      </c>
      <c r="AC264" s="33">
        <v>90</v>
      </c>
      <c r="AD264" s="33">
        <v>45</v>
      </c>
      <c r="AE264" s="34" t="s">
        <v>2194</v>
      </c>
      <c r="AF264" s="33">
        <v>1.2</v>
      </c>
      <c r="AG264" s="33">
        <v>40</v>
      </c>
      <c r="AH264" s="34" t="s">
        <v>1914</v>
      </c>
      <c r="AI264" s="33">
        <v>11485</v>
      </c>
      <c r="AJ264" s="33">
        <v>22</v>
      </c>
      <c r="AK264" s="34">
        <v>1.5</v>
      </c>
      <c r="AL264" s="34"/>
      <c r="AM264" s="33">
        <v>11.94</v>
      </c>
      <c r="AN264" s="34" t="s">
        <v>2046</v>
      </c>
      <c r="AO264" s="34"/>
      <c r="AP264" s="34"/>
      <c r="AQ264" s="34" t="s">
        <v>1891</v>
      </c>
      <c r="AR264" s="34" t="s">
        <v>1880</v>
      </c>
      <c r="AS264" s="34" t="s">
        <v>1925</v>
      </c>
      <c r="AT264" s="33">
        <v>299.27600000000001</v>
      </c>
      <c r="AU264" s="33">
        <v>11</v>
      </c>
      <c r="AV264" s="34" t="s">
        <v>1915</v>
      </c>
      <c r="AW264" s="34" t="s">
        <v>2555</v>
      </c>
      <c r="AX264" s="34" t="s">
        <v>4270</v>
      </c>
      <c r="AY264" s="34" t="s">
        <v>2224</v>
      </c>
      <c r="AZ264" s="34" t="s">
        <v>2224</v>
      </c>
      <c r="BA264" s="34" t="s">
        <v>3652</v>
      </c>
      <c r="BB264" s="34" t="s">
        <v>4270</v>
      </c>
      <c r="BC264" s="34" t="s">
        <v>2224</v>
      </c>
      <c r="BD264" s="34" t="s">
        <v>2224</v>
      </c>
    </row>
    <row r="265" spans="1:56" ht="15" customHeight="1" x14ac:dyDescent="0.25">
      <c r="A265" t="str">
        <f t="shared" si="12"/>
        <v>0104737_LM_Jose_Saco_0100373_LM_Carabayllo</v>
      </c>
      <c r="B265" s="34">
        <v>262</v>
      </c>
      <c r="C265" s="33" t="str">
        <f t="shared" si="13"/>
        <v>104737</v>
      </c>
      <c r="D265" s="34" t="s">
        <v>1301</v>
      </c>
      <c r="E265" s="34">
        <v>-11.860799999999999</v>
      </c>
      <c r="F265" s="34">
        <v>-77.054299999999998</v>
      </c>
      <c r="G265" s="33">
        <v>205.84</v>
      </c>
      <c r="H265" s="33">
        <v>196</v>
      </c>
      <c r="I265" s="34" t="s">
        <v>58</v>
      </c>
      <c r="J265" s="33">
        <v>0</v>
      </c>
      <c r="K265" s="33">
        <v>24</v>
      </c>
      <c r="L265" s="33">
        <v>20</v>
      </c>
      <c r="M265" s="34" t="s">
        <v>59</v>
      </c>
      <c r="N265" s="33">
        <v>0.3</v>
      </c>
      <c r="O265" s="33">
        <v>34.700000000000003</v>
      </c>
      <c r="P265" s="34" t="s">
        <v>1890</v>
      </c>
      <c r="Q265" s="33">
        <v>23100</v>
      </c>
      <c r="R265" s="33">
        <v>19.5</v>
      </c>
      <c r="S265" s="34">
        <v>1.5</v>
      </c>
      <c r="T265" s="34"/>
      <c r="U265" s="33" t="str">
        <f t="shared" si="14"/>
        <v>100373</v>
      </c>
      <c r="V265" s="34" t="s">
        <v>125</v>
      </c>
      <c r="W265" s="34">
        <v>-11.870556000000001</v>
      </c>
      <c r="X265" s="34">
        <v>-77.059127000000004</v>
      </c>
      <c r="Y265" s="33">
        <v>25.84</v>
      </c>
      <c r="Z265" s="33">
        <v>238</v>
      </c>
      <c r="AA265" s="34" t="s">
        <v>58</v>
      </c>
      <c r="AB265" s="33">
        <v>0</v>
      </c>
      <c r="AC265" s="33">
        <v>30</v>
      </c>
      <c r="AD265" s="33">
        <v>30</v>
      </c>
      <c r="AE265" s="34" t="s">
        <v>59</v>
      </c>
      <c r="AF265" s="33">
        <v>0.3</v>
      </c>
      <c r="AG265" s="33">
        <v>34.700000000000003</v>
      </c>
      <c r="AH265" s="34" t="s">
        <v>1890</v>
      </c>
      <c r="AI265" s="33">
        <v>21868</v>
      </c>
      <c r="AJ265" s="33">
        <v>19.399999999999999</v>
      </c>
      <c r="AK265" s="34">
        <v>1.5</v>
      </c>
      <c r="AL265" s="34"/>
      <c r="AM265" s="33">
        <v>1.21</v>
      </c>
      <c r="AN265" s="34" t="s">
        <v>2046</v>
      </c>
      <c r="AO265" s="34"/>
      <c r="AP265" s="34"/>
      <c r="AQ265" s="34" t="s">
        <v>1893</v>
      </c>
      <c r="AR265" s="34" t="s">
        <v>1878</v>
      </c>
      <c r="AS265" s="34" t="s">
        <v>1925</v>
      </c>
      <c r="AT265" s="33">
        <v>217</v>
      </c>
      <c r="AU265" s="33">
        <v>23</v>
      </c>
      <c r="AV265" s="34" t="s">
        <v>1916</v>
      </c>
      <c r="AW265" s="34" t="s">
        <v>2556</v>
      </c>
      <c r="AX265" s="34" t="s">
        <v>3267</v>
      </c>
      <c r="AY265" s="34" t="s">
        <v>2221</v>
      </c>
      <c r="AZ265" s="34" t="s">
        <v>2221</v>
      </c>
      <c r="BA265" s="34" t="s">
        <v>3897</v>
      </c>
      <c r="BB265" s="34" t="s">
        <v>4378</v>
      </c>
      <c r="BC265" s="34" t="s">
        <v>2221</v>
      </c>
      <c r="BD265" s="34" t="s">
        <v>2221</v>
      </c>
    </row>
    <row r="266" spans="1:56" ht="15" customHeight="1" x14ac:dyDescent="0.25">
      <c r="A266" t="str">
        <f t="shared" si="12"/>
        <v>0102188_LM_Arrieta_0105941_LM_Soyuz</v>
      </c>
      <c r="B266" s="34">
        <v>263</v>
      </c>
      <c r="C266" s="33" t="str">
        <f t="shared" si="13"/>
        <v>102188</v>
      </c>
      <c r="D266" s="34" t="s">
        <v>1302</v>
      </c>
      <c r="E266" s="34">
        <v>-12.077669999999999</v>
      </c>
      <c r="F266" s="34">
        <v>-77.029399999999995</v>
      </c>
      <c r="G266" s="33">
        <v>353.69</v>
      </c>
      <c r="H266" s="33">
        <v>127</v>
      </c>
      <c r="I266" s="34" t="s">
        <v>58</v>
      </c>
      <c r="J266" s="33">
        <v>0</v>
      </c>
      <c r="K266" s="33">
        <v>24</v>
      </c>
      <c r="L266" s="33">
        <v>20.85</v>
      </c>
      <c r="M266" s="34" t="s">
        <v>59</v>
      </c>
      <c r="N266" s="33">
        <v>0.3</v>
      </c>
      <c r="O266" s="33">
        <v>34.700000000000003</v>
      </c>
      <c r="P266" s="34" t="s">
        <v>1914</v>
      </c>
      <c r="Q266" s="33">
        <v>21434</v>
      </c>
      <c r="R266" s="33">
        <v>16</v>
      </c>
      <c r="S266" s="34">
        <v>1.5</v>
      </c>
      <c r="T266" s="34"/>
      <c r="U266" s="33" t="str">
        <f t="shared" si="14"/>
        <v>105941</v>
      </c>
      <c r="V266" s="34" t="s">
        <v>811</v>
      </c>
      <c r="W266" s="34">
        <v>-12.073599</v>
      </c>
      <c r="X266" s="34">
        <v>-77.029859999999999</v>
      </c>
      <c r="Y266" s="33">
        <v>173.69</v>
      </c>
      <c r="Z266" s="33">
        <v>134</v>
      </c>
      <c r="AA266" s="34" t="s">
        <v>60</v>
      </c>
      <c r="AB266" s="33">
        <v>20</v>
      </c>
      <c r="AC266" s="33">
        <v>15</v>
      </c>
      <c r="AD266" s="33">
        <v>30</v>
      </c>
      <c r="AE266" s="34" t="s">
        <v>59</v>
      </c>
      <c r="AF266" s="33">
        <v>0.3</v>
      </c>
      <c r="AG266" s="33">
        <v>34.700000000000003</v>
      </c>
      <c r="AH266" s="34" t="s">
        <v>1914</v>
      </c>
      <c r="AI266" s="33">
        <v>22666</v>
      </c>
      <c r="AJ266" s="33">
        <v>15.9</v>
      </c>
      <c r="AK266" s="34">
        <v>1.5</v>
      </c>
      <c r="AL266" s="34"/>
      <c r="AM266" s="33">
        <v>0.46</v>
      </c>
      <c r="AN266" s="34" t="s">
        <v>2046</v>
      </c>
      <c r="AO266" s="34"/>
      <c r="AP266" s="34"/>
      <c r="AQ266" s="34" t="s">
        <v>1891</v>
      </c>
      <c r="AR266" s="34" t="s">
        <v>1879</v>
      </c>
      <c r="AS266" s="34" t="s">
        <v>1889</v>
      </c>
      <c r="AT266" s="33">
        <v>362.23599999999999</v>
      </c>
      <c r="AU266" s="33">
        <v>23</v>
      </c>
      <c r="AV266" s="34" t="s">
        <v>1915</v>
      </c>
      <c r="AW266" s="34" t="s">
        <v>2557</v>
      </c>
      <c r="AX266" s="34" t="s">
        <v>2221</v>
      </c>
      <c r="AY266" s="34" t="s">
        <v>2221</v>
      </c>
      <c r="AZ266" s="34" t="s">
        <v>2221</v>
      </c>
      <c r="BA266" s="34" t="s">
        <v>3653</v>
      </c>
      <c r="BB266" s="34" t="s">
        <v>4440</v>
      </c>
      <c r="BC266" s="34" t="s">
        <v>2221</v>
      </c>
      <c r="BD266" s="34" t="s">
        <v>2221</v>
      </c>
    </row>
    <row r="267" spans="1:56" ht="15" customHeight="1" x14ac:dyDescent="0.25">
      <c r="A267" t="str">
        <f t="shared" si="12"/>
        <v>010232475_LI_Chiclin_Pueblo_0104287_LI_Chicama_Pueblo</v>
      </c>
      <c r="B267" s="34">
        <v>264</v>
      </c>
      <c r="C267" s="33" t="str">
        <f t="shared" si="13"/>
        <v>10232475</v>
      </c>
      <c r="D267" s="34" t="s">
        <v>1303</v>
      </c>
      <c r="E267" s="34">
        <v>-7.8334830000000002</v>
      </c>
      <c r="F267" s="34">
        <v>-79.162222</v>
      </c>
      <c r="G267" s="33">
        <v>130.88999999999999</v>
      </c>
      <c r="H267" s="33">
        <v>117</v>
      </c>
      <c r="I267" s="34" t="s">
        <v>60</v>
      </c>
      <c r="J267" s="33">
        <v>0</v>
      </c>
      <c r="K267" s="33">
        <v>30</v>
      </c>
      <c r="L267" s="33">
        <v>29</v>
      </c>
      <c r="M267" s="34" t="s">
        <v>59</v>
      </c>
      <c r="N267" s="33">
        <v>0.3</v>
      </c>
      <c r="O267" s="33">
        <v>39.9</v>
      </c>
      <c r="P267" s="34" t="s">
        <v>1914</v>
      </c>
      <c r="Q267" s="33">
        <v>23030</v>
      </c>
      <c r="R267" s="33">
        <v>19.3</v>
      </c>
      <c r="S267" s="34">
        <v>1.5</v>
      </c>
      <c r="T267" s="34"/>
      <c r="U267" s="33" t="str">
        <f t="shared" si="14"/>
        <v>104287</v>
      </c>
      <c r="V267" s="34" t="s">
        <v>710</v>
      </c>
      <c r="W267" s="34">
        <v>-7.846496000000001</v>
      </c>
      <c r="X267" s="34">
        <v>-79.147053999999997</v>
      </c>
      <c r="Y267" s="33">
        <v>310.89</v>
      </c>
      <c r="Z267" s="33">
        <v>130</v>
      </c>
      <c r="AA267" s="34" t="s">
        <v>58</v>
      </c>
      <c r="AB267" s="33">
        <v>0</v>
      </c>
      <c r="AC267" s="33">
        <v>30</v>
      </c>
      <c r="AD267" s="33">
        <v>29</v>
      </c>
      <c r="AE267" s="34" t="s">
        <v>59</v>
      </c>
      <c r="AF267" s="33">
        <v>0.3</v>
      </c>
      <c r="AG267" s="33">
        <v>39.9</v>
      </c>
      <c r="AH267" s="34" t="s">
        <v>1914</v>
      </c>
      <c r="AI267" s="33">
        <v>21798</v>
      </c>
      <c r="AJ267" s="33">
        <v>19.5</v>
      </c>
      <c r="AK267" s="34">
        <v>1.5</v>
      </c>
      <c r="AL267" s="34"/>
      <c r="AM267" s="33">
        <v>2.21</v>
      </c>
      <c r="AN267" s="34" t="s">
        <v>2046</v>
      </c>
      <c r="AO267" s="34"/>
      <c r="AP267" s="34"/>
      <c r="AQ267" s="34" t="s">
        <v>1891</v>
      </c>
      <c r="AR267" s="34" t="s">
        <v>1879</v>
      </c>
      <c r="AS267" s="34" t="s">
        <v>1889</v>
      </c>
      <c r="AT267" s="33">
        <v>364</v>
      </c>
      <c r="AU267" s="33">
        <v>23</v>
      </c>
      <c r="AV267" s="34" t="s">
        <v>1917</v>
      </c>
      <c r="AW267" s="34" t="s">
        <v>4038</v>
      </c>
      <c r="AX267" s="34" t="s">
        <v>3528</v>
      </c>
      <c r="AY267" s="34" t="s">
        <v>2303</v>
      </c>
      <c r="AZ267" s="34" t="s">
        <v>2227</v>
      </c>
      <c r="BA267" s="34" t="s">
        <v>3654</v>
      </c>
      <c r="BB267" s="34" t="s">
        <v>3528</v>
      </c>
      <c r="BC267" s="34" t="s">
        <v>2303</v>
      </c>
      <c r="BD267" s="34" t="s">
        <v>2227</v>
      </c>
    </row>
    <row r="268" spans="1:56" ht="15" customHeight="1" x14ac:dyDescent="0.25">
      <c r="A268" t="str">
        <f t="shared" si="12"/>
        <v>0104658_AQ_El_Chaparral_0103922_AQ_Aptasa</v>
      </c>
      <c r="B268" s="34">
        <v>265</v>
      </c>
      <c r="C268" s="33" t="str">
        <f t="shared" si="13"/>
        <v>104658</v>
      </c>
      <c r="D268" s="34" t="s">
        <v>1304</v>
      </c>
      <c r="E268" s="34">
        <v>-16.309397000000001</v>
      </c>
      <c r="F268" s="34">
        <v>-71.632312999999996</v>
      </c>
      <c r="G268" s="33">
        <v>140.77000000000001</v>
      </c>
      <c r="H268" s="33">
        <v>2581</v>
      </c>
      <c r="I268" s="34" t="s">
        <v>58</v>
      </c>
      <c r="J268" s="33">
        <v>0</v>
      </c>
      <c r="K268" s="33">
        <v>29.25</v>
      </c>
      <c r="L268" s="33">
        <v>28</v>
      </c>
      <c r="M268" s="34" t="s">
        <v>59</v>
      </c>
      <c r="N268" s="33">
        <v>0.3</v>
      </c>
      <c r="O268" s="33">
        <v>36.799999999999997</v>
      </c>
      <c r="P268" s="34" t="s">
        <v>1914</v>
      </c>
      <c r="Q268" s="33">
        <v>15299</v>
      </c>
      <c r="R268" s="33">
        <v>23.1</v>
      </c>
      <c r="S268" s="34">
        <v>1.5</v>
      </c>
      <c r="T268" s="34"/>
      <c r="U268" s="33" t="str">
        <f t="shared" si="14"/>
        <v>103922</v>
      </c>
      <c r="V268" s="34" t="s">
        <v>245</v>
      </c>
      <c r="W268" s="34">
        <v>-16.343153999999998</v>
      </c>
      <c r="X268" s="34">
        <v>-71.6036</v>
      </c>
      <c r="Y268" s="33">
        <v>320.77999999999997</v>
      </c>
      <c r="Z268" s="33">
        <v>2469</v>
      </c>
      <c r="AA268" s="34" t="s">
        <v>58</v>
      </c>
      <c r="AB268" s="33">
        <v>0</v>
      </c>
      <c r="AC268" s="33">
        <v>30</v>
      </c>
      <c r="AD268" s="33">
        <v>29</v>
      </c>
      <c r="AE268" s="34" t="s">
        <v>2195</v>
      </c>
      <c r="AF268" s="33">
        <v>0.6</v>
      </c>
      <c r="AG268" s="33">
        <v>36.799999999999997</v>
      </c>
      <c r="AH268" s="34" t="s">
        <v>1914</v>
      </c>
      <c r="AI268" s="33">
        <v>14809</v>
      </c>
      <c r="AJ268" s="33">
        <v>22.9</v>
      </c>
      <c r="AK268" s="34">
        <v>1.5</v>
      </c>
      <c r="AL268" s="34"/>
      <c r="AM268" s="33">
        <v>4.8499999999999996</v>
      </c>
      <c r="AN268" s="34" t="s">
        <v>2046</v>
      </c>
      <c r="AO268" s="34"/>
      <c r="AP268" s="34"/>
      <c r="AQ268" s="34" t="s">
        <v>1891</v>
      </c>
      <c r="AR268" s="34" t="s">
        <v>1879</v>
      </c>
      <c r="AS268" s="34" t="s">
        <v>1888</v>
      </c>
      <c r="AT268" s="33">
        <v>319.64600000000002</v>
      </c>
      <c r="AU268" s="33">
        <v>15</v>
      </c>
      <c r="AV268" s="34" t="s">
        <v>1917</v>
      </c>
      <c r="AW268" s="34" t="s">
        <v>2558</v>
      </c>
      <c r="AX268" s="34" t="s">
        <v>4312</v>
      </c>
      <c r="AY268" s="34" t="s">
        <v>2268</v>
      </c>
      <c r="AZ268" s="34" t="s">
        <v>2268</v>
      </c>
      <c r="BA268" s="34" t="s">
        <v>3655</v>
      </c>
      <c r="BB268" s="34" t="s">
        <v>4368</v>
      </c>
      <c r="BC268" s="34" t="s">
        <v>2268</v>
      </c>
      <c r="BD268" s="34" t="s">
        <v>2268</v>
      </c>
    </row>
    <row r="269" spans="1:56" ht="15" customHeight="1" x14ac:dyDescent="0.25">
      <c r="A269" t="str">
        <f t="shared" si="12"/>
        <v>0104776_LM_Santa_Gabriela_0101110_LM_Cascadas_Zapallal</v>
      </c>
      <c r="B269" s="34">
        <v>266</v>
      </c>
      <c r="C269" s="33" t="str">
        <f t="shared" si="13"/>
        <v>104776</v>
      </c>
      <c r="D269" s="34" t="s">
        <v>1305</v>
      </c>
      <c r="E269" s="34">
        <v>-11.83914</v>
      </c>
      <c r="F269" s="34">
        <v>-77.105000000000004</v>
      </c>
      <c r="G269" s="33">
        <v>268.60000000000002</v>
      </c>
      <c r="H269" s="33">
        <v>194</v>
      </c>
      <c r="I269" s="34" t="s">
        <v>60</v>
      </c>
      <c r="J269" s="33">
        <v>0</v>
      </c>
      <c r="K269" s="33">
        <v>27</v>
      </c>
      <c r="L269" s="33">
        <v>26</v>
      </c>
      <c r="M269" s="34" t="s">
        <v>59</v>
      </c>
      <c r="N269" s="33">
        <v>0.3</v>
      </c>
      <c r="O269" s="33">
        <v>34.700000000000003</v>
      </c>
      <c r="P269" s="34" t="s">
        <v>1914</v>
      </c>
      <c r="Q269" s="33">
        <v>23030</v>
      </c>
      <c r="R269" s="33">
        <v>16</v>
      </c>
      <c r="S269" s="34">
        <v>1.5</v>
      </c>
      <c r="T269" s="34"/>
      <c r="U269" s="33" t="str">
        <f t="shared" si="14"/>
        <v>101110</v>
      </c>
      <c r="V269" s="34" t="s">
        <v>225</v>
      </c>
      <c r="W269" s="34">
        <v>-11.839259999999999</v>
      </c>
      <c r="X269" s="34">
        <v>-77.11</v>
      </c>
      <c r="Y269" s="33">
        <v>88.59</v>
      </c>
      <c r="Z269" s="33">
        <v>201</v>
      </c>
      <c r="AA269" s="34" t="s">
        <v>58</v>
      </c>
      <c r="AB269" s="33">
        <v>0</v>
      </c>
      <c r="AC269" s="33">
        <v>30</v>
      </c>
      <c r="AD269" s="33">
        <v>29</v>
      </c>
      <c r="AE269" s="34" t="s">
        <v>59</v>
      </c>
      <c r="AF269" s="33">
        <v>0.3</v>
      </c>
      <c r="AG269" s="33">
        <v>34.700000000000003</v>
      </c>
      <c r="AH269" s="34" t="s">
        <v>1914</v>
      </c>
      <c r="AI269" s="33">
        <v>21798</v>
      </c>
      <c r="AJ269" s="33">
        <v>15.9</v>
      </c>
      <c r="AK269" s="34">
        <v>1.5</v>
      </c>
      <c r="AL269" s="34"/>
      <c r="AM269" s="33">
        <v>0.54</v>
      </c>
      <c r="AN269" s="34" t="s">
        <v>2046</v>
      </c>
      <c r="AO269" s="34"/>
      <c r="AP269" s="34"/>
      <c r="AQ269" s="34" t="s">
        <v>1891</v>
      </c>
      <c r="AR269" s="34" t="s">
        <v>1879</v>
      </c>
      <c r="AS269" s="34" t="s">
        <v>1889</v>
      </c>
      <c r="AT269" s="33">
        <v>362.23599999999999</v>
      </c>
      <c r="AU269" s="33">
        <v>23</v>
      </c>
      <c r="AV269" s="34" t="s">
        <v>1915</v>
      </c>
      <c r="AW269" s="34" t="s">
        <v>4039</v>
      </c>
      <c r="AX269" s="34" t="s">
        <v>4378</v>
      </c>
      <c r="AY269" s="34" t="s">
        <v>2221</v>
      </c>
      <c r="AZ269" s="34" t="s">
        <v>2221</v>
      </c>
      <c r="BA269" s="34" t="s">
        <v>3656</v>
      </c>
      <c r="BB269" s="34" t="s">
        <v>4378</v>
      </c>
      <c r="BC269" s="34" t="s">
        <v>2221</v>
      </c>
      <c r="BD269" s="34" t="s">
        <v>2221</v>
      </c>
    </row>
    <row r="270" spans="1:56" ht="15" customHeight="1" x14ac:dyDescent="0.25">
      <c r="A270" t="str">
        <f t="shared" si="12"/>
        <v>0104729_LM_Dalias_Oquendo_0106097_LM_Santa_Lucia_2</v>
      </c>
      <c r="B270" s="34">
        <v>267</v>
      </c>
      <c r="C270" s="33" t="str">
        <f t="shared" si="13"/>
        <v>104729</v>
      </c>
      <c r="D270" s="34" t="s">
        <v>1306</v>
      </c>
      <c r="E270" s="34">
        <v>-11.97814</v>
      </c>
      <c r="F270" s="34">
        <v>-77.106309999999993</v>
      </c>
      <c r="G270" s="33">
        <v>257.14</v>
      </c>
      <c r="H270" s="33">
        <v>30</v>
      </c>
      <c r="I270" s="34" t="s">
        <v>58</v>
      </c>
      <c r="J270" s="33">
        <v>0</v>
      </c>
      <c r="K270" s="33">
        <v>24</v>
      </c>
      <c r="L270" s="33">
        <v>22</v>
      </c>
      <c r="M270" s="34" t="s">
        <v>59</v>
      </c>
      <c r="N270" s="33">
        <v>0.3</v>
      </c>
      <c r="O270" s="33">
        <v>34.700000000000003</v>
      </c>
      <c r="P270" s="34" t="s">
        <v>1914</v>
      </c>
      <c r="Q270" s="33">
        <v>22834</v>
      </c>
      <c r="R270" s="33">
        <v>16.899999999999999</v>
      </c>
      <c r="S270" s="34">
        <v>1.5</v>
      </c>
      <c r="T270" s="34"/>
      <c r="U270" s="33" t="str">
        <f t="shared" si="14"/>
        <v>106097</v>
      </c>
      <c r="V270" s="34" t="s">
        <v>1775</v>
      </c>
      <c r="W270" s="34">
        <v>-11.979499000000001</v>
      </c>
      <c r="X270" s="34">
        <v>-77.11239599999999</v>
      </c>
      <c r="Y270" s="33">
        <v>77.14</v>
      </c>
      <c r="Z270" s="33">
        <v>27</v>
      </c>
      <c r="AA270" s="34" t="s">
        <v>58</v>
      </c>
      <c r="AB270" s="33">
        <v>0</v>
      </c>
      <c r="AC270" s="33">
        <v>105.5</v>
      </c>
      <c r="AD270" s="33">
        <v>29</v>
      </c>
      <c r="AE270" s="34" t="s">
        <v>59</v>
      </c>
      <c r="AF270" s="33">
        <v>0.3</v>
      </c>
      <c r="AG270" s="33">
        <v>34.700000000000003</v>
      </c>
      <c r="AH270" s="34" t="s">
        <v>1914</v>
      </c>
      <c r="AI270" s="33">
        <v>21602</v>
      </c>
      <c r="AJ270" s="33">
        <v>16.899999999999999</v>
      </c>
      <c r="AK270" s="34">
        <v>1.5</v>
      </c>
      <c r="AL270" s="34"/>
      <c r="AM270" s="33">
        <v>0.68</v>
      </c>
      <c r="AN270" s="34" t="s">
        <v>2046</v>
      </c>
      <c r="AO270" s="34"/>
      <c r="AP270" s="34"/>
      <c r="AQ270" s="34" t="s">
        <v>1891</v>
      </c>
      <c r="AR270" s="34" t="s">
        <v>1879</v>
      </c>
      <c r="AS270" s="34" t="s">
        <v>1889</v>
      </c>
      <c r="AT270" s="33">
        <v>362.23599999999999</v>
      </c>
      <c r="AU270" s="33">
        <v>23</v>
      </c>
      <c r="AV270" s="34" t="s">
        <v>1915</v>
      </c>
      <c r="AW270" s="34" t="s">
        <v>2559</v>
      </c>
      <c r="AX270" s="34" t="s">
        <v>3327</v>
      </c>
      <c r="AY270" s="34" t="s">
        <v>2221</v>
      </c>
      <c r="AZ270" s="34" t="s">
        <v>2221</v>
      </c>
      <c r="BA270" s="34" t="s">
        <v>3898</v>
      </c>
      <c r="BB270" s="34" t="s">
        <v>3327</v>
      </c>
      <c r="BC270" s="34" t="s">
        <v>2221</v>
      </c>
      <c r="BD270" s="34" t="s">
        <v>2221</v>
      </c>
    </row>
    <row r="271" spans="1:56" ht="15" customHeight="1" x14ac:dyDescent="0.25">
      <c r="A271" t="str">
        <f t="shared" si="12"/>
        <v>0104550_LM_Piedra_Senalada_0100393_LM_La_Virgen</v>
      </c>
      <c r="B271" s="34">
        <v>268</v>
      </c>
      <c r="C271" s="33" t="str">
        <f t="shared" si="13"/>
        <v>104550</v>
      </c>
      <c r="D271" s="34" t="s">
        <v>1307</v>
      </c>
      <c r="E271" s="34">
        <v>-12.647427</v>
      </c>
      <c r="F271" s="34">
        <v>-76.657915000000003</v>
      </c>
      <c r="G271" s="33">
        <v>326.07</v>
      </c>
      <c r="H271" s="33">
        <v>117</v>
      </c>
      <c r="I271" s="34" t="s">
        <v>58</v>
      </c>
      <c r="J271" s="33">
        <v>0</v>
      </c>
      <c r="K271" s="33">
        <v>35</v>
      </c>
      <c r="L271" s="33">
        <v>25</v>
      </c>
      <c r="M271" s="34" t="s">
        <v>59</v>
      </c>
      <c r="N271" s="33">
        <v>0.3</v>
      </c>
      <c r="O271" s="33">
        <v>36.4</v>
      </c>
      <c r="P271" s="34" t="s">
        <v>1914</v>
      </c>
      <c r="Q271" s="33">
        <v>14977</v>
      </c>
      <c r="R271" s="33">
        <v>20.9</v>
      </c>
      <c r="S271" s="34">
        <v>1.5</v>
      </c>
      <c r="T271" s="34"/>
      <c r="U271" s="33" t="str">
        <f t="shared" si="14"/>
        <v>100393</v>
      </c>
      <c r="V271" s="34" t="s">
        <v>77</v>
      </c>
      <c r="W271" s="34">
        <v>-12.616574</v>
      </c>
      <c r="X271" s="34">
        <v>-76.679191000000003</v>
      </c>
      <c r="Y271" s="33">
        <v>146.06</v>
      </c>
      <c r="Z271" s="33">
        <v>189</v>
      </c>
      <c r="AA271" s="34" t="s">
        <v>58</v>
      </c>
      <c r="AB271" s="33">
        <v>0</v>
      </c>
      <c r="AC271" s="33">
        <v>75</v>
      </c>
      <c r="AD271" s="33">
        <v>44</v>
      </c>
      <c r="AE271" s="34" t="s">
        <v>2195</v>
      </c>
      <c r="AF271" s="33">
        <v>0.6</v>
      </c>
      <c r="AG271" s="33">
        <v>36.4</v>
      </c>
      <c r="AH271" s="34" t="s">
        <v>1914</v>
      </c>
      <c r="AI271" s="33">
        <v>14487</v>
      </c>
      <c r="AJ271" s="33">
        <v>20.9</v>
      </c>
      <c r="AK271" s="34">
        <v>1.5</v>
      </c>
      <c r="AL271" s="34"/>
      <c r="AM271" s="33">
        <v>4.1399999999999997</v>
      </c>
      <c r="AN271" s="34" t="s">
        <v>2046</v>
      </c>
      <c r="AO271" s="34"/>
      <c r="AP271" s="34"/>
      <c r="AQ271" s="34" t="s">
        <v>1891</v>
      </c>
      <c r="AR271" s="34" t="s">
        <v>1878</v>
      </c>
      <c r="AS271" s="34" t="s">
        <v>1889</v>
      </c>
      <c r="AT271" s="33">
        <v>726.91800000000001</v>
      </c>
      <c r="AU271" s="33">
        <v>15</v>
      </c>
      <c r="AV271" s="34" t="s">
        <v>1915</v>
      </c>
      <c r="AW271" s="34" t="s">
        <v>2560</v>
      </c>
      <c r="AX271" s="34" t="s">
        <v>4360</v>
      </c>
      <c r="AY271" s="34" t="s">
        <v>2292</v>
      </c>
      <c r="AZ271" s="34" t="s">
        <v>2221</v>
      </c>
      <c r="BA271" s="34" t="s">
        <v>3657</v>
      </c>
      <c r="BB271" s="34" t="s">
        <v>4360</v>
      </c>
      <c r="BC271" s="34" t="s">
        <v>2292</v>
      </c>
      <c r="BD271" s="34" t="s">
        <v>2221</v>
      </c>
    </row>
    <row r="272" spans="1:56" ht="15" customHeight="1" x14ac:dyDescent="0.25">
      <c r="A272" t="str">
        <f t="shared" si="12"/>
        <v>0106261_LM_Canete_Plaza_0100398_LM_Canete</v>
      </c>
      <c r="B272" s="34">
        <v>269</v>
      </c>
      <c r="C272" s="33" t="str">
        <f t="shared" si="13"/>
        <v>106261</v>
      </c>
      <c r="D272" s="34" t="s">
        <v>1308</v>
      </c>
      <c r="E272" s="34">
        <v>-13.077056000000001</v>
      </c>
      <c r="F272" s="34">
        <v>-76.388464999999997</v>
      </c>
      <c r="G272" s="33">
        <v>50.66</v>
      </c>
      <c r="H272" s="33">
        <v>39</v>
      </c>
      <c r="I272" s="34" t="s">
        <v>58</v>
      </c>
      <c r="J272" s="33">
        <v>0</v>
      </c>
      <c r="K272" s="33">
        <v>70</v>
      </c>
      <c r="L272" s="33">
        <v>25</v>
      </c>
      <c r="M272" s="34" t="s">
        <v>59</v>
      </c>
      <c r="N272" s="33">
        <v>0.3</v>
      </c>
      <c r="O272" s="33">
        <v>39.9</v>
      </c>
      <c r="P272" s="34" t="s">
        <v>1914</v>
      </c>
      <c r="Q272" s="33">
        <v>21826</v>
      </c>
      <c r="R272" s="33">
        <v>5</v>
      </c>
      <c r="S272" s="34">
        <v>1.5</v>
      </c>
      <c r="T272" s="34"/>
      <c r="U272" s="33" t="str">
        <f t="shared" si="14"/>
        <v>100398</v>
      </c>
      <c r="V272" s="34" t="s">
        <v>450</v>
      </c>
      <c r="W272" s="34">
        <v>-13.070655</v>
      </c>
      <c r="X272" s="34">
        <v>-76.380447000000004</v>
      </c>
      <c r="Y272" s="33">
        <v>230.66</v>
      </c>
      <c r="Z272" s="33">
        <v>76</v>
      </c>
      <c r="AA272" s="34" t="s">
        <v>58</v>
      </c>
      <c r="AB272" s="33">
        <v>0</v>
      </c>
      <c r="AC272" s="33">
        <v>70</v>
      </c>
      <c r="AD272" s="33">
        <v>30</v>
      </c>
      <c r="AE272" s="34" t="s">
        <v>2194</v>
      </c>
      <c r="AF272" s="33">
        <v>1.2</v>
      </c>
      <c r="AG272" s="33">
        <v>40</v>
      </c>
      <c r="AH272" s="34" t="s">
        <v>1914</v>
      </c>
      <c r="AI272" s="33">
        <v>23058</v>
      </c>
      <c r="AJ272" s="33">
        <v>5</v>
      </c>
      <c r="AK272" s="34">
        <v>1.5</v>
      </c>
      <c r="AL272" s="34"/>
      <c r="AM272" s="33">
        <v>1.1200000000000001</v>
      </c>
      <c r="AN272" s="34" t="s">
        <v>2046</v>
      </c>
      <c r="AO272" s="34"/>
      <c r="AP272" s="34"/>
      <c r="AQ272" s="34" t="s">
        <v>1891</v>
      </c>
      <c r="AR272" s="34" t="s">
        <v>1880</v>
      </c>
      <c r="AS272" s="34" t="s">
        <v>1889</v>
      </c>
      <c r="AT272" s="33">
        <v>362.23599999999999</v>
      </c>
      <c r="AU272" s="33">
        <v>23</v>
      </c>
      <c r="AV272" s="34" t="s">
        <v>1915</v>
      </c>
      <c r="AW272" s="34" t="s">
        <v>2561</v>
      </c>
      <c r="AX272" s="34" t="s">
        <v>4269</v>
      </c>
      <c r="AY272" s="34" t="s">
        <v>2292</v>
      </c>
      <c r="AZ272" s="34" t="s">
        <v>2221</v>
      </c>
      <c r="BA272" s="34" t="s">
        <v>2321</v>
      </c>
      <c r="BB272" s="34" t="s">
        <v>4269</v>
      </c>
      <c r="BC272" s="34" t="s">
        <v>2292</v>
      </c>
      <c r="BD272" s="34" t="s">
        <v>2221</v>
      </c>
    </row>
    <row r="273" spans="1:56" ht="15" customHeight="1" x14ac:dyDescent="0.25">
      <c r="A273" t="str">
        <f t="shared" si="12"/>
        <v>0105189_LM_Entrada_Carapongo_0105642_LM_Civico_Vitarte</v>
      </c>
      <c r="B273" s="34">
        <v>270</v>
      </c>
      <c r="C273" s="33" t="str">
        <f t="shared" si="13"/>
        <v>105189</v>
      </c>
      <c r="D273" s="34" t="s">
        <v>999</v>
      </c>
      <c r="E273" s="34">
        <v>-12.008254000000001</v>
      </c>
      <c r="F273" s="34">
        <v>-76.887527000000006</v>
      </c>
      <c r="G273" s="33">
        <v>178.18</v>
      </c>
      <c r="H273" s="33">
        <v>409</v>
      </c>
      <c r="I273" s="34" t="s">
        <v>58</v>
      </c>
      <c r="J273" s="33">
        <v>0</v>
      </c>
      <c r="K273" s="33">
        <v>24</v>
      </c>
      <c r="L273" s="33">
        <v>25</v>
      </c>
      <c r="M273" s="34" t="s">
        <v>59</v>
      </c>
      <c r="N273" s="33">
        <v>0.3</v>
      </c>
      <c r="O273" s="33">
        <v>36.4</v>
      </c>
      <c r="P273" s="34" t="s">
        <v>1914</v>
      </c>
      <c r="Q273" s="33">
        <v>14515</v>
      </c>
      <c r="R273" s="33">
        <v>16.899999999999999</v>
      </c>
      <c r="S273" s="34">
        <v>1.5</v>
      </c>
      <c r="T273" s="34"/>
      <c r="U273" s="33" t="str">
        <f t="shared" si="14"/>
        <v>105642</v>
      </c>
      <c r="V273" s="34" t="s">
        <v>597</v>
      </c>
      <c r="W273" s="34">
        <v>-12.0214</v>
      </c>
      <c r="X273" s="34">
        <v>-76.887100000000004</v>
      </c>
      <c r="Y273" s="33">
        <v>358.18</v>
      </c>
      <c r="Z273" s="33">
        <v>415</v>
      </c>
      <c r="AA273" s="34" t="s">
        <v>60</v>
      </c>
      <c r="AB273" s="33">
        <v>13.95</v>
      </c>
      <c r="AC273" s="33">
        <v>15</v>
      </c>
      <c r="AD273" s="33">
        <v>24</v>
      </c>
      <c r="AE273" s="34" t="s">
        <v>2190</v>
      </c>
      <c r="AF273" s="33">
        <v>0.6</v>
      </c>
      <c r="AG273" s="33">
        <v>39.9</v>
      </c>
      <c r="AH273" s="34" t="s">
        <v>1914</v>
      </c>
      <c r="AI273" s="33">
        <v>15005</v>
      </c>
      <c r="AJ273" s="33">
        <v>16.899999999999999</v>
      </c>
      <c r="AK273" s="34">
        <v>1.5</v>
      </c>
      <c r="AL273" s="34"/>
      <c r="AM273" s="33">
        <v>1.46</v>
      </c>
      <c r="AN273" s="34" t="s">
        <v>2046</v>
      </c>
      <c r="AO273" s="34"/>
      <c r="AP273" s="34"/>
      <c r="AQ273" s="34" t="s">
        <v>1891</v>
      </c>
      <c r="AR273" s="34" t="s">
        <v>1878</v>
      </c>
      <c r="AS273" s="34" t="s">
        <v>1923</v>
      </c>
      <c r="AT273" s="33">
        <v>904.49</v>
      </c>
      <c r="AU273" s="33">
        <v>15</v>
      </c>
      <c r="AV273" s="34" t="s">
        <v>1915</v>
      </c>
      <c r="AW273" s="34" t="s">
        <v>2562</v>
      </c>
      <c r="AX273" s="34" t="s">
        <v>4357</v>
      </c>
      <c r="AY273" s="34" t="s">
        <v>2221</v>
      </c>
      <c r="AZ273" s="34" t="s">
        <v>2221</v>
      </c>
      <c r="BA273" s="34" t="s">
        <v>3899</v>
      </c>
      <c r="BB273" s="34" t="s">
        <v>4252</v>
      </c>
      <c r="BC273" s="34" t="s">
        <v>2221</v>
      </c>
      <c r="BD273" s="34" t="s">
        <v>2221</v>
      </c>
    </row>
    <row r="274" spans="1:56" ht="15" customHeight="1" x14ac:dyDescent="0.25">
      <c r="A274" t="str">
        <f t="shared" si="12"/>
        <v>0100603_LI_Viru_0100607_LI_Husares_de_Junin</v>
      </c>
      <c r="B274" s="34">
        <v>271</v>
      </c>
      <c r="C274" s="33" t="str">
        <f t="shared" si="13"/>
        <v>100603</v>
      </c>
      <c r="D274" s="34" t="s">
        <v>510</v>
      </c>
      <c r="E274" s="34">
        <v>-8.2998639999999995</v>
      </c>
      <c r="F274" s="34">
        <v>-78.887160999999992</v>
      </c>
      <c r="G274" s="33">
        <v>321.42</v>
      </c>
      <c r="H274" s="33">
        <v>493</v>
      </c>
      <c r="I274" s="34" t="s">
        <v>58</v>
      </c>
      <c r="J274" s="33">
        <v>0</v>
      </c>
      <c r="K274" s="33">
        <v>70</v>
      </c>
      <c r="L274" s="33">
        <v>25</v>
      </c>
      <c r="M274" s="34" t="s">
        <v>59</v>
      </c>
      <c r="N274" s="33">
        <v>0.3</v>
      </c>
      <c r="O274" s="33">
        <v>40.4</v>
      </c>
      <c r="P274" s="34" t="s">
        <v>1914</v>
      </c>
      <c r="Q274" s="33" t="s">
        <v>2093</v>
      </c>
      <c r="R274" s="33">
        <v>23.1</v>
      </c>
      <c r="S274" s="34">
        <v>1.5</v>
      </c>
      <c r="T274" s="34"/>
      <c r="U274" s="33" t="str">
        <f t="shared" si="14"/>
        <v>100607</v>
      </c>
      <c r="V274" s="34" t="s">
        <v>454</v>
      </c>
      <c r="W274" s="34">
        <v>-8.119292999999999</v>
      </c>
      <c r="X274" s="34">
        <v>-79.032759999999996</v>
      </c>
      <c r="Y274" s="33">
        <v>141.4</v>
      </c>
      <c r="Z274" s="33">
        <v>27</v>
      </c>
      <c r="AA274" s="34" t="s">
        <v>58</v>
      </c>
      <c r="AB274" s="33">
        <v>0</v>
      </c>
      <c r="AC274" s="33">
        <v>60</v>
      </c>
      <c r="AD274" s="33">
        <v>25</v>
      </c>
      <c r="AE274" s="34" t="s">
        <v>2188</v>
      </c>
      <c r="AF274" s="33">
        <v>1.8</v>
      </c>
      <c r="AG274" s="33">
        <v>34.700000000000003</v>
      </c>
      <c r="AH274" s="34" t="s">
        <v>1914</v>
      </c>
      <c r="AI274" s="33" t="s">
        <v>4643</v>
      </c>
      <c r="AJ274" s="33">
        <v>23</v>
      </c>
      <c r="AK274" s="34">
        <v>1.5</v>
      </c>
      <c r="AL274" s="34"/>
      <c r="AM274" s="33">
        <v>25.72</v>
      </c>
      <c r="AN274" s="34" t="s">
        <v>2046</v>
      </c>
      <c r="AO274" s="34"/>
      <c r="AP274" s="34"/>
      <c r="AQ274" s="34" t="s">
        <v>1891</v>
      </c>
      <c r="AR274" s="34" t="s">
        <v>1880</v>
      </c>
      <c r="AS274" s="34" t="s">
        <v>1888</v>
      </c>
      <c r="AT274" s="33">
        <v>906.81</v>
      </c>
      <c r="AU274" s="33">
        <v>7</v>
      </c>
      <c r="AV274" s="34" t="s">
        <v>1920</v>
      </c>
      <c r="AW274" s="34" t="s">
        <v>2563</v>
      </c>
      <c r="AX274" s="34" t="s">
        <v>4379</v>
      </c>
      <c r="AY274" s="34" t="s">
        <v>2309</v>
      </c>
      <c r="AZ274" s="34" t="s">
        <v>2227</v>
      </c>
      <c r="BA274" s="34" t="s">
        <v>3892</v>
      </c>
      <c r="BB274" s="34" t="s">
        <v>2309</v>
      </c>
      <c r="BC274" s="34" t="s">
        <v>2309</v>
      </c>
      <c r="BD274" s="34" t="s">
        <v>2227</v>
      </c>
    </row>
    <row r="275" spans="1:56" ht="15" customHeight="1" x14ac:dyDescent="0.25">
      <c r="A275" t="str">
        <f t="shared" si="12"/>
        <v>0100827_IC_Los_Maestros_0100821_IC_Ayabaca</v>
      </c>
      <c r="B275" s="34">
        <v>272</v>
      </c>
      <c r="C275" s="33" t="str">
        <f t="shared" si="13"/>
        <v>100827</v>
      </c>
      <c r="D275" s="34" t="s">
        <v>389</v>
      </c>
      <c r="E275" s="34">
        <v>-14.089537999999999</v>
      </c>
      <c r="F275" s="34">
        <v>-75.717970999999991</v>
      </c>
      <c r="G275" s="33">
        <v>322.31</v>
      </c>
      <c r="H275" s="33">
        <v>401</v>
      </c>
      <c r="I275" s="34" t="s">
        <v>58</v>
      </c>
      <c r="J275" s="33">
        <v>0</v>
      </c>
      <c r="K275" s="33">
        <v>40</v>
      </c>
      <c r="L275" s="33">
        <v>25</v>
      </c>
      <c r="M275" s="34" t="s">
        <v>59</v>
      </c>
      <c r="N275" s="33">
        <v>0.3</v>
      </c>
      <c r="O275" s="33">
        <v>39.9</v>
      </c>
      <c r="P275" s="34" t="s">
        <v>1914</v>
      </c>
      <c r="Q275" s="33">
        <v>23324</v>
      </c>
      <c r="R275" s="33">
        <v>15</v>
      </c>
      <c r="S275" s="34">
        <v>1.5</v>
      </c>
      <c r="T275" s="34"/>
      <c r="U275" s="33" t="str">
        <f t="shared" si="14"/>
        <v>100821</v>
      </c>
      <c r="V275" s="34" t="s">
        <v>198</v>
      </c>
      <c r="W275" s="34">
        <v>-14.070599</v>
      </c>
      <c r="X275" s="34">
        <v>-75.733055000000007</v>
      </c>
      <c r="Y275" s="33">
        <v>142.31</v>
      </c>
      <c r="Z275" s="33">
        <v>407</v>
      </c>
      <c r="AA275" s="34" t="s">
        <v>58</v>
      </c>
      <c r="AB275" s="33">
        <v>0</v>
      </c>
      <c r="AC275" s="33">
        <v>70</v>
      </c>
      <c r="AD275" s="33">
        <v>35</v>
      </c>
      <c r="AE275" s="34" t="s">
        <v>2193</v>
      </c>
      <c r="AF275" s="33">
        <v>1.2</v>
      </c>
      <c r="AG275" s="33">
        <v>36.9</v>
      </c>
      <c r="AH275" s="34" t="s">
        <v>1914</v>
      </c>
      <c r="AI275" s="33">
        <v>22092</v>
      </c>
      <c r="AJ275" s="33">
        <v>14.9</v>
      </c>
      <c r="AK275" s="34">
        <v>1.5</v>
      </c>
      <c r="AL275" s="34"/>
      <c r="AM275" s="33">
        <v>2.66</v>
      </c>
      <c r="AN275" s="34" t="s">
        <v>2046</v>
      </c>
      <c r="AO275" s="34"/>
      <c r="AP275" s="34"/>
      <c r="AQ275" s="34" t="s">
        <v>1899</v>
      </c>
      <c r="AR275" s="34" t="s">
        <v>1879</v>
      </c>
      <c r="AS275" s="34" t="s">
        <v>1889</v>
      </c>
      <c r="AT275" s="33">
        <v>726.91800000000001</v>
      </c>
      <c r="AU275" s="33">
        <v>23</v>
      </c>
      <c r="AV275" s="34" t="s">
        <v>1915</v>
      </c>
      <c r="AW275" s="34" t="s">
        <v>2564</v>
      </c>
      <c r="AX275" s="34" t="s">
        <v>4380</v>
      </c>
      <c r="AY275" s="34" t="s">
        <v>2328</v>
      </c>
      <c r="AZ275" s="34" t="s">
        <v>2328</v>
      </c>
      <c r="BA275" s="34" t="s">
        <v>3865</v>
      </c>
      <c r="BB275" s="34" t="s">
        <v>2328</v>
      </c>
      <c r="BC275" s="34" t="s">
        <v>2328</v>
      </c>
      <c r="BD275" s="34" t="s">
        <v>2328</v>
      </c>
    </row>
    <row r="276" spans="1:56" ht="15" customHeight="1" x14ac:dyDescent="0.25">
      <c r="A276" t="str">
        <f t="shared" si="12"/>
        <v>0100936_AQ_Camana_Ciudad_0100932_AQ_Camana_Cerro</v>
      </c>
      <c r="B276" s="34">
        <v>273</v>
      </c>
      <c r="C276" s="33" t="str">
        <f t="shared" si="13"/>
        <v>100936</v>
      </c>
      <c r="D276" s="34" t="s">
        <v>961</v>
      </c>
      <c r="E276" s="34">
        <v>-16.616361000000001</v>
      </c>
      <c r="F276" s="34">
        <v>-72.718245999999994</v>
      </c>
      <c r="G276" s="33">
        <v>123.17</v>
      </c>
      <c r="H276" s="33">
        <v>19</v>
      </c>
      <c r="I276" s="34" t="s">
        <v>58</v>
      </c>
      <c r="J276" s="33">
        <v>0</v>
      </c>
      <c r="K276" s="33">
        <v>50</v>
      </c>
      <c r="L276" s="33">
        <v>25</v>
      </c>
      <c r="M276" s="34" t="s">
        <v>59</v>
      </c>
      <c r="N276" s="33">
        <v>0.3</v>
      </c>
      <c r="O276" s="33">
        <v>38.299999999999997</v>
      </c>
      <c r="P276" s="34" t="s">
        <v>1914</v>
      </c>
      <c r="Q276" s="33">
        <v>18360</v>
      </c>
      <c r="R276" s="33">
        <v>17.100000000000001</v>
      </c>
      <c r="S276" s="34">
        <v>1.5</v>
      </c>
      <c r="T276" s="34"/>
      <c r="U276" s="33" t="str">
        <f t="shared" si="14"/>
        <v>100932</v>
      </c>
      <c r="V276" s="34" t="s">
        <v>953</v>
      </c>
      <c r="W276" s="34">
        <v>-16.647344</v>
      </c>
      <c r="X276" s="34">
        <v>-72.66879200000001</v>
      </c>
      <c r="Y276" s="33">
        <v>303.19</v>
      </c>
      <c r="Z276" s="33">
        <v>266</v>
      </c>
      <c r="AA276" s="34" t="s">
        <v>58</v>
      </c>
      <c r="AB276" s="33">
        <v>0</v>
      </c>
      <c r="AC276" s="33">
        <v>60</v>
      </c>
      <c r="AD276" s="33">
        <v>60</v>
      </c>
      <c r="AE276" s="34" t="s">
        <v>2193</v>
      </c>
      <c r="AF276" s="33">
        <v>1.2</v>
      </c>
      <c r="AG276" s="33">
        <v>36.9</v>
      </c>
      <c r="AH276" s="34" t="s">
        <v>1914</v>
      </c>
      <c r="AI276" s="33">
        <v>19370</v>
      </c>
      <c r="AJ276" s="33">
        <v>17.100000000000001</v>
      </c>
      <c r="AK276" s="34">
        <v>1.5</v>
      </c>
      <c r="AL276" s="34"/>
      <c r="AM276" s="33">
        <v>6.3</v>
      </c>
      <c r="AN276" s="34" t="s">
        <v>2046</v>
      </c>
      <c r="AO276" s="34"/>
      <c r="AP276" s="34"/>
      <c r="AQ276" s="34" t="s">
        <v>1891</v>
      </c>
      <c r="AR276" s="34" t="s">
        <v>1878</v>
      </c>
      <c r="AS276" s="34" t="s">
        <v>1926</v>
      </c>
      <c r="AT276" s="33">
        <v>861.94399999999996</v>
      </c>
      <c r="AU276" s="33">
        <v>18</v>
      </c>
      <c r="AV276" s="34" t="s">
        <v>1917</v>
      </c>
      <c r="AW276" s="34" t="s">
        <v>2566</v>
      </c>
      <c r="AX276" s="34" t="s">
        <v>2267</v>
      </c>
      <c r="AY276" s="34" t="s">
        <v>2267</v>
      </c>
      <c r="AZ276" s="34" t="s">
        <v>2268</v>
      </c>
      <c r="BA276" s="34" t="s">
        <v>3658</v>
      </c>
      <c r="BB276" s="34" t="s">
        <v>4260</v>
      </c>
      <c r="BC276" s="34" t="s">
        <v>2267</v>
      </c>
      <c r="BD276" s="34" t="s">
        <v>2268</v>
      </c>
    </row>
    <row r="277" spans="1:56" ht="15" customHeight="1" x14ac:dyDescent="0.25">
      <c r="A277" t="str">
        <f t="shared" si="12"/>
        <v>0101608_JU_Hualhuas_0103082_JU_El_Tambo_R1</v>
      </c>
      <c r="B277" s="34">
        <v>274</v>
      </c>
      <c r="C277" s="33" t="str">
        <f t="shared" si="13"/>
        <v>101608</v>
      </c>
      <c r="D277" s="34" t="s">
        <v>1167</v>
      </c>
      <c r="E277" s="34">
        <v>-12.005361000000001</v>
      </c>
      <c r="F277" s="34">
        <v>-75.237860999999995</v>
      </c>
      <c r="G277" s="33">
        <v>159.15</v>
      </c>
      <c r="H277" s="33">
        <v>3364</v>
      </c>
      <c r="I277" s="34" t="s">
        <v>58</v>
      </c>
      <c r="J277" s="33">
        <v>0</v>
      </c>
      <c r="K277" s="33">
        <v>30</v>
      </c>
      <c r="L277" s="33">
        <v>25</v>
      </c>
      <c r="M277" s="34" t="s">
        <v>59</v>
      </c>
      <c r="N277" s="33">
        <v>0.3</v>
      </c>
      <c r="O277" s="33">
        <v>38.299999999999997</v>
      </c>
      <c r="P277" s="34" t="s">
        <v>1914</v>
      </c>
      <c r="Q277" s="33">
        <v>18930</v>
      </c>
      <c r="R277" s="33">
        <v>15.9</v>
      </c>
      <c r="S277" s="34">
        <v>1.5</v>
      </c>
      <c r="T277" s="34"/>
      <c r="U277" s="33" t="str">
        <f t="shared" si="14"/>
        <v>103082</v>
      </c>
      <c r="V277" s="34" t="s">
        <v>624</v>
      </c>
      <c r="W277" s="34">
        <v>-12.039788</v>
      </c>
      <c r="X277" s="34">
        <v>-75.224457000000001</v>
      </c>
      <c r="Y277" s="33">
        <v>339.15</v>
      </c>
      <c r="Z277" s="33">
        <v>3278</v>
      </c>
      <c r="AA277" s="34" t="s">
        <v>58</v>
      </c>
      <c r="AB277" s="33">
        <v>0</v>
      </c>
      <c r="AC277" s="33">
        <v>70</v>
      </c>
      <c r="AD277" s="33">
        <v>25</v>
      </c>
      <c r="AE277" s="34" t="s">
        <v>2204</v>
      </c>
      <c r="AF277" s="33">
        <v>0.3</v>
      </c>
      <c r="AG277" s="33">
        <v>35.299999999999997</v>
      </c>
      <c r="AH277" s="34" t="s">
        <v>1914</v>
      </c>
      <c r="AI277" s="33">
        <v>17920</v>
      </c>
      <c r="AJ277" s="33">
        <v>15.9</v>
      </c>
      <c r="AK277" s="34">
        <v>1.5</v>
      </c>
      <c r="AL277" s="34"/>
      <c r="AM277" s="33">
        <v>4.0999999999999996</v>
      </c>
      <c r="AN277" s="34" t="s">
        <v>2046</v>
      </c>
      <c r="AO277" s="34"/>
      <c r="AP277" s="34"/>
      <c r="AQ277" s="34" t="s">
        <v>1891</v>
      </c>
      <c r="AR277" s="34" t="s">
        <v>1879</v>
      </c>
      <c r="AS277" s="34" t="s">
        <v>1923</v>
      </c>
      <c r="AT277" s="33">
        <v>904.49</v>
      </c>
      <c r="AU277" s="33">
        <v>18</v>
      </c>
      <c r="AV277" s="34" t="s">
        <v>1915</v>
      </c>
      <c r="AW277" s="34" t="s">
        <v>2567</v>
      </c>
      <c r="AX277" s="34" t="s">
        <v>4382</v>
      </c>
      <c r="AY277" s="34" t="s">
        <v>2253</v>
      </c>
      <c r="AZ277" s="34" t="s">
        <v>2254</v>
      </c>
      <c r="BA277" s="34" t="s">
        <v>3870</v>
      </c>
      <c r="BB277" s="34" t="s">
        <v>4254</v>
      </c>
      <c r="BC277" s="34" t="s">
        <v>2253</v>
      </c>
      <c r="BD277" s="34" t="s">
        <v>2254</v>
      </c>
    </row>
    <row r="278" spans="1:56" ht="15" customHeight="1" x14ac:dyDescent="0.25">
      <c r="A278" t="str">
        <f t="shared" si="12"/>
        <v>0102525_AQ_REP_Coropuna_0104003_AQ_Sarcas</v>
      </c>
      <c r="B278" s="34">
        <v>275</v>
      </c>
      <c r="C278" s="33" t="str">
        <f t="shared" si="13"/>
        <v>102525</v>
      </c>
      <c r="D278" s="34" t="s">
        <v>1944</v>
      </c>
      <c r="E278" s="34">
        <v>-15.528555559999999</v>
      </c>
      <c r="F278" s="34">
        <v>-72.471055559999996</v>
      </c>
      <c r="G278" s="33">
        <v>177.5</v>
      </c>
      <c r="H278" s="33">
        <v>5255</v>
      </c>
      <c r="I278" s="34" t="s">
        <v>58</v>
      </c>
      <c r="J278" s="33">
        <v>0</v>
      </c>
      <c r="K278" s="33">
        <v>40</v>
      </c>
      <c r="L278" s="33">
        <v>25</v>
      </c>
      <c r="M278" s="34" t="s">
        <v>59</v>
      </c>
      <c r="N278" s="33">
        <v>0.3</v>
      </c>
      <c r="O278" s="33">
        <v>45</v>
      </c>
      <c r="P278" s="34" t="s">
        <v>1914</v>
      </c>
      <c r="Q278" s="33">
        <v>7826.85</v>
      </c>
      <c r="R278" s="33">
        <v>28.5</v>
      </c>
      <c r="S278" s="34">
        <v>1.5</v>
      </c>
      <c r="T278" s="34"/>
      <c r="U278" s="33" t="str">
        <f t="shared" si="14"/>
        <v>104003</v>
      </c>
      <c r="V278" s="34" t="s">
        <v>359</v>
      </c>
      <c r="W278" s="34">
        <v>-16.317278000000002</v>
      </c>
      <c r="X278" s="34">
        <v>-72.435306000000011</v>
      </c>
      <c r="Y278" s="33">
        <v>357.51</v>
      </c>
      <c r="Z278" s="33">
        <v>1236</v>
      </c>
      <c r="AA278" s="34" t="s">
        <v>58</v>
      </c>
      <c r="AB278" s="33">
        <v>0</v>
      </c>
      <c r="AC278" s="33">
        <v>44</v>
      </c>
      <c r="AD278" s="33">
        <v>24</v>
      </c>
      <c r="AE278" s="34" t="s">
        <v>2200</v>
      </c>
      <c r="AF278" s="33">
        <v>3</v>
      </c>
      <c r="AG278" s="33">
        <v>45</v>
      </c>
      <c r="AH278" s="34" t="s">
        <v>1914</v>
      </c>
      <c r="AI278" s="33">
        <v>8132.41</v>
      </c>
      <c r="AJ278" s="33">
        <v>28.5</v>
      </c>
      <c r="AK278" s="34">
        <v>1.5</v>
      </c>
      <c r="AL278" s="34"/>
      <c r="AM278" s="33">
        <v>87.88</v>
      </c>
      <c r="AN278" s="34" t="s">
        <v>2046</v>
      </c>
      <c r="AO278" s="34"/>
      <c r="AP278" s="34"/>
      <c r="AQ278" s="34" t="s">
        <v>1891</v>
      </c>
      <c r="AR278" s="34" t="s">
        <v>1880</v>
      </c>
      <c r="AS278" s="34" t="s">
        <v>1889</v>
      </c>
      <c r="AT278" s="33">
        <v>500.55</v>
      </c>
      <c r="AU278" s="33">
        <v>8</v>
      </c>
      <c r="AV278" s="34" t="s">
        <v>1915</v>
      </c>
      <c r="AW278" s="34" t="s">
        <v>2568</v>
      </c>
      <c r="AX278" s="34" t="s">
        <v>4579</v>
      </c>
      <c r="AY278" s="34" t="s">
        <v>2363</v>
      </c>
      <c r="AZ278" s="34" t="s">
        <v>2268</v>
      </c>
      <c r="BA278" s="34" t="s">
        <v>3659</v>
      </c>
      <c r="BB278" s="34" t="s">
        <v>4555</v>
      </c>
      <c r="BC278" s="34" t="s">
        <v>2363</v>
      </c>
      <c r="BD278" s="34" t="s">
        <v>2268</v>
      </c>
    </row>
    <row r="279" spans="1:56" ht="15" customHeight="1" x14ac:dyDescent="0.25">
      <c r="A279" t="str">
        <f t="shared" si="12"/>
        <v>0100345_LM_Ventanilla_Alta_0100372_LM_Ventanilla</v>
      </c>
      <c r="B279" s="34">
        <v>276</v>
      </c>
      <c r="C279" s="33" t="str">
        <f t="shared" si="13"/>
        <v>100345</v>
      </c>
      <c r="D279" s="34" t="s">
        <v>1309</v>
      </c>
      <c r="E279" s="34">
        <v>-11.866979000000001</v>
      </c>
      <c r="F279" s="34">
        <v>-77.121429000000006</v>
      </c>
      <c r="G279" s="33">
        <v>194.47</v>
      </c>
      <c r="H279" s="33">
        <v>151</v>
      </c>
      <c r="I279" s="34" t="s">
        <v>58</v>
      </c>
      <c r="J279" s="33">
        <v>0</v>
      </c>
      <c r="K279" s="33">
        <v>18</v>
      </c>
      <c r="L279" s="33">
        <v>20</v>
      </c>
      <c r="M279" s="34" t="s">
        <v>59</v>
      </c>
      <c r="N279" s="33">
        <v>0.3</v>
      </c>
      <c r="O279" s="33">
        <v>39.9</v>
      </c>
      <c r="P279" s="34" t="s">
        <v>1914</v>
      </c>
      <c r="Q279" s="33">
        <v>22764</v>
      </c>
      <c r="R279" s="33">
        <v>18</v>
      </c>
      <c r="S279" s="34">
        <v>1.5</v>
      </c>
      <c r="T279" s="34"/>
      <c r="U279" s="33" t="str">
        <f t="shared" si="14"/>
        <v>100372</v>
      </c>
      <c r="V279" s="34" t="s">
        <v>519</v>
      </c>
      <c r="W279" s="34">
        <v>-11.902785</v>
      </c>
      <c r="X279" s="34">
        <v>-77.130874000000006</v>
      </c>
      <c r="Y279" s="33">
        <v>14.47</v>
      </c>
      <c r="Z279" s="33">
        <v>122</v>
      </c>
      <c r="AA279" s="34" t="s">
        <v>58</v>
      </c>
      <c r="AB279" s="33">
        <v>0</v>
      </c>
      <c r="AC279" s="33">
        <v>50</v>
      </c>
      <c r="AD279" s="33">
        <v>20</v>
      </c>
      <c r="AE279" s="34" t="s">
        <v>2186</v>
      </c>
      <c r="AF279" s="33">
        <v>0.6</v>
      </c>
      <c r="AG279" s="33">
        <v>39.9</v>
      </c>
      <c r="AH279" s="34" t="s">
        <v>1914</v>
      </c>
      <c r="AI279" s="33">
        <v>21532</v>
      </c>
      <c r="AJ279" s="33">
        <v>18</v>
      </c>
      <c r="AK279" s="34">
        <v>1.5</v>
      </c>
      <c r="AL279" s="34"/>
      <c r="AM279" s="33">
        <v>4.12</v>
      </c>
      <c r="AN279" s="34" t="s">
        <v>2046</v>
      </c>
      <c r="AO279" s="34"/>
      <c r="AP279" s="34"/>
      <c r="AQ279" s="34" t="s">
        <v>1891</v>
      </c>
      <c r="AR279" s="34" t="s">
        <v>1878</v>
      </c>
      <c r="AS279" s="34" t="s">
        <v>1923</v>
      </c>
      <c r="AT279" s="33">
        <v>904.49</v>
      </c>
      <c r="AU279" s="33">
        <v>23</v>
      </c>
      <c r="AV279" s="34" t="s">
        <v>1915</v>
      </c>
      <c r="AW279" s="34" t="s">
        <v>2569</v>
      </c>
      <c r="AX279" s="34" t="s">
        <v>4314</v>
      </c>
      <c r="AY279" s="34" t="s">
        <v>4275</v>
      </c>
      <c r="AZ279" s="34" t="s">
        <v>2305</v>
      </c>
      <c r="BA279" s="34" t="s">
        <v>2455</v>
      </c>
      <c r="BB279" s="34" t="s">
        <v>4314</v>
      </c>
      <c r="BC279" s="34" t="s">
        <v>4275</v>
      </c>
      <c r="BD279" s="34" t="s">
        <v>2305</v>
      </c>
    </row>
    <row r="280" spans="1:56" ht="15" customHeight="1" x14ac:dyDescent="0.25">
      <c r="A280" t="str">
        <f t="shared" si="12"/>
        <v>0104355_AY_Huascapata_0104356_AY_Qeqra</v>
      </c>
      <c r="B280" s="34">
        <v>277</v>
      </c>
      <c r="C280" s="33" t="str">
        <f t="shared" si="13"/>
        <v>104355</v>
      </c>
      <c r="D280" s="34" t="s">
        <v>798</v>
      </c>
      <c r="E280" s="34">
        <v>-13.0175</v>
      </c>
      <c r="F280" s="34">
        <v>-73.980526999999995</v>
      </c>
      <c r="G280" s="33">
        <v>345.26</v>
      </c>
      <c r="H280" s="33">
        <v>2791</v>
      </c>
      <c r="I280" s="34" t="s">
        <v>58</v>
      </c>
      <c r="J280" s="33">
        <v>0</v>
      </c>
      <c r="K280" s="33">
        <v>42</v>
      </c>
      <c r="L280" s="33">
        <v>25</v>
      </c>
      <c r="M280" s="34" t="s">
        <v>59</v>
      </c>
      <c r="N280" s="33">
        <v>0.3</v>
      </c>
      <c r="O280" s="33">
        <v>36.9</v>
      </c>
      <c r="P280" s="34" t="s">
        <v>1914</v>
      </c>
      <c r="Q280" s="33">
        <v>7554</v>
      </c>
      <c r="R280" s="33">
        <v>22.9</v>
      </c>
      <c r="S280" s="34">
        <v>1.5</v>
      </c>
      <c r="T280" s="34"/>
      <c r="U280" s="33" t="str">
        <f t="shared" si="14"/>
        <v>104356</v>
      </c>
      <c r="V280" s="34" t="s">
        <v>799</v>
      </c>
      <c r="W280" s="34">
        <v>-12.932774</v>
      </c>
      <c r="X280" s="34">
        <v>-74.003407999999993</v>
      </c>
      <c r="Y280" s="33">
        <v>165.25</v>
      </c>
      <c r="Z280" s="33">
        <v>3316</v>
      </c>
      <c r="AA280" s="34" t="s">
        <v>58</v>
      </c>
      <c r="AB280" s="33">
        <v>0</v>
      </c>
      <c r="AC280" s="33">
        <v>52</v>
      </c>
      <c r="AD280" s="33">
        <v>30</v>
      </c>
      <c r="AE280" s="34" t="s">
        <v>2193</v>
      </c>
      <c r="AF280" s="33">
        <v>1.2</v>
      </c>
      <c r="AG280" s="33">
        <v>36.9</v>
      </c>
      <c r="AH280" s="34" t="s">
        <v>1914</v>
      </c>
      <c r="AI280" s="33">
        <v>7708</v>
      </c>
      <c r="AJ280" s="33">
        <v>22.9</v>
      </c>
      <c r="AK280" s="34">
        <v>1.5</v>
      </c>
      <c r="AL280" s="34"/>
      <c r="AM280" s="33">
        <v>9.75</v>
      </c>
      <c r="AN280" s="34" t="s">
        <v>2046</v>
      </c>
      <c r="AO280" s="34"/>
      <c r="AP280" s="34"/>
      <c r="AQ280" s="34" t="s">
        <v>1891</v>
      </c>
      <c r="AR280" s="34" t="s">
        <v>1879</v>
      </c>
      <c r="AS280" s="34" t="s">
        <v>1889</v>
      </c>
      <c r="AT280" s="33">
        <v>362.23599999999999</v>
      </c>
      <c r="AU280" s="33">
        <v>7</v>
      </c>
      <c r="AV280" s="34" t="s">
        <v>1915</v>
      </c>
      <c r="AW280" s="34" t="s">
        <v>2570</v>
      </c>
      <c r="AX280" s="34" t="s">
        <v>3762</v>
      </c>
      <c r="AY280" s="34" t="s">
        <v>2571</v>
      </c>
      <c r="AZ280" s="34" t="s">
        <v>2572</v>
      </c>
      <c r="BA280" s="34" t="s">
        <v>3660</v>
      </c>
      <c r="BB280" s="34" t="s">
        <v>4556</v>
      </c>
      <c r="BC280" s="34" t="s">
        <v>2571</v>
      </c>
      <c r="BD280" s="34" t="s">
        <v>2572</v>
      </c>
    </row>
    <row r="281" spans="1:56" ht="15" customHeight="1" x14ac:dyDescent="0.25">
      <c r="A281" t="str">
        <f t="shared" si="12"/>
        <v>0100601_LI_Coscomba_0102072_AN_Cambio_Puente</v>
      </c>
      <c r="B281" s="34">
        <v>278</v>
      </c>
      <c r="C281" s="33" t="str">
        <f t="shared" si="13"/>
        <v>100601</v>
      </c>
      <c r="D281" s="34" t="s">
        <v>511</v>
      </c>
      <c r="E281" s="34">
        <v>-8.8143200000000004</v>
      </c>
      <c r="F281" s="34">
        <v>-78.620947999999999</v>
      </c>
      <c r="G281" s="33">
        <v>158.18</v>
      </c>
      <c r="H281" s="33">
        <v>544</v>
      </c>
      <c r="I281" s="34" t="s">
        <v>58</v>
      </c>
      <c r="J281" s="33">
        <v>0</v>
      </c>
      <c r="K281" s="33">
        <v>70</v>
      </c>
      <c r="L281" s="33">
        <v>25</v>
      </c>
      <c r="M281" s="34" t="s">
        <v>59</v>
      </c>
      <c r="N281" s="33">
        <v>0.3</v>
      </c>
      <c r="O281" s="33">
        <v>43.1</v>
      </c>
      <c r="P281" s="34" t="s">
        <v>1914</v>
      </c>
      <c r="Q281" s="33">
        <v>8213.89</v>
      </c>
      <c r="R281" s="33">
        <v>27.6</v>
      </c>
      <c r="S281" s="34">
        <v>1.5</v>
      </c>
      <c r="T281" s="34"/>
      <c r="U281" s="33" t="str">
        <f t="shared" si="14"/>
        <v>102072</v>
      </c>
      <c r="V281" s="34" t="s">
        <v>752</v>
      </c>
      <c r="W281" s="34">
        <v>-8.9965100000000007</v>
      </c>
      <c r="X281" s="34">
        <v>-78.54713000000001</v>
      </c>
      <c r="Y281" s="33">
        <v>338.19</v>
      </c>
      <c r="Z281" s="33">
        <v>109</v>
      </c>
      <c r="AA281" s="34" t="s">
        <v>58</v>
      </c>
      <c r="AB281" s="33">
        <v>0</v>
      </c>
      <c r="AC281" s="33">
        <v>25</v>
      </c>
      <c r="AD281" s="33">
        <v>22</v>
      </c>
      <c r="AE281" s="34" t="s">
        <v>2193</v>
      </c>
      <c r="AF281" s="33">
        <v>1.2</v>
      </c>
      <c r="AG281" s="33">
        <v>36.9</v>
      </c>
      <c r="AH281" s="34" t="s">
        <v>1914</v>
      </c>
      <c r="AI281" s="33">
        <v>7908.33</v>
      </c>
      <c r="AJ281" s="33">
        <v>27.4</v>
      </c>
      <c r="AK281" s="34">
        <v>1.5</v>
      </c>
      <c r="AL281" s="34"/>
      <c r="AM281" s="33">
        <v>21.85</v>
      </c>
      <c r="AN281" s="34" t="s">
        <v>2046</v>
      </c>
      <c r="AO281" s="34"/>
      <c r="AP281" s="34"/>
      <c r="AQ281" s="34" t="s">
        <v>1891</v>
      </c>
      <c r="AR281" s="34" t="s">
        <v>1878</v>
      </c>
      <c r="AS281" s="34" t="s">
        <v>1926</v>
      </c>
      <c r="AT281" s="33">
        <v>861.94399999999996</v>
      </c>
      <c r="AU281" s="33">
        <v>8</v>
      </c>
      <c r="AV281" s="34" t="s">
        <v>1915</v>
      </c>
      <c r="AW281" s="34" t="s">
        <v>2427</v>
      </c>
      <c r="AX281" s="34" t="s">
        <v>4331</v>
      </c>
      <c r="AY281" s="34" t="s">
        <v>2274</v>
      </c>
      <c r="AZ281" s="34" t="s">
        <v>2227</v>
      </c>
      <c r="BA281" s="34" t="s">
        <v>2771</v>
      </c>
      <c r="BB281" s="34" t="s">
        <v>4305</v>
      </c>
      <c r="BC281" s="34" t="s">
        <v>2368</v>
      </c>
      <c r="BD281" s="34" t="s">
        <v>2260</v>
      </c>
    </row>
    <row r="282" spans="1:56" ht="15" customHeight="1" x14ac:dyDescent="0.25">
      <c r="A282" t="str">
        <f t="shared" si="12"/>
        <v>0100718_AN_Yungay_0100719_AN_Shupluy</v>
      </c>
      <c r="B282" s="34">
        <v>279</v>
      </c>
      <c r="C282" s="33" t="str">
        <f t="shared" si="13"/>
        <v>100718</v>
      </c>
      <c r="D282" s="34" t="s">
        <v>541</v>
      </c>
      <c r="E282" s="34">
        <v>-9.1491129999999998</v>
      </c>
      <c r="F282" s="34">
        <v>-77.750731999999999</v>
      </c>
      <c r="G282" s="33">
        <v>144.82</v>
      </c>
      <c r="H282" s="33">
        <v>2516</v>
      </c>
      <c r="I282" s="34" t="s">
        <v>58</v>
      </c>
      <c r="J282" s="33">
        <v>0</v>
      </c>
      <c r="K282" s="33">
        <v>45</v>
      </c>
      <c r="L282" s="33">
        <v>25</v>
      </c>
      <c r="M282" s="34" t="s">
        <v>59</v>
      </c>
      <c r="N282" s="33">
        <v>0.3</v>
      </c>
      <c r="O282" s="33">
        <v>40</v>
      </c>
      <c r="P282" s="34" t="s">
        <v>1914</v>
      </c>
      <c r="Q282" s="33">
        <v>11445</v>
      </c>
      <c r="R282" s="33">
        <v>19.8</v>
      </c>
      <c r="S282" s="34">
        <v>1.5</v>
      </c>
      <c r="T282" s="34"/>
      <c r="U282" s="33" t="str">
        <f t="shared" si="14"/>
        <v>100719</v>
      </c>
      <c r="V282" s="34" t="s">
        <v>1151</v>
      </c>
      <c r="W282" s="34">
        <v>-9.2133590000000005</v>
      </c>
      <c r="X282" s="34">
        <v>-77.704856000000007</v>
      </c>
      <c r="Y282" s="33">
        <v>324.82</v>
      </c>
      <c r="Z282" s="33">
        <v>2935</v>
      </c>
      <c r="AA282" s="34" t="s">
        <v>58</v>
      </c>
      <c r="AB282" s="33">
        <v>0</v>
      </c>
      <c r="AC282" s="33">
        <v>50</v>
      </c>
      <c r="AD282" s="33">
        <v>49</v>
      </c>
      <c r="AE282" s="34" t="s">
        <v>2187</v>
      </c>
      <c r="AF282" s="33">
        <v>0.6</v>
      </c>
      <c r="AG282" s="33">
        <v>40</v>
      </c>
      <c r="AH282" s="34" t="s">
        <v>1914</v>
      </c>
      <c r="AI282" s="33">
        <v>10915</v>
      </c>
      <c r="AJ282" s="33">
        <v>19.8</v>
      </c>
      <c r="AK282" s="34">
        <v>1.5</v>
      </c>
      <c r="AL282" s="34"/>
      <c r="AM282" s="33">
        <v>8.75</v>
      </c>
      <c r="AN282" s="34" t="s">
        <v>2046</v>
      </c>
      <c r="AO282" s="34"/>
      <c r="AP282" s="34"/>
      <c r="AQ282" s="34" t="s">
        <v>1891</v>
      </c>
      <c r="AR282" s="34" t="s">
        <v>1880</v>
      </c>
      <c r="AS282" s="34" t="s">
        <v>1889</v>
      </c>
      <c r="AT282" s="33">
        <v>736</v>
      </c>
      <c r="AU282" s="33">
        <v>11</v>
      </c>
      <c r="AV282" s="34" t="s">
        <v>1917</v>
      </c>
      <c r="AW282" s="34" t="s">
        <v>2573</v>
      </c>
      <c r="AX282" s="34" t="s">
        <v>2574</v>
      </c>
      <c r="AY282" s="34" t="s">
        <v>2574</v>
      </c>
      <c r="AZ282" s="34" t="s">
        <v>2260</v>
      </c>
      <c r="BA282" s="34" t="s">
        <v>3661</v>
      </c>
      <c r="BB282" s="34" t="s">
        <v>4557</v>
      </c>
      <c r="BC282" s="34" t="s">
        <v>2574</v>
      </c>
      <c r="BD282" s="34" t="s">
        <v>2260</v>
      </c>
    </row>
    <row r="283" spans="1:56" ht="15" customHeight="1" x14ac:dyDescent="0.25">
      <c r="A283" t="str">
        <f t="shared" si="12"/>
        <v>0101048_LA_Cruce_Jaen_Nuevo_0101018_LA_Motupe</v>
      </c>
      <c r="B283" s="34">
        <v>280</v>
      </c>
      <c r="C283" s="33" t="str">
        <f t="shared" si="13"/>
        <v>101048</v>
      </c>
      <c r="D283" s="34" t="s">
        <v>348</v>
      </c>
      <c r="E283" s="34">
        <v>-6.0036399999999999</v>
      </c>
      <c r="F283" s="34">
        <v>-79.683400000000006</v>
      </c>
      <c r="G283" s="33">
        <v>182.47</v>
      </c>
      <c r="H283" s="33">
        <v>628</v>
      </c>
      <c r="I283" s="34" t="s">
        <v>58</v>
      </c>
      <c r="J283" s="33">
        <v>0</v>
      </c>
      <c r="K283" s="33">
        <v>26</v>
      </c>
      <c r="L283" s="33">
        <v>23</v>
      </c>
      <c r="M283" s="34" t="s">
        <v>59</v>
      </c>
      <c r="N283" s="33">
        <v>0.3</v>
      </c>
      <c r="O283" s="33">
        <v>36.9</v>
      </c>
      <c r="P283" s="34" t="s">
        <v>1914</v>
      </c>
      <c r="Q283" s="33">
        <v>7694</v>
      </c>
      <c r="R283" s="33">
        <v>23</v>
      </c>
      <c r="S283" s="34">
        <v>1.5</v>
      </c>
      <c r="T283" s="34"/>
      <c r="U283" s="33" t="str">
        <f t="shared" si="14"/>
        <v>101018</v>
      </c>
      <c r="V283" s="34" t="s">
        <v>735</v>
      </c>
      <c r="W283" s="34">
        <v>-6.1271699999999996</v>
      </c>
      <c r="X283" s="34">
        <v>-79.688750999999996</v>
      </c>
      <c r="Y283" s="33">
        <v>2.4700000000000002</v>
      </c>
      <c r="Z283" s="33">
        <v>154</v>
      </c>
      <c r="AA283" s="34" t="s">
        <v>58</v>
      </c>
      <c r="AB283" s="33">
        <v>0</v>
      </c>
      <c r="AC283" s="33">
        <v>40</v>
      </c>
      <c r="AD283" s="33">
        <v>34.5</v>
      </c>
      <c r="AE283" s="34" t="s">
        <v>2190</v>
      </c>
      <c r="AF283" s="33">
        <v>0.6</v>
      </c>
      <c r="AG283" s="33">
        <v>39.9</v>
      </c>
      <c r="AH283" s="34" t="s">
        <v>1914</v>
      </c>
      <c r="AI283" s="33">
        <v>7540</v>
      </c>
      <c r="AJ283" s="33">
        <v>22.9</v>
      </c>
      <c r="AK283" s="34">
        <v>1.5</v>
      </c>
      <c r="AL283" s="34"/>
      <c r="AM283" s="33">
        <v>13.76</v>
      </c>
      <c r="AN283" s="34" t="s">
        <v>2046</v>
      </c>
      <c r="AO283" s="34"/>
      <c r="AP283" s="34"/>
      <c r="AQ283" s="34" t="s">
        <v>1891</v>
      </c>
      <c r="AR283" s="34" t="s">
        <v>1878</v>
      </c>
      <c r="AS283" s="34" t="s">
        <v>1889</v>
      </c>
      <c r="AT283" s="33">
        <v>726.91800000000001</v>
      </c>
      <c r="AU283" s="33">
        <v>7</v>
      </c>
      <c r="AV283" s="34" t="s">
        <v>1915</v>
      </c>
      <c r="AW283" s="34" t="s">
        <v>2575</v>
      </c>
      <c r="AX283" s="34" t="s">
        <v>4383</v>
      </c>
      <c r="AY283" s="34" t="s">
        <v>2230</v>
      </c>
      <c r="AZ283" s="34" t="s">
        <v>2230</v>
      </c>
      <c r="BA283" s="34" t="s">
        <v>2407</v>
      </c>
      <c r="BB283" s="34" t="s">
        <v>4323</v>
      </c>
      <c r="BC283" s="34" t="s">
        <v>2230</v>
      </c>
      <c r="BD283" s="34" t="s">
        <v>2230</v>
      </c>
    </row>
    <row r="284" spans="1:56" ht="15" customHeight="1" x14ac:dyDescent="0.25">
      <c r="A284" t="str">
        <f t="shared" si="12"/>
        <v>0100401_LM_Quilmana_0100368_LM_Asia</v>
      </c>
      <c r="B284" s="34">
        <v>281</v>
      </c>
      <c r="C284" s="33" t="str">
        <f t="shared" si="13"/>
        <v>100401</v>
      </c>
      <c r="D284" s="34" t="s">
        <v>926</v>
      </c>
      <c r="E284" s="34">
        <v>-12.917598999999999</v>
      </c>
      <c r="F284" s="34">
        <v>-76.431899999999999</v>
      </c>
      <c r="G284" s="33">
        <v>313.35000000000002</v>
      </c>
      <c r="H284" s="33">
        <v>740</v>
      </c>
      <c r="I284" s="34" t="s">
        <v>58</v>
      </c>
      <c r="J284" s="33">
        <v>0</v>
      </c>
      <c r="K284" s="33">
        <v>50</v>
      </c>
      <c r="L284" s="33">
        <v>24</v>
      </c>
      <c r="M284" s="34" t="s">
        <v>59</v>
      </c>
      <c r="N284" s="33">
        <v>0.3</v>
      </c>
      <c r="O284" s="33">
        <v>40.4</v>
      </c>
      <c r="P284" s="34" t="s">
        <v>1914</v>
      </c>
      <c r="Q284" s="33">
        <v>8142.21</v>
      </c>
      <c r="R284" s="33">
        <v>27.7</v>
      </c>
      <c r="S284" s="34">
        <v>1.5</v>
      </c>
      <c r="T284" s="34"/>
      <c r="U284" s="33" t="str">
        <f t="shared" si="14"/>
        <v>100368</v>
      </c>
      <c r="V284" s="34" t="s">
        <v>462</v>
      </c>
      <c r="W284" s="34">
        <v>-12.762395</v>
      </c>
      <c r="X284" s="34">
        <v>-76.600662</v>
      </c>
      <c r="Y284" s="33">
        <v>133.31</v>
      </c>
      <c r="Z284" s="33">
        <v>4</v>
      </c>
      <c r="AA284" s="34" t="s">
        <v>58</v>
      </c>
      <c r="AB284" s="33">
        <v>0</v>
      </c>
      <c r="AC284" s="33">
        <v>50</v>
      </c>
      <c r="AD284" s="33">
        <v>48.5</v>
      </c>
      <c r="AE284" s="34" t="s">
        <v>2190</v>
      </c>
      <c r="AF284" s="33">
        <v>0.6</v>
      </c>
      <c r="AG284" s="33">
        <v>39.9</v>
      </c>
      <c r="AH284" s="34" t="s">
        <v>1914</v>
      </c>
      <c r="AI284" s="33">
        <v>7836.65</v>
      </c>
      <c r="AJ284" s="33">
        <v>27.6</v>
      </c>
      <c r="AK284" s="34">
        <v>1.5</v>
      </c>
      <c r="AL284" s="34"/>
      <c r="AM284" s="33">
        <v>25.18</v>
      </c>
      <c r="AN284" s="34" t="s">
        <v>2046</v>
      </c>
      <c r="AO284" s="34"/>
      <c r="AP284" s="34"/>
      <c r="AQ284" s="34" t="s">
        <v>1891</v>
      </c>
      <c r="AR284" s="34" t="s">
        <v>1878</v>
      </c>
      <c r="AS284" s="34" t="s">
        <v>1926</v>
      </c>
      <c r="AT284" s="33">
        <v>906</v>
      </c>
      <c r="AU284" s="33">
        <v>8</v>
      </c>
      <c r="AV284" s="34" t="s">
        <v>1915</v>
      </c>
      <c r="AW284" s="34" t="s">
        <v>2692</v>
      </c>
      <c r="AX284" s="34" t="s">
        <v>4409</v>
      </c>
      <c r="AY284" s="34" t="s">
        <v>2292</v>
      </c>
      <c r="AZ284" s="34" t="s">
        <v>2221</v>
      </c>
      <c r="BA284" s="34" t="s">
        <v>3912</v>
      </c>
      <c r="BB284" s="34" t="s">
        <v>4405</v>
      </c>
      <c r="BC284" s="34" t="s">
        <v>2292</v>
      </c>
      <c r="BD284" s="34" t="s">
        <v>2221</v>
      </c>
    </row>
    <row r="285" spans="1:56" ht="15" customHeight="1" x14ac:dyDescent="0.25">
      <c r="A285" t="str">
        <f t="shared" si="12"/>
        <v>0102727_CS_Virgen_Purificada_0102728_CS_Jajayacta</v>
      </c>
      <c r="B285" s="34">
        <v>282</v>
      </c>
      <c r="C285" s="33" t="str">
        <f t="shared" si="13"/>
        <v>102727</v>
      </c>
      <c r="D285" s="34" t="s">
        <v>571</v>
      </c>
      <c r="E285" s="34">
        <v>-13.679169999999999</v>
      </c>
      <c r="F285" s="34">
        <v>-71.637699999999995</v>
      </c>
      <c r="G285" s="33">
        <v>72.03</v>
      </c>
      <c r="H285" s="33">
        <v>3517</v>
      </c>
      <c r="I285" s="34" t="s">
        <v>58</v>
      </c>
      <c r="J285" s="33">
        <v>0</v>
      </c>
      <c r="K285" s="33">
        <v>72</v>
      </c>
      <c r="L285" s="33">
        <v>25</v>
      </c>
      <c r="M285" s="34" t="s">
        <v>59</v>
      </c>
      <c r="N285" s="33">
        <v>0.3</v>
      </c>
      <c r="O285" s="33">
        <v>38.299999999999997</v>
      </c>
      <c r="P285" s="34" t="s">
        <v>1914</v>
      </c>
      <c r="Q285" s="33">
        <v>17975</v>
      </c>
      <c r="R285" s="33">
        <v>20</v>
      </c>
      <c r="S285" s="34">
        <v>1.5</v>
      </c>
      <c r="T285" s="34"/>
      <c r="U285" s="33" t="str">
        <f t="shared" si="14"/>
        <v>102728</v>
      </c>
      <c r="V285" s="34" t="s">
        <v>341</v>
      </c>
      <c r="W285" s="34">
        <v>-13.659800000000001</v>
      </c>
      <c r="X285" s="34">
        <v>-71.5762</v>
      </c>
      <c r="Y285" s="33">
        <v>252.05</v>
      </c>
      <c r="Z285" s="33">
        <v>4274</v>
      </c>
      <c r="AA285" s="34" t="s">
        <v>58</v>
      </c>
      <c r="AB285" s="33">
        <v>0</v>
      </c>
      <c r="AC285" s="33">
        <v>70</v>
      </c>
      <c r="AD285" s="33">
        <v>35</v>
      </c>
      <c r="AE285" s="34" t="s">
        <v>2194</v>
      </c>
      <c r="AF285" s="33">
        <v>1.2</v>
      </c>
      <c r="AG285" s="33">
        <v>40</v>
      </c>
      <c r="AH285" s="34" t="s">
        <v>1914</v>
      </c>
      <c r="AI285" s="33">
        <v>18985</v>
      </c>
      <c r="AJ285" s="33">
        <v>19.899999999999999</v>
      </c>
      <c r="AK285" s="34">
        <v>1.5</v>
      </c>
      <c r="AL285" s="34"/>
      <c r="AM285" s="33">
        <v>6.99</v>
      </c>
      <c r="AN285" s="34" t="s">
        <v>2046</v>
      </c>
      <c r="AO285" s="34"/>
      <c r="AP285" s="34"/>
      <c r="AQ285" s="34" t="s">
        <v>1891</v>
      </c>
      <c r="AR285" s="34" t="s">
        <v>1880</v>
      </c>
      <c r="AS285" s="34" t="s">
        <v>1925</v>
      </c>
      <c r="AT285" s="33">
        <v>432.88200000000001</v>
      </c>
      <c r="AU285" s="33">
        <v>18</v>
      </c>
      <c r="AV285" s="34" t="s">
        <v>1915</v>
      </c>
      <c r="AW285" s="34" t="s">
        <v>2577</v>
      </c>
      <c r="AX285" s="34" t="s">
        <v>4384</v>
      </c>
      <c r="AY285" s="34" t="s">
        <v>2470</v>
      </c>
      <c r="AZ285" s="34" t="s">
        <v>2283</v>
      </c>
      <c r="BA285" s="34" t="s">
        <v>3501</v>
      </c>
      <c r="BB285" s="34" t="s">
        <v>4437</v>
      </c>
      <c r="BC285" s="34" t="s">
        <v>2470</v>
      </c>
      <c r="BD285" s="34" t="s">
        <v>2283</v>
      </c>
    </row>
    <row r="286" spans="1:56" ht="15" customHeight="1" x14ac:dyDescent="0.25">
      <c r="A286" t="str">
        <f t="shared" si="12"/>
        <v>0103748_AY_Huanta_Centro_0103758_AY_Urocc</v>
      </c>
      <c r="B286" s="34">
        <v>283</v>
      </c>
      <c r="C286" s="33" t="str">
        <f t="shared" si="13"/>
        <v>103748</v>
      </c>
      <c r="D286" s="34" t="s">
        <v>360</v>
      </c>
      <c r="E286" s="34">
        <v>-12.939278</v>
      </c>
      <c r="F286" s="34">
        <v>-74.248378000000002</v>
      </c>
      <c r="G286" s="33">
        <v>141.16999999999999</v>
      </c>
      <c r="H286" s="33">
        <v>2641</v>
      </c>
      <c r="I286" s="34" t="s">
        <v>60</v>
      </c>
      <c r="J286" s="33">
        <v>8.51</v>
      </c>
      <c r="K286" s="33">
        <v>19</v>
      </c>
      <c r="L286" s="33">
        <v>25</v>
      </c>
      <c r="M286" s="34" t="s">
        <v>59</v>
      </c>
      <c r="N286" s="33">
        <v>0.3</v>
      </c>
      <c r="O286" s="33">
        <v>36.4</v>
      </c>
      <c r="P286" s="34" t="s">
        <v>1914</v>
      </c>
      <c r="Q286" s="33">
        <v>14473</v>
      </c>
      <c r="R286" s="33">
        <v>17.5</v>
      </c>
      <c r="S286" s="34">
        <v>1.5</v>
      </c>
      <c r="T286" s="34"/>
      <c r="U286" s="33" t="str">
        <f t="shared" si="14"/>
        <v>103758</v>
      </c>
      <c r="V286" s="34" t="s">
        <v>728</v>
      </c>
      <c r="W286" s="34">
        <v>-12.9671</v>
      </c>
      <c r="X286" s="34">
        <v>-74.225399999999993</v>
      </c>
      <c r="Y286" s="33">
        <v>321.17</v>
      </c>
      <c r="Z286" s="33">
        <v>2876</v>
      </c>
      <c r="AA286" s="34" t="s">
        <v>58</v>
      </c>
      <c r="AB286" s="33">
        <v>0</v>
      </c>
      <c r="AC286" s="33">
        <v>30</v>
      </c>
      <c r="AD286" s="33">
        <v>18</v>
      </c>
      <c r="AE286" s="34" t="s">
        <v>2195</v>
      </c>
      <c r="AF286" s="33">
        <v>0.6</v>
      </c>
      <c r="AG286" s="33">
        <v>36.4</v>
      </c>
      <c r="AH286" s="34" t="s">
        <v>1914</v>
      </c>
      <c r="AI286" s="33">
        <v>14963</v>
      </c>
      <c r="AJ286" s="33">
        <v>17.399999999999999</v>
      </c>
      <c r="AK286" s="34">
        <v>1.5</v>
      </c>
      <c r="AL286" s="34"/>
      <c r="AM286" s="33">
        <v>3.98</v>
      </c>
      <c r="AN286" s="34" t="s">
        <v>2046</v>
      </c>
      <c r="AO286" s="34"/>
      <c r="AP286" s="34"/>
      <c r="AQ286" s="34" t="s">
        <v>1891</v>
      </c>
      <c r="AR286" s="34" t="s">
        <v>1879</v>
      </c>
      <c r="AS286" s="34" t="s">
        <v>1925</v>
      </c>
      <c r="AT286" s="33">
        <v>218.98</v>
      </c>
      <c r="AU286" s="33">
        <v>15</v>
      </c>
      <c r="AV286" s="34" t="s">
        <v>1915</v>
      </c>
      <c r="AW286" s="34" t="s">
        <v>2578</v>
      </c>
      <c r="AX286" s="34" t="s">
        <v>2579</v>
      </c>
      <c r="AY286" s="34" t="s">
        <v>2579</v>
      </c>
      <c r="AZ286" s="34" t="s">
        <v>2572</v>
      </c>
      <c r="BA286" s="34" t="s">
        <v>3662</v>
      </c>
      <c r="BB286" s="34" t="s">
        <v>4558</v>
      </c>
      <c r="BC286" s="34" t="s">
        <v>2579</v>
      </c>
      <c r="BD286" s="34" t="s">
        <v>2572</v>
      </c>
    </row>
    <row r="287" spans="1:56" ht="15" customHeight="1" x14ac:dyDescent="0.25">
      <c r="A287" t="str">
        <f t="shared" si="12"/>
        <v>0104289_LI_Chiquitoy_0100620_LI_Santiago_de_Cao</v>
      </c>
      <c r="B287" s="34">
        <v>284</v>
      </c>
      <c r="C287" s="33" t="str">
        <f t="shared" si="13"/>
        <v>104289</v>
      </c>
      <c r="D287" s="34" t="s">
        <v>805</v>
      </c>
      <c r="E287" s="34">
        <v>-7.9265880000000006</v>
      </c>
      <c r="F287" s="34">
        <v>-79.208157999999997</v>
      </c>
      <c r="G287" s="33">
        <v>227.4</v>
      </c>
      <c r="H287" s="33">
        <v>44</v>
      </c>
      <c r="I287" s="34" t="s">
        <v>58</v>
      </c>
      <c r="J287" s="33">
        <v>0</v>
      </c>
      <c r="K287" s="33">
        <v>42</v>
      </c>
      <c r="L287" s="33">
        <v>25</v>
      </c>
      <c r="M287" s="34" t="s">
        <v>59</v>
      </c>
      <c r="N287" s="33">
        <v>0.3</v>
      </c>
      <c r="O287" s="33">
        <v>36.4</v>
      </c>
      <c r="P287" s="34" t="s">
        <v>1914</v>
      </c>
      <c r="Q287" s="33">
        <v>15033</v>
      </c>
      <c r="R287" s="33">
        <v>22.9</v>
      </c>
      <c r="S287" s="34">
        <v>1.5</v>
      </c>
      <c r="T287" s="34"/>
      <c r="U287" s="33" t="str">
        <f t="shared" si="14"/>
        <v>100620</v>
      </c>
      <c r="V287" s="34" t="s">
        <v>806</v>
      </c>
      <c r="W287" s="34">
        <v>-7.9550280000000004</v>
      </c>
      <c r="X287" s="34">
        <v>-79.239386999999994</v>
      </c>
      <c r="Y287" s="33">
        <v>47.4</v>
      </c>
      <c r="Z287" s="33">
        <v>19</v>
      </c>
      <c r="AA287" s="34" t="s">
        <v>58</v>
      </c>
      <c r="AB287" s="33">
        <v>0</v>
      </c>
      <c r="AC287" s="33">
        <v>50</v>
      </c>
      <c r="AD287" s="33">
        <v>25</v>
      </c>
      <c r="AE287" s="34" t="s">
        <v>2195</v>
      </c>
      <c r="AF287" s="33">
        <v>0.6</v>
      </c>
      <c r="AG287" s="33">
        <v>36.4</v>
      </c>
      <c r="AH287" s="34" t="s">
        <v>1914</v>
      </c>
      <c r="AI287" s="33">
        <v>14543</v>
      </c>
      <c r="AJ287" s="33">
        <v>22.9</v>
      </c>
      <c r="AK287" s="34">
        <v>1.5</v>
      </c>
      <c r="AL287" s="34"/>
      <c r="AM287" s="33">
        <v>4.68</v>
      </c>
      <c r="AN287" s="34" t="s">
        <v>2046</v>
      </c>
      <c r="AO287" s="34"/>
      <c r="AP287" s="34"/>
      <c r="AQ287" s="34" t="s">
        <v>1891</v>
      </c>
      <c r="AR287" s="34" t="s">
        <v>1878</v>
      </c>
      <c r="AS287" s="34" t="s">
        <v>1925</v>
      </c>
      <c r="AT287" s="33">
        <v>432.88200000000001</v>
      </c>
      <c r="AU287" s="33">
        <v>15</v>
      </c>
      <c r="AV287" s="34" t="s">
        <v>1915</v>
      </c>
      <c r="AW287" s="34" t="s">
        <v>2580</v>
      </c>
      <c r="AX287" s="34" t="s">
        <v>4385</v>
      </c>
      <c r="AY287" s="34" t="s">
        <v>2303</v>
      </c>
      <c r="AZ287" s="34" t="s">
        <v>2227</v>
      </c>
      <c r="BA287" s="34" t="s">
        <v>3663</v>
      </c>
      <c r="BB287" s="34" t="s">
        <v>4385</v>
      </c>
      <c r="BC287" s="34" t="s">
        <v>2303</v>
      </c>
      <c r="BD287" s="34" t="s">
        <v>2227</v>
      </c>
    </row>
    <row r="288" spans="1:56" ht="15" customHeight="1" x14ac:dyDescent="0.25">
      <c r="A288" t="str">
        <f t="shared" si="12"/>
        <v>0104607_SM_Yuracyacu_0102344_SM_Nueva_Cajamarca</v>
      </c>
      <c r="B288" s="34">
        <v>285</v>
      </c>
      <c r="C288" s="33" t="str">
        <f t="shared" si="13"/>
        <v>104607</v>
      </c>
      <c r="D288" s="34" t="s">
        <v>611</v>
      </c>
      <c r="E288" s="34">
        <v>-5.9295300000000006</v>
      </c>
      <c r="F288" s="34">
        <v>-77.228043999999997</v>
      </c>
      <c r="G288" s="33">
        <v>260.95999999999998</v>
      </c>
      <c r="H288" s="33">
        <v>817</v>
      </c>
      <c r="I288" s="34" t="s">
        <v>58</v>
      </c>
      <c r="J288" s="33">
        <v>0</v>
      </c>
      <c r="K288" s="33">
        <v>30</v>
      </c>
      <c r="L288" s="33">
        <v>25</v>
      </c>
      <c r="M288" s="34" t="s">
        <v>59</v>
      </c>
      <c r="N288" s="33">
        <v>0.3</v>
      </c>
      <c r="O288" s="33">
        <v>40</v>
      </c>
      <c r="P288" s="34" t="s">
        <v>1914</v>
      </c>
      <c r="Q288" s="33">
        <v>11605</v>
      </c>
      <c r="R288" s="33">
        <v>19.899999999999999</v>
      </c>
      <c r="S288" s="34">
        <v>1.5</v>
      </c>
      <c r="T288" s="34"/>
      <c r="U288" s="33" t="str">
        <f t="shared" si="14"/>
        <v>102344</v>
      </c>
      <c r="V288" s="34" t="s">
        <v>1657</v>
      </c>
      <c r="W288" s="34">
        <v>-5.9423450000000004</v>
      </c>
      <c r="X288" s="34">
        <v>-77.308976999999999</v>
      </c>
      <c r="Y288" s="33">
        <v>80.95</v>
      </c>
      <c r="Z288" s="33">
        <v>868</v>
      </c>
      <c r="AA288" s="34" t="s">
        <v>60</v>
      </c>
      <c r="AB288" s="33">
        <v>7.5</v>
      </c>
      <c r="AC288" s="33">
        <v>19.899999999999999</v>
      </c>
      <c r="AD288" s="33">
        <v>25.6</v>
      </c>
      <c r="AE288" s="34" t="s">
        <v>2195</v>
      </c>
      <c r="AF288" s="33">
        <v>0.6</v>
      </c>
      <c r="AG288" s="33">
        <v>36.4</v>
      </c>
      <c r="AH288" s="34" t="s">
        <v>1914</v>
      </c>
      <c r="AI288" s="33">
        <v>11075</v>
      </c>
      <c r="AJ288" s="33">
        <v>20</v>
      </c>
      <c r="AK288" s="34">
        <v>1.5</v>
      </c>
      <c r="AL288" s="34"/>
      <c r="AM288" s="33">
        <v>9.07</v>
      </c>
      <c r="AN288" s="34" t="s">
        <v>2046</v>
      </c>
      <c r="AO288" s="34"/>
      <c r="AP288" s="34"/>
      <c r="AQ288" s="34" t="s">
        <v>1891</v>
      </c>
      <c r="AR288" s="34" t="s">
        <v>1878</v>
      </c>
      <c r="AS288" s="34" t="s">
        <v>1889</v>
      </c>
      <c r="AT288" s="33">
        <v>500.55</v>
      </c>
      <c r="AU288" s="33">
        <v>11</v>
      </c>
      <c r="AV288" s="34" t="s">
        <v>1915</v>
      </c>
      <c r="AW288" s="34" t="s">
        <v>2581</v>
      </c>
      <c r="AX288" s="34" t="s">
        <v>4386</v>
      </c>
      <c r="AY288" s="34" t="s">
        <v>2423</v>
      </c>
      <c r="AZ288" s="34" t="s">
        <v>2301</v>
      </c>
      <c r="BA288" s="34" t="s">
        <v>3514</v>
      </c>
      <c r="BB288" s="34" t="s">
        <v>3480</v>
      </c>
      <c r="BC288" s="34" t="s">
        <v>2423</v>
      </c>
      <c r="BD288" s="34" t="s">
        <v>2301</v>
      </c>
    </row>
    <row r="289" spans="1:56" ht="15" customHeight="1" x14ac:dyDescent="0.25">
      <c r="A289" t="str">
        <f t="shared" si="12"/>
        <v>0106066_LM_Pumacahua_0100041_LM_Dos_de_Mayo</v>
      </c>
      <c r="B289" s="34">
        <v>286</v>
      </c>
      <c r="C289" s="33" t="str">
        <f t="shared" si="13"/>
        <v>106066</v>
      </c>
      <c r="D289" s="34" t="s">
        <v>1214</v>
      </c>
      <c r="E289" s="34">
        <v>-12.092359</v>
      </c>
      <c r="F289" s="34">
        <v>-77.041838999999996</v>
      </c>
      <c r="G289" s="33">
        <v>273.63</v>
      </c>
      <c r="H289" s="33">
        <v>103</v>
      </c>
      <c r="I289" s="34" t="s">
        <v>60</v>
      </c>
      <c r="J289" s="33">
        <v>25.99</v>
      </c>
      <c r="K289" s="33">
        <v>4</v>
      </c>
      <c r="L289" s="33">
        <v>25</v>
      </c>
      <c r="M289" s="34" t="s">
        <v>59</v>
      </c>
      <c r="N289" s="33">
        <v>0.3</v>
      </c>
      <c r="O289" s="33">
        <v>34.700000000000003</v>
      </c>
      <c r="P289" s="34" t="s">
        <v>1914</v>
      </c>
      <c r="Q289" s="33">
        <v>22834</v>
      </c>
      <c r="R289" s="33">
        <v>8</v>
      </c>
      <c r="S289" s="34">
        <v>1.5</v>
      </c>
      <c r="T289" s="34"/>
      <c r="U289" s="33" t="str">
        <f t="shared" si="14"/>
        <v>100041</v>
      </c>
      <c r="V289" s="34" t="s">
        <v>317</v>
      </c>
      <c r="W289" s="34">
        <v>-12.092091999999999</v>
      </c>
      <c r="X289" s="34">
        <v>-77.046142000000003</v>
      </c>
      <c r="Y289" s="33">
        <v>93.63</v>
      </c>
      <c r="Z289" s="33">
        <v>96</v>
      </c>
      <c r="AA289" s="34" t="s">
        <v>60</v>
      </c>
      <c r="AB289" s="33">
        <v>21</v>
      </c>
      <c r="AC289" s="33">
        <v>6.5</v>
      </c>
      <c r="AD289" s="33">
        <v>25</v>
      </c>
      <c r="AE289" s="34" t="s">
        <v>59</v>
      </c>
      <c r="AF289" s="33">
        <v>0.3</v>
      </c>
      <c r="AG289" s="33">
        <v>34.700000000000003</v>
      </c>
      <c r="AH289" s="34" t="s">
        <v>1914</v>
      </c>
      <c r="AI289" s="33">
        <v>21602</v>
      </c>
      <c r="AJ289" s="33">
        <v>7.9</v>
      </c>
      <c r="AK289" s="34">
        <v>1.5</v>
      </c>
      <c r="AL289" s="34"/>
      <c r="AM289" s="33">
        <v>0.47</v>
      </c>
      <c r="AN289" s="34" t="s">
        <v>2046</v>
      </c>
      <c r="AO289" s="34"/>
      <c r="AP289" s="34"/>
      <c r="AQ289" s="34" t="s">
        <v>1891</v>
      </c>
      <c r="AR289" s="34" t="s">
        <v>1879</v>
      </c>
      <c r="AS289" s="34" t="s">
        <v>1889</v>
      </c>
      <c r="AT289" s="33">
        <v>362.23599999999999</v>
      </c>
      <c r="AU289" s="33">
        <v>23</v>
      </c>
      <c r="AV289" s="34" t="s">
        <v>1915</v>
      </c>
      <c r="AW289" s="34" t="s">
        <v>2582</v>
      </c>
      <c r="AX289" s="34" t="s">
        <v>2307</v>
      </c>
      <c r="AY289" s="34" t="s">
        <v>2221</v>
      </c>
      <c r="AZ289" s="34" t="s">
        <v>2221</v>
      </c>
      <c r="BA289" s="34" t="s">
        <v>2715</v>
      </c>
      <c r="BB289" s="34" t="s">
        <v>2307</v>
      </c>
      <c r="BC289" s="34" t="s">
        <v>2221</v>
      </c>
      <c r="BD289" s="34" t="s">
        <v>2221</v>
      </c>
    </row>
    <row r="290" spans="1:56" ht="15" customHeight="1" x14ac:dyDescent="0.25">
      <c r="A290" t="str">
        <f t="shared" si="12"/>
        <v>0100619_LI_Universidad_Nacion_0100606_LI_El_Alambre</v>
      </c>
      <c r="B290" s="34">
        <v>287</v>
      </c>
      <c r="C290" s="33" t="str">
        <f t="shared" si="13"/>
        <v>100619</v>
      </c>
      <c r="D290" s="34" t="s">
        <v>549</v>
      </c>
      <c r="E290" s="34">
        <v>-8.1098730559999996</v>
      </c>
      <c r="F290" s="34">
        <v>-79.040062000000006</v>
      </c>
      <c r="G290" s="33">
        <v>192.56</v>
      </c>
      <c r="H290" s="33">
        <v>29</v>
      </c>
      <c r="I290" s="34" t="s">
        <v>58</v>
      </c>
      <c r="J290" s="33">
        <v>0</v>
      </c>
      <c r="K290" s="33">
        <v>35</v>
      </c>
      <c r="L290" s="33">
        <v>25</v>
      </c>
      <c r="M290" s="34" t="s">
        <v>59</v>
      </c>
      <c r="N290" s="33">
        <v>0.3</v>
      </c>
      <c r="O290" s="33">
        <v>36.799999999999997</v>
      </c>
      <c r="P290" s="34" t="s">
        <v>1914</v>
      </c>
      <c r="Q290" s="33" t="s">
        <v>2095</v>
      </c>
      <c r="R290" s="33">
        <v>16.899999999999999</v>
      </c>
      <c r="S290" s="34">
        <v>1.5</v>
      </c>
      <c r="T290" s="34"/>
      <c r="U290" s="33" t="str">
        <f t="shared" si="14"/>
        <v>100606</v>
      </c>
      <c r="V290" s="34" t="s">
        <v>919</v>
      </c>
      <c r="W290" s="34">
        <v>-8.1324229999999993</v>
      </c>
      <c r="X290" s="34">
        <v>-79.045135000000002</v>
      </c>
      <c r="Y290" s="33">
        <v>12.56</v>
      </c>
      <c r="Z290" s="33">
        <v>13</v>
      </c>
      <c r="AA290" s="34" t="s">
        <v>58</v>
      </c>
      <c r="AB290" s="33">
        <v>0</v>
      </c>
      <c r="AC290" s="33">
        <v>40</v>
      </c>
      <c r="AD290" s="33">
        <v>22</v>
      </c>
      <c r="AE290" s="34" t="s">
        <v>2190</v>
      </c>
      <c r="AF290" s="33">
        <v>0.6</v>
      </c>
      <c r="AG290" s="33">
        <v>39.9</v>
      </c>
      <c r="AH290" s="34" t="s">
        <v>1914</v>
      </c>
      <c r="AI290" s="33" t="s">
        <v>2049</v>
      </c>
      <c r="AJ290" s="33">
        <v>16.899999999999999</v>
      </c>
      <c r="AK290" s="34">
        <v>1.5</v>
      </c>
      <c r="AL290" s="34"/>
      <c r="AM290" s="33">
        <v>2.57</v>
      </c>
      <c r="AN290" s="34" t="s">
        <v>2046</v>
      </c>
      <c r="AO290" s="34"/>
      <c r="AP290" s="34"/>
      <c r="AQ290" s="34" t="s">
        <v>1904</v>
      </c>
      <c r="AR290" s="34" t="s">
        <v>1878</v>
      </c>
      <c r="AS290" s="34" t="s">
        <v>4589</v>
      </c>
      <c r="AT290" s="33">
        <v>1814</v>
      </c>
      <c r="AU290" s="33">
        <v>15</v>
      </c>
      <c r="AV290" s="34" t="s">
        <v>1915</v>
      </c>
      <c r="AW290" s="34" t="s">
        <v>2584</v>
      </c>
      <c r="AX290" s="34" t="s">
        <v>2309</v>
      </c>
      <c r="AY290" s="34" t="s">
        <v>2309</v>
      </c>
      <c r="AZ290" s="34" t="s">
        <v>2227</v>
      </c>
      <c r="BA290" s="34" t="s">
        <v>3664</v>
      </c>
      <c r="BB290" s="34" t="s">
        <v>4467</v>
      </c>
      <c r="BC290" s="34" t="s">
        <v>2309</v>
      </c>
      <c r="BD290" s="34" t="s">
        <v>2227</v>
      </c>
    </row>
    <row r="291" spans="1:56" ht="15" customHeight="1" x14ac:dyDescent="0.25">
      <c r="A291" t="str">
        <f t="shared" ref="A291:A354" si="15">CONCATENATE(D291,"_",V291)</f>
        <v>0101204_TA_Los_Palos_0101207_TA_Cerro_Para</v>
      </c>
      <c r="B291" s="34">
        <v>288</v>
      </c>
      <c r="C291" s="33" t="str">
        <f t="shared" ref="C291:C354" si="16">MID(D291,2,FIND("_",D291,1)-2)</f>
        <v>101204</v>
      </c>
      <c r="D291" s="34" t="s">
        <v>653</v>
      </c>
      <c r="E291" s="34">
        <v>-18.278092999999998</v>
      </c>
      <c r="F291" s="34">
        <v>-70.435469999999995</v>
      </c>
      <c r="G291" s="33">
        <v>27.57</v>
      </c>
      <c r="H291" s="33">
        <v>29</v>
      </c>
      <c r="I291" s="34" t="s">
        <v>58</v>
      </c>
      <c r="J291" s="33">
        <v>0</v>
      </c>
      <c r="K291" s="33">
        <v>70</v>
      </c>
      <c r="L291" s="33">
        <v>25</v>
      </c>
      <c r="M291" s="34" t="s">
        <v>59</v>
      </c>
      <c r="N291" s="33">
        <v>0.3</v>
      </c>
      <c r="O291" s="33">
        <v>40.799999999999997</v>
      </c>
      <c r="P291" s="34" t="s">
        <v>1914</v>
      </c>
      <c r="Q291" s="33">
        <v>7519</v>
      </c>
      <c r="R291" s="33">
        <v>18.5</v>
      </c>
      <c r="S291" s="34">
        <v>1.5</v>
      </c>
      <c r="T291" s="34"/>
      <c r="U291" s="33" t="str">
        <f t="shared" ref="U291:U354" si="17">MID(V291,2,FIND("_",V291,1)-2)</f>
        <v>101207</v>
      </c>
      <c r="V291" s="34" t="s">
        <v>240</v>
      </c>
      <c r="W291" s="34">
        <v>-17.997551999999999</v>
      </c>
      <c r="X291" s="34">
        <v>-70.281195999999994</v>
      </c>
      <c r="Y291" s="33">
        <v>207.62</v>
      </c>
      <c r="Z291" s="33">
        <v>792</v>
      </c>
      <c r="AA291" s="34" t="s">
        <v>58</v>
      </c>
      <c r="AB291" s="33">
        <v>0</v>
      </c>
      <c r="AC291" s="33">
        <v>70</v>
      </c>
      <c r="AD291" s="33">
        <v>25</v>
      </c>
      <c r="AE291" s="34" t="s">
        <v>2195</v>
      </c>
      <c r="AF291" s="33">
        <v>0.6</v>
      </c>
      <c r="AG291" s="33">
        <v>36.4</v>
      </c>
      <c r="AH291" s="34" t="s">
        <v>1914</v>
      </c>
      <c r="AI291" s="33">
        <v>7680</v>
      </c>
      <c r="AJ291" s="33">
        <v>18.5</v>
      </c>
      <c r="AK291" s="34">
        <v>1.5</v>
      </c>
      <c r="AL291" s="34"/>
      <c r="AM291" s="33">
        <v>35.24</v>
      </c>
      <c r="AN291" s="34" t="s">
        <v>2046</v>
      </c>
      <c r="AO291" s="34"/>
      <c r="AP291" s="34"/>
      <c r="AQ291" s="34" t="s">
        <v>1897</v>
      </c>
      <c r="AR291" s="34" t="s">
        <v>1878</v>
      </c>
      <c r="AS291" s="34" t="s">
        <v>1888</v>
      </c>
      <c r="AT291" s="33">
        <v>319.83800000000002</v>
      </c>
      <c r="AU291" s="33">
        <v>7</v>
      </c>
      <c r="AV291" s="34" t="s">
        <v>1919</v>
      </c>
      <c r="AW291" s="34" t="s">
        <v>2585</v>
      </c>
      <c r="AX291" s="34" t="s">
        <v>2358</v>
      </c>
      <c r="AY291" s="34" t="s">
        <v>2358</v>
      </c>
      <c r="AZ291" s="34" t="s">
        <v>2358</v>
      </c>
      <c r="BA291" s="34" t="s">
        <v>3869</v>
      </c>
      <c r="BB291" s="34" t="s">
        <v>2358</v>
      </c>
      <c r="BC291" s="34" t="s">
        <v>2358</v>
      </c>
      <c r="BD291" s="34" t="s">
        <v>2358</v>
      </c>
    </row>
    <row r="292" spans="1:56" ht="15" customHeight="1" x14ac:dyDescent="0.25">
      <c r="A292" t="str">
        <f t="shared" si="15"/>
        <v>0101409_PN_Santiago_Giraldo_0101406_PN_Juliaca_Cerro</v>
      </c>
      <c r="B292" s="34">
        <v>289</v>
      </c>
      <c r="C292" s="33" t="str">
        <f t="shared" si="16"/>
        <v>101409</v>
      </c>
      <c r="D292" s="34" t="s">
        <v>1190</v>
      </c>
      <c r="E292" s="34">
        <v>-15.48011112</v>
      </c>
      <c r="F292" s="34">
        <v>-70.11685181</v>
      </c>
      <c r="G292" s="33">
        <v>228.17</v>
      </c>
      <c r="H292" s="33">
        <v>3831</v>
      </c>
      <c r="I292" s="34" t="s">
        <v>58</v>
      </c>
      <c r="J292" s="33">
        <v>0</v>
      </c>
      <c r="K292" s="33">
        <v>70</v>
      </c>
      <c r="L292" s="33">
        <v>43</v>
      </c>
      <c r="M292" s="34" t="s">
        <v>59</v>
      </c>
      <c r="N292" s="33">
        <v>0.3</v>
      </c>
      <c r="O292" s="33">
        <v>32.1</v>
      </c>
      <c r="P292" s="34" t="s">
        <v>1914</v>
      </c>
      <c r="Q292" s="33">
        <v>14473</v>
      </c>
      <c r="R292" s="33">
        <v>21.5</v>
      </c>
      <c r="S292" s="34">
        <v>1.5</v>
      </c>
      <c r="T292" s="34"/>
      <c r="U292" s="33" t="str">
        <f t="shared" si="17"/>
        <v>101406</v>
      </c>
      <c r="V292" s="34" t="s">
        <v>491</v>
      </c>
      <c r="W292" s="34">
        <v>-15.496886</v>
      </c>
      <c r="X292" s="34">
        <v>-70.136298999999994</v>
      </c>
      <c r="Y292" s="33">
        <v>48.17</v>
      </c>
      <c r="Z292" s="33">
        <v>3885</v>
      </c>
      <c r="AA292" s="34" t="s">
        <v>58</v>
      </c>
      <c r="AB292" s="33">
        <v>0</v>
      </c>
      <c r="AC292" s="33">
        <v>50</v>
      </c>
      <c r="AD292" s="33">
        <v>40</v>
      </c>
      <c r="AE292" s="34" t="s">
        <v>2195</v>
      </c>
      <c r="AF292" s="33">
        <v>0.6</v>
      </c>
      <c r="AG292" s="33">
        <v>43.3</v>
      </c>
      <c r="AH292" s="34" t="s">
        <v>1914</v>
      </c>
      <c r="AI292" s="33">
        <v>14963</v>
      </c>
      <c r="AJ292" s="33">
        <v>21.5</v>
      </c>
      <c r="AK292" s="34">
        <v>1.5</v>
      </c>
      <c r="AL292" s="34"/>
      <c r="AM292" s="33">
        <v>2.8</v>
      </c>
      <c r="AN292" s="34" t="s">
        <v>2046</v>
      </c>
      <c r="AO292" s="34"/>
      <c r="AP292" s="34"/>
      <c r="AQ292" s="34" t="s">
        <v>1891</v>
      </c>
      <c r="AR292" s="34" t="s">
        <v>1879</v>
      </c>
      <c r="AS292" s="34" t="s">
        <v>1928</v>
      </c>
      <c r="AT292" s="33">
        <v>171.48400000000001</v>
      </c>
      <c r="AU292" s="33">
        <v>15</v>
      </c>
      <c r="AV292" s="34" t="s">
        <v>1919</v>
      </c>
      <c r="AW292" s="34" t="s">
        <v>2586</v>
      </c>
      <c r="AX292" s="34" t="s">
        <v>4375</v>
      </c>
      <c r="AY292" s="34" t="s">
        <v>2375</v>
      </c>
      <c r="AZ292" s="34" t="s">
        <v>2238</v>
      </c>
      <c r="BA292" s="34" t="s">
        <v>3893</v>
      </c>
      <c r="BB292" s="34" t="s">
        <v>4375</v>
      </c>
      <c r="BC292" s="34" t="s">
        <v>2375</v>
      </c>
      <c r="BD292" s="34" t="s">
        <v>2238</v>
      </c>
    </row>
    <row r="293" spans="1:56" ht="15" customHeight="1" x14ac:dyDescent="0.25">
      <c r="A293" t="str">
        <f t="shared" si="15"/>
        <v>0101392_CS_Tierra_Prometida_0101302_CS_Cusco_Centro</v>
      </c>
      <c r="B293" s="34">
        <v>290</v>
      </c>
      <c r="C293" s="33" t="str">
        <f t="shared" si="16"/>
        <v>101392</v>
      </c>
      <c r="D293" s="34" t="s">
        <v>1310</v>
      </c>
      <c r="E293" s="34">
        <v>-13.51403</v>
      </c>
      <c r="F293" s="34">
        <v>-71.994810000000001</v>
      </c>
      <c r="G293" s="33">
        <v>129.19999999999999</v>
      </c>
      <c r="H293" s="33">
        <v>3715</v>
      </c>
      <c r="I293" s="34" t="s">
        <v>58</v>
      </c>
      <c r="J293" s="33">
        <v>0</v>
      </c>
      <c r="K293" s="33">
        <v>30</v>
      </c>
      <c r="L293" s="33">
        <v>25</v>
      </c>
      <c r="M293" s="34" t="s">
        <v>59</v>
      </c>
      <c r="N293" s="33">
        <v>0.3</v>
      </c>
      <c r="O293" s="33">
        <v>39.9</v>
      </c>
      <c r="P293" s="34" t="s">
        <v>1914</v>
      </c>
      <c r="Q293" s="33">
        <v>23156</v>
      </c>
      <c r="R293" s="33">
        <v>13.4</v>
      </c>
      <c r="S293" s="34">
        <v>1.5</v>
      </c>
      <c r="T293" s="34"/>
      <c r="U293" s="33" t="str">
        <f t="shared" si="17"/>
        <v>101302</v>
      </c>
      <c r="V293" s="34" t="s">
        <v>808</v>
      </c>
      <c r="W293" s="34">
        <v>-13.523922000000001</v>
      </c>
      <c r="X293" s="34">
        <v>-71.982337000000001</v>
      </c>
      <c r="Y293" s="33">
        <v>309.2</v>
      </c>
      <c r="Z293" s="33">
        <v>3401</v>
      </c>
      <c r="AA293" s="34" t="s">
        <v>60</v>
      </c>
      <c r="AB293" s="33">
        <v>18.95</v>
      </c>
      <c r="AC293" s="33">
        <v>21</v>
      </c>
      <c r="AD293" s="33">
        <v>19</v>
      </c>
      <c r="AE293" s="34" t="s">
        <v>2190</v>
      </c>
      <c r="AF293" s="33">
        <v>0.6</v>
      </c>
      <c r="AG293" s="33">
        <v>35.299999999999997</v>
      </c>
      <c r="AH293" s="34" t="s">
        <v>1914</v>
      </c>
      <c r="AI293" s="33">
        <v>21924</v>
      </c>
      <c r="AJ293" s="33">
        <v>13.4</v>
      </c>
      <c r="AK293" s="34">
        <v>1.5</v>
      </c>
      <c r="AL293" s="34"/>
      <c r="AM293" s="33">
        <v>1.74</v>
      </c>
      <c r="AN293" s="34" t="s">
        <v>2046</v>
      </c>
      <c r="AO293" s="34"/>
      <c r="AP293" s="34"/>
      <c r="AQ293" s="34" t="s">
        <v>1894</v>
      </c>
      <c r="AR293" s="34" t="s">
        <v>1879</v>
      </c>
      <c r="AS293" s="34" t="s">
        <v>1925</v>
      </c>
      <c r="AT293" s="33">
        <v>432.88200000000001</v>
      </c>
      <c r="AU293" s="33">
        <v>23</v>
      </c>
      <c r="AV293" s="34" t="s">
        <v>1915</v>
      </c>
      <c r="AW293" s="34" t="s">
        <v>4040</v>
      </c>
      <c r="AX293" s="34" t="s">
        <v>2283</v>
      </c>
      <c r="AY293" s="34" t="s">
        <v>2283</v>
      </c>
      <c r="AZ293" s="34" t="s">
        <v>2283</v>
      </c>
      <c r="BA293" s="34" t="s">
        <v>3881</v>
      </c>
      <c r="BB293" s="34" t="s">
        <v>4453</v>
      </c>
      <c r="BC293" s="34" t="s">
        <v>2283</v>
      </c>
      <c r="BD293" s="34" t="s">
        <v>2283</v>
      </c>
    </row>
    <row r="294" spans="1:56" ht="15" customHeight="1" x14ac:dyDescent="0.25">
      <c r="A294" t="str">
        <f t="shared" si="15"/>
        <v>0104362_AY_Arco_Huamanga_0103755_AY_Nuevo_PPJJ_Acuchima</v>
      </c>
      <c r="B294" s="34">
        <v>291</v>
      </c>
      <c r="C294" s="33" t="str">
        <f t="shared" si="16"/>
        <v>104362</v>
      </c>
      <c r="D294" s="34" t="s">
        <v>1311</v>
      </c>
      <c r="E294" s="34">
        <v>-13.171772000000001</v>
      </c>
      <c r="F294" s="34">
        <v>-74.229480000000009</v>
      </c>
      <c r="G294" s="33">
        <v>91.13</v>
      </c>
      <c r="H294" s="33">
        <v>2783</v>
      </c>
      <c r="I294" s="34" t="s">
        <v>58</v>
      </c>
      <c r="J294" s="33">
        <v>0</v>
      </c>
      <c r="K294" s="33">
        <v>28</v>
      </c>
      <c r="L294" s="33">
        <v>25</v>
      </c>
      <c r="M294" s="34" t="s">
        <v>59</v>
      </c>
      <c r="N294" s="33">
        <v>0.3</v>
      </c>
      <c r="O294" s="33">
        <v>34.700000000000003</v>
      </c>
      <c r="P294" s="34" t="s">
        <v>1914</v>
      </c>
      <c r="Q294" s="33">
        <v>22204</v>
      </c>
      <c r="R294" s="33">
        <v>19.399999999999999</v>
      </c>
      <c r="S294" s="34">
        <v>1.5</v>
      </c>
      <c r="T294" s="34"/>
      <c r="U294" s="33" t="str">
        <f t="shared" si="17"/>
        <v>103755</v>
      </c>
      <c r="V294" s="34" t="s">
        <v>487</v>
      </c>
      <c r="W294" s="34">
        <v>-13.171898000000001</v>
      </c>
      <c r="X294" s="34">
        <v>-74.222906000000009</v>
      </c>
      <c r="Y294" s="33">
        <v>271.13</v>
      </c>
      <c r="Z294" s="33">
        <v>2856</v>
      </c>
      <c r="AA294" s="34" t="s">
        <v>58</v>
      </c>
      <c r="AB294" s="33">
        <v>0</v>
      </c>
      <c r="AC294" s="33">
        <v>30</v>
      </c>
      <c r="AD294" s="33">
        <v>20</v>
      </c>
      <c r="AE294" s="34" t="s">
        <v>2188</v>
      </c>
      <c r="AF294" s="33">
        <v>1.8</v>
      </c>
      <c r="AG294" s="33">
        <v>40.4</v>
      </c>
      <c r="AH294" s="34" t="s">
        <v>1914</v>
      </c>
      <c r="AI294" s="33">
        <v>23436</v>
      </c>
      <c r="AJ294" s="33">
        <v>19.399999999999999</v>
      </c>
      <c r="AK294" s="34">
        <v>1.5</v>
      </c>
      <c r="AL294" s="34"/>
      <c r="AM294" s="33">
        <v>0.71</v>
      </c>
      <c r="AN294" s="34" t="s">
        <v>2046</v>
      </c>
      <c r="AO294" s="34"/>
      <c r="AP294" s="34"/>
      <c r="AQ294" s="34" t="s">
        <v>1897</v>
      </c>
      <c r="AR294" s="34" t="s">
        <v>1878</v>
      </c>
      <c r="AS294" s="34" t="s">
        <v>1924</v>
      </c>
      <c r="AT294" s="33">
        <v>273</v>
      </c>
      <c r="AU294" s="33">
        <v>23</v>
      </c>
      <c r="AV294" s="34" t="s">
        <v>1915</v>
      </c>
      <c r="AW294" s="34" t="s">
        <v>2587</v>
      </c>
      <c r="AX294" s="34" t="s">
        <v>2572</v>
      </c>
      <c r="AY294" s="34" t="s">
        <v>2588</v>
      </c>
      <c r="AZ294" s="34" t="s">
        <v>2572</v>
      </c>
      <c r="BA294" s="34" t="s">
        <v>3900</v>
      </c>
      <c r="BB294" s="34" t="s">
        <v>4559</v>
      </c>
      <c r="BC294" s="34" t="s">
        <v>2588</v>
      </c>
      <c r="BD294" s="34" t="s">
        <v>2572</v>
      </c>
    </row>
    <row r="295" spans="1:56" s="35" customFormat="1" ht="15" customHeight="1" x14ac:dyDescent="0.25">
      <c r="A295" t="str">
        <f t="shared" si="15"/>
        <v>0105677_LM_Fortin_Caicho_0100201_LM_Mega_Plaza</v>
      </c>
      <c r="B295" s="34">
        <v>292</v>
      </c>
      <c r="C295" s="33" t="str">
        <f t="shared" si="16"/>
        <v>105677</v>
      </c>
      <c r="D295" s="34" t="s">
        <v>1057</v>
      </c>
      <c r="E295" s="34">
        <v>-11.999102000000001</v>
      </c>
      <c r="F295" s="34">
        <v>-77.064605</v>
      </c>
      <c r="G295" s="33">
        <v>65.489999999999995</v>
      </c>
      <c r="H295" s="33">
        <v>74</v>
      </c>
      <c r="I295" s="34" t="s">
        <v>60</v>
      </c>
      <c r="J295" s="33">
        <v>14.6</v>
      </c>
      <c r="K295" s="33">
        <v>12</v>
      </c>
      <c r="L295" s="33">
        <v>5</v>
      </c>
      <c r="M295" s="34" t="s">
        <v>59</v>
      </c>
      <c r="N295" s="33">
        <v>0.3</v>
      </c>
      <c r="O295" s="33">
        <v>34.700000000000003</v>
      </c>
      <c r="P295" s="34" t="s">
        <v>1914</v>
      </c>
      <c r="Q295" s="33">
        <v>22470</v>
      </c>
      <c r="R295" s="33">
        <v>17.899999999999999</v>
      </c>
      <c r="S295" s="34">
        <v>1.5</v>
      </c>
      <c r="T295" s="36"/>
      <c r="U295" s="33" t="str">
        <f t="shared" si="17"/>
        <v>100201</v>
      </c>
      <c r="V295" s="36" t="s">
        <v>555</v>
      </c>
      <c r="W295" s="34">
        <v>-11.996964999999999</v>
      </c>
      <c r="X295" s="34">
        <v>-77.059814000000003</v>
      </c>
      <c r="Y295" s="33">
        <v>245.49</v>
      </c>
      <c r="Z295" s="33">
        <v>72</v>
      </c>
      <c r="AA295" s="34" t="s">
        <v>60</v>
      </c>
      <c r="AB295" s="33">
        <v>4.7</v>
      </c>
      <c r="AC295" s="33">
        <v>22</v>
      </c>
      <c r="AD295" s="33">
        <v>13</v>
      </c>
      <c r="AE295" s="34" t="s">
        <v>2186</v>
      </c>
      <c r="AF295" s="33">
        <v>0.6</v>
      </c>
      <c r="AG295" s="33">
        <v>40.5</v>
      </c>
      <c r="AH295" s="34" t="s">
        <v>1914</v>
      </c>
      <c r="AI295" s="33">
        <v>21238</v>
      </c>
      <c r="AJ295" s="33">
        <v>17.899999999999999</v>
      </c>
      <c r="AK295" s="34">
        <v>1.5</v>
      </c>
      <c r="AL295" s="36"/>
      <c r="AM295" s="33">
        <v>0.56999999999999995</v>
      </c>
      <c r="AN295" s="34" t="s">
        <v>2046</v>
      </c>
      <c r="AO295" s="36"/>
      <c r="AP295" s="36"/>
      <c r="AQ295" s="34" t="s">
        <v>1894</v>
      </c>
      <c r="AR295" s="34" t="s">
        <v>1879</v>
      </c>
      <c r="AS295" s="34" t="s">
        <v>1889</v>
      </c>
      <c r="AT295" s="33">
        <v>362.23599999999999</v>
      </c>
      <c r="AU295" s="33">
        <v>23</v>
      </c>
      <c r="AV295" s="34" t="s">
        <v>1915</v>
      </c>
      <c r="AW295" s="34" t="s">
        <v>2589</v>
      </c>
      <c r="AX295" s="34" t="s">
        <v>4255</v>
      </c>
      <c r="AY295" s="34" t="s">
        <v>2221</v>
      </c>
      <c r="AZ295" s="34" t="s">
        <v>2221</v>
      </c>
      <c r="BA295" s="34" t="s">
        <v>3873</v>
      </c>
      <c r="BB295" s="34" t="s">
        <v>4316</v>
      </c>
      <c r="BC295" s="34" t="s">
        <v>2221</v>
      </c>
      <c r="BD295" s="34" t="s">
        <v>2221</v>
      </c>
    </row>
    <row r="296" spans="1:56" ht="15" customHeight="1" x14ac:dyDescent="0.25">
      <c r="A296" t="str">
        <f t="shared" si="15"/>
        <v>0106159_LM_Villa_Central_0100544_LM_Repetidor_Morro</v>
      </c>
      <c r="B296" s="34">
        <v>293</v>
      </c>
      <c r="C296" s="33" t="str">
        <f t="shared" si="16"/>
        <v>106159</v>
      </c>
      <c r="D296" s="34" t="s">
        <v>1118</v>
      </c>
      <c r="E296" s="34">
        <v>-12.242799</v>
      </c>
      <c r="F296" s="34">
        <v>-76.945602000000008</v>
      </c>
      <c r="G296" s="33">
        <v>306.23</v>
      </c>
      <c r="H296" s="33">
        <v>6</v>
      </c>
      <c r="I296" s="34" t="s">
        <v>58</v>
      </c>
      <c r="J296" s="33">
        <v>0</v>
      </c>
      <c r="K296" s="33">
        <v>25</v>
      </c>
      <c r="L296" s="33">
        <v>25</v>
      </c>
      <c r="M296" s="34" t="s">
        <v>59</v>
      </c>
      <c r="N296" s="33">
        <v>0.3</v>
      </c>
      <c r="O296" s="33">
        <v>40</v>
      </c>
      <c r="P296" s="34" t="s">
        <v>1914</v>
      </c>
      <c r="Q296" s="33">
        <v>10875</v>
      </c>
      <c r="R296" s="33">
        <v>21</v>
      </c>
      <c r="S296" s="34">
        <v>1.5</v>
      </c>
      <c r="T296" s="34"/>
      <c r="U296" s="33" t="str">
        <f t="shared" si="17"/>
        <v>100544</v>
      </c>
      <c r="V296" s="34" t="s">
        <v>2037</v>
      </c>
      <c r="W296" s="34">
        <v>-12.182817460000001</v>
      </c>
      <c r="X296" s="34">
        <v>-77.029396059999996</v>
      </c>
      <c r="Y296" s="33">
        <v>126.21</v>
      </c>
      <c r="Z296" s="33">
        <v>258</v>
      </c>
      <c r="AA296" s="34" t="s">
        <v>58</v>
      </c>
      <c r="AB296" s="33">
        <v>0</v>
      </c>
      <c r="AC296" s="33">
        <v>60</v>
      </c>
      <c r="AD296" s="33">
        <v>45</v>
      </c>
      <c r="AE296" s="34" t="s">
        <v>59</v>
      </c>
      <c r="AF296" s="33">
        <v>0.3</v>
      </c>
      <c r="AG296" s="33">
        <v>40</v>
      </c>
      <c r="AH296" s="34" t="s">
        <v>1914</v>
      </c>
      <c r="AI296" s="33">
        <v>11405</v>
      </c>
      <c r="AJ296" s="33">
        <v>21</v>
      </c>
      <c r="AK296" s="34">
        <v>1.5</v>
      </c>
      <c r="AL296" s="34"/>
      <c r="AM296" s="33">
        <v>11.3</v>
      </c>
      <c r="AN296" s="34" t="s">
        <v>2046</v>
      </c>
      <c r="AO296" s="34"/>
      <c r="AP296" s="34"/>
      <c r="AQ296" s="34" t="s">
        <v>1891</v>
      </c>
      <c r="AR296" s="34" t="s">
        <v>1880</v>
      </c>
      <c r="AS296" s="34" t="s">
        <v>1889</v>
      </c>
      <c r="AT296" s="33">
        <v>500.55</v>
      </c>
      <c r="AU296" s="33">
        <v>11</v>
      </c>
      <c r="AV296" s="34" t="s">
        <v>1915</v>
      </c>
      <c r="AW296" s="34" t="s">
        <v>2590</v>
      </c>
      <c r="AX296" s="34" t="s">
        <v>3824</v>
      </c>
      <c r="AY296" s="34" t="s">
        <v>2221</v>
      </c>
      <c r="AZ296" s="34" t="s">
        <v>2221</v>
      </c>
      <c r="BA296" s="34" t="s">
        <v>4029</v>
      </c>
      <c r="BB296" s="34" t="s">
        <v>4257</v>
      </c>
      <c r="BC296" s="34" t="s">
        <v>2221</v>
      </c>
      <c r="BD296" s="34" t="s">
        <v>2221</v>
      </c>
    </row>
    <row r="297" spans="1:56" ht="15" customHeight="1" x14ac:dyDescent="0.25">
      <c r="A297" t="str">
        <f t="shared" si="15"/>
        <v>0100246_LM_Surco_Viejo_0100032_LM_Jorge_Chavez</v>
      </c>
      <c r="B297" s="34">
        <v>294</v>
      </c>
      <c r="C297" s="33" t="str">
        <f t="shared" si="16"/>
        <v>100246</v>
      </c>
      <c r="D297" s="34" t="s">
        <v>898</v>
      </c>
      <c r="E297" s="34">
        <v>-12.142918</v>
      </c>
      <c r="F297" s="34">
        <v>-77.00415799999999</v>
      </c>
      <c r="G297" s="33">
        <v>227.21</v>
      </c>
      <c r="H297" s="33">
        <v>87</v>
      </c>
      <c r="I297" s="34" t="s">
        <v>60</v>
      </c>
      <c r="J297" s="33">
        <v>19</v>
      </c>
      <c r="K297" s="33">
        <v>18</v>
      </c>
      <c r="L297" s="33">
        <v>25</v>
      </c>
      <c r="M297" s="34" t="s">
        <v>59</v>
      </c>
      <c r="N297" s="33">
        <v>0.3</v>
      </c>
      <c r="O297" s="33">
        <v>34.700000000000003</v>
      </c>
      <c r="P297" s="34" t="s">
        <v>1914</v>
      </c>
      <c r="Q297" s="33">
        <v>23324</v>
      </c>
      <c r="R297" s="33">
        <v>15.9</v>
      </c>
      <c r="S297" s="34">
        <v>1.5</v>
      </c>
      <c r="T297" s="34"/>
      <c r="U297" s="33" t="str">
        <f t="shared" si="17"/>
        <v>100032</v>
      </c>
      <c r="V297" s="34" t="s">
        <v>284</v>
      </c>
      <c r="W297" s="34">
        <v>-12.148365</v>
      </c>
      <c r="X297" s="34">
        <v>-77.010176999999999</v>
      </c>
      <c r="Y297" s="33">
        <v>47.21</v>
      </c>
      <c r="Z297" s="33">
        <v>75</v>
      </c>
      <c r="AA297" s="34" t="s">
        <v>60</v>
      </c>
      <c r="AB297" s="33">
        <v>12</v>
      </c>
      <c r="AC297" s="33">
        <v>18</v>
      </c>
      <c r="AD297" s="33">
        <v>23</v>
      </c>
      <c r="AE297" s="34" t="s">
        <v>2205</v>
      </c>
      <c r="AF297" s="33">
        <v>0.3</v>
      </c>
      <c r="AG297" s="33">
        <v>34.700000000000003</v>
      </c>
      <c r="AH297" s="34" t="s">
        <v>1914</v>
      </c>
      <c r="AI297" s="33">
        <v>22092</v>
      </c>
      <c r="AJ297" s="33">
        <v>15.9</v>
      </c>
      <c r="AK297" s="34">
        <v>1.5</v>
      </c>
      <c r="AL297" s="34"/>
      <c r="AM297" s="33">
        <v>0.89</v>
      </c>
      <c r="AN297" s="34" t="s">
        <v>2046</v>
      </c>
      <c r="AO297" s="34"/>
      <c r="AP297" s="34"/>
      <c r="AQ297" s="34" t="s">
        <v>1891</v>
      </c>
      <c r="AR297" s="34" t="s">
        <v>1878</v>
      </c>
      <c r="AS297" s="34" t="s">
        <v>1923</v>
      </c>
      <c r="AT297" s="33">
        <v>904.49</v>
      </c>
      <c r="AU297" s="33">
        <v>23</v>
      </c>
      <c r="AV297" s="34" t="s">
        <v>1915</v>
      </c>
      <c r="AW297" s="34" t="s">
        <v>2591</v>
      </c>
      <c r="AX297" s="34" t="s">
        <v>4277</v>
      </c>
      <c r="AY297" s="34" t="s">
        <v>2221</v>
      </c>
      <c r="AZ297" s="34" t="s">
        <v>2221</v>
      </c>
      <c r="BA297" s="34" t="s">
        <v>3158</v>
      </c>
      <c r="BB297" s="34" t="s">
        <v>4277</v>
      </c>
      <c r="BC297" s="34" t="s">
        <v>2221</v>
      </c>
      <c r="BD297" s="34" t="s">
        <v>2221</v>
      </c>
    </row>
    <row r="298" spans="1:56" ht="15" customHeight="1" x14ac:dyDescent="0.25">
      <c r="A298" t="str">
        <f t="shared" si="15"/>
        <v>0100152_LM_Plaza_de_Armas_0100039_LM_Abancay</v>
      </c>
      <c r="B298" s="34">
        <v>295</v>
      </c>
      <c r="C298" s="33" t="str">
        <f t="shared" si="16"/>
        <v>100152</v>
      </c>
      <c r="D298" s="34" t="s">
        <v>1000</v>
      </c>
      <c r="E298" s="34">
        <v>-12.046733</v>
      </c>
      <c r="F298" s="34">
        <v>-77.031288000000004</v>
      </c>
      <c r="G298" s="33">
        <v>270</v>
      </c>
      <c r="H298" s="33">
        <v>162</v>
      </c>
      <c r="I298" s="34" t="s">
        <v>60</v>
      </c>
      <c r="J298" s="33">
        <v>25</v>
      </c>
      <c r="K298" s="33">
        <v>4</v>
      </c>
      <c r="L298" s="33">
        <v>25</v>
      </c>
      <c r="M298" s="34" t="s">
        <v>59</v>
      </c>
      <c r="N298" s="33">
        <v>0.3</v>
      </c>
      <c r="O298" s="33">
        <v>34.700000000000003</v>
      </c>
      <c r="P298" s="34" t="s">
        <v>1914</v>
      </c>
      <c r="Q298" s="33">
        <v>21980</v>
      </c>
      <c r="R298" s="33">
        <v>14.7</v>
      </c>
      <c r="S298" s="34">
        <v>1.5</v>
      </c>
      <c r="T298" s="34"/>
      <c r="U298" s="33" t="str">
        <f t="shared" si="17"/>
        <v>100039</v>
      </c>
      <c r="V298" s="34" t="s">
        <v>127</v>
      </c>
      <c r="W298" s="34">
        <v>-12.046733</v>
      </c>
      <c r="X298" s="34">
        <v>-77.026443</v>
      </c>
      <c r="Y298" s="33">
        <v>90</v>
      </c>
      <c r="Z298" s="33">
        <v>165</v>
      </c>
      <c r="AA298" s="34" t="s">
        <v>60</v>
      </c>
      <c r="AB298" s="33">
        <v>31.05</v>
      </c>
      <c r="AC298" s="33">
        <v>6</v>
      </c>
      <c r="AD298" s="33">
        <v>36</v>
      </c>
      <c r="AE298" s="34" t="s">
        <v>2195</v>
      </c>
      <c r="AF298" s="33">
        <v>0.6</v>
      </c>
      <c r="AG298" s="33">
        <v>34.700000000000003</v>
      </c>
      <c r="AH298" s="34" t="s">
        <v>1914</v>
      </c>
      <c r="AI298" s="33">
        <v>23212</v>
      </c>
      <c r="AJ298" s="33">
        <v>14.9</v>
      </c>
      <c r="AK298" s="34">
        <v>1.5</v>
      </c>
      <c r="AL298" s="34"/>
      <c r="AM298" s="33">
        <v>0.53</v>
      </c>
      <c r="AN298" s="34" t="s">
        <v>2046</v>
      </c>
      <c r="AO298" s="34"/>
      <c r="AP298" s="34"/>
      <c r="AQ298" s="34" t="s">
        <v>1891</v>
      </c>
      <c r="AR298" s="34" t="s">
        <v>1878</v>
      </c>
      <c r="AS298" s="34" t="s">
        <v>1923</v>
      </c>
      <c r="AT298" s="33">
        <v>904.49</v>
      </c>
      <c r="AU298" s="33">
        <v>23</v>
      </c>
      <c r="AV298" s="34" t="s">
        <v>1917</v>
      </c>
      <c r="AW298" s="34" t="s">
        <v>2592</v>
      </c>
      <c r="AX298" s="34" t="s">
        <v>2221</v>
      </c>
      <c r="AY298" s="34" t="s">
        <v>2221</v>
      </c>
      <c r="AZ298" s="34" t="s">
        <v>2221</v>
      </c>
      <c r="BA298" s="34" t="s">
        <v>3895</v>
      </c>
      <c r="BB298" s="34" t="s">
        <v>2221</v>
      </c>
      <c r="BC298" s="34" t="s">
        <v>2221</v>
      </c>
      <c r="BD298" s="34" t="s">
        <v>2221</v>
      </c>
    </row>
    <row r="299" spans="1:56" ht="15" customHeight="1" x14ac:dyDescent="0.25">
      <c r="A299" t="str">
        <f t="shared" si="15"/>
        <v>0100111_LM_Hospital_FAP_0100539_LM_Camino_Real</v>
      </c>
      <c r="B299" s="34">
        <v>296</v>
      </c>
      <c r="C299" s="33" t="str">
        <f t="shared" si="16"/>
        <v>100111</v>
      </c>
      <c r="D299" s="34" t="s">
        <v>213</v>
      </c>
      <c r="E299" s="34">
        <v>-12.103032000000001</v>
      </c>
      <c r="F299" s="34">
        <v>-77.030257999999989</v>
      </c>
      <c r="G299" s="33">
        <v>311.42</v>
      </c>
      <c r="H299" s="33">
        <v>109</v>
      </c>
      <c r="I299" s="34" t="s">
        <v>60</v>
      </c>
      <c r="J299" s="33">
        <v>18</v>
      </c>
      <c r="K299" s="33">
        <v>5</v>
      </c>
      <c r="L299" s="33">
        <v>25</v>
      </c>
      <c r="M299" s="34" t="s">
        <v>59</v>
      </c>
      <c r="N299" s="33">
        <v>0.3</v>
      </c>
      <c r="O299" s="33">
        <v>39.9</v>
      </c>
      <c r="P299" s="34" t="s">
        <v>1914</v>
      </c>
      <c r="Q299" s="33" t="s">
        <v>2096</v>
      </c>
      <c r="R299" s="33">
        <v>17.8</v>
      </c>
      <c r="S299" s="34">
        <v>1.5</v>
      </c>
      <c r="T299" s="34"/>
      <c r="U299" s="33" t="str">
        <f t="shared" si="17"/>
        <v>100539</v>
      </c>
      <c r="V299" s="34" t="s">
        <v>2035</v>
      </c>
      <c r="W299" s="34">
        <v>-12.097530369999999</v>
      </c>
      <c r="X299" s="34">
        <v>-77.036636349999995</v>
      </c>
      <c r="Y299" s="33">
        <v>131.41999999999999</v>
      </c>
      <c r="Z299" s="33">
        <v>114</v>
      </c>
      <c r="AA299" s="34" t="s">
        <v>60</v>
      </c>
      <c r="AB299" s="33">
        <v>54</v>
      </c>
      <c r="AC299" s="33">
        <v>15</v>
      </c>
      <c r="AD299" s="33">
        <v>10</v>
      </c>
      <c r="AE299" s="34" t="s">
        <v>59</v>
      </c>
      <c r="AF299" s="33">
        <v>0.3</v>
      </c>
      <c r="AG299" s="33">
        <v>38.299999999999997</v>
      </c>
      <c r="AH299" s="34" t="s">
        <v>1914</v>
      </c>
      <c r="AI299" s="33" t="s">
        <v>4645</v>
      </c>
      <c r="AJ299" s="33">
        <v>17.899999999999999</v>
      </c>
      <c r="AK299" s="34">
        <v>1.5</v>
      </c>
      <c r="AL299" s="34"/>
      <c r="AM299" s="33">
        <v>0.93</v>
      </c>
      <c r="AN299" s="34" t="s">
        <v>2046</v>
      </c>
      <c r="AO299" s="34"/>
      <c r="AP299" s="34"/>
      <c r="AQ299" s="34" t="s">
        <v>1891</v>
      </c>
      <c r="AR299" s="34" t="s">
        <v>1878</v>
      </c>
      <c r="AS299" s="34" t="s">
        <v>1922</v>
      </c>
      <c r="AT299" s="33">
        <v>981.00199999999995</v>
      </c>
      <c r="AU299" s="33">
        <v>23</v>
      </c>
      <c r="AV299" s="34" t="s">
        <v>1917</v>
      </c>
      <c r="AW299" s="34" t="s">
        <v>2593</v>
      </c>
      <c r="AX299" s="34" t="s">
        <v>2307</v>
      </c>
      <c r="AY299" s="34" t="s">
        <v>2221</v>
      </c>
      <c r="AZ299" s="34" t="s">
        <v>2221</v>
      </c>
      <c r="BA299" s="34" t="s">
        <v>4028</v>
      </c>
      <c r="BB299" s="34" t="s">
        <v>2307</v>
      </c>
      <c r="BC299" s="34" t="s">
        <v>2221</v>
      </c>
      <c r="BD299" s="34" t="s">
        <v>2221</v>
      </c>
    </row>
    <row r="300" spans="1:56" ht="15" customHeight="1" x14ac:dyDescent="0.25">
      <c r="A300" t="str">
        <f t="shared" si="15"/>
        <v>0100433_LM_Souza_0100032_LM_Jorge_Chavez</v>
      </c>
      <c r="B300" s="34">
        <v>297</v>
      </c>
      <c r="C300" s="33" t="str">
        <f t="shared" si="16"/>
        <v>100433</v>
      </c>
      <c r="D300" s="34" t="s">
        <v>913</v>
      </c>
      <c r="E300" s="34">
        <v>-12.142620000000001</v>
      </c>
      <c r="F300" s="34">
        <v>-77.014778000000007</v>
      </c>
      <c r="G300" s="33">
        <v>141.94</v>
      </c>
      <c r="H300" s="33">
        <v>79</v>
      </c>
      <c r="I300" s="34" t="s">
        <v>58</v>
      </c>
      <c r="J300" s="33">
        <v>0</v>
      </c>
      <c r="K300" s="33">
        <v>25</v>
      </c>
      <c r="L300" s="33">
        <v>25</v>
      </c>
      <c r="M300" s="34" t="s">
        <v>59</v>
      </c>
      <c r="N300" s="33">
        <v>0.3</v>
      </c>
      <c r="O300" s="33">
        <v>34.700000000000003</v>
      </c>
      <c r="P300" s="34" t="s">
        <v>1914</v>
      </c>
      <c r="Q300" s="33">
        <v>22148</v>
      </c>
      <c r="R300" s="33">
        <v>15.9</v>
      </c>
      <c r="S300" s="34">
        <v>1.5</v>
      </c>
      <c r="T300" s="34"/>
      <c r="U300" s="33" t="str">
        <f t="shared" si="17"/>
        <v>100032</v>
      </c>
      <c r="V300" s="34" t="s">
        <v>284</v>
      </c>
      <c r="W300" s="34">
        <v>-12.148365</v>
      </c>
      <c r="X300" s="34">
        <v>-77.010176999999999</v>
      </c>
      <c r="Y300" s="33">
        <v>321.94</v>
      </c>
      <c r="Z300" s="33">
        <v>75</v>
      </c>
      <c r="AA300" s="34" t="s">
        <v>60</v>
      </c>
      <c r="AB300" s="33">
        <v>12</v>
      </c>
      <c r="AC300" s="33">
        <v>18</v>
      </c>
      <c r="AD300" s="33">
        <v>22</v>
      </c>
      <c r="AE300" s="34" t="s">
        <v>2205</v>
      </c>
      <c r="AF300" s="33">
        <v>0.3</v>
      </c>
      <c r="AG300" s="33">
        <v>34.700000000000003</v>
      </c>
      <c r="AH300" s="34" t="s">
        <v>1914</v>
      </c>
      <c r="AI300" s="33">
        <v>23380</v>
      </c>
      <c r="AJ300" s="33">
        <v>15.9</v>
      </c>
      <c r="AK300" s="34">
        <v>1.5</v>
      </c>
      <c r="AL300" s="34"/>
      <c r="AM300" s="33">
        <v>0.81</v>
      </c>
      <c r="AN300" s="34" t="s">
        <v>2046</v>
      </c>
      <c r="AO300" s="34"/>
      <c r="AP300" s="34"/>
      <c r="AQ300" s="34" t="s">
        <v>1891</v>
      </c>
      <c r="AR300" s="34" t="s">
        <v>1878</v>
      </c>
      <c r="AS300" s="34" t="s">
        <v>1926</v>
      </c>
      <c r="AT300" s="33">
        <v>861.94399999999996</v>
      </c>
      <c r="AU300" s="33">
        <v>23</v>
      </c>
      <c r="AV300" s="34" t="s">
        <v>1915</v>
      </c>
      <c r="AW300" s="34" t="s">
        <v>2594</v>
      </c>
      <c r="AX300" s="34" t="s">
        <v>4388</v>
      </c>
      <c r="AY300" s="34" t="s">
        <v>2221</v>
      </c>
      <c r="AZ300" s="34" t="s">
        <v>2221</v>
      </c>
      <c r="BA300" s="34" t="s">
        <v>3158</v>
      </c>
      <c r="BB300" s="34" t="s">
        <v>4277</v>
      </c>
      <c r="BC300" s="34" t="s">
        <v>2221</v>
      </c>
      <c r="BD300" s="34" t="s">
        <v>2221</v>
      </c>
    </row>
    <row r="301" spans="1:56" ht="15" customHeight="1" x14ac:dyDescent="0.25">
      <c r="A301" t="str">
        <f t="shared" si="15"/>
        <v>0100601_LI_Coscomba_0100712_AN_Coishco</v>
      </c>
      <c r="B301" s="34">
        <v>298</v>
      </c>
      <c r="C301" s="33" t="str">
        <f t="shared" si="16"/>
        <v>100601</v>
      </c>
      <c r="D301" s="34" t="s">
        <v>511</v>
      </c>
      <c r="E301" s="34">
        <v>-8.8143200000000004</v>
      </c>
      <c r="F301" s="34">
        <v>-78.620947999999999</v>
      </c>
      <c r="G301" s="33">
        <v>178.38</v>
      </c>
      <c r="H301" s="33">
        <v>544</v>
      </c>
      <c r="I301" s="34" t="s">
        <v>58</v>
      </c>
      <c r="J301" s="33">
        <v>0</v>
      </c>
      <c r="K301" s="33">
        <v>70</v>
      </c>
      <c r="L301" s="33">
        <v>25</v>
      </c>
      <c r="M301" s="34" t="s">
        <v>59</v>
      </c>
      <c r="N301" s="33">
        <v>0.3</v>
      </c>
      <c r="O301" s="33">
        <v>43.1</v>
      </c>
      <c r="P301" s="34" t="s">
        <v>1914</v>
      </c>
      <c r="Q301" s="33">
        <v>8132.41</v>
      </c>
      <c r="R301" s="33">
        <v>27.7</v>
      </c>
      <c r="S301" s="34">
        <v>1.5</v>
      </c>
      <c r="T301" s="34"/>
      <c r="U301" s="33" t="str">
        <f t="shared" si="17"/>
        <v>100712</v>
      </c>
      <c r="V301" s="34" t="s">
        <v>684</v>
      </c>
      <c r="W301" s="34">
        <v>-9.014111999999999</v>
      </c>
      <c r="X301" s="34">
        <v>-78.615234000000001</v>
      </c>
      <c r="Y301" s="33">
        <v>358.38</v>
      </c>
      <c r="Z301" s="33">
        <v>101</v>
      </c>
      <c r="AA301" s="34" t="s">
        <v>58</v>
      </c>
      <c r="AB301" s="33">
        <v>0</v>
      </c>
      <c r="AC301" s="33">
        <v>35</v>
      </c>
      <c r="AD301" s="33">
        <v>31.5</v>
      </c>
      <c r="AE301" s="34" t="s">
        <v>2193</v>
      </c>
      <c r="AF301" s="33">
        <v>1.2</v>
      </c>
      <c r="AG301" s="33">
        <v>36.9</v>
      </c>
      <c r="AH301" s="34" t="s">
        <v>1914</v>
      </c>
      <c r="AI301" s="33">
        <v>7826.85</v>
      </c>
      <c r="AJ301" s="33">
        <v>27.5</v>
      </c>
      <c r="AK301" s="34">
        <v>1.5</v>
      </c>
      <c r="AL301" s="34"/>
      <c r="AM301" s="33">
        <v>22.25</v>
      </c>
      <c r="AN301" s="34" t="s">
        <v>2046</v>
      </c>
      <c r="AO301" s="34"/>
      <c r="AP301" s="34"/>
      <c r="AQ301" s="34" t="s">
        <v>1891</v>
      </c>
      <c r="AR301" s="34" t="s">
        <v>1878</v>
      </c>
      <c r="AS301" s="34" t="s">
        <v>1926</v>
      </c>
      <c r="AT301" s="33">
        <v>861.94399999999996</v>
      </c>
      <c r="AU301" s="33">
        <v>8</v>
      </c>
      <c r="AV301" s="34" t="s">
        <v>1915</v>
      </c>
      <c r="AW301" s="34" t="s">
        <v>2427</v>
      </c>
      <c r="AX301" s="34" t="s">
        <v>4331</v>
      </c>
      <c r="AY301" s="34" t="s">
        <v>2274</v>
      </c>
      <c r="AZ301" s="34" t="s">
        <v>2227</v>
      </c>
      <c r="BA301" s="34" t="s">
        <v>3901</v>
      </c>
      <c r="BB301" s="34" t="s">
        <v>4560</v>
      </c>
      <c r="BC301" s="34" t="s">
        <v>2368</v>
      </c>
      <c r="BD301" s="34" t="s">
        <v>2260</v>
      </c>
    </row>
    <row r="302" spans="1:56" ht="15" customHeight="1" x14ac:dyDescent="0.25">
      <c r="A302" t="str">
        <f t="shared" si="15"/>
        <v>0100709_AN_Nuevo_Chimbote_0100729_AN_Anchoveta</v>
      </c>
      <c r="B302" s="34">
        <v>299</v>
      </c>
      <c r="C302" s="33" t="str">
        <f t="shared" si="16"/>
        <v>100709</v>
      </c>
      <c r="D302" s="34" t="s">
        <v>967</v>
      </c>
      <c r="E302" s="34">
        <v>-9.129982</v>
      </c>
      <c r="F302" s="34">
        <v>-78.529029000000008</v>
      </c>
      <c r="G302" s="33">
        <v>31.14</v>
      </c>
      <c r="H302" s="33">
        <v>22</v>
      </c>
      <c r="I302" s="34" t="s">
        <v>58</v>
      </c>
      <c r="J302" s="33">
        <v>0</v>
      </c>
      <c r="K302" s="33">
        <v>25</v>
      </c>
      <c r="L302" s="33">
        <v>25</v>
      </c>
      <c r="M302" s="34" t="s">
        <v>59</v>
      </c>
      <c r="N302" s="33">
        <v>0.3</v>
      </c>
      <c r="O302" s="33">
        <v>32.1</v>
      </c>
      <c r="P302" s="34" t="s">
        <v>1914</v>
      </c>
      <c r="Q302" s="33" t="s">
        <v>2097</v>
      </c>
      <c r="R302" s="33">
        <v>19</v>
      </c>
      <c r="S302" s="34">
        <v>1.5</v>
      </c>
      <c r="T302" s="34"/>
      <c r="U302" s="33" t="str">
        <f t="shared" si="17"/>
        <v>100729</v>
      </c>
      <c r="V302" s="34" t="s">
        <v>466</v>
      </c>
      <c r="W302" s="34">
        <v>-9.1193240000000007</v>
      </c>
      <c r="X302" s="34">
        <v>-78.522506000000007</v>
      </c>
      <c r="Y302" s="33">
        <v>211.14</v>
      </c>
      <c r="Z302" s="33">
        <v>39</v>
      </c>
      <c r="AA302" s="34" t="s">
        <v>58</v>
      </c>
      <c r="AB302" s="33">
        <v>0</v>
      </c>
      <c r="AC302" s="33">
        <v>30</v>
      </c>
      <c r="AD302" s="33">
        <v>18</v>
      </c>
      <c r="AE302" s="34" t="s">
        <v>2213</v>
      </c>
      <c r="AF302" s="33">
        <v>0.3</v>
      </c>
      <c r="AG302" s="33">
        <v>32.1</v>
      </c>
      <c r="AH302" s="34" t="s">
        <v>1914</v>
      </c>
      <c r="AI302" s="33" t="s">
        <v>1870</v>
      </c>
      <c r="AJ302" s="33">
        <v>18.899999999999999</v>
      </c>
      <c r="AK302" s="34">
        <v>1.5</v>
      </c>
      <c r="AL302" s="34"/>
      <c r="AM302" s="33">
        <v>1.39</v>
      </c>
      <c r="AN302" s="34" t="s">
        <v>2046</v>
      </c>
      <c r="AO302" s="34"/>
      <c r="AP302" s="34"/>
      <c r="AQ302" s="34" t="s">
        <v>1894</v>
      </c>
      <c r="AR302" s="34" t="s">
        <v>1878</v>
      </c>
      <c r="AS302" s="34" t="s">
        <v>1889</v>
      </c>
      <c r="AT302" s="33">
        <v>734.95600000000002</v>
      </c>
      <c r="AU302" s="33">
        <v>15</v>
      </c>
      <c r="AV302" s="34" t="s">
        <v>1915</v>
      </c>
      <c r="AW302" s="34" t="s">
        <v>2595</v>
      </c>
      <c r="AX302" s="34" t="s">
        <v>3521</v>
      </c>
      <c r="AY302" s="34" t="s">
        <v>2368</v>
      </c>
      <c r="AZ302" s="34" t="s">
        <v>2260</v>
      </c>
      <c r="BA302" s="34" t="s">
        <v>3902</v>
      </c>
      <c r="BB302" s="34" t="s">
        <v>3521</v>
      </c>
      <c r="BC302" s="34" t="s">
        <v>2368</v>
      </c>
      <c r="BD302" s="34" t="s">
        <v>2260</v>
      </c>
    </row>
    <row r="303" spans="1:56" ht="15" customHeight="1" x14ac:dyDescent="0.25">
      <c r="A303" t="str">
        <f t="shared" si="15"/>
        <v>0100454_LM_San_Diego_0100149_LM_Trapiche</v>
      </c>
      <c r="B303" s="37">
        <v>300</v>
      </c>
      <c r="C303" s="33" t="str">
        <f t="shared" si="16"/>
        <v>100454</v>
      </c>
      <c r="D303" s="34" t="s">
        <v>1008</v>
      </c>
      <c r="E303" s="34">
        <v>-11.938694999999999</v>
      </c>
      <c r="F303" s="34">
        <v>-77.091391999999999</v>
      </c>
      <c r="G303" s="33">
        <v>56.94</v>
      </c>
      <c r="H303" s="33">
        <v>80</v>
      </c>
      <c r="I303" s="34" t="s">
        <v>58</v>
      </c>
      <c r="J303" s="33">
        <v>0</v>
      </c>
      <c r="K303" s="33">
        <v>26</v>
      </c>
      <c r="L303" s="33">
        <v>22</v>
      </c>
      <c r="M303" s="34" t="s">
        <v>59</v>
      </c>
      <c r="N303" s="33">
        <v>0.3</v>
      </c>
      <c r="O303" s="33">
        <v>32.1</v>
      </c>
      <c r="P303" s="34" t="s">
        <v>1914</v>
      </c>
      <c r="Q303" s="33">
        <v>14459</v>
      </c>
      <c r="R303" s="33">
        <v>21</v>
      </c>
      <c r="S303" s="34">
        <v>1.5</v>
      </c>
      <c r="T303" s="34"/>
      <c r="U303" s="33" t="str">
        <f t="shared" si="17"/>
        <v>100149</v>
      </c>
      <c r="V303" s="34" t="s">
        <v>129</v>
      </c>
      <c r="W303" s="34">
        <v>-11.926356</v>
      </c>
      <c r="X303" s="34">
        <v>-77.072012999999998</v>
      </c>
      <c r="Y303" s="33">
        <v>236.95</v>
      </c>
      <c r="Z303" s="33">
        <v>109</v>
      </c>
      <c r="AA303" s="34" t="s">
        <v>58</v>
      </c>
      <c r="AB303" s="33">
        <v>0</v>
      </c>
      <c r="AC303" s="33">
        <v>30</v>
      </c>
      <c r="AD303" s="33">
        <v>22</v>
      </c>
      <c r="AE303" s="34" t="s">
        <v>2213</v>
      </c>
      <c r="AF303" s="33">
        <v>0.3</v>
      </c>
      <c r="AG303" s="33">
        <v>34.700000000000003</v>
      </c>
      <c r="AH303" s="34" t="s">
        <v>1914</v>
      </c>
      <c r="AI303" s="33">
        <v>14949</v>
      </c>
      <c r="AJ303" s="33">
        <v>20.9</v>
      </c>
      <c r="AK303" s="34">
        <v>1.5</v>
      </c>
      <c r="AL303" s="34"/>
      <c r="AM303" s="33">
        <v>2.52</v>
      </c>
      <c r="AN303" s="34" t="s">
        <v>2046</v>
      </c>
      <c r="AO303" s="34"/>
      <c r="AP303" s="34"/>
      <c r="AQ303" s="34" t="s">
        <v>1894</v>
      </c>
      <c r="AR303" s="34" t="s">
        <v>1878</v>
      </c>
      <c r="AS303" s="34" t="s">
        <v>1927</v>
      </c>
      <c r="AT303" s="33">
        <v>718</v>
      </c>
      <c r="AU303" s="33">
        <v>15</v>
      </c>
      <c r="AV303" s="34" t="s">
        <v>1915</v>
      </c>
      <c r="AW303" s="34" t="s">
        <v>2801</v>
      </c>
      <c r="AX303" s="34" t="s">
        <v>4378</v>
      </c>
      <c r="AY303" s="34" t="s">
        <v>2221</v>
      </c>
      <c r="AZ303" s="34" t="s">
        <v>2221</v>
      </c>
      <c r="BA303" s="34" t="s">
        <v>3908</v>
      </c>
      <c r="BB303" s="34" t="s">
        <v>4253</v>
      </c>
      <c r="BC303" s="34" t="s">
        <v>2221</v>
      </c>
      <c r="BD303" s="34" t="s">
        <v>2221</v>
      </c>
    </row>
    <row r="304" spans="1:56" ht="15" customHeight="1" x14ac:dyDescent="0.25">
      <c r="A304" t="str">
        <f t="shared" si="15"/>
        <v>0104700_CA_Cajabamba_0101561_CA_Agopiti</v>
      </c>
      <c r="B304" s="34">
        <v>301</v>
      </c>
      <c r="C304" s="33" t="str">
        <f t="shared" si="16"/>
        <v>104700</v>
      </c>
      <c r="D304" s="34" t="s">
        <v>1218</v>
      </c>
      <c r="E304" s="34">
        <v>-7.6231099999999996</v>
      </c>
      <c r="F304" s="34">
        <v>-78.044399999999996</v>
      </c>
      <c r="G304" s="33">
        <v>313.26</v>
      </c>
      <c r="H304" s="33">
        <v>2723</v>
      </c>
      <c r="I304" s="34" t="s">
        <v>58</v>
      </c>
      <c r="J304" s="33">
        <v>0</v>
      </c>
      <c r="K304" s="33">
        <v>28</v>
      </c>
      <c r="L304" s="33">
        <v>25</v>
      </c>
      <c r="M304" s="34" t="s">
        <v>59</v>
      </c>
      <c r="N304" s="33">
        <v>0.3</v>
      </c>
      <c r="O304" s="33">
        <v>43.1</v>
      </c>
      <c r="P304" s="34" t="s">
        <v>1914</v>
      </c>
      <c r="Q304" s="33" t="s">
        <v>2098</v>
      </c>
      <c r="R304" s="33">
        <v>28.5</v>
      </c>
      <c r="S304" s="34">
        <v>1.5</v>
      </c>
      <c r="T304" s="34"/>
      <c r="U304" s="33" t="str">
        <f t="shared" si="17"/>
        <v>101561</v>
      </c>
      <c r="V304" s="34" t="s">
        <v>765</v>
      </c>
      <c r="W304" s="34">
        <v>-7.3395279999999996</v>
      </c>
      <c r="X304" s="34">
        <v>-78.348496999999995</v>
      </c>
      <c r="Y304" s="33">
        <v>133.22999999999999</v>
      </c>
      <c r="Z304" s="33">
        <v>4071</v>
      </c>
      <c r="AA304" s="34" t="s">
        <v>58</v>
      </c>
      <c r="AB304" s="33">
        <v>0</v>
      </c>
      <c r="AC304" s="33">
        <v>35</v>
      </c>
      <c r="AD304" s="33">
        <v>12</v>
      </c>
      <c r="AE304" s="34" t="s">
        <v>2194</v>
      </c>
      <c r="AF304" s="33">
        <v>1.2</v>
      </c>
      <c r="AG304" s="33">
        <v>40</v>
      </c>
      <c r="AH304" s="34" t="s">
        <v>1914</v>
      </c>
      <c r="AI304" s="33" t="s">
        <v>4646</v>
      </c>
      <c r="AJ304" s="33">
        <v>28.5</v>
      </c>
      <c r="AK304" s="34">
        <v>1.5</v>
      </c>
      <c r="AL304" s="34"/>
      <c r="AM304" s="33">
        <v>46.08</v>
      </c>
      <c r="AN304" s="34" t="s">
        <v>2046</v>
      </c>
      <c r="AO304" s="34"/>
      <c r="AP304" s="34"/>
      <c r="AQ304" s="34" t="s">
        <v>1894</v>
      </c>
      <c r="AR304" s="34" t="s">
        <v>1880</v>
      </c>
      <c r="AS304" s="34" t="s">
        <v>1927</v>
      </c>
      <c r="AT304" s="33">
        <v>1098</v>
      </c>
      <c r="AU304" s="33">
        <v>8</v>
      </c>
      <c r="AV304" s="34" t="s">
        <v>1915</v>
      </c>
      <c r="AW304" s="34" t="s">
        <v>2597</v>
      </c>
      <c r="AX304" s="34" t="s">
        <v>2598</v>
      </c>
      <c r="AY304" s="34" t="s">
        <v>2598</v>
      </c>
      <c r="AZ304" s="34" t="s">
        <v>2247</v>
      </c>
      <c r="BA304" s="34" t="s">
        <v>2723</v>
      </c>
      <c r="BB304" s="34" t="s">
        <v>4417</v>
      </c>
      <c r="BC304" s="34" t="s">
        <v>2247</v>
      </c>
      <c r="BD304" s="34" t="s">
        <v>2247</v>
      </c>
    </row>
    <row r="305" spans="1:56" ht="15" customHeight="1" x14ac:dyDescent="0.25">
      <c r="A305" t="str">
        <f t="shared" si="15"/>
        <v>0106034_LM_Pentagonito_0100130_LM_San_Borja_Norte</v>
      </c>
      <c r="B305" s="34">
        <v>302</v>
      </c>
      <c r="C305" s="33" t="str">
        <f t="shared" si="16"/>
        <v>106034</v>
      </c>
      <c r="D305" s="34" t="s">
        <v>881</v>
      </c>
      <c r="E305" s="34">
        <v>-12.099919999999999</v>
      </c>
      <c r="F305" s="34">
        <v>-76.992543999999995</v>
      </c>
      <c r="G305" s="33">
        <v>35.65</v>
      </c>
      <c r="H305" s="33">
        <v>163</v>
      </c>
      <c r="I305" s="34" t="s">
        <v>58</v>
      </c>
      <c r="J305" s="33">
        <v>0</v>
      </c>
      <c r="K305" s="33">
        <v>30</v>
      </c>
      <c r="L305" s="33">
        <v>5</v>
      </c>
      <c r="M305" s="34" t="s">
        <v>59</v>
      </c>
      <c r="N305" s="33">
        <v>0.3</v>
      </c>
      <c r="O305" s="33">
        <v>34.700000000000003</v>
      </c>
      <c r="P305" s="34" t="s">
        <v>1914</v>
      </c>
      <c r="Q305" s="33">
        <v>21798</v>
      </c>
      <c r="R305" s="33">
        <v>12</v>
      </c>
      <c r="S305" s="34">
        <v>1.5</v>
      </c>
      <c r="T305" s="34"/>
      <c r="U305" s="33" t="str">
        <f t="shared" si="17"/>
        <v>100130</v>
      </c>
      <c r="V305" s="34" t="s">
        <v>1347</v>
      </c>
      <c r="W305" s="34">
        <v>-12.095688000000001</v>
      </c>
      <c r="X305" s="34">
        <v>-76.989440000000002</v>
      </c>
      <c r="Y305" s="33">
        <v>215.65</v>
      </c>
      <c r="Z305" s="33">
        <v>171</v>
      </c>
      <c r="AA305" s="34" t="s">
        <v>60</v>
      </c>
      <c r="AB305" s="33">
        <v>18</v>
      </c>
      <c r="AC305" s="33">
        <v>12</v>
      </c>
      <c r="AD305" s="33">
        <v>20</v>
      </c>
      <c r="AE305" s="34" t="s">
        <v>59</v>
      </c>
      <c r="AF305" s="33">
        <v>0.3</v>
      </c>
      <c r="AG305" s="33">
        <v>34.700000000000003</v>
      </c>
      <c r="AH305" s="34" t="s">
        <v>1914</v>
      </c>
      <c r="AI305" s="33">
        <v>23030</v>
      </c>
      <c r="AJ305" s="33">
        <v>11.9</v>
      </c>
      <c r="AK305" s="34">
        <v>1.5</v>
      </c>
      <c r="AL305" s="34"/>
      <c r="AM305" s="33">
        <v>0.57999999999999996</v>
      </c>
      <c r="AN305" s="34" t="s">
        <v>2046</v>
      </c>
      <c r="AO305" s="34"/>
      <c r="AP305" s="34"/>
      <c r="AQ305" s="34" t="s">
        <v>1891</v>
      </c>
      <c r="AR305" s="34" t="s">
        <v>1879</v>
      </c>
      <c r="AS305" s="34" t="s">
        <v>1889</v>
      </c>
      <c r="AT305" s="33">
        <v>362.23599999999999</v>
      </c>
      <c r="AU305" s="33">
        <v>23</v>
      </c>
      <c r="AV305" s="34" t="s">
        <v>1915</v>
      </c>
      <c r="AW305" s="34" t="s">
        <v>2599</v>
      </c>
      <c r="AX305" s="34" t="s">
        <v>4315</v>
      </c>
      <c r="AY305" s="34" t="s">
        <v>2221</v>
      </c>
      <c r="AZ305" s="34" t="s">
        <v>2221</v>
      </c>
      <c r="BA305" s="34" t="s">
        <v>4042</v>
      </c>
      <c r="BB305" s="34" t="s">
        <v>4315</v>
      </c>
      <c r="BC305" s="34" t="s">
        <v>2221</v>
      </c>
      <c r="BD305" s="34" t="s">
        <v>2221</v>
      </c>
    </row>
    <row r="306" spans="1:56" ht="15" customHeight="1" x14ac:dyDescent="0.25">
      <c r="A306" t="str">
        <f t="shared" si="15"/>
        <v>0101106_MQ_Muelle_Meylan_0104074_MQ_Alto_Ilo_R1</v>
      </c>
      <c r="B306" s="34">
        <v>303</v>
      </c>
      <c r="C306" s="33" t="str">
        <f t="shared" si="16"/>
        <v>101106</v>
      </c>
      <c r="D306" s="34" t="s">
        <v>1137</v>
      </c>
      <c r="E306" s="34">
        <v>-17.638739999999999</v>
      </c>
      <c r="F306" s="34">
        <v>-71.340285999999992</v>
      </c>
      <c r="G306" s="33">
        <v>183.96</v>
      </c>
      <c r="H306" s="33">
        <v>23</v>
      </c>
      <c r="I306" s="34" t="s">
        <v>60</v>
      </c>
      <c r="J306" s="33">
        <v>12.15</v>
      </c>
      <c r="K306" s="33">
        <v>14.3</v>
      </c>
      <c r="L306" s="33">
        <v>18</v>
      </c>
      <c r="M306" s="34" t="s">
        <v>59</v>
      </c>
      <c r="N306" s="33">
        <v>0.3</v>
      </c>
      <c r="O306" s="33">
        <v>39.9</v>
      </c>
      <c r="P306" s="34" t="s">
        <v>1914</v>
      </c>
      <c r="Q306" s="33">
        <v>22946</v>
      </c>
      <c r="R306" s="33">
        <v>16</v>
      </c>
      <c r="S306" s="34">
        <v>1.5</v>
      </c>
      <c r="T306" s="34"/>
      <c r="U306" s="33" t="str">
        <f t="shared" si="17"/>
        <v>104074</v>
      </c>
      <c r="V306" s="34" t="s">
        <v>113</v>
      </c>
      <c r="W306" s="34">
        <v>-17.659011</v>
      </c>
      <c r="X306" s="34">
        <v>-71.341759999999994</v>
      </c>
      <c r="Y306" s="33">
        <v>3.96</v>
      </c>
      <c r="Z306" s="33">
        <v>145</v>
      </c>
      <c r="AA306" s="34" t="s">
        <v>58</v>
      </c>
      <c r="AB306" s="33">
        <v>0</v>
      </c>
      <c r="AC306" s="33">
        <v>72</v>
      </c>
      <c r="AD306" s="33">
        <v>40</v>
      </c>
      <c r="AE306" s="34" t="s">
        <v>2195</v>
      </c>
      <c r="AF306" s="33">
        <v>0.6</v>
      </c>
      <c r="AG306" s="33">
        <v>36.4</v>
      </c>
      <c r="AH306" s="34" t="s">
        <v>1914</v>
      </c>
      <c r="AI306" s="33">
        <v>21714</v>
      </c>
      <c r="AJ306" s="33">
        <v>16</v>
      </c>
      <c r="AK306" s="34">
        <v>1.5</v>
      </c>
      <c r="AL306" s="34"/>
      <c r="AM306" s="33">
        <v>2.2599999999999998</v>
      </c>
      <c r="AN306" s="34" t="s">
        <v>2046</v>
      </c>
      <c r="AO306" s="34"/>
      <c r="AP306" s="34"/>
      <c r="AQ306" s="34" t="s">
        <v>1891</v>
      </c>
      <c r="AR306" s="34" t="s">
        <v>1878</v>
      </c>
      <c r="AS306" s="34" t="s">
        <v>1889</v>
      </c>
      <c r="AT306" s="33">
        <v>362.23599999999999</v>
      </c>
      <c r="AU306" s="33">
        <v>23</v>
      </c>
      <c r="AV306" s="34" t="s">
        <v>1915</v>
      </c>
      <c r="AW306" s="34" t="s">
        <v>2600</v>
      </c>
      <c r="AX306" s="34" t="s">
        <v>2270</v>
      </c>
      <c r="AY306" s="34" t="s">
        <v>2270</v>
      </c>
      <c r="AZ306" s="34" t="s">
        <v>2271</v>
      </c>
      <c r="BA306" s="34" t="s">
        <v>3475</v>
      </c>
      <c r="BB306" s="34" t="s">
        <v>2270</v>
      </c>
      <c r="BC306" s="34" t="s">
        <v>2270</v>
      </c>
      <c r="BD306" s="34" t="s">
        <v>2271</v>
      </c>
    </row>
    <row r="307" spans="1:56" ht="15" customHeight="1" x14ac:dyDescent="0.25">
      <c r="A307" t="str">
        <f t="shared" si="15"/>
        <v>0100376_LM_Chancay_0102017_LM_Rep_Chillon</v>
      </c>
      <c r="B307" s="34">
        <v>304</v>
      </c>
      <c r="C307" s="33" t="str">
        <f t="shared" si="16"/>
        <v>100376</v>
      </c>
      <c r="D307" s="34" t="s">
        <v>1198</v>
      </c>
      <c r="E307" s="34">
        <v>-11.583503</v>
      </c>
      <c r="F307" s="34">
        <v>-77.265059999999991</v>
      </c>
      <c r="G307" s="33">
        <v>151.36000000000001</v>
      </c>
      <c r="H307" s="33">
        <v>137</v>
      </c>
      <c r="I307" s="34" t="s">
        <v>58</v>
      </c>
      <c r="J307" s="33">
        <v>0</v>
      </c>
      <c r="K307" s="33">
        <v>55</v>
      </c>
      <c r="L307" s="33" t="s">
        <v>4751</v>
      </c>
      <c r="M307" s="34" t="s">
        <v>59</v>
      </c>
      <c r="N307" s="33">
        <v>0.3</v>
      </c>
      <c r="O307" s="33">
        <v>40.4</v>
      </c>
      <c r="P307" s="34" t="s">
        <v>1914</v>
      </c>
      <c r="Q307" s="33" t="s">
        <v>2099</v>
      </c>
      <c r="R307" s="33">
        <v>19.899999999999999</v>
      </c>
      <c r="S307" s="34">
        <v>1.5</v>
      </c>
      <c r="T307" s="34"/>
      <c r="U307" s="33" t="str">
        <f t="shared" si="17"/>
        <v>102017</v>
      </c>
      <c r="V307" s="34" t="s">
        <v>914</v>
      </c>
      <c r="W307" s="34">
        <v>-11.890744209999999</v>
      </c>
      <c r="X307" s="34">
        <v>-77.093780519999996</v>
      </c>
      <c r="Y307" s="33">
        <v>331.39</v>
      </c>
      <c r="Z307" s="33">
        <v>510</v>
      </c>
      <c r="AA307" s="34" t="s">
        <v>58</v>
      </c>
      <c r="AB307" s="33">
        <v>0</v>
      </c>
      <c r="AC307" s="33">
        <v>40</v>
      </c>
      <c r="AD307" s="34" t="s">
        <v>4744</v>
      </c>
      <c r="AE307" s="34" t="s">
        <v>59</v>
      </c>
      <c r="AF307" s="33">
        <v>0.3</v>
      </c>
      <c r="AG307" s="33">
        <v>40.4</v>
      </c>
      <c r="AH307" s="34" t="s">
        <v>1914</v>
      </c>
      <c r="AI307" s="33" t="s">
        <v>1857</v>
      </c>
      <c r="AJ307" s="33">
        <v>19.899999999999999</v>
      </c>
      <c r="AK307" s="34">
        <v>1.5</v>
      </c>
      <c r="AL307" s="34"/>
      <c r="AM307" s="33">
        <v>38.96</v>
      </c>
      <c r="AN307" s="34" t="s">
        <v>2046</v>
      </c>
      <c r="AO307" s="34"/>
      <c r="AP307" s="34"/>
      <c r="AQ307" s="34" t="s">
        <v>1896</v>
      </c>
      <c r="AR307" s="34" t="s">
        <v>1878</v>
      </c>
      <c r="AS307" s="34" t="s">
        <v>1888</v>
      </c>
      <c r="AT307" s="33">
        <v>863.04</v>
      </c>
      <c r="AU307" s="33">
        <v>7</v>
      </c>
      <c r="AV307" s="34" t="s">
        <v>1915</v>
      </c>
      <c r="AW307" s="34" t="s">
        <v>2602</v>
      </c>
      <c r="AX307" s="34" t="s">
        <v>4264</v>
      </c>
      <c r="AY307" s="34" t="s">
        <v>2280</v>
      </c>
      <c r="AZ307" s="34" t="s">
        <v>2221</v>
      </c>
      <c r="BA307" s="34" t="s">
        <v>2659</v>
      </c>
      <c r="BB307" s="34" t="s">
        <v>4314</v>
      </c>
      <c r="BC307" s="34" t="s">
        <v>4275</v>
      </c>
      <c r="BD307" s="34" t="s">
        <v>2305</v>
      </c>
    </row>
    <row r="308" spans="1:56" ht="15" customHeight="1" x14ac:dyDescent="0.25">
      <c r="A308" t="str">
        <f t="shared" si="15"/>
        <v>0100833_IC_El_Carmen_0100816_IC_Alto_Pisco</v>
      </c>
      <c r="B308" s="34">
        <v>305</v>
      </c>
      <c r="C308" s="33" t="str">
        <f t="shared" si="16"/>
        <v>100833</v>
      </c>
      <c r="D308" s="34" t="s">
        <v>769</v>
      </c>
      <c r="E308" s="34">
        <v>-13.506019</v>
      </c>
      <c r="F308" s="34">
        <v>-76.071899000000002</v>
      </c>
      <c r="G308" s="33">
        <v>221.2</v>
      </c>
      <c r="H308" s="33">
        <v>128</v>
      </c>
      <c r="I308" s="34" t="s">
        <v>58</v>
      </c>
      <c r="J308" s="33">
        <v>0</v>
      </c>
      <c r="K308" s="33">
        <v>50</v>
      </c>
      <c r="L308" s="33">
        <v>42.7</v>
      </c>
      <c r="M308" s="34" t="s">
        <v>59</v>
      </c>
      <c r="N308" s="33">
        <v>0.3</v>
      </c>
      <c r="O308" s="33">
        <v>40</v>
      </c>
      <c r="P308" s="34" t="s">
        <v>1914</v>
      </c>
      <c r="Q308" s="33">
        <v>11645</v>
      </c>
      <c r="R308" s="33">
        <v>22.1</v>
      </c>
      <c r="S308" s="34">
        <v>1.5</v>
      </c>
      <c r="T308" s="34"/>
      <c r="U308" s="33" t="str">
        <f t="shared" si="17"/>
        <v>100816</v>
      </c>
      <c r="V308" s="34" t="s">
        <v>463</v>
      </c>
      <c r="W308" s="34">
        <v>-13.589013</v>
      </c>
      <c r="X308" s="34">
        <v>-76.146597999999997</v>
      </c>
      <c r="Y308" s="33">
        <v>41.18</v>
      </c>
      <c r="Z308" s="33">
        <v>98</v>
      </c>
      <c r="AA308" s="34" t="s">
        <v>58</v>
      </c>
      <c r="AB308" s="33">
        <v>0</v>
      </c>
      <c r="AC308" s="33">
        <v>70</v>
      </c>
      <c r="AD308" s="33">
        <v>25</v>
      </c>
      <c r="AE308" s="34" t="s">
        <v>2199</v>
      </c>
      <c r="AF308" s="33">
        <v>2.4</v>
      </c>
      <c r="AG308" s="33">
        <v>45</v>
      </c>
      <c r="AH308" s="34" t="s">
        <v>1914</v>
      </c>
      <c r="AI308" s="33">
        <v>11115</v>
      </c>
      <c r="AJ308" s="33">
        <v>22</v>
      </c>
      <c r="AK308" s="34">
        <v>1.5</v>
      </c>
      <c r="AL308" s="34"/>
      <c r="AM308" s="33">
        <v>12.28</v>
      </c>
      <c r="AN308" s="34" t="s">
        <v>2046</v>
      </c>
      <c r="AO308" s="34"/>
      <c r="AP308" s="34"/>
      <c r="AQ308" s="34" t="s">
        <v>1891</v>
      </c>
      <c r="AR308" s="34" t="s">
        <v>1878</v>
      </c>
      <c r="AS308" s="34" t="s">
        <v>1889</v>
      </c>
      <c r="AT308" s="33">
        <v>728</v>
      </c>
      <c r="AU308" s="33">
        <v>11</v>
      </c>
      <c r="AV308" s="34" t="s">
        <v>1915</v>
      </c>
      <c r="AW308" s="34" t="s">
        <v>2603</v>
      </c>
      <c r="AX308" s="34" t="s">
        <v>4389</v>
      </c>
      <c r="AY308" s="34" t="s">
        <v>2370</v>
      </c>
      <c r="AZ308" s="34" t="s">
        <v>2328</v>
      </c>
      <c r="BA308" s="34" t="s">
        <v>3903</v>
      </c>
      <c r="BB308" s="34" t="s">
        <v>4297</v>
      </c>
      <c r="BC308" s="34" t="s">
        <v>2343</v>
      </c>
      <c r="BD308" s="34" t="s">
        <v>2328</v>
      </c>
    </row>
    <row r="309" spans="1:56" ht="15" customHeight="1" x14ac:dyDescent="0.25">
      <c r="A309" t="str">
        <f t="shared" si="15"/>
        <v>0101407_PN_Cerro_Pampajjase_0101402_PN_Juli</v>
      </c>
      <c r="B309" s="34">
        <v>306</v>
      </c>
      <c r="C309" s="33" t="str">
        <f t="shared" si="16"/>
        <v>101407</v>
      </c>
      <c r="D309" s="34" t="s">
        <v>257</v>
      </c>
      <c r="E309" s="34">
        <v>-16.439139999999998</v>
      </c>
      <c r="F309" s="34">
        <v>-69.151167999999998</v>
      </c>
      <c r="G309" s="33">
        <v>310.45999999999998</v>
      </c>
      <c r="H309" s="33">
        <v>4013</v>
      </c>
      <c r="I309" s="34" t="s">
        <v>58</v>
      </c>
      <c r="J309" s="33">
        <v>0</v>
      </c>
      <c r="K309" s="33">
        <v>50</v>
      </c>
      <c r="L309" s="33">
        <v>25</v>
      </c>
      <c r="M309" s="34" t="s">
        <v>59</v>
      </c>
      <c r="N309" s="33">
        <v>0.3</v>
      </c>
      <c r="O309" s="33">
        <v>40.4</v>
      </c>
      <c r="P309" s="34" t="s">
        <v>1914</v>
      </c>
      <c r="Q309" s="33">
        <v>8177.62</v>
      </c>
      <c r="R309" s="33">
        <v>30</v>
      </c>
      <c r="S309" s="34">
        <v>1.5</v>
      </c>
      <c r="T309" s="34"/>
      <c r="U309" s="33" t="str">
        <f t="shared" si="17"/>
        <v>101402</v>
      </c>
      <c r="V309" s="34" t="s">
        <v>793</v>
      </c>
      <c r="W309" s="34">
        <v>-16.202468</v>
      </c>
      <c r="X309" s="34">
        <v>-69.440703999999997</v>
      </c>
      <c r="Y309" s="33">
        <v>130.38</v>
      </c>
      <c r="Z309" s="33">
        <v>4126</v>
      </c>
      <c r="AA309" s="34" t="s">
        <v>58</v>
      </c>
      <c r="AB309" s="33">
        <v>0</v>
      </c>
      <c r="AC309" s="33">
        <v>70</v>
      </c>
      <c r="AD309" s="33">
        <v>25</v>
      </c>
      <c r="AE309" s="34" t="s">
        <v>2212</v>
      </c>
      <c r="AF309" s="33">
        <v>1.8</v>
      </c>
      <c r="AG309" s="33">
        <v>40.4</v>
      </c>
      <c r="AH309" s="34" t="s">
        <v>1914</v>
      </c>
      <c r="AI309" s="33">
        <v>7866.3</v>
      </c>
      <c r="AJ309" s="33">
        <v>29.8</v>
      </c>
      <c r="AK309" s="34">
        <v>1.5</v>
      </c>
      <c r="AL309" s="34"/>
      <c r="AM309" s="33">
        <v>40.630000000000003</v>
      </c>
      <c r="AN309" s="34" t="s">
        <v>2046</v>
      </c>
      <c r="AO309" s="34"/>
      <c r="AP309" s="34"/>
      <c r="AQ309" s="34" t="s">
        <v>1891</v>
      </c>
      <c r="AR309" s="34" t="s">
        <v>1878</v>
      </c>
      <c r="AS309" s="34" t="s">
        <v>1924</v>
      </c>
      <c r="AT309" s="33">
        <v>434</v>
      </c>
      <c r="AU309" s="33">
        <v>8</v>
      </c>
      <c r="AV309" s="34" t="s">
        <v>1915</v>
      </c>
      <c r="AW309" s="34" t="s">
        <v>2604</v>
      </c>
      <c r="AX309" s="34" t="s">
        <v>4390</v>
      </c>
      <c r="AY309" s="34" t="s">
        <v>2355</v>
      </c>
      <c r="AZ309" s="34" t="s">
        <v>2238</v>
      </c>
      <c r="BA309" s="34" t="s">
        <v>2608</v>
      </c>
      <c r="BB309" s="34" t="s">
        <v>4392</v>
      </c>
      <c r="BC309" s="34" t="s">
        <v>2355</v>
      </c>
      <c r="BD309" s="34" t="s">
        <v>2238</v>
      </c>
    </row>
    <row r="310" spans="1:56" ht="15" customHeight="1" x14ac:dyDescent="0.25">
      <c r="A310" t="str">
        <f t="shared" si="15"/>
        <v>0101612_JU_Concepcion_0101620_JU_Sicaya</v>
      </c>
      <c r="B310" s="34">
        <v>307</v>
      </c>
      <c r="C310" s="33" t="str">
        <f t="shared" si="16"/>
        <v>101612</v>
      </c>
      <c r="D310" s="34" t="s">
        <v>718</v>
      </c>
      <c r="E310" s="34">
        <v>-11.921943000000001</v>
      </c>
      <c r="F310" s="34">
        <v>-75.318747999999999</v>
      </c>
      <c r="G310" s="33">
        <v>157.74</v>
      </c>
      <c r="H310" s="33">
        <v>3280</v>
      </c>
      <c r="I310" s="34" t="s">
        <v>58</v>
      </c>
      <c r="J310" s="33">
        <v>0</v>
      </c>
      <c r="K310" s="33">
        <v>70</v>
      </c>
      <c r="L310" s="33">
        <v>35</v>
      </c>
      <c r="M310" s="34" t="s">
        <v>59</v>
      </c>
      <c r="N310" s="33">
        <v>0.3</v>
      </c>
      <c r="O310" s="33">
        <v>40</v>
      </c>
      <c r="P310" s="34" t="s">
        <v>1914</v>
      </c>
      <c r="Q310" s="33" t="s">
        <v>1825</v>
      </c>
      <c r="R310" s="33">
        <v>20.100000000000001</v>
      </c>
      <c r="S310" s="34">
        <v>1.5</v>
      </c>
      <c r="T310" s="34"/>
      <c r="U310" s="33" t="str">
        <f t="shared" si="17"/>
        <v>101620</v>
      </c>
      <c r="V310" s="34" t="s">
        <v>551</v>
      </c>
      <c r="W310" s="34">
        <v>-12.005416</v>
      </c>
      <c r="X310" s="34">
        <v>-75.283835999999994</v>
      </c>
      <c r="Y310" s="33">
        <v>337.75</v>
      </c>
      <c r="Z310" s="33">
        <v>3287</v>
      </c>
      <c r="AA310" s="34" t="s">
        <v>58</v>
      </c>
      <c r="AB310" s="33">
        <v>0</v>
      </c>
      <c r="AC310" s="33">
        <v>40</v>
      </c>
      <c r="AD310" s="33">
        <v>36</v>
      </c>
      <c r="AE310" s="34" t="s">
        <v>2194</v>
      </c>
      <c r="AF310" s="33">
        <v>1.2</v>
      </c>
      <c r="AG310" s="33">
        <v>40</v>
      </c>
      <c r="AH310" s="34" t="s">
        <v>1914</v>
      </c>
      <c r="AI310" s="33" t="s">
        <v>1835</v>
      </c>
      <c r="AJ310" s="33">
        <v>20</v>
      </c>
      <c r="AK310" s="34">
        <v>1.5</v>
      </c>
      <c r="AL310" s="34"/>
      <c r="AM310" s="33">
        <v>10.039999999999999</v>
      </c>
      <c r="AN310" s="34" t="s">
        <v>2046</v>
      </c>
      <c r="AO310" s="34"/>
      <c r="AP310" s="34"/>
      <c r="AQ310" s="34" t="s">
        <v>1896</v>
      </c>
      <c r="AR310" s="34" t="s">
        <v>1880</v>
      </c>
      <c r="AS310" s="34" t="s">
        <v>1923</v>
      </c>
      <c r="AT310" s="33">
        <v>1480</v>
      </c>
      <c r="AU310" s="33">
        <v>11</v>
      </c>
      <c r="AV310" s="34" t="s">
        <v>1915</v>
      </c>
      <c r="AW310" s="34" t="s">
        <v>2605</v>
      </c>
      <c r="AX310" s="34" t="s">
        <v>2412</v>
      </c>
      <c r="AY310" s="34" t="s">
        <v>2412</v>
      </c>
      <c r="AZ310" s="34" t="s">
        <v>2254</v>
      </c>
      <c r="BA310" s="34" t="s">
        <v>2406</v>
      </c>
      <c r="BB310" s="34" t="s">
        <v>4322</v>
      </c>
      <c r="BC310" s="34" t="s">
        <v>2253</v>
      </c>
      <c r="BD310" s="34" t="s">
        <v>2254</v>
      </c>
    </row>
    <row r="311" spans="1:56" ht="15" customHeight="1" x14ac:dyDescent="0.25">
      <c r="A311" t="str">
        <f t="shared" si="15"/>
        <v>0100803_IC_Changuilo_El_Ingenio_0100801_IC_Palpa</v>
      </c>
      <c r="B311" s="34">
        <v>308</v>
      </c>
      <c r="C311" s="33" t="str">
        <f t="shared" si="16"/>
        <v>100803</v>
      </c>
      <c r="D311" s="34" t="s">
        <v>259</v>
      </c>
      <c r="E311" s="34">
        <v>-14.667916</v>
      </c>
      <c r="F311" s="34">
        <v>-75.136748999999995</v>
      </c>
      <c r="G311" s="33">
        <v>325.74</v>
      </c>
      <c r="H311" s="33">
        <v>438</v>
      </c>
      <c r="I311" s="34" t="s">
        <v>58</v>
      </c>
      <c r="J311" s="33">
        <v>0</v>
      </c>
      <c r="K311" s="33">
        <v>70</v>
      </c>
      <c r="L311" s="33">
        <v>35</v>
      </c>
      <c r="M311" s="34" t="s">
        <v>59</v>
      </c>
      <c r="N311" s="33">
        <v>0.3</v>
      </c>
      <c r="O311" s="33">
        <v>37.299999999999997</v>
      </c>
      <c r="P311" s="34" t="s">
        <v>1914</v>
      </c>
      <c r="Q311" s="33">
        <v>7480</v>
      </c>
      <c r="R311" s="33">
        <v>19.899999999999999</v>
      </c>
      <c r="S311" s="34">
        <v>1.5</v>
      </c>
      <c r="T311" s="34"/>
      <c r="U311" s="33" t="str">
        <f t="shared" si="17"/>
        <v>100801</v>
      </c>
      <c r="V311" s="34" t="s">
        <v>973</v>
      </c>
      <c r="W311" s="34">
        <v>-14.518083000000001</v>
      </c>
      <c r="X311" s="34">
        <v>-75.242248000000004</v>
      </c>
      <c r="Y311" s="33">
        <v>145.72</v>
      </c>
      <c r="Z311" s="33">
        <v>773</v>
      </c>
      <c r="AA311" s="34" t="s">
        <v>58</v>
      </c>
      <c r="AB311" s="33">
        <v>0</v>
      </c>
      <c r="AC311" s="33">
        <v>70</v>
      </c>
      <c r="AD311" s="33">
        <v>48</v>
      </c>
      <c r="AE311" s="34" t="s">
        <v>2189</v>
      </c>
      <c r="AF311" s="33">
        <v>1.2</v>
      </c>
      <c r="AG311" s="33">
        <v>37.299999999999997</v>
      </c>
      <c r="AH311" s="34" t="s">
        <v>1914</v>
      </c>
      <c r="AI311" s="33">
        <v>7641</v>
      </c>
      <c r="AJ311" s="33">
        <v>20.100000000000001</v>
      </c>
      <c r="AK311" s="34">
        <v>1.5</v>
      </c>
      <c r="AL311" s="34"/>
      <c r="AM311" s="33">
        <v>20.18</v>
      </c>
      <c r="AN311" s="34" t="s">
        <v>2046</v>
      </c>
      <c r="AO311" s="34"/>
      <c r="AP311" s="34"/>
      <c r="AQ311" s="34" t="s">
        <v>1891</v>
      </c>
      <c r="AR311" s="34" t="s">
        <v>1879</v>
      </c>
      <c r="AS311" s="34" t="s">
        <v>1888</v>
      </c>
      <c r="AT311" s="33">
        <v>363</v>
      </c>
      <c r="AU311" s="33">
        <v>7</v>
      </c>
      <c r="AV311" s="34" t="s">
        <v>1915</v>
      </c>
      <c r="AW311" s="34" t="s">
        <v>2606</v>
      </c>
      <c r="AX311" s="34" t="s">
        <v>4391</v>
      </c>
      <c r="AY311" s="34" t="s">
        <v>2607</v>
      </c>
      <c r="AZ311" s="34" t="s">
        <v>2328</v>
      </c>
      <c r="BA311" s="34" t="s">
        <v>3666</v>
      </c>
      <c r="BB311" s="34" t="s">
        <v>4561</v>
      </c>
      <c r="BC311" s="34" t="s">
        <v>2858</v>
      </c>
      <c r="BD311" s="34" t="s">
        <v>2328</v>
      </c>
    </row>
    <row r="312" spans="1:56" ht="15" customHeight="1" x14ac:dyDescent="0.25">
      <c r="A312" t="str">
        <f t="shared" si="15"/>
        <v>0100457_LM_Ucushcancha_0103749_JU_Repetidor_La_Oroya</v>
      </c>
      <c r="B312" s="34">
        <v>309</v>
      </c>
      <c r="C312" s="33" t="str">
        <f t="shared" si="16"/>
        <v>100457</v>
      </c>
      <c r="D312" s="34" t="s">
        <v>886</v>
      </c>
      <c r="E312" s="34">
        <v>-11.679694</v>
      </c>
      <c r="F312" s="34">
        <v>-76.196611000000004</v>
      </c>
      <c r="G312" s="33">
        <v>60.08</v>
      </c>
      <c r="H312" s="33">
        <v>5146</v>
      </c>
      <c r="I312" s="34" t="s">
        <v>58</v>
      </c>
      <c r="J312" s="33">
        <v>0</v>
      </c>
      <c r="K312" s="33">
        <v>45</v>
      </c>
      <c r="L312" s="33">
        <v>15</v>
      </c>
      <c r="M312" s="34" t="s">
        <v>59</v>
      </c>
      <c r="N312" s="33">
        <v>0.3</v>
      </c>
      <c r="O312" s="33">
        <v>40.799999999999997</v>
      </c>
      <c r="P312" s="34" t="s">
        <v>1914</v>
      </c>
      <c r="Q312" s="33" t="s">
        <v>4613</v>
      </c>
      <c r="R312" s="33">
        <v>24.9</v>
      </c>
      <c r="S312" s="34">
        <v>1.5</v>
      </c>
      <c r="T312" s="34"/>
      <c r="U312" s="33" t="str">
        <f t="shared" si="17"/>
        <v>103749</v>
      </c>
      <c r="V312" s="34" t="s">
        <v>2032</v>
      </c>
      <c r="W312" s="34">
        <v>-11.477083</v>
      </c>
      <c r="X312" s="34">
        <v>-75.884972000000005</v>
      </c>
      <c r="Y312" s="33">
        <v>240.14</v>
      </c>
      <c r="Z312" s="33">
        <v>4548</v>
      </c>
      <c r="AA312" s="34" t="str">
        <f>VLOOKUP(MID(V312,1,FIND("_",V312,1)-1),'[1]Site POP'!$E:$AC,25,0)</f>
        <v>Greenfield</v>
      </c>
      <c r="AB312" s="33">
        <v>0</v>
      </c>
      <c r="AC312" s="33">
        <v>60</v>
      </c>
      <c r="AD312" s="33">
        <v>18</v>
      </c>
      <c r="AE312" s="34" t="s">
        <v>59</v>
      </c>
      <c r="AF312" s="33">
        <v>0.3</v>
      </c>
      <c r="AG312" s="33">
        <v>36.9</v>
      </c>
      <c r="AH312" s="34" t="s">
        <v>1914</v>
      </c>
      <c r="AI312" s="33" t="s">
        <v>4682</v>
      </c>
      <c r="AJ312" s="33">
        <v>24.9</v>
      </c>
      <c r="AK312" s="34">
        <v>1.5</v>
      </c>
      <c r="AL312" s="34"/>
      <c r="AM312" s="33">
        <v>36.39</v>
      </c>
      <c r="AN312" s="34" t="s">
        <v>2046</v>
      </c>
      <c r="AO312" s="34"/>
      <c r="AP312" s="34"/>
      <c r="AQ312" s="34" t="s">
        <v>1896</v>
      </c>
      <c r="AR312" s="34" t="s">
        <v>1878</v>
      </c>
      <c r="AS312" s="34" t="s">
        <v>1924</v>
      </c>
      <c r="AT312" s="33">
        <v>264.68799999999999</v>
      </c>
      <c r="AU312" s="33">
        <v>7</v>
      </c>
      <c r="AV312" s="34" t="s">
        <v>1915</v>
      </c>
      <c r="AW312" s="34" t="s">
        <v>3193</v>
      </c>
      <c r="AX312" s="34" t="s">
        <v>4268</v>
      </c>
      <c r="AY312" s="34" t="s">
        <v>2290</v>
      </c>
      <c r="AZ312" s="34" t="s">
        <v>2221</v>
      </c>
      <c r="BA312" s="34" t="s">
        <v>4025</v>
      </c>
      <c r="BB312" s="34" t="s">
        <v>4257</v>
      </c>
      <c r="BC312" s="34" t="s">
        <v>2221</v>
      </c>
      <c r="BD312" s="34" t="s">
        <v>2221</v>
      </c>
    </row>
    <row r="313" spans="1:56" ht="15" customHeight="1" x14ac:dyDescent="0.25">
      <c r="A313" t="str">
        <f t="shared" si="15"/>
        <v>0102866_PN_Dorsal_Sallahuanca_0102834_PN_Ayaviri</v>
      </c>
      <c r="B313" s="34">
        <v>310</v>
      </c>
      <c r="C313" s="33" t="str">
        <f t="shared" si="16"/>
        <v>102866</v>
      </c>
      <c r="D313" s="34" t="s">
        <v>304</v>
      </c>
      <c r="E313" s="34">
        <v>-14.635300000000001</v>
      </c>
      <c r="F313" s="34">
        <v>-71.026200000000003</v>
      </c>
      <c r="G313" s="33">
        <v>122.31</v>
      </c>
      <c r="H313" s="33">
        <v>4607</v>
      </c>
      <c r="I313" s="34" t="s">
        <v>58</v>
      </c>
      <c r="J313" s="33">
        <v>0</v>
      </c>
      <c r="K313" s="33">
        <v>40</v>
      </c>
      <c r="L313" s="33">
        <v>35</v>
      </c>
      <c r="M313" s="34" t="s">
        <v>59</v>
      </c>
      <c r="N313" s="33">
        <v>0.3</v>
      </c>
      <c r="O313" s="33">
        <v>45</v>
      </c>
      <c r="P313" s="34" t="s">
        <v>1914</v>
      </c>
      <c r="Q313" s="33">
        <v>7163</v>
      </c>
      <c r="R313" s="33">
        <v>22.9</v>
      </c>
      <c r="S313" s="34">
        <v>1.5</v>
      </c>
      <c r="T313" s="34"/>
      <c r="U313" s="33" t="str">
        <f t="shared" si="17"/>
        <v>102834</v>
      </c>
      <c r="V313" s="34" t="s">
        <v>305</v>
      </c>
      <c r="W313" s="34">
        <v>-14.901861</v>
      </c>
      <c r="X313" s="34">
        <v>-70.591306000000003</v>
      </c>
      <c r="Y313" s="33">
        <v>302.42</v>
      </c>
      <c r="Z313" s="33">
        <v>4004</v>
      </c>
      <c r="AA313" s="34" t="s">
        <v>58</v>
      </c>
      <c r="AB313" s="33">
        <v>0</v>
      </c>
      <c r="AC313" s="33">
        <v>50</v>
      </c>
      <c r="AD313" s="33">
        <v>42</v>
      </c>
      <c r="AE313" s="34" t="s">
        <v>2200</v>
      </c>
      <c r="AF313" s="33">
        <v>3</v>
      </c>
      <c r="AG313" s="33">
        <v>45</v>
      </c>
      <c r="AH313" s="34" t="s">
        <v>1914</v>
      </c>
      <c r="AI313" s="33">
        <v>7324</v>
      </c>
      <c r="AJ313" s="33">
        <v>23</v>
      </c>
      <c r="AK313" s="34">
        <v>1.5</v>
      </c>
      <c r="AL313" s="34"/>
      <c r="AM313" s="33">
        <v>55.43</v>
      </c>
      <c r="AN313" s="34" t="s">
        <v>2046</v>
      </c>
      <c r="AO313" s="34"/>
      <c r="AP313" s="34"/>
      <c r="AQ313" s="34" t="s">
        <v>1891</v>
      </c>
      <c r="AR313" s="34" t="s">
        <v>1879</v>
      </c>
      <c r="AS313" s="34" t="s">
        <v>1889</v>
      </c>
      <c r="AT313" s="33">
        <v>362.23599999999999</v>
      </c>
      <c r="AU313" s="33">
        <v>7</v>
      </c>
      <c r="AV313" s="34" t="s">
        <v>1915</v>
      </c>
      <c r="AW313" s="34" t="s">
        <v>2609</v>
      </c>
      <c r="AX313" s="34" t="s">
        <v>4393</v>
      </c>
      <c r="AY313" s="34" t="s">
        <v>2429</v>
      </c>
      <c r="AZ313" s="34" t="s">
        <v>2238</v>
      </c>
      <c r="BA313" s="34" t="s">
        <v>2428</v>
      </c>
      <c r="BB313" s="34" t="s">
        <v>4332</v>
      </c>
      <c r="BC313" s="34" t="s">
        <v>2429</v>
      </c>
      <c r="BD313" s="34" t="s">
        <v>2238</v>
      </c>
    </row>
    <row r="314" spans="1:56" ht="15" customHeight="1" x14ac:dyDescent="0.25">
      <c r="A314" t="str">
        <f t="shared" si="15"/>
        <v>0103559_AN_Cerro_Jimbe_0102071_AN_Nepena</v>
      </c>
      <c r="B314" s="34">
        <v>311</v>
      </c>
      <c r="C314" s="33" t="str">
        <f t="shared" si="16"/>
        <v>103559</v>
      </c>
      <c r="D314" s="34" t="s">
        <v>168</v>
      </c>
      <c r="E314" s="34">
        <v>-8.9753500000000006</v>
      </c>
      <c r="F314" s="34">
        <v>-78.115597999999991</v>
      </c>
      <c r="G314" s="33">
        <v>230.78</v>
      </c>
      <c r="H314" s="33">
        <v>2320</v>
      </c>
      <c r="I314" s="34" t="s">
        <v>58</v>
      </c>
      <c r="J314" s="33">
        <v>0</v>
      </c>
      <c r="K314" s="33">
        <v>36</v>
      </c>
      <c r="L314" s="33">
        <v>35</v>
      </c>
      <c r="M314" s="34" t="s">
        <v>59</v>
      </c>
      <c r="N314" s="33">
        <v>0.3</v>
      </c>
      <c r="O314" s="33">
        <v>36.9</v>
      </c>
      <c r="P314" s="34" t="s">
        <v>1914</v>
      </c>
      <c r="Q314" s="33">
        <v>7895.95</v>
      </c>
      <c r="R314" s="33">
        <v>27.6</v>
      </c>
      <c r="S314" s="34">
        <v>1.5</v>
      </c>
      <c r="T314" s="34"/>
      <c r="U314" s="33" t="str">
        <f t="shared" si="17"/>
        <v>102071</v>
      </c>
      <c r="V314" s="34" t="s">
        <v>582</v>
      </c>
      <c r="W314" s="34">
        <v>-9.17239</v>
      </c>
      <c r="X314" s="34">
        <v>-78.359899999999996</v>
      </c>
      <c r="Y314" s="33">
        <v>50.74</v>
      </c>
      <c r="Z314" s="33">
        <v>140</v>
      </c>
      <c r="AA314" s="34" t="s">
        <v>58</v>
      </c>
      <c r="AB314" s="33">
        <v>0</v>
      </c>
      <c r="AC314" s="33">
        <v>25</v>
      </c>
      <c r="AD314" s="33">
        <v>21</v>
      </c>
      <c r="AE314" s="34" t="s">
        <v>2193</v>
      </c>
      <c r="AF314" s="33">
        <v>1.2</v>
      </c>
      <c r="AG314" s="33">
        <v>36.9</v>
      </c>
      <c r="AH314" s="34" t="s">
        <v>1914</v>
      </c>
      <c r="AI314" s="33">
        <v>8207.27</v>
      </c>
      <c r="AJ314" s="33">
        <v>27.5</v>
      </c>
      <c r="AK314" s="34">
        <v>1.5</v>
      </c>
      <c r="AL314" s="34"/>
      <c r="AM314" s="33">
        <v>34.67</v>
      </c>
      <c r="AN314" s="34" t="s">
        <v>2046</v>
      </c>
      <c r="AO314" s="34"/>
      <c r="AP314" s="34"/>
      <c r="AQ314" s="34" t="s">
        <v>1891</v>
      </c>
      <c r="AR314" s="34" t="s">
        <v>1880</v>
      </c>
      <c r="AS314" s="34" t="s">
        <v>1926</v>
      </c>
      <c r="AT314" s="33">
        <v>586</v>
      </c>
      <c r="AU314" s="33">
        <v>8</v>
      </c>
      <c r="AV314" s="34" t="s">
        <v>1915</v>
      </c>
      <c r="AW314" s="34" t="s">
        <v>2610</v>
      </c>
      <c r="AX314" s="34" t="s">
        <v>4394</v>
      </c>
      <c r="AY314" s="34" t="s">
        <v>2368</v>
      </c>
      <c r="AZ314" s="34" t="s">
        <v>2260</v>
      </c>
      <c r="BA314" s="34" t="s">
        <v>3668</v>
      </c>
      <c r="BB314" s="34" t="s">
        <v>4554</v>
      </c>
      <c r="BC314" s="34" t="s">
        <v>2368</v>
      </c>
      <c r="BD314" s="34" t="s">
        <v>2260</v>
      </c>
    </row>
    <row r="315" spans="1:56" ht="15" customHeight="1" x14ac:dyDescent="0.25">
      <c r="A315" t="str">
        <f t="shared" si="15"/>
        <v>0102512_AQ_Tambomayo_0106549_AQ_REP_Ccachaylla</v>
      </c>
      <c r="B315" s="34">
        <v>312</v>
      </c>
      <c r="C315" s="33" t="str">
        <f t="shared" si="16"/>
        <v>102512</v>
      </c>
      <c r="D315" s="34" t="s">
        <v>280</v>
      </c>
      <c r="E315" s="34">
        <v>-15.473929999999999</v>
      </c>
      <c r="F315" s="34">
        <v>-71.940700000000007</v>
      </c>
      <c r="G315" s="33">
        <v>331.25</v>
      </c>
      <c r="H315" s="33">
        <v>4898</v>
      </c>
      <c r="I315" s="34" t="s">
        <v>58</v>
      </c>
      <c r="J315" s="33">
        <v>0</v>
      </c>
      <c r="K315" s="33">
        <v>70</v>
      </c>
      <c r="L315" s="33">
        <v>35</v>
      </c>
      <c r="M315" s="34" t="s">
        <v>59</v>
      </c>
      <c r="N315" s="33">
        <v>0.3</v>
      </c>
      <c r="O315" s="33">
        <v>43.1</v>
      </c>
      <c r="P315" s="34" t="s">
        <v>1914</v>
      </c>
      <c r="Q315" s="33">
        <v>8091.67</v>
      </c>
      <c r="R315" s="33">
        <v>30.4</v>
      </c>
      <c r="S315" s="34">
        <v>1.5</v>
      </c>
      <c r="T315" s="34"/>
      <c r="U315" s="33" t="str">
        <f t="shared" si="17"/>
        <v>106549</v>
      </c>
      <c r="V315" s="34" t="s">
        <v>1960</v>
      </c>
      <c r="W315" s="34">
        <v>-15.0375</v>
      </c>
      <c r="X315" s="34">
        <v>-72.189166670000006</v>
      </c>
      <c r="Y315" s="33">
        <v>151.19</v>
      </c>
      <c r="Z315" s="33">
        <v>5102</v>
      </c>
      <c r="AA315" s="34" t="s">
        <v>58</v>
      </c>
      <c r="AB315" s="33">
        <v>0</v>
      </c>
      <c r="AC315" s="33">
        <v>20</v>
      </c>
      <c r="AD315" s="33">
        <v>20</v>
      </c>
      <c r="AE315" s="34" t="s">
        <v>2200</v>
      </c>
      <c r="AF315" s="33">
        <v>3</v>
      </c>
      <c r="AG315" s="33">
        <v>43.1</v>
      </c>
      <c r="AH315" s="34" t="s">
        <v>1914</v>
      </c>
      <c r="AI315" s="33">
        <v>7786.11</v>
      </c>
      <c r="AJ315" s="33">
        <v>30.6</v>
      </c>
      <c r="AK315" s="34">
        <v>1.5</v>
      </c>
      <c r="AL315" s="34"/>
      <c r="AM315" s="33">
        <v>55.43</v>
      </c>
      <c r="AN315" s="34" t="s">
        <v>2046</v>
      </c>
      <c r="AO315" s="34"/>
      <c r="AP315" s="34"/>
      <c r="AQ315" s="34" t="s">
        <v>1891</v>
      </c>
      <c r="AR315" s="34" t="s">
        <v>1880</v>
      </c>
      <c r="AS315" s="34" t="s">
        <v>1925</v>
      </c>
      <c r="AT315" s="33">
        <v>299.27600000000001</v>
      </c>
      <c r="AU315" s="33">
        <v>8</v>
      </c>
      <c r="AV315" s="34" t="s">
        <v>1915</v>
      </c>
      <c r="AW315" s="34" t="s">
        <v>2611</v>
      </c>
      <c r="AX315" s="34" t="s">
        <v>4395</v>
      </c>
      <c r="AY315" s="34" t="s">
        <v>2491</v>
      </c>
      <c r="AZ315" s="34" t="s">
        <v>2268</v>
      </c>
      <c r="BA315" s="34" t="s">
        <v>2989</v>
      </c>
      <c r="BB315" s="34" t="s">
        <v>4580</v>
      </c>
      <c r="BC315" s="34" t="s">
        <v>2363</v>
      </c>
      <c r="BD315" s="34" t="s">
        <v>2268</v>
      </c>
    </row>
    <row r="316" spans="1:56" ht="15" customHeight="1" x14ac:dyDescent="0.25">
      <c r="A316" t="str">
        <f t="shared" si="15"/>
        <v>0100163_LM_Nuevo_Lurin_0100449_LM_Pq_Ind_Lurin</v>
      </c>
      <c r="B316" s="34">
        <v>313</v>
      </c>
      <c r="C316" s="33" t="str">
        <f t="shared" si="16"/>
        <v>100163</v>
      </c>
      <c r="D316" s="34" t="s">
        <v>72</v>
      </c>
      <c r="E316" s="34">
        <v>-12.280697999999999</v>
      </c>
      <c r="F316" s="34">
        <v>-76.86618</v>
      </c>
      <c r="G316" s="33">
        <v>121.11</v>
      </c>
      <c r="H316" s="33">
        <v>8</v>
      </c>
      <c r="I316" s="34" t="s">
        <v>58</v>
      </c>
      <c r="J316" s="33">
        <v>0</v>
      </c>
      <c r="K316" s="33">
        <v>51</v>
      </c>
      <c r="L316" s="33">
        <v>35</v>
      </c>
      <c r="M316" s="34" t="s">
        <v>59</v>
      </c>
      <c r="N316" s="33">
        <v>0.3</v>
      </c>
      <c r="O316" s="33">
        <v>32.1</v>
      </c>
      <c r="P316" s="34" t="s">
        <v>1914</v>
      </c>
      <c r="Q316" s="33" t="s">
        <v>1826</v>
      </c>
      <c r="R316" s="33">
        <v>21</v>
      </c>
      <c r="S316" s="34">
        <v>1.5</v>
      </c>
      <c r="T316" s="34"/>
      <c r="U316" s="33" t="str">
        <f t="shared" si="17"/>
        <v>100449</v>
      </c>
      <c r="V316" s="34" t="s">
        <v>204</v>
      </c>
      <c r="W316" s="34">
        <v>-12.295358999999999</v>
      </c>
      <c r="X316" s="34">
        <v>-76.841323000000003</v>
      </c>
      <c r="Y316" s="33">
        <v>301.12</v>
      </c>
      <c r="Z316" s="33">
        <v>34</v>
      </c>
      <c r="AA316" s="34" t="s">
        <v>58</v>
      </c>
      <c r="AB316" s="33">
        <v>0</v>
      </c>
      <c r="AC316" s="33">
        <v>53</v>
      </c>
      <c r="AD316" s="33">
        <v>30</v>
      </c>
      <c r="AE316" s="34" t="s">
        <v>2190</v>
      </c>
      <c r="AF316" s="33">
        <v>0.6</v>
      </c>
      <c r="AG316" s="33">
        <v>39.9</v>
      </c>
      <c r="AH316" s="34" t="s">
        <v>1914</v>
      </c>
      <c r="AI316" s="33" t="s">
        <v>1832</v>
      </c>
      <c r="AJ316" s="33">
        <v>21</v>
      </c>
      <c r="AK316" s="34">
        <v>1.5</v>
      </c>
      <c r="AL316" s="34"/>
      <c r="AM316" s="33">
        <v>3.16</v>
      </c>
      <c r="AN316" s="34" t="s">
        <v>2046</v>
      </c>
      <c r="AO316" s="34"/>
      <c r="AP316" s="34"/>
      <c r="AQ316" s="34" t="s">
        <v>1891</v>
      </c>
      <c r="AR316" s="34" t="s">
        <v>1879</v>
      </c>
      <c r="AS316" s="34" t="s">
        <v>1927</v>
      </c>
      <c r="AT316" s="33">
        <v>715.95399999999995</v>
      </c>
      <c r="AU316" s="33">
        <v>15</v>
      </c>
      <c r="AV316" s="34" t="s">
        <v>1915</v>
      </c>
      <c r="AW316" s="34" t="s">
        <v>2613</v>
      </c>
      <c r="AX316" s="34" t="s">
        <v>2485</v>
      </c>
      <c r="AY316" s="34" t="s">
        <v>2221</v>
      </c>
      <c r="AZ316" s="34" t="s">
        <v>2221</v>
      </c>
      <c r="BA316" s="34" t="s">
        <v>3904</v>
      </c>
      <c r="BB316" s="34" t="s">
        <v>2485</v>
      </c>
      <c r="BC316" s="34" t="s">
        <v>2221</v>
      </c>
      <c r="BD316" s="34" t="s">
        <v>2221</v>
      </c>
    </row>
    <row r="317" spans="1:56" ht="15" customHeight="1" x14ac:dyDescent="0.25">
      <c r="A317" t="str">
        <f t="shared" si="15"/>
        <v>0100181_LM_Ricardo_Palma_0100302_LM_Comercial_Surquill</v>
      </c>
      <c r="B317" s="34">
        <v>314</v>
      </c>
      <c r="C317" s="33" t="str">
        <f t="shared" si="16"/>
        <v>100181</v>
      </c>
      <c r="D317" s="34" t="s">
        <v>407</v>
      </c>
      <c r="E317" s="34">
        <v>-12.117953</v>
      </c>
      <c r="F317" s="34">
        <v>-77.027304999999998</v>
      </c>
      <c r="G317" s="33">
        <v>53.33</v>
      </c>
      <c r="H317" s="33">
        <v>93</v>
      </c>
      <c r="I317" s="34" t="s">
        <v>60</v>
      </c>
      <c r="J317" s="33">
        <v>30.5</v>
      </c>
      <c r="K317" s="33">
        <v>10</v>
      </c>
      <c r="L317" s="33">
        <v>35</v>
      </c>
      <c r="M317" s="34" t="s">
        <v>59</v>
      </c>
      <c r="N317" s="33">
        <v>0.3</v>
      </c>
      <c r="O317" s="33">
        <v>34.700000000000003</v>
      </c>
      <c r="P317" s="34" t="s">
        <v>1914</v>
      </c>
      <c r="Q317" s="33" t="s">
        <v>2100</v>
      </c>
      <c r="R317" s="33">
        <v>17</v>
      </c>
      <c r="S317" s="34">
        <v>1.5</v>
      </c>
      <c r="T317" s="34"/>
      <c r="U317" s="33" t="str">
        <f t="shared" si="17"/>
        <v>100302</v>
      </c>
      <c r="V317" s="34" t="s">
        <v>408</v>
      </c>
      <c r="W317" s="34">
        <v>-12.112315000000001</v>
      </c>
      <c r="X317" s="34">
        <v>-77.019560999999996</v>
      </c>
      <c r="Y317" s="33">
        <v>233.33</v>
      </c>
      <c r="Z317" s="33">
        <v>111</v>
      </c>
      <c r="AA317" s="34" t="s">
        <v>60</v>
      </c>
      <c r="AB317" s="33">
        <v>15.25</v>
      </c>
      <c r="AC317" s="33">
        <v>5</v>
      </c>
      <c r="AD317" s="33">
        <v>18</v>
      </c>
      <c r="AE317" s="34" t="s">
        <v>2205</v>
      </c>
      <c r="AF317" s="33">
        <v>0.3</v>
      </c>
      <c r="AG317" s="33">
        <v>34.700000000000003</v>
      </c>
      <c r="AH317" s="34" t="s">
        <v>1914</v>
      </c>
      <c r="AI317" s="33" t="s">
        <v>1858</v>
      </c>
      <c r="AJ317" s="33">
        <v>16.899999999999999</v>
      </c>
      <c r="AK317" s="34">
        <v>1.5</v>
      </c>
      <c r="AL317" s="34"/>
      <c r="AM317" s="33">
        <v>1.05</v>
      </c>
      <c r="AN317" s="34" t="s">
        <v>2046</v>
      </c>
      <c r="AO317" s="34"/>
      <c r="AP317" s="34"/>
      <c r="AQ317" s="34" t="s">
        <v>1894</v>
      </c>
      <c r="AR317" s="34" t="s">
        <v>1878</v>
      </c>
      <c r="AS317" s="34" t="s">
        <v>1926</v>
      </c>
      <c r="AT317" s="33">
        <v>813.02</v>
      </c>
      <c r="AU317" s="33">
        <v>23</v>
      </c>
      <c r="AV317" s="34" t="s">
        <v>1915</v>
      </c>
      <c r="AW317" s="34" t="s">
        <v>2614</v>
      </c>
      <c r="AX317" s="34" t="s">
        <v>4276</v>
      </c>
      <c r="AY317" s="34" t="s">
        <v>2221</v>
      </c>
      <c r="AZ317" s="34" t="s">
        <v>2221</v>
      </c>
      <c r="BA317" s="34" t="s">
        <v>3112</v>
      </c>
      <c r="BB317" s="34" t="s">
        <v>4445</v>
      </c>
      <c r="BC317" s="34" t="s">
        <v>2221</v>
      </c>
      <c r="BD317" s="34" t="s">
        <v>2221</v>
      </c>
    </row>
    <row r="318" spans="1:56" ht="15" customHeight="1" x14ac:dyDescent="0.25">
      <c r="A318" t="str">
        <f t="shared" si="15"/>
        <v>0100831_IC_Grocio_Prado_0100814_IC_Jaguay</v>
      </c>
      <c r="B318" s="34">
        <v>315</v>
      </c>
      <c r="C318" s="33" t="str">
        <f t="shared" si="16"/>
        <v>100831</v>
      </c>
      <c r="D318" s="34" t="s">
        <v>228</v>
      </c>
      <c r="E318" s="34">
        <v>-13.400979</v>
      </c>
      <c r="F318" s="34">
        <v>-76.155356999999995</v>
      </c>
      <c r="G318" s="33">
        <v>246.8</v>
      </c>
      <c r="H318" s="33">
        <v>95</v>
      </c>
      <c r="I318" s="34" t="s">
        <v>58</v>
      </c>
      <c r="J318" s="33">
        <v>0</v>
      </c>
      <c r="K318" s="33">
        <v>40</v>
      </c>
      <c r="L318" s="33">
        <v>35</v>
      </c>
      <c r="M318" s="34" t="s">
        <v>59</v>
      </c>
      <c r="N318" s="33">
        <v>0.3</v>
      </c>
      <c r="O318" s="33">
        <v>36.799999999999997</v>
      </c>
      <c r="P318" s="34" t="s">
        <v>1914</v>
      </c>
      <c r="Q318" s="33">
        <v>15201</v>
      </c>
      <c r="R318" s="33">
        <v>20.9</v>
      </c>
      <c r="S318" s="34">
        <v>1.5</v>
      </c>
      <c r="T318" s="34"/>
      <c r="U318" s="33" t="str">
        <f t="shared" si="17"/>
        <v>100814</v>
      </c>
      <c r="V318" s="34" t="s">
        <v>429</v>
      </c>
      <c r="W318" s="34">
        <v>-13.414419000000001</v>
      </c>
      <c r="X318" s="34">
        <v>-76.187582999999989</v>
      </c>
      <c r="Y318" s="33">
        <v>66.790000000000006</v>
      </c>
      <c r="Z318" s="33">
        <v>39</v>
      </c>
      <c r="AA318" s="34" t="s">
        <v>58</v>
      </c>
      <c r="AB318" s="33">
        <v>0</v>
      </c>
      <c r="AC318" s="33">
        <v>70</v>
      </c>
      <c r="AD318" s="33">
        <v>50</v>
      </c>
      <c r="AE318" s="34" t="s">
        <v>2215</v>
      </c>
      <c r="AF318" s="33">
        <v>0.6</v>
      </c>
      <c r="AG318" s="33">
        <v>36.799999999999997</v>
      </c>
      <c r="AH318" s="34" t="s">
        <v>1914</v>
      </c>
      <c r="AI318" s="33">
        <v>14711</v>
      </c>
      <c r="AJ318" s="33">
        <v>21</v>
      </c>
      <c r="AK318" s="34">
        <v>1.5</v>
      </c>
      <c r="AL318" s="34"/>
      <c r="AM318" s="33">
        <v>3.8</v>
      </c>
      <c r="AN318" s="34" t="s">
        <v>2046</v>
      </c>
      <c r="AO318" s="34"/>
      <c r="AP318" s="34"/>
      <c r="AQ318" s="34" t="s">
        <v>1892</v>
      </c>
      <c r="AR318" s="34" t="s">
        <v>1878</v>
      </c>
      <c r="AS318" s="34" t="s">
        <v>1927</v>
      </c>
      <c r="AT318" s="33">
        <v>844</v>
      </c>
      <c r="AU318" s="33">
        <v>15</v>
      </c>
      <c r="AV318" s="34" t="s">
        <v>1915</v>
      </c>
      <c r="AW318" s="34" t="s">
        <v>2615</v>
      </c>
      <c r="AX318" s="34" t="s">
        <v>4306</v>
      </c>
      <c r="AY318" s="34" t="s">
        <v>2370</v>
      </c>
      <c r="AZ318" s="34" t="s">
        <v>2328</v>
      </c>
      <c r="BA318" s="34" t="s">
        <v>3669</v>
      </c>
      <c r="BB318" s="34" t="s">
        <v>4361</v>
      </c>
      <c r="BC318" s="34" t="s">
        <v>2370</v>
      </c>
      <c r="BD318" s="34" t="s">
        <v>2328</v>
      </c>
    </row>
    <row r="319" spans="1:56" ht="15" customHeight="1" x14ac:dyDescent="0.25">
      <c r="A319" t="str">
        <f t="shared" si="15"/>
        <v>0101733_PI_Parachique_0101702_PI_Sechura</v>
      </c>
      <c r="B319" s="34">
        <v>316</v>
      </c>
      <c r="C319" s="33" t="str">
        <f t="shared" si="16"/>
        <v>101733</v>
      </c>
      <c r="D319" s="34" t="s">
        <v>528</v>
      </c>
      <c r="E319" s="34">
        <v>-5.7522500000000001</v>
      </c>
      <c r="F319" s="34">
        <v>-80.861167000000009</v>
      </c>
      <c r="G319" s="33">
        <v>11.87</v>
      </c>
      <c r="H319" s="33">
        <v>3</v>
      </c>
      <c r="I319" s="34" t="s">
        <v>58</v>
      </c>
      <c r="J319" s="33">
        <v>0</v>
      </c>
      <c r="K319" s="33">
        <v>40</v>
      </c>
      <c r="L319" s="33">
        <v>35</v>
      </c>
      <c r="M319" s="34" t="s">
        <v>59</v>
      </c>
      <c r="N319" s="33">
        <v>0.3</v>
      </c>
      <c r="O319" s="33">
        <v>40.4</v>
      </c>
      <c r="P319" s="34" t="s">
        <v>1914</v>
      </c>
      <c r="Q319" s="33">
        <v>8173.15</v>
      </c>
      <c r="R319" s="33">
        <v>28.5</v>
      </c>
      <c r="S319" s="34">
        <v>1.5</v>
      </c>
      <c r="T319" s="34"/>
      <c r="U319" s="33" t="str">
        <f t="shared" si="17"/>
        <v>101702</v>
      </c>
      <c r="V319" s="34" t="s">
        <v>529</v>
      </c>
      <c r="W319" s="34">
        <v>-5.5489999999999986</v>
      </c>
      <c r="X319" s="34">
        <v>-80.818221999999992</v>
      </c>
      <c r="Y319" s="33">
        <v>191.88</v>
      </c>
      <c r="Z319" s="33">
        <v>6</v>
      </c>
      <c r="AA319" s="34" t="s">
        <v>58</v>
      </c>
      <c r="AB319" s="33">
        <v>0</v>
      </c>
      <c r="AC319" s="33">
        <v>82.3</v>
      </c>
      <c r="AD319" s="33">
        <v>45</v>
      </c>
      <c r="AE319" s="34" t="s">
        <v>2202</v>
      </c>
      <c r="AF319" s="33">
        <v>2.4</v>
      </c>
      <c r="AG319" s="33">
        <v>43.3</v>
      </c>
      <c r="AH319" s="34" t="s">
        <v>1914</v>
      </c>
      <c r="AI319" s="33">
        <v>7867.59</v>
      </c>
      <c r="AJ319" s="33">
        <v>28.4</v>
      </c>
      <c r="AK319" s="34">
        <v>1.5</v>
      </c>
      <c r="AL319" s="34"/>
      <c r="AM319" s="33">
        <v>23.12</v>
      </c>
      <c r="AN319" s="34" t="s">
        <v>2046</v>
      </c>
      <c r="AO319" s="34"/>
      <c r="AP319" s="34"/>
      <c r="AQ319" s="34" t="s">
        <v>1891</v>
      </c>
      <c r="AR319" s="34" t="s">
        <v>1879</v>
      </c>
      <c r="AS319" s="34" t="s">
        <v>1888</v>
      </c>
      <c r="AT319" s="33">
        <v>436.87</v>
      </c>
      <c r="AU319" s="33">
        <v>8</v>
      </c>
      <c r="AV319" s="34" t="s">
        <v>1915</v>
      </c>
      <c r="AW319" s="34" t="s">
        <v>2616</v>
      </c>
      <c r="AX319" s="34" t="s">
        <v>2337</v>
      </c>
      <c r="AY319" s="34" t="s">
        <v>2337</v>
      </c>
      <c r="AZ319" s="34" t="s">
        <v>2224</v>
      </c>
      <c r="BA319" s="34" t="s">
        <v>3430</v>
      </c>
      <c r="BB319" s="34" t="s">
        <v>2337</v>
      </c>
      <c r="BC319" s="34" t="s">
        <v>2337</v>
      </c>
      <c r="BD319" s="34" t="s">
        <v>2224</v>
      </c>
    </row>
    <row r="320" spans="1:56" ht="15" customHeight="1" x14ac:dyDescent="0.25">
      <c r="A320" t="str">
        <f t="shared" si="15"/>
        <v>0102053_AN_Rep_Marian_0102079_AN_Rechres</v>
      </c>
      <c r="B320" s="34">
        <v>317</v>
      </c>
      <c r="C320" s="33" t="str">
        <f t="shared" si="16"/>
        <v>102053</v>
      </c>
      <c r="D320" s="34" t="s">
        <v>1106</v>
      </c>
      <c r="E320" s="34">
        <v>-9.5182504649999995</v>
      </c>
      <c r="F320" s="34">
        <v>-77.499420169999993</v>
      </c>
      <c r="G320" s="33">
        <v>331.44</v>
      </c>
      <c r="H320" s="33">
        <v>3287</v>
      </c>
      <c r="I320" s="34" t="s">
        <v>58</v>
      </c>
      <c r="J320" s="33">
        <v>0</v>
      </c>
      <c r="K320" s="33">
        <v>45</v>
      </c>
      <c r="L320" s="33">
        <v>35</v>
      </c>
      <c r="M320" s="34" t="s">
        <v>59</v>
      </c>
      <c r="N320" s="33">
        <v>0.3</v>
      </c>
      <c r="O320" s="33">
        <v>38.299999999999997</v>
      </c>
      <c r="P320" s="34" t="s">
        <v>1914</v>
      </c>
      <c r="Q320" s="33">
        <v>19315</v>
      </c>
      <c r="R320" s="33">
        <v>19.899999999999999</v>
      </c>
      <c r="S320" s="34">
        <v>1.5</v>
      </c>
      <c r="T320" s="34"/>
      <c r="U320" s="33" t="str">
        <f t="shared" si="17"/>
        <v>102079</v>
      </c>
      <c r="V320" s="34" t="s">
        <v>1105</v>
      </c>
      <c r="W320" s="34">
        <v>-9.4777930000000001</v>
      </c>
      <c r="X320" s="34">
        <v>-77.521749</v>
      </c>
      <c r="Y320" s="33">
        <v>151.44</v>
      </c>
      <c r="Z320" s="33">
        <v>3434</v>
      </c>
      <c r="AA320" s="34" t="s">
        <v>58</v>
      </c>
      <c r="AB320" s="33">
        <v>0</v>
      </c>
      <c r="AC320" s="33">
        <v>30</v>
      </c>
      <c r="AD320" s="33">
        <v>10</v>
      </c>
      <c r="AE320" s="34" t="s">
        <v>2198</v>
      </c>
      <c r="AF320" s="33">
        <v>0.6</v>
      </c>
      <c r="AG320" s="33">
        <v>38.299999999999997</v>
      </c>
      <c r="AH320" s="34" t="s">
        <v>1914</v>
      </c>
      <c r="AI320" s="33">
        <v>18305</v>
      </c>
      <c r="AJ320" s="33">
        <v>20</v>
      </c>
      <c r="AK320" s="34">
        <v>1.5</v>
      </c>
      <c r="AL320" s="34"/>
      <c r="AM320" s="33">
        <v>5.13</v>
      </c>
      <c r="AN320" s="34" t="s">
        <v>2046</v>
      </c>
      <c r="AO320" s="34"/>
      <c r="AP320" s="34"/>
      <c r="AQ320" s="34" t="s">
        <v>1891</v>
      </c>
      <c r="AR320" s="34" t="s">
        <v>1878</v>
      </c>
      <c r="AS320" s="34" t="s">
        <v>1926</v>
      </c>
      <c r="AT320" s="33">
        <v>861.94399999999996</v>
      </c>
      <c r="AU320" s="33">
        <v>18</v>
      </c>
      <c r="AV320" s="34" t="s">
        <v>1915</v>
      </c>
      <c r="AW320" s="34" t="s">
        <v>2617</v>
      </c>
      <c r="AX320" s="34" t="s">
        <v>4316</v>
      </c>
      <c r="AY320" s="34" t="s">
        <v>2410</v>
      </c>
      <c r="AZ320" s="34" t="s">
        <v>2260</v>
      </c>
      <c r="BA320" s="34" t="s">
        <v>3044</v>
      </c>
      <c r="BB320" s="34" t="s">
        <v>4316</v>
      </c>
      <c r="BC320" s="34" t="s">
        <v>2410</v>
      </c>
      <c r="BD320" s="34" t="s">
        <v>2260</v>
      </c>
    </row>
    <row r="321" spans="1:56" ht="15" customHeight="1" x14ac:dyDescent="0.25">
      <c r="A321" t="str">
        <f t="shared" si="15"/>
        <v>0104532_LM_Variante_0100376_LM_Chancay</v>
      </c>
      <c r="B321" s="34">
        <v>318</v>
      </c>
      <c r="C321" s="33" t="str">
        <f t="shared" si="16"/>
        <v>104532</v>
      </c>
      <c r="D321" s="34" t="s">
        <v>364</v>
      </c>
      <c r="E321" s="34">
        <v>-11.62323</v>
      </c>
      <c r="F321" s="34">
        <v>-77.193160000000006</v>
      </c>
      <c r="G321" s="33">
        <v>299.43</v>
      </c>
      <c r="H321" s="33">
        <v>698</v>
      </c>
      <c r="I321" s="34" t="s">
        <v>58</v>
      </c>
      <c r="J321" s="33">
        <v>0</v>
      </c>
      <c r="K321" s="33">
        <v>60</v>
      </c>
      <c r="L321" s="33">
        <v>35</v>
      </c>
      <c r="M321" s="34" t="s">
        <v>59</v>
      </c>
      <c r="N321" s="33">
        <v>0.3</v>
      </c>
      <c r="O321" s="33">
        <v>36.4</v>
      </c>
      <c r="P321" s="34" t="s">
        <v>1914</v>
      </c>
      <c r="Q321" s="33">
        <v>11405</v>
      </c>
      <c r="R321" s="33">
        <v>20.9</v>
      </c>
      <c r="S321" s="34">
        <v>1.5</v>
      </c>
      <c r="T321" s="34"/>
      <c r="U321" s="33" t="str">
        <f t="shared" si="17"/>
        <v>100376</v>
      </c>
      <c r="V321" s="34" t="s">
        <v>1198</v>
      </c>
      <c r="W321" s="34">
        <v>-11.583503</v>
      </c>
      <c r="X321" s="34">
        <v>-77.265059999999991</v>
      </c>
      <c r="Y321" s="33">
        <v>119.42</v>
      </c>
      <c r="Z321" s="33">
        <v>137</v>
      </c>
      <c r="AA321" s="34" t="s">
        <v>58</v>
      </c>
      <c r="AB321" s="33">
        <v>0</v>
      </c>
      <c r="AC321" s="33">
        <v>55</v>
      </c>
      <c r="AD321" s="33">
        <v>25</v>
      </c>
      <c r="AE321" s="34" t="s">
        <v>2190</v>
      </c>
      <c r="AF321" s="33">
        <v>0.6</v>
      </c>
      <c r="AG321" s="33">
        <v>39.9</v>
      </c>
      <c r="AH321" s="34" t="s">
        <v>1914</v>
      </c>
      <c r="AI321" s="33">
        <v>10875</v>
      </c>
      <c r="AJ321" s="33">
        <v>21</v>
      </c>
      <c r="AK321" s="34">
        <v>1.5</v>
      </c>
      <c r="AL321" s="34"/>
      <c r="AM321" s="33">
        <v>9</v>
      </c>
      <c r="AN321" s="34" t="s">
        <v>2046</v>
      </c>
      <c r="AO321" s="34"/>
      <c r="AP321" s="34"/>
      <c r="AQ321" s="34" t="s">
        <v>1891</v>
      </c>
      <c r="AR321" s="34" t="s">
        <v>1880</v>
      </c>
      <c r="AS321" s="34" t="s">
        <v>1889</v>
      </c>
      <c r="AT321" s="33">
        <v>728</v>
      </c>
      <c r="AU321" s="33">
        <v>11</v>
      </c>
      <c r="AV321" s="34" t="s">
        <v>1915</v>
      </c>
      <c r="AW321" s="34" t="s">
        <v>2320</v>
      </c>
      <c r="AX321" s="34" t="s">
        <v>4280</v>
      </c>
      <c r="AY321" s="34" t="s">
        <v>2280</v>
      </c>
      <c r="AZ321" s="34" t="s">
        <v>2221</v>
      </c>
      <c r="BA321" s="34" t="s">
        <v>2602</v>
      </c>
      <c r="BB321" s="34" t="s">
        <v>4264</v>
      </c>
      <c r="BC321" s="34" t="s">
        <v>2280</v>
      </c>
      <c r="BD321" s="34" t="s">
        <v>2221</v>
      </c>
    </row>
    <row r="322" spans="1:56" ht="15" customHeight="1" x14ac:dyDescent="0.25">
      <c r="A322" t="str">
        <f t="shared" si="15"/>
        <v>0100377_LM_Huaral_0104532_LM_Variante</v>
      </c>
      <c r="B322" s="34">
        <v>319</v>
      </c>
      <c r="C322" s="33" t="str">
        <f t="shared" si="16"/>
        <v>100377</v>
      </c>
      <c r="D322" s="34" t="s">
        <v>453</v>
      </c>
      <c r="E322" s="34">
        <v>-11.496807</v>
      </c>
      <c r="F322" s="34">
        <v>-77.211410000000001</v>
      </c>
      <c r="G322" s="33">
        <v>171.95</v>
      </c>
      <c r="H322" s="33">
        <v>175</v>
      </c>
      <c r="I322" s="34" t="s">
        <v>58</v>
      </c>
      <c r="J322" s="33">
        <v>0</v>
      </c>
      <c r="K322" s="33">
        <v>60</v>
      </c>
      <c r="L322" s="33">
        <v>35</v>
      </c>
      <c r="M322" s="34" t="s">
        <v>59</v>
      </c>
      <c r="N322" s="33">
        <v>0.3</v>
      </c>
      <c r="O322" s="33">
        <v>36.9</v>
      </c>
      <c r="P322" s="34" t="s">
        <v>1914</v>
      </c>
      <c r="Q322" s="33">
        <v>14921</v>
      </c>
      <c r="R322" s="33">
        <v>22.9</v>
      </c>
      <c r="S322" s="34">
        <v>1.5</v>
      </c>
      <c r="T322" s="34"/>
      <c r="U322" s="33" t="str">
        <f t="shared" si="17"/>
        <v>104532</v>
      </c>
      <c r="V322" s="34" t="s">
        <v>364</v>
      </c>
      <c r="W322" s="34">
        <v>-11.62323</v>
      </c>
      <c r="X322" s="34">
        <v>-77.193159999999992</v>
      </c>
      <c r="Y322" s="33">
        <v>351.95</v>
      </c>
      <c r="Z322" s="33">
        <v>698</v>
      </c>
      <c r="AA322" s="34" t="s">
        <v>58</v>
      </c>
      <c r="AB322" s="33">
        <v>0</v>
      </c>
      <c r="AC322" s="33">
        <v>60</v>
      </c>
      <c r="AD322" s="33">
        <v>35</v>
      </c>
      <c r="AE322" s="34" t="s">
        <v>2199</v>
      </c>
      <c r="AF322" s="33">
        <v>2.4</v>
      </c>
      <c r="AG322" s="33">
        <v>43.1</v>
      </c>
      <c r="AH322" s="34" t="s">
        <v>1914</v>
      </c>
      <c r="AI322" s="33">
        <v>14431</v>
      </c>
      <c r="AJ322" s="33">
        <v>22.9</v>
      </c>
      <c r="AK322" s="34">
        <v>1.5</v>
      </c>
      <c r="AL322" s="34"/>
      <c r="AM322" s="33">
        <v>14.21</v>
      </c>
      <c r="AN322" s="34" t="s">
        <v>2046</v>
      </c>
      <c r="AO322" s="34"/>
      <c r="AP322" s="34"/>
      <c r="AQ322" s="34" t="s">
        <v>1891</v>
      </c>
      <c r="AR322" s="34" t="s">
        <v>1878</v>
      </c>
      <c r="AS322" s="34" t="s">
        <v>1925</v>
      </c>
      <c r="AT322" s="33">
        <v>434</v>
      </c>
      <c r="AU322" s="33">
        <v>15</v>
      </c>
      <c r="AV322" s="34" t="s">
        <v>1915</v>
      </c>
      <c r="AW322" s="34" t="s">
        <v>2457</v>
      </c>
      <c r="AX322" s="34" t="s">
        <v>2280</v>
      </c>
      <c r="AY322" s="34" t="s">
        <v>2280</v>
      </c>
      <c r="AZ322" s="34" t="s">
        <v>2221</v>
      </c>
      <c r="BA322" s="34" t="s">
        <v>2320</v>
      </c>
      <c r="BB322" s="34" t="s">
        <v>4280</v>
      </c>
      <c r="BC322" s="34" t="s">
        <v>2280</v>
      </c>
      <c r="BD322" s="34" t="s">
        <v>2221</v>
      </c>
    </row>
    <row r="323" spans="1:56" ht="15" customHeight="1" x14ac:dyDescent="0.25">
      <c r="A323" t="str">
        <f t="shared" si="15"/>
        <v>0101020_LA_Los_Claveles_0101004_LA_Chiclayo_Centro</v>
      </c>
      <c r="B323" s="34">
        <v>320</v>
      </c>
      <c r="C323" s="33" t="str">
        <f t="shared" si="16"/>
        <v>101020</v>
      </c>
      <c r="D323" s="34" t="s">
        <v>1193</v>
      </c>
      <c r="E323" s="34">
        <v>-6.76457</v>
      </c>
      <c r="F323" s="34">
        <v>-79.844397999999998</v>
      </c>
      <c r="G323" s="33">
        <v>145.49</v>
      </c>
      <c r="H323" s="33">
        <v>31</v>
      </c>
      <c r="I323" s="34" t="s">
        <v>60</v>
      </c>
      <c r="J323" s="33">
        <v>10.8</v>
      </c>
      <c r="K323" s="33">
        <v>24</v>
      </c>
      <c r="L323" s="33">
        <v>30</v>
      </c>
      <c r="M323" s="34" t="s">
        <v>59</v>
      </c>
      <c r="N323" s="33">
        <v>0.3</v>
      </c>
      <c r="O323" s="33">
        <v>34.299999999999997</v>
      </c>
      <c r="P323" s="34" t="s">
        <v>1914</v>
      </c>
      <c r="Q323" s="33" t="s">
        <v>2101</v>
      </c>
      <c r="R323" s="33">
        <v>16.5</v>
      </c>
      <c r="S323" s="34">
        <v>1.5</v>
      </c>
      <c r="T323" s="34"/>
      <c r="U323" s="33" t="str">
        <f t="shared" si="17"/>
        <v>101004</v>
      </c>
      <c r="V323" s="34" t="s">
        <v>556</v>
      </c>
      <c r="W323" s="34">
        <v>-6.7721410000000004</v>
      </c>
      <c r="X323" s="34">
        <v>-79.839157</v>
      </c>
      <c r="Y323" s="33">
        <v>325.49</v>
      </c>
      <c r="Z323" s="33">
        <v>36</v>
      </c>
      <c r="AA323" s="34" t="s">
        <v>60</v>
      </c>
      <c r="AB323" s="33">
        <v>21.42</v>
      </c>
      <c r="AC323" s="33">
        <v>12</v>
      </c>
      <c r="AD323" s="33">
        <v>23</v>
      </c>
      <c r="AE323" s="34" t="s">
        <v>59</v>
      </c>
      <c r="AF323" s="33">
        <v>0.3</v>
      </c>
      <c r="AG323" s="33">
        <v>34.700000000000003</v>
      </c>
      <c r="AH323" s="34" t="s">
        <v>1914</v>
      </c>
      <c r="AI323" s="33" t="s">
        <v>2050</v>
      </c>
      <c r="AJ323" s="33">
        <v>16.5</v>
      </c>
      <c r="AK323" s="34">
        <v>1.5</v>
      </c>
      <c r="AL323" s="34"/>
      <c r="AM323" s="33">
        <v>1.02</v>
      </c>
      <c r="AN323" s="34" t="s">
        <v>2046</v>
      </c>
      <c r="AO323" s="34"/>
      <c r="AP323" s="34"/>
      <c r="AQ323" s="34" t="s">
        <v>1892</v>
      </c>
      <c r="AR323" s="34" t="s">
        <v>1879</v>
      </c>
      <c r="AS323" s="34" t="s">
        <v>1888</v>
      </c>
      <c r="AT323" s="33">
        <v>1076.1559999999999</v>
      </c>
      <c r="AU323" s="33">
        <v>23</v>
      </c>
      <c r="AV323" s="34" t="s">
        <v>1919</v>
      </c>
      <c r="AW323" s="34" t="s">
        <v>2618</v>
      </c>
      <c r="AX323" s="34" t="s">
        <v>4396</v>
      </c>
      <c r="AY323" s="34" t="s">
        <v>2235</v>
      </c>
      <c r="AZ323" s="34" t="s">
        <v>2230</v>
      </c>
      <c r="BA323" s="34" t="s">
        <v>2770</v>
      </c>
      <c r="BB323" s="34" t="s">
        <v>2235</v>
      </c>
      <c r="BC323" s="34" t="s">
        <v>2235</v>
      </c>
      <c r="BD323" s="34" t="s">
        <v>2230</v>
      </c>
    </row>
    <row r="324" spans="1:56" ht="15" customHeight="1" x14ac:dyDescent="0.25">
      <c r="A324" t="str">
        <f t="shared" si="15"/>
        <v>0104188_AN_Huallanca_0103204_LH_Obas</v>
      </c>
      <c r="B324" s="34">
        <v>321</v>
      </c>
      <c r="C324" s="33" t="str">
        <f t="shared" si="16"/>
        <v>104188</v>
      </c>
      <c r="D324" s="34" t="s">
        <v>1312</v>
      </c>
      <c r="E324" s="34">
        <v>-9.8888890000000007</v>
      </c>
      <c r="F324" s="34">
        <v>-76.940933000000001</v>
      </c>
      <c r="G324" s="33">
        <v>68.2</v>
      </c>
      <c r="H324" s="33">
        <v>3940</v>
      </c>
      <c r="I324" s="34" t="s">
        <v>58</v>
      </c>
      <c r="J324" s="33">
        <v>0</v>
      </c>
      <c r="K324" s="33">
        <v>60</v>
      </c>
      <c r="L324" s="33">
        <v>56</v>
      </c>
      <c r="M324" s="34" t="s">
        <v>59</v>
      </c>
      <c r="N324" s="33">
        <v>0.3</v>
      </c>
      <c r="O324" s="33">
        <v>36.9</v>
      </c>
      <c r="P324" s="34" t="s">
        <v>1914</v>
      </c>
      <c r="Q324" s="33">
        <v>7836.65</v>
      </c>
      <c r="R324" s="33">
        <v>30.5</v>
      </c>
      <c r="S324" s="34">
        <v>1.5</v>
      </c>
      <c r="T324" s="34"/>
      <c r="U324" s="33" t="str">
        <f t="shared" si="17"/>
        <v>103204</v>
      </c>
      <c r="V324" s="34" t="s">
        <v>1646</v>
      </c>
      <c r="W324" s="34">
        <v>-9.7922999999999991</v>
      </c>
      <c r="X324" s="34">
        <v>-76.695569999999989</v>
      </c>
      <c r="Y324" s="33">
        <v>248.24</v>
      </c>
      <c r="Z324" s="33">
        <v>4262</v>
      </c>
      <c r="AA324" s="34" t="s">
        <v>58</v>
      </c>
      <c r="AB324" s="33">
        <v>0</v>
      </c>
      <c r="AC324" s="33">
        <v>48</v>
      </c>
      <c r="AD324" s="33">
        <v>45</v>
      </c>
      <c r="AE324" s="34" t="s">
        <v>2193</v>
      </c>
      <c r="AF324" s="33">
        <v>1.2</v>
      </c>
      <c r="AG324" s="33">
        <v>36.9</v>
      </c>
      <c r="AH324" s="34" t="s">
        <v>1914</v>
      </c>
      <c r="AI324" s="33">
        <v>8147.97</v>
      </c>
      <c r="AJ324" s="33">
        <v>30.5</v>
      </c>
      <c r="AK324" s="34">
        <v>1.5</v>
      </c>
      <c r="AL324" s="34"/>
      <c r="AM324" s="33">
        <v>28.98</v>
      </c>
      <c r="AN324" s="34" t="s">
        <v>2046</v>
      </c>
      <c r="AO324" s="34"/>
      <c r="AP324" s="34"/>
      <c r="AQ324" s="34" t="s">
        <v>1891</v>
      </c>
      <c r="AR324" s="34" t="s">
        <v>1880</v>
      </c>
      <c r="AS324" s="34" t="s">
        <v>1888</v>
      </c>
      <c r="AT324" s="33">
        <v>436.69400000000002</v>
      </c>
      <c r="AU324" s="33">
        <v>8</v>
      </c>
      <c r="AV324" s="34" t="s">
        <v>1915</v>
      </c>
      <c r="AW324" s="34" t="s">
        <v>2619</v>
      </c>
      <c r="AX324" s="34" t="s">
        <v>4397</v>
      </c>
      <c r="AY324" s="34" t="s">
        <v>2620</v>
      </c>
      <c r="AZ324" s="34" t="s">
        <v>2260</v>
      </c>
      <c r="BA324" s="34" t="s">
        <v>2724</v>
      </c>
      <c r="BB324" s="34" t="s">
        <v>4501</v>
      </c>
      <c r="BC324" s="34" t="s">
        <v>3472</v>
      </c>
      <c r="BD324" s="34" t="s">
        <v>2391</v>
      </c>
    </row>
    <row r="325" spans="1:56" ht="15" customHeight="1" x14ac:dyDescent="0.25">
      <c r="A325" t="str">
        <f t="shared" si="15"/>
        <v>0101807_TU_Limite_Tumbes_0101804_TU_Tumbes</v>
      </c>
      <c r="B325" s="34">
        <v>322</v>
      </c>
      <c r="C325" s="33" t="str">
        <f t="shared" si="16"/>
        <v>101807</v>
      </c>
      <c r="D325" s="34" t="s">
        <v>1140</v>
      </c>
      <c r="E325" s="34">
        <v>-3.551539</v>
      </c>
      <c r="F325" s="34">
        <v>-80.422149000000005</v>
      </c>
      <c r="G325" s="33">
        <v>234.78</v>
      </c>
      <c r="H325" s="33">
        <v>20</v>
      </c>
      <c r="I325" s="34" t="s">
        <v>58</v>
      </c>
      <c r="J325" s="33">
        <v>0</v>
      </c>
      <c r="K325" s="33">
        <v>45</v>
      </c>
      <c r="L325" s="33">
        <v>30</v>
      </c>
      <c r="M325" s="34" t="s">
        <v>59</v>
      </c>
      <c r="N325" s="33">
        <v>0.3</v>
      </c>
      <c r="O325" s="33">
        <v>32.1</v>
      </c>
      <c r="P325" s="34" t="s">
        <v>1914</v>
      </c>
      <c r="Q325" s="33">
        <v>14977</v>
      </c>
      <c r="R325" s="33">
        <v>18.5</v>
      </c>
      <c r="S325" s="34">
        <v>1.5</v>
      </c>
      <c r="T325" s="34"/>
      <c r="U325" s="33" t="str">
        <f t="shared" si="17"/>
        <v>101804</v>
      </c>
      <c r="V325" s="34" t="s">
        <v>506</v>
      </c>
      <c r="W325" s="34">
        <v>-3.5698189999999999</v>
      </c>
      <c r="X325" s="34">
        <v>-80.448097000000004</v>
      </c>
      <c r="Y325" s="33">
        <v>54.78</v>
      </c>
      <c r="Z325" s="33">
        <v>37</v>
      </c>
      <c r="AA325" s="34" t="s">
        <v>58</v>
      </c>
      <c r="AB325" s="33">
        <v>0</v>
      </c>
      <c r="AC325" s="33">
        <v>70</v>
      </c>
      <c r="AD325" s="33">
        <v>45</v>
      </c>
      <c r="AE325" s="34" t="s">
        <v>2188</v>
      </c>
      <c r="AF325" s="33">
        <v>1.8</v>
      </c>
      <c r="AG325" s="33">
        <v>40.4</v>
      </c>
      <c r="AH325" s="34" t="s">
        <v>1914</v>
      </c>
      <c r="AI325" s="33">
        <v>14487</v>
      </c>
      <c r="AJ325" s="33">
        <v>18.5</v>
      </c>
      <c r="AK325" s="34">
        <v>1.5</v>
      </c>
      <c r="AL325" s="34"/>
      <c r="AM325" s="33">
        <v>3.53</v>
      </c>
      <c r="AN325" s="34" t="s">
        <v>2046</v>
      </c>
      <c r="AO325" s="34"/>
      <c r="AP325" s="34"/>
      <c r="AQ325" s="34" t="s">
        <v>1894</v>
      </c>
      <c r="AR325" s="34" t="s">
        <v>1880</v>
      </c>
      <c r="AS325" s="34" t="s">
        <v>1889</v>
      </c>
      <c r="AT325" s="33">
        <v>724.48599999999999</v>
      </c>
      <c r="AU325" s="33">
        <v>15</v>
      </c>
      <c r="AV325" s="34" t="s">
        <v>1915</v>
      </c>
      <c r="AW325" s="34" t="s">
        <v>2621</v>
      </c>
      <c r="AX325" s="34" t="s">
        <v>2233</v>
      </c>
      <c r="AY325" s="34" t="s">
        <v>2233</v>
      </c>
      <c r="AZ325" s="34" t="s">
        <v>2233</v>
      </c>
      <c r="BA325" s="34" t="s">
        <v>3854</v>
      </c>
      <c r="BB325" s="34" t="s">
        <v>2233</v>
      </c>
      <c r="BC325" s="34" t="s">
        <v>2233</v>
      </c>
      <c r="BD325" s="34" t="s">
        <v>2233</v>
      </c>
    </row>
    <row r="326" spans="1:56" ht="15" customHeight="1" x14ac:dyDescent="0.25">
      <c r="A326" t="str">
        <f t="shared" si="15"/>
        <v>0103945_JU_Mina_Ariana_0100457_LM_Ucushcancha</v>
      </c>
      <c r="B326" s="34">
        <v>323</v>
      </c>
      <c r="C326" s="33" t="str">
        <f t="shared" si="16"/>
        <v>103945</v>
      </c>
      <c r="D326" s="34" t="s">
        <v>1313</v>
      </c>
      <c r="E326" s="34">
        <v>-11.471220000000001</v>
      </c>
      <c r="F326" s="34">
        <v>-76.328909999999993</v>
      </c>
      <c r="G326" s="33">
        <v>148.12</v>
      </c>
      <c r="H326" s="33">
        <v>4901</v>
      </c>
      <c r="I326" s="34" t="s">
        <v>58</v>
      </c>
      <c r="J326" s="33">
        <v>0</v>
      </c>
      <c r="K326" s="33">
        <v>42</v>
      </c>
      <c r="L326" s="33">
        <v>45</v>
      </c>
      <c r="M326" s="34" t="s">
        <v>59</v>
      </c>
      <c r="N326" s="33">
        <v>0.3</v>
      </c>
      <c r="O326" s="33">
        <v>40.4</v>
      </c>
      <c r="P326" s="34" t="s">
        <v>1914</v>
      </c>
      <c r="Q326" s="33">
        <v>8207.27</v>
      </c>
      <c r="R326" s="33">
        <v>28.5</v>
      </c>
      <c r="S326" s="34">
        <v>1.5</v>
      </c>
      <c r="T326" s="34"/>
      <c r="U326" s="33" t="str">
        <f t="shared" si="17"/>
        <v>100457</v>
      </c>
      <c r="V326" s="34" t="s">
        <v>886</v>
      </c>
      <c r="W326" s="34">
        <v>-11.679694</v>
      </c>
      <c r="X326" s="34">
        <v>-76.196611000000004</v>
      </c>
      <c r="Y326" s="33">
        <v>328.14</v>
      </c>
      <c r="Z326" s="33">
        <v>5146</v>
      </c>
      <c r="AA326" s="34" t="s">
        <v>58</v>
      </c>
      <c r="AB326" s="33">
        <v>0</v>
      </c>
      <c r="AC326" s="33">
        <v>45</v>
      </c>
      <c r="AD326" s="33">
        <v>45</v>
      </c>
      <c r="AE326" s="34" t="s">
        <v>2193</v>
      </c>
      <c r="AF326" s="33">
        <v>1.2</v>
      </c>
      <c r="AG326" s="33">
        <v>36.4</v>
      </c>
      <c r="AH326" s="34" t="s">
        <v>1914</v>
      </c>
      <c r="AI326" s="33">
        <v>7895.3</v>
      </c>
      <c r="AJ326" s="33">
        <v>28.5</v>
      </c>
      <c r="AK326" s="34">
        <v>1.5</v>
      </c>
      <c r="AL326" s="34"/>
      <c r="AM326" s="33">
        <v>27.33</v>
      </c>
      <c r="AN326" s="34" t="s">
        <v>2046</v>
      </c>
      <c r="AO326" s="34"/>
      <c r="AP326" s="34"/>
      <c r="AQ326" s="34" t="s">
        <v>1891</v>
      </c>
      <c r="AR326" s="34" t="s">
        <v>1879</v>
      </c>
      <c r="AS326" s="34" t="s">
        <v>1889</v>
      </c>
      <c r="AT326" s="33">
        <v>500.55</v>
      </c>
      <c r="AU326" s="33">
        <v>8</v>
      </c>
      <c r="AV326" s="34" t="s">
        <v>1915</v>
      </c>
      <c r="AW326" s="34" t="s">
        <v>2622</v>
      </c>
      <c r="AX326" s="34" t="s">
        <v>4398</v>
      </c>
      <c r="AY326" s="34" t="s">
        <v>2262</v>
      </c>
      <c r="AZ326" s="34" t="s">
        <v>2254</v>
      </c>
      <c r="BA326" s="34" t="s">
        <v>3193</v>
      </c>
      <c r="BB326" s="34" t="s">
        <v>4268</v>
      </c>
      <c r="BC326" s="34" t="s">
        <v>2290</v>
      </c>
      <c r="BD326" s="34" t="s">
        <v>2221</v>
      </c>
    </row>
    <row r="327" spans="1:56" ht="15" customHeight="1" x14ac:dyDescent="0.25">
      <c r="A327" t="str">
        <f t="shared" si="15"/>
        <v>0101808_TU_Cruz_De_Pizarro_0101804_TU_Tumbes</v>
      </c>
      <c r="B327" s="34">
        <v>324</v>
      </c>
      <c r="C327" s="33" t="str">
        <f t="shared" si="16"/>
        <v>101808</v>
      </c>
      <c r="D327" s="34" t="s">
        <v>1314</v>
      </c>
      <c r="E327" s="34">
        <v>-3.641429</v>
      </c>
      <c r="F327" s="34">
        <v>-80.597183000000001</v>
      </c>
      <c r="G327" s="33">
        <v>64.290000000000006</v>
      </c>
      <c r="H327" s="33">
        <v>30</v>
      </c>
      <c r="I327" s="34" t="s">
        <v>58</v>
      </c>
      <c r="J327" s="33">
        <v>0</v>
      </c>
      <c r="K327" s="33">
        <v>50</v>
      </c>
      <c r="L327" s="33">
        <v>30</v>
      </c>
      <c r="M327" s="34" t="s">
        <v>59</v>
      </c>
      <c r="N327" s="33">
        <v>0.3</v>
      </c>
      <c r="O327" s="33">
        <v>31.1</v>
      </c>
      <c r="P327" s="34" t="s">
        <v>1914</v>
      </c>
      <c r="Q327" s="33">
        <v>7908.33</v>
      </c>
      <c r="R327" s="33">
        <v>28.5</v>
      </c>
      <c r="S327" s="34">
        <v>1.5</v>
      </c>
      <c r="T327" s="34"/>
      <c r="U327" s="33" t="str">
        <f t="shared" si="17"/>
        <v>101804</v>
      </c>
      <c r="V327" s="34" t="s">
        <v>506</v>
      </c>
      <c r="W327" s="34">
        <v>-3.5698189999999999</v>
      </c>
      <c r="X327" s="34">
        <v>-80.448097000000004</v>
      </c>
      <c r="Y327" s="33">
        <v>244.3</v>
      </c>
      <c r="Z327" s="33">
        <v>37</v>
      </c>
      <c r="AA327" s="34" t="s">
        <v>58</v>
      </c>
      <c r="AB327" s="33">
        <v>0</v>
      </c>
      <c r="AC327" s="33">
        <v>70</v>
      </c>
      <c r="AD327" s="33">
        <v>55</v>
      </c>
      <c r="AE327" s="34" t="s">
        <v>2188</v>
      </c>
      <c r="AF327" s="33">
        <v>1.8</v>
      </c>
      <c r="AG327" s="33">
        <v>40.4</v>
      </c>
      <c r="AH327" s="34" t="s">
        <v>1914</v>
      </c>
      <c r="AI327" s="33">
        <v>8213</v>
      </c>
      <c r="AJ327" s="33">
        <v>28.5</v>
      </c>
      <c r="AK327" s="34">
        <v>1.5</v>
      </c>
      <c r="AL327" s="34"/>
      <c r="AM327" s="33">
        <v>18.38</v>
      </c>
      <c r="AN327" s="34" t="s">
        <v>2046</v>
      </c>
      <c r="AO327" s="34"/>
      <c r="AP327" s="34"/>
      <c r="AQ327" s="34" t="s">
        <v>1894</v>
      </c>
      <c r="AR327" s="34" t="s">
        <v>1880</v>
      </c>
      <c r="AS327" s="34" t="s">
        <v>1889</v>
      </c>
      <c r="AT327" s="33">
        <v>500.55</v>
      </c>
      <c r="AU327" s="33">
        <v>8</v>
      </c>
      <c r="AV327" s="34" t="s">
        <v>1915</v>
      </c>
      <c r="AW327" s="34" t="s">
        <v>2623</v>
      </c>
      <c r="AX327" s="34" t="s">
        <v>4399</v>
      </c>
      <c r="AY327" s="34" t="s">
        <v>2233</v>
      </c>
      <c r="AZ327" s="34" t="s">
        <v>2233</v>
      </c>
      <c r="BA327" s="34" t="s">
        <v>3854</v>
      </c>
      <c r="BB327" s="34" t="s">
        <v>2233</v>
      </c>
      <c r="BC327" s="34" t="s">
        <v>2233</v>
      </c>
      <c r="BD327" s="34" t="s">
        <v>2233</v>
      </c>
    </row>
    <row r="328" spans="1:56" ht="15" customHeight="1" x14ac:dyDescent="0.25">
      <c r="A328" t="str">
        <f t="shared" si="15"/>
        <v>0100375_LM_Ancon_0100374_LM_Zapallal</v>
      </c>
      <c r="B328" s="34">
        <v>325</v>
      </c>
      <c r="C328" s="33" t="str">
        <f t="shared" si="16"/>
        <v>100375</v>
      </c>
      <c r="D328" s="34" t="s">
        <v>531</v>
      </c>
      <c r="E328" s="34">
        <v>-11.779813000000001</v>
      </c>
      <c r="F328" s="34">
        <v>-77.179290000000009</v>
      </c>
      <c r="G328" s="33">
        <v>126.68</v>
      </c>
      <c r="H328" s="33">
        <v>150</v>
      </c>
      <c r="I328" s="34" t="s">
        <v>58</v>
      </c>
      <c r="J328" s="33">
        <v>0</v>
      </c>
      <c r="K328" s="33">
        <v>40</v>
      </c>
      <c r="L328" s="33">
        <v>34.5</v>
      </c>
      <c r="M328" s="34" t="s">
        <v>59</v>
      </c>
      <c r="N328" s="33">
        <v>0.3</v>
      </c>
      <c r="O328" s="33">
        <v>36.4</v>
      </c>
      <c r="P328" s="34" t="s">
        <v>1914</v>
      </c>
      <c r="Q328" s="33">
        <v>14683</v>
      </c>
      <c r="R328" s="33">
        <v>18.899999999999999</v>
      </c>
      <c r="S328" s="34">
        <v>1.5</v>
      </c>
      <c r="T328" s="34"/>
      <c r="U328" s="33" t="str">
        <f t="shared" si="17"/>
        <v>100374</v>
      </c>
      <c r="V328" s="34" t="s">
        <v>170</v>
      </c>
      <c r="W328" s="34">
        <v>-11.824638999999999</v>
      </c>
      <c r="X328" s="34">
        <v>-77.117812999999998</v>
      </c>
      <c r="Y328" s="33">
        <v>306.69</v>
      </c>
      <c r="Z328" s="33">
        <v>304</v>
      </c>
      <c r="AA328" s="34" t="s">
        <v>58</v>
      </c>
      <c r="AB328" s="33">
        <v>0</v>
      </c>
      <c r="AC328" s="33">
        <v>50</v>
      </c>
      <c r="AD328" s="33">
        <v>46.9</v>
      </c>
      <c r="AE328" s="34" t="s">
        <v>2203</v>
      </c>
      <c r="AF328" s="33">
        <v>0.6</v>
      </c>
      <c r="AG328" s="33">
        <v>40</v>
      </c>
      <c r="AH328" s="34" t="s">
        <v>1914</v>
      </c>
      <c r="AI328" s="33">
        <v>15173</v>
      </c>
      <c r="AJ328" s="33">
        <v>19</v>
      </c>
      <c r="AK328" s="34">
        <v>1.5</v>
      </c>
      <c r="AL328" s="34"/>
      <c r="AM328" s="33">
        <v>8.35</v>
      </c>
      <c r="AN328" s="34" t="s">
        <v>2046</v>
      </c>
      <c r="AO328" s="34"/>
      <c r="AP328" s="34"/>
      <c r="AQ328" s="34" t="s">
        <v>1891</v>
      </c>
      <c r="AR328" s="34" t="s">
        <v>1880</v>
      </c>
      <c r="AS328" s="34" t="s">
        <v>1926</v>
      </c>
      <c r="AT328" s="33">
        <v>861.94399999999996</v>
      </c>
      <c r="AU328" s="33">
        <v>15</v>
      </c>
      <c r="AV328" s="34" t="s">
        <v>1915</v>
      </c>
      <c r="AW328" s="34" t="s">
        <v>2624</v>
      </c>
      <c r="AX328" s="34" t="s">
        <v>4248</v>
      </c>
      <c r="AY328" s="34" t="s">
        <v>2221</v>
      </c>
      <c r="AZ328" s="34" t="s">
        <v>2221</v>
      </c>
      <c r="BA328" s="34" t="s">
        <v>3882</v>
      </c>
      <c r="BB328" s="34" t="s">
        <v>4378</v>
      </c>
      <c r="BC328" s="34" t="s">
        <v>2221</v>
      </c>
      <c r="BD328" s="34" t="s">
        <v>2221</v>
      </c>
    </row>
    <row r="329" spans="1:56" ht="15" customHeight="1" x14ac:dyDescent="0.25">
      <c r="A329" t="str">
        <f t="shared" si="15"/>
        <v>0103608_HU_Huancavelica_0103603_HU_Manchengo_Munoz</v>
      </c>
      <c r="B329" s="34">
        <v>326</v>
      </c>
      <c r="C329" s="33" t="str">
        <f t="shared" si="16"/>
        <v>103608</v>
      </c>
      <c r="D329" s="34" t="s">
        <v>475</v>
      </c>
      <c r="E329" s="34">
        <v>-12.799833</v>
      </c>
      <c r="F329" s="34">
        <v>-74.977277999999998</v>
      </c>
      <c r="G329" s="33">
        <v>38.83</v>
      </c>
      <c r="H329" s="33">
        <v>4264</v>
      </c>
      <c r="I329" s="34" t="s">
        <v>58</v>
      </c>
      <c r="J329" s="33">
        <v>0</v>
      </c>
      <c r="K329" s="33">
        <v>20</v>
      </c>
      <c r="L329" s="33">
        <v>30</v>
      </c>
      <c r="M329" s="34" t="s">
        <v>59</v>
      </c>
      <c r="N329" s="33">
        <v>0.3</v>
      </c>
      <c r="O329" s="33">
        <v>40.5</v>
      </c>
      <c r="P329" s="34" t="s">
        <v>1914</v>
      </c>
      <c r="Q329" s="33">
        <v>21994</v>
      </c>
      <c r="R329" s="33">
        <v>17.899999999999999</v>
      </c>
      <c r="S329" s="34">
        <v>1.5</v>
      </c>
      <c r="T329" s="34"/>
      <c r="U329" s="33" t="str">
        <f t="shared" si="17"/>
        <v>103603</v>
      </c>
      <c r="V329" s="34" t="s">
        <v>1082</v>
      </c>
      <c r="W329" s="34">
        <v>-12.78262</v>
      </c>
      <c r="X329" s="34">
        <v>-74.963070000000002</v>
      </c>
      <c r="Y329" s="33">
        <v>218.83</v>
      </c>
      <c r="Z329" s="33">
        <v>3694</v>
      </c>
      <c r="AA329" s="34" t="s">
        <v>58</v>
      </c>
      <c r="AB329" s="33">
        <v>0</v>
      </c>
      <c r="AC329" s="33">
        <v>55</v>
      </c>
      <c r="AD329" s="33">
        <v>20</v>
      </c>
      <c r="AE329" s="34" t="s">
        <v>2190</v>
      </c>
      <c r="AF329" s="33">
        <v>0.6</v>
      </c>
      <c r="AG329" s="33">
        <v>40.5</v>
      </c>
      <c r="AH329" s="34" t="s">
        <v>1914</v>
      </c>
      <c r="AI329" s="33">
        <v>23226</v>
      </c>
      <c r="AJ329" s="33">
        <v>17.899999999999999</v>
      </c>
      <c r="AK329" s="34">
        <v>1.5</v>
      </c>
      <c r="AL329" s="34"/>
      <c r="AM329" s="33">
        <v>2.46</v>
      </c>
      <c r="AN329" s="34" t="s">
        <v>2046</v>
      </c>
      <c r="AO329" s="34"/>
      <c r="AP329" s="34"/>
      <c r="AQ329" s="34" t="s">
        <v>1891</v>
      </c>
      <c r="AR329" s="34" t="s">
        <v>1879</v>
      </c>
      <c r="AS329" s="34" t="s">
        <v>1889</v>
      </c>
      <c r="AT329" s="33">
        <v>728</v>
      </c>
      <c r="AU329" s="33">
        <v>23</v>
      </c>
      <c r="AV329" s="34" t="s">
        <v>1915</v>
      </c>
      <c r="AW329" s="34" t="s">
        <v>2625</v>
      </c>
      <c r="AX329" s="34" t="s">
        <v>2242</v>
      </c>
      <c r="AY329" s="34" t="s">
        <v>2242</v>
      </c>
      <c r="AZ329" s="34" t="s">
        <v>2242</v>
      </c>
      <c r="BA329" s="34" t="s">
        <v>3905</v>
      </c>
      <c r="BB329" s="34" t="s">
        <v>2242</v>
      </c>
      <c r="BC329" s="34" t="s">
        <v>2242</v>
      </c>
      <c r="BD329" s="34" t="s">
        <v>2242</v>
      </c>
    </row>
    <row r="330" spans="1:56" ht="15" customHeight="1" x14ac:dyDescent="0.25">
      <c r="A330" t="str">
        <f t="shared" si="15"/>
        <v>0101201_TA_Tacna_Centro_0101207_TA_Cerro_Para</v>
      </c>
      <c r="B330" s="34">
        <v>327</v>
      </c>
      <c r="C330" s="33" t="str">
        <f t="shared" si="16"/>
        <v>101201</v>
      </c>
      <c r="D330" s="34" t="s">
        <v>789</v>
      </c>
      <c r="E330" s="34">
        <v>-18.012376</v>
      </c>
      <c r="F330" s="34">
        <v>-70.249220999999991</v>
      </c>
      <c r="G330" s="33">
        <v>295.99</v>
      </c>
      <c r="H330" s="33">
        <v>584</v>
      </c>
      <c r="I330" s="34" t="s">
        <v>60</v>
      </c>
      <c r="J330" s="33">
        <v>34</v>
      </c>
      <c r="K330" s="33">
        <v>9</v>
      </c>
      <c r="L330" s="33">
        <v>34</v>
      </c>
      <c r="M330" s="34" t="s">
        <v>59</v>
      </c>
      <c r="N330" s="33">
        <v>0.3</v>
      </c>
      <c r="O330" s="33">
        <v>39.9</v>
      </c>
      <c r="P330" s="34" t="s">
        <v>1914</v>
      </c>
      <c r="Q330" s="33" t="s">
        <v>2102</v>
      </c>
      <c r="R330" s="33">
        <v>19.5</v>
      </c>
      <c r="S330" s="34">
        <v>1.5</v>
      </c>
      <c r="T330" s="34"/>
      <c r="U330" s="33" t="str">
        <f t="shared" si="17"/>
        <v>101207</v>
      </c>
      <c r="V330" s="34" t="s">
        <v>240</v>
      </c>
      <c r="W330" s="34">
        <v>-17.997551999999999</v>
      </c>
      <c r="X330" s="34">
        <v>-70.281195999999994</v>
      </c>
      <c r="Y330" s="33">
        <v>115.98</v>
      </c>
      <c r="Z330" s="33">
        <v>792</v>
      </c>
      <c r="AA330" s="34" t="s">
        <v>58</v>
      </c>
      <c r="AB330" s="33">
        <v>0</v>
      </c>
      <c r="AC330" s="33">
        <v>70</v>
      </c>
      <c r="AD330" s="33">
        <v>70</v>
      </c>
      <c r="AE330" s="34" t="s">
        <v>2195</v>
      </c>
      <c r="AF330" s="33">
        <v>0.6</v>
      </c>
      <c r="AG330" s="33">
        <v>36.4</v>
      </c>
      <c r="AH330" s="34" t="s">
        <v>1914</v>
      </c>
      <c r="AI330" s="33" t="s">
        <v>4647</v>
      </c>
      <c r="AJ330" s="33">
        <v>19.399999999999999</v>
      </c>
      <c r="AK330" s="34">
        <v>1.5</v>
      </c>
      <c r="AL330" s="34"/>
      <c r="AM330" s="33">
        <v>3.77</v>
      </c>
      <c r="AN330" s="34" t="s">
        <v>2046</v>
      </c>
      <c r="AO330" s="34"/>
      <c r="AP330" s="34"/>
      <c r="AQ330" s="34" t="s">
        <v>1897</v>
      </c>
      <c r="AR330" s="34" t="s">
        <v>1878</v>
      </c>
      <c r="AS330" s="34" t="s">
        <v>1889</v>
      </c>
      <c r="AT330" s="33">
        <v>1631.4079999999999</v>
      </c>
      <c r="AU330" s="33">
        <v>23</v>
      </c>
      <c r="AV330" s="34" t="s">
        <v>1917</v>
      </c>
      <c r="AW330" s="34" t="s">
        <v>2626</v>
      </c>
      <c r="AX330" s="34" t="s">
        <v>2358</v>
      </c>
      <c r="AY330" s="34" t="s">
        <v>2358</v>
      </c>
      <c r="AZ330" s="34" t="s">
        <v>2358</v>
      </c>
      <c r="BA330" s="34" t="s">
        <v>3869</v>
      </c>
      <c r="BB330" s="34" t="s">
        <v>2358</v>
      </c>
      <c r="BC330" s="34" t="s">
        <v>2358</v>
      </c>
      <c r="BD330" s="34" t="s">
        <v>2358</v>
      </c>
    </row>
    <row r="331" spans="1:56" ht="15" customHeight="1" x14ac:dyDescent="0.25">
      <c r="A331" t="str">
        <f t="shared" si="15"/>
        <v>0103950_LM_Zarate_0104549_LM_Nuevo_Lurigancho</v>
      </c>
      <c r="B331" s="34">
        <v>328</v>
      </c>
      <c r="C331" s="33" t="str">
        <f t="shared" si="16"/>
        <v>103950</v>
      </c>
      <c r="D331" s="34" t="s">
        <v>82</v>
      </c>
      <c r="E331" s="34">
        <v>-12.025461</v>
      </c>
      <c r="F331" s="34">
        <v>-76.999922999999995</v>
      </c>
      <c r="G331" s="33">
        <v>4.93</v>
      </c>
      <c r="H331" s="33">
        <v>204</v>
      </c>
      <c r="I331" s="34" t="s">
        <v>60</v>
      </c>
      <c r="J331" s="33">
        <v>13</v>
      </c>
      <c r="K331" s="33">
        <v>18</v>
      </c>
      <c r="L331" s="33">
        <v>30</v>
      </c>
      <c r="M331" s="34" t="s">
        <v>59</v>
      </c>
      <c r="N331" s="33">
        <v>0.3</v>
      </c>
      <c r="O331" s="33">
        <v>34.700000000000003</v>
      </c>
      <c r="P331" s="34" t="s">
        <v>1914</v>
      </c>
      <c r="Q331" s="33">
        <v>21798</v>
      </c>
      <c r="R331" s="33">
        <v>14.9</v>
      </c>
      <c r="S331" s="34">
        <v>1.5</v>
      </c>
      <c r="T331" s="34"/>
      <c r="U331" s="33" t="str">
        <f t="shared" si="17"/>
        <v>104549</v>
      </c>
      <c r="V331" s="34" t="s">
        <v>83</v>
      </c>
      <c r="W331" s="34">
        <v>-12.019083</v>
      </c>
      <c r="X331" s="34">
        <v>-76.999360999999993</v>
      </c>
      <c r="Y331" s="33">
        <v>184.93</v>
      </c>
      <c r="Z331" s="33">
        <v>209</v>
      </c>
      <c r="AA331" s="34" t="s">
        <v>58</v>
      </c>
      <c r="AB331" s="33">
        <v>0</v>
      </c>
      <c r="AC331" s="33">
        <v>36</v>
      </c>
      <c r="AD331" s="33">
        <v>30</v>
      </c>
      <c r="AE331" s="34" t="s">
        <v>2195</v>
      </c>
      <c r="AF331" s="33">
        <v>0.6</v>
      </c>
      <c r="AG331" s="33">
        <v>36.4</v>
      </c>
      <c r="AH331" s="34" t="s">
        <v>1914</v>
      </c>
      <c r="AI331" s="33">
        <v>23030</v>
      </c>
      <c r="AJ331" s="33">
        <v>14.9</v>
      </c>
      <c r="AK331" s="34">
        <v>1.5</v>
      </c>
      <c r="AL331" s="34"/>
      <c r="AM331" s="33">
        <v>0.71</v>
      </c>
      <c r="AN331" s="34" t="s">
        <v>2046</v>
      </c>
      <c r="AO331" s="34"/>
      <c r="AP331" s="34"/>
      <c r="AQ331" s="34" t="s">
        <v>1891</v>
      </c>
      <c r="AR331" s="34" t="s">
        <v>1878</v>
      </c>
      <c r="AS331" s="34" t="s">
        <v>1889</v>
      </c>
      <c r="AT331" s="33">
        <v>362.23599999999999</v>
      </c>
      <c r="AU331" s="33">
        <v>23</v>
      </c>
      <c r="AV331" s="34" t="s">
        <v>1917</v>
      </c>
      <c r="AW331" s="34" t="s">
        <v>2627</v>
      </c>
      <c r="AX331" s="34" t="s">
        <v>3275</v>
      </c>
      <c r="AY331" s="34" t="s">
        <v>2221</v>
      </c>
      <c r="AZ331" s="34" t="s">
        <v>2221</v>
      </c>
      <c r="BA331" s="34" t="s">
        <v>3890</v>
      </c>
      <c r="BB331" s="34" t="s">
        <v>3275</v>
      </c>
      <c r="BC331" s="34" t="s">
        <v>2221</v>
      </c>
      <c r="BD331" s="34" t="s">
        <v>2221</v>
      </c>
    </row>
    <row r="332" spans="1:56" ht="15" customHeight="1" x14ac:dyDescent="0.25">
      <c r="A332" t="str">
        <f t="shared" si="15"/>
        <v>0100400_LM_Pampa_Melchorita_0100399_LM_Pampa_Clarita</v>
      </c>
      <c r="B332" s="34">
        <v>329</v>
      </c>
      <c r="C332" s="33" t="str">
        <f t="shared" si="16"/>
        <v>100400</v>
      </c>
      <c r="D332" s="34" t="s">
        <v>444</v>
      </c>
      <c r="E332" s="34">
        <v>-13.234614000000001</v>
      </c>
      <c r="F332" s="34">
        <v>-76.290481</v>
      </c>
      <c r="G332" s="33">
        <v>318.14999999999998</v>
      </c>
      <c r="H332" s="33">
        <v>169</v>
      </c>
      <c r="I332" s="34" t="s">
        <v>58</v>
      </c>
      <c r="J332" s="33">
        <v>0</v>
      </c>
      <c r="K332" s="33">
        <v>50</v>
      </c>
      <c r="L332" s="33">
        <v>30</v>
      </c>
      <c r="M332" s="34" t="s">
        <v>59</v>
      </c>
      <c r="N332" s="33">
        <v>0.3</v>
      </c>
      <c r="O332" s="33">
        <v>37.200000000000003</v>
      </c>
      <c r="P332" s="34" t="s">
        <v>1914</v>
      </c>
      <c r="Q332" s="33" t="s">
        <v>2103</v>
      </c>
      <c r="R332" s="33">
        <v>16.5</v>
      </c>
      <c r="S332" s="34">
        <v>1.5</v>
      </c>
      <c r="T332" s="34"/>
      <c r="U332" s="33" t="str">
        <f t="shared" si="17"/>
        <v>100399</v>
      </c>
      <c r="V332" s="34" t="s">
        <v>768</v>
      </c>
      <c r="W332" s="34">
        <v>-13.180020000000001</v>
      </c>
      <c r="X332" s="34">
        <v>-76.340712999999994</v>
      </c>
      <c r="Y332" s="33">
        <v>138.13999999999999</v>
      </c>
      <c r="Z332" s="33">
        <v>192</v>
      </c>
      <c r="AA332" s="34" t="s">
        <v>58</v>
      </c>
      <c r="AB332" s="33">
        <v>0</v>
      </c>
      <c r="AC332" s="33">
        <v>70</v>
      </c>
      <c r="AD332" s="33">
        <v>40</v>
      </c>
      <c r="AE332" s="34" t="s">
        <v>2193</v>
      </c>
      <c r="AF332" s="33">
        <v>1.2</v>
      </c>
      <c r="AG332" s="33">
        <v>36.9</v>
      </c>
      <c r="AH332" s="34" t="s">
        <v>1914</v>
      </c>
      <c r="AI332" s="33" t="s">
        <v>4648</v>
      </c>
      <c r="AJ332" s="33">
        <v>16.5</v>
      </c>
      <c r="AK332" s="34">
        <v>1.5</v>
      </c>
      <c r="AL332" s="34"/>
      <c r="AM332" s="33">
        <v>8.16</v>
      </c>
      <c r="AN332" s="34" t="s">
        <v>2046</v>
      </c>
      <c r="AO332" s="34"/>
      <c r="AP332" s="34"/>
      <c r="AQ332" s="34" t="s">
        <v>1891</v>
      </c>
      <c r="AR332" s="34" t="s">
        <v>1878</v>
      </c>
      <c r="AS332" s="34" t="s">
        <v>1924</v>
      </c>
      <c r="AT332" s="33">
        <v>270.38600000000002</v>
      </c>
      <c r="AU332" s="33">
        <v>7</v>
      </c>
      <c r="AV332" s="34" t="s">
        <v>1920</v>
      </c>
      <c r="AW332" s="34" t="s">
        <v>2628</v>
      </c>
      <c r="AX332" s="34" t="s">
        <v>4269</v>
      </c>
      <c r="AY332" s="34" t="s">
        <v>2292</v>
      </c>
      <c r="AZ332" s="34" t="s">
        <v>2221</v>
      </c>
      <c r="BA332" s="34" t="s">
        <v>2291</v>
      </c>
      <c r="BB332" s="34" t="s">
        <v>4269</v>
      </c>
      <c r="BC332" s="34" t="s">
        <v>2292</v>
      </c>
      <c r="BD332" s="34" t="s">
        <v>2221</v>
      </c>
    </row>
    <row r="333" spans="1:56" ht="15" customHeight="1" x14ac:dyDescent="0.25">
      <c r="A333" t="str">
        <f t="shared" si="15"/>
        <v>0100844_IC_Rio_Seco_0100820_IC_Cerro_Prieto</v>
      </c>
      <c r="B333" s="34">
        <v>330</v>
      </c>
      <c r="C333" s="33" t="str">
        <f t="shared" si="16"/>
        <v>100844</v>
      </c>
      <c r="D333" s="34" t="s">
        <v>440</v>
      </c>
      <c r="E333" s="34">
        <v>-13.930037</v>
      </c>
      <c r="F333" s="34">
        <v>-75.93061800000001</v>
      </c>
      <c r="G333" s="33">
        <v>116.2</v>
      </c>
      <c r="H333" s="33">
        <v>342</v>
      </c>
      <c r="I333" s="34" t="s">
        <v>58</v>
      </c>
      <c r="J333" s="33">
        <v>0</v>
      </c>
      <c r="K333" s="33">
        <v>70</v>
      </c>
      <c r="L333" s="33">
        <v>30</v>
      </c>
      <c r="M333" s="34" t="s">
        <v>59</v>
      </c>
      <c r="N333" s="33">
        <v>0.3</v>
      </c>
      <c r="O333" s="33">
        <v>36.799999999999997</v>
      </c>
      <c r="P333" s="34" t="s">
        <v>1914</v>
      </c>
      <c r="Q333" s="33" t="s">
        <v>1826</v>
      </c>
      <c r="R333" s="33">
        <v>22.9</v>
      </c>
      <c r="S333" s="34">
        <v>1.5</v>
      </c>
      <c r="T333" s="34"/>
      <c r="U333" s="33" t="str">
        <f t="shared" si="17"/>
        <v>100820</v>
      </c>
      <c r="V333" s="34" t="s">
        <v>95</v>
      </c>
      <c r="W333" s="34">
        <v>-13.997686</v>
      </c>
      <c r="X333" s="34">
        <v>-75.789046999999997</v>
      </c>
      <c r="Y333" s="33">
        <v>296.23</v>
      </c>
      <c r="Z333" s="33">
        <v>713</v>
      </c>
      <c r="AA333" s="34" t="s">
        <v>58</v>
      </c>
      <c r="AB333" s="33">
        <v>0</v>
      </c>
      <c r="AC333" s="33">
        <v>70</v>
      </c>
      <c r="AD333" s="33">
        <v>30</v>
      </c>
      <c r="AE333" s="34" t="s">
        <v>2199</v>
      </c>
      <c r="AF333" s="33">
        <v>2.4</v>
      </c>
      <c r="AG333" s="33">
        <v>40</v>
      </c>
      <c r="AH333" s="34" t="s">
        <v>1914</v>
      </c>
      <c r="AI333" s="33" t="s">
        <v>1832</v>
      </c>
      <c r="AJ333" s="33">
        <v>23</v>
      </c>
      <c r="AK333" s="34">
        <v>1.5</v>
      </c>
      <c r="AL333" s="34"/>
      <c r="AM333" s="33">
        <v>17.05</v>
      </c>
      <c r="AN333" s="34" t="s">
        <v>2046</v>
      </c>
      <c r="AO333" s="34"/>
      <c r="AP333" s="34"/>
      <c r="AQ333" s="34" t="s">
        <v>1891</v>
      </c>
      <c r="AR333" s="34" t="s">
        <v>1880</v>
      </c>
      <c r="AS333" s="34" t="s">
        <v>1924</v>
      </c>
      <c r="AT333" s="33">
        <v>540</v>
      </c>
      <c r="AU333" s="33">
        <v>15</v>
      </c>
      <c r="AV333" s="34" t="s">
        <v>1915</v>
      </c>
      <c r="AW333" s="34" t="s">
        <v>2629</v>
      </c>
      <c r="AX333" s="34" t="s">
        <v>4284</v>
      </c>
      <c r="AY333" s="34" t="s">
        <v>2328</v>
      </c>
      <c r="AZ333" s="34" t="s">
        <v>2328</v>
      </c>
      <c r="BA333" s="34" t="s">
        <v>2327</v>
      </c>
      <c r="BB333" s="34" t="s">
        <v>4284</v>
      </c>
      <c r="BC333" s="34" t="s">
        <v>2328</v>
      </c>
      <c r="BD333" s="34" t="s">
        <v>2328</v>
      </c>
    </row>
    <row r="334" spans="1:56" ht="15" customHeight="1" x14ac:dyDescent="0.25">
      <c r="A334" t="str">
        <f t="shared" si="15"/>
        <v>0101026_LA_Lambayeque_Sur_0101010_LA_Lambayeque</v>
      </c>
      <c r="B334" s="34">
        <v>331</v>
      </c>
      <c r="C334" s="33" t="str">
        <f t="shared" si="16"/>
        <v>101026</v>
      </c>
      <c r="D334" s="34" t="s">
        <v>830</v>
      </c>
      <c r="E334" s="34">
        <v>-6.709528999999999</v>
      </c>
      <c r="F334" s="34">
        <v>-79.904181999999992</v>
      </c>
      <c r="G334" s="33">
        <v>358.42</v>
      </c>
      <c r="H334" s="33">
        <v>16</v>
      </c>
      <c r="I334" s="34" t="s">
        <v>58</v>
      </c>
      <c r="J334" s="33">
        <v>0</v>
      </c>
      <c r="K334" s="33">
        <v>40</v>
      </c>
      <c r="L334" s="33">
        <v>30</v>
      </c>
      <c r="M334" s="34" t="s">
        <v>59</v>
      </c>
      <c r="N334" s="33">
        <v>0.3</v>
      </c>
      <c r="O334" s="33">
        <v>40.4</v>
      </c>
      <c r="P334" s="34" t="s">
        <v>1914</v>
      </c>
      <c r="Q334" s="33">
        <v>22652</v>
      </c>
      <c r="R334" s="33">
        <v>17.5</v>
      </c>
      <c r="S334" s="34">
        <v>1.5</v>
      </c>
      <c r="T334" s="34"/>
      <c r="U334" s="33" t="str">
        <f t="shared" si="17"/>
        <v>101010</v>
      </c>
      <c r="V334" s="34" t="s">
        <v>265</v>
      </c>
      <c r="W334" s="34">
        <v>-6.6886299999999999</v>
      </c>
      <c r="X334" s="34">
        <v>-79.904762000000005</v>
      </c>
      <c r="Y334" s="33">
        <v>178.42</v>
      </c>
      <c r="Z334" s="33">
        <v>17</v>
      </c>
      <c r="AA334" s="34" t="s">
        <v>58</v>
      </c>
      <c r="AB334" s="33">
        <v>0</v>
      </c>
      <c r="AC334" s="33">
        <v>72</v>
      </c>
      <c r="AD334" s="33">
        <v>40</v>
      </c>
      <c r="AE334" s="34" t="s">
        <v>2204</v>
      </c>
      <c r="AF334" s="33">
        <v>0.3</v>
      </c>
      <c r="AG334" s="33">
        <v>40.4</v>
      </c>
      <c r="AH334" s="34" t="s">
        <v>1914</v>
      </c>
      <c r="AI334" s="33">
        <v>21420</v>
      </c>
      <c r="AJ334" s="33">
        <v>17.600000000000001</v>
      </c>
      <c r="AK334" s="34">
        <v>1.5</v>
      </c>
      <c r="AL334" s="34"/>
      <c r="AM334" s="33">
        <v>2.33</v>
      </c>
      <c r="AN334" s="34" t="s">
        <v>2046</v>
      </c>
      <c r="AO334" s="34"/>
      <c r="AP334" s="34"/>
      <c r="AQ334" s="34" t="s">
        <v>1891</v>
      </c>
      <c r="AR334" s="34" t="s">
        <v>1878</v>
      </c>
      <c r="AS334" s="34" t="s">
        <v>1889</v>
      </c>
      <c r="AT334" s="33">
        <v>363</v>
      </c>
      <c r="AU334" s="33">
        <v>23</v>
      </c>
      <c r="AV334" s="34" t="s">
        <v>1915</v>
      </c>
      <c r="AW334" s="34" t="s">
        <v>2630</v>
      </c>
      <c r="AX334" s="34" t="s">
        <v>2230</v>
      </c>
      <c r="AY334" s="34" t="s">
        <v>2230</v>
      </c>
      <c r="AZ334" s="34" t="s">
        <v>2230</v>
      </c>
      <c r="BA334" s="34" t="s">
        <v>2805</v>
      </c>
      <c r="BB334" s="34" t="s">
        <v>2230</v>
      </c>
      <c r="BC334" s="34" t="s">
        <v>2230</v>
      </c>
      <c r="BD334" s="34" t="s">
        <v>2230</v>
      </c>
    </row>
    <row r="335" spans="1:56" ht="15" customHeight="1" x14ac:dyDescent="0.25">
      <c r="A335" t="str">
        <f t="shared" si="15"/>
        <v>0101740_PI_Nuevo_Union_0101717_PI_La_Union</v>
      </c>
      <c r="B335" s="34">
        <v>332</v>
      </c>
      <c r="C335" s="33" t="str">
        <f t="shared" si="16"/>
        <v>101740</v>
      </c>
      <c r="D335" s="34" t="s">
        <v>912</v>
      </c>
      <c r="E335" s="34">
        <v>-5.4048179999999997</v>
      </c>
      <c r="F335" s="34">
        <v>-80.743583000000001</v>
      </c>
      <c r="G335" s="33">
        <v>11.37</v>
      </c>
      <c r="H335" s="33">
        <v>17</v>
      </c>
      <c r="I335" s="34" t="s">
        <v>58</v>
      </c>
      <c r="J335" s="33">
        <v>0</v>
      </c>
      <c r="K335" s="33">
        <v>40</v>
      </c>
      <c r="L335" s="33">
        <v>30</v>
      </c>
      <c r="M335" s="34" t="s">
        <v>59</v>
      </c>
      <c r="N335" s="33">
        <v>0.3</v>
      </c>
      <c r="O335" s="33">
        <v>38.299999999999997</v>
      </c>
      <c r="P335" s="34" t="s">
        <v>1914</v>
      </c>
      <c r="Q335" s="33">
        <v>18305</v>
      </c>
      <c r="R335" s="33">
        <v>17</v>
      </c>
      <c r="S335" s="34">
        <v>1.5</v>
      </c>
      <c r="T335" s="34"/>
      <c r="U335" s="33" t="str">
        <f t="shared" si="17"/>
        <v>101717</v>
      </c>
      <c r="V335" s="34" t="s">
        <v>367</v>
      </c>
      <c r="W335" s="34">
        <v>-5.3653199999999996</v>
      </c>
      <c r="X335" s="34">
        <v>-80.735602999999998</v>
      </c>
      <c r="Y335" s="33">
        <v>191.37</v>
      </c>
      <c r="Z335" s="33">
        <v>17</v>
      </c>
      <c r="AA335" s="34" t="s">
        <v>58</v>
      </c>
      <c r="AB335" s="33">
        <v>0</v>
      </c>
      <c r="AC335" s="33">
        <v>70</v>
      </c>
      <c r="AD335" s="33">
        <v>40</v>
      </c>
      <c r="AE335" s="34" t="s">
        <v>2215</v>
      </c>
      <c r="AF335" s="33">
        <v>0.6</v>
      </c>
      <c r="AG335" s="33">
        <v>38.299999999999997</v>
      </c>
      <c r="AH335" s="34" t="s">
        <v>1914</v>
      </c>
      <c r="AI335" s="33">
        <v>19315</v>
      </c>
      <c r="AJ335" s="33">
        <v>16.899999999999999</v>
      </c>
      <c r="AK335" s="34">
        <v>1.5</v>
      </c>
      <c r="AL335" s="34"/>
      <c r="AM335" s="33">
        <v>4.4800000000000004</v>
      </c>
      <c r="AN335" s="34" t="s">
        <v>2046</v>
      </c>
      <c r="AO335" s="34"/>
      <c r="AP335" s="34"/>
      <c r="AQ335" s="34" t="s">
        <v>1891</v>
      </c>
      <c r="AR335" s="34" t="s">
        <v>1879</v>
      </c>
      <c r="AS335" s="34" t="s">
        <v>1888</v>
      </c>
      <c r="AT335" s="33">
        <v>644.05999999999995</v>
      </c>
      <c r="AU335" s="33">
        <v>18</v>
      </c>
      <c r="AV335" s="34" t="s">
        <v>1915</v>
      </c>
      <c r="AW335" s="34" t="s">
        <v>2631</v>
      </c>
      <c r="AX335" s="34" t="s">
        <v>4333</v>
      </c>
      <c r="AY335" s="34" t="s">
        <v>2224</v>
      </c>
      <c r="AZ335" s="34" t="s">
        <v>2224</v>
      </c>
      <c r="BA335" s="34" t="s">
        <v>2430</v>
      </c>
      <c r="BB335" s="34" t="s">
        <v>4333</v>
      </c>
      <c r="BC335" s="34" t="s">
        <v>2224</v>
      </c>
      <c r="BD335" s="34" t="s">
        <v>2224</v>
      </c>
    </row>
    <row r="336" spans="1:56" ht="15" customHeight="1" x14ac:dyDescent="0.25">
      <c r="A336" t="str">
        <f t="shared" si="15"/>
        <v>0100412_LM_Melia_0100547_LM_San_Felipe_BA</v>
      </c>
      <c r="B336" s="34">
        <v>333</v>
      </c>
      <c r="C336" s="33" t="str">
        <f t="shared" si="16"/>
        <v>100412</v>
      </c>
      <c r="D336" s="34" t="s">
        <v>616</v>
      </c>
      <c r="E336" s="34">
        <v>-12.092712000000001</v>
      </c>
      <c r="F336" s="34">
        <v>-77.05277199999999</v>
      </c>
      <c r="G336" s="33">
        <v>306.3</v>
      </c>
      <c r="H336" s="33">
        <v>86</v>
      </c>
      <c r="I336" s="34" t="s">
        <v>60</v>
      </c>
      <c r="J336" s="33">
        <v>33.15</v>
      </c>
      <c r="K336" s="33">
        <v>3</v>
      </c>
      <c r="L336" s="33">
        <v>34</v>
      </c>
      <c r="M336" s="34" t="s">
        <v>59</v>
      </c>
      <c r="N336" s="33">
        <v>0.3</v>
      </c>
      <c r="O336" s="33">
        <v>39.9</v>
      </c>
      <c r="P336" s="34" t="s">
        <v>1914</v>
      </c>
      <c r="Q336" s="33">
        <v>21476</v>
      </c>
      <c r="R336" s="33">
        <v>3.9</v>
      </c>
      <c r="S336" s="34">
        <v>1.5</v>
      </c>
      <c r="T336" s="34"/>
      <c r="U336" s="33" t="str">
        <f t="shared" si="17"/>
        <v>100547</v>
      </c>
      <c r="V336" s="34" t="s">
        <v>1966</v>
      </c>
      <c r="W336" s="34">
        <v>-12.08991718</v>
      </c>
      <c r="X336" s="34">
        <v>-77.056663510000007</v>
      </c>
      <c r="Y336" s="33">
        <v>126.3</v>
      </c>
      <c r="Z336" s="33">
        <v>87</v>
      </c>
      <c r="AA336" s="34" t="s">
        <v>60</v>
      </c>
      <c r="AB336" s="33">
        <v>0</v>
      </c>
      <c r="AC336" s="33">
        <v>60</v>
      </c>
      <c r="AD336" s="33">
        <v>7.03</v>
      </c>
      <c r="AE336" s="34" t="s">
        <v>4583</v>
      </c>
      <c r="AF336" s="33">
        <v>0.3</v>
      </c>
      <c r="AG336" s="33">
        <v>34.700000000000003</v>
      </c>
      <c r="AH336" s="34" t="s">
        <v>1914</v>
      </c>
      <c r="AI336" s="33">
        <v>22708</v>
      </c>
      <c r="AJ336" s="33">
        <v>3.9</v>
      </c>
      <c r="AK336" s="34">
        <v>1.5</v>
      </c>
      <c r="AL336" s="34"/>
      <c r="AM336" s="33">
        <v>0.53</v>
      </c>
      <c r="AN336" s="34" t="s">
        <v>2046</v>
      </c>
      <c r="AO336" s="34"/>
      <c r="AP336" s="34"/>
      <c r="AQ336" s="34" t="s">
        <v>1891</v>
      </c>
      <c r="AR336" s="34" t="s">
        <v>1879</v>
      </c>
      <c r="AS336" s="34" t="s">
        <v>1926</v>
      </c>
      <c r="AT336" s="33">
        <v>861.94399999999996</v>
      </c>
      <c r="AU336" s="33">
        <v>23</v>
      </c>
      <c r="AV336" s="34" t="s">
        <v>1915</v>
      </c>
      <c r="AW336" s="34" t="s">
        <v>2632</v>
      </c>
      <c r="AX336" s="34" t="s">
        <v>2307</v>
      </c>
      <c r="AY336" s="34" t="s">
        <v>2221</v>
      </c>
      <c r="AZ336" s="34" t="s">
        <v>2221</v>
      </c>
      <c r="BA336" s="34" t="s">
        <v>4186</v>
      </c>
      <c r="BB336" s="34" t="s">
        <v>4401</v>
      </c>
      <c r="BC336" s="34" t="s">
        <v>2221</v>
      </c>
      <c r="BD336" s="34" t="s">
        <v>2221</v>
      </c>
    </row>
    <row r="337" spans="1:56" ht="15" customHeight="1" x14ac:dyDescent="0.25">
      <c r="A337" t="str">
        <f t="shared" si="15"/>
        <v>0101725_PI_Fermin_Malaga_0101705_PI_Piura_Industrial</v>
      </c>
      <c r="B337" s="34">
        <v>334</v>
      </c>
      <c r="C337" s="33" t="str">
        <f t="shared" si="16"/>
        <v>101725</v>
      </c>
      <c r="D337" s="34" t="s">
        <v>1191</v>
      </c>
      <c r="E337" s="34">
        <v>-5.1813989999999999</v>
      </c>
      <c r="F337" s="34">
        <v>-80.628897999999992</v>
      </c>
      <c r="G337" s="33">
        <v>256.07</v>
      </c>
      <c r="H337" s="33">
        <v>36</v>
      </c>
      <c r="I337" s="34" t="s">
        <v>58</v>
      </c>
      <c r="J337" s="33">
        <v>0</v>
      </c>
      <c r="K337" s="33">
        <v>40</v>
      </c>
      <c r="L337" s="33">
        <v>30</v>
      </c>
      <c r="M337" s="34" t="s">
        <v>59</v>
      </c>
      <c r="N337" s="33">
        <v>0.3</v>
      </c>
      <c r="O337" s="33">
        <v>34.700000000000003</v>
      </c>
      <c r="P337" s="34" t="s">
        <v>1914</v>
      </c>
      <c r="Q337" s="33">
        <v>23058</v>
      </c>
      <c r="R337" s="33">
        <v>17.899999999999999</v>
      </c>
      <c r="S337" s="34">
        <v>1.5</v>
      </c>
      <c r="T337" s="34"/>
      <c r="U337" s="33" t="str">
        <f t="shared" si="17"/>
        <v>101705</v>
      </c>
      <c r="V337" s="34" t="s">
        <v>540</v>
      </c>
      <c r="W337" s="34">
        <v>-5.1839829999999996</v>
      </c>
      <c r="X337" s="34">
        <v>-80.639358000000001</v>
      </c>
      <c r="Y337" s="33">
        <v>76.069999999999993</v>
      </c>
      <c r="Z337" s="33">
        <v>33</v>
      </c>
      <c r="AA337" s="34" t="s">
        <v>58</v>
      </c>
      <c r="AB337" s="33">
        <v>0</v>
      </c>
      <c r="AC337" s="33">
        <v>40</v>
      </c>
      <c r="AD337" s="33">
        <v>36</v>
      </c>
      <c r="AE337" s="34" t="s">
        <v>2194</v>
      </c>
      <c r="AF337" s="33">
        <v>1.2</v>
      </c>
      <c r="AG337" s="33">
        <v>38.299999999999997</v>
      </c>
      <c r="AH337" s="34" t="s">
        <v>1914</v>
      </c>
      <c r="AI337" s="33">
        <v>21826</v>
      </c>
      <c r="AJ337" s="33">
        <v>17.899999999999999</v>
      </c>
      <c r="AK337" s="34">
        <v>1.5</v>
      </c>
      <c r="AL337" s="34"/>
      <c r="AM337" s="33">
        <v>1.19</v>
      </c>
      <c r="AN337" s="34" t="s">
        <v>2046</v>
      </c>
      <c r="AO337" s="34"/>
      <c r="AP337" s="34"/>
      <c r="AQ337" s="34" t="s">
        <v>1891</v>
      </c>
      <c r="AR337" s="34" t="s">
        <v>1878</v>
      </c>
      <c r="AS337" s="34" t="s">
        <v>1889</v>
      </c>
      <c r="AT337" s="33">
        <v>362.23599999999999</v>
      </c>
      <c r="AU337" s="33">
        <v>23</v>
      </c>
      <c r="AV337" s="34" t="s">
        <v>1915</v>
      </c>
      <c r="AW337" s="34" t="s">
        <v>2633</v>
      </c>
      <c r="AX337" s="34" t="s">
        <v>2224</v>
      </c>
      <c r="AY337" s="34" t="s">
        <v>2224</v>
      </c>
      <c r="AZ337" s="34" t="s">
        <v>2224</v>
      </c>
      <c r="BA337" s="34" t="s">
        <v>3906</v>
      </c>
      <c r="BB337" s="34" t="s">
        <v>2224</v>
      </c>
      <c r="BC337" s="34" t="s">
        <v>2224</v>
      </c>
      <c r="BD337" s="34" t="s">
        <v>2224</v>
      </c>
    </row>
    <row r="338" spans="1:56" ht="15" customHeight="1" x14ac:dyDescent="0.25">
      <c r="A338" t="str">
        <f t="shared" si="15"/>
        <v>0102380_SM_Termales_Moyobamba_0102376_SM_Moyobamba_Agregador</v>
      </c>
      <c r="B338" s="34">
        <v>335</v>
      </c>
      <c r="C338" s="33" t="str">
        <f t="shared" si="16"/>
        <v>102380</v>
      </c>
      <c r="D338" s="34" t="s">
        <v>869</v>
      </c>
      <c r="E338" s="34">
        <v>-6.0897800000000002</v>
      </c>
      <c r="F338" s="34">
        <v>-76.976299999999995</v>
      </c>
      <c r="G338" s="33">
        <v>359.99</v>
      </c>
      <c r="H338" s="33">
        <v>1534</v>
      </c>
      <c r="I338" s="34" t="s">
        <v>58</v>
      </c>
      <c r="J338" s="33">
        <v>0</v>
      </c>
      <c r="K338" s="33">
        <v>35.1</v>
      </c>
      <c r="L338" s="33">
        <v>30</v>
      </c>
      <c r="M338" s="34" t="s">
        <v>59</v>
      </c>
      <c r="N338" s="33">
        <v>0.3</v>
      </c>
      <c r="O338" s="33">
        <v>40</v>
      </c>
      <c r="P338" s="34" t="s">
        <v>1914</v>
      </c>
      <c r="Q338" s="33">
        <v>11685</v>
      </c>
      <c r="R338" s="33">
        <v>20</v>
      </c>
      <c r="S338" s="34">
        <v>1.5</v>
      </c>
      <c r="T338" s="34"/>
      <c r="U338" s="33" t="str">
        <f t="shared" si="17"/>
        <v>102376</v>
      </c>
      <c r="V338" s="34" t="s">
        <v>770</v>
      </c>
      <c r="W338" s="34">
        <v>-6.0354999999999999</v>
      </c>
      <c r="X338" s="34">
        <v>-76.976306000000008</v>
      </c>
      <c r="Y338" s="33">
        <v>179.99</v>
      </c>
      <c r="Z338" s="33">
        <v>874</v>
      </c>
      <c r="AA338" s="34" t="s">
        <v>58</v>
      </c>
      <c r="AB338" s="33">
        <v>0</v>
      </c>
      <c r="AC338" s="33">
        <v>30</v>
      </c>
      <c r="AD338" s="33">
        <v>27</v>
      </c>
      <c r="AE338" s="34" t="s">
        <v>59</v>
      </c>
      <c r="AF338" s="33">
        <v>0.3</v>
      </c>
      <c r="AG338" s="33">
        <v>34.700000000000003</v>
      </c>
      <c r="AH338" s="34" t="s">
        <v>1914</v>
      </c>
      <c r="AI338" s="33">
        <v>11155</v>
      </c>
      <c r="AJ338" s="33">
        <v>20</v>
      </c>
      <c r="AK338" s="34">
        <v>1.5</v>
      </c>
      <c r="AL338" s="34"/>
      <c r="AM338" s="33">
        <v>6.04</v>
      </c>
      <c r="AN338" s="34" t="s">
        <v>2046</v>
      </c>
      <c r="AO338" s="34"/>
      <c r="AP338" s="34"/>
      <c r="AQ338" s="34" t="s">
        <v>1891</v>
      </c>
      <c r="AR338" s="34" t="s">
        <v>1880</v>
      </c>
      <c r="AS338" s="34" t="s">
        <v>1923</v>
      </c>
      <c r="AT338" s="33">
        <v>613.71199999999999</v>
      </c>
      <c r="AU338" s="33">
        <v>11</v>
      </c>
      <c r="AV338" s="34" t="s">
        <v>1915</v>
      </c>
      <c r="AW338" s="34" t="s">
        <v>2634</v>
      </c>
      <c r="AX338" s="34" t="s">
        <v>2349</v>
      </c>
      <c r="AY338" s="34" t="s">
        <v>2349</v>
      </c>
      <c r="AZ338" s="34" t="s">
        <v>2301</v>
      </c>
      <c r="BA338" s="34" t="s">
        <v>3907</v>
      </c>
      <c r="BB338" s="34" t="s">
        <v>2349</v>
      </c>
      <c r="BC338" s="34" t="s">
        <v>2349</v>
      </c>
      <c r="BD338" s="34" t="s">
        <v>2301</v>
      </c>
    </row>
    <row r="339" spans="1:56" ht="15" customHeight="1" x14ac:dyDescent="0.25">
      <c r="A339" t="str">
        <f t="shared" si="15"/>
        <v>0100916_AQ_Mollendo_0100920_AQ_San_Andres</v>
      </c>
      <c r="B339" s="34">
        <v>336</v>
      </c>
      <c r="C339" s="33" t="str">
        <f t="shared" si="16"/>
        <v>100916</v>
      </c>
      <c r="D339" s="34" t="s">
        <v>1101</v>
      </c>
      <c r="E339" s="34">
        <v>-17.017151999999999</v>
      </c>
      <c r="F339" s="34">
        <v>-72.022529000000006</v>
      </c>
      <c r="G339" s="33">
        <v>319.74</v>
      </c>
      <c r="H339" s="33">
        <v>110</v>
      </c>
      <c r="I339" s="34" t="s">
        <v>58</v>
      </c>
      <c r="J339" s="33">
        <v>0</v>
      </c>
      <c r="K339" s="33">
        <v>40</v>
      </c>
      <c r="L339" s="33">
        <v>31.5</v>
      </c>
      <c r="M339" s="34" t="s">
        <v>59</v>
      </c>
      <c r="N339" s="33">
        <v>0.3</v>
      </c>
      <c r="O339" s="33">
        <v>40</v>
      </c>
      <c r="P339" s="34" t="s">
        <v>1914</v>
      </c>
      <c r="Q339" s="33">
        <v>10955</v>
      </c>
      <c r="R339" s="33">
        <v>20.2</v>
      </c>
      <c r="S339" s="34">
        <v>1.5</v>
      </c>
      <c r="T339" s="34"/>
      <c r="U339" s="33" t="str">
        <f t="shared" si="17"/>
        <v>100920</v>
      </c>
      <c r="V339" s="34" t="s">
        <v>430</v>
      </c>
      <c r="W339" s="34">
        <v>-16.945371000000002</v>
      </c>
      <c r="X339" s="34">
        <v>-72.086105000000003</v>
      </c>
      <c r="Y339" s="33">
        <v>139.72</v>
      </c>
      <c r="Z339" s="33">
        <v>909</v>
      </c>
      <c r="AA339" s="34" t="s">
        <v>58</v>
      </c>
      <c r="AB339" s="33">
        <v>0</v>
      </c>
      <c r="AC339" s="33">
        <v>40</v>
      </c>
      <c r="AD339" s="33">
        <v>35</v>
      </c>
      <c r="AE339" s="34" t="s">
        <v>2203</v>
      </c>
      <c r="AF339" s="33">
        <v>0.6</v>
      </c>
      <c r="AG339" s="33">
        <v>31.2</v>
      </c>
      <c r="AH339" s="34" t="s">
        <v>1914</v>
      </c>
      <c r="AI339" s="33">
        <v>11485</v>
      </c>
      <c r="AJ339" s="33">
        <v>20</v>
      </c>
      <c r="AK339" s="34">
        <v>1.5</v>
      </c>
      <c r="AL339" s="34"/>
      <c r="AM339" s="33">
        <v>10.47</v>
      </c>
      <c r="AN339" s="34" t="s">
        <v>2046</v>
      </c>
      <c r="AO339" s="34"/>
      <c r="AP339" s="34"/>
      <c r="AQ339" s="34" t="s">
        <v>1892</v>
      </c>
      <c r="AR339" s="34" t="s">
        <v>1879</v>
      </c>
      <c r="AS339" s="34" t="s">
        <v>1926</v>
      </c>
      <c r="AT339" s="33">
        <v>861.94399999999996</v>
      </c>
      <c r="AU339" s="33">
        <v>11</v>
      </c>
      <c r="AV339" s="34" t="s">
        <v>1915</v>
      </c>
      <c r="AW339" s="34" t="s">
        <v>2635</v>
      </c>
      <c r="AX339" s="34" t="s">
        <v>4400</v>
      </c>
      <c r="AY339" s="34" t="s">
        <v>2636</v>
      </c>
      <c r="AZ339" s="34" t="s">
        <v>2268</v>
      </c>
      <c r="BA339" s="34" t="s">
        <v>3670</v>
      </c>
      <c r="BB339" s="34" t="s">
        <v>2636</v>
      </c>
      <c r="BC339" s="34" t="s">
        <v>2636</v>
      </c>
      <c r="BD339" s="34" t="s">
        <v>2268</v>
      </c>
    </row>
    <row r="340" spans="1:56" ht="15" customHeight="1" x14ac:dyDescent="0.25">
      <c r="A340" t="str">
        <f t="shared" si="15"/>
        <v>0101014_LA_Pitipo_0101009_LA_Picsi</v>
      </c>
      <c r="B340" s="34">
        <v>337</v>
      </c>
      <c r="C340" s="33" t="str">
        <f t="shared" si="16"/>
        <v>101014</v>
      </c>
      <c r="D340" s="34" t="s">
        <v>1182</v>
      </c>
      <c r="E340" s="34">
        <v>-6.5667309999999999</v>
      </c>
      <c r="F340" s="34">
        <v>-79.781683999999998</v>
      </c>
      <c r="G340" s="33">
        <v>176.19</v>
      </c>
      <c r="H340" s="33">
        <v>49</v>
      </c>
      <c r="I340" s="34" t="s">
        <v>58</v>
      </c>
      <c r="J340" s="33">
        <v>0</v>
      </c>
      <c r="K340" s="33">
        <v>35</v>
      </c>
      <c r="L340" s="33">
        <v>34</v>
      </c>
      <c r="M340" s="34" t="s">
        <v>59</v>
      </c>
      <c r="N340" s="33">
        <v>0.3</v>
      </c>
      <c r="O340" s="33">
        <v>37.200000000000003</v>
      </c>
      <c r="P340" s="34" t="s">
        <v>1914</v>
      </c>
      <c r="Q340" s="33" t="s">
        <v>2104</v>
      </c>
      <c r="R340" s="33">
        <v>25</v>
      </c>
      <c r="S340" s="34">
        <v>1.5</v>
      </c>
      <c r="T340" s="34"/>
      <c r="U340" s="33" t="str">
        <f t="shared" si="17"/>
        <v>101009</v>
      </c>
      <c r="V340" s="34" t="s">
        <v>602</v>
      </c>
      <c r="W340" s="34">
        <v>-6.7164010000000003</v>
      </c>
      <c r="X340" s="34">
        <v>-79.771643999999995</v>
      </c>
      <c r="Y340" s="33">
        <v>356.19</v>
      </c>
      <c r="Z340" s="33">
        <v>41</v>
      </c>
      <c r="AA340" s="34" t="s">
        <v>58</v>
      </c>
      <c r="AB340" s="33">
        <v>0</v>
      </c>
      <c r="AC340" s="33">
        <v>70</v>
      </c>
      <c r="AD340" s="33">
        <v>43.8</v>
      </c>
      <c r="AE340" s="34" t="s">
        <v>4585</v>
      </c>
      <c r="AF340" s="33">
        <v>1.2</v>
      </c>
      <c r="AG340" s="33">
        <v>36.4</v>
      </c>
      <c r="AH340" s="34" t="s">
        <v>1914</v>
      </c>
      <c r="AI340" s="33" t="s">
        <v>4649</v>
      </c>
      <c r="AJ340" s="33">
        <v>25</v>
      </c>
      <c r="AK340" s="34">
        <v>1.5</v>
      </c>
      <c r="AL340" s="34"/>
      <c r="AM340" s="33">
        <v>16.7</v>
      </c>
      <c r="AN340" s="34" t="s">
        <v>2046</v>
      </c>
      <c r="AO340" s="34"/>
      <c r="AP340" s="34"/>
      <c r="AQ340" s="34" t="s">
        <v>1901</v>
      </c>
      <c r="AR340" s="34" t="s">
        <v>1878</v>
      </c>
      <c r="AS340" s="34" t="s">
        <v>1924</v>
      </c>
      <c r="AT340" s="33">
        <v>244.68299999999999</v>
      </c>
      <c r="AU340" s="33">
        <v>7</v>
      </c>
      <c r="AV340" s="34" t="s">
        <v>1920</v>
      </c>
      <c r="AW340" s="34" t="s">
        <v>2637</v>
      </c>
      <c r="AX340" s="34" t="s">
        <v>4319</v>
      </c>
      <c r="AY340" s="34" t="s">
        <v>2229</v>
      </c>
      <c r="AZ340" s="34" t="s">
        <v>2230</v>
      </c>
      <c r="BA340" s="34" t="s">
        <v>3603</v>
      </c>
      <c r="BB340" s="34" t="s">
        <v>4494</v>
      </c>
      <c r="BC340" s="34" t="s">
        <v>2235</v>
      </c>
      <c r="BD340" s="34" t="s">
        <v>2230</v>
      </c>
    </row>
    <row r="341" spans="1:56" ht="15" customHeight="1" x14ac:dyDescent="0.25">
      <c r="A341" t="str">
        <f t="shared" si="15"/>
        <v>0105693_LM_Real_Audiencia_0105774_LM_Lima_Centro</v>
      </c>
      <c r="B341" s="34">
        <v>338</v>
      </c>
      <c r="C341" s="33" t="str">
        <f t="shared" si="16"/>
        <v>105693</v>
      </c>
      <c r="D341" s="34" t="s">
        <v>901</v>
      </c>
      <c r="E341" s="34">
        <v>-12.02497</v>
      </c>
      <c r="F341" s="34">
        <v>-77.030249999999995</v>
      </c>
      <c r="G341" s="33">
        <v>200.17</v>
      </c>
      <c r="H341" s="33">
        <v>145</v>
      </c>
      <c r="I341" s="34" t="s">
        <v>60</v>
      </c>
      <c r="J341" s="33">
        <v>11.08</v>
      </c>
      <c r="K341" s="33">
        <v>8</v>
      </c>
      <c r="L341" s="33">
        <v>15</v>
      </c>
      <c r="M341" s="34" t="s">
        <v>59</v>
      </c>
      <c r="N341" s="33">
        <v>0.3</v>
      </c>
      <c r="O341" s="33">
        <v>36.4</v>
      </c>
      <c r="P341" s="34" t="s">
        <v>1914</v>
      </c>
      <c r="Q341" s="33">
        <v>14767</v>
      </c>
      <c r="R341" s="33">
        <v>19</v>
      </c>
      <c r="S341" s="34">
        <v>1.5</v>
      </c>
      <c r="T341" s="34"/>
      <c r="U341" s="33" t="str">
        <f t="shared" si="17"/>
        <v>105774</v>
      </c>
      <c r="V341" s="34" t="s">
        <v>211</v>
      </c>
      <c r="W341" s="34">
        <v>-12.047987940000001</v>
      </c>
      <c r="X341" s="34">
        <v>-77.038894650000003</v>
      </c>
      <c r="Y341" s="33">
        <v>20.170000000000002</v>
      </c>
      <c r="Z341" s="33">
        <v>151</v>
      </c>
      <c r="AA341" s="34" t="s">
        <v>60</v>
      </c>
      <c r="AB341" s="33">
        <v>69</v>
      </c>
      <c r="AC341" s="33">
        <v>10</v>
      </c>
      <c r="AD341" s="33">
        <v>2</v>
      </c>
      <c r="AE341" s="34" t="s">
        <v>59</v>
      </c>
      <c r="AF341" s="33">
        <v>0.3</v>
      </c>
      <c r="AG341" s="33">
        <v>39.9</v>
      </c>
      <c r="AH341" s="34" t="s">
        <v>1914</v>
      </c>
      <c r="AI341" s="33">
        <v>15257</v>
      </c>
      <c r="AJ341" s="33">
        <v>19</v>
      </c>
      <c r="AK341" s="34">
        <v>1.5</v>
      </c>
      <c r="AL341" s="34"/>
      <c r="AM341" s="33">
        <v>2.73</v>
      </c>
      <c r="AN341" s="34" t="s">
        <v>2046</v>
      </c>
      <c r="AO341" s="34"/>
      <c r="AP341" s="34"/>
      <c r="AQ341" s="34" t="s">
        <v>1891</v>
      </c>
      <c r="AR341" s="34" t="s">
        <v>1879</v>
      </c>
      <c r="AS341" s="34" t="s">
        <v>1923</v>
      </c>
      <c r="AT341" s="33">
        <v>904.49</v>
      </c>
      <c r="AU341" s="33">
        <v>15</v>
      </c>
      <c r="AV341" s="34" t="s">
        <v>1915</v>
      </c>
      <c r="AW341" s="34" t="s">
        <v>2638</v>
      </c>
      <c r="AX341" s="34" t="s">
        <v>4262</v>
      </c>
      <c r="AY341" s="34" t="s">
        <v>2221</v>
      </c>
      <c r="AZ341" s="34" t="s">
        <v>2221</v>
      </c>
      <c r="BA341" s="34" t="s">
        <v>3860</v>
      </c>
      <c r="BB341" s="34" t="s">
        <v>2221</v>
      </c>
      <c r="BC341" s="34" t="s">
        <v>2221</v>
      </c>
      <c r="BD341" s="34" t="s">
        <v>2221</v>
      </c>
    </row>
    <row r="342" spans="1:56" ht="15" customHeight="1" x14ac:dyDescent="0.25">
      <c r="A342" t="str">
        <f t="shared" si="15"/>
        <v>0101064_LA_Cacique_Collique_0101008_LA_Moshoqueque</v>
      </c>
      <c r="B342" s="34">
        <v>339</v>
      </c>
      <c r="C342" s="33" t="str">
        <f t="shared" si="16"/>
        <v>101064</v>
      </c>
      <c r="D342" s="34" t="s">
        <v>599</v>
      </c>
      <c r="E342" s="34">
        <v>-6.7566399999999991</v>
      </c>
      <c r="F342" s="34">
        <v>-79.835660000000004</v>
      </c>
      <c r="G342" s="33">
        <v>288.81</v>
      </c>
      <c r="H342" s="33">
        <v>32</v>
      </c>
      <c r="I342" s="34" t="s">
        <v>60</v>
      </c>
      <c r="J342" s="33">
        <v>20</v>
      </c>
      <c r="K342" s="33">
        <v>6</v>
      </c>
      <c r="L342" s="33">
        <v>3</v>
      </c>
      <c r="M342" s="34" t="s">
        <v>59</v>
      </c>
      <c r="N342" s="33">
        <v>0.3</v>
      </c>
      <c r="O342" s="33">
        <v>34.700000000000003</v>
      </c>
      <c r="P342" s="34" t="s">
        <v>1914</v>
      </c>
      <c r="Q342" s="33">
        <v>22204</v>
      </c>
      <c r="R342" s="33">
        <v>18.899999999999999</v>
      </c>
      <c r="S342" s="34">
        <v>1.5</v>
      </c>
      <c r="T342" s="34"/>
      <c r="U342" s="33" t="str">
        <f t="shared" si="17"/>
        <v>101008</v>
      </c>
      <c r="V342" s="34" t="s">
        <v>64</v>
      </c>
      <c r="W342" s="34">
        <v>-6.7531860000000004</v>
      </c>
      <c r="X342" s="34">
        <v>-79.845869999999991</v>
      </c>
      <c r="Y342" s="33">
        <v>108.81</v>
      </c>
      <c r="Z342" s="33">
        <v>28</v>
      </c>
      <c r="AA342" s="34" t="s">
        <v>58</v>
      </c>
      <c r="AB342" s="33">
        <v>0</v>
      </c>
      <c r="AC342" s="33">
        <v>40</v>
      </c>
      <c r="AD342" s="33">
        <v>30</v>
      </c>
      <c r="AE342" s="34" t="s">
        <v>2194</v>
      </c>
      <c r="AF342" s="33">
        <v>1.2</v>
      </c>
      <c r="AG342" s="33">
        <v>36.4</v>
      </c>
      <c r="AH342" s="34" t="s">
        <v>1914</v>
      </c>
      <c r="AI342" s="33">
        <v>23436</v>
      </c>
      <c r="AJ342" s="33">
        <v>19</v>
      </c>
      <c r="AK342" s="34">
        <v>1.5</v>
      </c>
      <c r="AL342" s="34"/>
      <c r="AM342" s="33">
        <v>1.19</v>
      </c>
      <c r="AN342" s="34" t="s">
        <v>2046</v>
      </c>
      <c r="AO342" s="34"/>
      <c r="AP342" s="34"/>
      <c r="AQ342" s="34" t="s">
        <v>1891</v>
      </c>
      <c r="AR342" s="34" t="s">
        <v>1878</v>
      </c>
      <c r="AS342" s="34" t="s">
        <v>1923</v>
      </c>
      <c r="AT342" s="33">
        <v>904.49</v>
      </c>
      <c r="AU342" s="33">
        <v>23</v>
      </c>
      <c r="AV342" s="34" t="s">
        <v>1915</v>
      </c>
      <c r="AW342" s="34" t="s">
        <v>2639</v>
      </c>
      <c r="AX342" s="34" t="s">
        <v>4396</v>
      </c>
      <c r="AY342" s="34" t="s">
        <v>2235</v>
      </c>
      <c r="AZ342" s="34" t="s">
        <v>2230</v>
      </c>
      <c r="BA342" s="34" t="s">
        <v>3636</v>
      </c>
      <c r="BB342" s="34" t="s">
        <v>4396</v>
      </c>
      <c r="BC342" s="34" t="s">
        <v>2235</v>
      </c>
      <c r="BD342" s="34" t="s">
        <v>2230</v>
      </c>
    </row>
    <row r="343" spans="1:56" ht="15" customHeight="1" x14ac:dyDescent="0.25">
      <c r="A343" t="str">
        <f t="shared" si="15"/>
        <v>0105219_LM_Plaza_Francia_0100192_LM_Centro_Civico</v>
      </c>
      <c r="B343" s="34">
        <v>340</v>
      </c>
      <c r="C343" s="33" t="str">
        <f t="shared" si="16"/>
        <v>105219</v>
      </c>
      <c r="D343" s="34" t="s">
        <v>720</v>
      </c>
      <c r="E343" s="34">
        <v>-12.053496000000001</v>
      </c>
      <c r="F343" s="34">
        <v>-77.03712800000001</v>
      </c>
      <c r="G343" s="33">
        <v>185.26</v>
      </c>
      <c r="H343" s="33">
        <v>147</v>
      </c>
      <c r="I343" s="34" t="s">
        <v>60</v>
      </c>
      <c r="J343" s="33">
        <v>20.85</v>
      </c>
      <c r="K343" s="33">
        <v>7.65</v>
      </c>
      <c r="L343" s="33">
        <v>3</v>
      </c>
      <c r="M343" s="34" t="s">
        <v>59</v>
      </c>
      <c r="N343" s="33">
        <v>0.3</v>
      </c>
      <c r="O343" s="33">
        <v>34.700000000000003</v>
      </c>
      <c r="P343" s="34" t="s">
        <v>1914</v>
      </c>
      <c r="Q343" s="33">
        <v>21854</v>
      </c>
      <c r="R343" s="33">
        <v>4.9000000000000004</v>
      </c>
      <c r="S343" s="34">
        <v>1.5</v>
      </c>
      <c r="T343" s="34"/>
      <c r="U343" s="33" t="str">
        <f t="shared" si="17"/>
        <v>100192</v>
      </c>
      <c r="V343" s="34" t="s">
        <v>1212</v>
      </c>
      <c r="W343" s="34">
        <v>-12.054909</v>
      </c>
      <c r="X343" s="34">
        <v>-77.037261000000001</v>
      </c>
      <c r="Y343" s="33">
        <v>5.26</v>
      </c>
      <c r="Z343" s="33">
        <v>148</v>
      </c>
      <c r="AA343" s="34" t="s">
        <v>60</v>
      </c>
      <c r="AB343" s="33">
        <v>20.2</v>
      </c>
      <c r="AC343" s="33">
        <v>10</v>
      </c>
      <c r="AD343" s="33">
        <v>30</v>
      </c>
      <c r="AE343" s="34" t="s">
        <v>59</v>
      </c>
      <c r="AF343" s="33">
        <v>0.3</v>
      </c>
      <c r="AG343" s="33">
        <v>34.700000000000003</v>
      </c>
      <c r="AH343" s="34" t="s">
        <v>1914</v>
      </c>
      <c r="AI343" s="33">
        <v>23086</v>
      </c>
      <c r="AJ343" s="33">
        <v>4.9000000000000004</v>
      </c>
      <c r="AK343" s="34">
        <v>1.5</v>
      </c>
      <c r="AL343" s="34"/>
      <c r="AM343" s="33">
        <v>0.16</v>
      </c>
      <c r="AN343" s="34" t="s">
        <v>2046</v>
      </c>
      <c r="AO343" s="34"/>
      <c r="AP343" s="34"/>
      <c r="AQ343" s="34" t="s">
        <v>1891</v>
      </c>
      <c r="AR343" s="34" t="s">
        <v>1879</v>
      </c>
      <c r="AS343" s="34" t="s">
        <v>1889</v>
      </c>
      <c r="AT343" s="33">
        <v>362.23599999999999</v>
      </c>
      <c r="AU343" s="33">
        <v>23</v>
      </c>
      <c r="AV343" s="34" t="s">
        <v>1915</v>
      </c>
      <c r="AW343" s="34" t="s">
        <v>2640</v>
      </c>
      <c r="AX343" s="34" t="s">
        <v>2221</v>
      </c>
      <c r="AY343" s="34" t="s">
        <v>2221</v>
      </c>
      <c r="AZ343" s="34" t="s">
        <v>2221</v>
      </c>
      <c r="BA343" s="34" t="s">
        <v>3671</v>
      </c>
      <c r="BB343" s="34" t="s">
        <v>2221</v>
      </c>
      <c r="BC343" s="34" t="s">
        <v>2221</v>
      </c>
      <c r="BD343" s="34" t="s">
        <v>2221</v>
      </c>
    </row>
    <row r="344" spans="1:56" ht="15" customHeight="1" x14ac:dyDescent="0.25">
      <c r="A344" t="str">
        <f t="shared" si="15"/>
        <v>0100157_LM_Grimaldo_del_Solar_0100068_LM_Caceres</v>
      </c>
      <c r="B344" s="34">
        <v>341</v>
      </c>
      <c r="C344" s="33" t="str">
        <f t="shared" si="16"/>
        <v>100157</v>
      </c>
      <c r="D344" s="34" t="s">
        <v>106</v>
      </c>
      <c r="E344" s="34">
        <v>-12.126085</v>
      </c>
      <c r="F344" s="34">
        <v>-77.026213999999996</v>
      </c>
      <c r="G344" s="33">
        <v>40.380000000000003</v>
      </c>
      <c r="H344" s="33">
        <v>88</v>
      </c>
      <c r="I344" s="34" t="s">
        <v>60</v>
      </c>
      <c r="J344" s="33">
        <v>30</v>
      </c>
      <c r="K344" s="33">
        <v>6</v>
      </c>
      <c r="L344" s="33">
        <v>33</v>
      </c>
      <c r="M344" s="34" t="s">
        <v>59</v>
      </c>
      <c r="N344" s="33">
        <v>0.3</v>
      </c>
      <c r="O344" s="33">
        <v>34.700000000000003</v>
      </c>
      <c r="P344" s="34" t="s">
        <v>1914</v>
      </c>
      <c r="Q344" s="33">
        <v>23044</v>
      </c>
      <c r="R344" s="33">
        <v>15.9</v>
      </c>
      <c r="S344" s="34">
        <v>1.5</v>
      </c>
      <c r="T344" s="34"/>
      <c r="U344" s="33" t="str">
        <f t="shared" si="17"/>
        <v>100068</v>
      </c>
      <c r="V344" s="34" t="s">
        <v>207</v>
      </c>
      <c r="W344" s="34">
        <v>-12.119733999999999</v>
      </c>
      <c r="X344" s="34">
        <v>-77.020690000000002</v>
      </c>
      <c r="Y344" s="33">
        <v>220.38</v>
      </c>
      <c r="Z344" s="33">
        <v>100</v>
      </c>
      <c r="AA344" s="34" t="s">
        <v>58</v>
      </c>
      <c r="AB344" s="33">
        <v>0</v>
      </c>
      <c r="AC344" s="33">
        <v>30</v>
      </c>
      <c r="AD344" s="33">
        <v>25</v>
      </c>
      <c r="AE344" s="34" t="s">
        <v>2206</v>
      </c>
      <c r="AF344" s="33">
        <v>0.6</v>
      </c>
      <c r="AG344" s="33">
        <v>34.700000000000003</v>
      </c>
      <c r="AH344" s="34" t="s">
        <v>1914</v>
      </c>
      <c r="AI344" s="33">
        <v>21812</v>
      </c>
      <c r="AJ344" s="33">
        <v>15.9</v>
      </c>
      <c r="AK344" s="34">
        <v>1.5</v>
      </c>
      <c r="AL344" s="34"/>
      <c r="AM344" s="33">
        <v>0.93</v>
      </c>
      <c r="AN344" s="34" t="s">
        <v>2046</v>
      </c>
      <c r="AO344" s="34"/>
      <c r="AP344" s="34"/>
      <c r="AQ344" s="34" t="s">
        <v>1891</v>
      </c>
      <c r="AR344" s="34" t="s">
        <v>1878</v>
      </c>
      <c r="AS344" s="34" t="s">
        <v>1889</v>
      </c>
      <c r="AT344" s="33">
        <v>726.91800000000001</v>
      </c>
      <c r="AU344" s="33">
        <v>23</v>
      </c>
      <c r="AV344" s="34" t="s">
        <v>1915</v>
      </c>
      <c r="AW344" s="34" t="s">
        <v>2641</v>
      </c>
      <c r="AX344" s="34" t="s">
        <v>4276</v>
      </c>
      <c r="AY344" s="34" t="s">
        <v>2221</v>
      </c>
      <c r="AZ344" s="34" t="s">
        <v>2221</v>
      </c>
      <c r="BA344" s="34" t="s">
        <v>2720</v>
      </c>
      <c r="BB344" s="34" t="s">
        <v>4276</v>
      </c>
      <c r="BC344" s="34" t="s">
        <v>2221</v>
      </c>
      <c r="BD344" s="34" t="s">
        <v>2221</v>
      </c>
    </row>
    <row r="345" spans="1:56" ht="15" customHeight="1" x14ac:dyDescent="0.25">
      <c r="A345" t="str">
        <f t="shared" si="15"/>
        <v>0100162_LM_Cachiche_0100028_LM_MSO</v>
      </c>
      <c r="B345" s="34">
        <v>342</v>
      </c>
      <c r="C345" s="33" t="str">
        <f t="shared" si="16"/>
        <v>100162</v>
      </c>
      <c r="D345" s="34" t="s">
        <v>374</v>
      </c>
      <c r="E345" s="34">
        <v>-12.120296</v>
      </c>
      <c r="F345" s="34">
        <v>-77.037322000000003</v>
      </c>
      <c r="G345" s="33">
        <v>290.19</v>
      </c>
      <c r="H345" s="33">
        <v>79</v>
      </c>
      <c r="I345" s="34" t="s">
        <v>60</v>
      </c>
      <c r="J345" s="33">
        <v>30.85</v>
      </c>
      <c r="K345" s="33">
        <v>3</v>
      </c>
      <c r="L345" s="33">
        <v>11</v>
      </c>
      <c r="M345" s="34" t="s">
        <v>59</v>
      </c>
      <c r="N345" s="33">
        <v>0.3</v>
      </c>
      <c r="O345" s="33">
        <v>34.700000000000003</v>
      </c>
      <c r="P345" s="34" t="s">
        <v>1914</v>
      </c>
      <c r="Q345" s="33">
        <v>23114</v>
      </c>
      <c r="R345" s="33">
        <v>14.9</v>
      </c>
      <c r="S345" s="34">
        <v>1.5</v>
      </c>
      <c r="T345" s="34"/>
      <c r="U345" s="33" t="str">
        <f t="shared" si="17"/>
        <v>100028</v>
      </c>
      <c r="V345" s="34" t="s">
        <v>375</v>
      </c>
      <c r="W345" s="34">
        <v>-12.117782999999999</v>
      </c>
      <c r="X345" s="34">
        <v>-77.044310999999993</v>
      </c>
      <c r="Y345" s="33">
        <v>110.19</v>
      </c>
      <c r="Z345" s="33">
        <v>73</v>
      </c>
      <c r="AA345" s="34" t="s">
        <v>60</v>
      </c>
      <c r="AB345" s="33">
        <v>12</v>
      </c>
      <c r="AC345" s="33">
        <v>70</v>
      </c>
      <c r="AD345" s="33">
        <v>35</v>
      </c>
      <c r="AE345" s="34" t="s">
        <v>2190</v>
      </c>
      <c r="AF345" s="33">
        <v>0.6</v>
      </c>
      <c r="AG345" s="33">
        <v>34.700000000000003</v>
      </c>
      <c r="AH345" s="34" t="s">
        <v>1914</v>
      </c>
      <c r="AI345" s="33">
        <v>21882</v>
      </c>
      <c r="AJ345" s="33">
        <v>14.9</v>
      </c>
      <c r="AK345" s="34">
        <v>1.5</v>
      </c>
      <c r="AL345" s="34"/>
      <c r="AM345" s="33">
        <v>0.81</v>
      </c>
      <c r="AN345" s="34" t="s">
        <v>2046</v>
      </c>
      <c r="AO345" s="34"/>
      <c r="AP345" s="34"/>
      <c r="AQ345" s="34" t="s">
        <v>1891</v>
      </c>
      <c r="AR345" s="34" t="s">
        <v>1878</v>
      </c>
      <c r="AS345" s="34" t="s">
        <v>1889</v>
      </c>
      <c r="AT345" s="33">
        <v>362.23599999999999</v>
      </c>
      <c r="AU345" s="33">
        <v>23</v>
      </c>
      <c r="AV345" s="34" t="s">
        <v>1915</v>
      </c>
      <c r="AW345" s="34" t="s">
        <v>2642</v>
      </c>
      <c r="AX345" s="34" t="s">
        <v>4276</v>
      </c>
      <c r="AY345" s="34" t="s">
        <v>2221</v>
      </c>
      <c r="AZ345" s="34" t="s">
        <v>2221</v>
      </c>
      <c r="BA345" s="34" t="s">
        <v>3878</v>
      </c>
      <c r="BB345" s="34" t="s">
        <v>4276</v>
      </c>
      <c r="BC345" s="34" t="s">
        <v>2221</v>
      </c>
      <c r="BD345" s="34" t="s">
        <v>2221</v>
      </c>
    </row>
    <row r="346" spans="1:56" ht="15" customHeight="1" x14ac:dyDescent="0.25">
      <c r="A346" t="str">
        <f t="shared" si="15"/>
        <v>0100102_LM_Sinchi_Roca_0100149_LM_Trapiche</v>
      </c>
      <c r="B346" s="34">
        <v>343</v>
      </c>
      <c r="C346" s="33" t="str">
        <f t="shared" si="16"/>
        <v>100102</v>
      </c>
      <c r="D346" s="34" t="s">
        <v>369</v>
      </c>
      <c r="E346" s="34">
        <v>-11.913107999999999</v>
      </c>
      <c r="F346" s="34">
        <v>-77.046347999999995</v>
      </c>
      <c r="G346" s="33">
        <v>242.19</v>
      </c>
      <c r="H346" s="33">
        <v>153</v>
      </c>
      <c r="I346" s="34" t="s">
        <v>60</v>
      </c>
      <c r="J346" s="33">
        <v>14</v>
      </c>
      <c r="K346" s="33">
        <v>25</v>
      </c>
      <c r="L346" s="33">
        <v>33</v>
      </c>
      <c r="M346" s="34" t="s">
        <v>59</v>
      </c>
      <c r="N346" s="33">
        <v>0.3</v>
      </c>
      <c r="O346" s="33">
        <v>40.4</v>
      </c>
      <c r="P346" s="34" t="s">
        <v>1914</v>
      </c>
      <c r="Q346" s="33" t="s">
        <v>2105</v>
      </c>
      <c r="R346" s="33">
        <v>17.899999999999999</v>
      </c>
      <c r="S346" s="34">
        <v>1.5</v>
      </c>
      <c r="T346" s="34"/>
      <c r="U346" s="33" t="str">
        <f t="shared" si="17"/>
        <v>100149</v>
      </c>
      <c r="V346" s="34" t="s">
        <v>129</v>
      </c>
      <c r="W346" s="34">
        <v>-11.926356</v>
      </c>
      <c r="X346" s="34">
        <v>-77.072012999999998</v>
      </c>
      <c r="Y346" s="33">
        <v>62.18</v>
      </c>
      <c r="Z346" s="33">
        <v>109</v>
      </c>
      <c r="AA346" s="34" t="s">
        <v>58</v>
      </c>
      <c r="AB346" s="33">
        <v>0</v>
      </c>
      <c r="AC346" s="33">
        <v>30</v>
      </c>
      <c r="AD346" s="33">
        <v>21.65</v>
      </c>
      <c r="AE346" s="34" t="s">
        <v>2214</v>
      </c>
      <c r="AF346" s="33">
        <v>0.6</v>
      </c>
      <c r="AG346" s="33">
        <v>34.700000000000003</v>
      </c>
      <c r="AH346" s="34" t="s">
        <v>1914</v>
      </c>
      <c r="AI346" s="33" t="s">
        <v>2051</v>
      </c>
      <c r="AJ346" s="33">
        <v>17.899999999999999</v>
      </c>
      <c r="AK346" s="34">
        <v>1.5</v>
      </c>
      <c r="AL346" s="34"/>
      <c r="AM346" s="33">
        <v>3.16</v>
      </c>
      <c r="AN346" s="34" t="s">
        <v>2046</v>
      </c>
      <c r="AO346" s="34"/>
      <c r="AP346" s="34"/>
      <c r="AQ346" s="34" t="s">
        <v>1894</v>
      </c>
      <c r="AR346" s="34" t="s">
        <v>1878</v>
      </c>
      <c r="AS346" s="34" t="s">
        <v>1926</v>
      </c>
      <c r="AT346" s="33">
        <v>813.02</v>
      </c>
      <c r="AU346" s="33">
        <v>23</v>
      </c>
      <c r="AV346" s="34" t="s">
        <v>1915</v>
      </c>
      <c r="AW346" s="34" t="s">
        <v>2643</v>
      </c>
      <c r="AX346" s="34" t="s">
        <v>4253</v>
      </c>
      <c r="AY346" s="34" t="s">
        <v>2221</v>
      </c>
      <c r="AZ346" s="34" t="s">
        <v>2221</v>
      </c>
      <c r="BA346" s="34" t="s">
        <v>3908</v>
      </c>
      <c r="BB346" s="34" t="s">
        <v>4253</v>
      </c>
      <c r="BC346" s="34" t="s">
        <v>2221</v>
      </c>
      <c r="BD346" s="34" t="s">
        <v>2221</v>
      </c>
    </row>
    <row r="347" spans="1:56" ht="15" customHeight="1" x14ac:dyDescent="0.25">
      <c r="A347" t="str">
        <f t="shared" si="15"/>
        <v>0106312_LM_Nayris_0100547_LM_San_Felipe_BA</v>
      </c>
      <c r="B347" s="34">
        <v>344</v>
      </c>
      <c r="C347" s="33" t="str">
        <f t="shared" si="16"/>
        <v>106312</v>
      </c>
      <c r="D347" s="34" t="s">
        <v>722</v>
      </c>
      <c r="E347" s="34">
        <v>-12.087738999999999</v>
      </c>
      <c r="F347" s="34">
        <v>-77.055580000000006</v>
      </c>
      <c r="G347" s="33">
        <v>205.94</v>
      </c>
      <c r="H347" s="33">
        <v>90</v>
      </c>
      <c r="I347" s="34" t="s">
        <v>60</v>
      </c>
      <c r="J347" s="33">
        <v>34.799999999999997</v>
      </c>
      <c r="K347" s="33">
        <v>3</v>
      </c>
      <c r="L347" s="33">
        <v>3</v>
      </c>
      <c r="M347" s="34" t="s">
        <v>59</v>
      </c>
      <c r="N347" s="33">
        <v>0.3</v>
      </c>
      <c r="O347" s="33">
        <v>34.700000000000003</v>
      </c>
      <c r="P347" s="34" t="s">
        <v>1914</v>
      </c>
      <c r="Q347" s="33">
        <v>21364</v>
      </c>
      <c r="R347" s="33">
        <v>6.9</v>
      </c>
      <c r="S347" s="34">
        <v>1.5</v>
      </c>
      <c r="T347" s="34"/>
      <c r="U347" s="33" t="str">
        <f t="shared" si="17"/>
        <v>100547</v>
      </c>
      <c r="V347" s="34" t="s">
        <v>1966</v>
      </c>
      <c r="W347" s="34">
        <v>-12.08991718</v>
      </c>
      <c r="X347" s="34">
        <v>-77.056663510000007</v>
      </c>
      <c r="Y347" s="33">
        <v>25.94</v>
      </c>
      <c r="Z347" s="33">
        <v>87</v>
      </c>
      <c r="AA347" s="34" t="s">
        <v>60</v>
      </c>
      <c r="AB347" s="33">
        <v>0</v>
      </c>
      <c r="AC347" s="33">
        <v>60</v>
      </c>
      <c r="AD347" s="33">
        <v>25</v>
      </c>
      <c r="AE347" s="34" t="s">
        <v>4583</v>
      </c>
      <c r="AF347" s="33">
        <v>0.3</v>
      </c>
      <c r="AG347" s="33">
        <v>34.700000000000003</v>
      </c>
      <c r="AH347" s="34" t="s">
        <v>1914</v>
      </c>
      <c r="AI347" s="33">
        <v>22596</v>
      </c>
      <c r="AJ347" s="33">
        <v>6.9</v>
      </c>
      <c r="AK347" s="34">
        <v>1.5</v>
      </c>
      <c r="AL347" s="34"/>
      <c r="AM347" s="33">
        <v>0.27</v>
      </c>
      <c r="AN347" s="34" t="s">
        <v>2046</v>
      </c>
      <c r="AO347" s="34"/>
      <c r="AP347" s="34"/>
      <c r="AQ347" s="34" t="s">
        <v>1891</v>
      </c>
      <c r="AR347" s="34" t="s">
        <v>1879</v>
      </c>
      <c r="AS347" s="34" t="s">
        <v>1923</v>
      </c>
      <c r="AT347" s="33">
        <v>906</v>
      </c>
      <c r="AU347" s="33">
        <v>23</v>
      </c>
      <c r="AV347" s="34" t="s">
        <v>1915</v>
      </c>
      <c r="AW347" s="34" t="s">
        <v>2644</v>
      </c>
      <c r="AX347" s="34" t="s">
        <v>4401</v>
      </c>
      <c r="AY347" s="34" t="s">
        <v>2221</v>
      </c>
      <c r="AZ347" s="34" t="s">
        <v>2221</v>
      </c>
      <c r="BA347" s="34" t="s">
        <v>4186</v>
      </c>
      <c r="BB347" s="34" t="s">
        <v>4401</v>
      </c>
      <c r="BC347" s="34" t="s">
        <v>2221</v>
      </c>
      <c r="BD347" s="34" t="s">
        <v>2221</v>
      </c>
    </row>
    <row r="348" spans="1:56" ht="15" customHeight="1" x14ac:dyDescent="0.25">
      <c r="A348" t="str">
        <f t="shared" si="15"/>
        <v>0105885_LM_Calero_Berlin_0100183_LM_Comandante_Espinar</v>
      </c>
      <c r="B348" s="34">
        <v>345</v>
      </c>
      <c r="C348" s="33" t="str">
        <f t="shared" si="16"/>
        <v>105885</v>
      </c>
      <c r="D348" s="34" t="s">
        <v>1945</v>
      </c>
      <c r="E348" s="34">
        <v>-12.11928</v>
      </c>
      <c r="F348" s="34">
        <v>-77.040530000000004</v>
      </c>
      <c r="G348" s="33">
        <v>64.58</v>
      </c>
      <c r="H348" s="33">
        <v>89</v>
      </c>
      <c r="I348" s="34" t="s">
        <v>60</v>
      </c>
      <c r="J348" s="33">
        <v>11.35</v>
      </c>
      <c r="K348" s="33">
        <v>12</v>
      </c>
      <c r="L348" s="33">
        <v>33</v>
      </c>
      <c r="M348" s="34" t="s">
        <v>59</v>
      </c>
      <c r="N348" s="33">
        <v>0.3</v>
      </c>
      <c r="O348" s="33">
        <v>34.700000000000003</v>
      </c>
      <c r="P348" s="34" t="s">
        <v>1914</v>
      </c>
      <c r="Q348" s="33">
        <v>23170</v>
      </c>
      <c r="R348" s="33">
        <v>14.9</v>
      </c>
      <c r="S348" s="34">
        <v>1.5</v>
      </c>
      <c r="T348" s="34"/>
      <c r="U348" s="33" t="str">
        <f t="shared" si="17"/>
        <v>100183</v>
      </c>
      <c r="V348" s="34" t="s">
        <v>761</v>
      </c>
      <c r="W348" s="34">
        <v>-12.117459999999999</v>
      </c>
      <c r="X348" s="34">
        <v>-77.036613000000003</v>
      </c>
      <c r="Y348" s="33">
        <v>244.58</v>
      </c>
      <c r="Z348" s="33">
        <v>82</v>
      </c>
      <c r="AA348" s="34" t="s">
        <v>60</v>
      </c>
      <c r="AB348" s="33">
        <v>31.95</v>
      </c>
      <c r="AC348" s="33">
        <v>6</v>
      </c>
      <c r="AD348" s="33">
        <v>22</v>
      </c>
      <c r="AE348" s="34" t="s">
        <v>2190</v>
      </c>
      <c r="AF348" s="33">
        <v>0.6</v>
      </c>
      <c r="AG348" s="33">
        <v>34.700000000000003</v>
      </c>
      <c r="AH348" s="34" t="s">
        <v>1914</v>
      </c>
      <c r="AI348" s="33">
        <v>21938</v>
      </c>
      <c r="AJ348" s="33">
        <v>14.9</v>
      </c>
      <c r="AK348" s="34">
        <v>1.5</v>
      </c>
      <c r="AL348" s="34"/>
      <c r="AM348" s="33">
        <v>0.47</v>
      </c>
      <c r="AN348" s="34" t="s">
        <v>2046</v>
      </c>
      <c r="AO348" s="34"/>
      <c r="AP348" s="34"/>
      <c r="AQ348" s="34" t="s">
        <v>1891</v>
      </c>
      <c r="AR348" s="34" t="s">
        <v>1879</v>
      </c>
      <c r="AS348" s="34" t="s">
        <v>1889</v>
      </c>
      <c r="AT348" s="33">
        <v>362.23599999999999</v>
      </c>
      <c r="AU348" s="33">
        <v>23</v>
      </c>
      <c r="AV348" s="34" t="s">
        <v>1917</v>
      </c>
      <c r="AW348" s="34" t="s">
        <v>2645</v>
      </c>
      <c r="AX348" s="34" t="s">
        <v>4276</v>
      </c>
      <c r="AY348" s="34" t="s">
        <v>2221</v>
      </c>
      <c r="AZ348" s="34" t="s">
        <v>2221</v>
      </c>
      <c r="BA348" s="34" t="s">
        <v>2413</v>
      </c>
      <c r="BB348" s="34" t="s">
        <v>4276</v>
      </c>
      <c r="BC348" s="34" t="s">
        <v>2221</v>
      </c>
      <c r="BD348" s="34" t="s">
        <v>2221</v>
      </c>
    </row>
    <row r="349" spans="1:56" ht="15" customHeight="1" x14ac:dyDescent="0.25">
      <c r="A349" t="str">
        <f t="shared" si="15"/>
        <v>0101960_LO_Yurimaguas_0102382_SM_Cascada_Ahuashiyacu</v>
      </c>
      <c r="B349" s="34">
        <v>346</v>
      </c>
      <c r="C349" s="33" t="str">
        <f t="shared" si="16"/>
        <v>101960</v>
      </c>
      <c r="D349" s="34" t="s">
        <v>303</v>
      </c>
      <c r="E349" s="34">
        <v>-5.8939539999999999</v>
      </c>
      <c r="F349" s="34">
        <v>-76.104478999999998</v>
      </c>
      <c r="G349" s="33">
        <v>199.02</v>
      </c>
      <c r="H349" s="33">
        <v>145</v>
      </c>
      <c r="I349" s="34" t="s">
        <v>60</v>
      </c>
      <c r="J349" s="33">
        <v>15.5</v>
      </c>
      <c r="K349" s="33">
        <v>23</v>
      </c>
      <c r="L349" s="33">
        <v>33</v>
      </c>
      <c r="M349" s="34" t="s">
        <v>59</v>
      </c>
      <c r="N349" s="33">
        <v>0.3</v>
      </c>
      <c r="O349" s="33">
        <v>40.4</v>
      </c>
      <c r="P349" s="34" t="s">
        <v>1914</v>
      </c>
      <c r="Q349" s="33">
        <v>7867.59</v>
      </c>
      <c r="R349" s="33">
        <v>28.6</v>
      </c>
      <c r="S349" s="34">
        <v>1.5</v>
      </c>
      <c r="T349" s="34"/>
      <c r="U349" s="33" t="str">
        <f t="shared" si="17"/>
        <v>102382</v>
      </c>
      <c r="V349" s="34" t="s">
        <v>677</v>
      </c>
      <c r="W349" s="34">
        <v>-6.4527779999999986</v>
      </c>
      <c r="X349" s="34">
        <v>-76.298139000000006</v>
      </c>
      <c r="Y349" s="33">
        <v>19</v>
      </c>
      <c r="Z349" s="33">
        <v>1261</v>
      </c>
      <c r="AA349" s="34" t="s">
        <v>58</v>
      </c>
      <c r="AB349" s="33">
        <v>0</v>
      </c>
      <c r="AC349" s="33">
        <v>60</v>
      </c>
      <c r="AD349" s="33">
        <v>57</v>
      </c>
      <c r="AE349" s="34" t="s">
        <v>2193</v>
      </c>
      <c r="AF349" s="33">
        <v>1.2</v>
      </c>
      <c r="AG349" s="33">
        <v>40.4</v>
      </c>
      <c r="AH349" s="34" t="s">
        <v>1914</v>
      </c>
      <c r="AI349" s="33">
        <v>8173.15</v>
      </c>
      <c r="AJ349" s="33">
        <v>28.6</v>
      </c>
      <c r="AK349" s="34">
        <v>1.5</v>
      </c>
      <c r="AL349" s="34"/>
      <c r="AM349" s="33">
        <v>65.8</v>
      </c>
      <c r="AN349" s="34" t="s">
        <v>2046</v>
      </c>
      <c r="AO349" s="34"/>
      <c r="AP349" s="34"/>
      <c r="AQ349" s="34" t="s">
        <v>1891</v>
      </c>
      <c r="AR349" s="34" t="s">
        <v>1880</v>
      </c>
      <c r="AS349" s="34" t="s">
        <v>1889</v>
      </c>
      <c r="AT349" s="33">
        <v>500.55</v>
      </c>
      <c r="AU349" s="33">
        <v>8</v>
      </c>
      <c r="AV349" s="34" t="s">
        <v>1915</v>
      </c>
      <c r="AW349" s="34" t="s">
        <v>2646</v>
      </c>
      <c r="AX349" s="34" t="s">
        <v>4369</v>
      </c>
      <c r="AY349" s="34" t="s">
        <v>2522</v>
      </c>
      <c r="AZ349" s="34" t="s">
        <v>2317</v>
      </c>
      <c r="BA349" s="34" t="s">
        <v>2300</v>
      </c>
      <c r="BB349" s="34" t="s">
        <v>4273</v>
      </c>
      <c r="BC349" s="34" t="s">
        <v>2301</v>
      </c>
      <c r="BD349" s="34" t="s">
        <v>2301</v>
      </c>
    </row>
    <row r="350" spans="1:56" ht="15" customHeight="1" x14ac:dyDescent="0.25">
      <c r="A350" t="str">
        <f t="shared" si="15"/>
        <v>0104591_LM_Pedro_Portillo_0100386_LM_Huaura</v>
      </c>
      <c r="B350" s="34">
        <v>347</v>
      </c>
      <c r="C350" s="33" t="str">
        <f t="shared" si="16"/>
        <v>104591</v>
      </c>
      <c r="D350" s="34" t="s">
        <v>1315</v>
      </c>
      <c r="E350" s="34">
        <v>-11.06649</v>
      </c>
      <c r="F350" s="34">
        <v>-77.607030000000009</v>
      </c>
      <c r="G350" s="33">
        <v>157.94999999999999</v>
      </c>
      <c r="H350" s="33">
        <v>61</v>
      </c>
      <c r="I350" s="34" t="s">
        <v>58</v>
      </c>
      <c r="J350" s="33">
        <v>0</v>
      </c>
      <c r="K350" s="33">
        <v>24</v>
      </c>
      <c r="L350" s="33">
        <v>22</v>
      </c>
      <c r="M350" s="34" t="s">
        <v>59</v>
      </c>
      <c r="N350" s="33">
        <v>0.3</v>
      </c>
      <c r="O350" s="33">
        <v>39.9</v>
      </c>
      <c r="P350" s="34" t="s">
        <v>1914</v>
      </c>
      <c r="Q350" s="33">
        <v>22806</v>
      </c>
      <c r="R350" s="33">
        <v>19.5</v>
      </c>
      <c r="S350" s="34">
        <v>1.5</v>
      </c>
      <c r="T350" s="34"/>
      <c r="U350" s="33" t="str">
        <f t="shared" si="17"/>
        <v>100386</v>
      </c>
      <c r="V350" s="34" t="s">
        <v>343</v>
      </c>
      <c r="W350" s="34">
        <v>-11.08501</v>
      </c>
      <c r="X350" s="34">
        <v>-77.599388000000005</v>
      </c>
      <c r="Y350" s="33">
        <v>337.96</v>
      </c>
      <c r="Z350" s="33">
        <v>63</v>
      </c>
      <c r="AA350" s="34" t="s">
        <v>58</v>
      </c>
      <c r="AB350" s="33">
        <v>0</v>
      </c>
      <c r="AC350" s="33">
        <v>50</v>
      </c>
      <c r="AD350" s="33">
        <v>39.04</v>
      </c>
      <c r="AE350" s="34" t="s">
        <v>59</v>
      </c>
      <c r="AF350" s="33">
        <v>0.3</v>
      </c>
      <c r="AG350" s="33">
        <v>34.700000000000003</v>
      </c>
      <c r="AH350" s="34" t="s">
        <v>1914</v>
      </c>
      <c r="AI350" s="33">
        <v>21574</v>
      </c>
      <c r="AJ350" s="33">
        <v>19.5</v>
      </c>
      <c r="AK350" s="34">
        <v>1.5</v>
      </c>
      <c r="AL350" s="34"/>
      <c r="AM350" s="33">
        <v>2.2200000000000002</v>
      </c>
      <c r="AN350" s="34" t="s">
        <v>2046</v>
      </c>
      <c r="AO350" s="34"/>
      <c r="AP350" s="34"/>
      <c r="AQ350" s="34" t="s">
        <v>1891</v>
      </c>
      <c r="AR350" s="34" t="s">
        <v>1879</v>
      </c>
      <c r="AS350" s="34" t="s">
        <v>1889</v>
      </c>
      <c r="AT350" s="33">
        <v>362.23599999999999</v>
      </c>
      <c r="AU350" s="33">
        <v>23</v>
      </c>
      <c r="AV350" s="34" t="s">
        <v>1915</v>
      </c>
      <c r="AW350" s="34" t="s">
        <v>2647</v>
      </c>
      <c r="AX350" s="34" t="s">
        <v>2377</v>
      </c>
      <c r="AY350" s="34" t="s">
        <v>2377</v>
      </c>
      <c r="AZ350" s="34" t="s">
        <v>2221</v>
      </c>
      <c r="BA350" s="34" t="s">
        <v>3672</v>
      </c>
      <c r="BB350" s="34" t="s">
        <v>4562</v>
      </c>
      <c r="BC350" s="34" t="s">
        <v>2377</v>
      </c>
      <c r="BD350" s="34" t="s">
        <v>2221</v>
      </c>
    </row>
    <row r="351" spans="1:56" ht="15" customHeight="1" x14ac:dyDescent="0.25">
      <c r="A351" t="str">
        <f t="shared" si="15"/>
        <v>0102330_PN_Huatasani_0102611_PN_Huancane_Centro</v>
      </c>
      <c r="B351" s="34">
        <v>348</v>
      </c>
      <c r="C351" s="33" t="str">
        <f t="shared" si="16"/>
        <v>102330</v>
      </c>
      <c r="D351" s="34" t="s">
        <v>1316</v>
      </c>
      <c r="E351" s="34">
        <v>-15.10824</v>
      </c>
      <c r="F351" s="34">
        <v>-69.83569</v>
      </c>
      <c r="G351" s="33">
        <v>143.44</v>
      </c>
      <c r="H351" s="33">
        <v>4278</v>
      </c>
      <c r="I351" s="34" t="s">
        <v>58</v>
      </c>
      <c r="J351" s="33">
        <v>0</v>
      </c>
      <c r="K351" s="33">
        <v>36</v>
      </c>
      <c r="L351" s="33">
        <v>33</v>
      </c>
      <c r="M351" s="34" t="s">
        <v>59</v>
      </c>
      <c r="N351" s="33">
        <v>0.3</v>
      </c>
      <c r="O351" s="33">
        <v>40</v>
      </c>
      <c r="P351" s="34" t="s">
        <v>1914</v>
      </c>
      <c r="Q351" s="33">
        <v>11525</v>
      </c>
      <c r="R351" s="33">
        <v>22.1</v>
      </c>
      <c r="S351" s="34">
        <v>1.5</v>
      </c>
      <c r="T351" s="34"/>
      <c r="U351" s="33" t="str">
        <f t="shared" si="17"/>
        <v>102611</v>
      </c>
      <c r="V351" s="34" t="s">
        <v>1245</v>
      </c>
      <c r="W351" s="34">
        <v>-15.203944</v>
      </c>
      <c r="X351" s="34">
        <v>-69.762193999999994</v>
      </c>
      <c r="Y351" s="33">
        <v>323.45999999999998</v>
      </c>
      <c r="Z351" s="33">
        <v>3857</v>
      </c>
      <c r="AA351" s="34" t="s">
        <v>60</v>
      </c>
      <c r="AB351" s="33">
        <v>8</v>
      </c>
      <c r="AC351" s="33">
        <v>25</v>
      </c>
      <c r="AD351" s="33">
        <v>28</v>
      </c>
      <c r="AE351" s="34" t="s">
        <v>2194</v>
      </c>
      <c r="AF351" s="33">
        <v>1.2</v>
      </c>
      <c r="AG351" s="33">
        <v>40</v>
      </c>
      <c r="AH351" s="34" t="s">
        <v>1914</v>
      </c>
      <c r="AI351" s="33">
        <v>10995</v>
      </c>
      <c r="AJ351" s="33">
        <v>22.1</v>
      </c>
      <c r="AK351" s="34">
        <v>1.5</v>
      </c>
      <c r="AL351" s="34"/>
      <c r="AM351" s="33">
        <v>13.26</v>
      </c>
      <c r="AN351" s="34" t="s">
        <v>2046</v>
      </c>
      <c r="AO351" s="34"/>
      <c r="AP351" s="34"/>
      <c r="AQ351" s="34" t="s">
        <v>1891</v>
      </c>
      <c r="AR351" s="34" t="s">
        <v>1880</v>
      </c>
      <c r="AS351" s="34" t="s">
        <v>1889</v>
      </c>
      <c r="AT351" s="33">
        <v>500.55</v>
      </c>
      <c r="AU351" s="33">
        <v>11</v>
      </c>
      <c r="AV351" s="34" t="s">
        <v>1917</v>
      </c>
      <c r="AW351" s="34" t="s">
        <v>2648</v>
      </c>
      <c r="AX351" s="34" t="s">
        <v>2383</v>
      </c>
      <c r="AY351" s="34" t="s">
        <v>2383</v>
      </c>
      <c r="AZ351" s="34" t="s">
        <v>2238</v>
      </c>
      <c r="BA351" s="34" t="s">
        <v>2382</v>
      </c>
      <c r="BB351" s="34" t="s">
        <v>2383</v>
      </c>
      <c r="BC351" s="34" t="s">
        <v>2383</v>
      </c>
      <c r="BD351" s="34" t="s">
        <v>2238</v>
      </c>
    </row>
    <row r="352" spans="1:56" ht="15" customHeight="1" x14ac:dyDescent="0.25">
      <c r="A352" t="str">
        <f t="shared" si="15"/>
        <v>0101887_LM_Cayrucachi_0100058_LM_Faucett</v>
      </c>
      <c r="B352" s="34">
        <v>349</v>
      </c>
      <c r="C352" s="33" t="str">
        <f t="shared" si="16"/>
        <v>101887</v>
      </c>
      <c r="D352" s="34" t="s">
        <v>1946</v>
      </c>
      <c r="E352" s="34">
        <v>-12.072310999999999</v>
      </c>
      <c r="F352" s="34">
        <v>-77.093131</v>
      </c>
      <c r="G352" s="33">
        <v>341.01</v>
      </c>
      <c r="H352" s="33">
        <v>52</v>
      </c>
      <c r="I352" s="34" t="s">
        <v>58</v>
      </c>
      <c r="J352" s="33">
        <v>0</v>
      </c>
      <c r="K352" s="33">
        <v>24</v>
      </c>
      <c r="L352" s="33">
        <v>22</v>
      </c>
      <c r="M352" s="34" t="s">
        <v>59</v>
      </c>
      <c r="N352" s="33">
        <v>0.3</v>
      </c>
      <c r="O352" s="33">
        <v>39.9</v>
      </c>
      <c r="P352" s="34" t="s">
        <v>1890</v>
      </c>
      <c r="Q352" s="33">
        <v>22722</v>
      </c>
      <c r="R352" s="33">
        <v>14.9</v>
      </c>
      <c r="S352" s="34">
        <v>1.5</v>
      </c>
      <c r="T352" s="34"/>
      <c r="U352" s="33" t="str">
        <f t="shared" si="17"/>
        <v>100058</v>
      </c>
      <c r="V352" s="34" t="s">
        <v>736</v>
      </c>
      <c r="W352" s="34">
        <v>-12.061038</v>
      </c>
      <c r="X352" s="34">
        <v>-77.097099</v>
      </c>
      <c r="Y352" s="33">
        <v>161.01</v>
      </c>
      <c r="Z352" s="33">
        <v>50</v>
      </c>
      <c r="AA352" s="34" t="s">
        <v>60</v>
      </c>
      <c r="AB352" s="33">
        <v>11</v>
      </c>
      <c r="AC352" s="33">
        <v>15</v>
      </c>
      <c r="AD352" s="33">
        <v>45</v>
      </c>
      <c r="AE352" s="34" t="s">
        <v>59</v>
      </c>
      <c r="AF352" s="33">
        <v>0.3</v>
      </c>
      <c r="AG352" s="33">
        <v>39.9</v>
      </c>
      <c r="AH352" s="34" t="s">
        <v>1890</v>
      </c>
      <c r="AI352" s="33">
        <v>21490</v>
      </c>
      <c r="AJ352" s="33">
        <v>14.9</v>
      </c>
      <c r="AK352" s="34">
        <v>1.5</v>
      </c>
      <c r="AL352" s="34"/>
      <c r="AM352" s="33">
        <v>1.33</v>
      </c>
      <c r="AN352" s="34" t="s">
        <v>2046</v>
      </c>
      <c r="AO352" s="34"/>
      <c r="AP352" s="34"/>
      <c r="AQ352" s="34" t="s">
        <v>1902</v>
      </c>
      <c r="AR352" s="34" t="s">
        <v>1878</v>
      </c>
      <c r="AS352" s="34" t="s">
        <v>1889</v>
      </c>
      <c r="AT352" s="33">
        <v>368</v>
      </c>
      <c r="AU352" s="33">
        <v>23</v>
      </c>
      <c r="AV352" s="34" t="s">
        <v>1915</v>
      </c>
      <c r="AW352" s="34" t="s">
        <v>2649</v>
      </c>
      <c r="AX352" s="34" t="s">
        <v>3762</v>
      </c>
      <c r="AY352" s="34" t="s">
        <v>2221</v>
      </c>
      <c r="AZ352" s="34" t="s">
        <v>2221</v>
      </c>
      <c r="BA352" s="34" t="s">
        <v>3111</v>
      </c>
      <c r="BB352" s="34" t="s">
        <v>3536</v>
      </c>
      <c r="BC352" s="34" t="s">
        <v>4275</v>
      </c>
      <c r="BD352" s="34" t="s">
        <v>2305</v>
      </c>
    </row>
    <row r="353" spans="1:56" ht="15" customHeight="1" x14ac:dyDescent="0.25">
      <c r="A353" t="str">
        <f t="shared" si="15"/>
        <v>0100167_LM_Larco_0100544_LM_Repetidor_Morro</v>
      </c>
      <c r="B353" s="37">
        <v>350</v>
      </c>
      <c r="C353" s="33" t="str">
        <f t="shared" si="16"/>
        <v>100167</v>
      </c>
      <c r="D353" s="34" t="s">
        <v>423</v>
      </c>
      <c r="E353" s="34">
        <v>-12.126442000000001</v>
      </c>
      <c r="F353" s="34">
        <v>-77.031105000000011</v>
      </c>
      <c r="G353" s="33">
        <v>178.3</v>
      </c>
      <c r="H353" s="33">
        <v>81</v>
      </c>
      <c r="I353" s="34" t="s">
        <v>60</v>
      </c>
      <c r="J353" s="33">
        <v>25.7</v>
      </c>
      <c r="K353" s="33">
        <v>5.25</v>
      </c>
      <c r="L353" s="33">
        <v>29</v>
      </c>
      <c r="M353" s="34" t="s">
        <v>59</v>
      </c>
      <c r="N353" s="33">
        <v>0.3</v>
      </c>
      <c r="O353" s="33">
        <v>36.799999999999997</v>
      </c>
      <c r="P353" s="34" t="s">
        <v>1914</v>
      </c>
      <c r="Q353" s="33" t="s">
        <v>2106</v>
      </c>
      <c r="R353" s="33">
        <v>18.899999999999999</v>
      </c>
      <c r="S353" s="34">
        <v>1.5</v>
      </c>
      <c r="T353" s="34"/>
      <c r="U353" s="33" t="str">
        <f t="shared" si="17"/>
        <v>100544</v>
      </c>
      <c r="V353" s="34" t="s">
        <v>2037</v>
      </c>
      <c r="W353" s="34">
        <v>-12.182817460000001</v>
      </c>
      <c r="X353" s="34">
        <v>-77.029396059999996</v>
      </c>
      <c r="Y353" s="33">
        <v>358.3</v>
      </c>
      <c r="Z353" s="33">
        <v>258</v>
      </c>
      <c r="AA353" s="34" t="s">
        <v>58</v>
      </c>
      <c r="AB353" s="33">
        <v>0</v>
      </c>
      <c r="AC353" s="33">
        <v>60</v>
      </c>
      <c r="AD353" s="33">
        <v>55</v>
      </c>
      <c r="AE353" s="34" t="s">
        <v>59</v>
      </c>
      <c r="AF353" s="33">
        <v>0.3</v>
      </c>
      <c r="AG353" s="33">
        <v>40</v>
      </c>
      <c r="AH353" s="34" t="s">
        <v>1914</v>
      </c>
      <c r="AI353" s="33" t="s">
        <v>4650</v>
      </c>
      <c r="AJ353" s="33">
        <v>18.899999999999999</v>
      </c>
      <c r="AK353" s="34">
        <v>1.5</v>
      </c>
      <c r="AL353" s="34"/>
      <c r="AM353" s="33">
        <v>6.28</v>
      </c>
      <c r="AN353" s="34" t="s">
        <v>2046</v>
      </c>
      <c r="AO353" s="34"/>
      <c r="AP353" s="34"/>
      <c r="AQ353" s="34" t="s">
        <v>1891</v>
      </c>
      <c r="AR353" s="34" t="s">
        <v>1880</v>
      </c>
      <c r="AS353" s="34" t="s">
        <v>1888</v>
      </c>
      <c r="AT353" s="33">
        <v>269.40899999999999</v>
      </c>
      <c r="AU353" s="33">
        <v>15</v>
      </c>
      <c r="AV353" s="34" t="s">
        <v>1919</v>
      </c>
      <c r="AW353" s="34" t="s">
        <v>2650</v>
      </c>
      <c r="AX353" s="34" t="s">
        <v>4276</v>
      </c>
      <c r="AY353" s="34" t="s">
        <v>2221</v>
      </c>
      <c r="AZ353" s="34" t="s">
        <v>2221</v>
      </c>
      <c r="BA353" s="34" t="s">
        <v>4029</v>
      </c>
      <c r="BB353" s="34" t="s">
        <v>4257</v>
      </c>
      <c r="BC353" s="34" t="s">
        <v>2221</v>
      </c>
      <c r="BD353" s="34" t="s">
        <v>2221</v>
      </c>
    </row>
    <row r="354" spans="1:56" ht="15" customHeight="1" x14ac:dyDescent="0.25">
      <c r="A354" t="str">
        <f t="shared" si="15"/>
        <v>0104784_PI_Los_Loritos_0101707_PI_Paita</v>
      </c>
      <c r="B354" s="34">
        <v>351</v>
      </c>
      <c r="C354" s="33" t="str">
        <f t="shared" si="16"/>
        <v>104784</v>
      </c>
      <c r="D354" s="34" t="s">
        <v>1317</v>
      </c>
      <c r="E354" s="34">
        <v>-5.0985769999999997</v>
      </c>
      <c r="F354" s="34">
        <v>-81.092927000000003</v>
      </c>
      <c r="G354" s="33">
        <v>317.14</v>
      </c>
      <c r="H354" s="33">
        <v>73</v>
      </c>
      <c r="I354" s="34" t="s">
        <v>58</v>
      </c>
      <c r="J354" s="33">
        <v>0</v>
      </c>
      <c r="K354" s="33">
        <v>29.25</v>
      </c>
      <c r="L354" s="33">
        <v>28.25</v>
      </c>
      <c r="M354" s="34" t="s">
        <v>59</v>
      </c>
      <c r="N354" s="33">
        <v>0.3</v>
      </c>
      <c r="O354" s="33">
        <v>39.9</v>
      </c>
      <c r="P354" s="34" t="s">
        <v>1914</v>
      </c>
      <c r="Q354" s="33">
        <v>23422</v>
      </c>
      <c r="R354" s="33">
        <v>19.100000000000001</v>
      </c>
      <c r="S354" s="34">
        <v>1.5</v>
      </c>
      <c r="T354" s="34"/>
      <c r="U354" s="33" t="str">
        <f t="shared" si="17"/>
        <v>101707</v>
      </c>
      <c r="V354" s="34" t="s">
        <v>221</v>
      </c>
      <c r="W354" s="34">
        <v>-5.0861650000000003</v>
      </c>
      <c r="X354" s="34">
        <v>-81.104492000000008</v>
      </c>
      <c r="Y354" s="33">
        <v>137.13999999999999</v>
      </c>
      <c r="Z354" s="33">
        <v>64</v>
      </c>
      <c r="AA354" s="34" t="s">
        <v>58</v>
      </c>
      <c r="AB354" s="33">
        <v>0</v>
      </c>
      <c r="AC354" s="33">
        <v>80</v>
      </c>
      <c r="AD354" s="33">
        <v>45</v>
      </c>
      <c r="AE354" s="34" t="s">
        <v>2193</v>
      </c>
      <c r="AF354" s="33">
        <v>1.2</v>
      </c>
      <c r="AG354" s="33">
        <v>40</v>
      </c>
      <c r="AH354" s="34" t="s">
        <v>1914</v>
      </c>
      <c r="AI354" s="33">
        <v>22190</v>
      </c>
      <c r="AJ354" s="33">
        <v>18.899999999999999</v>
      </c>
      <c r="AK354" s="34">
        <v>1.5</v>
      </c>
      <c r="AL354" s="34"/>
      <c r="AM354" s="33">
        <v>1.89</v>
      </c>
      <c r="AN354" s="34" t="s">
        <v>2046</v>
      </c>
      <c r="AO354" s="34"/>
      <c r="AP354" s="34"/>
      <c r="AQ354" s="34" t="s">
        <v>1891</v>
      </c>
      <c r="AR354" s="34" t="s">
        <v>1880</v>
      </c>
      <c r="AS354" s="34" t="s">
        <v>1889</v>
      </c>
      <c r="AT354" s="33">
        <v>366.298</v>
      </c>
      <c r="AU354" s="33">
        <v>23</v>
      </c>
      <c r="AV354" s="34" t="s">
        <v>1916</v>
      </c>
      <c r="AW354" s="34" t="s">
        <v>2651</v>
      </c>
      <c r="AX354" s="34" t="s">
        <v>2299</v>
      </c>
      <c r="AY354" s="34" t="s">
        <v>2299</v>
      </c>
      <c r="AZ354" s="34" t="s">
        <v>2224</v>
      </c>
      <c r="BA354" s="34" t="s">
        <v>2596</v>
      </c>
      <c r="BB354" s="34" t="s">
        <v>2299</v>
      </c>
      <c r="BC354" s="34" t="s">
        <v>2299</v>
      </c>
      <c r="BD354" s="34" t="s">
        <v>2224</v>
      </c>
    </row>
    <row r="355" spans="1:56" ht="15" customHeight="1" x14ac:dyDescent="0.25">
      <c r="A355" t="str">
        <f t="shared" ref="A355:A418" si="18">CONCATENATE(D355,"_",V355)</f>
        <v>0101572_CA_Tororumi_0101515_CA_Jaen</v>
      </c>
      <c r="B355" s="34">
        <v>352</v>
      </c>
      <c r="C355" s="33" t="str">
        <f t="shared" ref="C355:C418" si="19">MID(D355,2,FIND("_",D355,1)-2)</f>
        <v>101572</v>
      </c>
      <c r="D355" s="34" t="s">
        <v>1318</v>
      </c>
      <c r="E355" s="34">
        <v>-5.6515000000000004</v>
      </c>
      <c r="F355" s="34">
        <v>-78.702697000000001</v>
      </c>
      <c r="G355" s="33">
        <v>224</v>
      </c>
      <c r="H355" s="33">
        <v>483</v>
      </c>
      <c r="I355" s="34" t="s">
        <v>58</v>
      </c>
      <c r="J355" s="33">
        <v>0</v>
      </c>
      <c r="K355" s="33">
        <v>42.4</v>
      </c>
      <c r="L355" s="33">
        <v>29</v>
      </c>
      <c r="M355" s="34" t="s">
        <v>59</v>
      </c>
      <c r="N355" s="33">
        <v>0.3</v>
      </c>
      <c r="O355" s="33">
        <v>40</v>
      </c>
      <c r="P355" s="34" t="s">
        <v>1914</v>
      </c>
      <c r="Q355" s="33">
        <v>11605</v>
      </c>
      <c r="R355" s="33">
        <v>16.899999999999999</v>
      </c>
      <c r="S355" s="34">
        <v>1.5</v>
      </c>
      <c r="T355" s="34"/>
      <c r="U355" s="33" t="str">
        <f t="shared" ref="U355:U418" si="20">MID(V355,2,FIND("_",V355,1)-2)</f>
        <v>101515</v>
      </c>
      <c r="V355" s="34" t="s">
        <v>244</v>
      </c>
      <c r="W355" s="34">
        <v>-5.7304440000000003</v>
      </c>
      <c r="X355" s="34">
        <v>-78.77930400000001</v>
      </c>
      <c r="Y355" s="33">
        <v>43.99</v>
      </c>
      <c r="Z355" s="33">
        <v>1017</v>
      </c>
      <c r="AA355" s="34" t="s">
        <v>58</v>
      </c>
      <c r="AB355" s="33">
        <v>0</v>
      </c>
      <c r="AC355" s="33">
        <v>50</v>
      </c>
      <c r="AD355" s="33">
        <v>35</v>
      </c>
      <c r="AE355" s="34" t="s">
        <v>2188</v>
      </c>
      <c r="AF355" s="33">
        <v>1.8</v>
      </c>
      <c r="AG355" s="33">
        <v>40.4</v>
      </c>
      <c r="AH355" s="34" t="s">
        <v>1914</v>
      </c>
      <c r="AI355" s="33">
        <v>11075</v>
      </c>
      <c r="AJ355" s="33">
        <v>17</v>
      </c>
      <c r="AK355" s="34">
        <v>1.5</v>
      </c>
      <c r="AL355" s="34"/>
      <c r="AM355" s="33">
        <v>12.22</v>
      </c>
      <c r="AN355" s="34" t="s">
        <v>2046</v>
      </c>
      <c r="AO355" s="34"/>
      <c r="AP355" s="34"/>
      <c r="AQ355" s="34" t="s">
        <v>1891</v>
      </c>
      <c r="AR355" s="34" t="s">
        <v>1878</v>
      </c>
      <c r="AS355" s="34" t="s">
        <v>1889</v>
      </c>
      <c r="AT355" s="33">
        <v>500.55</v>
      </c>
      <c r="AU355" s="33">
        <v>11</v>
      </c>
      <c r="AV355" s="34" t="s">
        <v>1915</v>
      </c>
      <c r="AW355" s="34" t="s">
        <v>2652</v>
      </c>
      <c r="AX355" s="34" t="s">
        <v>3536</v>
      </c>
      <c r="AY355" s="34" t="s">
        <v>2653</v>
      </c>
      <c r="AZ355" s="34" t="s">
        <v>2247</v>
      </c>
      <c r="BA355" s="34" t="s">
        <v>3909</v>
      </c>
      <c r="BB355" s="34" t="s">
        <v>2653</v>
      </c>
      <c r="BC355" s="34" t="s">
        <v>2653</v>
      </c>
      <c r="BD355" s="34" t="s">
        <v>2247</v>
      </c>
    </row>
    <row r="356" spans="1:56" ht="15" customHeight="1" x14ac:dyDescent="0.25">
      <c r="A356" t="str">
        <f t="shared" si="18"/>
        <v>0102500_MD_El_Triunfo_Puerto_0102531_MD_Jaime_Troncoso</v>
      </c>
      <c r="B356" s="34">
        <v>353</v>
      </c>
      <c r="C356" s="33" t="str">
        <f t="shared" si="19"/>
        <v>102500</v>
      </c>
      <c r="D356" s="34" t="s">
        <v>788</v>
      </c>
      <c r="E356" s="34">
        <v>-12.58315</v>
      </c>
      <c r="F356" s="34">
        <v>-69.171530000000004</v>
      </c>
      <c r="G356" s="33">
        <v>234.23</v>
      </c>
      <c r="H356" s="33">
        <v>184</v>
      </c>
      <c r="I356" s="34" t="s">
        <v>58</v>
      </c>
      <c r="J356" s="33">
        <v>0</v>
      </c>
      <c r="K356" s="33">
        <v>30</v>
      </c>
      <c r="L356" s="33">
        <v>29</v>
      </c>
      <c r="M356" s="34" t="s">
        <v>59</v>
      </c>
      <c r="N356" s="33">
        <v>0.3</v>
      </c>
      <c r="O356" s="33">
        <v>36.4</v>
      </c>
      <c r="P356" s="34" t="s">
        <v>1914</v>
      </c>
      <c r="Q356" s="33">
        <v>15103</v>
      </c>
      <c r="R356" s="33">
        <v>18.899999999999999</v>
      </c>
      <c r="S356" s="34">
        <v>1.5</v>
      </c>
      <c r="T356" s="34"/>
      <c r="U356" s="33" t="str">
        <f t="shared" si="20"/>
        <v>102531</v>
      </c>
      <c r="V356" s="34" t="s">
        <v>900</v>
      </c>
      <c r="W356" s="34">
        <v>-12.59281</v>
      </c>
      <c r="X356" s="34">
        <v>-69.185270000000003</v>
      </c>
      <c r="Y356" s="33">
        <v>54.23</v>
      </c>
      <c r="Z356" s="33">
        <v>204</v>
      </c>
      <c r="AA356" s="34" t="s">
        <v>58</v>
      </c>
      <c r="AB356" s="33">
        <v>0</v>
      </c>
      <c r="AC356" s="33">
        <v>24</v>
      </c>
      <c r="AD356" s="33">
        <v>22</v>
      </c>
      <c r="AE356" s="34" t="s">
        <v>2190</v>
      </c>
      <c r="AF356" s="33">
        <v>0.6</v>
      </c>
      <c r="AG356" s="33">
        <v>36.4</v>
      </c>
      <c r="AH356" s="34" t="s">
        <v>1914</v>
      </c>
      <c r="AI356" s="33">
        <v>14613</v>
      </c>
      <c r="AJ356" s="33">
        <v>18.899999999999999</v>
      </c>
      <c r="AK356" s="34">
        <v>1.5</v>
      </c>
      <c r="AL356" s="34"/>
      <c r="AM356" s="33">
        <v>1.84</v>
      </c>
      <c r="AN356" s="34" t="s">
        <v>2046</v>
      </c>
      <c r="AO356" s="34"/>
      <c r="AP356" s="34"/>
      <c r="AQ356" s="34" t="s">
        <v>1891</v>
      </c>
      <c r="AR356" s="34" t="s">
        <v>1879</v>
      </c>
      <c r="AS356" s="34" t="s">
        <v>1889</v>
      </c>
      <c r="AT356" s="33">
        <v>364</v>
      </c>
      <c r="AU356" s="33">
        <v>15</v>
      </c>
      <c r="AV356" s="34" t="s">
        <v>1915</v>
      </c>
      <c r="AW356" s="34" t="s">
        <v>2654</v>
      </c>
      <c r="AX356" s="34" t="s">
        <v>4402</v>
      </c>
      <c r="AY356" s="34" t="s">
        <v>2264</v>
      </c>
      <c r="AZ356" s="34" t="s">
        <v>2265</v>
      </c>
      <c r="BA356" s="34" t="s">
        <v>3673</v>
      </c>
      <c r="BB356" s="34" t="s">
        <v>2264</v>
      </c>
      <c r="BC356" s="34" t="s">
        <v>2264</v>
      </c>
      <c r="BD356" s="34" t="s">
        <v>2265</v>
      </c>
    </row>
    <row r="357" spans="1:56" ht="15" customHeight="1" x14ac:dyDescent="0.25">
      <c r="A357" t="str">
        <f t="shared" si="18"/>
        <v>0101352_CS_El_Mesias_0101324_CS_Instituto_Tupac_Amaru</v>
      </c>
      <c r="B357" s="34">
        <v>354</v>
      </c>
      <c r="C357" s="33" t="str">
        <f t="shared" si="19"/>
        <v>101352</v>
      </c>
      <c r="D357" s="34" t="s">
        <v>1319</v>
      </c>
      <c r="E357" s="34">
        <v>-13.53215</v>
      </c>
      <c r="F357" s="34">
        <v>-71.939359999999994</v>
      </c>
      <c r="G357" s="33">
        <v>76.47</v>
      </c>
      <c r="H357" s="33">
        <v>3290</v>
      </c>
      <c r="I357" s="34" t="s">
        <v>60</v>
      </c>
      <c r="J357" s="33">
        <v>14.1</v>
      </c>
      <c r="K357" s="33">
        <v>6</v>
      </c>
      <c r="L357" s="33">
        <v>32.299999999999997</v>
      </c>
      <c r="M357" s="34" t="s">
        <v>59</v>
      </c>
      <c r="N357" s="33">
        <v>0.3</v>
      </c>
      <c r="O357" s="33">
        <v>34.700000000000003</v>
      </c>
      <c r="P357" s="34" t="s">
        <v>1914</v>
      </c>
      <c r="Q357" s="33">
        <v>21490</v>
      </c>
      <c r="R357" s="33">
        <v>22</v>
      </c>
      <c r="S357" s="34">
        <v>1.5</v>
      </c>
      <c r="T357" s="34"/>
      <c r="U357" s="33" t="str">
        <f t="shared" si="20"/>
        <v>101324</v>
      </c>
      <c r="V357" s="34" t="s">
        <v>1085</v>
      </c>
      <c r="W357" s="34">
        <v>-13.530438</v>
      </c>
      <c r="X357" s="34">
        <v>-71.932043999999991</v>
      </c>
      <c r="Y357" s="33">
        <v>256.47000000000003</v>
      </c>
      <c r="Z357" s="33">
        <v>3294</v>
      </c>
      <c r="AA357" s="34" t="s">
        <v>58</v>
      </c>
      <c r="AB357" s="33">
        <v>20.420000000000002</v>
      </c>
      <c r="AC357" s="33">
        <v>3.5</v>
      </c>
      <c r="AD357" s="33">
        <v>21</v>
      </c>
      <c r="AE357" s="34" t="s">
        <v>59</v>
      </c>
      <c r="AF357" s="33">
        <v>0.3</v>
      </c>
      <c r="AG357" s="33">
        <v>34.700000000000003</v>
      </c>
      <c r="AH357" s="34" t="s">
        <v>1914</v>
      </c>
      <c r="AI357" s="33">
        <v>22722</v>
      </c>
      <c r="AJ357" s="33">
        <v>21.9</v>
      </c>
      <c r="AK357" s="34">
        <v>1.5</v>
      </c>
      <c r="AL357" s="34"/>
      <c r="AM357" s="33">
        <v>0.81</v>
      </c>
      <c r="AN357" s="34" t="s">
        <v>2046</v>
      </c>
      <c r="AO357" s="34"/>
      <c r="AP357" s="34"/>
      <c r="AQ357" s="34" t="s">
        <v>1891</v>
      </c>
      <c r="AR357" s="34" t="s">
        <v>1879</v>
      </c>
      <c r="AS357" s="34" t="s">
        <v>1888</v>
      </c>
      <c r="AT357" s="33">
        <v>319.83800000000002</v>
      </c>
      <c r="AU357" s="33">
        <v>23</v>
      </c>
      <c r="AV357" s="34" t="s">
        <v>1915</v>
      </c>
      <c r="AW357" s="34" t="s">
        <v>4041</v>
      </c>
      <c r="AX357" s="34" t="s">
        <v>3516</v>
      </c>
      <c r="AY357" s="34" t="s">
        <v>2283</v>
      </c>
      <c r="AZ357" s="34" t="s">
        <v>2283</v>
      </c>
      <c r="BA357" s="34" t="s">
        <v>4229</v>
      </c>
      <c r="BB357" s="34" t="s">
        <v>4407</v>
      </c>
      <c r="BC357" s="34" t="s">
        <v>2283</v>
      </c>
      <c r="BD357" s="34" t="s">
        <v>2283</v>
      </c>
    </row>
    <row r="358" spans="1:56" ht="15" customHeight="1" x14ac:dyDescent="0.25">
      <c r="A358" t="str">
        <f t="shared" si="18"/>
        <v>0102730_CS_Marcaconga_0102723_CS_Singuna</v>
      </c>
      <c r="B358" s="34">
        <v>355</v>
      </c>
      <c r="C358" s="33" t="str">
        <f t="shared" si="19"/>
        <v>102730</v>
      </c>
      <c r="D358" s="34" t="s">
        <v>1320</v>
      </c>
      <c r="E358" s="34">
        <v>-13.977569000000001</v>
      </c>
      <c r="F358" s="34">
        <v>-71.576872999999992</v>
      </c>
      <c r="G358" s="33">
        <v>137.71</v>
      </c>
      <c r="H358" s="33">
        <v>3843</v>
      </c>
      <c r="I358" s="34" t="s">
        <v>58</v>
      </c>
      <c r="J358" s="33">
        <v>0</v>
      </c>
      <c r="K358" s="33">
        <v>54.4</v>
      </c>
      <c r="L358" s="33">
        <v>29</v>
      </c>
      <c r="M358" s="34" t="s">
        <v>59</v>
      </c>
      <c r="N358" s="33">
        <v>0.3</v>
      </c>
      <c r="O358" s="33">
        <v>40</v>
      </c>
      <c r="P358" s="34" t="s">
        <v>1914</v>
      </c>
      <c r="Q358" s="33">
        <v>11155</v>
      </c>
      <c r="R358" s="33">
        <v>22</v>
      </c>
      <c r="S358" s="34">
        <v>1.5</v>
      </c>
      <c r="T358" s="34"/>
      <c r="U358" s="33" t="str">
        <f t="shared" si="20"/>
        <v>102723</v>
      </c>
      <c r="V358" s="34" t="s">
        <v>243</v>
      </c>
      <c r="W358" s="34">
        <v>-14.106032000000001</v>
      </c>
      <c r="X358" s="34">
        <v>-71.45650400000001</v>
      </c>
      <c r="Y358" s="33">
        <v>317.74</v>
      </c>
      <c r="Z358" s="33">
        <v>4006</v>
      </c>
      <c r="AA358" s="34" t="s">
        <v>58</v>
      </c>
      <c r="AB358" s="33">
        <v>0</v>
      </c>
      <c r="AC358" s="33">
        <v>54.2</v>
      </c>
      <c r="AD358" s="33">
        <v>43</v>
      </c>
      <c r="AE358" s="34" t="s">
        <v>2194</v>
      </c>
      <c r="AF358" s="33">
        <v>1.2</v>
      </c>
      <c r="AG358" s="33">
        <v>40</v>
      </c>
      <c r="AH358" s="34" t="s">
        <v>1914</v>
      </c>
      <c r="AI358" s="33">
        <v>11685</v>
      </c>
      <c r="AJ358" s="33">
        <v>22</v>
      </c>
      <c r="AK358" s="34">
        <v>1.5</v>
      </c>
      <c r="AL358" s="34"/>
      <c r="AM358" s="33">
        <v>19.329999999999998</v>
      </c>
      <c r="AN358" s="34" t="s">
        <v>2046</v>
      </c>
      <c r="AO358" s="34"/>
      <c r="AP358" s="34"/>
      <c r="AQ358" s="34" t="s">
        <v>1891</v>
      </c>
      <c r="AR358" s="34" t="s">
        <v>1880</v>
      </c>
      <c r="AS358" s="34" t="s">
        <v>1888</v>
      </c>
      <c r="AT358" s="33">
        <v>436.87</v>
      </c>
      <c r="AU358" s="33">
        <v>11</v>
      </c>
      <c r="AV358" s="34" t="s">
        <v>1915</v>
      </c>
      <c r="AW358" s="34" t="s">
        <v>2655</v>
      </c>
      <c r="AX358" s="34" t="s">
        <v>3511</v>
      </c>
      <c r="AY358" s="34" t="s">
        <v>2656</v>
      </c>
      <c r="AZ358" s="34" t="s">
        <v>2283</v>
      </c>
      <c r="BA358" s="34" t="s">
        <v>2346</v>
      </c>
      <c r="BB358" s="34" t="s">
        <v>4294</v>
      </c>
      <c r="BC358" s="34" t="s">
        <v>3254</v>
      </c>
      <c r="BD358" s="34" t="s">
        <v>2283</v>
      </c>
    </row>
    <row r="359" spans="1:56" ht="15" customHeight="1" x14ac:dyDescent="0.25">
      <c r="A359" t="str">
        <f t="shared" si="18"/>
        <v>0100835_IC_Paracas_Bahia_0100818_IC_Paracas</v>
      </c>
      <c r="B359" s="34">
        <v>356</v>
      </c>
      <c r="C359" s="33" t="str">
        <f t="shared" si="19"/>
        <v>100835</v>
      </c>
      <c r="D359" s="34" t="s">
        <v>1144</v>
      </c>
      <c r="E359" s="34">
        <v>-13.838800000000001</v>
      </c>
      <c r="F359" s="34">
        <v>-76.251289</v>
      </c>
      <c r="G359" s="33">
        <v>21.42</v>
      </c>
      <c r="H359" s="33">
        <v>7</v>
      </c>
      <c r="I359" s="34" t="s">
        <v>58</v>
      </c>
      <c r="J359" s="33">
        <v>0</v>
      </c>
      <c r="K359" s="33">
        <v>40</v>
      </c>
      <c r="L359" s="33">
        <v>32</v>
      </c>
      <c r="M359" s="34" t="s">
        <v>59</v>
      </c>
      <c r="N359" s="33">
        <v>0.3</v>
      </c>
      <c r="O359" s="33">
        <v>34.700000000000003</v>
      </c>
      <c r="P359" s="34" t="s">
        <v>1914</v>
      </c>
      <c r="Q359" s="33">
        <v>22988</v>
      </c>
      <c r="R359" s="33">
        <v>19.600000000000001</v>
      </c>
      <c r="S359" s="34">
        <v>1.5</v>
      </c>
      <c r="T359" s="34"/>
      <c r="U359" s="33" t="str">
        <f t="shared" si="20"/>
        <v>100818</v>
      </c>
      <c r="V359" s="34" t="s">
        <v>508</v>
      </c>
      <c r="W359" s="34">
        <v>-13.82118</v>
      </c>
      <c r="X359" s="34">
        <v>-76.244170999999994</v>
      </c>
      <c r="Y359" s="33">
        <v>201.42</v>
      </c>
      <c r="Z359" s="33">
        <v>16</v>
      </c>
      <c r="AA359" s="34" t="s">
        <v>58</v>
      </c>
      <c r="AB359" s="33">
        <v>0</v>
      </c>
      <c r="AC359" s="33">
        <v>70</v>
      </c>
      <c r="AD359" s="33">
        <v>40</v>
      </c>
      <c r="AE359" s="34" t="s">
        <v>2204</v>
      </c>
      <c r="AF359" s="33">
        <v>0.3</v>
      </c>
      <c r="AG359" s="33">
        <v>34.700000000000003</v>
      </c>
      <c r="AH359" s="34" t="s">
        <v>1914</v>
      </c>
      <c r="AI359" s="33">
        <v>21756</v>
      </c>
      <c r="AJ359" s="33">
        <v>18</v>
      </c>
      <c r="AK359" s="34">
        <v>1.5</v>
      </c>
      <c r="AL359" s="34"/>
      <c r="AM359" s="33">
        <v>2.11</v>
      </c>
      <c r="AN359" s="34" t="s">
        <v>2046</v>
      </c>
      <c r="AO359" s="34"/>
      <c r="AP359" s="34"/>
      <c r="AQ359" s="34" t="s">
        <v>1892</v>
      </c>
      <c r="AR359" s="34" t="s">
        <v>1878</v>
      </c>
      <c r="AS359" s="34" t="s">
        <v>1888</v>
      </c>
      <c r="AT359" s="33">
        <v>624.54</v>
      </c>
      <c r="AU359" s="33">
        <v>23</v>
      </c>
      <c r="AV359" s="34" t="s">
        <v>1915</v>
      </c>
      <c r="AW359" s="34" t="s">
        <v>2657</v>
      </c>
      <c r="AX359" s="34" t="s">
        <v>4292</v>
      </c>
      <c r="AY359" s="34" t="s">
        <v>2343</v>
      </c>
      <c r="AZ359" s="34" t="s">
        <v>2328</v>
      </c>
      <c r="BA359" s="34" t="s">
        <v>3439</v>
      </c>
      <c r="BB359" s="34" t="s">
        <v>4292</v>
      </c>
      <c r="BC359" s="34" t="s">
        <v>2343</v>
      </c>
      <c r="BD359" s="34" t="s">
        <v>2328</v>
      </c>
    </row>
    <row r="360" spans="1:56" ht="15" customHeight="1" x14ac:dyDescent="0.25">
      <c r="A360" t="str">
        <f t="shared" si="18"/>
        <v>0100975_UY_Diagosur_0103357_UY_Los_Laureles</v>
      </c>
      <c r="B360" s="34">
        <v>357</v>
      </c>
      <c r="C360" s="33" t="str">
        <f t="shared" si="19"/>
        <v>100975</v>
      </c>
      <c r="D360" s="34" t="s">
        <v>1321</v>
      </c>
      <c r="E360" s="34">
        <v>-8.4102999999999994</v>
      </c>
      <c r="F360" s="34">
        <v>-74.59326999999999</v>
      </c>
      <c r="G360" s="33">
        <v>78.94</v>
      </c>
      <c r="H360" s="33">
        <v>153</v>
      </c>
      <c r="I360" s="34" t="s">
        <v>58</v>
      </c>
      <c r="J360" s="33">
        <v>0</v>
      </c>
      <c r="K360" s="33">
        <v>30</v>
      </c>
      <c r="L360" s="33">
        <v>29</v>
      </c>
      <c r="M360" s="34" t="s">
        <v>59</v>
      </c>
      <c r="N360" s="33">
        <v>0.3</v>
      </c>
      <c r="O360" s="33">
        <v>39.9</v>
      </c>
      <c r="P360" s="34" t="s">
        <v>1914</v>
      </c>
      <c r="Q360" s="33">
        <v>23114</v>
      </c>
      <c r="R360" s="33">
        <v>19.399999999999999</v>
      </c>
      <c r="S360" s="34">
        <v>1.5</v>
      </c>
      <c r="T360" s="34"/>
      <c r="U360" s="33" t="str">
        <f t="shared" si="20"/>
        <v>103357</v>
      </c>
      <c r="V360" s="34" t="s">
        <v>1100</v>
      </c>
      <c r="W360" s="34">
        <v>-8.4052550000000004</v>
      </c>
      <c r="X360" s="34">
        <v>-74.567171999999999</v>
      </c>
      <c r="Y360" s="33">
        <v>258.95</v>
      </c>
      <c r="Z360" s="33">
        <v>152</v>
      </c>
      <c r="AA360" s="34" t="s">
        <v>58</v>
      </c>
      <c r="AB360" s="33">
        <v>0</v>
      </c>
      <c r="AC360" s="33">
        <v>42</v>
      </c>
      <c r="AD360" s="33">
        <v>30</v>
      </c>
      <c r="AE360" s="34" t="s">
        <v>2190</v>
      </c>
      <c r="AF360" s="33">
        <v>0.6</v>
      </c>
      <c r="AG360" s="33">
        <v>39.9</v>
      </c>
      <c r="AH360" s="34" t="s">
        <v>1914</v>
      </c>
      <c r="AI360" s="33">
        <v>21882</v>
      </c>
      <c r="AJ360" s="33">
        <v>19.399999999999999</v>
      </c>
      <c r="AK360" s="34">
        <v>1.5</v>
      </c>
      <c r="AL360" s="34"/>
      <c r="AM360" s="33">
        <v>2.93</v>
      </c>
      <c r="AN360" s="34" t="s">
        <v>2046</v>
      </c>
      <c r="AO360" s="34"/>
      <c r="AP360" s="34"/>
      <c r="AQ360" s="34" t="s">
        <v>1891</v>
      </c>
      <c r="AR360" s="34" t="s">
        <v>1879</v>
      </c>
      <c r="AS360" s="34" t="s">
        <v>1889</v>
      </c>
      <c r="AT360" s="33">
        <v>728</v>
      </c>
      <c r="AU360" s="33">
        <v>23</v>
      </c>
      <c r="AV360" s="34" t="s">
        <v>1917</v>
      </c>
      <c r="AW360" s="34" t="s">
        <v>2658</v>
      </c>
      <c r="AX360" s="34" t="s">
        <v>4403</v>
      </c>
      <c r="AY360" s="34" t="s">
        <v>2511</v>
      </c>
      <c r="AZ360" s="34" t="s">
        <v>2512</v>
      </c>
      <c r="BA360" s="34" t="s">
        <v>2685</v>
      </c>
      <c r="BB360" s="34" t="s">
        <v>4372</v>
      </c>
      <c r="BC360" s="34" t="s">
        <v>2511</v>
      </c>
      <c r="BD360" s="34" t="s">
        <v>2512</v>
      </c>
    </row>
    <row r="361" spans="1:56" ht="15" customHeight="1" x14ac:dyDescent="0.25">
      <c r="A361" t="str">
        <f t="shared" si="18"/>
        <v>0102017_LM_Rep_Chillon_0100373_LM_Carabayllo</v>
      </c>
      <c r="B361" s="34">
        <v>358</v>
      </c>
      <c r="C361" s="33" t="str">
        <f t="shared" si="19"/>
        <v>102017</v>
      </c>
      <c r="D361" s="34" t="s">
        <v>914</v>
      </c>
      <c r="E361" s="34">
        <v>-11.890744209999999</v>
      </c>
      <c r="F361" s="34">
        <v>-77.093780519999996</v>
      </c>
      <c r="G361" s="33">
        <v>59.23</v>
      </c>
      <c r="H361" s="33">
        <v>510</v>
      </c>
      <c r="I361" s="34" t="s">
        <v>58</v>
      </c>
      <c r="J361" s="33">
        <v>0</v>
      </c>
      <c r="K361" s="33">
        <v>40</v>
      </c>
      <c r="L361" s="33">
        <v>34</v>
      </c>
      <c r="M361" s="34" t="s">
        <v>59</v>
      </c>
      <c r="N361" s="33">
        <v>0.3</v>
      </c>
      <c r="O361" s="33">
        <v>38.299999999999997</v>
      </c>
      <c r="P361" s="34" t="s">
        <v>1914</v>
      </c>
      <c r="Q361" s="33" t="s">
        <v>2107</v>
      </c>
      <c r="R361" s="33">
        <v>19.899999999999999</v>
      </c>
      <c r="S361" s="34">
        <v>1.5</v>
      </c>
      <c r="T361" s="34"/>
      <c r="U361" s="33" t="str">
        <f t="shared" si="20"/>
        <v>100373</v>
      </c>
      <c r="V361" s="34" t="s">
        <v>125</v>
      </c>
      <c r="W361" s="34">
        <v>-11.870556000000001</v>
      </c>
      <c r="X361" s="34">
        <v>-77.059127000000004</v>
      </c>
      <c r="Y361" s="33">
        <v>239.24</v>
      </c>
      <c r="Z361" s="33">
        <v>238</v>
      </c>
      <c r="AA361" s="34" t="s">
        <v>58</v>
      </c>
      <c r="AB361" s="33">
        <v>0</v>
      </c>
      <c r="AC361" s="33">
        <v>30</v>
      </c>
      <c r="AD361" s="33">
        <v>23</v>
      </c>
      <c r="AE361" s="34" t="s">
        <v>59</v>
      </c>
      <c r="AF361" s="33">
        <v>0.3</v>
      </c>
      <c r="AG361" s="33">
        <v>34.700000000000003</v>
      </c>
      <c r="AH361" s="34" t="s">
        <v>1890</v>
      </c>
      <c r="AI361" s="33" t="s">
        <v>4651</v>
      </c>
      <c r="AJ361" s="33">
        <v>19.899999999999999</v>
      </c>
      <c r="AK361" s="34">
        <v>1.5</v>
      </c>
      <c r="AL361" s="34"/>
      <c r="AM361" s="33">
        <v>4.3899999999999997</v>
      </c>
      <c r="AN361" s="34" t="s">
        <v>2046</v>
      </c>
      <c r="AO361" s="34"/>
      <c r="AP361" s="34"/>
      <c r="AQ361" s="34" t="s">
        <v>1893</v>
      </c>
      <c r="AR361" s="34" t="s">
        <v>1878</v>
      </c>
      <c r="AS361" s="34" t="s">
        <v>1889</v>
      </c>
      <c r="AT361" s="33">
        <v>1453.836</v>
      </c>
      <c r="AU361" s="33">
        <v>18</v>
      </c>
      <c r="AV361" s="34" t="s">
        <v>1915</v>
      </c>
      <c r="AW361" s="34" t="s">
        <v>2659</v>
      </c>
      <c r="AX361" s="34" t="s">
        <v>4314</v>
      </c>
      <c r="AY361" s="34" t="s">
        <v>4275</v>
      </c>
      <c r="AZ361" s="34" t="s">
        <v>2305</v>
      </c>
      <c r="BA361" s="34" t="s">
        <v>3897</v>
      </c>
      <c r="BB361" s="34" t="s">
        <v>4378</v>
      </c>
      <c r="BC361" s="34" t="s">
        <v>2221</v>
      </c>
      <c r="BD361" s="34" t="s">
        <v>2221</v>
      </c>
    </row>
    <row r="362" spans="1:56" ht="15" customHeight="1" x14ac:dyDescent="0.25">
      <c r="A362" t="str">
        <f t="shared" si="18"/>
        <v>0100829_IC_Aceros_Arequipa_0100818_IC_Paracas</v>
      </c>
      <c r="B362" s="34">
        <v>359</v>
      </c>
      <c r="C362" s="33" t="str">
        <f t="shared" si="19"/>
        <v>100829</v>
      </c>
      <c r="D362" s="34" t="s">
        <v>1153</v>
      </c>
      <c r="E362" s="34">
        <v>-13.787361000000001</v>
      </c>
      <c r="F362" s="34">
        <v>-76.165999999999997</v>
      </c>
      <c r="G362" s="33">
        <v>246</v>
      </c>
      <c r="H362" s="33">
        <v>75</v>
      </c>
      <c r="I362" s="34" t="s">
        <v>58</v>
      </c>
      <c r="J362" s="33">
        <v>0</v>
      </c>
      <c r="K362" s="33">
        <v>54</v>
      </c>
      <c r="L362" s="33">
        <v>32</v>
      </c>
      <c r="M362" s="34" t="s">
        <v>59</v>
      </c>
      <c r="N362" s="33">
        <v>0.3</v>
      </c>
      <c r="O362" s="33">
        <v>31.1</v>
      </c>
      <c r="P362" s="34" t="s">
        <v>1914</v>
      </c>
      <c r="Q362" s="33">
        <v>7306.5</v>
      </c>
      <c r="R362" s="33">
        <v>22</v>
      </c>
      <c r="S362" s="34">
        <v>1.5</v>
      </c>
      <c r="T362" s="34"/>
      <c r="U362" s="33" t="str">
        <f t="shared" si="20"/>
        <v>100818</v>
      </c>
      <c r="V362" s="34" t="s">
        <v>508</v>
      </c>
      <c r="W362" s="34">
        <v>-13.82118</v>
      </c>
      <c r="X362" s="34">
        <v>-76.244170999999994</v>
      </c>
      <c r="Y362" s="33">
        <v>65.98</v>
      </c>
      <c r="Z362" s="33">
        <v>16</v>
      </c>
      <c r="AA362" s="34" t="s">
        <v>58</v>
      </c>
      <c r="AB362" s="33">
        <v>0</v>
      </c>
      <c r="AC362" s="33">
        <v>70</v>
      </c>
      <c r="AD362" s="33">
        <v>35</v>
      </c>
      <c r="AE362" s="34" t="s">
        <v>2204</v>
      </c>
      <c r="AF362" s="33">
        <v>0.3</v>
      </c>
      <c r="AG362" s="33">
        <v>34.700000000000003</v>
      </c>
      <c r="AH362" s="34" t="s">
        <v>1914</v>
      </c>
      <c r="AI362" s="33">
        <v>7145.5</v>
      </c>
      <c r="AJ362" s="33">
        <v>22</v>
      </c>
      <c r="AK362" s="34">
        <v>1.5</v>
      </c>
      <c r="AL362" s="34"/>
      <c r="AM362" s="33">
        <v>9.25</v>
      </c>
      <c r="AN362" s="34" t="s">
        <v>2046</v>
      </c>
      <c r="AO362" s="34"/>
      <c r="AP362" s="34"/>
      <c r="AQ362" s="34" t="s">
        <v>1892</v>
      </c>
      <c r="AR362" s="34" t="s">
        <v>1878</v>
      </c>
      <c r="AS362" s="34" t="s">
        <v>1924</v>
      </c>
      <c r="AT362" s="33">
        <v>528.64800000000002</v>
      </c>
      <c r="AU362" s="33">
        <v>7</v>
      </c>
      <c r="AV362" s="34" t="s">
        <v>1915</v>
      </c>
      <c r="AW362" s="34" t="s">
        <v>2660</v>
      </c>
      <c r="AX362" s="34" t="s">
        <v>4404</v>
      </c>
      <c r="AY362" s="34" t="s">
        <v>2343</v>
      </c>
      <c r="AZ362" s="34" t="s">
        <v>2328</v>
      </c>
      <c r="BA362" s="34" t="s">
        <v>3439</v>
      </c>
      <c r="BB362" s="34" t="s">
        <v>4292</v>
      </c>
      <c r="BC362" s="34" t="s">
        <v>2343</v>
      </c>
      <c r="BD362" s="34" t="s">
        <v>2328</v>
      </c>
    </row>
    <row r="363" spans="1:56" ht="15" customHeight="1" x14ac:dyDescent="0.25">
      <c r="A363" t="str">
        <f t="shared" si="18"/>
        <v>0100083_LM_Las_Palmeras_0100028_LM_MSO</v>
      </c>
      <c r="B363" s="34">
        <v>360</v>
      </c>
      <c r="C363" s="33" t="str">
        <f t="shared" si="19"/>
        <v>100083</v>
      </c>
      <c r="D363" s="34" t="s">
        <v>1216</v>
      </c>
      <c r="E363" s="34">
        <v>-12.092131</v>
      </c>
      <c r="F363" s="34">
        <v>-77.038589000000002</v>
      </c>
      <c r="G363" s="33">
        <v>192.3</v>
      </c>
      <c r="H363" s="33">
        <v>105</v>
      </c>
      <c r="I363" s="34" t="s">
        <v>60</v>
      </c>
      <c r="J363" s="33">
        <v>23.13</v>
      </c>
      <c r="K363" s="33">
        <v>7.27</v>
      </c>
      <c r="L363" s="33">
        <v>29</v>
      </c>
      <c r="M363" s="34" t="s">
        <v>59</v>
      </c>
      <c r="N363" s="33">
        <v>0.3</v>
      </c>
      <c r="O363" s="33">
        <v>40.4</v>
      </c>
      <c r="P363" s="34" t="s">
        <v>1914</v>
      </c>
      <c r="Q363" s="33">
        <v>22120</v>
      </c>
      <c r="R363" s="33">
        <v>19.399999999999999</v>
      </c>
      <c r="S363" s="34">
        <v>1.5</v>
      </c>
      <c r="T363" s="34"/>
      <c r="U363" s="33" t="str">
        <f t="shared" si="20"/>
        <v>100028</v>
      </c>
      <c r="V363" s="34" t="s">
        <v>375</v>
      </c>
      <c r="W363" s="34">
        <v>-12.117782999999999</v>
      </c>
      <c r="X363" s="34">
        <v>-77.044310999999993</v>
      </c>
      <c r="Y363" s="33">
        <v>12.3</v>
      </c>
      <c r="Z363" s="33">
        <v>73</v>
      </c>
      <c r="AA363" s="34" t="s">
        <v>60</v>
      </c>
      <c r="AB363" s="33">
        <v>12</v>
      </c>
      <c r="AC363" s="33">
        <v>70</v>
      </c>
      <c r="AD363" s="33">
        <v>61</v>
      </c>
      <c r="AE363" s="34" t="s">
        <v>2190</v>
      </c>
      <c r="AF363" s="33">
        <v>0.6</v>
      </c>
      <c r="AG363" s="33">
        <v>34.700000000000003</v>
      </c>
      <c r="AH363" s="34" t="s">
        <v>1914</v>
      </c>
      <c r="AI363" s="33">
        <v>23352</v>
      </c>
      <c r="AJ363" s="33">
        <v>19.399999999999999</v>
      </c>
      <c r="AK363" s="34">
        <v>1.5</v>
      </c>
      <c r="AL363" s="34"/>
      <c r="AM363" s="33">
        <v>2.92</v>
      </c>
      <c r="AN363" s="34" t="s">
        <v>2046</v>
      </c>
      <c r="AO363" s="34"/>
      <c r="AP363" s="34"/>
      <c r="AQ363" s="34" t="s">
        <v>1891</v>
      </c>
      <c r="AR363" s="34" t="s">
        <v>1878</v>
      </c>
      <c r="AS363" s="34" t="s">
        <v>1927</v>
      </c>
      <c r="AT363" s="33">
        <v>756.31799999999998</v>
      </c>
      <c r="AU363" s="33">
        <v>23</v>
      </c>
      <c r="AV363" s="34" t="s">
        <v>1915</v>
      </c>
      <c r="AW363" s="34" t="s">
        <v>2661</v>
      </c>
      <c r="AX363" s="34" t="s">
        <v>2307</v>
      </c>
      <c r="AY363" s="34" t="s">
        <v>2221</v>
      </c>
      <c r="AZ363" s="34" t="s">
        <v>2221</v>
      </c>
      <c r="BA363" s="34" t="s">
        <v>3878</v>
      </c>
      <c r="BB363" s="34" t="s">
        <v>4276</v>
      </c>
      <c r="BC363" s="34" t="s">
        <v>2221</v>
      </c>
      <c r="BD363" s="34" t="s">
        <v>2221</v>
      </c>
    </row>
    <row r="364" spans="1:56" ht="15" customHeight="1" x14ac:dyDescent="0.25">
      <c r="A364" t="str">
        <f t="shared" si="18"/>
        <v>0100170_LM_Ministerio_de_Defe_0100543_LM_Repetidor_La_Molina</v>
      </c>
      <c r="B364" s="34">
        <v>361</v>
      </c>
      <c r="C364" s="33" t="str">
        <f t="shared" si="19"/>
        <v>100170</v>
      </c>
      <c r="D364" s="34" t="s">
        <v>1123</v>
      </c>
      <c r="E364" s="34">
        <v>-12.067779</v>
      </c>
      <c r="F364" s="34">
        <v>-77.037222999999997</v>
      </c>
      <c r="G364" s="33">
        <v>102.86</v>
      </c>
      <c r="H364" s="33">
        <v>136</v>
      </c>
      <c r="I364" s="34" t="s">
        <v>60</v>
      </c>
      <c r="J364" s="33">
        <v>27</v>
      </c>
      <c r="K364" s="33">
        <v>4</v>
      </c>
      <c r="L364" s="33">
        <v>32</v>
      </c>
      <c r="M364" s="34" t="s">
        <v>59</v>
      </c>
      <c r="N364" s="33">
        <v>0.3</v>
      </c>
      <c r="O364" s="33">
        <v>40</v>
      </c>
      <c r="P364" s="34" t="s">
        <v>1914</v>
      </c>
      <c r="Q364" s="33">
        <v>11035</v>
      </c>
      <c r="R364" s="33">
        <v>23</v>
      </c>
      <c r="S364" s="34">
        <v>1.5</v>
      </c>
      <c r="T364" s="34"/>
      <c r="U364" s="33" t="str">
        <f t="shared" si="20"/>
        <v>100543</v>
      </c>
      <c r="V364" s="34" t="s">
        <v>373</v>
      </c>
      <c r="W364" s="34">
        <v>-12.08501053</v>
      </c>
      <c r="X364" s="34">
        <v>-76.960113530000001</v>
      </c>
      <c r="Y364" s="33">
        <v>282.88</v>
      </c>
      <c r="Z364" s="33">
        <v>313</v>
      </c>
      <c r="AA364" s="34" t="s">
        <v>58</v>
      </c>
      <c r="AB364" s="33">
        <v>0</v>
      </c>
      <c r="AC364" s="33">
        <v>60</v>
      </c>
      <c r="AD364" s="33">
        <v>50</v>
      </c>
      <c r="AE364" s="34" t="s">
        <v>2191</v>
      </c>
      <c r="AF364" s="33">
        <v>0.6</v>
      </c>
      <c r="AG364" s="33">
        <v>36.799999999999997</v>
      </c>
      <c r="AH364" s="34" t="s">
        <v>1914</v>
      </c>
      <c r="AI364" s="33">
        <v>11565</v>
      </c>
      <c r="AJ364" s="33">
        <v>23.1</v>
      </c>
      <c r="AK364" s="34">
        <v>1.5</v>
      </c>
      <c r="AL364" s="34"/>
      <c r="AM364" s="33">
        <v>8.61</v>
      </c>
      <c r="AN364" s="34" t="s">
        <v>2046</v>
      </c>
      <c r="AO364" s="34"/>
      <c r="AP364" s="34"/>
      <c r="AQ364" s="34" t="s">
        <v>1894</v>
      </c>
      <c r="AR364" s="34" t="s">
        <v>1878</v>
      </c>
      <c r="AS364" s="34" t="s">
        <v>1888</v>
      </c>
      <c r="AT364" s="33">
        <v>436.87</v>
      </c>
      <c r="AU364" s="33">
        <v>11</v>
      </c>
      <c r="AV364" s="34" t="s">
        <v>1917</v>
      </c>
      <c r="AW364" s="34" t="s">
        <v>2662</v>
      </c>
      <c r="AX364" s="34" t="s">
        <v>2221</v>
      </c>
      <c r="AY364" s="34" t="s">
        <v>2221</v>
      </c>
      <c r="AZ364" s="34" t="s">
        <v>2221</v>
      </c>
      <c r="BA364" s="34" t="s">
        <v>3390</v>
      </c>
      <c r="BB364" s="34" t="s">
        <v>4256</v>
      </c>
      <c r="BC364" s="34" t="s">
        <v>2221</v>
      </c>
      <c r="BD364" s="34" t="s">
        <v>2221</v>
      </c>
    </row>
    <row r="365" spans="1:56" ht="15" customHeight="1" x14ac:dyDescent="0.25">
      <c r="A365" t="str">
        <f t="shared" si="18"/>
        <v>0100395_LM_Culebras_0100394_LM_Totoritas</v>
      </c>
      <c r="B365" s="34">
        <v>362</v>
      </c>
      <c r="C365" s="33" t="str">
        <f t="shared" si="19"/>
        <v>100395</v>
      </c>
      <c r="D365" s="34" t="s">
        <v>93</v>
      </c>
      <c r="E365" s="34">
        <v>-12.742761</v>
      </c>
      <c r="F365" s="34">
        <v>-76.618071999999998</v>
      </c>
      <c r="G365" s="33">
        <v>331.24</v>
      </c>
      <c r="H365" s="33">
        <v>97</v>
      </c>
      <c r="I365" s="34" t="s">
        <v>58</v>
      </c>
      <c r="J365" s="33">
        <v>0</v>
      </c>
      <c r="K365" s="33">
        <v>50</v>
      </c>
      <c r="L365" s="33">
        <v>29</v>
      </c>
      <c r="M365" s="34" t="s">
        <v>59</v>
      </c>
      <c r="N365" s="33">
        <v>0.3</v>
      </c>
      <c r="O365" s="33">
        <v>40</v>
      </c>
      <c r="P365" s="34" t="s">
        <v>1914</v>
      </c>
      <c r="Q365" s="33">
        <v>10955</v>
      </c>
      <c r="R365" s="33">
        <v>20.100000000000001</v>
      </c>
      <c r="S365" s="34">
        <v>1.5</v>
      </c>
      <c r="T365" s="34"/>
      <c r="U365" s="33" t="str">
        <f t="shared" si="20"/>
        <v>100394</v>
      </c>
      <c r="V365" s="34" t="s">
        <v>278</v>
      </c>
      <c r="W365" s="34">
        <v>-12.679311999999999</v>
      </c>
      <c r="X365" s="34">
        <v>-76.653778000000003</v>
      </c>
      <c r="Y365" s="33">
        <v>151.22999999999999</v>
      </c>
      <c r="Z365" s="33">
        <v>8</v>
      </c>
      <c r="AA365" s="34" t="s">
        <v>58</v>
      </c>
      <c r="AB365" s="33">
        <v>0</v>
      </c>
      <c r="AC365" s="33">
        <v>45</v>
      </c>
      <c r="AD365" s="33">
        <v>31</v>
      </c>
      <c r="AE365" s="34" t="s">
        <v>2194</v>
      </c>
      <c r="AF365" s="33">
        <v>1.2</v>
      </c>
      <c r="AG365" s="33">
        <v>40</v>
      </c>
      <c r="AH365" s="34" t="s">
        <v>1914</v>
      </c>
      <c r="AI365" s="33">
        <v>11485</v>
      </c>
      <c r="AJ365" s="33">
        <v>20</v>
      </c>
      <c r="AK365" s="34">
        <v>1.5</v>
      </c>
      <c r="AL365" s="34"/>
      <c r="AM365" s="33">
        <v>8.06</v>
      </c>
      <c r="AN365" s="34" t="s">
        <v>2046</v>
      </c>
      <c r="AO365" s="34"/>
      <c r="AP365" s="34"/>
      <c r="AQ365" s="34" t="s">
        <v>1891</v>
      </c>
      <c r="AR365" s="34" t="s">
        <v>1879</v>
      </c>
      <c r="AS365" s="34" t="s">
        <v>1926</v>
      </c>
      <c r="AT365" s="33">
        <v>861.94399999999996</v>
      </c>
      <c r="AU365" s="33">
        <v>11</v>
      </c>
      <c r="AV365" s="34" t="s">
        <v>1915</v>
      </c>
      <c r="AW365" s="34" t="s">
        <v>2663</v>
      </c>
      <c r="AX365" s="34" t="s">
        <v>4405</v>
      </c>
      <c r="AY365" s="34" t="s">
        <v>2292</v>
      </c>
      <c r="AZ365" s="34" t="s">
        <v>2221</v>
      </c>
      <c r="BA365" s="34" t="s">
        <v>3866</v>
      </c>
      <c r="BB365" s="34" t="s">
        <v>4452</v>
      </c>
      <c r="BC365" s="34" t="s">
        <v>2292</v>
      </c>
      <c r="BD365" s="34" t="s">
        <v>2221</v>
      </c>
    </row>
    <row r="366" spans="1:56" ht="15" customHeight="1" x14ac:dyDescent="0.25">
      <c r="A366" t="str">
        <f t="shared" si="18"/>
        <v>0104653_LM_Playa_Regatas_0105929_LM_El_Point</v>
      </c>
      <c r="B366" s="34">
        <v>363</v>
      </c>
      <c r="C366" s="33" t="str">
        <f t="shared" si="19"/>
        <v>104653</v>
      </c>
      <c r="D366" s="34" t="s">
        <v>328</v>
      </c>
      <c r="E366" s="34">
        <v>-12.1668425</v>
      </c>
      <c r="F366" s="34">
        <v>-77.032383949999996</v>
      </c>
      <c r="G366" s="33">
        <v>25.42</v>
      </c>
      <c r="H366" s="33">
        <v>2</v>
      </c>
      <c r="I366" s="34" t="s">
        <v>60</v>
      </c>
      <c r="J366" s="33">
        <v>28</v>
      </c>
      <c r="K366" s="33">
        <v>2</v>
      </c>
      <c r="L366" s="33">
        <v>28.8</v>
      </c>
      <c r="M366" s="34" t="s">
        <v>59</v>
      </c>
      <c r="N366" s="33">
        <v>0.3</v>
      </c>
      <c r="O366" s="33">
        <v>39.9</v>
      </c>
      <c r="P366" s="34" t="s">
        <v>1914</v>
      </c>
      <c r="Q366" s="33">
        <v>21350</v>
      </c>
      <c r="R366" s="33">
        <v>14.9</v>
      </c>
      <c r="S366" s="34">
        <v>1.5</v>
      </c>
      <c r="T366" s="34"/>
      <c r="U366" s="33" t="str">
        <f t="shared" si="20"/>
        <v>105929</v>
      </c>
      <c r="V366" s="34" t="s">
        <v>329</v>
      </c>
      <c r="W366" s="34">
        <v>-12.145777000000001</v>
      </c>
      <c r="X366" s="34">
        <v>-77.022140000000007</v>
      </c>
      <c r="Y366" s="33">
        <v>205.43</v>
      </c>
      <c r="Z366" s="33">
        <v>65</v>
      </c>
      <c r="AA366" s="34" t="s">
        <v>58</v>
      </c>
      <c r="AB366" s="33">
        <v>0</v>
      </c>
      <c r="AC366" s="33">
        <v>38</v>
      </c>
      <c r="AD366" s="33">
        <v>20</v>
      </c>
      <c r="AE366" s="34" t="s">
        <v>2190</v>
      </c>
      <c r="AF366" s="33">
        <v>0.6</v>
      </c>
      <c r="AG366" s="33">
        <v>39.9</v>
      </c>
      <c r="AH366" s="34" t="s">
        <v>1914</v>
      </c>
      <c r="AI366" s="33">
        <v>22582</v>
      </c>
      <c r="AJ366" s="33">
        <v>14.9</v>
      </c>
      <c r="AK366" s="34">
        <v>1.5</v>
      </c>
      <c r="AL366" s="34"/>
      <c r="AM366" s="33">
        <v>2.6</v>
      </c>
      <c r="AN366" s="34" t="s">
        <v>2046</v>
      </c>
      <c r="AO366" s="34"/>
      <c r="AP366" s="34"/>
      <c r="AQ366" s="34" t="s">
        <v>1891</v>
      </c>
      <c r="AR366" s="34" t="s">
        <v>1879</v>
      </c>
      <c r="AS366" s="34" t="s">
        <v>1889</v>
      </c>
      <c r="AT366" s="33">
        <v>362.23599999999999</v>
      </c>
      <c r="AU366" s="33">
        <v>23</v>
      </c>
      <c r="AV366" s="34" t="s">
        <v>1915</v>
      </c>
      <c r="AW366" s="34" t="s">
        <v>2664</v>
      </c>
      <c r="AX366" s="34" t="s">
        <v>4257</v>
      </c>
      <c r="AY366" s="34" t="s">
        <v>2221</v>
      </c>
      <c r="AZ366" s="34" t="s">
        <v>2221</v>
      </c>
      <c r="BA366" s="34" t="s">
        <v>3113</v>
      </c>
      <c r="BB366" s="34" t="s">
        <v>4388</v>
      </c>
      <c r="BC366" s="34" t="s">
        <v>2221</v>
      </c>
      <c r="BD366" s="34" t="s">
        <v>2221</v>
      </c>
    </row>
    <row r="367" spans="1:56" ht="15" customHeight="1" x14ac:dyDescent="0.25">
      <c r="A367" t="str">
        <f t="shared" si="18"/>
        <v>0101720_PI_Organos_Vichayito_0101712_PI_Mancora</v>
      </c>
      <c r="B367" s="34">
        <v>364</v>
      </c>
      <c r="C367" s="33" t="str">
        <f t="shared" si="19"/>
        <v>101720</v>
      </c>
      <c r="D367" s="34" t="s">
        <v>1138</v>
      </c>
      <c r="E367" s="34">
        <v>-4.1665800000000006</v>
      </c>
      <c r="F367" s="34">
        <v>-81.115988999999999</v>
      </c>
      <c r="G367" s="33">
        <v>40.21</v>
      </c>
      <c r="H367" s="33">
        <v>36</v>
      </c>
      <c r="I367" s="34" t="s">
        <v>58</v>
      </c>
      <c r="J367" s="33">
        <v>0</v>
      </c>
      <c r="K367" s="33">
        <v>66</v>
      </c>
      <c r="L367" s="33">
        <v>31.5</v>
      </c>
      <c r="M367" s="34" t="s">
        <v>59</v>
      </c>
      <c r="N367" s="33">
        <v>0.3</v>
      </c>
      <c r="O367" s="33">
        <v>31.1</v>
      </c>
      <c r="P367" s="34" t="s">
        <v>1914</v>
      </c>
      <c r="Q367" s="33">
        <v>7163</v>
      </c>
      <c r="R367" s="33">
        <v>23.1</v>
      </c>
      <c r="S367" s="34">
        <v>1.5</v>
      </c>
      <c r="T367" s="34"/>
      <c r="U367" s="33" t="str">
        <f t="shared" si="20"/>
        <v>101712</v>
      </c>
      <c r="V367" s="34" t="s">
        <v>561</v>
      </c>
      <c r="W367" s="34">
        <v>-4.1274230000000003</v>
      </c>
      <c r="X367" s="34">
        <v>-81.082793999999993</v>
      </c>
      <c r="Y367" s="33">
        <v>220.22</v>
      </c>
      <c r="Z367" s="33">
        <v>168</v>
      </c>
      <c r="AA367" s="34" t="s">
        <v>58</v>
      </c>
      <c r="AB367" s="33">
        <v>0</v>
      </c>
      <c r="AC367" s="33">
        <v>70</v>
      </c>
      <c r="AD367" s="33">
        <v>35</v>
      </c>
      <c r="AE367" s="34" t="s">
        <v>2215</v>
      </c>
      <c r="AF367" s="33">
        <v>0.6</v>
      </c>
      <c r="AG367" s="33">
        <v>36.4</v>
      </c>
      <c r="AH367" s="34" t="s">
        <v>1914</v>
      </c>
      <c r="AI367" s="33">
        <v>7324</v>
      </c>
      <c r="AJ367" s="33">
        <v>23</v>
      </c>
      <c r="AK367" s="34">
        <v>1.5</v>
      </c>
      <c r="AL367" s="34"/>
      <c r="AM367" s="33">
        <v>5.71</v>
      </c>
      <c r="AN367" s="34" t="s">
        <v>2046</v>
      </c>
      <c r="AO367" s="34"/>
      <c r="AP367" s="34"/>
      <c r="AQ367" s="34" t="s">
        <v>1891</v>
      </c>
      <c r="AR367" s="34" t="s">
        <v>1878</v>
      </c>
      <c r="AS367" s="34" t="s">
        <v>1924</v>
      </c>
      <c r="AT367" s="33">
        <v>264.68799999999999</v>
      </c>
      <c r="AU367" s="33">
        <v>7</v>
      </c>
      <c r="AV367" s="34" t="s">
        <v>1915</v>
      </c>
      <c r="AW367" s="34" t="s">
        <v>2665</v>
      </c>
      <c r="AX367" s="34" t="s">
        <v>4406</v>
      </c>
      <c r="AY367" s="34" t="s">
        <v>2352</v>
      </c>
      <c r="AZ367" s="34" t="s">
        <v>2224</v>
      </c>
      <c r="BA367" s="34" t="s">
        <v>3643</v>
      </c>
      <c r="BB367" s="34" t="s">
        <v>4371</v>
      </c>
      <c r="BC367" s="34" t="s">
        <v>2352</v>
      </c>
      <c r="BD367" s="34" t="s">
        <v>2224</v>
      </c>
    </row>
    <row r="368" spans="1:56" ht="15" customHeight="1" x14ac:dyDescent="0.25">
      <c r="A368" t="str">
        <f t="shared" si="18"/>
        <v>0104399_LI_Circuito_Milagro_0100645_LI_Fabricas</v>
      </c>
      <c r="B368" s="34">
        <v>365</v>
      </c>
      <c r="C368" s="33" t="str">
        <f t="shared" si="19"/>
        <v>104399</v>
      </c>
      <c r="D368" s="34" t="s">
        <v>1322</v>
      </c>
      <c r="E368" s="34">
        <v>-8.0128559999999993</v>
      </c>
      <c r="F368" s="34">
        <v>-79.066928000000004</v>
      </c>
      <c r="G368" s="33">
        <v>163</v>
      </c>
      <c r="H368" s="33">
        <v>134</v>
      </c>
      <c r="I368" s="34" t="s">
        <v>58</v>
      </c>
      <c r="J368" s="33">
        <v>0</v>
      </c>
      <c r="K368" s="33">
        <v>30</v>
      </c>
      <c r="L368" s="33">
        <v>26.7</v>
      </c>
      <c r="M368" s="34" t="s">
        <v>59</v>
      </c>
      <c r="N368" s="33">
        <v>0.3</v>
      </c>
      <c r="O368" s="33">
        <v>34.700000000000003</v>
      </c>
      <c r="P368" s="34" t="s">
        <v>1914</v>
      </c>
      <c r="Q368" s="33">
        <v>21322</v>
      </c>
      <c r="R368" s="33">
        <v>19.600000000000001</v>
      </c>
      <c r="S368" s="34">
        <v>1.5</v>
      </c>
      <c r="T368" s="34"/>
      <c r="U368" s="33" t="str">
        <f t="shared" si="20"/>
        <v>100645</v>
      </c>
      <c r="V368" s="34" t="s">
        <v>1097</v>
      </c>
      <c r="W368" s="34">
        <v>-8.0229990000000004</v>
      </c>
      <c r="X368" s="34">
        <v>-79.063795999999996</v>
      </c>
      <c r="Y368" s="33">
        <v>343</v>
      </c>
      <c r="Z368" s="33">
        <v>136</v>
      </c>
      <c r="AA368" s="34" t="s">
        <v>58</v>
      </c>
      <c r="AB368" s="33">
        <v>0</v>
      </c>
      <c r="AC368" s="33">
        <v>42</v>
      </c>
      <c r="AD368" s="33">
        <v>28</v>
      </c>
      <c r="AE368" s="34" t="s">
        <v>59</v>
      </c>
      <c r="AF368" s="33">
        <v>0.3</v>
      </c>
      <c r="AG368" s="33">
        <v>34.700000000000003</v>
      </c>
      <c r="AH368" s="34" t="s">
        <v>1914</v>
      </c>
      <c r="AI368" s="33">
        <v>22554</v>
      </c>
      <c r="AJ368" s="33">
        <v>19.600000000000001</v>
      </c>
      <c r="AK368" s="34">
        <v>1.5</v>
      </c>
      <c r="AL368" s="34"/>
      <c r="AM368" s="33">
        <v>1.18</v>
      </c>
      <c r="AN368" s="34" t="s">
        <v>2046</v>
      </c>
      <c r="AO368" s="34"/>
      <c r="AP368" s="34"/>
      <c r="AQ368" s="34" t="s">
        <v>1891</v>
      </c>
      <c r="AR368" s="34" t="s">
        <v>1879</v>
      </c>
      <c r="AS368" s="34" t="s">
        <v>1889</v>
      </c>
      <c r="AT368" s="33">
        <v>362.23599999999999</v>
      </c>
      <c r="AU368" s="33">
        <v>23</v>
      </c>
      <c r="AV368" s="34" t="s">
        <v>1917</v>
      </c>
      <c r="AW368" s="34" t="s">
        <v>2666</v>
      </c>
      <c r="AX368" s="34" t="s">
        <v>4373</v>
      </c>
      <c r="AY368" s="34" t="s">
        <v>2309</v>
      </c>
      <c r="AZ368" s="34" t="s">
        <v>2227</v>
      </c>
      <c r="BA368" s="34" t="s">
        <v>2931</v>
      </c>
      <c r="BB368" s="34" t="s">
        <v>4373</v>
      </c>
      <c r="BC368" s="34" t="s">
        <v>2309</v>
      </c>
      <c r="BD368" s="34" t="s">
        <v>2227</v>
      </c>
    </row>
    <row r="369" spans="1:56" ht="15" customHeight="1" x14ac:dyDescent="0.25">
      <c r="A369" t="str">
        <f t="shared" si="18"/>
        <v>0103347_CS_Susucalle_0101314_CS_Sol_de_Oro</v>
      </c>
      <c r="B369" s="34">
        <v>366</v>
      </c>
      <c r="C369" s="33" t="str">
        <f t="shared" si="19"/>
        <v>103347</v>
      </c>
      <c r="D369" s="34" t="s">
        <v>319</v>
      </c>
      <c r="E369" s="34">
        <v>-13.544840000000001</v>
      </c>
      <c r="F369" s="34">
        <v>-71.903669999999991</v>
      </c>
      <c r="G369" s="33">
        <v>328.46</v>
      </c>
      <c r="H369" s="33">
        <v>3271</v>
      </c>
      <c r="I369" s="34" t="s">
        <v>58</v>
      </c>
      <c r="J369" s="33">
        <v>0</v>
      </c>
      <c r="K369" s="33">
        <v>30</v>
      </c>
      <c r="L369" s="33">
        <v>24.7</v>
      </c>
      <c r="M369" s="34" t="s">
        <v>59</v>
      </c>
      <c r="N369" s="33">
        <v>0.3</v>
      </c>
      <c r="O369" s="33">
        <v>39.9</v>
      </c>
      <c r="P369" s="34" t="s">
        <v>1914</v>
      </c>
      <c r="Q369" s="33">
        <v>21462</v>
      </c>
      <c r="R369" s="33">
        <v>14.4</v>
      </c>
      <c r="S369" s="34">
        <v>1.5</v>
      </c>
      <c r="T369" s="34"/>
      <c r="U369" s="33" t="str">
        <f t="shared" si="20"/>
        <v>101314</v>
      </c>
      <c r="V369" s="34" t="s">
        <v>92</v>
      </c>
      <c r="W369" s="34">
        <v>-13.525444</v>
      </c>
      <c r="X369" s="34">
        <v>-71.91591600000001</v>
      </c>
      <c r="Y369" s="33">
        <v>148.46</v>
      </c>
      <c r="Z369" s="33">
        <v>3427</v>
      </c>
      <c r="AA369" s="34" t="s">
        <v>58</v>
      </c>
      <c r="AB369" s="33">
        <v>0</v>
      </c>
      <c r="AC369" s="33">
        <v>25</v>
      </c>
      <c r="AD369" s="33">
        <v>15</v>
      </c>
      <c r="AE369" s="34" t="s">
        <v>2190</v>
      </c>
      <c r="AF369" s="33">
        <v>0.6</v>
      </c>
      <c r="AG369" s="33">
        <v>39.9</v>
      </c>
      <c r="AH369" s="34" t="s">
        <v>1914</v>
      </c>
      <c r="AI369" s="33">
        <v>22694</v>
      </c>
      <c r="AJ369" s="33">
        <v>14.4</v>
      </c>
      <c r="AK369" s="34">
        <v>1.5</v>
      </c>
      <c r="AL369" s="34"/>
      <c r="AM369" s="33">
        <v>2.5299999999999998</v>
      </c>
      <c r="AN369" s="34" t="s">
        <v>2046</v>
      </c>
      <c r="AO369" s="34"/>
      <c r="AP369" s="34"/>
      <c r="AQ369" s="34" t="s">
        <v>1891</v>
      </c>
      <c r="AR369" s="34" t="s">
        <v>1879</v>
      </c>
      <c r="AS369" s="34" t="s">
        <v>1889</v>
      </c>
      <c r="AT369" s="33">
        <v>362.23599999999999</v>
      </c>
      <c r="AU369" s="33">
        <v>23</v>
      </c>
      <c r="AV369" s="34" t="s">
        <v>1917</v>
      </c>
      <c r="AW369" s="34" t="s">
        <v>2667</v>
      </c>
      <c r="AX369" s="34" t="s">
        <v>4407</v>
      </c>
      <c r="AY369" s="34" t="s">
        <v>2283</v>
      </c>
      <c r="AZ369" s="34" t="s">
        <v>2283</v>
      </c>
      <c r="BA369" s="34" t="s">
        <v>3910</v>
      </c>
      <c r="BB369" s="34" t="s">
        <v>4407</v>
      </c>
      <c r="BC369" s="34" t="s">
        <v>2283</v>
      </c>
      <c r="BD369" s="34" t="s">
        <v>2283</v>
      </c>
    </row>
    <row r="370" spans="1:56" ht="15" customHeight="1" x14ac:dyDescent="0.25">
      <c r="A370" t="str">
        <f t="shared" si="18"/>
        <v>0104636_LM_Villa_Los_Reyes_0100512_LM_Ventanilla_Pachacutec</v>
      </c>
      <c r="B370" s="34">
        <v>367</v>
      </c>
      <c r="C370" s="33" t="str">
        <f t="shared" si="19"/>
        <v>104636</v>
      </c>
      <c r="D370" s="34" t="s">
        <v>1323</v>
      </c>
      <c r="E370" s="34">
        <v>-11.833323</v>
      </c>
      <c r="F370" s="34">
        <v>-77.127238000000006</v>
      </c>
      <c r="G370" s="33">
        <v>217.89</v>
      </c>
      <c r="H370" s="33">
        <v>255</v>
      </c>
      <c r="I370" s="34" t="s">
        <v>58</v>
      </c>
      <c r="J370" s="33">
        <v>0</v>
      </c>
      <c r="K370" s="33">
        <v>27.5</v>
      </c>
      <c r="L370" s="33">
        <v>26</v>
      </c>
      <c r="M370" s="34" t="s">
        <v>59</v>
      </c>
      <c r="N370" s="33">
        <v>0.3</v>
      </c>
      <c r="O370" s="33">
        <v>34.700000000000003</v>
      </c>
      <c r="P370" s="34" t="s">
        <v>1914</v>
      </c>
      <c r="Q370" s="33">
        <v>23422</v>
      </c>
      <c r="R370" s="33">
        <v>17.100000000000001</v>
      </c>
      <c r="S370" s="34">
        <v>1.5</v>
      </c>
      <c r="T370" s="34"/>
      <c r="U370" s="33" t="str">
        <f t="shared" si="20"/>
        <v>100512</v>
      </c>
      <c r="V370" s="34" t="s">
        <v>123</v>
      </c>
      <c r="W370" s="34">
        <v>-11.838520000000001</v>
      </c>
      <c r="X370" s="34">
        <v>-77.13136999999999</v>
      </c>
      <c r="Y370" s="33">
        <v>37.89</v>
      </c>
      <c r="Z370" s="33">
        <v>370</v>
      </c>
      <c r="AA370" s="34" t="s">
        <v>58</v>
      </c>
      <c r="AB370" s="33">
        <v>0</v>
      </c>
      <c r="AC370" s="33">
        <v>30</v>
      </c>
      <c r="AD370" s="33">
        <v>28</v>
      </c>
      <c r="AE370" s="34" t="s">
        <v>59</v>
      </c>
      <c r="AF370" s="33">
        <v>0.3</v>
      </c>
      <c r="AG370" s="33">
        <v>34.700000000000003</v>
      </c>
      <c r="AH370" s="34" t="s">
        <v>1914</v>
      </c>
      <c r="AI370" s="33">
        <v>22190</v>
      </c>
      <c r="AJ370" s="33">
        <v>16.8</v>
      </c>
      <c r="AK370" s="34">
        <v>1.5</v>
      </c>
      <c r="AL370" s="34"/>
      <c r="AM370" s="33">
        <v>0.73</v>
      </c>
      <c r="AN370" s="34" t="s">
        <v>2046</v>
      </c>
      <c r="AO370" s="34"/>
      <c r="AP370" s="34"/>
      <c r="AQ370" s="34" t="s">
        <v>1891</v>
      </c>
      <c r="AR370" s="34" t="s">
        <v>1879</v>
      </c>
      <c r="AS370" s="34" t="s">
        <v>1889</v>
      </c>
      <c r="AT370" s="33">
        <v>366.298</v>
      </c>
      <c r="AU370" s="33">
        <v>23</v>
      </c>
      <c r="AV370" s="34" t="s">
        <v>1916</v>
      </c>
      <c r="AW370" s="34" t="s">
        <v>2669</v>
      </c>
      <c r="AX370" s="34" t="s">
        <v>4314</v>
      </c>
      <c r="AY370" s="34" t="s">
        <v>4275</v>
      </c>
      <c r="AZ370" s="34" t="s">
        <v>2305</v>
      </c>
      <c r="BA370" s="34" t="s">
        <v>2967</v>
      </c>
      <c r="BB370" s="34" t="s">
        <v>4314</v>
      </c>
      <c r="BC370" s="34" t="s">
        <v>4275</v>
      </c>
      <c r="BD370" s="34" t="s">
        <v>2305</v>
      </c>
    </row>
    <row r="371" spans="1:56" ht="15" customHeight="1" x14ac:dyDescent="0.25">
      <c r="A371" t="str">
        <f t="shared" si="18"/>
        <v>0104676_IC_Calle_Osores_0100824_IC_Pisco_Centro</v>
      </c>
      <c r="B371" s="34">
        <v>368</v>
      </c>
      <c r="C371" s="33" t="str">
        <f t="shared" si="19"/>
        <v>104676</v>
      </c>
      <c r="D371" s="34" t="s">
        <v>1324</v>
      </c>
      <c r="E371" s="34">
        <v>-13.706441999999999</v>
      </c>
      <c r="F371" s="34">
        <v>-76.197369999999992</v>
      </c>
      <c r="G371" s="33">
        <v>249.95</v>
      </c>
      <c r="H371" s="33">
        <v>22</v>
      </c>
      <c r="I371" s="34" t="s">
        <v>58</v>
      </c>
      <c r="J371" s="33">
        <v>0</v>
      </c>
      <c r="K371" s="33">
        <v>33.4</v>
      </c>
      <c r="L371" s="33">
        <v>25.85</v>
      </c>
      <c r="M371" s="34" t="s">
        <v>59</v>
      </c>
      <c r="N371" s="33">
        <v>0.3</v>
      </c>
      <c r="O371" s="33">
        <v>34.700000000000003</v>
      </c>
      <c r="P371" s="34" t="s">
        <v>1914</v>
      </c>
      <c r="Q371" s="33">
        <v>22610</v>
      </c>
      <c r="R371" s="33">
        <v>15.9</v>
      </c>
      <c r="S371" s="34">
        <v>1.5</v>
      </c>
      <c r="T371" s="34"/>
      <c r="U371" s="33" t="str">
        <f t="shared" si="20"/>
        <v>100824</v>
      </c>
      <c r="V371" s="34" t="s">
        <v>273</v>
      </c>
      <c r="W371" s="34">
        <v>-13.708292999999999</v>
      </c>
      <c r="X371" s="34">
        <v>-76.202590000000001</v>
      </c>
      <c r="Y371" s="33">
        <v>69.95</v>
      </c>
      <c r="Z371" s="33">
        <v>21</v>
      </c>
      <c r="AA371" s="34" t="s">
        <v>60</v>
      </c>
      <c r="AB371" s="33">
        <v>16.3</v>
      </c>
      <c r="AC371" s="33">
        <v>15</v>
      </c>
      <c r="AD371" s="33">
        <v>28</v>
      </c>
      <c r="AE371" s="34" t="s">
        <v>59</v>
      </c>
      <c r="AF371" s="33">
        <v>0.3</v>
      </c>
      <c r="AG371" s="33">
        <v>34.700000000000003</v>
      </c>
      <c r="AH371" s="34" t="s">
        <v>1914</v>
      </c>
      <c r="AI371" s="33">
        <v>21378</v>
      </c>
      <c r="AJ371" s="33">
        <v>16</v>
      </c>
      <c r="AK371" s="34">
        <v>1.5</v>
      </c>
      <c r="AL371" s="34"/>
      <c r="AM371" s="33">
        <v>0.6</v>
      </c>
      <c r="AN371" s="34" t="s">
        <v>2046</v>
      </c>
      <c r="AO371" s="34"/>
      <c r="AP371" s="34"/>
      <c r="AQ371" s="34" t="s">
        <v>1891</v>
      </c>
      <c r="AR371" s="34" t="s">
        <v>1879</v>
      </c>
      <c r="AS371" s="34" t="s">
        <v>1889</v>
      </c>
      <c r="AT371" s="33">
        <v>362.23599999999999</v>
      </c>
      <c r="AU371" s="33">
        <v>23</v>
      </c>
      <c r="AV371" s="34" t="s">
        <v>1917</v>
      </c>
      <c r="AW371" s="34" t="s">
        <v>2670</v>
      </c>
      <c r="AX371" s="34" t="s">
        <v>2343</v>
      </c>
      <c r="AY371" s="34" t="s">
        <v>2343</v>
      </c>
      <c r="AZ371" s="34" t="s">
        <v>2328</v>
      </c>
      <c r="BA371" s="34" t="s">
        <v>3674</v>
      </c>
      <c r="BB371" s="34" t="s">
        <v>2343</v>
      </c>
      <c r="BC371" s="34" t="s">
        <v>2343</v>
      </c>
      <c r="BD371" s="34" t="s">
        <v>2328</v>
      </c>
    </row>
    <row r="372" spans="1:56" ht="15" customHeight="1" x14ac:dyDescent="0.25">
      <c r="A372" t="str">
        <f t="shared" si="18"/>
        <v>0102166_LM_Hildebrando_0105070_LM_Damascos</v>
      </c>
      <c r="B372" s="34">
        <v>369</v>
      </c>
      <c r="C372" s="33" t="str">
        <f t="shared" si="19"/>
        <v>102166</v>
      </c>
      <c r="D372" s="34" t="s">
        <v>309</v>
      </c>
      <c r="E372" s="34">
        <v>-12.028619000000001</v>
      </c>
      <c r="F372" s="34">
        <v>-76.951599000000002</v>
      </c>
      <c r="G372" s="33">
        <v>82.52</v>
      </c>
      <c r="H372" s="33">
        <v>294</v>
      </c>
      <c r="I372" s="34" t="s">
        <v>58</v>
      </c>
      <c r="J372" s="33">
        <v>0</v>
      </c>
      <c r="K372" s="33">
        <v>24</v>
      </c>
      <c r="L372" s="33">
        <v>24.5</v>
      </c>
      <c r="M372" s="34" t="s">
        <v>59</v>
      </c>
      <c r="N372" s="33">
        <v>0.3</v>
      </c>
      <c r="O372" s="33">
        <v>39.9</v>
      </c>
      <c r="P372" s="34" t="s">
        <v>1914</v>
      </c>
      <c r="Q372" s="33">
        <v>22932</v>
      </c>
      <c r="R372" s="33">
        <v>17.399999999999999</v>
      </c>
      <c r="S372" s="34">
        <v>1.5</v>
      </c>
      <c r="T372" s="34"/>
      <c r="U372" s="33" t="str">
        <f t="shared" si="20"/>
        <v>105070</v>
      </c>
      <c r="V372" s="34" t="s">
        <v>295</v>
      </c>
      <c r="W372" s="34">
        <v>-12.026089000000001</v>
      </c>
      <c r="X372" s="34">
        <v>-76.931899999999999</v>
      </c>
      <c r="Y372" s="33">
        <v>262.52</v>
      </c>
      <c r="Z372" s="33">
        <v>328</v>
      </c>
      <c r="AA372" s="34" t="s">
        <v>60</v>
      </c>
      <c r="AB372" s="33">
        <v>16.43</v>
      </c>
      <c r="AC372" s="33">
        <v>9</v>
      </c>
      <c r="AD372" s="33">
        <v>21</v>
      </c>
      <c r="AE372" s="34" t="s">
        <v>2190</v>
      </c>
      <c r="AF372" s="33">
        <v>0.6</v>
      </c>
      <c r="AG372" s="33">
        <v>39.9</v>
      </c>
      <c r="AH372" s="34" t="s">
        <v>1914</v>
      </c>
      <c r="AI372" s="33">
        <v>21700</v>
      </c>
      <c r="AJ372" s="33">
        <v>17.399999999999999</v>
      </c>
      <c r="AK372" s="34">
        <v>1.5</v>
      </c>
      <c r="AL372" s="34"/>
      <c r="AM372" s="33">
        <v>2.16</v>
      </c>
      <c r="AN372" s="34" t="s">
        <v>2046</v>
      </c>
      <c r="AO372" s="34"/>
      <c r="AP372" s="34"/>
      <c r="AQ372" s="34" t="s">
        <v>1891</v>
      </c>
      <c r="AR372" s="34" t="s">
        <v>1878</v>
      </c>
      <c r="AS372" s="34" t="s">
        <v>1923</v>
      </c>
      <c r="AT372" s="33">
        <v>904.49</v>
      </c>
      <c r="AU372" s="33">
        <v>23</v>
      </c>
      <c r="AV372" s="34" t="s">
        <v>1915</v>
      </c>
      <c r="AW372" s="34" t="s">
        <v>2671</v>
      </c>
      <c r="AX372" s="34" t="s">
        <v>4252</v>
      </c>
      <c r="AY372" s="34" t="s">
        <v>2221</v>
      </c>
      <c r="AZ372" s="34" t="s">
        <v>2221</v>
      </c>
      <c r="BA372" s="34" t="s">
        <v>3911</v>
      </c>
      <c r="BB372" s="34" t="s">
        <v>4252</v>
      </c>
      <c r="BC372" s="34" t="s">
        <v>2221</v>
      </c>
      <c r="BD372" s="34" t="s">
        <v>2221</v>
      </c>
    </row>
    <row r="373" spans="1:56" ht="15" customHeight="1" x14ac:dyDescent="0.25">
      <c r="A373" t="str">
        <f t="shared" si="18"/>
        <v>0104668_AZ_Recreo_Amazonas_0102122_AZ_Nuevo_Chachapoyas</v>
      </c>
      <c r="B373" s="34">
        <v>370</v>
      </c>
      <c r="C373" s="33" t="str">
        <f t="shared" si="19"/>
        <v>104668</v>
      </c>
      <c r="D373" s="34" t="s">
        <v>1325</v>
      </c>
      <c r="E373" s="34">
        <v>-6.2292680000000002</v>
      </c>
      <c r="F373" s="34">
        <v>-77.864698000000004</v>
      </c>
      <c r="G373" s="33">
        <v>287.81</v>
      </c>
      <c r="H373" s="33">
        <v>2350</v>
      </c>
      <c r="I373" s="34" t="s">
        <v>58</v>
      </c>
      <c r="J373" s="33">
        <v>0</v>
      </c>
      <c r="K373" s="33">
        <v>24</v>
      </c>
      <c r="L373" s="33">
        <v>21</v>
      </c>
      <c r="M373" s="34" t="s">
        <v>59</v>
      </c>
      <c r="N373" s="33">
        <v>0.3</v>
      </c>
      <c r="O373" s="33">
        <v>39.9</v>
      </c>
      <c r="P373" s="34" t="s">
        <v>1914</v>
      </c>
      <c r="Q373" s="33">
        <v>22638</v>
      </c>
      <c r="R373" s="33">
        <v>16.8</v>
      </c>
      <c r="S373" s="34">
        <v>1.5</v>
      </c>
      <c r="T373" s="34"/>
      <c r="U373" s="33" t="str">
        <f t="shared" si="20"/>
        <v>102122</v>
      </c>
      <c r="V373" s="34" t="s">
        <v>641</v>
      </c>
      <c r="W373" s="34">
        <v>-6.2247399999999997</v>
      </c>
      <c r="X373" s="34">
        <v>-77.878880000000009</v>
      </c>
      <c r="Y373" s="33">
        <v>107.8</v>
      </c>
      <c r="Z373" s="33">
        <v>2440</v>
      </c>
      <c r="AA373" s="34" t="s">
        <v>58</v>
      </c>
      <c r="AB373" s="33">
        <v>0</v>
      </c>
      <c r="AC373" s="33">
        <v>36</v>
      </c>
      <c r="AD373" s="33">
        <v>28</v>
      </c>
      <c r="AE373" s="34" t="s">
        <v>2190</v>
      </c>
      <c r="AF373" s="33">
        <v>0.6</v>
      </c>
      <c r="AG373" s="33">
        <v>39.9</v>
      </c>
      <c r="AH373" s="34" t="s">
        <v>1914</v>
      </c>
      <c r="AI373" s="33">
        <v>21406</v>
      </c>
      <c r="AJ373" s="33">
        <v>16.8</v>
      </c>
      <c r="AK373" s="34">
        <v>1.5</v>
      </c>
      <c r="AL373" s="34"/>
      <c r="AM373" s="33">
        <v>1.65</v>
      </c>
      <c r="AN373" s="34" t="s">
        <v>2046</v>
      </c>
      <c r="AO373" s="34"/>
      <c r="AP373" s="34"/>
      <c r="AQ373" s="34" t="s">
        <v>1891</v>
      </c>
      <c r="AR373" s="34" t="s">
        <v>1879</v>
      </c>
      <c r="AS373" s="34" t="s">
        <v>1889</v>
      </c>
      <c r="AT373" s="33">
        <v>362.23599999999999</v>
      </c>
      <c r="AU373" s="33">
        <v>23</v>
      </c>
      <c r="AV373" s="34" t="s">
        <v>1916</v>
      </c>
      <c r="AW373" s="34" t="s">
        <v>2672</v>
      </c>
      <c r="AX373" s="34" t="s">
        <v>2673</v>
      </c>
      <c r="AY373" s="34" t="s">
        <v>2673</v>
      </c>
      <c r="AZ373" s="34" t="s">
        <v>2674</v>
      </c>
      <c r="BA373" s="34" t="s">
        <v>3522</v>
      </c>
      <c r="BB373" s="34" t="s">
        <v>2673</v>
      </c>
      <c r="BC373" s="34" t="s">
        <v>2673</v>
      </c>
      <c r="BD373" s="34" t="s">
        <v>2674</v>
      </c>
    </row>
    <row r="374" spans="1:56" ht="15" customHeight="1" x14ac:dyDescent="0.25">
      <c r="A374" t="str">
        <f t="shared" si="18"/>
        <v>0104844_LM_Liceo_Santo_0100102_LM_Sinchi_Roca</v>
      </c>
      <c r="B374" s="34">
        <v>371</v>
      </c>
      <c r="C374" s="33" t="str">
        <f t="shared" si="19"/>
        <v>104844</v>
      </c>
      <c r="D374" s="34" t="s">
        <v>1326</v>
      </c>
      <c r="E374" s="34">
        <v>-11.912699999999999</v>
      </c>
      <c r="F374" s="34">
        <v>-77.053299999999993</v>
      </c>
      <c r="G374" s="33">
        <v>93.43</v>
      </c>
      <c r="H374" s="33">
        <v>144</v>
      </c>
      <c r="I374" s="34" t="s">
        <v>60</v>
      </c>
      <c r="J374" s="33">
        <v>16.350000000000001</v>
      </c>
      <c r="K374" s="33">
        <v>6</v>
      </c>
      <c r="L374" s="33">
        <v>22</v>
      </c>
      <c r="M374" s="34" t="s">
        <v>59</v>
      </c>
      <c r="N374" s="33">
        <v>0.3</v>
      </c>
      <c r="O374" s="33">
        <v>34.700000000000003</v>
      </c>
      <c r="P374" s="34" t="s">
        <v>1914</v>
      </c>
      <c r="Q374" s="33">
        <v>22834</v>
      </c>
      <c r="R374" s="33">
        <v>19.399999999999999</v>
      </c>
      <c r="S374" s="34">
        <v>1.5</v>
      </c>
      <c r="T374" s="34"/>
      <c r="U374" s="33" t="str">
        <f t="shared" si="20"/>
        <v>100102</v>
      </c>
      <c r="V374" s="34" t="s">
        <v>369</v>
      </c>
      <c r="W374" s="34">
        <v>-11.913107999999999</v>
      </c>
      <c r="X374" s="34">
        <v>-77.046347999999995</v>
      </c>
      <c r="Y374" s="33">
        <v>273.43</v>
      </c>
      <c r="Z374" s="33">
        <v>153</v>
      </c>
      <c r="AA374" s="34" t="s">
        <v>60</v>
      </c>
      <c r="AB374" s="33">
        <v>14</v>
      </c>
      <c r="AC374" s="33">
        <v>25</v>
      </c>
      <c r="AD374" s="33">
        <v>28</v>
      </c>
      <c r="AE374" s="34" t="s">
        <v>59</v>
      </c>
      <c r="AF374" s="33">
        <v>0.3</v>
      </c>
      <c r="AG374" s="33">
        <v>34.700000000000003</v>
      </c>
      <c r="AH374" s="34" t="s">
        <v>1914</v>
      </c>
      <c r="AI374" s="33">
        <v>21602</v>
      </c>
      <c r="AJ374" s="33">
        <v>19.399999999999999</v>
      </c>
      <c r="AK374" s="34">
        <v>1.5</v>
      </c>
      <c r="AL374" s="34"/>
      <c r="AM374" s="33">
        <v>0.76</v>
      </c>
      <c r="AN374" s="34" t="s">
        <v>2046</v>
      </c>
      <c r="AO374" s="34"/>
      <c r="AP374" s="34"/>
      <c r="AQ374" s="34" t="s">
        <v>1891</v>
      </c>
      <c r="AR374" s="34" t="s">
        <v>1879</v>
      </c>
      <c r="AS374" s="34" t="s">
        <v>1889</v>
      </c>
      <c r="AT374" s="33">
        <v>362.23599999999999</v>
      </c>
      <c r="AU374" s="33">
        <v>23</v>
      </c>
      <c r="AV374" s="34" t="s">
        <v>1916</v>
      </c>
      <c r="AW374" s="34" t="s">
        <v>2675</v>
      </c>
      <c r="AX374" s="34" t="s">
        <v>4253</v>
      </c>
      <c r="AY374" s="34" t="s">
        <v>2221</v>
      </c>
      <c r="AZ374" s="34" t="s">
        <v>2221</v>
      </c>
      <c r="BA374" s="34" t="s">
        <v>2643</v>
      </c>
      <c r="BB374" s="34" t="s">
        <v>4253</v>
      </c>
      <c r="BC374" s="34" t="s">
        <v>2221</v>
      </c>
      <c r="BD374" s="34" t="s">
        <v>2221</v>
      </c>
    </row>
    <row r="375" spans="1:56" ht="15" customHeight="1" x14ac:dyDescent="0.25">
      <c r="A375" t="str">
        <f t="shared" si="18"/>
        <v>0104722_LM_Carretera_Delfin_0100512_LM_Ventanilla_Pachacutec</v>
      </c>
      <c r="B375" s="34">
        <v>372</v>
      </c>
      <c r="C375" s="33" t="str">
        <f t="shared" si="19"/>
        <v>104722</v>
      </c>
      <c r="D375" s="34" t="s">
        <v>1327</v>
      </c>
      <c r="E375" s="34">
        <v>-11.846299999999999</v>
      </c>
      <c r="F375" s="34">
        <v>-77.155000000000001</v>
      </c>
      <c r="G375" s="33">
        <v>71.400000000000006</v>
      </c>
      <c r="H375" s="33">
        <v>91</v>
      </c>
      <c r="I375" s="34" t="s">
        <v>58</v>
      </c>
      <c r="J375" s="33">
        <v>0</v>
      </c>
      <c r="K375" s="33">
        <v>30</v>
      </c>
      <c r="L375" s="33">
        <v>20.7</v>
      </c>
      <c r="M375" s="34" t="s">
        <v>59</v>
      </c>
      <c r="N375" s="33">
        <v>0.3</v>
      </c>
      <c r="O375" s="33">
        <v>39.9</v>
      </c>
      <c r="P375" s="34" t="s">
        <v>1914</v>
      </c>
      <c r="Q375" s="33">
        <v>21238</v>
      </c>
      <c r="R375" s="33">
        <v>19.5</v>
      </c>
      <c r="S375" s="34">
        <v>1.5</v>
      </c>
      <c r="T375" s="34"/>
      <c r="U375" s="33" t="str">
        <f t="shared" si="20"/>
        <v>100512</v>
      </c>
      <c r="V375" s="34" t="s">
        <v>123</v>
      </c>
      <c r="W375" s="34">
        <v>-11.838520000000001</v>
      </c>
      <c r="X375" s="34">
        <v>-77.13136999999999</v>
      </c>
      <c r="Y375" s="33">
        <v>251.41</v>
      </c>
      <c r="Z375" s="33">
        <v>370</v>
      </c>
      <c r="AA375" s="34" t="s">
        <v>58</v>
      </c>
      <c r="AB375" s="33">
        <v>0</v>
      </c>
      <c r="AC375" s="33">
        <v>30</v>
      </c>
      <c r="AD375" s="33">
        <v>28</v>
      </c>
      <c r="AE375" s="34" t="s">
        <v>2190</v>
      </c>
      <c r="AF375" s="33">
        <v>0.6</v>
      </c>
      <c r="AG375" s="33">
        <v>34.700000000000003</v>
      </c>
      <c r="AH375" s="34" t="s">
        <v>1914</v>
      </c>
      <c r="AI375" s="33">
        <v>22470</v>
      </c>
      <c r="AJ375" s="33">
        <v>19.7</v>
      </c>
      <c r="AK375" s="34">
        <v>1.5</v>
      </c>
      <c r="AL375" s="34"/>
      <c r="AM375" s="33">
        <v>2.72</v>
      </c>
      <c r="AN375" s="34" t="s">
        <v>2046</v>
      </c>
      <c r="AO375" s="34"/>
      <c r="AP375" s="34"/>
      <c r="AQ375" s="34" t="s">
        <v>1891</v>
      </c>
      <c r="AR375" s="34" t="s">
        <v>1879</v>
      </c>
      <c r="AS375" s="34" t="s">
        <v>1889</v>
      </c>
      <c r="AT375" s="33">
        <v>362.23599999999999</v>
      </c>
      <c r="AU375" s="33">
        <v>23</v>
      </c>
      <c r="AV375" s="34" t="s">
        <v>1917</v>
      </c>
      <c r="AW375" s="34" t="s">
        <v>2676</v>
      </c>
      <c r="AX375" s="34" t="s">
        <v>4314</v>
      </c>
      <c r="AY375" s="34" t="s">
        <v>4275</v>
      </c>
      <c r="AZ375" s="34" t="s">
        <v>2305</v>
      </c>
      <c r="BA375" s="34" t="s">
        <v>2967</v>
      </c>
      <c r="BB375" s="34" t="s">
        <v>4314</v>
      </c>
      <c r="BC375" s="34" t="s">
        <v>4275</v>
      </c>
      <c r="BD375" s="34" t="s">
        <v>2305</v>
      </c>
    </row>
    <row r="376" spans="1:56" ht="15" customHeight="1" x14ac:dyDescent="0.25">
      <c r="A376" t="str">
        <f t="shared" si="18"/>
        <v>0104526_LM_Medrano_0100033_LM_San_Juan_de_Mirafl</v>
      </c>
      <c r="B376" s="34">
        <v>373</v>
      </c>
      <c r="C376" s="33" t="str">
        <f t="shared" si="19"/>
        <v>104526</v>
      </c>
      <c r="D376" s="34" t="s">
        <v>1328</v>
      </c>
      <c r="E376" s="34">
        <v>-12.149210999999999</v>
      </c>
      <c r="F376" s="34">
        <v>-76.972104999999999</v>
      </c>
      <c r="G376" s="33">
        <v>205.54</v>
      </c>
      <c r="H376" s="33">
        <v>123</v>
      </c>
      <c r="I376" s="34" t="s">
        <v>60</v>
      </c>
      <c r="J376" s="33">
        <v>11</v>
      </c>
      <c r="K376" s="33">
        <v>5.6</v>
      </c>
      <c r="L376" s="33">
        <v>15</v>
      </c>
      <c r="M376" s="34" t="s">
        <v>59</v>
      </c>
      <c r="N376" s="33">
        <v>0.3</v>
      </c>
      <c r="O376" s="33">
        <v>34.700000000000003</v>
      </c>
      <c r="P376" s="34" t="s">
        <v>1914</v>
      </c>
      <c r="Q376" s="33">
        <v>21686</v>
      </c>
      <c r="R376" s="33">
        <v>19.600000000000001</v>
      </c>
      <c r="S376" s="34">
        <v>1.5</v>
      </c>
      <c r="T376" s="34"/>
      <c r="U376" s="33" t="str">
        <f t="shared" si="20"/>
        <v>100033</v>
      </c>
      <c r="V376" s="34" t="s">
        <v>163</v>
      </c>
      <c r="W376" s="34">
        <v>-12.158485000000001</v>
      </c>
      <c r="X376" s="34">
        <v>-76.976637999999994</v>
      </c>
      <c r="Y376" s="33">
        <v>25.54</v>
      </c>
      <c r="Z376" s="33">
        <v>118</v>
      </c>
      <c r="AA376" s="34" t="s">
        <v>58</v>
      </c>
      <c r="AB376" s="33">
        <v>0</v>
      </c>
      <c r="AC376" s="33">
        <v>38</v>
      </c>
      <c r="AD376" s="33">
        <v>28</v>
      </c>
      <c r="AE376" s="34" t="s">
        <v>2198</v>
      </c>
      <c r="AF376" s="33">
        <v>0.6</v>
      </c>
      <c r="AG376" s="33">
        <v>39.9</v>
      </c>
      <c r="AH376" s="34" t="s">
        <v>1914</v>
      </c>
      <c r="AI376" s="33">
        <v>22918</v>
      </c>
      <c r="AJ376" s="33">
        <v>19.5</v>
      </c>
      <c r="AK376" s="34">
        <v>1.5</v>
      </c>
      <c r="AL376" s="34"/>
      <c r="AM376" s="33">
        <v>1.1399999999999999</v>
      </c>
      <c r="AN376" s="34" t="s">
        <v>2046</v>
      </c>
      <c r="AO376" s="34"/>
      <c r="AP376" s="34"/>
      <c r="AQ376" s="34" t="s">
        <v>1891</v>
      </c>
      <c r="AR376" s="34" t="s">
        <v>1878</v>
      </c>
      <c r="AS376" s="34" t="s">
        <v>1889</v>
      </c>
      <c r="AT376" s="33">
        <v>366.298</v>
      </c>
      <c r="AU376" s="33">
        <v>23</v>
      </c>
      <c r="AV376" s="34" t="s">
        <v>1916</v>
      </c>
      <c r="AW376" s="34" t="s">
        <v>2677</v>
      </c>
      <c r="AX376" s="34" t="s">
        <v>3365</v>
      </c>
      <c r="AY376" s="34" t="s">
        <v>2221</v>
      </c>
      <c r="AZ376" s="34" t="s">
        <v>2221</v>
      </c>
      <c r="BA376" s="34" t="s">
        <v>3871</v>
      </c>
      <c r="BB376" s="34" t="s">
        <v>3365</v>
      </c>
      <c r="BC376" s="34" t="s">
        <v>2221</v>
      </c>
      <c r="BD376" s="34" t="s">
        <v>2221</v>
      </c>
    </row>
    <row r="377" spans="1:56" ht="15" customHeight="1" x14ac:dyDescent="0.25">
      <c r="A377" t="str">
        <f t="shared" si="18"/>
        <v>0105841_LM_Pista_Fap_0100544_LM_Repetidor_Morro</v>
      </c>
      <c r="B377" s="34">
        <v>374</v>
      </c>
      <c r="C377" s="33" t="str">
        <f t="shared" si="19"/>
        <v>105841</v>
      </c>
      <c r="D377" s="34" t="s">
        <v>1329</v>
      </c>
      <c r="E377" s="34">
        <v>-12.163751</v>
      </c>
      <c r="F377" s="34">
        <v>-76.996077999999997</v>
      </c>
      <c r="G377" s="33">
        <v>239.66</v>
      </c>
      <c r="H377" s="33">
        <v>63</v>
      </c>
      <c r="I377" s="34" t="s">
        <v>58</v>
      </c>
      <c r="J377" s="33">
        <v>0</v>
      </c>
      <c r="K377" s="33">
        <v>24</v>
      </c>
      <c r="L377" s="33">
        <v>24</v>
      </c>
      <c r="M377" s="34" t="s">
        <v>59</v>
      </c>
      <c r="N377" s="33">
        <v>0.3</v>
      </c>
      <c r="O377" s="33">
        <v>36.4</v>
      </c>
      <c r="P377" s="34" t="s">
        <v>1914</v>
      </c>
      <c r="Q377" s="33">
        <v>14991</v>
      </c>
      <c r="R377" s="33">
        <v>21</v>
      </c>
      <c r="S377" s="34">
        <v>1.5</v>
      </c>
      <c r="T377" s="34"/>
      <c r="U377" s="33" t="str">
        <f t="shared" si="20"/>
        <v>100544</v>
      </c>
      <c r="V377" s="34" t="s">
        <v>2037</v>
      </c>
      <c r="W377" s="34">
        <v>-12.182817460000001</v>
      </c>
      <c r="X377" s="34">
        <v>-77.029396059999996</v>
      </c>
      <c r="Y377" s="33">
        <v>59.65</v>
      </c>
      <c r="Z377" s="33">
        <v>258</v>
      </c>
      <c r="AA377" s="34" t="s">
        <v>58</v>
      </c>
      <c r="AB377" s="33">
        <v>0</v>
      </c>
      <c r="AC377" s="33">
        <v>60</v>
      </c>
      <c r="AD377" s="33">
        <v>50</v>
      </c>
      <c r="AE377" s="34" t="s">
        <v>59</v>
      </c>
      <c r="AF377" s="33">
        <v>0.3</v>
      </c>
      <c r="AG377" s="33">
        <v>40</v>
      </c>
      <c r="AH377" s="34" t="s">
        <v>1914</v>
      </c>
      <c r="AI377" s="33">
        <v>14501</v>
      </c>
      <c r="AJ377" s="33">
        <v>21</v>
      </c>
      <c r="AK377" s="34">
        <v>1.5</v>
      </c>
      <c r="AL377" s="34"/>
      <c r="AM377" s="33">
        <v>4.2</v>
      </c>
      <c r="AN377" s="34" t="s">
        <v>2046</v>
      </c>
      <c r="AO377" s="34"/>
      <c r="AP377" s="34"/>
      <c r="AQ377" s="34" t="s">
        <v>1891</v>
      </c>
      <c r="AR377" s="34" t="s">
        <v>1880</v>
      </c>
      <c r="AS377" s="34" t="s">
        <v>1889</v>
      </c>
      <c r="AT377" s="33">
        <v>362.23599999999999</v>
      </c>
      <c r="AU377" s="33">
        <v>15</v>
      </c>
      <c r="AV377" s="34" t="s">
        <v>1915</v>
      </c>
      <c r="AW377" s="34" t="s">
        <v>2678</v>
      </c>
      <c r="AX377" s="34" t="s">
        <v>4277</v>
      </c>
      <c r="AY377" s="34" t="s">
        <v>2221</v>
      </c>
      <c r="AZ377" s="34" t="s">
        <v>2221</v>
      </c>
      <c r="BA377" s="34" t="s">
        <v>4029</v>
      </c>
      <c r="BB377" s="34" t="s">
        <v>4257</v>
      </c>
      <c r="BC377" s="34" t="s">
        <v>2221</v>
      </c>
      <c r="BD377" s="34" t="s">
        <v>2221</v>
      </c>
    </row>
    <row r="378" spans="1:56" ht="15" customHeight="1" x14ac:dyDescent="0.25">
      <c r="A378" t="str">
        <f t="shared" si="18"/>
        <v>0102239_IC_Baldelomar_1900_0100843_IC_Caleta_San_Andres</v>
      </c>
      <c r="B378" s="34">
        <v>375</v>
      </c>
      <c r="C378" s="33" t="str">
        <f t="shared" si="19"/>
        <v>102239</v>
      </c>
      <c r="D378" s="34" t="s">
        <v>1330</v>
      </c>
      <c r="E378" s="34">
        <v>-13.719018999999999</v>
      </c>
      <c r="F378" s="34">
        <v>-76.207793999999993</v>
      </c>
      <c r="G378" s="33">
        <v>223.56</v>
      </c>
      <c r="H378" s="33">
        <v>15</v>
      </c>
      <c r="I378" s="34" t="s">
        <v>58</v>
      </c>
      <c r="J378" s="33">
        <v>0</v>
      </c>
      <c r="K378" s="33">
        <v>25</v>
      </c>
      <c r="L378" s="33">
        <v>24</v>
      </c>
      <c r="M378" s="34" t="s">
        <v>59</v>
      </c>
      <c r="N378" s="33">
        <v>0.3</v>
      </c>
      <c r="O378" s="33">
        <v>34.700000000000003</v>
      </c>
      <c r="P378" s="34" t="s">
        <v>1914</v>
      </c>
      <c r="Q378" s="33">
        <v>22470</v>
      </c>
      <c r="R378" s="33">
        <v>19.399999999999999</v>
      </c>
      <c r="S378" s="34">
        <v>1.5</v>
      </c>
      <c r="T378" s="34"/>
      <c r="U378" s="33" t="str">
        <f t="shared" si="20"/>
        <v>100843</v>
      </c>
      <c r="V378" s="34" t="s">
        <v>403</v>
      </c>
      <c r="W378" s="34">
        <v>-13.730594</v>
      </c>
      <c r="X378" s="34">
        <v>-76.219122999999996</v>
      </c>
      <c r="Y378" s="33">
        <v>43.55</v>
      </c>
      <c r="Z378" s="33">
        <v>9</v>
      </c>
      <c r="AA378" s="34" t="s">
        <v>58</v>
      </c>
      <c r="AB378" s="33">
        <v>0</v>
      </c>
      <c r="AC378" s="33">
        <v>33</v>
      </c>
      <c r="AD378" s="33">
        <v>26</v>
      </c>
      <c r="AE378" s="34" t="s">
        <v>59</v>
      </c>
      <c r="AF378" s="33">
        <v>0.3</v>
      </c>
      <c r="AG378" s="33">
        <v>34.700000000000003</v>
      </c>
      <c r="AH378" s="34" t="s">
        <v>1914</v>
      </c>
      <c r="AI378" s="33">
        <v>21238</v>
      </c>
      <c r="AJ378" s="33">
        <v>19.399999999999999</v>
      </c>
      <c r="AK378" s="34">
        <v>1.5</v>
      </c>
      <c r="AL378" s="34"/>
      <c r="AM378" s="33">
        <v>1.78</v>
      </c>
      <c r="AN378" s="34" t="s">
        <v>2046</v>
      </c>
      <c r="AO378" s="34"/>
      <c r="AP378" s="34"/>
      <c r="AQ378" s="34" t="s">
        <v>1891</v>
      </c>
      <c r="AR378" s="34" t="s">
        <v>1879</v>
      </c>
      <c r="AS378" s="34" t="s">
        <v>1889</v>
      </c>
      <c r="AT378" s="33">
        <v>362.23599999999999</v>
      </c>
      <c r="AU378" s="33">
        <v>23</v>
      </c>
      <c r="AV378" s="34" t="s">
        <v>1915</v>
      </c>
      <c r="AW378" s="34" t="s">
        <v>2679</v>
      </c>
      <c r="AX378" s="34" t="s">
        <v>2343</v>
      </c>
      <c r="AY378" s="34" t="s">
        <v>2343</v>
      </c>
      <c r="AZ378" s="34" t="s">
        <v>2328</v>
      </c>
      <c r="BA378" s="34" t="s">
        <v>2785</v>
      </c>
      <c r="BB378" s="34" t="s">
        <v>4404</v>
      </c>
      <c r="BC378" s="34" t="s">
        <v>2343</v>
      </c>
      <c r="BD378" s="34" t="s">
        <v>2328</v>
      </c>
    </row>
    <row r="379" spans="1:56" ht="15" customHeight="1" x14ac:dyDescent="0.25">
      <c r="A379" t="str">
        <f t="shared" si="18"/>
        <v>0101657_JU_Holanda_0103082_JU_El_Tambo_R1</v>
      </c>
      <c r="B379" s="34">
        <v>376</v>
      </c>
      <c r="C379" s="33" t="str">
        <f t="shared" si="19"/>
        <v>101657</v>
      </c>
      <c r="D379" s="34" t="s">
        <v>733</v>
      </c>
      <c r="E379" s="34">
        <v>-12.025690000000001</v>
      </c>
      <c r="F379" s="34">
        <v>-75.220190000000002</v>
      </c>
      <c r="G379" s="33">
        <v>196.49</v>
      </c>
      <c r="H379" s="33">
        <v>3344</v>
      </c>
      <c r="I379" s="34" t="s">
        <v>58</v>
      </c>
      <c r="J379" s="33">
        <v>0</v>
      </c>
      <c r="K379" s="33">
        <v>24</v>
      </c>
      <c r="L379" s="33">
        <v>24</v>
      </c>
      <c r="M379" s="34" t="s">
        <v>59</v>
      </c>
      <c r="N379" s="33">
        <v>0.3</v>
      </c>
      <c r="O379" s="33">
        <v>39.9</v>
      </c>
      <c r="P379" s="34" t="s">
        <v>1914</v>
      </c>
      <c r="Q379" s="33">
        <v>22596</v>
      </c>
      <c r="R379" s="33">
        <v>15</v>
      </c>
      <c r="S379" s="34">
        <v>1.5</v>
      </c>
      <c r="T379" s="34"/>
      <c r="U379" s="33" t="str">
        <f t="shared" si="20"/>
        <v>103082</v>
      </c>
      <c r="V379" s="34" t="s">
        <v>624</v>
      </c>
      <c r="W379" s="34">
        <v>-12.039788</v>
      </c>
      <c r="X379" s="34">
        <v>-75.224457000000001</v>
      </c>
      <c r="Y379" s="33">
        <v>16.489999999999998</v>
      </c>
      <c r="Z379" s="33">
        <v>3278</v>
      </c>
      <c r="AA379" s="34" t="s">
        <v>58</v>
      </c>
      <c r="AB379" s="33">
        <v>0</v>
      </c>
      <c r="AC379" s="33">
        <v>70</v>
      </c>
      <c r="AD379" s="33">
        <v>30</v>
      </c>
      <c r="AE379" s="34" t="s">
        <v>2204</v>
      </c>
      <c r="AF379" s="33">
        <v>0.3</v>
      </c>
      <c r="AG379" s="33">
        <v>35.299999999999997</v>
      </c>
      <c r="AH379" s="34" t="s">
        <v>1914</v>
      </c>
      <c r="AI379" s="33">
        <v>21364</v>
      </c>
      <c r="AJ379" s="33">
        <v>15</v>
      </c>
      <c r="AK379" s="34">
        <v>1.5</v>
      </c>
      <c r="AL379" s="34"/>
      <c r="AM379" s="33">
        <v>1.64</v>
      </c>
      <c r="AN379" s="34" t="s">
        <v>2046</v>
      </c>
      <c r="AO379" s="34"/>
      <c r="AP379" s="34"/>
      <c r="AQ379" s="34" t="s">
        <v>1891</v>
      </c>
      <c r="AR379" s="34" t="s">
        <v>1879</v>
      </c>
      <c r="AS379" s="34" t="s">
        <v>1923</v>
      </c>
      <c r="AT379" s="33">
        <v>906</v>
      </c>
      <c r="AU379" s="33">
        <v>23</v>
      </c>
      <c r="AV379" s="34" t="s">
        <v>1915</v>
      </c>
      <c r="AW379" s="34" t="s">
        <v>2435</v>
      </c>
      <c r="AX379" s="34" t="s">
        <v>4254</v>
      </c>
      <c r="AY379" s="34" t="s">
        <v>2253</v>
      </c>
      <c r="AZ379" s="34" t="s">
        <v>2254</v>
      </c>
      <c r="BA379" s="34" t="s">
        <v>3870</v>
      </c>
      <c r="BB379" s="34" t="s">
        <v>4254</v>
      </c>
      <c r="BC379" s="34" t="s">
        <v>2253</v>
      </c>
      <c r="BD379" s="34" t="s">
        <v>2254</v>
      </c>
    </row>
    <row r="380" spans="1:56" ht="15" customHeight="1" x14ac:dyDescent="0.25">
      <c r="A380" t="str">
        <f t="shared" si="18"/>
        <v>0101497_PN_Laykakota_0102803_PN_Terminal_Puno</v>
      </c>
      <c r="B380" s="34">
        <v>377</v>
      </c>
      <c r="C380" s="33" t="str">
        <f t="shared" si="19"/>
        <v>101497</v>
      </c>
      <c r="D380" s="34" t="s">
        <v>1331</v>
      </c>
      <c r="E380" s="34">
        <v>-15.85059</v>
      </c>
      <c r="F380" s="34">
        <v>-70.018559999999994</v>
      </c>
      <c r="G380" s="33">
        <v>4.6900000000000004</v>
      </c>
      <c r="H380" s="33">
        <v>3834</v>
      </c>
      <c r="I380" s="34" t="s">
        <v>60</v>
      </c>
      <c r="J380" s="33">
        <v>13</v>
      </c>
      <c r="K380" s="33">
        <v>12</v>
      </c>
      <c r="L380" s="33">
        <v>24</v>
      </c>
      <c r="M380" s="34" t="s">
        <v>59</v>
      </c>
      <c r="N380" s="33">
        <v>0.3</v>
      </c>
      <c r="O380" s="33">
        <v>34.700000000000003</v>
      </c>
      <c r="P380" s="34" t="s">
        <v>1914</v>
      </c>
      <c r="Q380" s="33">
        <v>21462</v>
      </c>
      <c r="R380" s="33">
        <v>19.5</v>
      </c>
      <c r="S380" s="34">
        <v>1.5</v>
      </c>
      <c r="T380" s="34"/>
      <c r="U380" s="33" t="str">
        <f t="shared" si="20"/>
        <v>102803</v>
      </c>
      <c r="V380" s="34" t="s">
        <v>1474</v>
      </c>
      <c r="W380" s="34">
        <v>-15.84239</v>
      </c>
      <c r="X380" s="34">
        <v>-70.017859999999999</v>
      </c>
      <c r="Y380" s="33">
        <v>184.69</v>
      </c>
      <c r="Z380" s="33">
        <v>3822</v>
      </c>
      <c r="AA380" s="34" t="s">
        <v>60</v>
      </c>
      <c r="AB380" s="33">
        <v>16.88</v>
      </c>
      <c r="AC380" s="33">
        <v>6</v>
      </c>
      <c r="AD380" s="33">
        <v>20</v>
      </c>
      <c r="AE380" s="34" t="s">
        <v>59</v>
      </c>
      <c r="AF380" s="33">
        <v>0.3</v>
      </c>
      <c r="AG380" s="33">
        <v>34.700000000000003</v>
      </c>
      <c r="AH380" s="34" t="s">
        <v>1914</v>
      </c>
      <c r="AI380" s="33">
        <v>22694</v>
      </c>
      <c r="AJ380" s="33">
        <v>19.5</v>
      </c>
      <c r="AK380" s="34">
        <v>1.5</v>
      </c>
      <c r="AL380" s="34"/>
      <c r="AM380" s="33">
        <v>0.92</v>
      </c>
      <c r="AN380" s="34" t="s">
        <v>2046</v>
      </c>
      <c r="AO380" s="34"/>
      <c r="AP380" s="34"/>
      <c r="AQ380" s="34" t="s">
        <v>1891</v>
      </c>
      <c r="AR380" s="34" t="s">
        <v>1879</v>
      </c>
      <c r="AS380" s="34" t="s">
        <v>1889</v>
      </c>
      <c r="AT380" s="33">
        <v>362.23599999999999</v>
      </c>
      <c r="AU380" s="33">
        <v>23</v>
      </c>
      <c r="AV380" s="34" t="s">
        <v>1915</v>
      </c>
      <c r="AW380" s="34" t="s">
        <v>2680</v>
      </c>
      <c r="AX380" s="34" t="s">
        <v>2238</v>
      </c>
      <c r="AY380" s="34" t="s">
        <v>2238</v>
      </c>
      <c r="AZ380" s="34" t="s">
        <v>2238</v>
      </c>
      <c r="BA380" s="34" t="s">
        <v>3029</v>
      </c>
      <c r="BB380" s="34" t="s">
        <v>2238</v>
      </c>
      <c r="BC380" s="34" t="s">
        <v>2238</v>
      </c>
      <c r="BD380" s="34" t="s">
        <v>2238</v>
      </c>
    </row>
    <row r="381" spans="1:56" ht="15" customHeight="1" x14ac:dyDescent="0.25">
      <c r="A381" t="str">
        <f t="shared" si="18"/>
        <v>0101827_TU_Plaza_Armas_Zarumi_0101805_TU_Aguas_Verdes</v>
      </c>
      <c r="B381" s="34">
        <v>378</v>
      </c>
      <c r="C381" s="33" t="str">
        <f t="shared" si="19"/>
        <v>101827</v>
      </c>
      <c r="D381" s="34" t="s">
        <v>1332</v>
      </c>
      <c r="E381" s="34">
        <v>-3.4994990000000001</v>
      </c>
      <c r="F381" s="34">
        <v>-80.276336000000001</v>
      </c>
      <c r="G381" s="33">
        <v>43.28</v>
      </c>
      <c r="H381" s="33">
        <v>12</v>
      </c>
      <c r="I381" s="34" t="s">
        <v>58</v>
      </c>
      <c r="J381" s="33">
        <v>0</v>
      </c>
      <c r="K381" s="33">
        <v>35</v>
      </c>
      <c r="L381" s="33">
        <v>24</v>
      </c>
      <c r="M381" s="34" t="s">
        <v>59</v>
      </c>
      <c r="N381" s="33">
        <v>0.3</v>
      </c>
      <c r="O381" s="33">
        <v>39.9</v>
      </c>
      <c r="P381" s="34" t="s">
        <v>1914</v>
      </c>
      <c r="Q381" s="33">
        <v>22750</v>
      </c>
      <c r="R381" s="33">
        <v>19.399999999999999</v>
      </c>
      <c r="S381" s="34">
        <v>1.5</v>
      </c>
      <c r="T381" s="34"/>
      <c r="U381" s="33" t="str">
        <f t="shared" si="20"/>
        <v>101805</v>
      </c>
      <c r="V381" s="34" t="s">
        <v>252</v>
      </c>
      <c r="W381" s="34">
        <v>-3.4833069999999999</v>
      </c>
      <c r="X381" s="34">
        <v>-80.261061999999995</v>
      </c>
      <c r="Y381" s="33">
        <v>223.28</v>
      </c>
      <c r="Z381" s="33">
        <v>8</v>
      </c>
      <c r="AA381" s="34" t="s">
        <v>58</v>
      </c>
      <c r="AB381" s="33">
        <v>0</v>
      </c>
      <c r="AC381" s="33">
        <v>80</v>
      </c>
      <c r="AD381" s="33">
        <v>35</v>
      </c>
      <c r="AE381" s="34" t="s">
        <v>2194</v>
      </c>
      <c r="AF381" s="33">
        <v>1.2</v>
      </c>
      <c r="AG381" s="33">
        <v>40</v>
      </c>
      <c r="AH381" s="34" t="s">
        <v>1914</v>
      </c>
      <c r="AI381" s="33">
        <v>21518</v>
      </c>
      <c r="AJ381" s="33">
        <v>19.399999999999999</v>
      </c>
      <c r="AK381" s="34">
        <v>1.5</v>
      </c>
      <c r="AL381" s="34"/>
      <c r="AM381" s="33">
        <v>2.48</v>
      </c>
      <c r="AN381" s="34" t="s">
        <v>2046</v>
      </c>
      <c r="AO381" s="34"/>
      <c r="AP381" s="34"/>
      <c r="AQ381" s="34" t="s">
        <v>1891</v>
      </c>
      <c r="AR381" s="34" t="s">
        <v>1880</v>
      </c>
      <c r="AS381" s="34" t="s">
        <v>1889</v>
      </c>
      <c r="AT381" s="33">
        <v>362.23599999999999</v>
      </c>
      <c r="AU381" s="33">
        <v>23</v>
      </c>
      <c r="AV381" s="34" t="s">
        <v>1915</v>
      </c>
      <c r="AW381" s="34" t="s">
        <v>2681</v>
      </c>
      <c r="AX381" s="34" t="s">
        <v>2232</v>
      </c>
      <c r="AY381" s="34" t="s">
        <v>2232</v>
      </c>
      <c r="AZ381" s="34" t="s">
        <v>2233</v>
      </c>
      <c r="BA381" s="34" t="s">
        <v>2231</v>
      </c>
      <c r="BB381" s="34" t="s">
        <v>4246</v>
      </c>
      <c r="BC381" s="34" t="s">
        <v>2232</v>
      </c>
      <c r="BD381" s="34" t="s">
        <v>2233</v>
      </c>
    </row>
    <row r="382" spans="1:56" ht="15" customHeight="1" x14ac:dyDescent="0.25">
      <c r="A382" t="str">
        <f t="shared" si="18"/>
        <v>0101550_CA_Plaza_Centro_Jaen_0101515_CA_Jaen</v>
      </c>
      <c r="B382" s="34">
        <v>379</v>
      </c>
      <c r="C382" s="33" t="str">
        <f t="shared" si="19"/>
        <v>101550</v>
      </c>
      <c r="D382" s="34" t="s">
        <v>1333</v>
      </c>
      <c r="E382" s="34">
        <v>-5.7084160000000006</v>
      </c>
      <c r="F382" s="34">
        <v>-78.80941700000001</v>
      </c>
      <c r="G382" s="33">
        <v>126.32</v>
      </c>
      <c r="H382" s="33">
        <v>739</v>
      </c>
      <c r="I382" s="34" t="s">
        <v>60</v>
      </c>
      <c r="J382" s="33">
        <v>9.35</v>
      </c>
      <c r="K382" s="33">
        <v>20</v>
      </c>
      <c r="L382" s="33">
        <v>24</v>
      </c>
      <c r="M382" s="34" t="s">
        <v>59</v>
      </c>
      <c r="N382" s="33">
        <v>0.3</v>
      </c>
      <c r="O382" s="33">
        <v>36.4</v>
      </c>
      <c r="P382" s="34" t="s">
        <v>1914</v>
      </c>
      <c r="Q382" s="33">
        <v>14683</v>
      </c>
      <c r="R382" s="33">
        <v>20.9</v>
      </c>
      <c r="S382" s="34">
        <v>1.5</v>
      </c>
      <c r="T382" s="34"/>
      <c r="U382" s="33" t="str">
        <f t="shared" si="20"/>
        <v>101515</v>
      </c>
      <c r="V382" s="34" t="s">
        <v>244</v>
      </c>
      <c r="W382" s="34">
        <v>-5.7304440000000003</v>
      </c>
      <c r="X382" s="34">
        <v>-78.77930400000001</v>
      </c>
      <c r="Y382" s="33">
        <v>306.32</v>
      </c>
      <c r="Z382" s="33">
        <v>1017</v>
      </c>
      <c r="AA382" s="34" t="s">
        <v>58</v>
      </c>
      <c r="AB382" s="33">
        <v>0</v>
      </c>
      <c r="AC382" s="33">
        <v>50</v>
      </c>
      <c r="AD382" s="33">
        <v>35</v>
      </c>
      <c r="AE382" s="34" t="s">
        <v>2188</v>
      </c>
      <c r="AF382" s="33">
        <v>1.8</v>
      </c>
      <c r="AG382" s="33">
        <v>40.4</v>
      </c>
      <c r="AH382" s="34" t="s">
        <v>1914</v>
      </c>
      <c r="AI382" s="33">
        <v>15173</v>
      </c>
      <c r="AJ382" s="33">
        <v>21</v>
      </c>
      <c r="AK382" s="34">
        <v>1.5</v>
      </c>
      <c r="AL382" s="34"/>
      <c r="AM382" s="33">
        <v>4.1399999999999997</v>
      </c>
      <c r="AN382" s="34" t="s">
        <v>2046</v>
      </c>
      <c r="AO382" s="34"/>
      <c r="AP382" s="34"/>
      <c r="AQ382" s="34" t="s">
        <v>1891</v>
      </c>
      <c r="AR382" s="34" t="s">
        <v>1878</v>
      </c>
      <c r="AS382" s="34" t="s">
        <v>1889</v>
      </c>
      <c r="AT382" s="33">
        <v>728</v>
      </c>
      <c r="AU382" s="33">
        <v>15</v>
      </c>
      <c r="AV382" s="34" t="s">
        <v>1915</v>
      </c>
      <c r="AW382" s="34" t="s">
        <v>2682</v>
      </c>
      <c r="AX382" s="34" t="s">
        <v>2653</v>
      </c>
      <c r="AY382" s="34" t="s">
        <v>2653</v>
      </c>
      <c r="AZ382" s="34" t="s">
        <v>2247</v>
      </c>
      <c r="BA382" s="34" t="s">
        <v>3909</v>
      </c>
      <c r="BB382" s="34" t="s">
        <v>2653</v>
      </c>
      <c r="BC382" s="34" t="s">
        <v>2653</v>
      </c>
      <c r="BD382" s="34" t="s">
        <v>2247</v>
      </c>
    </row>
    <row r="383" spans="1:56" ht="15" customHeight="1" x14ac:dyDescent="0.25">
      <c r="A383" t="str">
        <f t="shared" si="18"/>
        <v>0102811_PN_Plaza_Del_Faro_0101405_PN_Llallahuani</v>
      </c>
      <c r="B383" s="34">
        <v>380</v>
      </c>
      <c r="C383" s="33" t="str">
        <f t="shared" si="19"/>
        <v>102811</v>
      </c>
      <c r="D383" s="34" t="s">
        <v>1334</v>
      </c>
      <c r="E383" s="34">
        <v>-15.83733</v>
      </c>
      <c r="F383" s="34">
        <v>-70.018509999999992</v>
      </c>
      <c r="G383" s="33">
        <v>3.9</v>
      </c>
      <c r="H383" s="33">
        <v>3821</v>
      </c>
      <c r="I383" s="34" t="s">
        <v>60</v>
      </c>
      <c r="J383" s="33">
        <v>17.2</v>
      </c>
      <c r="K383" s="33">
        <v>6</v>
      </c>
      <c r="L383" s="33">
        <v>24</v>
      </c>
      <c r="M383" s="34" t="s">
        <v>59</v>
      </c>
      <c r="N383" s="33">
        <v>0.3</v>
      </c>
      <c r="O383" s="33">
        <v>39.9</v>
      </c>
      <c r="P383" s="34" t="s">
        <v>1914</v>
      </c>
      <c r="Q383" s="33">
        <v>22946</v>
      </c>
      <c r="R383" s="33">
        <v>15.9</v>
      </c>
      <c r="S383" s="34">
        <v>1.5</v>
      </c>
      <c r="T383" s="34"/>
      <c r="U383" s="33" t="str">
        <f t="shared" si="20"/>
        <v>101405</v>
      </c>
      <c r="V383" s="34" t="s">
        <v>1062</v>
      </c>
      <c r="W383" s="34">
        <v>-15.813205999999999</v>
      </c>
      <c r="X383" s="34">
        <v>-70.016799000000006</v>
      </c>
      <c r="Y383" s="33">
        <v>183.9</v>
      </c>
      <c r="Z383" s="33">
        <v>4087</v>
      </c>
      <c r="AA383" s="34" t="s">
        <v>58</v>
      </c>
      <c r="AB383" s="33">
        <v>0</v>
      </c>
      <c r="AC383" s="33">
        <v>70</v>
      </c>
      <c r="AD383" s="33">
        <v>50</v>
      </c>
      <c r="AE383" s="34" t="s">
        <v>2189</v>
      </c>
      <c r="AF383" s="33">
        <v>1.2</v>
      </c>
      <c r="AG383" s="33">
        <v>40.799999999999997</v>
      </c>
      <c r="AH383" s="34" t="s">
        <v>1914</v>
      </c>
      <c r="AI383" s="33">
        <v>21714</v>
      </c>
      <c r="AJ383" s="33">
        <v>16</v>
      </c>
      <c r="AK383" s="34">
        <v>1.5</v>
      </c>
      <c r="AL383" s="34"/>
      <c r="AM383" s="33">
        <v>2.69</v>
      </c>
      <c r="AN383" s="34" t="s">
        <v>2046</v>
      </c>
      <c r="AO383" s="34"/>
      <c r="AP383" s="34"/>
      <c r="AQ383" s="34" t="s">
        <v>1891</v>
      </c>
      <c r="AR383" s="34" t="s">
        <v>1878</v>
      </c>
      <c r="AS383" s="34" t="s">
        <v>1889</v>
      </c>
      <c r="AT383" s="33">
        <v>362.23599999999999</v>
      </c>
      <c r="AU383" s="33">
        <v>23</v>
      </c>
      <c r="AV383" s="34" t="s">
        <v>1915</v>
      </c>
      <c r="AW383" s="34" t="s">
        <v>2683</v>
      </c>
      <c r="AX383" s="34" t="s">
        <v>2238</v>
      </c>
      <c r="AY383" s="34" t="s">
        <v>2238</v>
      </c>
      <c r="AZ383" s="34" t="s">
        <v>2238</v>
      </c>
      <c r="BA383" s="34" t="s">
        <v>3626</v>
      </c>
      <c r="BB383" s="34" t="s">
        <v>2238</v>
      </c>
      <c r="BC383" s="34" t="s">
        <v>2238</v>
      </c>
      <c r="BD383" s="34" t="s">
        <v>2238</v>
      </c>
    </row>
    <row r="384" spans="1:56" ht="15" customHeight="1" x14ac:dyDescent="0.25">
      <c r="A384" t="str">
        <f t="shared" si="18"/>
        <v>0102806_PN_Ciudad_Paz_0101405_PN_Llallahuani</v>
      </c>
      <c r="B384" s="34">
        <v>381</v>
      </c>
      <c r="C384" s="33" t="str">
        <f t="shared" si="19"/>
        <v>102806</v>
      </c>
      <c r="D384" s="34" t="s">
        <v>1335</v>
      </c>
      <c r="E384" s="34">
        <v>-15.85346</v>
      </c>
      <c r="F384" s="34">
        <v>-70.016739999999999</v>
      </c>
      <c r="G384" s="33">
        <v>359.92</v>
      </c>
      <c r="H384" s="33">
        <v>3850</v>
      </c>
      <c r="I384" s="34" t="s">
        <v>60</v>
      </c>
      <c r="J384" s="33">
        <v>19.8</v>
      </c>
      <c r="K384" s="33">
        <v>6.5</v>
      </c>
      <c r="L384" s="33">
        <v>24</v>
      </c>
      <c r="M384" s="34" t="s">
        <v>59</v>
      </c>
      <c r="N384" s="33">
        <v>0.3</v>
      </c>
      <c r="O384" s="33">
        <v>36.4</v>
      </c>
      <c r="P384" s="34" t="s">
        <v>1914</v>
      </c>
      <c r="Q384" s="33">
        <v>14907</v>
      </c>
      <c r="R384" s="33">
        <v>22.9</v>
      </c>
      <c r="S384" s="34">
        <v>1.5</v>
      </c>
      <c r="T384" s="34"/>
      <c r="U384" s="33" t="str">
        <f t="shared" si="20"/>
        <v>101405</v>
      </c>
      <c r="V384" s="34" t="s">
        <v>1062</v>
      </c>
      <c r="W384" s="34">
        <v>-15.813205999999999</v>
      </c>
      <c r="X384" s="34">
        <v>-70.016799000000006</v>
      </c>
      <c r="Y384" s="33">
        <v>179.92</v>
      </c>
      <c r="Z384" s="33">
        <v>4087</v>
      </c>
      <c r="AA384" s="34" t="s">
        <v>58</v>
      </c>
      <c r="AB384" s="33">
        <v>0</v>
      </c>
      <c r="AC384" s="33">
        <v>70</v>
      </c>
      <c r="AD384" s="33">
        <v>50</v>
      </c>
      <c r="AE384" s="34" t="s">
        <v>2189</v>
      </c>
      <c r="AF384" s="33">
        <v>1.2</v>
      </c>
      <c r="AG384" s="33">
        <v>40.799999999999997</v>
      </c>
      <c r="AH384" s="34" t="s">
        <v>1914</v>
      </c>
      <c r="AI384" s="33">
        <v>14417</v>
      </c>
      <c r="AJ384" s="33">
        <v>22.9</v>
      </c>
      <c r="AK384" s="34">
        <v>1.5</v>
      </c>
      <c r="AL384" s="34"/>
      <c r="AM384" s="33">
        <v>4.4800000000000004</v>
      </c>
      <c r="AN384" s="34" t="s">
        <v>2046</v>
      </c>
      <c r="AO384" s="34"/>
      <c r="AP384" s="34"/>
      <c r="AQ384" s="34" t="s">
        <v>1891</v>
      </c>
      <c r="AR384" s="34" t="s">
        <v>1878</v>
      </c>
      <c r="AS384" s="34" t="s">
        <v>1888</v>
      </c>
      <c r="AT384" s="33">
        <v>319.83800000000002</v>
      </c>
      <c r="AU384" s="33">
        <v>15</v>
      </c>
      <c r="AV384" s="34" t="s">
        <v>1915</v>
      </c>
      <c r="AW384" s="34" t="s">
        <v>2684</v>
      </c>
      <c r="AX384" s="34" t="s">
        <v>2238</v>
      </c>
      <c r="AY384" s="34" t="s">
        <v>2238</v>
      </c>
      <c r="AZ384" s="34" t="s">
        <v>2238</v>
      </c>
      <c r="BA384" s="34" t="s">
        <v>3626</v>
      </c>
      <c r="BB384" s="34" t="s">
        <v>2238</v>
      </c>
      <c r="BC384" s="34" t="s">
        <v>2238</v>
      </c>
      <c r="BD384" s="34" t="s">
        <v>2238</v>
      </c>
    </row>
    <row r="385" spans="1:56" ht="15" customHeight="1" x14ac:dyDescent="0.25">
      <c r="A385" t="str">
        <f t="shared" si="18"/>
        <v>0103357_UY_Los_Laureles_0103376_UY_Manantay</v>
      </c>
      <c r="B385" s="34">
        <v>382</v>
      </c>
      <c r="C385" s="33" t="str">
        <f t="shared" si="19"/>
        <v>103357</v>
      </c>
      <c r="D385" s="34" t="s">
        <v>1100</v>
      </c>
      <c r="E385" s="34">
        <v>-8.4052550000000004</v>
      </c>
      <c r="F385" s="34">
        <v>-74.567171999999999</v>
      </c>
      <c r="G385" s="33">
        <v>127.53</v>
      </c>
      <c r="H385" s="33">
        <v>152</v>
      </c>
      <c r="I385" s="34" t="s">
        <v>58</v>
      </c>
      <c r="J385" s="33">
        <v>0</v>
      </c>
      <c r="K385" s="33">
        <v>42</v>
      </c>
      <c r="L385" s="33">
        <v>24</v>
      </c>
      <c r="M385" s="34" t="s">
        <v>59</v>
      </c>
      <c r="N385" s="33">
        <v>0.3</v>
      </c>
      <c r="O385" s="33">
        <v>34.700000000000003</v>
      </c>
      <c r="P385" s="34" t="s">
        <v>1914</v>
      </c>
      <c r="Q385" s="33" t="s">
        <v>2108</v>
      </c>
      <c r="R385" s="33">
        <v>19.399999999999999</v>
      </c>
      <c r="S385" s="34">
        <v>1.5</v>
      </c>
      <c r="T385" s="34"/>
      <c r="U385" s="33" t="str">
        <f t="shared" si="20"/>
        <v>103376</v>
      </c>
      <c r="V385" s="34" t="s">
        <v>652</v>
      </c>
      <c r="W385" s="34">
        <v>-8.4138409999999997</v>
      </c>
      <c r="X385" s="34">
        <v>-74.555874000000003</v>
      </c>
      <c r="Y385" s="33">
        <v>307.52999999999997</v>
      </c>
      <c r="Z385" s="33">
        <v>156</v>
      </c>
      <c r="AA385" s="34" t="s">
        <v>58</v>
      </c>
      <c r="AB385" s="33">
        <v>0</v>
      </c>
      <c r="AC385" s="33">
        <v>42.5</v>
      </c>
      <c r="AD385" s="33">
        <v>25</v>
      </c>
      <c r="AE385" s="34" t="s">
        <v>59</v>
      </c>
      <c r="AF385" s="33">
        <v>0.3</v>
      </c>
      <c r="AG385" s="33">
        <v>34.700000000000003</v>
      </c>
      <c r="AH385" s="34" t="s">
        <v>1914</v>
      </c>
      <c r="AI385" s="33" t="s">
        <v>2052</v>
      </c>
      <c r="AJ385" s="33">
        <v>19.5</v>
      </c>
      <c r="AK385" s="34">
        <v>1.5</v>
      </c>
      <c r="AL385" s="34"/>
      <c r="AM385" s="33">
        <v>1.57</v>
      </c>
      <c r="AN385" s="34" t="s">
        <v>2046</v>
      </c>
      <c r="AO385" s="34"/>
      <c r="AP385" s="34"/>
      <c r="AQ385" s="34" t="s">
        <v>1891</v>
      </c>
      <c r="AR385" s="34" t="s">
        <v>1879</v>
      </c>
      <c r="AS385" s="34" t="s">
        <v>1889</v>
      </c>
      <c r="AT385" s="33">
        <v>1631.4079999999999</v>
      </c>
      <c r="AU385" s="33">
        <v>23</v>
      </c>
      <c r="AV385" s="34" t="s">
        <v>1915</v>
      </c>
      <c r="AW385" s="34" t="s">
        <v>2685</v>
      </c>
      <c r="AX385" s="34" t="s">
        <v>4372</v>
      </c>
      <c r="AY385" s="34" t="s">
        <v>2511</v>
      </c>
      <c r="AZ385" s="34" t="s">
        <v>2512</v>
      </c>
      <c r="BA385" s="34" t="s">
        <v>3646</v>
      </c>
      <c r="BB385" s="34" t="s">
        <v>4403</v>
      </c>
      <c r="BC385" s="34" t="s">
        <v>2511</v>
      </c>
      <c r="BD385" s="34" t="s">
        <v>2512</v>
      </c>
    </row>
    <row r="386" spans="1:56" ht="15" customHeight="1" x14ac:dyDescent="0.25">
      <c r="A386" t="str">
        <f t="shared" si="18"/>
        <v>0105903_LM_Cedros_de_Villa_2_0100034_LM_Chorrillos</v>
      </c>
      <c r="B386" s="34">
        <v>383</v>
      </c>
      <c r="C386" s="33" t="str">
        <f t="shared" si="19"/>
        <v>105903</v>
      </c>
      <c r="D386" s="34" t="s">
        <v>1947</v>
      </c>
      <c r="E386" s="34">
        <v>-12.200471</v>
      </c>
      <c r="F386" s="34">
        <v>-77.009887000000006</v>
      </c>
      <c r="G386" s="33">
        <v>29.63</v>
      </c>
      <c r="H386" s="33">
        <v>9</v>
      </c>
      <c r="I386" s="34" t="s">
        <v>60</v>
      </c>
      <c r="J386" s="33">
        <v>10.1</v>
      </c>
      <c r="K386" s="33">
        <v>36</v>
      </c>
      <c r="L386" s="33">
        <v>22</v>
      </c>
      <c r="M386" s="34" t="s">
        <v>59</v>
      </c>
      <c r="N386" s="33">
        <v>0.3</v>
      </c>
      <c r="O386" s="33">
        <v>34.700000000000003</v>
      </c>
      <c r="P386" s="34" t="s">
        <v>1914</v>
      </c>
      <c r="Q386" s="33">
        <v>22652</v>
      </c>
      <c r="R386" s="33">
        <v>19.5</v>
      </c>
      <c r="S386" s="34">
        <v>1.5</v>
      </c>
      <c r="T386" s="34"/>
      <c r="U386" s="33" t="str">
        <f t="shared" si="20"/>
        <v>100034</v>
      </c>
      <c r="V386" s="34" t="s">
        <v>109</v>
      </c>
      <c r="W386" s="34">
        <v>-12.185929</v>
      </c>
      <c r="X386" s="34">
        <v>-77.001425999999995</v>
      </c>
      <c r="Y386" s="33">
        <v>209.63</v>
      </c>
      <c r="Z386" s="33">
        <v>67</v>
      </c>
      <c r="AA386" s="34" t="s">
        <v>58</v>
      </c>
      <c r="AB386" s="33">
        <v>0</v>
      </c>
      <c r="AC386" s="33">
        <v>28</v>
      </c>
      <c r="AD386" s="33">
        <v>15</v>
      </c>
      <c r="AE386" s="34" t="s">
        <v>59</v>
      </c>
      <c r="AF386" s="33">
        <v>0.3</v>
      </c>
      <c r="AG386" s="33">
        <v>34.700000000000003</v>
      </c>
      <c r="AH386" s="34" t="s">
        <v>1914</v>
      </c>
      <c r="AI386" s="33">
        <v>21420</v>
      </c>
      <c r="AJ386" s="33">
        <v>19.399999999999999</v>
      </c>
      <c r="AK386" s="34">
        <v>1.5</v>
      </c>
      <c r="AL386" s="34"/>
      <c r="AM386" s="33">
        <v>1.86</v>
      </c>
      <c r="AN386" s="34" t="s">
        <v>2046</v>
      </c>
      <c r="AO386" s="34"/>
      <c r="AP386" s="34"/>
      <c r="AQ386" s="34" t="s">
        <v>1891</v>
      </c>
      <c r="AR386" s="34" t="s">
        <v>1879</v>
      </c>
      <c r="AS386" s="34" t="s">
        <v>1889</v>
      </c>
      <c r="AT386" s="33">
        <v>726.91800000000001</v>
      </c>
      <c r="AU386" s="33">
        <v>23</v>
      </c>
      <c r="AV386" s="34" t="s">
        <v>1915</v>
      </c>
      <c r="AW386" s="34" t="s">
        <v>2686</v>
      </c>
      <c r="AX386" s="34" t="s">
        <v>4257</v>
      </c>
      <c r="AY386" s="34" t="s">
        <v>2221</v>
      </c>
      <c r="AZ386" s="34" t="s">
        <v>2221</v>
      </c>
      <c r="BA386" s="34" t="s">
        <v>3437</v>
      </c>
      <c r="BB386" s="34" t="s">
        <v>4257</v>
      </c>
      <c r="BC386" s="34" t="s">
        <v>2221</v>
      </c>
      <c r="BD386" s="34" t="s">
        <v>2221</v>
      </c>
    </row>
    <row r="387" spans="1:56" ht="15" customHeight="1" x14ac:dyDescent="0.25">
      <c r="A387" t="str">
        <f t="shared" si="18"/>
        <v>0106225_LM_Plaza_Huaral_0100377_LM_Huaral</v>
      </c>
      <c r="B387" s="34">
        <v>384</v>
      </c>
      <c r="C387" s="33" t="str">
        <f t="shared" si="19"/>
        <v>106225</v>
      </c>
      <c r="D387" s="34" t="s">
        <v>1111</v>
      </c>
      <c r="E387" s="34">
        <v>-11.494956999999999</v>
      </c>
      <c r="F387" s="34">
        <v>-77.206328999999997</v>
      </c>
      <c r="G387" s="33">
        <v>249.62</v>
      </c>
      <c r="H387" s="33">
        <v>187</v>
      </c>
      <c r="I387" s="34" t="s">
        <v>60</v>
      </c>
      <c r="J387" s="33">
        <v>7.95</v>
      </c>
      <c r="K387" s="33">
        <v>30</v>
      </c>
      <c r="L387" s="33">
        <v>24</v>
      </c>
      <c r="M387" s="34" t="s">
        <v>59</v>
      </c>
      <c r="N387" s="33">
        <v>0.3</v>
      </c>
      <c r="O387" s="33">
        <v>34.700000000000003</v>
      </c>
      <c r="P387" s="34" t="s">
        <v>1914</v>
      </c>
      <c r="Q387" s="33">
        <v>23030</v>
      </c>
      <c r="R387" s="33">
        <v>9.9</v>
      </c>
      <c r="S387" s="34">
        <v>1.5</v>
      </c>
      <c r="T387" s="34"/>
      <c r="U387" s="33" t="str">
        <f t="shared" si="20"/>
        <v>100377</v>
      </c>
      <c r="V387" s="34" t="s">
        <v>453</v>
      </c>
      <c r="W387" s="34">
        <v>-11.496807</v>
      </c>
      <c r="X387" s="34">
        <v>-77.211410000000001</v>
      </c>
      <c r="Y387" s="33">
        <v>69.62</v>
      </c>
      <c r="Z387" s="33">
        <v>175</v>
      </c>
      <c r="AA387" s="34" t="s">
        <v>58</v>
      </c>
      <c r="AB387" s="33">
        <v>0</v>
      </c>
      <c r="AC387" s="33">
        <v>60</v>
      </c>
      <c r="AD387" s="33">
        <v>35</v>
      </c>
      <c r="AE387" s="34" t="s">
        <v>59</v>
      </c>
      <c r="AF387" s="33">
        <v>0.3</v>
      </c>
      <c r="AG387" s="33">
        <v>34.700000000000003</v>
      </c>
      <c r="AH387" s="34" t="s">
        <v>1914</v>
      </c>
      <c r="AI387" s="33">
        <v>21798</v>
      </c>
      <c r="AJ387" s="33">
        <v>9.9</v>
      </c>
      <c r="AK387" s="34">
        <v>1.5</v>
      </c>
      <c r="AL387" s="34"/>
      <c r="AM387" s="33">
        <v>0.59</v>
      </c>
      <c r="AN387" s="34" t="s">
        <v>2046</v>
      </c>
      <c r="AO387" s="34"/>
      <c r="AP387" s="34"/>
      <c r="AQ387" s="34" t="s">
        <v>1891</v>
      </c>
      <c r="AR387" s="34" t="s">
        <v>1879</v>
      </c>
      <c r="AS387" s="34" t="s">
        <v>1889</v>
      </c>
      <c r="AT387" s="33">
        <v>362.23599999999999</v>
      </c>
      <c r="AU387" s="33">
        <v>23</v>
      </c>
      <c r="AV387" s="34" t="s">
        <v>1915</v>
      </c>
      <c r="AW387" s="34" t="s">
        <v>2687</v>
      </c>
      <c r="AX387" s="34" t="s">
        <v>2280</v>
      </c>
      <c r="AY387" s="34" t="s">
        <v>2280</v>
      </c>
      <c r="AZ387" s="34" t="s">
        <v>2221</v>
      </c>
      <c r="BA387" s="34" t="s">
        <v>2457</v>
      </c>
      <c r="BB387" s="34" t="s">
        <v>2280</v>
      </c>
      <c r="BC387" s="34" t="s">
        <v>2280</v>
      </c>
      <c r="BD387" s="34" t="s">
        <v>2221</v>
      </c>
    </row>
    <row r="388" spans="1:56" ht="15" customHeight="1" x14ac:dyDescent="0.25">
      <c r="A388" t="str">
        <f t="shared" si="18"/>
        <v>0106269_LM_Los_Alisos_Chancay_0100376_LM_Chancay</v>
      </c>
      <c r="B388" s="34">
        <v>385</v>
      </c>
      <c r="C388" s="33" t="str">
        <f t="shared" si="19"/>
        <v>106269</v>
      </c>
      <c r="D388" s="34" t="s">
        <v>1113</v>
      </c>
      <c r="E388" s="34">
        <v>-11.566635</v>
      </c>
      <c r="F388" s="34">
        <v>-77.266745999999998</v>
      </c>
      <c r="G388" s="33">
        <v>174.41</v>
      </c>
      <c r="H388" s="33">
        <v>44</v>
      </c>
      <c r="I388" s="34" t="s">
        <v>58</v>
      </c>
      <c r="J388" s="33">
        <v>5.6</v>
      </c>
      <c r="K388" s="33">
        <v>30</v>
      </c>
      <c r="L388" s="33">
        <v>24</v>
      </c>
      <c r="M388" s="34" t="s">
        <v>59</v>
      </c>
      <c r="N388" s="33">
        <v>0.3</v>
      </c>
      <c r="O388" s="33">
        <v>39.9</v>
      </c>
      <c r="P388" s="34" t="s">
        <v>1914</v>
      </c>
      <c r="Q388" s="33">
        <v>22470</v>
      </c>
      <c r="R388" s="33">
        <v>10</v>
      </c>
      <c r="S388" s="34">
        <v>1.5</v>
      </c>
      <c r="T388" s="34"/>
      <c r="U388" s="33" t="str">
        <f t="shared" si="20"/>
        <v>100376</v>
      </c>
      <c r="V388" s="34" t="s">
        <v>1198</v>
      </c>
      <c r="W388" s="34">
        <v>-11.583503</v>
      </c>
      <c r="X388" s="34">
        <v>-77.265059999999991</v>
      </c>
      <c r="Y388" s="33">
        <v>354.41</v>
      </c>
      <c r="Z388" s="33">
        <v>137</v>
      </c>
      <c r="AA388" s="34" t="s">
        <v>58</v>
      </c>
      <c r="AB388" s="33">
        <v>0</v>
      </c>
      <c r="AC388" s="33">
        <v>55</v>
      </c>
      <c r="AD388" s="33">
        <v>20</v>
      </c>
      <c r="AE388" s="34" t="s">
        <v>2190</v>
      </c>
      <c r="AF388" s="33">
        <v>0.6</v>
      </c>
      <c r="AG388" s="33">
        <v>39.9</v>
      </c>
      <c r="AH388" s="34" t="s">
        <v>1914</v>
      </c>
      <c r="AI388" s="33">
        <v>21238</v>
      </c>
      <c r="AJ388" s="33">
        <v>9.9</v>
      </c>
      <c r="AK388" s="34">
        <v>1.5</v>
      </c>
      <c r="AL388" s="34"/>
      <c r="AM388" s="33">
        <v>1.89</v>
      </c>
      <c r="AN388" s="34" t="s">
        <v>2046</v>
      </c>
      <c r="AO388" s="34"/>
      <c r="AP388" s="34"/>
      <c r="AQ388" s="34" t="s">
        <v>1891</v>
      </c>
      <c r="AR388" s="34" t="s">
        <v>1880</v>
      </c>
      <c r="AS388" s="34" t="s">
        <v>1889</v>
      </c>
      <c r="AT388" s="33">
        <v>362.23599999999999</v>
      </c>
      <c r="AU388" s="33">
        <v>23</v>
      </c>
      <c r="AV388" s="34" t="s">
        <v>1915</v>
      </c>
      <c r="AW388" s="34" t="s">
        <v>2688</v>
      </c>
      <c r="AX388" s="34" t="s">
        <v>4264</v>
      </c>
      <c r="AY388" s="34" t="s">
        <v>2280</v>
      </c>
      <c r="AZ388" s="34" t="s">
        <v>2221</v>
      </c>
      <c r="BA388" s="34" t="s">
        <v>2602</v>
      </c>
      <c r="BB388" s="34" t="s">
        <v>4264</v>
      </c>
      <c r="BC388" s="34" t="s">
        <v>2280</v>
      </c>
      <c r="BD388" s="34" t="s">
        <v>2221</v>
      </c>
    </row>
    <row r="389" spans="1:56" ht="15" customHeight="1" x14ac:dyDescent="0.25">
      <c r="A389" t="str">
        <f t="shared" si="18"/>
        <v>0100468_LM_Imperial_0100398_LM_Canete</v>
      </c>
      <c r="B389" s="34">
        <v>386</v>
      </c>
      <c r="C389" s="33" t="str">
        <f t="shared" si="19"/>
        <v>100468</v>
      </c>
      <c r="D389" s="34" t="s">
        <v>997</v>
      </c>
      <c r="E389" s="34">
        <v>-13.071778</v>
      </c>
      <c r="F389" s="34">
        <v>-76.338142000000005</v>
      </c>
      <c r="G389" s="33">
        <v>271.57</v>
      </c>
      <c r="H389" s="33">
        <v>95</v>
      </c>
      <c r="I389" s="34" t="s">
        <v>58</v>
      </c>
      <c r="J389" s="33">
        <v>0</v>
      </c>
      <c r="K389" s="33">
        <v>50</v>
      </c>
      <c r="L389" s="33">
        <v>50</v>
      </c>
      <c r="M389" s="34" t="s">
        <v>59</v>
      </c>
      <c r="N389" s="33">
        <v>0.3</v>
      </c>
      <c r="O389" s="33">
        <v>36.4</v>
      </c>
      <c r="P389" s="34" t="s">
        <v>1914</v>
      </c>
      <c r="Q389" s="33" t="s">
        <v>2083</v>
      </c>
      <c r="R389" s="33">
        <v>20.9</v>
      </c>
      <c r="S389" s="34">
        <v>1.5</v>
      </c>
      <c r="T389" s="34"/>
      <c r="U389" s="33" t="str">
        <f t="shared" si="20"/>
        <v>100398</v>
      </c>
      <c r="V389" s="34" t="s">
        <v>450</v>
      </c>
      <c r="W389" s="34">
        <v>-13.070655</v>
      </c>
      <c r="X389" s="34">
        <v>-76.380447000000004</v>
      </c>
      <c r="Y389" s="33">
        <v>91.56</v>
      </c>
      <c r="Z389" s="33">
        <v>76</v>
      </c>
      <c r="AA389" s="34" t="s">
        <v>58</v>
      </c>
      <c r="AB389" s="33">
        <v>0</v>
      </c>
      <c r="AC389" s="33">
        <v>70</v>
      </c>
      <c r="AD389" s="33">
        <v>30</v>
      </c>
      <c r="AE389" s="34" t="s">
        <v>2194</v>
      </c>
      <c r="AF389" s="33">
        <v>1.2</v>
      </c>
      <c r="AG389" s="33">
        <v>40</v>
      </c>
      <c r="AH389" s="34" t="s">
        <v>1914</v>
      </c>
      <c r="AI389" s="33" t="s">
        <v>4635</v>
      </c>
      <c r="AJ389" s="33">
        <v>20.9</v>
      </c>
      <c r="AK389" s="34">
        <v>1.5</v>
      </c>
      <c r="AL389" s="34"/>
      <c r="AM389" s="33">
        <v>4.59</v>
      </c>
      <c r="AN389" s="34" t="s">
        <v>2046</v>
      </c>
      <c r="AO389" s="34"/>
      <c r="AP389" s="34"/>
      <c r="AQ389" s="34" t="s">
        <v>1891</v>
      </c>
      <c r="AR389" s="34" t="s">
        <v>1880</v>
      </c>
      <c r="AS389" s="34" t="s">
        <v>1927</v>
      </c>
      <c r="AT389" s="33">
        <v>1796</v>
      </c>
      <c r="AU389" s="33">
        <v>15</v>
      </c>
      <c r="AV389" s="34" t="s">
        <v>4588</v>
      </c>
      <c r="AW389" s="34" t="s">
        <v>2431</v>
      </c>
      <c r="AX389" s="34" t="s">
        <v>4334</v>
      </c>
      <c r="AY389" s="34" t="s">
        <v>2292</v>
      </c>
      <c r="AZ389" s="34" t="s">
        <v>2221</v>
      </c>
      <c r="BA389" s="34" t="s">
        <v>2321</v>
      </c>
      <c r="BB389" s="34" t="s">
        <v>4269</v>
      </c>
      <c r="BC389" s="34" t="s">
        <v>2292</v>
      </c>
      <c r="BD389" s="34" t="s">
        <v>2221</v>
      </c>
    </row>
    <row r="390" spans="1:56" ht="15" customHeight="1" x14ac:dyDescent="0.25">
      <c r="A390" t="str">
        <f t="shared" si="18"/>
        <v>0101642_LI_Clara_Castilla_0104200_LI_Sector_los_Heroes</v>
      </c>
      <c r="B390" s="34">
        <v>387</v>
      </c>
      <c r="C390" s="33" t="str">
        <f t="shared" si="19"/>
        <v>101642</v>
      </c>
      <c r="D390" s="34" t="s">
        <v>1336</v>
      </c>
      <c r="E390" s="34">
        <v>-8.0795300000000001</v>
      </c>
      <c r="F390" s="34">
        <v>-78.993490000000008</v>
      </c>
      <c r="G390" s="33">
        <v>108.68</v>
      </c>
      <c r="H390" s="33">
        <v>87</v>
      </c>
      <c r="I390" s="34" t="s">
        <v>60</v>
      </c>
      <c r="J390" s="33">
        <v>13.1</v>
      </c>
      <c r="K390" s="33">
        <v>7</v>
      </c>
      <c r="L390" s="33">
        <v>19</v>
      </c>
      <c r="M390" s="34" t="s">
        <v>59</v>
      </c>
      <c r="N390" s="33">
        <v>0.3</v>
      </c>
      <c r="O390" s="33">
        <v>39.9</v>
      </c>
      <c r="P390" s="34" t="s">
        <v>1914</v>
      </c>
      <c r="Q390" s="33">
        <v>21546</v>
      </c>
      <c r="R390" s="33">
        <v>19.399999999999999</v>
      </c>
      <c r="S390" s="34">
        <v>1.5</v>
      </c>
      <c r="T390" s="34"/>
      <c r="U390" s="33" t="str">
        <f t="shared" si="20"/>
        <v>104200</v>
      </c>
      <c r="V390" s="34" t="s">
        <v>2036</v>
      </c>
      <c r="W390" s="34">
        <v>-8.0892999999999997</v>
      </c>
      <c r="X390" s="34">
        <v>-78.964302000000004</v>
      </c>
      <c r="Y390" s="33">
        <v>288.68</v>
      </c>
      <c r="Z390" s="33">
        <v>93</v>
      </c>
      <c r="AA390" s="34" t="s">
        <v>58</v>
      </c>
      <c r="AB390" s="33">
        <v>0</v>
      </c>
      <c r="AC390" s="33">
        <v>50</v>
      </c>
      <c r="AD390" s="33">
        <v>38.200000000000003</v>
      </c>
      <c r="AE390" s="34" t="s">
        <v>2190</v>
      </c>
      <c r="AF390" s="33">
        <v>0.6</v>
      </c>
      <c r="AG390" s="33">
        <v>38.299999999999997</v>
      </c>
      <c r="AH390" s="34" t="s">
        <v>1914</v>
      </c>
      <c r="AI390" s="33">
        <v>22778</v>
      </c>
      <c r="AJ390" s="33">
        <v>19.3</v>
      </c>
      <c r="AK390" s="34">
        <v>1.5</v>
      </c>
      <c r="AL390" s="34"/>
      <c r="AM390" s="33">
        <v>3.4</v>
      </c>
      <c r="AN390" s="34" t="s">
        <v>2046</v>
      </c>
      <c r="AO390" s="34"/>
      <c r="AP390" s="34"/>
      <c r="AQ390" s="34" t="s">
        <v>1891</v>
      </c>
      <c r="AR390" s="34" t="s">
        <v>1879</v>
      </c>
      <c r="AS390" s="34" t="s">
        <v>1889</v>
      </c>
      <c r="AT390" s="33">
        <v>362.23599999999999</v>
      </c>
      <c r="AU390" s="33">
        <v>23</v>
      </c>
      <c r="AV390" s="34" t="s">
        <v>1917</v>
      </c>
      <c r="AW390" s="34" t="s">
        <v>2689</v>
      </c>
      <c r="AX390" s="34" t="s">
        <v>4355</v>
      </c>
      <c r="AY390" s="34" t="s">
        <v>2309</v>
      </c>
      <c r="AZ390" s="34" t="s">
        <v>2227</v>
      </c>
      <c r="BA390" s="34" t="s">
        <v>3675</v>
      </c>
      <c r="BB390" s="34" t="s">
        <v>4414</v>
      </c>
      <c r="BC390" s="34" t="s">
        <v>2309</v>
      </c>
      <c r="BD390" s="34" t="s">
        <v>2227</v>
      </c>
    </row>
    <row r="391" spans="1:56" ht="15" customHeight="1" x14ac:dyDescent="0.25">
      <c r="A391" t="str">
        <f t="shared" si="18"/>
        <v>0100343_LM_Micaela_Bastida_0100102_LM_Sinchi_Roca</v>
      </c>
      <c r="B391" s="34">
        <v>388</v>
      </c>
      <c r="C391" s="33" t="str">
        <f t="shared" si="19"/>
        <v>100343</v>
      </c>
      <c r="D391" s="34" t="s">
        <v>832</v>
      </c>
      <c r="E391" s="34">
        <v>-11.929118000000001</v>
      </c>
      <c r="F391" s="34">
        <v>-77.053534999999997</v>
      </c>
      <c r="G391" s="33">
        <v>23.71</v>
      </c>
      <c r="H391" s="33">
        <v>126</v>
      </c>
      <c r="I391" s="34" t="s">
        <v>60</v>
      </c>
      <c r="J391" s="33">
        <v>10</v>
      </c>
      <c r="K391" s="33">
        <v>21</v>
      </c>
      <c r="L391" s="33">
        <v>24</v>
      </c>
      <c r="M391" s="34" t="s">
        <v>59</v>
      </c>
      <c r="N391" s="33">
        <v>0.3</v>
      </c>
      <c r="O391" s="33">
        <v>39.9</v>
      </c>
      <c r="P391" s="34" t="s">
        <v>1914</v>
      </c>
      <c r="Q391" s="33">
        <v>21924</v>
      </c>
      <c r="R391" s="33">
        <v>16.899999999999999</v>
      </c>
      <c r="S391" s="34">
        <v>1.5</v>
      </c>
      <c r="T391" s="34"/>
      <c r="U391" s="33" t="str">
        <f t="shared" si="20"/>
        <v>100102</v>
      </c>
      <c r="V391" s="34" t="s">
        <v>369</v>
      </c>
      <c r="W391" s="34">
        <v>-11.913107999999999</v>
      </c>
      <c r="X391" s="34">
        <v>-77.046347999999995</v>
      </c>
      <c r="Y391" s="33">
        <v>203.71</v>
      </c>
      <c r="Z391" s="33">
        <v>153</v>
      </c>
      <c r="AA391" s="34" t="s">
        <v>60</v>
      </c>
      <c r="AB391" s="33">
        <v>14</v>
      </c>
      <c r="AC391" s="33">
        <v>25</v>
      </c>
      <c r="AD391" s="33">
        <v>31</v>
      </c>
      <c r="AE391" s="34" t="s">
        <v>59</v>
      </c>
      <c r="AF391" s="33">
        <v>0.3</v>
      </c>
      <c r="AG391" s="33">
        <v>34.700000000000003</v>
      </c>
      <c r="AH391" s="34" t="s">
        <v>1914</v>
      </c>
      <c r="AI391" s="33">
        <v>23156</v>
      </c>
      <c r="AJ391" s="33">
        <v>17</v>
      </c>
      <c r="AK391" s="34">
        <v>1.5</v>
      </c>
      <c r="AL391" s="34"/>
      <c r="AM391" s="33">
        <v>1.95</v>
      </c>
      <c r="AN391" s="34" t="s">
        <v>2046</v>
      </c>
      <c r="AO391" s="34"/>
      <c r="AP391" s="34"/>
      <c r="AQ391" s="34" t="s">
        <v>1891</v>
      </c>
      <c r="AR391" s="34" t="s">
        <v>1879</v>
      </c>
      <c r="AS391" s="34" t="s">
        <v>1923</v>
      </c>
      <c r="AT391" s="33">
        <v>904.49</v>
      </c>
      <c r="AU391" s="33">
        <v>23</v>
      </c>
      <c r="AV391" s="34" t="s">
        <v>1915</v>
      </c>
      <c r="AW391" s="34" t="s">
        <v>2690</v>
      </c>
      <c r="AX391" s="34" t="s">
        <v>4253</v>
      </c>
      <c r="AY391" s="34" t="s">
        <v>2221</v>
      </c>
      <c r="AZ391" s="34" t="s">
        <v>2221</v>
      </c>
      <c r="BA391" s="34" t="s">
        <v>2643</v>
      </c>
      <c r="BB391" s="34" t="s">
        <v>4253</v>
      </c>
      <c r="BC391" s="34" t="s">
        <v>2221</v>
      </c>
      <c r="BD391" s="34" t="s">
        <v>2221</v>
      </c>
    </row>
    <row r="392" spans="1:56" ht="15" customHeight="1" x14ac:dyDescent="0.25">
      <c r="A392" t="str">
        <f t="shared" si="18"/>
        <v>0102858_PN_Ananea_0102897_PN_Repetidor_Vizcach</v>
      </c>
      <c r="B392" s="34">
        <v>389</v>
      </c>
      <c r="C392" s="33" t="str">
        <f t="shared" si="19"/>
        <v>102858</v>
      </c>
      <c r="D392" s="34" t="s">
        <v>643</v>
      </c>
      <c r="E392" s="34">
        <v>-14.681850000000001</v>
      </c>
      <c r="F392" s="34">
        <v>-69.534450000000007</v>
      </c>
      <c r="G392" s="33">
        <v>264.42</v>
      </c>
      <c r="H392" s="33">
        <v>4773</v>
      </c>
      <c r="I392" s="34" t="s">
        <v>58</v>
      </c>
      <c r="J392" s="33">
        <v>0</v>
      </c>
      <c r="K392" s="33">
        <v>42</v>
      </c>
      <c r="L392" s="33">
        <v>15</v>
      </c>
      <c r="M392" s="34" t="s">
        <v>59</v>
      </c>
      <c r="N392" s="33">
        <v>0.3</v>
      </c>
      <c r="O392" s="33">
        <v>40.4</v>
      </c>
      <c r="P392" s="34" t="s">
        <v>1914</v>
      </c>
      <c r="Q392" s="33">
        <v>7610</v>
      </c>
      <c r="R392" s="33">
        <v>24.9</v>
      </c>
      <c r="S392" s="34">
        <v>1.5</v>
      </c>
      <c r="T392" s="34"/>
      <c r="U392" s="33" t="str">
        <f t="shared" si="20"/>
        <v>102897</v>
      </c>
      <c r="V392" s="34" t="s">
        <v>1717</v>
      </c>
      <c r="W392" s="34">
        <v>-14.70238</v>
      </c>
      <c r="X392" s="34">
        <v>-69.750519999999995</v>
      </c>
      <c r="Y392" s="33">
        <v>84.36</v>
      </c>
      <c r="Z392" s="33">
        <v>5023</v>
      </c>
      <c r="AA392" s="34" t="s">
        <v>58</v>
      </c>
      <c r="AB392" s="33">
        <v>0</v>
      </c>
      <c r="AC392" s="33">
        <v>45.2</v>
      </c>
      <c r="AD392" s="33">
        <v>38</v>
      </c>
      <c r="AE392" s="34" t="s">
        <v>2188</v>
      </c>
      <c r="AF392" s="33">
        <v>1.8</v>
      </c>
      <c r="AG392" s="33">
        <v>40.4</v>
      </c>
      <c r="AH392" s="34" t="s">
        <v>1914</v>
      </c>
      <c r="AI392" s="33">
        <v>7456</v>
      </c>
      <c r="AJ392" s="33">
        <v>24.9</v>
      </c>
      <c r="AK392" s="34">
        <v>1.5</v>
      </c>
      <c r="AL392" s="34"/>
      <c r="AM392" s="33">
        <v>23.38</v>
      </c>
      <c r="AN392" s="34" t="s">
        <v>2046</v>
      </c>
      <c r="AO392" s="34"/>
      <c r="AP392" s="34"/>
      <c r="AQ392" s="34" t="s">
        <v>1891</v>
      </c>
      <c r="AR392" s="34" t="s">
        <v>1878</v>
      </c>
      <c r="AS392" s="34" t="s">
        <v>1924</v>
      </c>
      <c r="AT392" s="33">
        <v>546</v>
      </c>
      <c r="AU392" s="33">
        <v>7</v>
      </c>
      <c r="AV392" s="34" t="s">
        <v>1915</v>
      </c>
      <c r="AW392" s="34" t="s">
        <v>2691</v>
      </c>
      <c r="AX392" s="34" t="s">
        <v>4408</v>
      </c>
      <c r="AY392" s="34" t="s">
        <v>2459</v>
      </c>
      <c r="AZ392" s="34" t="s">
        <v>2238</v>
      </c>
      <c r="BA392" s="34" t="s">
        <v>3557</v>
      </c>
      <c r="BB392" s="34" t="s">
        <v>4408</v>
      </c>
      <c r="BC392" s="34" t="s">
        <v>2459</v>
      </c>
      <c r="BD392" s="34" t="s">
        <v>2238</v>
      </c>
    </row>
    <row r="393" spans="1:56" ht="15" customHeight="1" x14ac:dyDescent="0.25">
      <c r="A393" t="str">
        <f t="shared" si="18"/>
        <v>0104398_JU_Terminal_Hyo_0103082_JU_El_Tambo_R1</v>
      </c>
      <c r="B393" s="34">
        <v>390</v>
      </c>
      <c r="C393" s="33" t="str">
        <f t="shared" si="19"/>
        <v>104398</v>
      </c>
      <c r="D393" s="34" t="s">
        <v>1337</v>
      </c>
      <c r="E393" s="34">
        <v>-12.044653</v>
      </c>
      <c r="F393" s="34">
        <v>-75.235157999999998</v>
      </c>
      <c r="G393" s="33">
        <v>65.069999999999993</v>
      </c>
      <c r="H393" s="33">
        <v>3243</v>
      </c>
      <c r="I393" s="34" t="s">
        <v>58</v>
      </c>
      <c r="J393" s="33">
        <v>0</v>
      </c>
      <c r="K393" s="33">
        <v>30</v>
      </c>
      <c r="L393" s="33">
        <v>24.5</v>
      </c>
      <c r="M393" s="34" t="s">
        <v>59</v>
      </c>
      <c r="N393" s="33">
        <v>0.3</v>
      </c>
      <c r="O393" s="33">
        <v>34.700000000000003</v>
      </c>
      <c r="P393" s="34" t="s">
        <v>1914</v>
      </c>
      <c r="Q393" s="33">
        <v>21266</v>
      </c>
      <c r="R393" s="33">
        <v>19.5</v>
      </c>
      <c r="S393" s="34">
        <v>1.5</v>
      </c>
      <c r="T393" s="34"/>
      <c r="U393" s="33" t="str">
        <f t="shared" si="20"/>
        <v>103082</v>
      </c>
      <c r="V393" s="34" t="s">
        <v>624</v>
      </c>
      <c r="W393" s="34">
        <v>-12.039788</v>
      </c>
      <c r="X393" s="34">
        <v>-75.224457000000001</v>
      </c>
      <c r="Y393" s="33">
        <v>245.07</v>
      </c>
      <c r="Z393" s="33">
        <v>3278</v>
      </c>
      <c r="AA393" s="34" t="s">
        <v>58</v>
      </c>
      <c r="AB393" s="33">
        <v>0</v>
      </c>
      <c r="AC393" s="33">
        <v>70</v>
      </c>
      <c r="AD393" s="33">
        <v>36</v>
      </c>
      <c r="AE393" s="34" t="s">
        <v>2204</v>
      </c>
      <c r="AF393" s="33">
        <v>0.3</v>
      </c>
      <c r="AG393" s="33">
        <v>35.299999999999997</v>
      </c>
      <c r="AH393" s="34" t="s">
        <v>1914</v>
      </c>
      <c r="AI393" s="33">
        <v>22498</v>
      </c>
      <c r="AJ393" s="33">
        <v>19.3</v>
      </c>
      <c r="AK393" s="34">
        <v>1.5</v>
      </c>
      <c r="AL393" s="34"/>
      <c r="AM393" s="33">
        <v>1.28</v>
      </c>
      <c r="AN393" s="34" t="s">
        <v>2046</v>
      </c>
      <c r="AO393" s="34"/>
      <c r="AP393" s="34"/>
      <c r="AQ393" s="34" t="s">
        <v>1891</v>
      </c>
      <c r="AR393" s="34" t="s">
        <v>1879</v>
      </c>
      <c r="AS393" s="34" t="s">
        <v>1889</v>
      </c>
      <c r="AT393" s="33">
        <v>362.23599999999999</v>
      </c>
      <c r="AU393" s="33">
        <v>23</v>
      </c>
      <c r="AV393" s="34" t="s">
        <v>1917</v>
      </c>
      <c r="AW393" s="34" t="s">
        <v>2693</v>
      </c>
      <c r="AX393" s="34" t="s">
        <v>4254</v>
      </c>
      <c r="AY393" s="34" t="s">
        <v>2253</v>
      </c>
      <c r="AZ393" s="34" t="s">
        <v>2254</v>
      </c>
      <c r="BA393" s="34" t="s">
        <v>3870</v>
      </c>
      <c r="BB393" s="34" t="s">
        <v>4254</v>
      </c>
      <c r="BC393" s="34" t="s">
        <v>2253</v>
      </c>
      <c r="BD393" s="34" t="s">
        <v>2254</v>
      </c>
    </row>
    <row r="394" spans="1:56" ht="15" customHeight="1" x14ac:dyDescent="0.25">
      <c r="A394" t="str">
        <f t="shared" si="18"/>
        <v>0100495_LM_Suche_0100540_LM_Repetidor_La_Milla</v>
      </c>
      <c r="B394" s="34">
        <v>391</v>
      </c>
      <c r="C394" s="33" t="str">
        <f t="shared" si="19"/>
        <v>100495</v>
      </c>
      <c r="D394" s="34" t="s">
        <v>325</v>
      </c>
      <c r="E394" s="34">
        <v>-11.964399999999999</v>
      </c>
      <c r="F394" s="34">
        <v>-76.542000000000002</v>
      </c>
      <c r="G394" s="33">
        <v>263.79000000000002</v>
      </c>
      <c r="H394" s="33">
        <v>2896</v>
      </c>
      <c r="I394" s="34" t="s">
        <v>58</v>
      </c>
      <c r="J394" s="33">
        <v>0</v>
      </c>
      <c r="K394" s="33">
        <v>30</v>
      </c>
      <c r="L394" s="33">
        <v>25</v>
      </c>
      <c r="M394" s="34" t="s">
        <v>59</v>
      </c>
      <c r="N394" s="33">
        <v>0.3</v>
      </c>
      <c r="O394" s="33">
        <v>40.6</v>
      </c>
      <c r="P394" s="34" t="s">
        <v>1914</v>
      </c>
      <c r="Q394" s="33" t="s">
        <v>2094</v>
      </c>
      <c r="R394" s="33">
        <v>23.1</v>
      </c>
      <c r="S394" s="34">
        <v>1.5</v>
      </c>
      <c r="T394" s="34"/>
      <c r="U394" s="33" t="str">
        <f t="shared" si="20"/>
        <v>100540</v>
      </c>
      <c r="V394" s="34" t="s">
        <v>81</v>
      </c>
      <c r="W394" s="34">
        <v>-12.02096367</v>
      </c>
      <c r="X394" s="34">
        <v>-77.068862920000001</v>
      </c>
      <c r="Y394" s="33">
        <v>83.68</v>
      </c>
      <c r="Z394" s="33">
        <v>210</v>
      </c>
      <c r="AA394" s="34" t="s">
        <v>58</v>
      </c>
      <c r="AB394" s="33">
        <v>0</v>
      </c>
      <c r="AC394" s="33">
        <v>40</v>
      </c>
      <c r="AD394" s="33">
        <v>25</v>
      </c>
      <c r="AE394" s="34" t="s">
        <v>2198</v>
      </c>
      <c r="AF394" s="33">
        <v>0.6</v>
      </c>
      <c r="AG394" s="33">
        <v>38.299999999999997</v>
      </c>
      <c r="AH394" s="34" t="s">
        <v>1914</v>
      </c>
      <c r="AI394" s="33" t="s">
        <v>4644</v>
      </c>
      <c r="AJ394" s="33">
        <v>23</v>
      </c>
      <c r="AK394" s="34">
        <v>1.5</v>
      </c>
      <c r="AL394" s="34"/>
      <c r="AM394" s="33">
        <v>57.71</v>
      </c>
      <c r="AN394" s="34" t="s">
        <v>2046</v>
      </c>
      <c r="AO394" s="34"/>
      <c r="AP394" s="34"/>
      <c r="AQ394" s="34" t="s">
        <v>1891</v>
      </c>
      <c r="AR394" s="34" t="s">
        <v>1878</v>
      </c>
      <c r="AS394" s="34" t="s">
        <v>1889</v>
      </c>
      <c r="AT394" s="33">
        <v>183</v>
      </c>
      <c r="AU394" s="33">
        <v>7</v>
      </c>
      <c r="AV394" s="34" t="s">
        <v>1915</v>
      </c>
      <c r="AW394" s="34" t="s">
        <v>2565</v>
      </c>
      <c r="AX394" s="34" t="s">
        <v>4381</v>
      </c>
      <c r="AY394" s="34" t="s">
        <v>2290</v>
      </c>
      <c r="AZ394" s="34" t="s">
        <v>2221</v>
      </c>
      <c r="BA394" s="34" t="s">
        <v>2772</v>
      </c>
      <c r="BB394" s="34" t="s">
        <v>3327</v>
      </c>
      <c r="BC394" s="34" t="s">
        <v>2221</v>
      </c>
      <c r="BD394" s="34" t="s">
        <v>2221</v>
      </c>
    </row>
    <row r="395" spans="1:56" ht="15" customHeight="1" x14ac:dyDescent="0.25">
      <c r="A395" t="str">
        <f t="shared" si="18"/>
        <v>0102211_LM_Peru_Japon_0100011_LM_Lurigancho</v>
      </c>
      <c r="B395" s="34">
        <v>392</v>
      </c>
      <c r="C395" s="33" t="str">
        <f t="shared" si="19"/>
        <v>102211</v>
      </c>
      <c r="D395" s="34" t="s">
        <v>1948</v>
      </c>
      <c r="E395" s="34">
        <v>-12.02826</v>
      </c>
      <c r="F395" s="34">
        <v>-76.994748999999999</v>
      </c>
      <c r="G395" s="33">
        <v>7.34</v>
      </c>
      <c r="H395" s="33">
        <v>212</v>
      </c>
      <c r="I395" s="34" t="s">
        <v>58</v>
      </c>
      <c r="J395" s="33">
        <v>0</v>
      </c>
      <c r="K395" s="33">
        <v>24</v>
      </c>
      <c r="L395" s="33">
        <v>22</v>
      </c>
      <c r="M395" s="34" t="s">
        <v>59</v>
      </c>
      <c r="N395" s="33">
        <v>0.3</v>
      </c>
      <c r="O395" s="33">
        <v>39.9</v>
      </c>
      <c r="P395" s="34" t="s">
        <v>1914</v>
      </c>
      <c r="Q395" s="33">
        <v>22638</v>
      </c>
      <c r="R395" s="33">
        <v>15.9</v>
      </c>
      <c r="S395" s="34">
        <v>1.5</v>
      </c>
      <c r="T395" s="34"/>
      <c r="U395" s="33" t="str">
        <f t="shared" si="20"/>
        <v>100011</v>
      </c>
      <c r="V395" s="34" t="s">
        <v>87</v>
      </c>
      <c r="W395" s="34">
        <v>-12.023636</v>
      </c>
      <c r="X395" s="34">
        <v>-76.994140000000002</v>
      </c>
      <c r="Y395" s="33">
        <v>187.34</v>
      </c>
      <c r="Z395" s="33">
        <v>219</v>
      </c>
      <c r="AA395" s="34" t="s">
        <v>60</v>
      </c>
      <c r="AB395" s="33">
        <v>12.17</v>
      </c>
      <c r="AC395" s="33">
        <v>36</v>
      </c>
      <c r="AD395" s="33">
        <v>36</v>
      </c>
      <c r="AE395" s="34" t="s">
        <v>59</v>
      </c>
      <c r="AF395" s="33">
        <v>0.3</v>
      </c>
      <c r="AG395" s="33">
        <v>34.700000000000003</v>
      </c>
      <c r="AH395" s="34" t="s">
        <v>1914</v>
      </c>
      <c r="AI395" s="33">
        <v>21406</v>
      </c>
      <c r="AJ395" s="33">
        <v>15.9</v>
      </c>
      <c r="AK395" s="34">
        <v>1.5</v>
      </c>
      <c r="AL395" s="34"/>
      <c r="AM395" s="33">
        <v>0.52</v>
      </c>
      <c r="AN395" s="34" t="s">
        <v>2046</v>
      </c>
      <c r="AO395" s="34"/>
      <c r="AP395" s="34"/>
      <c r="AQ395" s="34" t="s">
        <v>1891</v>
      </c>
      <c r="AR395" s="34" t="s">
        <v>1879</v>
      </c>
      <c r="AS395" s="34" t="s">
        <v>1889</v>
      </c>
      <c r="AT395" s="33">
        <v>362.23599999999999</v>
      </c>
      <c r="AU395" s="33">
        <v>23</v>
      </c>
      <c r="AV395" s="34" t="s">
        <v>1915</v>
      </c>
      <c r="AW395" s="34" t="s">
        <v>2694</v>
      </c>
      <c r="AX395" s="34" t="s">
        <v>4313</v>
      </c>
      <c r="AY395" s="34" t="s">
        <v>2221</v>
      </c>
      <c r="AZ395" s="34" t="s">
        <v>2221</v>
      </c>
      <c r="BA395" s="34" t="s">
        <v>2840</v>
      </c>
      <c r="BB395" s="34" t="s">
        <v>3275</v>
      </c>
      <c r="BC395" s="34" t="s">
        <v>2221</v>
      </c>
      <c r="BD395" s="34" t="s">
        <v>2221</v>
      </c>
    </row>
    <row r="396" spans="1:56" ht="15" customHeight="1" x14ac:dyDescent="0.25">
      <c r="A396" t="str">
        <f t="shared" si="18"/>
        <v>0103220_PI_Las_Lomas_0103265_PI_Pampas_Quemadas</v>
      </c>
      <c r="B396" s="34">
        <v>393</v>
      </c>
      <c r="C396" s="33" t="str">
        <f t="shared" si="19"/>
        <v>103220</v>
      </c>
      <c r="D396" s="34" t="s">
        <v>656</v>
      </c>
      <c r="E396" s="34">
        <v>-4.6586400000000001</v>
      </c>
      <c r="F396" s="34">
        <v>-80.243099999999998</v>
      </c>
      <c r="G396" s="33">
        <v>287.89</v>
      </c>
      <c r="H396" s="33">
        <v>236</v>
      </c>
      <c r="I396" s="34" t="s">
        <v>58</v>
      </c>
      <c r="J396" s="33">
        <v>0</v>
      </c>
      <c r="K396" s="33">
        <v>28</v>
      </c>
      <c r="L396" s="33">
        <v>24</v>
      </c>
      <c r="M396" s="34" t="s">
        <v>59</v>
      </c>
      <c r="N396" s="33">
        <v>0.3</v>
      </c>
      <c r="O396" s="33">
        <v>40</v>
      </c>
      <c r="P396" s="34" t="s">
        <v>1914</v>
      </c>
      <c r="Q396" s="33">
        <v>10995</v>
      </c>
      <c r="R396" s="33">
        <v>21</v>
      </c>
      <c r="S396" s="34">
        <v>1.5</v>
      </c>
      <c r="T396" s="34"/>
      <c r="U396" s="33" t="str">
        <f t="shared" si="20"/>
        <v>103265</v>
      </c>
      <c r="V396" s="34" t="s">
        <v>524</v>
      </c>
      <c r="W396" s="34">
        <v>-4.6283120000000002</v>
      </c>
      <c r="X396" s="34">
        <v>-80.337360000000004</v>
      </c>
      <c r="Y396" s="33">
        <v>107.89</v>
      </c>
      <c r="Z396" s="33">
        <v>479</v>
      </c>
      <c r="AA396" s="34" t="s">
        <v>58</v>
      </c>
      <c r="AB396" s="33">
        <v>0</v>
      </c>
      <c r="AC396" s="33">
        <v>30</v>
      </c>
      <c r="AD396" s="33">
        <v>26</v>
      </c>
      <c r="AE396" s="34" t="s">
        <v>2194</v>
      </c>
      <c r="AF396" s="33">
        <v>1.2</v>
      </c>
      <c r="AG396" s="33">
        <v>40</v>
      </c>
      <c r="AH396" s="34" t="s">
        <v>1914</v>
      </c>
      <c r="AI396" s="33">
        <v>11525</v>
      </c>
      <c r="AJ396" s="33">
        <v>21</v>
      </c>
      <c r="AK396" s="34">
        <v>1.5</v>
      </c>
      <c r="AL396" s="34"/>
      <c r="AM396" s="33">
        <v>10.99</v>
      </c>
      <c r="AN396" s="34" t="s">
        <v>2046</v>
      </c>
      <c r="AO396" s="34"/>
      <c r="AP396" s="34"/>
      <c r="AQ396" s="34" t="s">
        <v>1891</v>
      </c>
      <c r="AR396" s="34" t="s">
        <v>1880</v>
      </c>
      <c r="AS396" s="34" t="s">
        <v>1889</v>
      </c>
      <c r="AT396" s="33">
        <v>500.55</v>
      </c>
      <c r="AU396" s="33">
        <v>11</v>
      </c>
      <c r="AV396" s="34" t="s">
        <v>1915</v>
      </c>
      <c r="AW396" s="34" t="s">
        <v>2695</v>
      </c>
      <c r="AX396" s="34" t="s">
        <v>4410</v>
      </c>
      <c r="AY396" s="34" t="s">
        <v>2224</v>
      </c>
      <c r="AZ396" s="34" t="s">
        <v>2224</v>
      </c>
      <c r="BA396" s="34" t="s">
        <v>3676</v>
      </c>
      <c r="BB396" s="34" t="s">
        <v>4410</v>
      </c>
      <c r="BC396" s="34" t="s">
        <v>2224</v>
      </c>
      <c r="BD396" s="34" t="s">
        <v>2224</v>
      </c>
    </row>
    <row r="397" spans="1:56" ht="15" customHeight="1" x14ac:dyDescent="0.25">
      <c r="A397" t="str">
        <f t="shared" si="18"/>
        <v>0102114_AZ_Bagua_Ciudad_0101515_CA_Jaen</v>
      </c>
      <c r="B397" s="34">
        <v>394</v>
      </c>
      <c r="C397" s="33" t="str">
        <f t="shared" si="19"/>
        <v>102114</v>
      </c>
      <c r="D397" s="34" t="s">
        <v>1338</v>
      </c>
      <c r="E397" s="34">
        <v>-5.6341669999999997</v>
      </c>
      <c r="F397" s="34">
        <v>-78.540641000000008</v>
      </c>
      <c r="G397" s="33">
        <v>247.94</v>
      </c>
      <c r="H397" s="33">
        <v>495</v>
      </c>
      <c r="I397" s="34" t="s">
        <v>58</v>
      </c>
      <c r="J397" s="33">
        <v>0</v>
      </c>
      <c r="K397" s="33">
        <v>30</v>
      </c>
      <c r="L397" s="33">
        <v>27</v>
      </c>
      <c r="M397" s="34" t="s">
        <v>59</v>
      </c>
      <c r="N397" s="33">
        <v>0.3</v>
      </c>
      <c r="O397" s="33">
        <v>36.9</v>
      </c>
      <c r="P397" s="34" t="s">
        <v>1914</v>
      </c>
      <c r="Q397" s="33">
        <v>7456</v>
      </c>
      <c r="R397" s="33">
        <v>21.9</v>
      </c>
      <c r="S397" s="34">
        <v>1.5</v>
      </c>
      <c r="T397" s="34"/>
      <c r="U397" s="33" t="str">
        <f t="shared" si="20"/>
        <v>101515</v>
      </c>
      <c r="V397" s="34" t="s">
        <v>244</v>
      </c>
      <c r="W397" s="34">
        <v>-5.7304440000000003</v>
      </c>
      <c r="X397" s="34">
        <v>-78.77930400000001</v>
      </c>
      <c r="Y397" s="33">
        <v>67.92</v>
      </c>
      <c r="Z397" s="33">
        <v>1017</v>
      </c>
      <c r="AA397" s="34" t="s">
        <v>58</v>
      </c>
      <c r="AB397" s="33">
        <v>0</v>
      </c>
      <c r="AC397" s="33">
        <v>50</v>
      </c>
      <c r="AD397" s="33">
        <v>35</v>
      </c>
      <c r="AE397" s="34" t="s">
        <v>2188</v>
      </c>
      <c r="AF397" s="33">
        <v>1.8</v>
      </c>
      <c r="AG397" s="33">
        <v>40.4</v>
      </c>
      <c r="AH397" s="34" t="s">
        <v>1914</v>
      </c>
      <c r="AI397" s="33">
        <v>7610</v>
      </c>
      <c r="AJ397" s="33">
        <v>22</v>
      </c>
      <c r="AK397" s="34">
        <v>1.5</v>
      </c>
      <c r="AL397" s="34"/>
      <c r="AM397" s="33">
        <v>28.53</v>
      </c>
      <c r="AN397" s="34" t="s">
        <v>2046</v>
      </c>
      <c r="AO397" s="34"/>
      <c r="AP397" s="34"/>
      <c r="AQ397" s="34" t="s">
        <v>1891</v>
      </c>
      <c r="AR397" s="34" t="s">
        <v>1878</v>
      </c>
      <c r="AS397" s="34" t="s">
        <v>1927</v>
      </c>
      <c r="AT397" s="33">
        <v>756.31799999999998</v>
      </c>
      <c r="AU397" s="33">
        <v>7</v>
      </c>
      <c r="AV397" s="34" t="s">
        <v>1915</v>
      </c>
      <c r="AW397" s="34" t="s">
        <v>2696</v>
      </c>
      <c r="AX397" s="34" t="s">
        <v>4411</v>
      </c>
      <c r="AY397" s="34" t="s">
        <v>2697</v>
      </c>
      <c r="AZ397" s="34" t="s">
        <v>2674</v>
      </c>
      <c r="BA397" s="34" t="s">
        <v>3909</v>
      </c>
      <c r="BB397" s="34" t="s">
        <v>2653</v>
      </c>
      <c r="BC397" s="34" t="s">
        <v>2653</v>
      </c>
      <c r="BD397" s="34" t="s">
        <v>2247</v>
      </c>
    </row>
    <row r="398" spans="1:56" ht="15" customHeight="1" x14ac:dyDescent="0.25">
      <c r="A398" t="str">
        <f t="shared" si="18"/>
        <v>0100684_LI_Parque_Cap_0104284_LI_Trupal</v>
      </c>
      <c r="B398" s="34">
        <v>395</v>
      </c>
      <c r="C398" s="33" t="str">
        <f t="shared" si="19"/>
        <v>100684</v>
      </c>
      <c r="D398" s="34" t="s">
        <v>838</v>
      </c>
      <c r="E398" s="34">
        <v>-8.1184600000000007</v>
      </c>
      <c r="F398" s="34">
        <v>-79.045058999999995</v>
      </c>
      <c r="G398" s="33">
        <v>46.81</v>
      </c>
      <c r="H398" s="33">
        <v>20</v>
      </c>
      <c r="I398" s="34" t="s">
        <v>60</v>
      </c>
      <c r="J398" s="33">
        <v>14.3</v>
      </c>
      <c r="K398" s="33">
        <v>7.4</v>
      </c>
      <c r="L398" s="33">
        <v>21</v>
      </c>
      <c r="M398" s="34" t="s">
        <v>59</v>
      </c>
      <c r="N398" s="33">
        <v>0.3</v>
      </c>
      <c r="O398" s="33">
        <v>34.700000000000003</v>
      </c>
      <c r="P398" s="34" t="s">
        <v>1914</v>
      </c>
      <c r="Q398" s="33">
        <v>21630</v>
      </c>
      <c r="R398" s="33">
        <v>15</v>
      </c>
      <c r="S398" s="34">
        <v>1.5</v>
      </c>
      <c r="T398" s="34"/>
      <c r="U398" s="33" t="str">
        <f t="shared" si="20"/>
        <v>104284</v>
      </c>
      <c r="V398" s="34" t="s">
        <v>548</v>
      </c>
      <c r="W398" s="34">
        <v>-8.1149719999999999</v>
      </c>
      <c r="X398" s="34">
        <v>-79.041306000000006</v>
      </c>
      <c r="Y398" s="33">
        <v>226.81</v>
      </c>
      <c r="Z398" s="33">
        <v>23</v>
      </c>
      <c r="AA398" s="34" t="s">
        <v>58</v>
      </c>
      <c r="AB398" s="33">
        <v>0</v>
      </c>
      <c r="AC398" s="33">
        <v>24</v>
      </c>
      <c r="AD398" s="33">
        <v>23</v>
      </c>
      <c r="AE398" s="34" t="s">
        <v>2192</v>
      </c>
      <c r="AF398" s="33">
        <v>0.3</v>
      </c>
      <c r="AG398" s="33">
        <v>34.700000000000003</v>
      </c>
      <c r="AH398" s="34" t="s">
        <v>1914</v>
      </c>
      <c r="AI398" s="33">
        <v>22862</v>
      </c>
      <c r="AJ398" s="33">
        <v>14.9</v>
      </c>
      <c r="AK398" s="34">
        <v>1.5</v>
      </c>
      <c r="AL398" s="34"/>
      <c r="AM398" s="33">
        <v>0.56999999999999995</v>
      </c>
      <c r="AN398" s="34" t="s">
        <v>2046</v>
      </c>
      <c r="AO398" s="34"/>
      <c r="AP398" s="34"/>
      <c r="AQ398" s="34" t="s">
        <v>1891</v>
      </c>
      <c r="AR398" s="34" t="s">
        <v>1879</v>
      </c>
      <c r="AS398" s="34" t="s">
        <v>1889</v>
      </c>
      <c r="AT398" s="33">
        <v>364</v>
      </c>
      <c r="AU398" s="33">
        <v>23</v>
      </c>
      <c r="AV398" s="34" t="s">
        <v>1915</v>
      </c>
      <c r="AW398" s="34" t="s">
        <v>2698</v>
      </c>
      <c r="AX398" s="34" t="s">
        <v>2309</v>
      </c>
      <c r="AY398" s="34" t="s">
        <v>2309</v>
      </c>
      <c r="AZ398" s="34" t="s">
        <v>2227</v>
      </c>
      <c r="BA398" s="34" t="s">
        <v>3677</v>
      </c>
      <c r="BB398" s="34" t="s">
        <v>2309</v>
      </c>
      <c r="BC398" s="34" t="s">
        <v>2309</v>
      </c>
      <c r="BD398" s="34" t="s">
        <v>2227</v>
      </c>
    </row>
    <row r="399" spans="1:56" ht="15" customHeight="1" x14ac:dyDescent="0.25">
      <c r="A399" t="str">
        <f t="shared" si="18"/>
        <v>0100228_LM_Montecarlo_0100259_LM_Pedro_Venturo</v>
      </c>
      <c r="B399" s="34">
        <v>396</v>
      </c>
      <c r="C399" s="33" t="str">
        <f t="shared" si="19"/>
        <v>100228</v>
      </c>
      <c r="D399" s="34" t="s">
        <v>609</v>
      </c>
      <c r="E399" s="34">
        <v>-12.116614999999999</v>
      </c>
      <c r="F399" s="34">
        <v>-76.983055000000007</v>
      </c>
      <c r="G399" s="33">
        <v>225.9</v>
      </c>
      <c r="H399" s="33">
        <v>144</v>
      </c>
      <c r="I399" s="34" t="s">
        <v>60</v>
      </c>
      <c r="J399" s="33">
        <v>17.149999999999999</v>
      </c>
      <c r="K399" s="33">
        <v>3</v>
      </c>
      <c r="L399" s="33">
        <v>24</v>
      </c>
      <c r="M399" s="34" t="s">
        <v>59</v>
      </c>
      <c r="N399" s="33">
        <v>0.3</v>
      </c>
      <c r="O399" s="33">
        <v>34.700000000000003</v>
      </c>
      <c r="P399" s="34" t="s">
        <v>1914</v>
      </c>
      <c r="Q399" s="33" t="s">
        <v>2109</v>
      </c>
      <c r="R399" s="33">
        <v>19.399999999999999</v>
      </c>
      <c r="S399" s="34">
        <v>1.5</v>
      </c>
      <c r="T399" s="34"/>
      <c r="U399" s="33" t="str">
        <f t="shared" si="20"/>
        <v>100259</v>
      </c>
      <c r="V399" s="34" t="s">
        <v>1202</v>
      </c>
      <c r="W399" s="34">
        <v>-12.123692</v>
      </c>
      <c r="X399" s="34">
        <v>-76.990523999999994</v>
      </c>
      <c r="Y399" s="33">
        <v>45.9</v>
      </c>
      <c r="Z399" s="33">
        <v>124</v>
      </c>
      <c r="AA399" s="34" t="s">
        <v>60</v>
      </c>
      <c r="AB399" s="33">
        <v>6</v>
      </c>
      <c r="AC399" s="33">
        <v>15</v>
      </c>
      <c r="AD399" s="33">
        <v>21.5</v>
      </c>
      <c r="AE399" s="34" t="s">
        <v>59</v>
      </c>
      <c r="AF399" s="33">
        <v>0.3</v>
      </c>
      <c r="AG399" s="33">
        <v>34.700000000000003</v>
      </c>
      <c r="AH399" s="34" t="s">
        <v>1914</v>
      </c>
      <c r="AI399" s="33" t="s">
        <v>1859</v>
      </c>
      <c r="AJ399" s="33">
        <v>19.399999999999999</v>
      </c>
      <c r="AK399" s="34">
        <v>1.5</v>
      </c>
      <c r="AL399" s="34"/>
      <c r="AM399" s="33">
        <v>1.1299999999999999</v>
      </c>
      <c r="AN399" s="34" t="s">
        <v>2046</v>
      </c>
      <c r="AO399" s="34"/>
      <c r="AP399" s="34"/>
      <c r="AQ399" s="34" t="s">
        <v>1896</v>
      </c>
      <c r="AR399" s="34" t="s">
        <v>1879</v>
      </c>
      <c r="AS399" s="34" t="s">
        <v>1889</v>
      </c>
      <c r="AT399" s="33">
        <v>1118.5540000000001</v>
      </c>
      <c r="AU399" s="33">
        <v>23</v>
      </c>
      <c r="AV399" s="34" t="s">
        <v>1915</v>
      </c>
      <c r="AW399" s="34" t="s">
        <v>2699</v>
      </c>
      <c r="AX399" s="34" t="s">
        <v>4277</v>
      </c>
      <c r="AY399" s="34" t="s">
        <v>2221</v>
      </c>
      <c r="AZ399" s="34" t="s">
        <v>2221</v>
      </c>
      <c r="BA399" s="34" t="s">
        <v>3145</v>
      </c>
      <c r="BB399" s="34" t="s">
        <v>4277</v>
      </c>
      <c r="BC399" s="34" t="s">
        <v>2221</v>
      </c>
      <c r="BD399" s="34" t="s">
        <v>2221</v>
      </c>
    </row>
    <row r="400" spans="1:56" ht="15" customHeight="1" x14ac:dyDescent="0.25">
      <c r="A400" t="str">
        <f t="shared" si="18"/>
        <v>0104587_LM_Naciones_Unidas_Jic_0100519_LM_Montenegro</v>
      </c>
      <c r="B400" s="34">
        <v>397</v>
      </c>
      <c r="C400" s="33" t="str">
        <f t="shared" si="19"/>
        <v>104587</v>
      </c>
      <c r="D400" s="34" t="s">
        <v>889</v>
      </c>
      <c r="E400" s="34">
        <v>-11.910791</v>
      </c>
      <c r="F400" s="34">
        <v>-76.947531999999995</v>
      </c>
      <c r="G400" s="33">
        <v>220.29</v>
      </c>
      <c r="H400" s="33">
        <v>673</v>
      </c>
      <c r="I400" s="34" t="s">
        <v>58</v>
      </c>
      <c r="J400" s="33">
        <v>0</v>
      </c>
      <c r="K400" s="33">
        <v>30</v>
      </c>
      <c r="L400" s="33">
        <v>27</v>
      </c>
      <c r="M400" s="34" t="s">
        <v>59</v>
      </c>
      <c r="N400" s="33">
        <v>0.3</v>
      </c>
      <c r="O400" s="33">
        <v>36.4</v>
      </c>
      <c r="P400" s="34" t="s">
        <v>1914</v>
      </c>
      <c r="Q400" s="33">
        <v>15257</v>
      </c>
      <c r="R400" s="33">
        <v>19.899999999999999</v>
      </c>
      <c r="S400" s="34">
        <v>1.5</v>
      </c>
      <c r="T400" s="34"/>
      <c r="U400" s="33" t="str">
        <f t="shared" si="20"/>
        <v>100519</v>
      </c>
      <c r="V400" s="34" t="s">
        <v>779</v>
      </c>
      <c r="W400" s="34">
        <v>-11.943289</v>
      </c>
      <c r="X400" s="34">
        <v>-76.975692000000009</v>
      </c>
      <c r="Y400" s="33">
        <v>40.29</v>
      </c>
      <c r="Z400" s="33">
        <v>385</v>
      </c>
      <c r="AA400" s="34" t="s">
        <v>60</v>
      </c>
      <c r="AB400" s="33">
        <v>13.56</v>
      </c>
      <c r="AC400" s="33">
        <v>6</v>
      </c>
      <c r="AD400" s="33">
        <v>19</v>
      </c>
      <c r="AE400" s="34" t="s">
        <v>2195</v>
      </c>
      <c r="AF400" s="33">
        <v>0.6</v>
      </c>
      <c r="AG400" s="33">
        <v>36.4</v>
      </c>
      <c r="AH400" s="34" t="s">
        <v>1914</v>
      </c>
      <c r="AI400" s="33">
        <v>14767</v>
      </c>
      <c r="AJ400" s="33">
        <v>21</v>
      </c>
      <c r="AK400" s="34">
        <v>1.5</v>
      </c>
      <c r="AL400" s="34"/>
      <c r="AM400" s="33">
        <v>4.74</v>
      </c>
      <c r="AN400" s="34" t="s">
        <v>2046</v>
      </c>
      <c r="AO400" s="34"/>
      <c r="AP400" s="34"/>
      <c r="AQ400" s="34" t="s">
        <v>1891</v>
      </c>
      <c r="AR400" s="34" t="s">
        <v>1878</v>
      </c>
      <c r="AS400" s="34" t="s">
        <v>1889</v>
      </c>
      <c r="AT400" s="33">
        <v>728</v>
      </c>
      <c r="AU400" s="33">
        <v>15</v>
      </c>
      <c r="AV400" s="34" t="s">
        <v>1915</v>
      </c>
      <c r="AW400" s="34" t="s">
        <v>2700</v>
      </c>
      <c r="AX400" s="34" t="s">
        <v>3275</v>
      </c>
      <c r="AY400" s="34" t="s">
        <v>2221</v>
      </c>
      <c r="AZ400" s="34" t="s">
        <v>2221</v>
      </c>
      <c r="BA400" s="34" t="s">
        <v>3159</v>
      </c>
      <c r="BB400" s="34" t="s">
        <v>3275</v>
      </c>
      <c r="BC400" s="34" t="s">
        <v>2221</v>
      </c>
      <c r="BD400" s="34" t="s">
        <v>2221</v>
      </c>
    </row>
    <row r="401" spans="1:56" ht="15" customHeight="1" x14ac:dyDescent="0.25">
      <c r="A401" t="str">
        <f t="shared" si="18"/>
        <v>0100203_LM_Canto_Rey_0100289_LM_Castro_Castro</v>
      </c>
      <c r="B401" s="34">
        <v>398</v>
      </c>
      <c r="C401" s="33" t="str">
        <f t="shared" si="19"/>
        <v>100203</v>
      </c>
      <c r="D401" s="34" t="s">
        <v>242</v>
      </c>
      <c r="E401" s="34">
        <v>-11.974112</v>
      </c>
      <c r="F401" s="34">
        <v>-76.995315000000005</v>
      </c>
      <c r="G401" s="33">
        <v>166.36</v>
      </c>
      <c r="H401" s="33">
        <v>254</v>
      </c>
      <c r="I401" s="34" t="s">
        <v>58</v>
      </c>
      <c r="J401" s="33">
        <v>0</v>
      </c>
      <c r="K401" s="33">
        <v>35</v>
      </c>
      <c r="L401" s="33">
        <v>27</v>
      </c>
      <c r="M401" s="34" t="s">
        <v>59</v>
      </c>
      <c r="N401" s="33">
        <v>0.3</v>
      </c>
      <c r="O401" s="33">
        <v>34.299999999999997</v>
      </c>
      <c r="P401" s="34" t="s">
        <v>1914</v>
      </c>
      <c r="Q401" s="33" t="s">
        <v>2110</v>
      </c>
      <c r="R401" s="33">
        <v>18</v>
      </c>
      <c r="S401" s="34">
        <v>1.5</v>
      </c>
      <c r="T401" s="34"/>
      <c r="U401" s="33" t="str">
        <f t="shared" si="20"/>
        <v>100289</v>
      </c>
      <c r="V401" s="34" t="s">
        <v>451</v>
      </c>
      <c r="W401" s="34">
        <v>-11.9842</v>
      </c>
      <c r="X401" s="34">
        <v>-76.992812999999998</v>
      </c>
      <c r="Y401" s="33">
        <v>346.36</v>
      </c>
      <c r="Z401" s="33">
        <v>276</v>
      </c>
      <c r="AA401" s="34" t="s">
        <v>60</v>
      </c>
      <c r="AB401" s="33">
        <v>4.3</v>
      </c>
      <c r="AC401" s="33">
        <v>12.3</v>
      </c>
      <c r="AD401" s="33">
        <v>5.2</v>
      </c>
      <c r="AE401" s="34" t="s">
        <v>59</v>
      </c>
      <c r="AF401" s="33">
        <v>0.3</v>
      </c>
      <c r="AG401" s="33">
        <v>34.700000000000003</v>
      </c>
      <c r="AH401" s="34" t="s">
        <v>1914</v>
      </c>
      <c r="AI401" s="33" t="s">
        <v>2053</v>
      </c>
      <c r="AJ401" s="33">
        <v>17.899999999999999</v>
      </c>
      <c r="AK401" s="34">
        <v>1.5</v>
      </c>
      <c r="AL401" s="34"/>
      <c r="AM401" s="33">
        <v>1.1599999999999999</v>
      </c>
      <c r="AN401" s="34" t="s">
        <v>2046</v>
      </c>
      <c r="AO401" s="34"/>
      <c r="AP401" s="34"/>
      <c r="AQ401" s="34" t="s">
        <v>1894</v>
      </c>
      <c r="AR401" s="34" t="s">
        <v>1878</v>
      </c>
      <c r="AS401" s="34" t="s">
        <v>1923</v>
      </c>
      <c r="AT401" s="33">
        <v>801.19600000000003</v>
      </c>
      <c r="AU401" s="33">
        <v>23</v>
      </c>
      <c r="AV401" s="34" t="s">
        <v>1915</v>
      </c>
      <c r="AW401" s="34" t="s">
        <v>2701</v>
      </c>
      <c r="AX401" s="34" t="s">
        <v>3275</v>
      </c>
      <c r="AY401" s="34" t="s">
        <v>2221</v>
      </c>
      <c r="AZ401" s="34" t="s">
        <v>2221</v>
      </c>
      <c r="BA401" s="34" t="s">
        <v>3678</v>
      </c>
      <c r="BB401" s="34" t="s">
        <v>3275</v>
      </c>
      <c r="BC401" s="34" t="s">
        <v>2221</v>
      </c>
      <c r="BD401" s="34" t="s">
        <v>2221</v>
      </c>
    </row>
    <row r="402" spans="1:56" ht="15" customHeight="1" x14ac:dyDescent="0.25">
      <c r="A402" t="str">
        <f t="shared" si="18"/>
        <v>0101036_LA_Elvira_Garcia_Garci_0101097_LA_Sarmiento_De_Gamboa</v>
      </c>
      <c r="B402" s="34">
        <v>399</v>
      </c>
      <c r="C402" s="33" t="str">
        <f t="shared" si="19"/>
        <v>101036</v>
      </c>
      <c r="D402" s="34" t="s">
        <v>904</v>
      </c>
      <c r="E402" s="34">
        <v>-6.772608</v>
      </c>
      <c r="F402" s="34">
        <v>-79.857594999999989</v>
      </c>
      <c r="G402" s="33">
        <v>235.1</v>
      </c>
      <c r="H402" s="33">
        <v>25</v>
      </c>
      <c r="I402" s="34" t="s">
        <v>58</v>
      </c>
      <c r="J402" s="33">
        <v>3.9</v>
      </c>
      <c r="K402" s="33">
        <v>24</v>
      </c>
      <c r="L402" s="33">
        <v>14.5</v>
      </c>
      <c r="M402" s="34" t="s">
        <v>59</v>
      </c>
      <c r="N402" s="33">
        <v>0.3</v>
      </c>
      <c r="O402" s="33">
        <v>35.299999999999997</v>
      </c>
      <c r="P402" s="34" t="s">
        <v>1914</v>
      </c>
      <c r="Q402" s="33">
        <v>22638</v>
      </c>
      <c r="R402" s="33">
        <v>19.399999999999999</v>
      </c>
      <c r="S402" s="34">
        <v>1.5</v>
      </c>
      <c r="T402" s="34"/>
      <c r="U402" s="33" t="str">
        <f t="shared" si="20"/>
        <v>101097</v>
      </c>
      <c r="V402" s="34" t="s">
        <v>1777</v>
      </c>
      <c r="W402" s="34">
        <v>-6.7768759999999997</v>
      </c>
      <c r="X402" s="34">
        <v>-79.863756999999993</v>
      </c>
      <c r="Y402" s="33">
        <v>55.1</v>
      </c>
      <c r="Z402" s="33">
        <v>32</v>
      </c>
      <c r="AA402" s="34" t="s">
        <v>60</v>
      </c>
      <c r="AB402" s="33">
        <v>9</v>
      </c>
      <c r="AC402" s="33">
        <v>12</v>
      </c>
      <c r="AD402" s="33">
        <v>7</v>
      </c>
      <c r="AE402" s="34" t="s">
        <v>59</v>
      </c>
      <c r="AF402" s="33">
        <v>0.3</v>
      </c>
      <c r="AG402" s="33">
        <v>35.299999999999997</v>
      </c>
      <c r="AH402" s="34" t="s">
        <v>1914</v>
      </c>
      <c r="AI402" s="33">
        <v>21406</v>
      </c>
      <c r="AJ402" s="33">
        <v>19.399999999999999</v>
      </c>
      <c r="AK402" s="34">
        <v>1.5</v>
      </c>
      <c r="AL402" s="34"/>
      <c r="AM402" s="33">
        <v>0.83</v>
      </c>
      <c r="AN402" s="34" t="s">
        <v>2046</v>
      </c>
      <c r="AO402" s="34"/>
      <c r="AP402" s="34"/>
      <c r="AQ402" s="34" t="s">
        <v>1891</v>
      </c>
      <c r="AR402" s="34" t="s">
        <v>1879</v>
      </c>
      <c r="AS402" s="34" t="s">
        <v>1889</v>
      </c>
      <c r="AT402" s="33">
        <v>362.23599999999999</v>
      </c>
      <c r="AU402" s="33">
        <v>23</v>
      </c>
      <c r="AV402" s="34" t="s">
        <v>1915</v>
      </c>
      <c r="AW402" s="34" t="s">
        <v>2702</v>
      </c>
      <c r="AX402" s="34" t="s">
        <v>2235</v>
      </c>
      <c r="AY402" s="34" t="s">
        <v>2235</v>
      </c>
      <c r="AZ402" s="34" t="s">
        <v>2230</v>
      </c>
      <c r="BA402" s="34" t="s">
        <v>3679</v>
      </c>
      <c r="BB402" s="34" t="s">
        <v>2235</v>
      </c>
      <c r="BC402" s="34" t="s">
        <v>2235</v>
      </c>
      <c r="BD402" s="34" t="s">
        <v>2230</v>
      </c>
    </row>
    <row r="403" spans="1:56" ht="15" customHeight="1" x14ac:dyDescent="0.25">
      <c r="A403" t="str">
        <f t="shared" si="18"/>
        <v>0102061_LI_Rep_Canare_0101561_CA_Agopiti</v>
      </c>
      <c r="B403" s="37">
        <v>400</v>
      </c>
      <c r="C403" s="33" t="str">
        <f t="shared" si="19"/>
        <v>102061</v>
      </c>
      <c r="D403" s="34" t="s">
        <v>461</v>
      </c>
      <c r="E403" s="34">
        <v>-7.9181671140000001</v>
      </c>
      <c r="F403" s="34">
        <v>-78.513610839999998</v>
      </c>
      <c r="G403" s="33">
        <v>15.78</v>
      </c>
      <c r="H403" s="33">
        <v>3628</v>
      </c>
      <c r="I403" s="34" t="s">
        <v>58</v>
      </c>
      <c r="J403" s="33">
        <v>0</v>
      </c>
      <c r="K403" s="33">
        <v>30</v>
      </c>
      <c r="L403" s="33">
        <v>27</v>
      </c>
      <c r="M403" s="34" t="s">
        <v>59</v>
      </c>
      <c r="N403" s="33">
        <v>0.3</v>
      </c>
      <c r="O403" s="33">
        <v>45</v>
      </c>
      <c r="P403" s="34" t="s">
        <v>1914</v>
      </c>
      <c r="Q403" s="33">
        <v>7470</v>
      </c>
      <c r="R403" s="33">
        <v>22.9</v>
      </c>
      <c r="S403" s="34">
        <v>1.5</v>
      </c>
      <c r="T403" s="34"/>
      <c r="U403" s="33" t="str">
        <f t="shared" si="20"/>
        <v>101561</v>
      </c>
      <c r="V403" s="34" t="s">
        <v>765</v>
      </c>
      <c r="W403" s="34">
        <v>-7.3395279999999996</v>
      </c>
      <c r="X403" s="34">
        <v>-78.348496999999995</v>
      </c>
      <c r="Y403" s="33">
        <v>195.8</v>
      </c>
      <c r="Z403" s="33">
        <v>4071</v>
      </c>
      <c r="AA403" s="34" t="s">
        <v>58</v>
      </c>
      <c r="AB403" s="33">
        <v>0</v>
      </c>
      <c r="AC403" s="33">
        <v>35</v>
      </c>
      <c r="AD403" s="33">
        <v>30</v>
      </c>
      <c r="AE403" s="34" t="s">
        <v>2194</v>
      </c>
      <c r="AF403" s="33">
        <v>1.2</v>
      </c>
      <c r="AG403" s="33">
        <v>40</v>
      </c>
      <c r="AH403" s="34" t="s">
        <v>1914</v>
      </c>
      <c r="AI403" s="33">
        <v>7624</v>
      </c>
      <c r="AJ403" s="33">
        <v>22.9</v>
      </c>
      <c r="AK403" s="34">
        <v>1.5</v>
      </c>
      <c r="AL403" s="34"/>
      <c r="AM403" s="33">
        <v>66.94</v>
      </c>
      <c r="AN403" s="34" t="s">
        <v>2046</v>
      </c>
      <c r="AO403" s="34"/>
      <c r="AP403" s="34"/>
      <c r="AQ403" s="34" t="s">
        <v>1894</v>
      </c>
      <c r="AR403" s="34" t="s">
        <v>1880</v>
      </c>
      <c r="AS403" s="34" t="s">
        <v>1924</v>
      </c>
      <c r="AT403" s="33">
        <v>540.77200000000005</v>
      </c>
      <c r="AU403" s="33">
        <v>7</v>
      </c>
      <c r="AV403" s="34" t="s">
        <v>1915</v>
      </c>
      <c r="AW403" s="34" t="s">
        <v>2703</v>
      </c>
      <c r="AX403" s="34" t="s">
        <v>2704</v>
      </c>
      <c r="AY403" s="34" t="s">
        <v>2704</v>
      </c>
      <c r="AZ403" s="34" t="s">
        <v>2227</v>
      </c>
      <c r="BA403" s="34" t="s">
        <v>2723</v>
      </c>
      <c r="BB403" s="34" t="s">
        <v>4417</v>
      </c>
      <c r="BC403" s="34" t="s">
        <v>2247</v>
      </c>
      <c r="BD403" s="34" t="s">
        <v>2247</v>
      </c>
    </row>
    <row r="404" spans="1:56" ht="15" customHeight="1" x14ac:dyDescent="0.25">
      <c r="A404" t="str">
        <f t="shared" si="18"/>
        <v>0102437_LA_Tuman_Ciudad_0101013_LA_Ferrenafe</v>
      </c>
      <c r="B404" s="34">
        <v>401</v>
      </c>
      <c r="C404" s="33" t="str">
        <f t="shared" si="19"/>
        <v>102437</v>
      </c>
      <c r="D404" s="34" t="s">
        <v>1238</v>
      </c>
      <c r="E404" s="34">
        <v>-6.7457210000000014</v>
      </c>
      <c r="F404" s="34">
        <v>-79.699446999999992</v>
      </c>
      <c r="G404" s="33">
        <v>320.73</v>
      </c>
      <c r="H404" s="33">
        <v>61</v>
      </c>
      <c r="I404" s="34" t="s">
        <v>58</v>
      </c>
      <c r="J404" s="33">
        <v>6.55</v>
      </c>
      <c r="K404" s="33">
        <v>25</v>
      </c>
      <c r="L404" s="33">
        <v>28</v>
      </c>
      <c r="M404" s="34" t="s">
        <v>59</v>
      </c>
      <c r="N404" s="33">
        <v>0.3</v>
      </c>
      <c r="O404" s="33">
        <v>36.4</v>
      </c>
      <c r="P404" s="34" t="s">
        <v>1914</v>
      </c>
      <c r="Q404" s="33">
        <v>11115</v>
      </c>
      <c r="R404" s="33">
        <v>20</v>
      </c>
      <c r="S404" s="34">
        <v>1.5</v>
      </c>
      <c r="T404" s="34"/>
      <c r="U404" s="33" t="str">
        <f t="shared" si="20"/>
        <v>101013</v>
      </c>
      <c r="V404" s="34" t="s">
        <v>704</v>
      </c>
      <c r="W404" s="34">
        <v>-6.629416</v>
      </c>
      <c r="X404" s="34">
        <v>-79.795218999999989</v>
      </c>
      <c r="Y404" s="33">
        <v>140.72</v>
      </c>
      <c r="Z404" s="33">
        <v>40</v>
      </c>
      <c r="AA404" s="34" t="s">
        <v>58</v>
      </c>
      <c r="AB404" s="33">
        <v>0</v>
      </c>
      <c r="AC404" s="33">
        <v>40</v>
      </c>
      <c r="AD404" s="33">
        <v>30</v>
      </c>
      <c r="AE404" s="34" t="s">
        <v>59</v>
      </c>
      <c r="AF404" s="33">
        <v>0.3</v>
      </c>
      <c r="AG404" s="33">
        <v>34.700000000000003</v>
      </c>
      <c r="AH404" s="34" t="s">
        <v>1914</v>
      </c>
      <c r="AI404" s="33">
        <v>11645</v>
      </c>
      <c r="AJ404" s="33">
        <v>20</v>
      </c>
      <c r="AK404" s="34">
        <v>1.5</v>
      </c>
      <c r="AL404" s="34"/>
      <c r="AM404" s="33">
        <v>16.73</v>
      </c>
      <c r="AN404" s="34" t="s">
        <v>2046</v>
      </c>
      <c r="AO404" s="34"/>
      <c r="AP404" s="34"/>
      <c r="AQ404" s="34" t="s">
        <v>1901</v>
      </c>
      <c r="AR404" s="34" t="s">
        <v>1878</v>
      </c>
      <c r="AS404" s="34" t="s">
        <v>1923</v>
      </c>
      <c r="AT404" s="33">
        <v>864</v>
      </c>
      <c r="AU404" s="33">
        <v>11</v>
      </c>
      <c r="AV404" s="34" t="s">
        <v>1915</v>
      </c>
      <c r="AW404" s="34" t="s">
        <v>2365</v>
      </c>
      <c r="AX404" s="34" t="s">
        <v>4304</v>
      </c>
      <c r="AY404" s="34" t="s">
        <v>2235</v>
      </c>
      <c r="AZ404" s="34" t="s">
        <v>2230</v>
      </c>
      <c r="BA404" s="34" t="s">
        <v>4230</v>
      </c>
      <c r="BB404" s="34" t="s">
        <v>4286</v>
      </c>
      <c r="BC404" s="34" t="s">
        <v>2229</v>
      </c>
      <c r="BD404" s="34" t="s">
        <v>2230</v>
      </c>
    </row>
    <row r="405" spans="1:56" ht="15" customHeight="1" x14ac:dyDescent="0.25">
      <c r="A405" t="str">
        <f t="shared" si="18"/>
        <v>0102581_IC_Juan_Quinones_0100824_IC_Pisco_Centro</v>
      </c>
      <c r="B405" s="34">
        <v>402</v>
      </c>
      <c r="C405" s="33" t="str">
        <f t="shared" si="19"/>
        <v>102581</v>
      </c>
      <c r="D405" s="34" t="s">
        <v>1339</v>
      </c>
      <c r="E405" s="34">
        <v>-13.712569999999999</v>
      </c>
      <c r="F405" s="34">
        <v>-76.217209999999994</v>
      </c>
      <c r="G405" s="33">
        <v>73.239999999999995</v>
      </c>
      <c r="H405" s="33">
        <v>9</v>
      </c>
      <c r="I405" s="34" t="s">
        <v>58</v>
      </c>
      <c r="J405" s="33">
        <v>0</v>
      </c>
      <c r="K405" s="33">
        <v>28</v>
      </c>
      <c r="L405" s="33">
        <v>27</v>
      </c>
      <c r="M405" s="34" t="s">
        <v>59</v>
      </c>
      <c r="N405" s="33">
        <v>0.3</v>
      </c>
      <c r="O405" s="33">
        <v>39.9</v>
      </c>
      <c r="P405" s="34" t="s">
        <v>1914</v>
      </c>
      <c r="Q405" s="33">
        <v>21322</v>
      </c>
      <c r="R405" s="33">
        <v>14</v>
      </c>
      <c r="S405" s="34">
        <v>1.5</v>
      </c>
      <c r="T405" s="34"/>
      <c r="U405" s="33" t="str">
        <f t="shared" si="20"/>
        <v>100824</v>
      </c>
      <c r="V405" s="34" t="s">
        <v>273</v>
      </c>
      <c r="W405" s="34">
        <v>-13.708292999999999</v>
      </c>
      <c r="X405" s="34">
        <v>-76.202590000000001</v>
      </c>
      <c r="Y405" s="33">
        <v>253.24</v>
      </c>
      <c r="Z405" s="33">
        <v>21</v>
      </c>
      <c r="AA405" s="34" t="s">
        <v>60</v>
      </c>
      <c r="AB405" s="33">
        <v>16.3</v>
      </c>
      <c r="AC405" s="33">
        <v>15</v>
      </c>
      <c r="AD405" s="33">
        <v>23</v>
      </c>
      <c r="AE405" s="34" t="s">
        <v>59</v>
      </c>
      <c r="AF405" s="33">
        <v>0.3</v>
      </c>
      <c r="AG405" s="33">
        <v>34.700000000000003</v>
      </c>
      <c r="AH405" s="34" t="s">
        <v>1914</v>
      </c>
      <c r="AI405" s="33">
        <v>22554</v>
      </c>
      <c r="AJ405" s="33">
        <v>14.1</v>
      </c>
      <c r="AK405" s="34">
        <v>1.5</v>
      </c>
      <c r="AL405" s="34"/>
      <c r="AM405" s="33">
        <v>1.65</v>
      </c>
      <c r="AN405" s="34" t="s">
        <v>2046</v>
      </c>
      <c r="AO405" s="34"/>
      <c r="AP405" s="34"/>
      <c r="AQ405" s="34" t="s">
        <v>1891</v>
      </c>
      <c r="AR405" s="34" t="s">
        <v>1879</v>
      </c>
      <c r="AS405" s="34" t="s">
        <v>1889</v>
      </c>
      <c r="AT405" s="33">
        <v>362.23599999999999</v>
      </c>
      <c r="AU405" s="33">
        <v>23</v>
      </c>
      <c r="AV405" s="34" t="s">
        <v>1915</v>
      </c>
      <c r="AW405" s="34" t="s">
        <v>2705</v>
      </c>
      <c r="AX405" s="34" t="s">
        <v>2343</v>
      </c>
      <c r="AY405" s="34" t="s">
        <v>2343</v>
      </c>
      <c r="AZ405" s="34" t="s">
        <v>2328</v>
      </c>
      <c r="BA405" s="34" t="s">
        <v>3674</v>
      </c>
      <c r="BB405" s="34" t="s">
        <v>2343</v>
      </c>
      <c r="BC405" s="34" t="s">
        <v>2343</v>
      </c>
      <c r="BD405" s="34" t="s">
        <v>2328</v>
      </c>
    </row>
    <row r="406" spans="1:56" ht="15" customHeight="1" x14ac:dyDescent="0.25">
      <c r="A406" t="str">
        <f t="shared" si="18"/>
        <v>0103531_LH_Unas_0103583_LH_Bella_Durmiente</v>
      </c>
      <c r="B406" s="34">
        <v>403</v>
      </c>
      <c r="C406" s="33" t="str">
        <f t="shared" si="19"/>
        <v>103531</v>
      </c>
      <c r="D406" s="34" t="s">
        <v>1340</v>
      </c>
      <c r="E406" s="34">
        <v>-9.3222429999999985</v>
      </c>
      <c r="F406" s="34">
        <v>-75.994691000000003</v>
      </c>
      <c r="G406" s="33">
        <v>310.43</v>
      </c>
      <c r="H406" s="33">
        <v>660</v>
      </c>
      <c r="I406" s="34" t="s">
        <v>58</v>
      </c>
      <c r="J406" s="33">
        <v>0</v>
      </c>
      <c r="K406" s="33">
        <v>30</v>
      </c>
      <c r="L406" s="33">
        <v>24</v>
      </c>
      <c r="M406" s="34" t="s">
        <v>59</v>
      </c>
      <c r="N406" s="33">
        <v>0.3</v>
      </c>
      <c r="O406" s="33">
        <v>39.9</v>
      </c>
      <c r="P406" s="34" t="s">
        <v>1914</v>
      </c>
      <c r="Q406" s="33">
        <v>23506</v>
      </c>
      <c r="R406" s="33">
        <v>18.899999999999999</v>
      </c>
      <c r="S406" s="34">
        <v>1.5</v>
      </c>
      <c r="T406" s="34"/>
      <c r="U406" s="33" t="str">
        <f t="shared" si="20"/>
        <v>103583</v>
      </c>
      <c r="V406" s="34" t="s">
        <v>700</v>
      </c>
      <c r="W406" s="34">
        <v>-9.3057219999999994</v>
      </c>
      <c r="X406" s="34">
        <v>-76.014341999999999</v>
      </c>
      <c r="Y406" s="33">
        <v>130.43</v>
      </c>
      <c r="Z406" s="33">
        <v>934</v>
      </c>
      <c r="AA406" s="34" t="s">
        <v>58</v>
      </c>
      <c r="AB406" s="33">
        <v>0</v>
      </c>
      <c r="AC406" s="33">
        <v>20.100000000000001</v>
      </c>
      <c r="AD406" s="33">
        <v>19</v>
      </c>
      <c r="AE406" s="34" t="s">
        <v>2190</v>
      </c>
      <c r="AF406" s="33">
        <v>0.6</v>
      </c>
      <c r="AG406" s="33">
        <v>39.9</v>
      </c>
      <c r="AH406" s="34" t="s">
        <v>1914</v>
      </c>
      <c r="AI406" s="33">
        <v>22274</v>
      </c>
      <c r="AJ406" s="33">
        <v>19</v>
      </c>
      <c r="AK406" s="34">
        <v>1.5</v>
      </c>
      <c r="AL406" s="34"/>
      <c r="AM406" s="33">
        <v>2.84</v>
      </c>
      <c r="AN406" s="34" t="s">
        <v>2046</v>
      </c>
      <c r="AO406" s="34"/>
      <c r="AP406" s="34"/>
      <c r="AQ406" s="34" t="s">
        <v>1891</v>
      </c>
      <c r="AR406" s="34" t="s">
        <v>1879</v>
      </c>
      <c r="AS406" s="34" t="s">
        <v>1888</v>
      </c>
      <c r="AT406" s="33">
        <v>319.83800000000002</v>
      </c>
      <c r="AU406" s="33">
        <v>23</v>
      </c>
      <c r="AV406" s="34" t="s">
        <v>1915</v>
      </c>
      <c r="AW406" s="34" t="s">
        <v>2706</v>
      </c>
      <c r="AX406" s="34" t="s">
        <v>4412</v>
      </c>
      <c r="AY406" s="34" t="s">
        <v>2464</v>
      </c>
      <c r="AZ406" s="34" t="s">
        <v>2391</v>
      </c>
      <c r="BA406" s="34" t="s">
        <v>3680</v>
      </c>
      <c r="BB406" s="34" t="s">
        <v>4344</v>
      </c>
      <c r="BC406" s="34" t="s">
        <v>2464</v>
      </c>
      <c r="BD406" s="34" t="s">
        <v>2391</v>
      </c>
    </row>
    <row r="407" spans="1:56" ht="15" customHeight="1" x14ac:dyDescent="0.25">
      <c r="A407" t="str">
        <f t="shared" si="18"/>
        <v>0100024_LM_Pezet_0100028_LM_MSO</v>
      </c>
      <c r="B407" s="34">
        <v>404</v>
      </c>
      <c r="C407" s="33" t="str">
        <f t="shared" si="19"/>
        <v>100024</v>
      </c>
      <c r="D407" s="34" t="s">
        <v>952</v>
      </c>
      <c r="E407" s="34">
        <v>-12.103001000000001</v>
      </c>
      <c r="F407" s="34">
        <v>-77.052665000000005</v>
      </c>
      <c r="G407" s="33">
        <v>151.08000000000001</v>
      </c>
      <c r="H407" s="33">
        <v>76</v>
      </c>
      <c r="I407" s="34" t="s">
        <v>60</v>
      </c>
      <c r="J407" s="33">
        <v>13</v>
      </c>
      <c r="K407" s="33">
        <v>19</v>
      </c>
      <c r="L407" s="33">
        <v>24</v>
      </c>
      <c r="M407" s="34" t="s">
        <v>59</v>
      </c>
      <c r="N407" s="33">
        <v>0.3</v>
      </c>
      <c r="O407" s="33">
        <v>34.299999999999997</v>
      </c>
      <c r="P407" s="34" t="s">
        <v>1914</v>
      </c>
      <c r="Q407" s="33">
        <v>22652</v>
      </c>
      <c r="R407" s="33">
        <v>17.8</v>
      </c>
      <c r="S407" s="34">
        <v>1.5</v>
      </c>
      <c r="T407" s="34"/>
      <c r="U407" s="33" t="str">
        <f t="shared" si="20"/>
        <v>100028</v>
      </c>
      <c r="V407" s="34" t="s">
        <v>375</v>
      </c>
      <c r="W407" s="34">
        <v>-12.117782999999999</v>
      </c>
      <c r="X407" s="34">
        <v>-77.044310999999993</v>
      </c>
      <c r="Y407" s="33">
        <v>331.08</v>
      </c>
      <c r="Z407" s="33">
        <v>73</v>
      </c>
      <c r="AA407" s="34" t="s">
        <v>60</v>
      </c>
      <c r="AB407" s="33">
        <v>12</v>
      </c>
      <c r="AC407" s="33">
        <v>70</v>
      </c>
      <c r="AD407" s="33">
        <v>61</v>
      </c>
      <c r="AE407" s="34" t="s">
        <v>2190</v>
      </c>
      <c r="AF407" s="33">
        <v>0.6</v>
      </c>
      <c r="AG407" s="33">
        <v>34.700000000000003</v>
      </c>
      <c r="AH407" s="34" t="s">
        <v>1914</v>
      </c>
      <c r="AI407" s="33">
        <v>21420</v>
      </c>
      <c r="AJ407" s="33">
        <v>17.8</v>
      </c>
      <c r="AK407" s="34">
        <v>1.5</v>
      </c>
      <c r="AL407" s="34"/>
      <c r="AM407" s="33">
        <v>1.88</v>
      </c>
      <c r="AN407" s="34" t="s">
        <v>2046</v>
      </c>
      <c r="AO407" s="34"/>
      <c r="AP407" s="34"/>
      <c r="AQ407" s="34" t="s">
        <v>1891</v>
      </c>
      <c r="AR407" s="34" t="s">
        <v>1878</v>
      </c>
      <c r="AS407" s="34" t="s">
        <v>1923</v>
      </c>
      <c r="AT407" s="33">
        <v>958.33199999999999</v>
      </c>
      <c r="AU407" s="33">
        <v>23</v>
      </c>
      <c r="AV407" s="34" t="s">
        <v>1917</v>
      </c>
      <c r="AW407" s="34" t="s">
        <v>2707</v>
      </c>
      <c r="AX407" s="34" t="s">
        <v>2307</v>
      </c>
      <c r="AY407" s="34" t="s">
        <v>2221</v>
      </c>
      <c r="AZ407" s="34" t="s">
        <v>2221</v>
      </c>
      <c r="BA407" s="34" t="s">
        <v>3878</v>
      </c>
      <c r="BB407" s="34" t="s">
        <v>4276</v>
      </c>
      <c r="BC407" s="34" t="s">
        <v>2221</v>
      </c>
      <c r="BD407" s="34" t="s">
        <v>2221</v>
      </c>
    </row>
    <row r="408" spans="1:56" ht="15" customHeight="1" x14ac:dyDescent="0.25">
      <c r="A408" t="str">
        <f t="shared" si="18"/>
        <v>0100552_LM_Rep_Cieneguilla_0100550_LM_Valle_Libertad</v>
      </c>
      <c r="B408" s="34">
        <v>405</v>
      </c>
      <c r="C408" s="33" t="str">
        <f t="shared" si="19"/>
        <v>100552</v>
      </c>
      <c r="D408" s="34" t="s">
        <v>337</v>
      </c>
      <c r="E408" s="34">
        <v>-12.129390000000001</v>
      </c>
      <c r="F408" s="34">
        <v>-76.822509999999994</v>
      </c>
      <c r="G408" s="33">
        <v>212.21</v>
      </c>
      <c r="H408" s="33">
        <v>307</v>
      </c>
      <c r="I408" s="34" t="s">
        <v>58</v>
      </c>
      <c r="J408" s="33">
        <v>0</v>
      </c>
      <c r="K408" s="33">
        <v>30</v>
      </c>
      <c r="L408" s="33">
        <v>27</v>
      </c>
      <c r="M408" s="34" t="s">
        <v>59</v>
      </c>
      <c r="N408" s="33">
        <v>0.3</v>
      </c>
      <c r="O408" s="33">
        <v>36.4</v>
      </c>
      <c r="P408" s="34" t="s">
        <v>1914</v>
      </c>
      <c r="Q408" s="33">
        <v>15230</v>
      </c>
      <c r="R408" s="33">
        <v>16.899999999999999</v>
      </c>
      <c r="S408" s="34">
        <v>1.5</v>
      </c>
      <c r="T408" s="34"/>
      <c r="U408" s="33" t="str">
        <f t="shared" si="20"/>
        <v>100550</v>
      </c>
      <c r="V408" s="34" t="s">
        <v>338</v>
      </c>
      <c r="W408" s="34">
        <v>-12.147284000000001</v>
      </c>
      <c r="X408" s="34">
        <v>-76.834042000000011</v>
      </c>
      <c r="Y408" s="33">
        <v>32.21</v>
      </c>
      <c r="Z408" s="33">
        <v>201</v>
      </c>
      <c r="AA408" s="34" t="s">
        <v>58</v>
      </c>
      <c r="AB408" s="33">
        <v>0</v>
      </c>
      <c r="AC408" s="33">
        <v>36</v>
      </c>
      <c r="AD408" s="33">
        <v>30</v>
      </c>
      <c r="AE408" s="34" t="s">
        <v>2195</v>
      </c>
      <c r="AF408" s="33">
        <v>0.6</v>
      </c>
      <c r="AG408" s="33">
        <v>36.4</v>
      </c>
      <c r="AH408" s="34" t="s">
        <v>1914</v>
      </c>
      <c r="AI408" s="33">
        <v>14740</v>
      </c>
      <c r="AJ408" s="33">
        <v>17</v>
      </c>
      <c r="AK408" s="34">
        <v>1.5</v>
      </c>
      <c r="AL408" s="34"/>
      <c r="AM408" s="33">
        <v>2.35</v>
      </c>
      <c r="AN408" s="34" t="s">
        <v>2046</v>
      </c>
      <c r="AO408" s="34"/>
      <c r="AP408" s="34"/>
      <c r="AQ408" s="34" t="s">
        <v>1891</v>
      </c>
      <c r="AR408" s="34" t="s">
        <v>1879</v>
      </c>
      <c r="AS408" s="34" t="s">
        <v>1889</v>
      </c>
      <c r="AT408" s="33">
        <v>362.23599999999999</v>
      </c>
      <c r="AU408" s="33">
        <v>15</v>
      </c>
      <c r="AV408" s="34" t="s">
        <v>1915</v>
      </c>
      <c r="AW408" s="34" t="s">
        <v>2708</v>
      </c>
      <c r="AX408" s="34" t="s">
        <v>4352</v>
      </c>
      <c r="AY408" s="34" t="s">
        <v>2221</v>
      </c>
      <c r="AZ408" s="34" t="s">
        <v>2221</v>
      </c>
      <c r="BA408" s="34" t="s">
        <v>3681</v>
      </c>
      <c r="BB408" s="34" t="s">
        <v>4425</v>
      </c>
      <c r="BC408" s="34" t="s">
        <v>2221</v>
      </c>
      <c r="BD408" s="34" t="s">
        <v>2221</v>
      </c>
    </row>
    <row r="409" spans="1:56" ht="15" customHeight="1" x14ac:dyDescent="0.25">
      <c r="A409" t="str">
        <f t="shared" si="18"/>
        <v>0100925_AQ_La_Libertad_0100903_AQ_El_Palomar</v>
      </c>
      <c r="B409" s="34">
        <v>406</v>
      </c>
      <c r="C409" s="33" t="str">
        <f t="shared" si="19"/>
        <v>100925</v>
      </c>
      <c r="D409" s="34" t="s">
        <v>1013</v>
      </c>
      <c r="E409" s="34">
        <v>-16.374310999999999</v>
      </c>
      <c r="F409" s="34">
        <v>-71.558631000000005</v>
      </c>
      <c r="G409" s="33">
        <v>162.84</v>
      </c>
      <c r="H409" s="33">
        <v>2422</v>
      </c>
      <c r="I409" s="34" t="s">
        <v>60</v>
      </c>
      <c r="J409" s="33">
        <v>13.53</v>
      </c>
      <c r="K409" s="33">
        <v>16</v>
      </c>
      <c r="L409" s="33">
        <v>24</v>
      </c>
      <c r="M409" s="34" t="s">
        <v>59</v>
      </c>
      <c r="N409" s="33">
        <v>0.3</v>
      </c>
      <c r="O409" s="33">
        <v>38.299999999999997</v>
      </c>
      <c r="P409" s="34" t="s">
        <v>1914</v>
      </c>
      <c r="Q409" s="33">
        <v>19425</v>
      </c>
      <c r="R409" s="33">
        <v>21.9</v>
      </c>
      <c r="S409" s="34">
        <v>1.5</v>
      </c>
      <c r="T409" s="34"/>
      <c r="U409" s="33" t="str">
        <f t="shared" si="20"/>
        <v>100903</v>
      </c>
      <c r="V409" s="34" t="s">
        <v>807</v>
      </c>
      <c r="W409" s="34">
        <v>-16.420238000000001</v>
      </c>
      <c r="X409" s="34">
        <v>-71.543852999999999</v>
      </c>
      <c r="Y409" s="33">
        <v>342.85</v>
      </c>
      <c r="Z409" s="33">
        <v>2295</v>
      </c>
      <c r="AA409" s="34" t="s">
        <v>58</v>
      </c>
      <c r="AB409" s="33">
        <v>0</v>
      </c>
      <c r="AC409" s="33">
        <v>55</v>
      </c>
      <c r="AD409" s="33">
        <v>35</v>
      </c>
      <c r="AE409" s="34" t="s">
        <v>2194</v>
      </c>
      <c r="AF409" s="33">
        <v>1.2</v>
      </c>
      <c r="AG409" s="33">
        <v>31.1</v>
      </c>
      <c r="AH409" s="34" t="s">
        <v>1914</v>
      </c>
      <c r="AI409" s="33">
        <v>18415</v>
      </c>
      <c r="AJ409" s="33">
        <v>22</v>
      </c>
      <c r="AK409" s="34">
        <v>1.5</v>
      </c>
      <c r="AL409" s="34"/>
      <c r="AM409" s="33">
        <v>5.35</v>
      </c>
      <c r="AN409" s="34" t="s">
        <v>2046</v>
      </c>
      <c r="AO409" s="34"/>
      <c r="AP409" s="34"/>
      <c r="AQ409" s="34" t="s">
        <v>1896</v>
      </c>
      <c r="AR409" s="34" t="s">
        <v>1878</v>
      </c>
      <c r="AS409" s="34" t="s">
        <v>1888</v>
      </c>
      <c r="AT409" s="33">
        <v>644.05999999999995</v>
      </c>
      <c r="AU409" s="33">
        <v>18</v>
      </c>
      <c r="AV409" s="34" t="s">
        <v>1915</v>
      </c>
      <c r="AW409" s="34" t="s">
        <v>2709</v>
      </c>
      <c r="AX409" s="34" t="s">
        <v>4368</v>
      </c>
      <c r="AY409" s="34" t="s">
        <v>2268</v>
      </c>
      <c r="AZ409" s="34" t="s">
        <v>2268</v>
      </c>
      <c r="BA409" s="34" t="s">
        <v>3604</v>
      </c>
      <c r="BB409" s="34" t="s">
        <v>2268</v>
      </c>
      <c r="BC409" s="34" t="s">
        <v>2268</v>
      </c>
      <c r="BD409" s="34" t="s">
        <v>2268</v>
      </c>
    </row>
    <row r="410" spans="1:56" ht="15" customHeight="1" x14ac:dyDescent="0.25">
      <c r="A410" t="str">
        <f t="shared" si="18"/>
        <v>0100887_IC_Berna_Parcona_0100889_IC_Viena_Madrid</v>
      </c>
      <c r="B410" s="34">
        <v>407</v>
      </c>
      <c r="C410" s="33" t="str">
        <f t="shared" si="19"/>
        <v>100887</v>
      </c>
      <c r="D410" s="34" t="s">
        <v>1341</v>
      </c>
      <c r="E410" s="34">
        <v>-14.032170000000001</v>
      </c>
      <c r="F410" s="34">
        <v>-75.696820000000002</v>
      </c>
      <c r="G410" s="33">
        <v>232.86</v>
      </c>
      <c r="H410" s="33">
        <v>464</v>
      </c>
      <c r="I410" s="34" t="s">
        <v>58</v>
      </c>
      <c r="J410" s="33">
        <v>0</v>
      </c>
      <c r="K410" s="33">
        <v>29.5</v>
      </c>
      <c r="L410" s="33">
        <v>27</v>
      </c>
      <c r="M410" s="34" t="s">
        <v>59</v>
      </c>
      <c r="N410" s="33">
        <v>0.3</v>
      </c>
      <c r="O410" s="33">
        <v>34.700000000000003</v>
      </c>
      <c r="P410" s="34" t="s">
        <v>1914</v>
      </c>
      <c r="Q410" s="33">
        <v>22190</v>
      </c>
      <c r="R410" s="33">
        <v>19.399999999999999</v>
      </c>
      <c r="S410" s="34">
        <v>1.5</v>
      </c>
      <c r="T410" s="34"/>
      <c r="U410" s="33" t="str">
        <f t="shared" si="20"/>
        <v>100889</v>
      </c>
      <c r="V410" s="34" t="s">
        <v>1778</v>
      </c>
      <c r="W410" s="34">
        <v>-14.037649999999999</v>
      </c>
      <c r="X410" s="34">
        <v>-75.704277000000005</v>
      </c>
      <c r="Y410" s="33">
        <v>52.86</v>
      </c>
      <c r="Z410" s="33">
        <v>449</v>
      </c>
      <c r="AA410" s="34" t="s">
        <v>58</v>
      </c>
      <c r="AB410" s="33">
        <v>0</v>
      </c>
      <c r="AC410" s="33">
        <v>24</v>
      </c>
      <c r="AD410" s="33">
        <v>18</v>
      </c>
      <c r="AE410" s="34" t="s">
        <v>2195</v>
      </c>
      <c r="AF410" s="33">
        <v>0.6</v>
      </c>
      <c r="AG410" s="33">
        <v>34.700000000000003</v>
      </c>
      <c r="AH410" s="34" t="s">
        <v>1914</v>
      </c>
      <c r="AI410" s="33">
        <v>23422</v>
      </c>
      <c r="AJ410" s="33">
        <v>19.399999999999999</v>
      </c>
      <c r="AK410" s="34">
        <v>1.5</v>
      </c>
      <c r="AL410" s="34"/>
      <c r="AM410" s="33">
        <v>1.01</v>
      </c>
      <c r="AN410" s="34" t="s">
        <v>2046</v>
      </c>
      <c r="AO410" s="34"/>
      <c r="AP410" s="34"/>
      <c r="AQ410" s="34" t="s">
        <v>1891</v>
      </c>
      <c r="AR410" s="34" t="s">
        <v>1879</v>
      </c>
      <c r="AS410" s="34" t="s">
        <v>1889</v>
      </c>
      <c r="AT410" s="33">
        <v>362.23599999999999</v>
      </c>
      <c r="AU410" s="33">
        <v>23</v>
      </c>
      <c r="AV410" s="34" t="s">
        <v>1915</v>
      </c>
      <c r="AW410" s="34" t="s">
        <v>2710</v>
      </c>
      <c r="AX410" s="34" t="s">
        <v>4413</v>
      </c>
      <c r="AY410" s="34" t="s">
        <v>2328</v>
      </c>
      <c r="AZ410" s="34" t="s">
        <v>2328</v>
      </c>
      <c r="BA410" s="34" t="s">
        <v>3682</v>
      </c>
      <c r="BB410" s="34" t="s">
        <v>4413</v>
      </c>
      <c r="BC410" s="34" t="s">
        <v>2328</v>
      </c>
      <c r="BD410" s="34" t="s">
        <v>2328</v>
      </c>
    </row>
    <row r="411" spans="1:56" ht="15" customHeight="1" x14ac:dyDescent="0.25">
      <c r="A411" t="str">
        <f t="shared" si="18"/>
        <v>0101516_CA_Cajamarca_Estadio_0101509_CA_El_Quinde</v>
      </c>
      <c r="B411" s="34">
        <v>408</v>
      </c>
      <c r="C411" s="33" t="str">
        <f t="shared" si="19"/>
        <v>101516</v>
      </c>
      <c r="D411" s="34" t="s">
        <v>681</v>
      </c>
      <c r="E411" s="34">
        <v>-7.162509</v>
      </c>
      <c r="F411" s="34">
        <v>-78.512512000000001</v>
      </c>
      <c r="G411" s="33">
        <v>26.15</v>
      </c>
      <c r="H411" s="33">
        <v>2720</v>
      </c>
      <c r="I411" s="34" t="s">
        <v>60</v>
      </c>
      <c r="J411" s="33">
        <v>14.7</v>
      </c>
      <c r="K411" s="33">
        <v>9</v>
      </c>
      <c r="L411" s="33">
        <v>24</v>
      </c>
      <c r="M411" s="34" t="s">
        <v>59</v>
      </c>
      <c r="N411" s="33">
        <v>0.3</v>
      </c>
      <c r="O411" s="33">
        <v>36.799999999999997</v>
      </c>
      <c r="P411" s="34" t="s">
        <v>1914</v>
      </c>
      <c r="Q411" s="33">
        <v>15005</v>
      </c>
      <c r="R411" s="33">
        <v>18.5</v>
      </c>
      <c r="S411" s="34">
        <v>1.5</v>
      </c>
      <c r="T411" s="34"/>
      <c r="U411" s="33" t="str">
        <f t="shared" si="20"/>
        <v>101509</v>
      </c>
      <c r="V411" s="34" t="s">
        <v>586</v>
      </c>
      <c r="W411" s="34">
        <v>-7.1512690000000001</v>
      </c>
      <c r="X411" s="34">
        <v>-78.506950000000003</v>
      </c>
      <c r="Y411" s="33">
        <v>206.15</v>
      </c>
      <c r="Z411" s="33">
        <v>2697</v>
      </c>
      <c r="AA411" s="34" t="s">
        <v>60</v>
      </c>
      <c r="AB411" s="33">
        <v>17</v>
      </c>
      <c r="AC411" s="33">
        <v>6</v>
      </c>
      <c r="AD411" s="33">
        <v>22</v>
      </c>
      <c r="AE411" s="34" t="s">
        <v>2215</v>
      </c>
      <c r="AF411" s="33">
        <v>0.6</v>
      </c>
      <c r="AG411" s="33">
        <v>36.799999999999997</v>
      </c>
      <c r="AH411" s="34" t="s">
        <v>1914</v>
      </c>
      <c r="AI411" s="33">
        <v>14515</v>
      </c>
      <c r="AJ411" s="33">
        <v>18.600000000000001</v>
      </c>
      <c r="AK411" s="34">
        <v>1.5</v>
      </c>
      <c r="AL411" s="34"/>
      <c r="AM411" s="33">
        <v>1.39</v>
      </c>
      <c r="AN411" s="34" t="s">
        <v>2046</v>
      </c>
      <c r="AO411" s="34"/>
      <c r="AP411" s="34"/>
      <c r="AQ411" s="34" t="s">
        <v>1892</v>
      </c>
      <c r="AR411" s="34" t="s">
        <v>1878</v>
      </c>
      <c r="AS411" s="34" t="s">
        <v>1889</v>
      </c>
      <c r="AT411" s="33">
        <v>724.48599999999999</v>
      </c>
      <c r="AU411" s="33">
        <v>15</v>
      </c>
      <c r="AV411" s="34" t="s">
        <v>1915</v>
      </c>
      <c r="AW411" s="34" t="s">
        <v>2711</v>
      </c>
      <c r="AX411" s="34" t="s">
        <v>2247</v>
      </c>
      <c r="AY411" s="34" t="s">
        <v>2247</v>
      </c>
      <c r="AZ411" s="34" t="s">
        <v>2247</v>
      </c>
      <c r="BA411" s="34" t="s">
        <v>3050</v>
      </c>
      <c r="BB411" s="34" t="s">
        <v>2247</v>
      </c>
      <c r="BC411" s="34" t="s">
        <v>2247</v>
      </c>
      <c r="BD411" s="34" t="s">
        <v>2247</v>
      </c>
    </row>
    <row r="412" spans="1:56" ht="15" customHeight="1" x14ac:dyDescent="0.25">
      <c r="A412" t="str">
        <f t="shared" si="18"/>
        <v>0101645_LI_San_Idelfonso_0104200_LI_Sector_los_Heroes</v>
      </c>
      <c r="B412" s="34">
        <v>409</v>
      </c>
      <c r="C412" s="33" t="str">
        <f t="shared" si="19"/>
        <v>101645</v>
      </c>
      <c r="D412" s="34" t="s">
        <v>1342</v>
      </c>
      <c r="E412" s="34">
        <v>-8.0803899999999995</v>
      </c>
      <c r="F412" s="34">
        <v>-78.954189999999997</v>
      </c>
      <c r="G412" s="33">
        <v>228.33</v>
      </c>
      <c r="H412" s="33">
        <v>123</v>
      </c>
      <c r="I412" s="34" t="s">
        <v>58</v>
      </c>
      <c r="J412" s="33">
        <v>0</v>
      </c>
      <c r="K412" s="33">
        <v>30</v>
      </c>
      <c r="L412" s="33">
        <v>27</v>
      </c>
      <c r="M412" s="34" t="s">
        <v>59</v>
      </c>
      <c r="N412" s="33">
        <v>0.3</v>
      </c>
      <c r="O412" s="33">
        <v>34.700000000000003</v>
      </c>
      <c r="P412" s="34" t="s">
        <v>1914</v>
      </c>
      <c r="Q412" s="33">
        <v>21980</v>
      </c>
      <c r="R412" s="33">
        <v>19.3</v>
      </c>
      <c r="S412" s="34">
        <v>1.5</v>
      </c>
      <c r="T412" s="34"/>
      <c r="U412" s="33" t="str">
        <f t="shared" si="20"/>
        <v>104200</v>
      </c>
      <c r="V412" s="34" t="s">
        <v>2036</v>
      </c>
      <c r="W412" s="34">
        <v>-8.0892999999999997</v>
      </c>
      <c r="X412" s="34">
        <v>-78.964302000000004</v>
      </c>
      <c r="Y412" s="33">
        <v>48.33</v>
      </c>
      <c r="Z412" s="33">
        <v>93</v>
      </c>
      <c r="AA412" s="34" t="s">
        <v>58</v>
      </c>
      <c r="AB412" s="33">
        <v>0</v>
      </c>
      <c r="AC412" s="33">
        <v>50</v>
      </c>
      <c r="AD412" s="33">
        <v>38</v>
      </c>
      <c r="AE412" s="34" t="s">
        <v>59</v>
      </c>
      <c r="AF412" s="33">
        <v>0.3</v>
      </c>
      <c r="AG412" s="33">
        <v>38.299999999999997</v>
      </c>
      <c r="AH412" s="34" t="s">
        <v>1914</v>
      </c>
      <c r="AI412" s="33">
        <v>23212</v>
      </c>
      <c r="AJ412" s="33">
        <v>19.3</v>
      </c>
      <c r="AK412" s="34">
        <v>1.5</v>
      </c>
      <c r="AL412" s="34"/>
      <c r="AM412" s="33">
        <v>1.49</v>
      </c>
      <c r="AN412" s="34" t="s">
        <v>2046</v>
      </c>
      <c r="AO412" s="34"/>
      <c r="AP412" s="34"/>
      <c r="AQ412" s="34" t="s">
        <v>1891</v>
      </c>
      <c r="AR412" s="34" t="s">
        <v>1879</v>
      </c>
      <c r="AS412" s="34" t="s">
        <v>1922</v>
      </c>
      <c r="AT412" s="33">
        <v>812</v>
      </c>
      <c r="AU412" s="33">
        <v>23</v>
      </c>
      <c r="AV412" s="34" t="s">
        <v>1917</v>
      </c>
      <c r="AW412" s="34" t="s">
        <v>2712</v>
      </c>
      <c r="AX412" s="34" t="s">
        <v>4414</v>
      </c>
      <c r="AY412" s="34" t="s">
        <v>2309</v>
      </c>
      <c r="AZ412" s="34" t="s">
        <v>2227</v>
      </c>
      <c r="BA412" s="34" t="s">
        <v>3675</v>
      </c>
      <c r="BB412" s="34" t="s">
        <v>4414</v>
      </c>
      <c r="BC412" s="34" t="s">
        <v>2309</v>
      </c>
      <c r="BD412" s="34" t="s">
        <v>2227</v>
      </c>
    </row>
    <row r="413" spans="1:56" ht="15" customHeight="1" x14ac:dyDescent="0.25">
      <c r="A413" t="str">
        <f t="shared" si="18"/>
        <v>0100070_LM_Museo_0100053_LM_Las_Artes</v>
      </c>
      <c r="B413" s="34">
        <v>410</v>
      </c>
      <c r="C413" s="33" t="str">
        <f t="shared" si="19"/>
        <v>100070</v>
      </c>
      <c r="D413" s="34" t="s">
        <v>414</v>
      </c>
      <c r="E413" s="34">
        <v>-12.091189999999999</v>
      </c>
      <c r="F413" s="34">
        <v>-77.003439999999998</v>
      </c>
      <c r="G413" s="33">
        <v>80.73</v>
      </c>
      <c r="H413" s="33">
        <v>160</v>
      </c>
      <c r="I413" s="34" t="s">
        <v>60</v>
      </c>
      <c r="J413" s="33">
        <v>17</v>
      </c>
      <c r="K413" s="33">
        <v>8</v>
      </c>
      <c r="L413" s="33">
        <v>24</v>
      </c>
      <c r="M413" s="34" t="s">
        <v>59</v>
      </c>
      <c r="N413" s="33">
        <v>0.3</v>
      </c>
      <c r="O413" s="33">
        <v>34.700000000000003</v>
      </c>
      <c r="P413" s="34" t="s">
        <v>1914</v>
      </c>
      <c r="Q413" s="33">
        <v>21420</v>
      </c>
      <c r="R413" s="33">
        <v>16.399999999999999</v>
      </c>
      <c r="S413" s="34">
        <v>1.5</v>
      </c>
      <c r="T413" s="34"/>
      <c r="U413" s="33" t="str">
        <f t="shared" si="20"/>
        <v>100053</v>
      </c>
      <c r="V413" s="34" t="s">
        <v>1211</v>
      </c>
      <c r="W413" s="34">
        <v>-12.089988999999999</v>
      </c>
      <c r="X413" s="34">
        <v>-76.995918000000003</v>
      </c>
      <c r="Y413" s="33">
        <v>260.73</v>
      </c>
      <c r="Z413" s="33">
        <v>171</v>
      </c>
      <c r="AA413" s="34" t="s">
        <v>60</v>
      </c>
      <c r="AB413" s="33">
        <v>16</v>
      </c>
      <c r="AC413" s="33">
        <v>12</v>
      </c>
      <c r="AD413" s="33">
        <v>23</v>
      </c>
      <c r="AE413" s="34" t="s">
        <v>59</v>
      </c>
      <c r="AF413" s="33">
        <v>0.3</v>
      </c>
      <c r="AG413" s="33">
        <v>34.700000000000003</v>
      </c>
      <c r="AH413" s="34" t="s">
        <v>1914</v>
      </c>
      <c r="AI413" s="33">
        <v>22652</v>
      </c>
      <c r="AJ413" s="33">
        <v>16</v>
      </c>
      <c r="AK413" s="34">
        <v>1.5</v>
      </c>
      <c r="AL413" s="34"/>
      <c r="AM413" s="33">
        <v>0.83</v>
      </c>
      <c r="AN413" s="34" t="s">
        <v>2046</v>
      </c>
      <c r="AO413" s="34"/>
      <c r="AP413" s="34"/>
      <c r="AQ413" s="34" t="s">
        <v>1891</v>
      </c>
      <c r="AR413" s="34" t="s">
        <v>1879</v>
      </c>
      <c r="AS413" s="34" t="s">
        <v>1926</v>
      </c>
      <c r="AT413" s="33">
        <v>861.94399999999996</v>
      </c>
      <c r="AU413" s="33">
        <v>23</v>
      </c>
      <c r="AV413" s="34" t="s">
        <v>1915</v>
      </c>
      <c r="AW413" s="34" t="s">
        <v>2713</v>
      </c>
      <c r="AX413" s="34" t="s">
        <v>4315</v>
      </c>
      <c r="AY413" s="34" t="s">
        <v>2221</v>
      </c>
      <c r="AZ413" s="34" t="s">
        <v>2221</v>
      </c>
      <c r="BA413" s="34" t="s">
        <v>2952</v>
      </c>
      <c r="BB413" s="34" t="s">
        <v>4315</v>
      </c>
      <c r="BC413" s="34" t="s">
        <v>2221</v>
      </c>
      <c r="BD413" s="34" t="s">
        <v>2221</v>
      </c>
    </row>
    <row r="414" spans="1:56" ht="15" customHeight="1" x14ac:dyDescent="0.25">
      <c r="A414" t="str">
        <f t="shared" si="18"/>
        <v>0100583_LM_Ihuanco_0100398_LM_Canete</v>
      </c>
      <c r="B414" s="34">
        <v>411</v>
      </c>
      <c r="C414" s="33" t="str">
        <f t="shared" si="19"/>
        <v>100583</v>
      </c>
      <c r="D414" s="34" t="s">
        <v>505</v>
      </c>
      <c r="E414" s="34">
        <v>-13.004943000000001</v>
      </c>
      <c r="F414" s="34">
        <v>-76.462333000000001</v>
      </c>
      <c r="G414" s="33">
        <v>129.47</v>
      </c>
      <c r="H414" s="33">
        <v>242</v>
      </c>
      <c r="I414" s="34" t="s">
        <v>58</v>
      </c>
      <c r="J414" s="33">
        <v>0</v>
      </c>
      <c r="K414" s="33">
        <v>38</v>
      </c>
      <c r="L414" s="33">
        <v>28</v>
      </c>
      <c r="M414" s="34" t="s">
        <v>59</v>
      </c>
      <c r="N414" s="33">
        <v>0.3</v>
      </c>
      <c r="O414" s="33">
        <v>40</v>
      </c>
      <c r="P414" s="34" t="s">
        <v>1914</v>
      </c>
      <c r="Q414" s="33">
        <v>11115</v>
      </c>
      <c r="R414" s="33">
        <v>22.2</v>
      </c>
      <c r="S414" s="34">
        <v>1.5</v>
      </c>
      <c r="T414" s="34"/>
      <c r="U414" s="33" t="str">
        <f t="shared" si="20"/>
        <v>100398</v>
      </c>
      <c r="V414" s="34" t="s">
        <v>450</v>
      </c>
      <c r="W414" s="34">
        <v>-13.070655</v>
      </c>
      <c r="X414" s="34">
        <v>-76.380447000000004</v>
      </c>
      <c r="Y414" s="33">
        <v>309.49</v>
      </c>
      <c r="Z414" s="33">
        <v>76</v>
      </c>
      <c r="AA414" s="34" t="s">
        <v>58</v>
      </c>
      <c r="AB414" s="33">
        <v>0</v>
      </c>
      <c r="AC414" s="33">
        <v>70</v>
      </c>
      <c r="AD414" s="33">
        <v>65</v>
      </c>
      <c r="AE414" s="34" t="s">
        <v>2194</v>
      </c>
      <c r="AF414" s="33">
        <v>1.2</v>
      </c>
      <c r="AG414" s="33">
        <v>40</v>
      </c>
      <c r="AH414" s="34" t="s">
        <v>1914</v>
      </c>
      <c r="AI414" s="33">
        <v>11645</v>
      </c>
      <c r="AJ414" s="33">
        <v>22.1</v>
      </c>
      <c r="AK414" s="34">
        <v>1.5</v>
      </c>
      <c r="AL414" s="34"/>
      <c r="AM414" s="33">
        <v>11.51</v>
      </c>
      <c r="AN414" s="34" t="s">
        <v>2046</v>
      </c>
      <c r="AO414" s="34"/>
      <c r="AP414" s="34"/>
      <c r="AQ414" s="34" t="s">
        <v>1891</v>
      </c>
      <c r="AR414" s="34" t="s">
        <v>1880</v>
      </c>
      <c r="AS414" s="34" t="s">
        <v>1889</v>
      </c>
      <c r="AT414" s="33">
        <v>500.55</v>
      </c>
      <c r="AU414" s="33">
        <v>11</v>
      </c>
      <c r="AV414" s="34" t="s">
        <v>1915</v>
      </c>
      <c r="AW414" s="34" t="s">
        <v>2714</v>
      </c>
      <c r="AX414" s="34" t="s">
        <v>4340</v>
      </c>
      <c r="AY414" s="34" t="s">
        <v>2292</v>
      </c>
      <c r="AZ414" s="34" t="s">
        <v>2221</v>
      </c>
      <c r="BA414" s="34" t="s">
        <v>2321</v>
      </c>
      <c r="BB414" s="34" t="s">
        <v>4269</v>
      </c>
      <c r="BC414" s="34" t="s">
        <v>2292</v>
      </c>
      <c r="BD414" s="34" t="s">
        <v>2221</v>
      </c>
    </row>
    <row r="415" spans="1:56" ht="15" customHeight="1" x14ac:dyDescent="0.25">
      <c r="A415" t="str">
        <f t="shared" si="18"/>
        <v>0100041_LM_Dos_de_Mayo_0100547_LM_San_Felipe_BA</v>
      </c>
      <c r="B415" s="34">
        <v>412</v>
      </c>
      <c r="C415" s="33" t="str">
        <f t="shared" si="19"/>
        <v>100041</v>
      </c>
      <c r="D415" s="34" t="s">
        <v>317</v>
      </c>
      <c r="E415" s="34">
        <v>-12.092091999999999</v>
      </c>
      <c r="F415" s="34">
        <v>-77.046142000000003</v>
      </c>
      <c r="G415" s="33">
        <v>281.94</v>
      </c>
      <c r="H415" s="33">
        <v>96</v>
      </c>
      <c r="I415" s="34" t="s">
        <v>60</v>
      </c>
      <c r="J415" s="33">
        <v>21</v>
      </c>
      <c r="K415" s="33">
        <v>6.5</v>
      </c>
      <c r="L415" s="33">
        <v>24</v>
      </c>
      <c r="M415" s="34" t="s">
        <v>59</v>
      </c>
      <c r="N415" s="33">
        <v>0.3</v>
      </c>
      <c r="O415" s="33">
        <v>34.700000000000003</v>
      </c>
      <c r="P415" s="34" t="s">
        <v>1914</v>
      </c>
      <c r="Q415" s="33">
        <v>21980</v>
      </c>
      <c r="R415" s="33">
        <v>19.399999999999999</v>
      </c>
      <c r="S415" s="34">
        <v>1.5</v>
      </c>
      <c r="T415" s="34"/>
      <c r="U415" s="33" t="str">
        <f t="shared" si="20"/>
        <v>100547</v>
      </c>
      <c r="V415" s="34" t="s">
        <v>1966</v>
      </c>
      <c r="W415" s="34">
        <v>-12.08991718</v>
      </c>
      <c r="X415" s="34">
        <v>-77.056663510000007</v>
      </c>
      <c r="Y415" s="33">
        <v>101.94</v>
      </c>
      <c r="Z415" s="33">
        <v>87</v>
      </c>
      <c r="AA415" s="34" t="s">
        <v>60</v>
      </c>
      <c r="AB415" s="33">
        <v>0</v>
      </c>
      <c r="AC415" s="33">
        <v>60</v>
      </c>
      <c r="AD415" s="33">
        <v>10</v>
      </c>
      <c r="AE415" s="34" t="s">
        <v>4583</v>
      </c>
      <c r="AF415" s="33">
        <v>0.3</v>
      </c>
      <c r="AG415" s="33">
        <v>34.700000000000003</v>
      </c>
      <c r="AH415" s="34" t="s">
        <v>1914</v>
      </c>
      <c r="AI415" s="33">
        <v>23212</v>
      </c>
      <c r="AJ415" s="33">
        <v>19.5</v>
      </c>
      <c r="AK415" s="34">
        <v>1.5</v>
      </c>
      <c r="AL415" s="34"/>
      <c r="AM415" s="33">
        <v>1.17</v>
      </c>
      <c r="AN415" s="34" t="s">
        <v>2046</v>
      </c>
      <c r="AO415" s="34"/>
      <c r="AP415" s="34"/>
      <c r="AQ415" s="34" t="s">
        <v>1891</v>
      </c>
      <c r="AR415" s="34" t="s">
        <v>1879</v>
      </c>
      <c r="AS415" s="34" t="s">
        <v>1889</v>
      </c>
      <c r="AT415" s="33">
        <v>726.91800000000001</v>
      </c>
      <c r="AU415" s="33">
        <v>23</v>
      </c>
      <c r="AV415" s="34" t="s">
        <v>1915</v>
      </c>
      <c r="AW415" s="34" t="s">
        <v>2715</v>
      </c>
      <c r="AX415" s="34" t="s">
        <v>2307</v>
      </c>
      <c r="AY415" s="34" t="s">
        <v>2221</v>
      </c>
      <c r="AZ415" s="34" t="s">
        <v>2221</v>
      </c>
      <c r="BA415" s="34" t="s">
        <v>4186</v>
      </c>
      <c r="BB415" s="34" t="s">
        <v>4401</v>
      </c>
      <c r="BC415" s="34" t="s">
        <v>2221</v>
      </c>
      <c r="BD415" s="34" t="s">
        <v>2221</v>
      </c>
    </row>
    <row r="416" spans="1:56" ht="15" customHeight="1" x14ac:dyDescent="0.25">
      <c r="A416" t="str">
        <f t="shared" si="18"/>
        <v>0102406_AQ_Sector_IX_0104091_AQ_Entrada_Apipa</v>
      </c>
      <c r="B416" s="34">
        <v>413</v>
      </c>
      <c r="C416" s="33" t="str">
        <f t="shared" si="19"/>
        <v>102406</v>
      </c>
      <c r="D416" s="34" t="s">
        <v>1343</v>
      </c>
      <c r="E416" s="34">
        <v>-16.339368</v>
      </c>
      <c r="F416" s="34">
        <v>-71.616477000000003</v>
      </c>
      <c r="G416" s="33">
        <v>27.15</v>
      </c>
      <c r="H416" s="33">
        <v>2454</v>
      </c>
      <c r="I416" s="34" t="s">
        <v>58</v>
      </c>
      <c r="J416" s="33">
        <v>0</v>
      </c>
      <c r="K416" s="33">
        <v>36</v>
      </c>
      <c r="L416" s="33">
        <v>23</v>
      </c>
      <c r="M416" s="34" t="s">
        <v>59</v>
      </c>
      <c r="N416" s="33">
        <v>0.3</v>
      </c>
      <c r="O416" s="33">
        <v>39.9</v>
      </c>
      <c r="P416" s="34" t="s">
        <v>1914</v>
      </c>
      <c r="Q416" s="33">
        <v>21378</v>
      </c>
      <c r="R416" s="33">
        <v>21.8</v>
      </c>
      <c r="S416" s="34">
        <v>1.5</v>
      </c>
      <c r="T416" s="34"/>
      <c r="U416" s="33" t="str">
        <f t="shared" si="20"/>
        <v>104091</v>
      </c>
      <c r="V416" s="34" t="s">
        <v>1460</v>
      </c>
      <c r="W416" s="34">
        <v>-16.314520000000002</v>
      </c>
      <c r="X416" s="34">
        <v>-71.603200000000001</v>
      </c>
      <c r="Y416" s="33">
        <v>207.15</v>
      </c>
      <c r="Z416" s="33">
        <v>2629</v>
      </c>
      <c r="AA416" s="34" t="s">
        <v>58</v>
      </c>
      <c r="AB416" s="33">
        <v>0</v>
      </c>
      <c r="AC416" s="33">
        <v>24</v>
      </c>
      <c r="AD416" s="33">
        <v>20</v>
      </c>
      <c r="AE416" s="34" t="s">
        <v>59</v>
      </c>
      <c r="AF416" s="33">
        <v>0.3</v>
      </c>
      <c r="AG416" s="33">
        <v>39.9</v>
      </c>
      <c r="AH416" s="34" t="s">
        <v>1914</v>
      </c>
      <c r="AI416" s="33">
        <v>22610</v>
      </c>
      <c r="AJ416" s="33">
        <v>22</v>
      </c>
      <c r="AK416" s="34">
        <v>1.5</v>
      </c>
      <c r="AL416" s="34"/>
      <c r="AM416" s="33">
        <v>3.11</v>
      </c>
      <c r="AN416" s="34" t="s">
        <v>2046</v>
      </c>
      <c r="AO416" s="34"/>
      <c r="AP416" s="34"/>
      <c r="AQ416" s="34" t="s">
        <v>1891</v>
      </c>
      <c r="AR416" s="34" t="s">
        <v>1879</v>
      </c>
      <c r="AS416" s="34" t="s">
        <v>1888</v>
      </c>
      <c r="AT416" s="33">
        <v>319.83800000000002</v>
      </c>
      <c r="AU416" s="33">
        <v>23</v>
      </c>
      <c r="AV416" s="34" t="s">
        <v>1917</v>
      </c>
      <c r="AW416" s="34" t="s">
        <v>2716</v>
      </c>
      <c r="AX416" s="34" t="s">
        <v>4368</v>
      </c>
      <c r="AY416" s="34" t="s">
        <v>2268</v>
      </c>
      <c r="AZ416" s="34" t="s">
        <v>2268</v>
      </c>
      <c r="BA416" s="34" t="s">
        <v>2964</v>
      </c>
      <c r="BB416" s="34" t="s">
        <v>4312</v>
      </c>
      <c r="BC416" s="34" t="s">
        <v>2268</v>
      </c>
      <c r="BD416" s="34" t="s">
        <v>2268</v>
      </c>
    </row>
    <row r="417" spans="1:56" ht="15" customHeight="1" x14ac:dyDescent="0.25">
      <c r="A417" t="str">
        <f t="shared" si="18"/>
        <v>0100926_AQ_Mejia_0100920_AQ_San_Andres</v>
      </c>
      <c r="B417" s="34">
        <v>414</v>
      </c>
      <c r="C417" s="33" t="str">
        <f t="shared" si="19"/>
        <v>100926</v>
      </c>
      <c r="D417" s="34" t="s">
        <v>1194</v>
      </c>
      <c r="E417" s="34">
        <v>-17.097888000000001</v>
      </c>
      <c r="F417" s="34">
        <v>-71.90316700000001</v>
      </c>
      <c r="G417" s="33">
        <v>311.11</v>
      </c>
      <c r="H417" s="33">
        <v>49</v>
      </c>
      <c r="I417" s="34" t="s">
        <v>58</v>
      </c>
      <c r="J417" s="33">
        <v>0</v>
      </c>
      <c r="K417" s="33">
        <v>50</v>
      </c>
      <c r="L417" s="33">
        <v>24</v>
      </c>
      <c r="M417" s="34" t="s">
        <v>59</v>
      </c>
      <c r="N417" s="33">
        <v>0.3</v>
      </c>
      <c r="O417" s="33">
        <v>37.200000000000003</v>
      </c>
      <c r="P417" s="34" t="s">
        <v>1914</v>
      </c>
      <c r="Q417" s="33">
        <v>7694</v>
      </c>
      <c r="R417" s="33">
        <v>22</v>
      </c>
      <c r="S417" s="34">
        <v>1.5</v>
      </c>
      <c r="T417" s="34"/>
      <c r="U417" s="33" t="str">
        <f t="shared" si="20"/>
        <v>100920</v>
      </c>
      <c r="V417" s="34" t="s">
        <v>430</v>
      </c>
      <c r="W417" s="34">
        <v>-16.945371000000002</v>
      </c>
      <c r="X417" s="34">
        <v>-72.086105000000003</v>
      </c>
      <c r="Y417" s="33">
        <v>131.06</v>
      </c>
      <c r="Z417" s="33">
        <v>909</v>
      </c>
      <c r="AA417" s="34" t="s">
        <v>58</v>
      </c>
      <c r="AB417" s="33">
        <v>0</v>
      </c>
      <c r="AC417" s="33">
        <v>40</v>
      </c>
      <c r="AD417" s="33">
        <v>35</v>
      </c>
      <c r="AE417" s="34" t="s">
        <v>2203</v>
      </c>
      <c r="AF417" s="33">
        <v>0.6</v>
      </c>
      <c r="AG417" s="33">
        <v>31.2</v>
      </c>
      <c r="AH417" s="34" t="s">
        <v>1914</v>
      </c>
      <c r="AI417" s="33">
        <v>7540</v>
      </c>
      <c r="AJ417" s="33">
        <v>22</v>
      </c>
      <c r="AK417" s="34">
        <v>1.5</v>
      </c>
      <c r="AL417" s="34"/>
      <c r="AM417" s="33">
        <v>25.83</v>
      </c>
      <c r="AN417" s="34" t="s">
        <v>2046</v>
      </c>
      <c r="AO417" s="34"/>
      <c r="AP417" s="34"/>
      <c r="AQ417" s="34" t="s">
        <v>1892</v>
      </c>
      <c r="AR417" s="34" t="s">
        <v>1879</v>
      </c>
      <c r="AS417" s="34" t="s">
        <v>1924</v>
      </c>
      <c r="AT417" s="33">
        <v>544.64800000000002</v>
      </c>
      <c r="AU417" s="33">
        <v>7</v>
      </c>
      <c r="AV417" s="34" t="s">
        <v>1915</v>
      </c>
      <c r="AW417" s="34" t="s">
        <v>2717</v>
      </c>
      <c r="AX417" s="34" t="s">
        <v>4415</v>
      </c>
      <c r="AY417" s="34" t="s">
        <v>2636</v>
      </c>
      <c r="AZ417" s="34" t="s">
        <v>2268</v>
      </c>
      <c r="BA417" s="34" t="s">
        <v>3670</v>
      </c>
      <c r="BB417" s="34" t="s">
        <v>2636</v>
      </c>
      <c r="BC417" s="34" t="s">
        <v>2636</v>
      </c>
      <c r="BD417" s="34" t="s">
        <v>2268</v>
      </c>
    </row>
    <row r="418" spans="1:56" ht="15" customHeight="1" x14ac:dyDescent="0.25">
      <c r="A418" t="str">
        <f t="shared" si="18"/>
        <v>0102397_LM_Jose_San_Martin_0100295_LM_Centenario</v>
      </c>
      <c r="B418" s="34">
        <v>415</v>
      </c>
      <c r="C418" s="33" t="str">
        <f t="shared" si="19"/>
        <v>102397</v>
      </c>
      <c r="D418" s="34" t="s">
        <v>1344</v>
      </c>
      <c r="E418" s="34">
        <v>-12.01197</v>
      </c>
      <c r="F418" s="34">
        <v>-77.137050000000002</v>
      </c>
      <c r="G418" s="33">
        <v>39.369999999999997</v>
      </c>
      <c r="H418" s="33">
        <v>5</v>
      </c>
      <c r="I418" s="34" t="s">
        <v>58</v>
      </c>
      <c r="J418" s="33">
        <v>0</v>
      </c>
      <c r="K418" s="33">
        <v>36</v>
      </c>
      <c r="L418" s="33">
        <v>27</v>
      </c>
      <c r="M418" s="34" t="s">
        <v>59</v>
      </c>
      <c r="N418" s="33">
        <v>0.3</v>
      </c>
      <c r="O418" s="33">
        <v>34.700000000000003</v>
      </c>
      <c r="P418" s="34" t="s">
        <v>1914</v>
      </c>
      <c r="Q418" s="33">
        <v>21714</v>
      </c>
      <c r="R418" s="33">
        <v>22</v>
      </c>
      <c r="S418" s="34">
        <v>1.5</v>
      </c>
      <c r="T418" s="34"/>
      <c r="U418" s="33" t="str">
        <f t="shared" si="20"/>
        <v>100295</v>
      </c>
      <c r="V418" s="34" t="s">
        <v>314</v>
      </c>
      <c r="W418" s="34">
        <v>-12.002706999999999</v>
      </c>
      <c r="X418" s="34">
        <v>-77.129280000000008</v>
      </c>
      <c r="Y418" s="33">
        <v>219.37</v>
      </c>
      <c r="Z418" s="33">
        <v>9</v>
      </c>
      <c r="AA418" s="34" t="s">
        <v>60</v>
      </c>
      <c r="AB418" s="33">
        <v>0</v>
      </c>
      <c r="AC418" s="33">
        <v>32</v>
      </c>
      <c r="AD418" s="33">
        <v>20</v>
      </c>
      <c r="AE418" s="34" t="s">
        <v>59</v>
      </c>
      <c r="AF418" s="33">
        <v>0.3</v>
      </c>
      <c r="AG418" s="33">
        <v>34.700000000000003</v>
      </c>
      <c r="AH418" s="34" t="s">
        <v>1914</v>
      </c>
      <c r="AI418" s="33">
        <v>22946</v>
      </c>
      <c r="AJ418" s="33">
        <v>22.1</v>
      </c>
      <c r="AK418" s="34">
        <v>1.5</v>
      </c>
      <c r="AL418" s="34"/>
      <c r="AM418" s="33">
        <v>1.33</v>
      </c>
      <c r="AN418" s="34" t="s">
        <v>2046</v>
      </c>
      <c r="AO418" s="34"/>
      <c r="AP418" s="34"/>
      <c r="AQ418" s="34" t="s">
        <v>1891</v>
      </c>
      <c r="AR418" s="34" t="s">
        <v>1879</v>
      </c>
      <c r="AS418" s="34" t="s">
        <v>1888</v>
      </c>
      <c r="AT418" s="33">
        <v>319.83800000000002</v>
      </c>
      <c r="AU418" s="33">
        <v>23</v>
      </c>
      <c r="AV418" s="34" t="s">
        <v>1917</v>
      </c>
      <c r="AW418" s="34" t="s">
        <v>2718</v>
      </c>
      <c r="AX418" s="34" t="s">
        <v>2305</v>
      </c>
      <c r="AY418" s="34" t="s">
        <v>4275</v>
      </c>
      <c r="AZ418" s="34" t="s">
        <v>2305</v>
      </c>
      <c r="BA418" s="34" t="s">
        <v>3225</v>
      </c>
      <c r="BB418" s="34" t="s">
        <v>2305</v>
      </c>
      <c r="BC418" s="34" t="s">
        <v>4275</v>
      </c>
      <c r="BD418" s="34" t="s">
        <v>2305</v>
      </c>
    </row>
    <row r="419" spans="1:56" ht="15" customHeight="1" x14ac:dyDescent="0.25">
      <c r="A419" t="str">
        <f t="shared" ref="A419:A482" si="21">CONCATENATE(D419,"_",V419)</f>
        <v>0103085_JU_Reserva_Pichacoto_0101620_JU_Sicaya</v>
      </c>
      <c r="B419" s="34">
        <v>416</v>
      </c>
      <c r="C419" s="33" t="str">
        <f t="shared" ref="C419:C482" si="22">MID(D419,2,FIND("_",D419,1)-2)</f>
        <v>103085</v>
      </c>
      <c r="D419" s="34" t="s">
        <v>803</v>
      </c>
      <c r="E419" s="34">
        <v>-11.95682</v>
      </c>
      <c r="F419" s="34">
        <v>-75.238950000000003</v>
      </c>
      <c r="G419" s="33">
        <v>222.1</v>
      </c>
      <c r="H419" s="33">
        <v>3513</v>
      </c>
      <c r="I419" s="34" t="s">
        <v>58</v>
      </c>
      <c r="J419" s="33">
        <v>0</v>
      </c>
      <c r="K419" s="33">
        <v>30</v>
      </c>
      <c r="L419" s="33">
        <v>24</v>
      </c>
      <c r="M419" s="34" t="s">
        <v>59</v>
      </c>
      <c r="N419" s="33">
        <v>0.3</v>
      </c>
      <c r="O419" s="33">
        <v>36.4</v>
      </c>
      <c r="P419" s="34" t="s">
        <v>1914</v>
      </c>
      <c r="Q419" s="33">
        <v>14921</v>
      </c>
      <c r="R419" s="33">
        <v>20.9</v>
      </c>
      <c r="S419" s="34">
        <v>1.5</v>
      </c>
      <c r="T419" s="34"/>
      <c r="U419" s="33" t="str">
        <f t="shared" ref="U419:U482" si="23">MID(V419,2,FIND("_",V419,1)-2)</f>
        <v>101620</v>
      </c>
      <c r="V419" s="34" t="s">
        <v>551</v>
      </c>
      <c r="W419" s="34">
        <v>-12.005416</v>
      </c>
      <c r="X419" s="34">
        <v>-75.283835999999994</v>
      </c>
      <c r="Y419" s="33">
        <v>42.09</v>
      </c>
      <c r="Z419" s="33">
        <v>3287</v>
      </c>
      <c r="AA419" s="34" t="s">
        <v>58</v>
      </c>
      <c r="AB419" s="33">
        <v>0</v>
      </c>
      <c r="AC419" s="33">
        <v>40</v>
      </c>
      <c r="AD419" s="33">
        <v>18</v>
      </c>
      <c r="AE419" s="34" t="s">
        <v>2194</v>
      </c>
      <c r="AF419" s="33">
        <v>1.2</v>
      </c>
      <c r="AG419" s="33">
        <v>40</v>
      </c>
      <c r="AH419" s="34" t="s">
        <v>1914</v>
      </c>
      <c r="AI419" s="33">
        <v>14431</v>
      </c>
      <c r="AJ419" s="33">
        <v>20.9</v>
      </c>
      <c r="AK419" s="34">
        <v>1.5</v>
      </c>
      <c r="AL419" s="34"/>
      <c r="AM419" s="33">
        <v>7.29</v>
      </c>
      <c r="AN419" s="34" t="s">
        <v>2046</v>
      </c>
      <c r="AO419" s="34"/>
      <c r="AP419" s="34"/>
      <c r="AQ419" s="34" t="s">
        <v>1896</v>
      </c>
      <c r="AR419" s="34" t="s">
        <v>1880</v>
      </c>
      <c r="AS419" s="34" t="s">
        <v>1889</v>
      </c>
      <c r="AT419" s="33">
        <v>728</v>
      </c>
      <c r="AU419" s="33">
        <v>15</v>
      </c>
      <c r="AV419" s="34" t="s">
        <v>1915</v>
      </c>
      <c r="AW419" s="34" t="s">
        <v>2719</v>
      </c>
      <c r="AX419" s="34" t="s">
        <v>4416</v>
      </c>
      <c r="AY419" s="34" t="s">
        <v>2253</v>
      </c>
      <c r="AZ419" s="34" t="s">
        <v>2254</v>
      </c>
      <c r="BA419" s="34" t="s">
        <v>2406</v>
      </c>
      <c r="BB419" s="34" t="s">
        <v>4322</v>
      </c>
      <c r="BC419" s="34" t="s">
        <v>2253</v>
      </c>
      <c r="BD419" s="34" t="s">
        <v>2254</v>
      </c>
    </row>
    <row r="420" spans="1:56" ht="15" customHeight="1" x14ac:dyDescent="0.25">
      <c r="A420" t="str">
        <f t="shared" si="21"/>
        <v>0100068_LM_Caceres_0100075_LM_Tomas_Marsano</v>
      </c>
      <c r="B420" s="34">
        <v>417</v>
      </c>
      <c r="C420" s="33" t="str">
        <f t="shared" si="22"/>
        <v>100068</v>
      </c>
      <c r="D420" s="34" t="s">
        <v>207</v>
      </c>
      <c r="E420" s="34">
        <v>-12.119733999999999</v>
      </c>
      <c r="F420" s="34">
        <v>-77.020690000000002</v>
      </c>
      <c r="G420" s="33">
        <v>26.97</v>
      </c>
      <c r="H420" s="33">
        <v>100</v>
      </c>
      <c r="I420" s="34" t="s">
        <v>58</v>
      </c>
      <c r="J420" s="33">
        <v>0</v>
      </c>
      <c r="K420" s="33">
        <v>30</v>
      </c>
      <c r="L420" s="33">
        <v>24</v>
      </c>
      <c r="M420" s="34" t="s">
        <v>59</v>
      </c>
      <c r="N420" s="33">
        <v>0.3</v>
      </c>
      <c r="O420" s="33">
        <v>39.9</v>
      </c>
      <c r="P420" s="34" t="s">
        <v>1914</v>
      </c>
      <c r="Q420" s="33">
        <v>23156</v>
      </c>
      <c r="R420" s="33">
        <v>13</v>
      </c>
      <c r="S420" s="34">
        <v>1.5</v>
      </c>
      <c r="T420" s="34"/>
      <c r="U420" s="33" t="str">
        <f t="shared" si="23"/>
        <v>100075</v>
      </c>
      <c r="V420" s="34" t="s">
        <v>424</v>
      </c>
      <c r="W420" s="34">
        <v>-12.108288</v>
      </c>
      <c r="X420" s="34">
        <v>-77.014731999999995</v>
      </c>
      <c r="Y420" s="33">
        <v>206.97</v>
      </c>
      <c r="Z420" s="33">
        <v>123</v>
      </c>
      <c r="AA420" s="34" t="s">
        <v>60</v>
      </c>
      <c r="AB420" s="33">
        <v>7</v>
      </c>
      <c r="AC420" s="33">
        <v>21</v>
      </c>
      <c r="AD420" s="33">
        <v>23</v>
      </c>
      <c r="AE420" s="34" t="s">
        <v>2205</v>
      </c>
      <c r="AF420" s="33">
        <v>0.3</v>
      </c>
      <c r="AG420" s="33">
        <v>39.9</v>
      </c>
      <c r="AH420" s="34" t="s">
        <v>1914</v>
      </c>
      <c r="AI420" s="33">
        <v>21924</v>
      </c>
      <c r="AJ420" s="33">
        <v>13</v>
      </c>
      <c r="AK420" s="34">
        <v>1.5</v>
      </c>
      <c r="AL420" s="34"/>
      <c r="AM420" s="33">
        <v>1.43</v>
      </c>
      <c r="AN420" s="34" t="s">
        <v>2046</v>
      </c>
      <c r="AO420" s="34"/>
      <c r="AP420" s="34"/>
      <c r="AQ420" s="34" t="s">
        <v>1891</v>
      </c>
      <c r="AR420" s="34" t="s">
        <v>1878</v>
      </c>
      <c r="AS420" s="34" t="s">
        <v>1889</v>
      </c>
      <c r="AT420" s="33">
        <v>726.91800000000001</v>
      </c>
      <c r="AU420" s="33">
        <v>23</v>
      </c>
      <c r="AV420" s="34" t="s">
        <v>1915</v>
      </c>
      <c r="AW420" s="34" t="s">
        <v>2720</v>
      </c>
      <c r="AX420" s="34" t="s">
        <v>4276</v>
      </c>
      <c r="AY420" s="34" t="s">
        <v>2221</v>
      </c>
      <c r="AZ420" s="34" t="s">
        <v>2221</v>
      </c>
      <c r="BA420" s="34" t="s">
        <v>3913</v>
      </c>
      <c r="BB420" s="34" t="s">
        <v>4445</v>
      </c>
      <c r="BC420" s="34" t="s">
        <v>2221</v>
      </c>
      <c r="BD420" s="34" t="s">
        <v>2221</v>
      </c>
    </row>
    <row r="421" spans="1:56" ht="15" customHeight="1" x14ac:dyDescent="0.25">
      <c r="A421" t="str">
        <f t="shared" si="21"/>
        <v>0100030_LM_Mariscal_Castilla_0100268_LM_Tallanes</v>
      </c>
      <c r="B421" s="34">
        <v>418</v>
      </c>
      <c r="C421" s="33" t="str">
        <f t="shared" si="22"/>
        <v>100030</v>
      </c>
      <c r="D421" s="34" t="s">
        <v>382</v>
      </c>
      <c r="E421" s="34">
        <v>-12.133481</v>
      </c>
      <c r="F421" s="34">
        <v>-77.01508299999999</v>
      </c>
      <c r="G421" s="33">
        <v>100.05</v>
      </c>
      <c r="H421" s="33">
        <v>88</v>
      </c>
      <c r="I421" s="34" t="s">
        <v>60</v>
      </c>
      <c r="J421" s="33">
        <v>9</v>
      </c>
      <c r="K421" s="33">
        <v>18.63</v>
      </c>
      <c r="L421" s="33">
        <v>24</v>
      </c>
      <c r="M421" s="34" t="s">
        <v>59</v>
      </c>
      <c r="N421" s="33">
        <v>0.3</v>
      </c>
      <c r="O421" s="33">
        <v>34.700000000000003</v>
      </c>
      <c r="P421" s="34" t="s">
        <v>1914</v>
      </c>
      <c r="Q421" s="33">
        <v>23212</v>
      </c>
      <c r="R421" s="33">
        <v>18</v>
      </c>
      <c r="S421" s="34">
        <v>1.5</v>
      </c>
      <c r="T421" s="34"/>
      <c r="U421" s="33" t="str">
        <f t="shared" si="23"/>
        <v>100268</v>
      </c>
      <c r="V421" s="34" t="s">
        <v>982</v>
      </c>
      <c r="W421" s="34">
        <v>-12.135389</v>
      </c>
      <c r="X421" s="34">
        <v>-77.004074000000003</v>
      </c>
      <c r="Y421" s="33">
        <v>280.05</v>
      </c>
      <c r="Z421" s="33">
        <v>95</v>
      </c>
      <c r="AA421" s="34" t="s">
        <v>60</v>
      </c>
      <c r="AB421" s="33">
        <v>11.15</v>
      </c>
      <c r="AC421" s="33">
        <v>9.15</v>
      </c>
      <c r="AD421" s="33">
        <v>18</v>
      </c>
      <c r="AE421" s="34" t="s">
        <v>59</v>
      </c>
      <c r="AF421" s="33">
        <v>0.3</v>
      </c>
      <c r="AG421" s="33">
        <v>34.700000000000003</v>
      </c>
      <c r="AH421" s="34" t="s">
        <v>1914</v>
      </c>
      <c r="AI421" s="33">
        <v>21980</v>
      </c>
      <c r="AJ421" s="33">
        <v>18</v>
      </c>
      <c r="AK421" s="34">
        <v>1.5</v>
      </c>
      <c r="AL421" s="34"/>
      <c r="AM421" s="33">
        <v>1.22</v>
      </c>
      <c r="AN421" s="34" t="s">
        <v>2046</v>
      </c>
      <c r="AO421" s="34"/>
      <c r="AP421" s="34"/>
      <c r="AQ421" s="34" t="s">
        <v>1891</v>
      </c>
      <c r="AR421" s="34" t="s">
        <v>1878</v>
      </c>
      <c r="AS421" s="34" t="s">
        <v>1927</v>
      </c>
      <c r="AT421" s="33">
        <v>378.15899999999999</v>
      </c>
      <c r="AU421" s="33">
        <v>23</v>
      </c>
      <c r="AV421" s="34" t="s">
        <v>1915</v>
      </c>
      <c r="AW421" s="34" t="s">
        <v>2721</v>
      </c>
      <c r="AX421" s="34" t="s">
        <v>4277</v>
      </c>
      <c r="AY421" s="34" t="s">
        <v>2221</v>
      </c>
      <c r="AZ421" s="34" t="s">
        <v>2221</v>
      </c>
      <c r="BA421" s="34" t="s">
        <v>3230</v>
      </c>
      <c r="BB421" s="34" t="s">
        <v>4277</v>
      </c>
      <c r="BC421" s="34" t="s">
        <v>2221</v>
      </c>
      <c r="BD421" s="34" t="s">
        <v>2221</v>
      </c>
    </row>
    <row r="422" spans="1:56" ht="15" customHeight="1" x14ac:dyDescent="0.25">
      <c r="A422" t="str">
        <f t="shared" si="21"/>
        <v>0100006_LM_Colon_0100171_LM_Gambetta</v>
      </c>
      <c r="B422" s="34">
        <v>419</v>
      </c>
      <c r="C422" s="33" t="str">
        <f t="shared" si="22"/>
        <v>100006</v>
      </c>
      <c r="D422" s="34" t="s">
        <v>1017</v>
      </c>
      <c r="E422" s="34">
        <v>-12.062127</v>
      </c>
      <c r="F422" s="34">
        <v>-77.141943999999995</v>
      </c>
      <c r="G422" s="33">
        <v>51.89</v>
      </c>
      <c r="H422" s="33">
        <v>7</v>
      </c>
      <c r="I422" s="34" t="s">
        <v>58</v>
      </c>
      <c r="J422" s="33">
        <v>0</v>
      </c>
      <c r="K422" s="33">
        <v>39</v>
      </c>
      <c r="L422" s="33">
        <v>23.95</v>
      </c>
      <c r="M422" s="34" t="s">
        <v>59</v>
      </c>
      <c r="N422" s="33">
        <v>0.3</v>
      </c>
      <c r="O422" s="33">
        <v>39.9</v>
      </c>
      <c r="P422" s="34" t="s">
        <v>1914</v>
      </c>
      <c r="Q422" s="33" t="s">
        <v>2111</v>
      </c>
      <c r="R422" s="33">
        <v>16.899999999999999</v>
      </c>
      <c r="S422" s="34">
        <v>1.5</v>
      </c>
      <c r="T422" s="34"/>
      <c r="U422" s="33" t="str">
        <f t="shared" si="23"/>
        <v>100171</v>
      </c>
      <c r="V422" s="34" t="s">
        <v>165</v>
      </c>
      <c r="W422" s="34">
        <v>-12.049702999999999</v>
      </c>
      <c r="X422" s="34">
        <v>-77.125747000000004</v>
      </c>
      <c r="Y422" s="33">
        <v>231.89</v>
      </c>
      <c r="Z422" s="33">
        <v>17</v>
      </c>
      <c r="AA422" s="34" t="s">
        <v>58</v>
      </c>
      <c r="AB422" s="33">
        <v>0</v>
      </c>
      <c r="AC422" s="33">
        <v>30</v>
      </c>
      <c r="AD422" s="33">
        <v>19.53</v>
      </c>
      <c r="AE422" s="34" t="s">
        <v>2190</v>
      </c>
      <c r="AF422" s="33">
        <v>0.6</v>
      </c>
      <c r="AG422" s="33">
        <v>39.9</v>
      </c>
      <c r="AH422" s="34" t="s">
        <v>1914</v>
      </c>
      <c r="AI422" s="33" t="s">
        <v>2054</v>
      </c>
      <c r="AJ422" s="33">
        <v>17</v>
      </c>
      <c r="AK422" s="34">
        <v>1.5</v>
      </c>
      <c r="AL422" s="34"/>
      <c r="AM422" s="33">
        <v>2.2400000000000002</v>
      </c>
      <c r="AN422" s="34" t="s">
        <v>2046</v>
      </c>
      <c r="AO422" s="34"/>
      <c r="AP422" s="34"/>
      <c r="AQ422" s="34" t="s">
        <v>1891</v>
      </c>
      <c r="AR422" s="34" t="s">
        <v>1878</v>
      </c>
      <c r="AS422" s="34" t="s">
        <v>1923</v>
      </c>
      <c r="AT422" s="33">
        <v>1766.434</v>
      </c>
      <c r="AU422" s="33">
        <v>23</v>
      </c>
      <c r="AV422" s="34" t="s">
        <v>1915</v>
      </c>
      <c r="AW422" s="34" t="s">
        <v>2722</v>
      </c>
      <c r="AX422" s="34" t="s">
        <v>2305</v>
      </c>
      <c r="AY422" s="34" t="s">
        <v>4275</v>
      </c>
      <c r="AZ422" s="34" t="s">
        <v>2305</v>
      </c>
      <c r="BA422" s="34" t="s">
        <v>3914</v>
      </c>
      <c r="BB422" s="34" t="s">
        <v>2305</v>
      </c>
      <c r="BC422" s="34" t="s">
        <v>4275</v>
      </c>
      <c r="BD422" s="34" t="s">
        <v>2305</v>
      </c>
    </row>
    <row r="423" spans="1:56" ht="15" customHeight="1" x14ac:dyDescent="0.25">
      <c r="A423" t="str">
        <f t="shared" si="21"/>
        <v>0100615_LI_Pacasmayo_0100614_LI_Paijan</v>
      </c>
      <c r="B423" s="34">
        <v>420</v>
      </c>
      <c r="C423" s="33" t="str">
        <f t="shared" si="22"/>
        <v>100615</v>
      </c>
      <c r="D423" s="34" t="s">
        <v>516</v>
      </c>
      <c r="E423" s="34">
        <v>-7.3843240000000003</v>
      </c>
      <c r="F423" s="34">
        <v>-79.553291000000002</v>
      </c>
      <c r="G423" s="33">
        <v>143.37</v>
      </c>
      <c r="H423" s="33">
        <v>93</v>
      </c>
      <c r="I423" s="34" t="s">
        <v>58</v>
      </c>
      <c r="J423" s="33">
        <v>0</v>
      </c>
      <c r="K423" s="33">
        <v>70</v>
      </c>
      <c r="L423" s="33">
        <v>55</v>
      </c>
      <c r="M423" s="34" t="s">
        <v>59</v>
      </c>
      <c r="N423" s="33">
        <v>0.3</v>
      </c>
      <c r="O423" s="33" t="s">
        <v>1871</v>
      </c>
      <c r="P423" s="34" t="s">
        <v>1914</v>
      </c>
      <c r="Q423" s="33" t="s">
        <v>4598</v>
      </c>
      <c r="R423" s="33">
        <v>24.9</v>
      </c>
      <c r="S423" s="34">
        <v>1.5</v>
      </c>
      <c r="T423" s="34"/>
      <c r="U423" s="33" t="str">
        <f t="shared" si="23"/>
        <v>100614</v>
      </c>
      <c r="V423" s="34" t="s">
        <v>509</v>
      </c>
      <c r="W423" s="34">
        <v>-7.7359939999999998</v>
      </c>
      <c r="X423" s="34">
        <v>-79.289709999999999</v>
      </c>
      <c r="Y423" s="33">
        <v>323.41000000000003</v>
      </c>
      <c r="Z423" s="33">
        <v>125</v>
      </c>
      <c r="AA423" s="34" t="s">
        <v>58</v>
      </c>
      <c r="AB423" s="33">
        <v>0</v>
      </c>
      <c r="AC423" s="33">
        <v>72</v>
      </c>
      <c r="AD423" s="33">
        <v>60</v>
      </c>
      <c r="AE423" s="34" t="s">
        <v>2194</v>
      </c>
      <c r="AF423" s="33">
        <v>1.2</v>
      </c>
      <c r="AG423" s="33">
        <v>40</v>
      </c>
      <c r="AH423" s="34" t="s">
        <v>1914</v>
      </c>
      <c r="AI423" s="33" t="s">
        <v>4630</v>
      </c>
      <c r="AJ423" s="33">
        <v>25</v>
      </c>
      <c r="AK423" s="34">
        <v>1.5</v>
      </c>
      <c r="AL423" s="34"/>
      <c r="AM423" s="33">
        <v>48.77</v>
      </c>
      <c r="AN423" s="34" t="s">
        <v>2046</v>
      </c>
      <c r="AO423" s="34"/>
      <c r="AP423" s="34"/>
      <c r="AQ423" s="34" t="s">
        <v>1891</v>
      </c>
      <c r="AR423" s="34" t="s">
        <v>1880</v>
      </c>
      <c r="AS423" s="34" t="s">
        <v>1888</v>
      </c>
      <c r="AT423" s="33">
        <v>1279.3520000000001</v>
      </c>
      <c r="AU423" s="33">
        <v>7</v>
      </c>
      <c r="AV423" s="34" t="s">
        <v>1921</v>
      </c>
      <c r="AW423" s="34" t="s">
        <v>2331</v>
      </c>
      <c r="AX423" s="34" t="s">
        <v>2332</v>
      </c>
      <c r="AY423" s="34" t="s">
        <v>2332</v>
      </c>
      <c r="AZ423" s="34" t="s">
        <v>2227</v>
      </c>
      <c r="BA423" s="34" t="s">
        <v>3597</v>
      </c>
      <c r="BB423" s="34" t="s">
        <v>4543</v>
      </c>
      <c r="BC423" s="34" t="s">
        <v>2303</v>
      </c>
      <c r="BD423" s="34" t="s">
        <v>2227</v>
      </c>
    </row>
    <row r="424" spans="1:56" ht="15" customHeight="1" x14ac:dyDescent="0.25">
      <c r="A424" t="str">
        <f t="shared" si="21"/>
        <v>0102522_LH_Ripan_0103205_LH_Pachas</v>
      </c>
      <c r="B424" s="34">
        <v>421</v>
      </c>
      <c r="C424" s="33" t="str">
        <f t="shared" si="22"/>
        <v>102522</v>
      </c>
      <c r="D424" s="34" t="s">
        <v>1345</v>
      </c>
      <c r="E424" s="34">
        <v>-9.8275899999999989</v>
      </c>
      <c r="F424" s="34">
        <v>-76.812780000000004</v>
      </c>
      <c r="G424" s="33">
        <v>9.36</v>
      </c>
      <c r="H424" s="33">
        <v>3753</v>
      </c>
      <c r="I424" s="34" t="s">
        <v>58</v>
      </c>
      <c r="J424" s="33">
        <v>0</v>
      </c>
      <c r="K424" s="33">
        <v>42</v>
      </c>
      <c r="L424" s="33">
        <v>39</v>
      </c>
      <c r="M424" s="34" t="s">
        <v>59</v>
      </c>
      <c r="N424" s="33">
        <v>0.3</v>
      </c>
      <c r="O424" s="33">
        <v>40</v>
      </c>
      <c r="P424" s="34" t="s">
        <v>1914</v>
      </c>
      <c r="Q424" s="33">
        <v>11525</v>
      </c>
      <c r="R424" s="33">
        <v>24.8</v>
      </c>
      <c r="S424" s="34">
        <v>1.5</v>
      </c>
      <c r="T424" s="34"/>
      <c r="U424" s="33" t="str">
        <f t="shared" si="23"/>
        <v>103205</v>
      </c>
      <c r="V424" s="34" t="s">
        <v>1645</v>
      </c>
      <c r="W424" s="34">
        <v>-9.728530000000001</v>
      </c>
      <c r="X424" s="34">
        <v>-76.796199999999999</v>
      </c>
      <c r="Y424" s="33">
        <v>189.37</v>
      </c>
      <c r="Z424" s="33">
        <v>3918</v>
      </c>
      <c r="AA424" s="34" t="s">
        <v>58</v>
      </c>
      <c r="AB424" s="33">
        <v>0</v>
      </c>
      <c r="AC424" s="33">
        <v>30</v>
      </c>
      <c r="AD424" s="33">
        <v>27</v>
      </c>
      <c r="AE424" s="34" t="s">
        <v>2209</v>
      </c>
      <c r="AF424" s="33">
        <v>0.6</v>
      </c>
      <c r="AG424" s="33">
        <v>40</v>
      </c>
      <c r="AH424" s="34" t="s">
        <v>1914</v>
      </c>
      <c r="AI424" s="33">
        <v>10995</v>
      </c>
      <c r="AJ424" s="33">
        <v>24.9</v>
      </c>
      <c r="AK424" s="34">
        <v>1.5</v>
      </c>
      <c r="AL424" s="34"/>
      <c r="AM424" s="33">
        <v>11.18</v>
      </c>
      <c r="AN424" s="34" t="s">
        <v>2046</v>
      </c>
      <c r="AO424" s="34"/>
      <c r="AP424" s="34"/>
      <c r="AQ424" s="34" t="s">
        <v>1891</v>
      </c>
      <c r="AR424" s="34" t="s">
        <v>1880</v>
      </c>
      <c r="AS424" s="34" t="s">
        <v>1888</v>
      </c>
      <c r="AT424" s="33">
        <v>436.69400000000002</v>
      </c>
      <c r="AU424" s="33">
        <v>11</v>
      </c>
      <c r="AV424" s="34" t="s">
        <v>1917</v>
      </c>
      <c r="AW424" s="34" t="s">
        <v>2724</v>
      </c>
      <c r="AX424" s="34" t="s">
        <v>4418</v>
      </c>
      <c r="AY424" s="34" t="s">
        <v>2725</v>
      </c>
      <c r="AZ424" s="34" t="s">
        <v>2391</v>
      </c>
      <c r="BA424" s="34" t="s">
        <v>3470</v>
      </c>
      <c r="BB424" s="34" t="s">
        <v>4499</v>
      </c>
      <c r="BC424" s="34" t="s">
        <v>2725</v>
      </c>
      <c r="BD424" s="34" t="s">
        <v>2391</v>
      </c>
    </row>
    <row r="425" spans="1:56" ht="15" customHeight="1" x14ac:dyDescent="0.25">
      <c r="A425" t="str">
        <f t="shared" si="21"/>
        <v>0103669_LM_Quicasquilla_0100418_LM_La_Cruz_de_Andahuas</v>
      </c>
      <c r="B425" s="34">
        <v>422</v>
      </c>
      <c r="C425" s="33" t="str">
        <f t="shared" si="22"/>
        <v>103669</v>
      </c>
      <c r="D425" s="34" t="s">
        <v>333</v>
      </c>
      <c r="E425" s="34">
        <v>-10.8224</v>
      </c>
      <c r="F425" s="34">
        <v>-76.924499999999995</v>
      </c>
      <c r="G425" s="33">
        <v>221.15</v>
      </c>
      <c r="H425" s="33">
        <v>4017</v>
      </c>
      <c r="I425" s="34" t="s">
        <v>58</v>
      </c>
      <c r="J425" s="33">
        <v>0</v>
      </c>
      <c r="K425" s="33">
        <v>30</v>
      </c>
      <c r="L425" s="33">
        <v>27</v>
      </c>
      <c r="M425" s="34" t="s">
        <v>59</v>
      </c>
      <c r="N425" s="33">
        <v>0.3</v>
      </c>
      <c r="O425" s="33">
        <v>36.9</v>
      </c>
      <c r="P425" s="34" t="s">
        <v>1914</v>
      </c>
      <c r="Q425" s="33">
        <v>7867.59</v>
      </c>
      <c r="R425" s="33">
        <v>30.5</v>
      </c>
      <c r="S425" s="34">
        <v>1.5</v>
      </c>
      <c r="T425" s="34"/>
      <c r="U425" s="33" t="str">
        <f t="shared" si="23"/>
        <v>100418</v>
      </c>
      <c r="V425" s="34" t="s">
        <v>1286</v>
      </c>
      <c r="W425" s="34">
        <v>-11.15701</v>
      </c>
      <c r="X425" s="34">
        <v>-77.222030000000004</v>
      </c>
      <c r="Y425" s="33">
        <v>41.09</v>
      </c>
      <c r="Z425" s="33">
        <v>996</v>
      </c>
      <c r="AA425" s="34" t="s">
        <v>58</v>
      </c>
      <c r="AB425" s="33">
        <v>0</v>
      </c>
      <c r="AC425" s="33">
        <v>36</v>
      </c>
      <c r="AD425" s="33">
        <v>33</v>
      </c>
      <c r="AE425" s="34" t="s">
        <v>2199</v>
      </c>
      <c r="AF425" s="33">
        <v>2.4</v>
      </c>
      <c r="AG425" s="33">
        <v>36.9</v>
      </c>
      <c r="AH425" s="34" t="s">
        <v>1914</v>
      </c>
      <c r="AI425" s="33">
        <v>8173.15</v>
      </c>
      <c r="AJ425" s="33">
        <v>30.6</v>
      </c>
      <c r="AK425" s="34">
        <v>1.5</v>
      </c>
      <c r="AL425" s="34"/>
      <c r="AM425" s="33">
        <v>49.44</v>
      </c>
      <c r="AN425" s="34" t="s">
        <v>2046</v>
      </c>
      <c r="AO425" s="34"/>
      <c r="AP425" s="34"/>
      <c r="AQ425" s="34" t="s">
        <v>1891</v>
      </c>
      <c r="AR425" s="34" t="s">
        <v>1880</v>
      </c>
      <c r="AS425" s="34" t="s">
        <v>1924</v>
      </c>
      <c r="AT425" s="33">
        <v>369.39</v>
      </c>
      <c r="AU425" s="33">
        <v>8</v>
      </c>
      <c r="AV425" s="34" t="s">
        <v>1915</v>
      </c>
      <c r="AW425" s="34" t="s">
        <v>2726</v>
      </c>
      <c r="AX425" s="34" t="s">
        <v>4419</v>
      </c>
      <c r="AY425" s="34" t="s">
        <v>2727</v>
      </c>
      <c r="AZ425" s="34" t="s">
        <v>2221</v>
      </c>
      <c r="BA425" s="34" t="s">
        <v>3683</v>
      </c>
      <c r="BB425" s="34" t="s">
        <v>4309</v>
      </c>
      <c r="BC425" s="34" t="s">
        <v>2377</v>
      </c>
      <c r="BD425" s="34" t="s">
        <v>2221</v>
      </c>
    </row>
    <row r="426" spans="1:56" ht="15" customHeight="1" x14ac:dyDescent="0.25">
      <c r="A426" t="str">
        <f t="shared" si="21"/>
        <v>0100185_LM_Duenas_0100095_LM_Bella_Union</v>
      </c>
      <c r="B426" s="34">
        <v>423</v>
      </c>
      <c r="C426" s="33" t="str">
        <f t="shared" si="22"/>
        <v>100185</v>
      </c>
      <c r="D426" s="34" t="s">
        <v>145</v>
      </c>
      <c r="E426" s="34">
        <v>-12.031639999999999</v>
      </c>
      <c r="F426" s="34">
        <v>-77.065742</v>
      </c>
      <c r="G426" s="33">
        <v>270.98</v>
      </c>
      <c r="H426" s="33">
        <v>95</v>
      </c>
      <c r="I426" s="34" t="s">
        <v>60</v>
      </c>
      <c r="J426" s="33">
        <v>13.5</v>
      </c>
      <c r="K426" s="33">
        <v>12</v>
      </c>
      <c r="L426" s="33">
        <v>23.88</v>
      </c>
      <c r="M426" s="34" t="s">
        <v>59</v>
      </c>
      <c r="N426" s="33">
        <v>0.3</v>
      </c>
      <c r="O426" s="33">
        <v>34.700000000000003</v>
      </c>
      <c r="P426" s="34" t="s">
        <v>1914</v>
      </c>
      <c r="Q426" s="33">
        <v>21532</v>
      </c>
      <c r="R426" s="33">
        <v>17.5</v>
      </c>
      <c r="S426" s="34">
        <v>1.5</v>
      </c>
      <c r="T426" s="34"/>
      <c r="U426" s="33" t="str">
        <f t="shared" si="23"/>
        <v>100095</v>
      </c>
      <c r="V426" s="34" t="s">
        <v>853</v>
      </c>
      <c r="W426" s="34">
        <v>-12.031457</v>
      </c>
      <c r="X426" s="34">
        <v>-77.076728000000003</v>
      </c>
      <c r="Y426" s="33">
        <v>90.97</v>
      </c>
      <c r="Z426" s="33">
        <v>79</v>
      </c>
      <c r="AA426" s="34" t="s">
        <v>58</v>
      </c>
      <c r="AB426" s="33">
        <v>0</v>
      </c>
      <c r="AC426" s="33">
        <v>28</v>
      </c>
      <c r="AD426" s="33">
        <v>19</v>
      </c>
      <c r="AE426" s="34" t="s">
        <v>59</v>
      </c>
      <c r="AF426" s="33">
        <v>0.3</v>
      </c>
      <c r="AG426" s="33">
        <v>34.700000000000003</v>
      </c>
      <c r="AH426" s="34" t="s">
        <v>1914</v>
      </c>
      <c r="AI426" s="33">
        <v>22764</v>
      </c>
      <c r="AJ426" s="33">
        <v>17.399999999999999</v>
      </c>
      <c r="AK426" s="34">
        <v>1.5</v>
      </c>
      <c r="AL426" s="34"/>
      <c r="AM426" s="33">
        <v>1.2</v>
      </c>
      <c r="AN426" s="34" t="s">
        <v>2046</v>
      </c>
      <c r="AO426" s="34"/>
      <c r="AP426" s="34"/>
      <c r="AQ426" s="34" t="s">
        <v>1891</v>
      </c>
      <c r="AR426" s="34" t="s">
        <v>1878</v>
      </c>
      <c r="AS426" s="34" t="s">
        <v>1889</v>
      </c>
      <c r="AT426" s="33">
        <v>726.91800000000001</v>
      </c>
      <c r="AU426" s="33">
        <v>23</v>
      </c>
      <c r="AV426" s="34" t="s">
        <v>1915</v>
      </c>
      <c r="AW426" s="34" t="s">
        <v>2728</v>
      </c>
      <c r="AX426" s="34" t="s">
        <v>3327</v>
      </c>
      <c r="AY426" s="34" t="s">
        <v>2221</v>
      </c>
      <c r="AZ426" s="34" t="s">
        <v>2221</v>
      </c>
      <c r="BA426" s="34" t="s">
        <v>3684</v>
      </c>
      <c r="BB426" s="34" t="s">
        <v>3327</v>
      </c>
      <c r="BC426" s="34" t="s">
        <v>2221</v>
      </c>
      <c r="BD426" s="34" t="s">
        <v>2221</v>
      </c>
    </row>
    <row r="427" spans="1:56" ht="15" customHeight="1" x14ac:dyDescent="0.25">
      <c r="A427" t="str">
        <f t="shared" si="21"/>
        <v>0103310_IC_Acequia_Bocatoma_0102266_IC_Pampa_De_La_Isla</v>
      </c>
      <c r="B427" s="34">
        <v>424</v>
      </c>
      <c r="C427" s="33" t="str">
        <f t="shared" si="22"/>
        <v>103310</v>
      </c>
      <c r="D427" s="34" t="s">
        <v>322</v>
      </c>
      <c r="E427" s="34">
        <v>-13.9711</v>
      </c>
      <c r="F427" s="34">
        <v>-75.730099999999993</v>
      </c>
      <c r="G427" s="33">
        <v>70.75</v>
      </c>
      <c r="H427" s="33">
        <v>440</v>
      </c>
      <c r="I427" s="34" t="s">
        <v>58</v>
      </c>
      <c r="J427" s="33">
        <v>0</v>
      </c>
      <c r="K427" s="33">
        <v>30</v>
      </c>
      <c r="L427" s="33">
        <v>23.85</v>
      </c>
      <c r="M427" s="34" t="s">
        <v>59</v>
      </c>
      <c r="N427" s="33">
        <v>0.3</v>
      </c>
      <c r="O427" s="33">
        <v>36.4</v>
      </c>
      <c r="P427" s="34" t="s">
        <v>1914</v>
      </c>
      <c r="Q427" s="33">
        <v>14669</v>
      </c>
      <c r="R427" s="33">
        <v>20.399999999999999</v>
      </c>
      <c r="S427" s="34">
        <v>1.5</v>
      </c>
      <c r="T427" s="34"/>
      <c r="U427" s="33" t="str">
        <f t="shared" si="23"/>
        <v>102266</v>
      </c>
      <c r="V427" s="34" t="s">
        <v>202</v>
      </c>
      <c r="W427" s="34">
        <v>-13.960366</v>
      </c>
      <c r="X427" s="34">
        <v>-75.698426999999995</v>
      </c>
      <c r="Y427" s="33">
        <v>250.75</v>
      </c>
      <c r="Z427" s="33">
        <v>455</v>
      </c>
      <c r="AA427" s="34" t="s">
        <v>58</v>
      </c>
      <c r="AB427" s="33">
        <v>0</v>
      </c>
      <c r="AC427" s="33">
        <v>48</v>
      </c>
      <c r="AD427" s="33">
        <v>22</v>
      </c>
      <c r="AE427" s="34" t="s">
        <v>2195</v>
      </c>
      <c r="AF427" s="33">
        <v>0.6</v>
      </c>
      <c r="AG427" s="33">
        <v>36.4</v>
      </c>
      <c r="AH427" s="34" t="s">
        <v>1914</v>
      </c>
      <c r="AI427" s="33">
        <v>15159</v>
      </c>
      <c r="AJ427" s="33">
        <v>20.399999999999999</v>
      </c>
      <c r="AK427" s="34">
        <v>1.5</v>
      </c>
      <c r="AL427" s="34"/>
      <c r="AM427" s="33">
        <v>3.62</v>
      </c>
      <c r="AN427" s="34" t="s">
        <v>2046</v>
      </c>
      <c r="AO427" s="34"/>
      <c r="AP427" s="34"/>
      <c r="AQ427" s="34" t="s">
        <v>1891</v>
      </c>
      <c r="AR427" s="34" t="s">
        <v>1879</v>
      </c>
      <c r="AS427" s="34" t="s">
        <v>1889</v>
      </c>
      <c r="AT427" s="33">
        <v>362.23599999999999</v>
      </c>
      <c r="AU427" s="33">
        <v>15</v>
      </c>
      <c r="AV427" s="34" t="s">
        <v>1915</v>
      </c>
      <c r="AW427" s="34" t="s">
        <v>2729</v>
      </c>
      <c r="AX427" s="34" t="s">
        <v>4420</v>
      </c>
      <c r="AY427" s="34" t="s">
        <v>2328</v>
      </c>
      <c r="AZ427" s="34" t="s">
        <v>2328</v>
      </c>
      <c r="BA427" s="34" t="s">
        <v>3685</v>
      </c>
      <c r="BB427" s="34" t="s">
        <v>4563</v>
      </c>
      <c r="BC427" s="34" t="s">
        <v>2328</v>
      </c>
      <c r="BD427" s="34" t="s">
        <v>2328</v>
      </c>
    </row>
    <row r="428" spans="1:56" ht="15" customHeight="1" x14ac:dyDescent="0.25">
      <c r="A428" t="str">
        <f t="shared" si="21"/>
        <v>0104788_UY_Alborizacion_0103392_UY_Manish</v>
      </c>
      <c r="B428" s="34">
        <v>425</v>
      </c>
      <c r="C428" s="33" t="str">
        <f t="shared" si="22"/>
        <v>104788</v>
      </c>
      <c r="D428" s="34" t="s">
        <v>1346</v>
      </c>
      <c r="E428" s="34">
        <v>-8.3838980000000003</v>
      </c>
      <c r="F428" s="34">
        <v>-74.567672000000002</v>
      </c>
      <c r="G428" s="33">
        <v>212.5</v>
      </c>
      <c r="H428" s="33">
        <v>155</v>
      </c>
      <c r="I428" s="34" t="s">
        <v>58</v>
      </c>
      <c r="J428" s="33">
        <v>0</v>
      </c>
      <c r="K428" s="33">
        <v>27</v>
      </c>
      <c r="L428" s="33">
        <v>26</v>
      </c>
      <c r="M428" s="34" t="s">
        <v>59</v>
      </c>
      <c r="N428" s="33">
        <v>0.3</v>
      </c>
      <c r="O428" s="33">
        <v>34.700000000000003</v>
      </c>
      <c r="P428" s="34" t="s">
        <v>1890</v>
      </c>
      <c r="Q428" s="33">
        <v>22876</v>
      </c>
      <c r="R428" s="33">
        <v>19.399999999999999</v>
      </c>
      <c r="S428" s="34">
        <v>1.5</v>
      </c>
      <c r="T428" s="34"/>
      <c r="U428" s="33" t="str">
        <f t="shared" si="23"/>
        <v>103392</v>
      </c>
      <c r="V428" s="34" t="s">
        <v>655</v>
      </c>
      <c r="W428" s="34">
        <v>-8.3925900000000002</v>
      </c>
      <c r="X428" s="34">
        <v>-74.573269999999994</v>
      </c>
      <c r="Y428" s="33">
        <v>32.5</v>
      </c>
      <c r="Z428" s="33">
        <v>155</v>
      </c>
      <c r="AA428" s="34" t="s">
        <v>58</v>
      </c>
      <c r="AB428" s="33">
        <v>0</v>
      </c>
      <c r="AC428" s="33">
        <v>30</v>
      </c>
      <c r="AD428" s="33">
        <v>27</v>
      </c>
      <c r="AE428" s="34" t="s">
        <v>59</v>
      </c>
      <c r="AF428" s="33">
        <v>0.3</v>
      </c>
      <c r="AG428" s="33">
        <v>34.700000000000003</v>
      </c>
      <c r="AH428" s="34" t="s">
        <v>1890</v>
      </c>
      <c r="AI428" s="33">
        <v>21644</v>
      </c>
      <c r="AJ428" s="33">
        <v>19.3</v>
      </c>
      <c r="AK428" s="34">
        <v>1.5</v>
      </c>
      <c r="AL428" s="34"/>
      <c r="AM428" s="33">
        <v>1.1499999999999999</v>
      </c>
      <c r="AN428" s="34" t="s">
        <v>2046</v>
      </c>
      <c r="AO428" s="34"/>
      <c r="AP428" s="34"/>
      <c r="AQ428" s="34" t="s">
        <v>1893</v>
      </c>
      <c r="AR428" s="34" t="s">
        <v>1878</v>
      </c>
      <c r="AS428" s="34" t="s">
        <v>1889</v>
      </c>
      <c r="AT428" s="33">
        <v>366.298</v>
      </c>
      <c r="AU428" s="33">
        <v>23</v>
      </c>
      <c r="AV428" s="34" t="s">
        <v>1916</v>
      </c>
      <c r="AW428" s="34" t="s">
        <v>2730</v>
      </c>
      <c r="AX428" s="34" t="s">
        <v>4365</v>
      </c>
      <c r="AY428" s="34" t="s">
        <v>2511</v>
      </c>
      <c r="AZ428" s="34" t="s">
        <v>2512</v>
      </c>
      <c r="BA428" s="34" t="s">
        <v>3686</v>
      </c>
      <c r="BB428" s="34" t="s">
        <v>4403</v>
      </c>
      <c r="BC428" s="34" t="s">
        <v>2511</v>
      </c>
      <c r="BD428" s="34" t="s">
        <v>2512</v>
      </c>
    </row>
    <row r="429" spans="1:56" ht="15" customHeight="1" x14ac:dyDescent="0.25">
      <c r="A429" t="str">
        <f t="shared" si="21"/>
        <v>0104431_CP_Oxapampa_Pueblo_0104405_CP_Cerro_Oxapampa</v>
      </c>
      <c r="B429" s="34">
        <v>426</v>
      </c>
      <c r="C429" s="33" t="str">
        <f t="shared" si="22"/>
        <v>104431</v>
      </c>
      <c r="D429" s="34" t="s">
        <v>815</v>
      </c>
      <c r="E429" s="34">
        <v>-10.5771</v>
      </c>
      <c r="F429" s="34">
        <v>-75.403700000000001</v>
      </c>
      <c r="G429" s="33">
        <v>187.27</v>
      </c>
      <c r="H429" s="33">
        <v>1810</v>
      </c>
      <c r="I429" s="34" t="s">
        <v>58</v>
      </c>
      <c r="J429" s="33">
        <v>8.8000000000000007</v>
      </c>
      <c r="K429" s="33">
        <v>30</v>
      </c>
      <c r="L429" s="33">
        <v>18</v>
      </c>
      <c r="M429" s="34" t="s">
        <v>59</v>
      </c>
      <c r="N429" s="33">
        <v>0.3</v>
      </c>
      <c r="O429" s="33">
        <v>39.9</v>
      </c>
      <c r="P429" s="34" t="s">
        <v>1914</v>
      </c>
      <c r="Q429" s="33">
        <v>21994</v>
      </c>
      <c r="R429" s="33">
        <v>19</v>
      </c>
      <c r="S429" s="34">
        <v>1.5</v>
      </c>
      <c r="T429" s="34"/>
      <c r="U429" s="33" t="str">
        <f t="shared" si="23"/>
        <v>104405</v>
      </c>
      <c r="V429" s="34" t="s">
        <v>820</v>
      </c>
      <c r="W429" s="34">
        <v>-10.60699</v>
      </c>
      <c r="X429" s="34">
        <v>-75.40758000000001</v>
      </c>
      <c r="Y429" s="33">
        <v>7.27</v>
      </c>
      <c r="Z429" s="33">
        <v>2142</v>
      </c>
      <c r="AA429" s="34" t="s">
        <v>58</v>
      </c>
      <c r="AB429" s="33">
        <v>0</v>
      </c>
      <c r="AC429" s="33">
        <v>60</v>
      </c>
      <c r="AD429" s="33">
        <v>22</v>
      </c>
      <c r="AE429" s="34" t="s">
        <v>2190</v>
      </c>
      <c r="AF429" s="33">
        <v>0.6</v>
      </c>
      <c r="AG429" s="33">
        <v>39.9</v>
      </c>
      <c r="AH429" s="34" t="s">
        <v>1914</v>
      </c>
      <c r="AI429" s="33">
        <v>23226</v>
      </c>
      <c r="AJ429" s="33">
        <v>19.100000000000001</v>
      </c>
      <c r="AK429" s="34">
        <v>1.5</v>
      </c>
      <c r="AL429" s="34"/>
      <c r="AM429" s="33">
        <v>3.35</v>
      </c>
      <c r="AN429" s="34" t="s">
        <v>2046</v>
      </c>
      <c r="AO429" s="34"/>
      <c r="AP429" s="34"/>
      <c r="AQ429" s="34" t="s">
        <v>1891</v>
      </c>
      <c r="AR429" s="34" t="s">
        <v>1879</v>
      </c>
      <c r="AS429" s="34" t="s">
        <v>1888</v>
      </c>
      <c r="AT429" s="33">
        <v>728</v>
      </c>
      <c r="AU429" s="33">
        <v>23</v>
      </c>
      <c r="AV429" s="34" t="s">
        <v>1915</v>
      </c>
      <c r="AW429" s="34" t="s">
        <v>2731</v>
      </c>
      <c r="AX429" s="34" t="s">
        <v>2732</v>
      </c>
      <c r="AY429" s="34" t="s">
        <v>2732</v>
      </c>
      <c r="AZ429" s="34" t="s">
        <v>2733</v>
      </c>
      <c r="BA429" s="34" t="s">
        <v>3687</v>
      </c>
      <c r="BB429" s="34" t="s">
        <v>4564</v>
      </c>
      <c r="BC429" s="34" t="s">
        <v>2732</v>
      </c>
      <c r="BD429" s="34" t="s">
        <v>2733</v>
      </c>
    </row>
    <row r="430" spans="1:56" ht="15" customHeight="1" x14ac:dyDescent="0.25">
      <c r="A430" t="str">
        <f t="shared" si="21"/>
        <v>0104710_LI_Villa_Marina_0104286_LI_Miramar_Moche</v>
      </c>
      <c r="B430" s="34">
        <v>427</v>
      </c>
      <c r="C430" s="33" t="str">
        <f t="shared" si="22"/>
        <v>104710</v>
      </c>
      <c r="D430" s="34" t="s">
        <v>1949</v>
      </c>
      <c r="E430" s="34">
        <v>-8.1881780000000006</v>
      </c>
      <c r="F430" s="34">
        <v>-78.983223999999993</v>
      </c>
      <c r="G430" s="33">
        <v>307.33999999999997</v>
      </c>
      <c r="H430" s="33">
        <v>85</v>
      </c>
      <c r="I430" s="34" t="s">
        <v>58</v>
      </c>
      <c r="J430" s="33">
        <v>0</v>
      </c>
      <c r="K430" s="33">
        <v>29.95</v>
      </c>
      <c r="L430" s="33">
        <v>27</v>
      </c>
      <c r="M430" s="34" t="s">
        <v>59</v>
      </c>
      <c r="N430" s="33">
        <v>0.3</v>
      </c>
      <c r="O430" s="33">
        <v>34.700000000000003</v>
      </c>
      <c r="P430" s="34" t="s">
        <v>1914</v>
      </c>
      <c r="Q430" s="33">
        <v>23226</v>
      </c>
      <c r="R430" s="33">
        <v>19.399999999999999</v>
      </c>
      <c r="S430" s="34">
        <v>1.5</v>
      </c>
      <c r="T430" s="34"/>
      <c r="U430" s="33" t="str">
        <f t="shared" si="23"/>
        <v>104286</v>
      </c>
      <c r="V430" s="34" t="s">
        <v>701</v>
      </c>
      <c r="W430" s="34">
        <v>-8.1831619999999994</v>
      </c>
      <c r="X430" s="34">
        <v>-78.989866000000006</v>
      </c>
      <c r="Y430" s="33">
        <v>127.34</v>
      </c>
      <c r="Z430" s="33">
        <v>47</v>
      </c>
      <c r="AA430" s="34" t="s">
        <v>58</v>
      </c>
      <c r="AB430" s="33">
        <v>0</v>
      </c>
      <c r="AC430" s="33">
        <v>25.5</v>
      </c>
      <c r="AD430" s="33">
        <v>22</v>
      </c>
      <c r="AE430" s="34" t="s">
        <v>59</v>
      </c>
      <c r="AF430" s="33">
        <v>0.3</v>
      </c>
      <c r="AG430" s="33">
        <v>34.700000000000003</v>
      </c>
      <c r="AH430" s="34" t="s">
        <v>1914</v>
      </c>
      <c r="AI430" s="33">
        <v>21994</v>
      </c>
      <c r="AJ430" s="33">
        <v>19.399999999999999</v>
      </c>
      <c r="AK430" s="34">
        <v>1.5</v>
      </c>
      <c r="AL430" s="34"/>
      <c r="AM430" s="33">
        <v>0.92</v>
      </c>
      <c r="AN430" s="34" t="s">
        <v>2046</v>
      </c>
      <c r="AO430" s="34"/>
      <c r="AP430" s="34"/>
      <c r="AQ430" s="34" t="s">
        <v>1891</v>
      </c>
      <c r="AR430" s="34" t="s">
        <v>1879</v>
      </c>
      <c r="AS430" s="34" t="s">
        <v>1889</v>
      </c>
      <c r="AT430" s="33">
        <v>728</v>
      </c>
      <c r="AU430" s="33">
        <v>23</v>
      </c>
      <c r="AV430" s="34" t="s">
        <v>1915</v>
      </c>
      <c r="AW430" s="34" t="s">
        <v>2734</v>
      </c>
      <c r="AX430" s="34" t="s">
        <v>4379</v>
      </c>
      <c r="AY430" s="34" t="s">
        <v>2309</v>
      </c>
      <c r="AZ430" s="34" t="s">
        <v>2227</v>
      </c>
      <c r="BA430" s="34" t="s">
        <v>3688</v>
      </c>
      <c r="BB430" s="34" t="s">
        <v>4379</v>
      </c>
      <c r="BC430" s="34" t="s">
        <v>2309</v>
      </c>
      <c r="BD430" s="34" t="s">
        <v>2227</v>
      </c>
    </row>
    <row r="431" spans="1:56" ht="15" customHeight="1" x14ac:dyDescent="0.25">
      <c r="A431" t="str">
        <f t="shared" si="21"/>
        <v>0100634_LI_Eguren_0100632_LI_Peralta</v>
      </c>
      <c r="B431" s="34">
        <v>428</v>
      </c>
      <c r="C431" s="33" t="str">
        <f t="shared" si="22"/>
        <v>100634</v>
      </c>
      <c r="D431" s="34" t="s">
        <v>918</v>
      </c>
      <c r="E431" s="34">
        <v>-8.1111599999999999</v>
      </c>
      <c r="F431" s="34">
        <v>-79.018112000000002</v>
      </c>
      <c r="G431" s="33">
        <v>51.56</v>
      </c>
      <c r="H431" s="33">
        <v>41</v>
      </c>
      <c r="I431" s="34" t="s">
        <v>60</v>
      </c>
      <c r="J431" s="33">
        <v>14.8</v>
      </c>
      <c r="K431" s="33">
        <v>15</v>
      </c>
      <c r="L431" s="33">
        <v>22.7</v>
      </c>
      <c r="M431" s="34" t="s">
        <v>59</v>
      </c>
      <c r="N431" s="33">
        <v>0.3</v>
      </c>
      <c r="O431" s="33">
        <v>39.9</v>
      </c>
      <c r="P431" s="34" t="s">
        <v>1914</v>
      </c>
      <c r="Q431" s="33">
        <v>21700</v>
      </c>
      <c r="R431" s="33">
        <v>10</v>
      </c>
      <c r="S431" s="34">
        <v>1.5</v>
      </c>
      <c r="T431" s="34"/>
      <c r="U431" s="33" t="str">
        <f t="shared" si="23"/>
        <v>100632</v>
      </c>
      <c r="V431" s="34" t="s">
        <v>851</v>
      </c>
      <c r="W431" s="34">
        <v>-8.1050990000000009</v>
      </c>
      <c r="X431" s="34">
        <v>-79.010397999999995</v>
      </c>
      <c r="Y431" s="33">
        <v>231.56</v>
      </c>
      <c r="Z431" s="33">
        <v>49</v>
      </c>
      <c r="AA431" s="34" t="s">
        <v>60</v>
      </c>
      <c r="AB431" s="33">
        <v>9</v>
      </c>
      <c r="AC431" s="33">
        <v>21</v>
      </c>
      <c r="AD431" s="33">
        <v>18</v>
      </c>
      <c r="AE431" s="34" t="s">
        <v>59</v>
      </c>
      <c r="AF431" s="33">
        <v>0.3</v>
      </c>
      <c r="AG431" s="33">
        <v>34.700000000000003</v>
      </c>
      <c r="AH431" s="34" t="s">
        <v>1914</v>
      </c>
      <c r="AI431" s="33">
        <v>22932</v>
      </c>
      <c r="AJ431" s="33">
        <v>9.9</v>
      </c>
      <c r="AK431" s="34">
        <v>1.5</v>
      </c>
      <c r="AL431" s="34"/>
      <c r="AM431" s="33">
        <v>1.0900000000000001</v>
      </c>
      <c r="AN431" s="34" t="s">
        <v>2046</v>
      </c>
      <c r="AO431" s="34"/>
      <c r="AP431" s="34"/>
      <c r="AQ431" s="34" t="s">
        <v>1891</v>
      </c>
      <c r="AR431" s="34" t="s">
        <v>1879</v>
      </c>
      <c r="AS431" s="34" t="s">
        <v>1926</v>
      </c>
      <c r="AT431" s="33">
        <v>906</v>
      </c>
      <c r="AU431" s="33">
        <v>23</v>
      </c>
      <c r="AV431" s="34" t="s">
        <v>1915</v>
      </c>
      <c r="AW431" s="34" t="s">
        <v>2877</v>
      </c>
      <c r="AX431" s="34" t="s">
        <v>2309</v>
      </c>
      <c r="AY431" s="34" t="s">
        <v>2309</v>
      </c>
      <c r="AZ431" s="34" t="s">
        <v>2227</v>
      </c>
      <c r="BA431" s="34" t="s">
        <v>2750</v>
      </c>
      <c r="BB431" s="34" t="s">
        <v>2309</v>
      </c>
      <c r="BC431" s="34" t="s">
        <v>2309</v>
      </c>
      <c r="BD431" s="34" t="s">
        <v>2227</v>
      </c>
    </row>
    <row r="432" spans="1:56" ht="15" customHeight="1" x14ac:dyDescent="0.25">
      <c r="A432" t="str">
        <f t="shared" si="21"/>
        <v>0100635_LI_Moche_Pueblo_0100607_LI_Husares_de_Junin</v>
      </c>
      <c r="B432" s="34">
        <v>429</v>
      </c>
      <c r="C432" s="33" t="str">
        <f t="shared" si="22"/>
        <v>100635</v>
      </c>
      <c r="D432" s="34" t="s">
        <v>702</v>
      </c>
      <c r="E432" s="34">
        <v>-8.1714000000000002</v>
      </c>
      <c r="F432" s="34">
        <v>-79.011794999999992</v>
      </c>
      <c r="G432" s="33">
        <v>338.28</v>
      </c>
      <c r="H432" s="33">
        <v>10</v>
      </c>
      <c r="I432" s="34" t="s">
        <v>58</v>
      </c>
      <c r="J432" s="33">
        <v>0</v>
      </c>
      <c r="K432" s="33">
        <v>40</v>
      </c>
      <c r="L432" s="33">
        <v>27</v>
      </c>
      <c r="M432" s="34" t="s">
        <v>59</v>
      </c>
      <c r="N432" s="33">
        <v>0.3</v>
      </c>
      <c r="O432" s="33">
        <v>38.299999999999997</v>
      </c>
      <c r="P432" s="34" t="s">
        <v>1914</v>
      </c>
      <c r="Q432" s="33">
        <v>18415</v>
      </c>
      <c r="R432" s="33">
        <v>22</v>
      </c>
      <c r="S432" s="34">
        <v>1.5</v>
      </c>
      <c r="T432" s="34"/>
      <c r="U432" s="33" t="str">
        <f t="shared" si="23"/>
        <v>100607</v>
      </c>
      <c r="V432" s="34" t="s">
        <v>454</v>
      </c>
      <c r="W432" s="34">
        <v>-8.119292999999999</v>
      </c>
      <c r="X432" s="34">
        <v>-79.032759999999996</v>
      </c>
      <c r="Y432" s="33">
        <v>158.28</v>
      </c>
      <c r="Z432" s="33">
        <v>27</v>
      </c>
      <c r="AA432" s="34" t="s">
        <v>58</v>
      </c>
      <c r="AB432" s="33">
        <v>0</v>
      </c>
      <c r="AC432" s="33">
        <v>60</v>
      </c>
      <c r="AD432" s="33">
        <v>30</v>
      </c>
      <c r="AE432" s="34" t="s">
        <v>2198</v>
      </c>
      <c r="AF432" s="33">
        <v>0.6</v>
      </c>
      <c r="AG432" s="33">
        <v>34.700000000000003</v>
      </c>
      <c r="AH432" s="34" t="s">
        <v>1914</v>
      </c>
      <c r="AI432" s="33">
        <v>19425</v>
      </c>
      <c r="AJ432" s="33">
        <v>22</v>
      </c>
      <c r="AK432" s="34">
        <v>1.5</v>
      </c>
      <c r="AL432" s="34"/>
      <c r="AM432" s="33">
        <v>6.24</v>
      </c>
      <c r="AN432" s="34" t="s">
        <v>2046</v>
      </c>
      <c r="AO432" s="34"/>
      <c r="AP432" s="34"/>
      <c r="AQ432" s="34" t="s">
        <v>1891</v>
      </c>
      <c r="AR432" s="34" t="s">
        <v>1880</v>
      </c>
      <c r="AS432" s="34" t="s">
        <v>1924</v>
      </c>
      <c r="AT432" s="33">
        <v>544.64800000000002</v>
      </c>
      <c r="AU432" s="33">
        <v>18</v>
      </c>
      <c r="AV432" s="34" t="s">
        <v>1915</v>
      </c>
      <c r="AW432" s="34" t="s">
        <v>2736</v>
      </c>
      <c r="AX432" s="34" t="s">
        <v>2737</v>
      </c>
      <c r="AY432" s="34" t="s">
        <v>2309</v>
      </c>
      <c r="AZ432" s="34" t="s">
        <v>2227</v>
      </c>
      <c r="BA432" s="34" t="s">
        <v>3892</v>
      </c>
      <c r="BB432" s="34" t="s">
        <v>2309</v>
      </c>
      <c r="BC432" s="34" t="s">
        <v>2309</v>
      </c>
      <c r="BD432" s="34" t="s">
        <v>2227</v>
      </c>
    </row>
    <row r="433" spans="1:56" ht="15" customHeight="1" x14ac:dyDescent="0.25">
      <c r="A433" t="str">
        <f t="shared" si="21"/>
        <v>0100022_LM_Las_Caobas_0100543_LM_Repetidor_La_Molina</v>
      </c>
      <c r="B433" s="34">
        <v>430</v>
      </c>
      <c r="C433" s="33" t="str">
        <f t="shared" si="22"/>
        <v>100022</v>
      </c>
      <c r="D433" s="34" t="s">
        <v>546</v>
      </c>
      <c r="E433" s="34">
        <v>-12.091258</v>
      </c>
      <c r="F433" s="34">
        <v>-76.949423999999993</v>
      </c>
      <c r="G433" s="33">
        <v>300.87</v>
      </c>
      <c r="H433" s="33">
        <v>238</v>
      </c>
      <c r="I433" s="34" t="s">
        <v>60</v>
      </c>
      <c r="J433" s="33">
        <v>12.4</v>
      </c>
      <c r="K433" s="33">
        <v>18</v>
      </c>
      <c r="L433" s="33">
        <v>23</v>
      </c>
      <c r="M433" s="34" t="s">
        <v>59</v>
      </c>
      <c r="N433" s="33">
        <v>0.3</v>
      </c>
      <c r="O433" s="33">
        <v>34.700000000000003</v>
      </c>
      <c r="P433" s="34" t="s">
        <v>1914</v>
      </c>
      <c r="Q433" s="33">
        <v>21420</v>
      </c>
      <c r="R433" s="33">
        <v>17</v>
      </c>
      <c r="S433" s="34">
        <v>1.5</v>
      </c>
      <c r="T433" s="34"/>
      <c r="U433" s="33" t="str">
        <f t="shared" si="23"/>
        <v>100543</v>
      </c>
      <c r="V433" s="34" t="s">
        <v>373</v>
      </c>
      <c r="W433" s="34">
        <v>-12.08501053</v>
      </c>
      <c r="X433" s="34">
        <v>-76.960113530000001</v>
      </c>
      <c r="Y433" s="33">
        <v>120.87</v>
      </c>
      <c r="Z433" s="33">
        <v>313</v>
      </c>
      <c r="AA433" s="34" t="s">
        <v>58</v>
      </c>
      <c r="AB433" s="33">
        <v>0</v>
      </c>
      <c r="AC433" s="33">
        <v>60</v>
      </c>
      <c r="AD433" s="33">
        <v>50</v>
      </c>
      <c r="AE433" s="34" t="s">
        <v>2191</v>
      </c>
      <c r="AF433" s="33">
        <v>0.6</v>
      </c>
      <c r="AG433" s="33">
        <v>36.799999999999997</v>
      </c>
      <c r="AH433" s="34" t="s">
        <v>1914</v>
      </c>
      <c r="AI433" s="33">
        <v>22652</v>
      </c>
      <c r="AJ433" s="33">
        <v>16.899999999999999</v>
      </c>
      <c r="AK433" s="34">
        <v>1.5</v>
      </c>
      <c r="AL433" s="34"/>
      <c r="AM433" s="33">
        <v>1.36</v>
      </c>
      <c r="AN433" s="34" t="s">
        <v>2046</v>
      </c>
      <c r="AO433" s="34"/>
      <c r="AP433" s="34"/>
      <c r="AQ433" s="34" t="s">
        <v>1894</v>
      </c>
      <c r="AR433" s="34" t="s">
        <v>1878</v>
      </c>
      <c r="AS433" s="34" t="s">
        <v>1923</v>
      </c>
      <c r="AT433" s="33">
        <v>904.49</v>
      </c>
      <c r="AU433" s="33">
        <v>23</v>
      </c>
      <c r="AV433" s="34" t="s">
        <v>1915</v>
      </c>
      <c r="AW433" s="34" t="s">
        <v>2738</v>
      </c>
      <c r="AX433" s="34" t="s">
        <v>4256</v>
      </c>
      <c r="AY433" s="34" t="s">
        <v>2221</v>
      </c>
      <c r="AZ433" s="34" t="s">
        <v>2221</v>
      </c>
      <c r="BA433" s="34" t="s">
        <v>3390</v>
      </c>
      <c r="BB433" s="34" t="s">
        <v>4256</v>
      </c>
      <c r="BC433" s="34" t="s">
        <v>2221</v>
      </c>
      <c r="BD433" s="34" t="s">
        <v>2221</v>
      </c>
    </row>
    <row r="434" spans="1:56" ht="15" customHeight="1" x14ac:dyDescent="0.25">
      <c r="A434" t="str">
        <f t="shared" si="21"/>
        <v>0101724_PI_Clark_0101706_PI_Textil_Piura</v>
      </c>
      <c r="B434" s="34">
        <v>431</v>
      </c>
      <c r="C434" s="33" t="str">
        <f t="shared" si="22"/>
        <v>101724</v>
      </c>
      <c r="D434" s="34" t="s">
        <v>945</v>
      </c>
      <c r="E434" s="34">
        <v>-5.1910360000000004</v>
      </c>
      <c r="F434" s="34">
        <v>-80.632269999999991</v>
      </c>
      <c r="G434" s="33">
        <v>295.45</v>
      </c>
      <c r="H434" s="33">
        <v>31</v>
      </c>
      <c r="I434" s="34" t="s">
        <v>58</v>
      </c>
      <c r="J434" s="33">
        <v>0</v>
      </c>
      <c r="K434" s="33">
        <v>30</v>
      </c>
      <c r="L434" s="33">
        <v>27</v>
      </c>
      <c r="M434" s="34" t="s">
        <v>59</v>
      </c>
      <c r="N434" s="33">
        <v>0.3</v>
      </c>
      <c r="O434" s="33">
        <v>36.4</v>
      </c>
      <c r="P434" s="34" t="s">
        <v>1914</v>
      </c>
      <c r="Q434" s="33">
        <v>14599</v>
      </c>
      <c r="R434" s="33">
        <v>21</v>
      </c>
      <c r="S434" s="34">
        <v>1.5</v>
      </c>
      <c r="T434" s="34"/>
      <c r="U434" s="33" t="str">
        <f t="shared" si="23"/>
        <v>101706</v>
      </c>
      <c r="V434" s="34" t="s">
        <v>288</v>
      </c>
      <c r="W434" s="34">
        <v>-5.1793990000000001</v>
      </c>
      <c r="X434" s="34">
        <v>-80.656821999999991</v>
      </c>
      <c r="Y434" s="33">
        <v>115.45</v>
      </c>
      <c r="Z434" s="33">
        <v>39</v>
      </c>
      <c r="AA434" s="34" t="s">
        <v>58</v>
      </c>
      <c r="AB434" s="33">
        <v>0</v>
      </c>
      <c r="AC434" s="33">
        <v>80</v>
      </c>
      <c r="AD434" s="33">
        <v>38</v>
      </c>
      <c r="AE434" s="34" t="s">
        <v>2195</v>
      </c>
      <c r="AF434" s="33">
        <v>0.6</v>
      </c>
      <c r="AG434" s="33">
        <v>35.299999999999997</v>
      </c>
      <c r="AH434" s="34" t="s">
        <v>1914</v>
      </c>
      <c r="AI434" s="33">
        <v>15089</v>
      </c>
      <c r="AJ434" s="33">
        <v>20.9</v>
      </c>
      <c r="AK434" s="34">
        <v>1.5</v>
      </c>
      <c r="AL434" s="34"/>
      <c r="AM434" s="33">
        <v>3.01</v>
      </c>
      <c r="AN434" s="34" t="s">
        <v>2046</v>
      </c>
      <c r="AO434" s="34"/>
      <c r="AP434" s="34"/>
      <c r="AQ434" s="34" t="s">
        <v>1892</v>
      </c>
      <c r="AR434" s="34" t="s">
        <v>1878</v>
      </c>
      <c r="AS434" s="34" t="s">
        <v>1889</v>
      </c>
      <c r="AT434" s="33">
        <v>726.91800000000001</v>
      </c>
      <c r="AU434" s="33">
        <v>15</v>
      </c>
      <c r="AV434" s="34" t="s">
        <v>1917</v>
      </c>
      <c r="AW434" s="34" t="s">
        <v>2739</v>
      </c>
      <c r="AX434" s="34" t="s">
        <v>2224</v>
      </c>
      <c r="AY434" s="34" t="s">
        <v>2224</v>
      </c>
      <c r="AZ434" s="34" t="s">
        <v>2224</v>
      </c>
      <c r="BA434" s="34" t="s">
        <v>3605</v>
      </c>
      <c r="BB434" s="34" t="s">
        <v>2224</v>
      </c>
      <c r="BC434" s="34" t="s">
        <v>2224</v>
      </c>
      <c r="BD434" s="34" t="s">
        <v>2224</v>
      </c>
    </row>
    <row r="435" spans="1:56" ht="15" customHeight="1" x14ac:dyDescent="0.25">
      <c r="A435" t="str">
        <f t="shared" si="21"/>
        <v>0100094_LM_El_Pino_0100543_LM_Repetidor_La_Molina</v>
      </c>
      <c r="B435" s="34">
        <v>432</v>
      </c>
      <c r="C435" s="33" t="str">
        <f t="shared" si="22"/>
        <v>100094</v>
      </c>
      <c r="D435" s="34" t="s">
        <v>934</v>
      </c>
      <c r="E435" s="34">
        <v>-12.067310000000001</v>
      </c>
      <c r="F435" s="34">
        <v>-76.993994999999998</v>
      </c>
      <c r="G435" s="33">
        <v>118.11</v>
      </c>
      <c r="H435" s="33">
        <v>198</v>
      </c>
      <c r="I435" s="34" t="s">
        <v>60</v>
      </c>
      <c r="J435" s="33">
        <v>6</v>
      </c>
      <c r="K435" s="33">
        <v>21</v>
      </c>
      <c r="L435" s="33">
        <v>23</v>
      </c>
      <c r="M435" s="34" t="s">
        <v>59</v>
      </c>
      <c r="N435" s="33">
        <v>0.3</v>
      </c>
      <c r="O435" s="33">
        <v>31.2</v>
      </c>
      <c r="P435" s="34" t="s">
        <v>1914</v>
      </c>
      <c r="Q435" s="33">
        <v>7708</v>
      </c>
      <c r="R435" s="33">
        <v>24.9</v>
      </c>
      <c r="S435" s="34">
        <v>1.5</v>
      </c>
      <c r="T435" s="34"/>
      <c r="U435" s="33" t="str">
        <f t="shared" si="23"/>
        <v>100543</v>
      </c>
      <c r="V435" s="34" t="s">
        <v>373</v>
      </c>
      <c r="W435" s="34">
        <v>-12.08501053</v>
      </c>
      <c r="X435" s="34">
        <v>-76.960113530000001</v>
      </c>
      <c r="Y435" s="33">
        <v>298.12</v>
      </c>
      <c r="Z435" s="33">
        <v>313</v>
      </c>
      <c r="AA435" s="34" t="s">
        <v>58</v>
      </c>
      <c r="AB435" s="33">
        <v>0</v>
      </c>
      <c r="AC435" s="33">
        <v>60</v>
      </c>
      <c r="AD435" s="33">
        <v>50</v>
      </c>
      <c r="AE435" s="34" t="s">
        <v>2191</v>
      </c>
      <c r="AF435" s="33">
        <v>0.6</v>
      </c>
      <c r="AG435" s="33">
        <v>36.799999999999997</v>
      </c>
      <c r="AH435" s="34" t="s">
        <v>1914</v>
      </c>
      <c r="AI435" s="33">
        <v>7554</v>
      </c>
      <c r="AJ435" s="33">
        <v>24.9</v>
      </c>
      <c r="AK435" s="34">
        <v>1.5</v>
      </c>
      <c r="AL435" s="34"/>
      <c r="AM435" s="33">
        <v>4.18</v>
      </c>
      <c r="AN435" s="34" t="s">
        <v>2046</v>
      </c>
      <c r="AO435" s="34"/>
      <c r="AP435" s="34"/>
      <c r="AQ435" s="34" t="s">
        <v>1894</v>
      </c>
      <c r="AR435" s="34" t="s">
        <v>1878</v>
      </c>
      <c r="AS435" s="34" t="s">
        <v>1888</v>
      </c>
      <c r="AT435" s="33">
        <v>319.83800000000002</v>
      </c>
      <c r="AU435" s="33">
        <v>7</v>
      </c>
      <c r="AV435" s="34" t="s">
        <v>1915</v>
      </c>
      <c r="AW435" s="34" t="s">
        <v>2740</v>
      </c>
      <c r="AX435" s="34" t="s">
        <v>4335</v>
      </c>
      <c r="AY435" s="34" t="s">
        <v>2221</v>
      </c>
      <c r="AZ435" s="34" t="s">
        <v>2221</v>
      </c>
      <c r="BA435" s="34" t="s">
        <v>3390</v>
      </c>
      <c r="BB435" s="34" t="s">
        <v>4256</v>
      </c>
      <c r="BC435" s="34" t="s">
        <v>2221</v>
      </c>
      <c r="BD435" s="34" t="s">
        <v>2221</v>
      </c>
    </row>
    <row r="436" spans="1:56" ht="15" customHeight="1" x14ac:dyDescent="0.25">
      <c r="A436" t="str">
        <f t="shared" si="21"/>
        <v>0100065_LM_Camacho_0100543_LM_Repetidor_La_Molina</v>
      </c>
      <c r="B436" s="34">
        <v>433</v>
      </c>
      <c r="C436" s="33" t="str">
        <f t="shared" si="22"/>
        <v>100065</v>
      </c>
      <c r="D436" s="34" t="s">
        <v>404</v>
      </c>
      <c r="E436" s="34">
        <v>-12.077315</v>
      </c>
      <c r="F436" s="34">
        <v>-76.965202000000005</v>
      </c>
      <c r="G436" s="33">
        <v>147.11000000000001</v>
      </c>
      <c r="H436" s="33">
        <v>224</v>
      </c>
      <c r="I436" s="34" t="s">
        <v>60</v>
      </c>
      <c r="J436" s="33">
        <v>16</v>
      </c>
      <c r="K436" s="33">
        <v>20</v>
      </c>
      <c r="L436" s="33">
        <v>23</v>
      </c>
      <c r="M436" s="34" t="s">
        <v>59</v>
      </c>
      <c r="N436" s="33">
        <v>0.3</v>
      </c>
      <c r="O436" s="33">
        <v>34.700000000000003</v>
      </c>
      <c r="P436" s="34" t="s">
        <v>1914</v>
      </c>
      <c r="Q436" s="33">
        <v>22876</v>
      </c>
      <c r="R436" s="33">
        <v>17</v>
      </c>
      <c r="S436" s="34">
        <v>1.5</v>
      </c>
      <c r="T436" s="34"/>
      <c r="U436" s="33" t="str">
        <f t="shared" si="23"/>
        <v>100543</v>
      </c>
      <c r="V436" s="34" t="s">
        <v>373</v>
      </c>
      <c r="W436" s="34">
        <v>-12.08501053</v>
      </c>
      <c r="X436" s="34">
        <v>-76.960113530000001</v>
      </c>
      <c r="Y436" s="33">
        <v>327.11</v>
      </c>
      <c r="Z436" s="33">
        <v>313</v>
      </c>
      <c r="AA436" s="34" t="s">
        <v>58</v>
      </c>
      <c r="AB436" s="33">
        <v>0</v>
      </c>
      <c r="AC436" s="33">
        <v>60</v>
      </c>
      <c r="AD436" s="33">
        <v>50</v>
      </c>
      <c r="AE436" s="34" t="s">
        <v>2191</v>
      </c>
      <c r="AF436" s="33">
        <v>0.6</v>
      </c>
      <c r="AG436" s="33">
        <v>36.799999999999997</v>
      </c>
      <c r="AH436" s="34" t="s">
        <v>1914</v>
      </c>
      <c r="AI436" s="33">
        <v>21644</v>
      </c>
      <c r="AJ436" s="33">
        <v>17</v>
      </c>
      <c r="AK436" s="34">
        <v>1.5</v>
      </c>
      <c r="AL436" s="34"/>
      <c r="AM436" s="33">
        <v>1.02</v>
      </c>
      <c r="AN436" s="34" t="s">
        <v>2046</v>
      </c>
      <c r="AO436" s="34"/>
      <c r="AP436" s="34"/>
      <c r="AQ436" s="34" t="s">
        <v>1894</v>
      </c>
      <c r="AR436" s="34" t="s">
        <v>1878</v>
      </c>
      <c r="AS436" s="34" t="s">
        <v>1923</v>
      </c>
      <c r="AT436" s="33">
        <v>904.49</v>
      </c>
      <c r="AU436" s="33">
        <v>23</v>
      </c>
      <c r="AV436" s="34" t="s">
        <v>1915</v>
      </c>
      <c r="AW436" s="34" t="s">
        <v>2741</v>
      </c>
      <c r="AX436" s="34" t="s">
        <v>4256</v>
      </c>
      <c r="AY436" s="34" t="s">
        <v>2221</v>
      </c>
      <c r="AZ436" s="34" t="s">
        <v>2221</v>
      </c>
      <c r="BA436" s="34" t="s">
        <v>3390</v>
      </c>
      <c r="BB436" s="34" t="s">
        <v>4256</v>
      </c>
      <c r="BC436" s="34" t="s">
        <v>2221</v>
      </c>
      <c r="BD436" s="34" t="s">
        <v>2221</v>
      </c>
    </row>
    <row r="437" spans="1:56" ht="15" customHeight="1" x14ac:dyDescent="0.25">
      <c r="A437" t="str">
        <f t="shared" si="21"/>
        <v>0100148_LM_Jockey_Plaza_0100543_LM_Repetidor_La_Molina</v>
      </c>
      <c r="B437" s="34">
        <v>434</v>
      </c>
      <c r="C437" s="33" t="str">
        <f t="shared" si="22"/>
        <v>100148</v>
      </c>
      <c r="D437" s="34" t="s">
        <v>173</v>
      </c>
      <c r="E437" s="34">
        <v>-12.08591</v>
      </c>
      <c r="F437" s="34">
        <v>-76.973083000000003</v>
      </c>
      <c r="G437" s="33">
        <v>85.94</v>
      </c>
      <c r="H437" s="33">
        <v>202</v>
      </c>
      <c r="I437" s="34" t="s">
        <v>60</v>
      </c>
      <c r="J437" s="33">
        <v>10.199999999999999</v>
      </c>
      <c r="K437" s="33">
        <v>21</v>
      </c>
      <c r="L437" s="33">
        <v>23</v>
      </c>
      <c r="M437" s="34" t="s">
        <v>59</v>
      </c>
      <c r="N437" s="33">
        <v>0.3</v>
      </c>
      <c r="O437" s="33">
        <v>34.700000000000003</v>
      </c>
      <c r="P437" s="34" t="s">
        <v>1914</v>
      </c>
      <c r="Q437" s="33">
        <v>22722</v>
      </c>
      <c r="R437" s="33">
        <v>19.600000000000001</v>
      </c>
      <c r="S437" s="34">
        <v>1.5</v>
      </c>
      <c r="T437" s="34"/>
      <c r="U437" s="33" t="str">
        <f t="shared" si="23"/>
        <v>100543</v>
      </c>
      <c r="V437" s="34" t="s">
        <v>373</v>
      </c>
      <c r="W437" s="34">
        <v>-12.08501053</v>
      </c>
      <c r="X437" s="34">
        <v>-76.960113530000001</v>
      </c>
      <c r="Y437" s="33">
        <v>265.94</v>
      </c>
      <c r="Z437" s="33">
        <v>313</v>
      </c>
      <c r="AA437" s="34" t="s">
        <v>58</v>
      </c>
      <c r="AB437" s="33">
        <v>0</v>
      </c>
      <c r="AC437" s="33">
        <v>60</v>
      </c>
      <c r="AD437" s="33">
        <v>50</v>
      </c>
      <c r="AE437" s="34" t="s">
        <v>2191</v>
      </c>
      <c r="AF437" s="33">
        <v>0.6</v>
      </c>
      <c r="AG437" s="33">
        <v>36.799999999999997</v>
      </c>
      <c r="AH437" s="34" t="s">
        <v>1914</v>
      </c>
      <c r="AI437" s="33">
        <v>21490</v>
      </c>
      <c r="AJ437" s="33">
        <v>19.399999999999999</v>
      </c>
      <c r="AK437" s="34">
        <v>1.5</v>
      </c>
      <c r="AL437" s="34"/>
      <c r="AM437" s="33">
        <v>1.42</v>
      </c>
      <c r="AN437" s="34" t="s">
        <v>2046</v>
      </c>
      <c r="AO437" s="34"/>
      <c r="AP437" s="34"/>
      <c r="AQ437" s="34" t="s">
        <v>1894</v>
      </c>
      <c r="AR437" s="34" t="s">
        <v>1878</v>
      </c>
      <c r="AS437" s="34" t="s">
        <v>1889</v>
      </c>
      <c r="AT437" s="33">
        <v>362.23599999999999</v>
      </c>
      <c r="AU437" s="33">
        <v>23</v>
      </c>
      <c r="AV437" s="34" t="s">
        <v>1917</v>
      </c>
      <c r="AW437" s="34" t="s">
        <v>2743</v>
      </c>
      <c r="AX437" s="34" t="s">
        <v>4277</v>
      </c>
      <c r="AY437" s="34" t="s">
        <v>2221</v>
      </c>
      <c r="AZ437" s="34" t="s">
        <v>2221</v>
      </c>
      <c r="BA437" s="34" t="s">
        <v>3390</v>
      </c>
      <c r="BB437" s="34" t="s">
        <v>4256</v>
      </c>
      <c r="BC437" s="34" t="s">
        <v>2221</v>
      </c>
      <c r="BD437" s="34" t="s">
        <v>2221</v>
      </c>
    </row>
    <row r="438" spans="1:56" ht="15" customHeight="1" x14ac:dyDescent="0.25">
      <c r="A438" t="str">
        <f t="shared" si="21"/>
        <v>0100130_LM_San_Borja_Norte_0100543_LM_Repetidor_La_Molina</v>
      </c>
      <c r="B438" s="34">
        <v>435</v>
      </c>
      <c r="C438" s="33" t="str">
        <f t="shared" si="22"/>
        <v>100130</v>
      </c>
      <c r="D438" s="34" t="s">
        <v>1347</v>
      </c>
      <c r="E438" s="34">
        <v>-12.095688000000001</v>
      </c>
      <c r="F438" s="34">
        <v>-76.989440000000002</v>
      </c>
      <c r="G438" s="33">
        <v>69.569999999999993</v>
      </c>
      <c r="H438" s="33">
        <v>171</v>
      </c>
      <c r="I438" s="34" t="s">
        <v>60</v>
      </c>
      <c r="J438" s="33">
        <v>18</v>
      </c>
      <c r="K438" s="33">
        <v>12</v>
      </c>
      <c r="L438" s="33">
        <v>23</v>
      </c>
      <c r="M438" s="34" t="s">
        <v>59</v>
      </c>
      <c r="N438" s="33">
        <v>0.3</v>
      </c>
      <c r="O438" s="33">
        <v>39.9</v>
      </c>
      <c r="P438" s="34" t="s">
        <v>1914</v>
      </c>
      <c r="Q438" s="33">
        <v>23380</v>
      </c>
      <c r="R438" s="33">
        <v>17.899999999999999</v>
      </c>
      <c r="S438" s="34">
        <v>1.5</v>
      </c>
      <c r="T438" s="34"/>
      <c r="U438" s="33" t="str">
        <f t="shared" si="23"/>
        <v>100543</v>
      </c>
      <c r="V438" s="34" t="s">
        <v>373</v>
      </c>
      <c r="W438" s="34">
        <v>-12.08501053</v>
      </c>
      <c r="X438" s="34">
        <v>-76.960113530000001</v>
      </c>
      <c r="Y438" s="33">
        <v>249.58</v>
      </c>
      <c r="Z438" s="33">
        <v>313</v>
      </c>
      <c r="AA438" s="34" t="s">
        <v>58</v>
      </c>
      <c r="AB438" s="33">
        <v>0</v>
      </c>
      <c r="AC438" s="33">
        <v>60</v>
      </c>
      <c r="AD438" s="33">
        <v>55</v>
      </c>
      <c r="AE438" s="34" t="s">
        <v>2191</v>
      </c>
      <c r="AF438" s="33">
        <v>0.6</v>
      </c>
      <c r="AG438" s="33">
        <v>36.799999999999997</v>
      </c>
      <c r="AH438" s="34" t="s">
        <v>1914</v>
      </c>
      <c r="AI438" s="33">
        <v>22148</v>
      </c>
      <c r="AJ438" s="33">
        <v>17.899999999999999</v>
      </c>
      <c r="AK438" s="34">
        <v>1.5</v>
      </c>
      <c r="AL438" s="34"/>
      <c r="AM438" s="33">
        <v>3.41</v>
      </c>
      <c r="AN438" s="34" t="s">
        <v>2046</v>
      </c>
      <c r="AO438" s="34"/>
      <c r="AP438" s="34"/>
      <c r="AQ438" s="34" t="s">
        <v>1894</v>
      </c>
      <c r="AR438" s="34" t="s">
        <v>1878</v>
      </c>
      <c r="AS438" s="34" t="s">
        <v>1923</v>
      </c>
      <c r="AT438" s="33">
        <v>904.49</v>
      </c>
      <c r="AU438" s="33">
        <v>23</v>
      </c>
      <c r="AV438" s="34" t="s">
        <v>1915</v>
      </c>
      <c r="AW438" s="34" t="s">
        <v>4042</v>
      </c>
      <c r="AX438" s="34" t="s">
        <v>4315</v>
      </c>
      <c r="AY438" s="34" t="s">
        <v>2221</v>
      </c>
      <c r="AZ438" s="34" t="s">
        <v>2221</v>
      </c>
      <c r="BA438" s="34" t="s">
        <v>3390</v>
      </c>
      <c r="BB438" s="34" t="s">
        <v>4256</v>
      </c>
      <c r="BC438" s="34" t="s">
        <v>2221</v>
      </c>
      <c r="BD438" s="34" t="s">
        <v>2221</v>
      </c>
    </row>
    <row r="439" spans="1:56" ht="15" customHeight="1" x14ac:dyDescent="0.25">
      <c r="A439" t="str">
        <f t="shared" si="21"/>
        <v>0102458_LA_Illimo_Pueblo_0101016_LA_Illimo</v>
      </c>
      <c r="B439" s="34">
        <v>436</v>
      </c>
      <c r="C439" s="33" t="str">
        <f t="shared" si="22"/>
        <v>102458</v>
      </c>
      <c r="D439" s="34" t="s">
        <v>621</v>
      </c>
      <c r="E439" s="34">
        <v>-6.4763599999999997</v>
      </c>
      <c r="F439" s="34">
        <v>-79.853680000000011</v>
      </c>
      <c r="G439" s="33">
        <v>356.71</v>
      </c>
      <c r="H439" s="33">
        <v>52</v>
      </c>
      <c r="I439" s="34" t="s">
        <v>58</v>
      </c>
      <c r="J439" s="33">
        <v>0</v>
      </c>
      <c r="K439" s="33">
        <v>30</v>
      </c>
      <c r="L439" s="33">
        <v>27</v>
      </c>
      <c r="M439" s="34" t="s">
        <v>59</v>
      </c>
      <c r="N439" s="33">
        <v>0.3</v>
      </c>
      <c r="O439" s="33">
        <v>39.9</v>
      </c>
      <c r="P439" s="34" t="s">
        <v>1914</v>
      </c>
      <c r="Q439" s="33">
        <v>21630</v>
      </c>
      <c r="R439" s="33">
        <v>15.9</v>
      </c>
      <c r="S439" s="34">
        <v>1.5</v>
      </c>
      <c r="T439" s="34"/>
      <c r="U439" s="33" t="str">
        <f t="shared" si="23"/>
        <v>101016</v>
      </c>
      <c r="V439" s="34" t="s">
        <v>622</v>
      </c>
      <c r="W439" s="34">
        <v>-6.4508470000000004</v>
      </c>
      <c r="X439" s="34">
        <v>-79.855155000000011</v>
      </c>
      <c r="Y439" s="33">
        <v>176.71</v>
      </c>
      <c r="Z439" s="33">
        <v>52</v>
      </c>
      <c r="AA439" s="34" t="s">
        <v>58</v>
      </c>
      <c r="AB439" s="33">
        <v>0</v>
      </c>
      <c r="AC439" s="33">
        <v>50</v>
      </c>
      <c r="AD439" s="33">
        <v>27</v>
      </c>
      <c r="AE439" s="34" t="s">
        <v>2194</v>
      </c>
      <c r="AF439" s="33">
        <v>1.2</v>
      </c>
      <c r="AG439" s="33">
        <v>36.9</v>
      </c>
      <c r="AH439" s="34" t="s">
        <v>1914</v>
      </c>
      <c r="AI439" s="33">
        <v>22862</v>
      </c>
      <c r="AJ439" s="33">
        <v>15.9</v>
      </c>
      <c r="AK439" s="34">
        <v>1.5</v>
      </c>
      <c r="AL439" s="34"/>
      <c r="AM439" s="33">
        <v>2.84</v>
      </c>
      <c r="AN439" s="34" t="s">
        <v>2046</v>
      </c>
      <c r="AO439" s="34"/>
      <c r="AP439" s="34"/>
      <c r="AQ439" s="34" t="s">
        <v>1891</v>
      </c>
      <c r="AR439" s="34" t="s">
        <v>1879</v>
      </c>
      <c r="AS439" s="34" t="s">
        <v>1889</v>
      </c>
      <c r="AT439" s="33">
        <v>362.23599999999999</v>
      </c>
      <c r="AU439" s="33">
        <v>23</v>
      </c>
      <c r="AV439" s="34" t="s">
        <v>1915</v>
      </c>
      <c r="AW439" s="34" t="s">
        <v>2744</v>
      </c>
      <c r="AX439" s="34" t="s">
        <v>4421</v>
      </c>
      <c r="AY439" s="34" t="s">
        <v>2230</v>
      </c>
      <c r="AZ439" s="34" t="s">
        <v>2230</v>
      </c>
      <c r="BA439" s="34" t="s">
        <v>2284</v>
      </c>
      <c r="BB439" s="34" t="s">
        <v>4266</v>
      </c>
      <c r="BC439" s="34" t="s">
        <v>2230</v>
      </c>
      <c r="BD439" s="34" t="s">
        <v>2230</v>
      </c>
    </row>
    <row r="440" spans="1:56" ht="15" customHeight="1" x14ac:dyDescent="0.25">
      <c r="A440" t="str">
        <f t="shared" si="21"/>
        <v>0104130_LI_Ovalo_La_Marina_0100634_LI_Eguren</v>
      </c>
      <c r="B440" s="34">
        <v>437</v>
      </c>
      <c r="C440" s="33" t="str">
        <f t="shared" si="22"/>
        <v>104130</v>
      </c>
      <c r="D440" s="34" t="s">
        <v>842</v>
      </c>
      <c r="E440" s="34">
        <v>-8.1306600000000007</v>
      </c>
      <c r="F440" s="34">
        <v>-79.021299999999997</v>
      </c>
      <c r="G440" s="33">
        <v>9.19</v>
      </c>
      <c r="H440" s="33">
        <v>21</v>
      </c>
      <c r="I440" s="34" t="s">
        <v>58</v>
      </c>
      <c r="J440" s="33">
        <v>0</v>
      </c>
      <c r="K440" s="33">
        <v>24</v>
      </c>
      <c r="L440" s="33">
        <v>23</v>
      </c>
      <c r="M440" s="34" t="s">
        <v>59</v>
      </c>
      <c r="N440" s="33">
        <v>0.3</v>
      </c>
      <c r="O440" s="33">
        <v>39.9</v>
      </c>
      <c r="P440" s="34" t="s">
        <v>1914</v>
      </c>
      <c r="Q440" s="33">
        <v>22274</v>
      </c>
      <c r="R440" s="33">
        <v>16</v>
      </c>
      <c r="S440" s="34">
        <v>1.5</v>
      </c>
      <c r="T440" s="34"/>
      <c r="U440" s="33" t="str">
        <f t="shared" si="23"/>
        <v>100634</v>
      </c>
      <c r="V440" s="34" t="s">
        <v>918</v>
      </c>
      <c r="W440" s="34">
        <v>-8.1111599999999999</v>
      </c>
      <c r="X440" s="34">
        <v>-79.018112000000002</v>
      </c>
      <c r="Y440" s="33">
        <v>189.19</v>
      </c>
      <c r="Z440" s="33">
        <v>41</v>
      </c>
      <c r="AA440" s="34" t="s">
        <v>60</v>
      </c>
      <c r="AB440" s="33">
        <v>14.8</v>
      </c>
      <c r="AC440" s="33">
        <v>15</v>
      </c>
      <c r="AD440" s="33">
        <v>19</v>
      </c>
      <c r="AE440" s="34" t="s">
        <v>2190</v>
      </c>
      <c r="AF440" s="33">
        <v>0.6</v>
      </c>
      <c r="AG440" s="33">
        <v>39.9</v>
      </c>
      <c r="AH440" s="34" t="s">
        <v>1914</v>
      </c>
      <c r="AI440" s="33">
        <v>23506</v>
      </c>
      <c r="AJ440" s="33">
        <v>12.9</v>
      </c>
      <c r="AK440" s="34">
        <v>1.5</v>
      </c>
      <c r="AL440" s="34"/>
      <c r="AM440" s="33">
        <v>2.2000000000000002</v>
      </c>
      <c r="AN440" s="34" t="s">
        <v>2046</v>
      </c>
      <c r="AO440" s="34"/>
      <c r="AP440" s="34"/>
      <c r="AQ440" s="34" t="s">
        <v>1891</v>
      </c>
      <c r="AR440" s="34" t="s">
        <v>1879</v>
      </c>
      <c r="AS440" s="34" t="s">
        <v>1889</v>
      </c>
      <c r="AT440" s="33">
        <v>362.23599999999999</v>
      </c>
      <c r="AU440" s="33">
        <v>23</v>
      </c>
      <c r="AV440" s="34" t="s">
        <v>1915</v>
      </c>
      <c r="AW440" s="34" t="s">
        <v>2745</v>
      </c>
      <c r="AX440" s="34" t="s">
        <v>2309</v>
      </c>
      <c r="AY440" s="34" t="s">
        <v>2309</v>
      </c>
      <c r="AZ440" s="34" t="s">
        <v>2227</v>
      </c>
      <c r="BA440" s="34" t="s">
        <v>2877</v>
      </c>
      <c r="BB440" s="34" t="s">
        <v>2309</v>
      </c>
      <c r="BC440" s="34" t="s">
        <v>2309</v>
      </c>
      <c r="BD440" s="34" t="s">
        <v>2227</v>
      </c>
    </row>
    <row r="441" spans="1:56" ht="15" customHeight="1" x14ac:dyDescent="0.25">
      <c r="A441" t="str">
        <f t="shared" si="21"/>
        <v>0104679_IC_Castilla_Laran_0102229_IC_Entrada_Alto_Laran</v>
      </c>
      <c r="B441" s="34">
        <v>438</v>
      </c>
      <c r="C441" s="33" t="str">
        <f t="shared" si="22"/>
        <v>104679</v>
      </c>
      <c r="D441" s="34" t="s">
        <v>1348</v>
      </c>
      <c r="E441" s="34">
        <v>-13.43951</v>
      </c>
      <c r="F441" s="34">
        <v>-76.082239999999999</v>
      </c>
      <c r="G441" s="33">
        <v>305.52</v>
      </c>
      <c r="H441" s="33">
        <v>154</v>
      </c>
      <c r="I441" s="34" t="s">
        <v>58</v>
      </c>
      <c r="J441" s="33">
        <v>0</v>
      </c>
      <c r="K441" s="33">
        <v>27</v>
      </c>
      <c r="L441" s="33">
        <v>26</v>
      </c>
      <c r="M441" s="34" t="s">
        <v>59</v>
      </c>
      <c r="N441" s="33">
        <v>0.3</v>
      </c>
      <c r="O441" s="33">
        <v>34.700000000000003</v>
      </c>
      <c r="P441" s="34" t="s">
        <v>1914</v>
      </c>
      <c r="Q441" s="33">
        <v>21434</v>
      </c>
      <c r="R441" s="33">
        <v>19.7</v>
      </c>
      <c r="S441" s="34">
        <v>1.5</v>
      </c>
      <c r="T441" s="34"/>
      <c r="U441" s="33" t="str">
        <f t="shared" si="23"/>
        <v>102229</v>
      </c>
      <c r="V441" s="34" t="s">
        <v>1087</v>
      </c>
      <c r="W441" s="34">
        <v>-13.435259</v>
      </c>
      <c r="X441" s="34">
        <v>-76.088363000000001</v>
      </c>
      <c r="Y441" s="33">
        <v>125.52</v>
      </c>
      <c r="Z441" s="33">
        <v>153</v>
      </c>
      <c r="AA441" s="34" t="s">
        <v>58</v>
      </c>
      <c r="AB441" s="33">
        <v>0</v>
      </c>
      <c r="AC441" s="33">
        <v>30</v>
      </c>
      <c r="AD441" s="33">
        <v>27</v>
      </c>
      <c r="AE441" s="34" t="s">
        <v>59</v>
      </c>
      <c r="AF441" s="33">
        <v>0.3</v>
      </c>
      <c r="AG441" s="33">
        <v>34.700000000000003</v>
      </c>
      <c r="AH441" s="34" t="s">
        <v>1914</v>
      </c>
      <c r="AI441" s="33">
        <v>22666</v>
      </c>
      <c r="AJ441" s="33">
        <v>19.5</v>
      </c>
      <c r="AK441" s="34">
        <v>1.5</v>
      </c>
      <c r="AL441" s="34"/>
      <c r="AM441" s="33">
        <v>0.81</v>
      </c>
      <c r="AN441" s="34" t="s">
        <v>2046</v>
      </c>
      <c r="AO441" s="34"/>
      <c r="AP441" s="34"/>
      <c r="AQ441" s="34" t="s">
        <v>1891</v>
      </c>
      <c r="AR441" s="34" t="s">
        <v>1879</v>
      </c>
      <c r="AS441" s="34" t="s">
        <v>1889</v>
      </c>
      <c r="AT441" s="33">
        <v>366.298</v>
      </c>
      <c r="AU441" s="33">
        <v>23</v>
      </c>
      <c r="AV441" s="34" t="s">
        <v>1916</v>
      </c>
      <c r="AW441" s="34" t="s">
        <v>2746</v>
      </c>
      <c r="AX441" s="34" t="s">
        <v>4321</v>
      </c>
      <c r="AY441" s="34" t="s">
        <v>2370</v>
      </c>
      <c r="AZ441" s="34" t="s">
        <v>2328</v>
      </c>
      <c r="BA441" s="34" t="s">
        <v>3689</v>
      </c>
      <c r="BB441" s="34" t="s">
        <v>4321</v>
      </c>
      <c r="BC441" s="34" t="s">
        <v>2370</v>
      </c>
      <c r="BD441" s="34" t="s">
        <v>2328</v>
      </c>
    </row>
    <row r="442" spans="1:56" ht="15" customHeight="1" x14ac:dyDescent="0.25">
      <c r="A442" t="str">
        <f t="shared" si="21"/>
        <v>0101007_LA_Paseo_de_los_Hero_0101004_LA_Chiclayo_Centro</v>
      </c>
      <c r="B442" s="34">
        <v>439</v>
      </c>
      <c r="C442" s="33" t="str">
        <f t="shared" si="22"/>
        <v>101007</v>
      </c>
      <c r="D442" s="34" t="s">
        <v>954</v>
      </c>
      <c r="E442" s="34">
        <v>-6.7694660000000004</v>
      </c>
      <c r="F442" s="34">
        <v>-79.854255000000009</v>
      </c>
      <c r="G442" s="33">
        <v>100.12</v>
      </c>
      <c r="H442" s="33">
        <v>26</v>
      </c>
      <c r="I442" s="34" t="s">
        <v>58</v>
      </c>
      <c r="J442" s="33">
        <v>0</v>
      </c>
      <c r="K442" s="33">
        <v>42</v>
      </c>
      <c r="L442" s="33">
        <v>20</v>
      </c>
      <c r="M442" s="34" t="s">
        <v>59</v>
      </c>
      <c r="N442" s="33">
        <v>0.3</v>
      </c>
      <c r="O442" s="33">
        <v>36.9</v>
      </c>
      <c r="P442" s="34" t="s">
        <v>1914</v>
      </c>
      <c r="Q442" s="33" t="s">
        <v>4603</v>
      </c>
      <c r="R442" s="33">
        <v>15.9</v>
      </c>
      <c r="S442" s="34">
        <v>1.5</v>
      </c>
      <c r="T442" s="34"/>
      <c r="U442" s="33" t="str">
        <f t="shared" si="23"/>
        <v>101004</v>
      </c>
      <c r="V442" s="34" t="s">
        <v>556</v>
      </c>
      <c r="W442" s="34">
        <v>-6.7721410000000004</v>
      </c>
      <c r="X442" s="34">
        <v>-79.839157</v>
      </c>
      <c r="Y442" s="33">
        <v>280.12</v>
      </c>
      <c r="Z442" s="33">
        <v>36</v>
      </c>
      <c r="AA442" s="34" t="s">
        <v>60</v>
      </c>
      <c r="AB442" s="33">
        <v>21.42</v>
      </c>
      <c r="AC442" s="33">
        <v>12</v>
      </c>
      <c r="AD442" s="33">
        <v>33</v>
      </c>
      <c r="AE442" s="34" t="s">
        <v>59</v>
      </c>
      <c r="AF442" s="33">
        <v>0.3</v>
      </c>
      <c r="AG442" s="33">
        <v>34.700000000000003</v>
      </c>
      <c r="AH442" s="34" t="s">
        <v>1914</v>
      </c>
      <c r="AI442" s="33" t="s">
        <v>4652</v>
      </c>
      <c r="AJ442" s="33">
        <v>17.899999999999999</v>
      </c>
      <c r="AK442" s="34">
        <v>1.5</v>
      </c>
      <c r="AL442" s="34"/>
      <c r="AM442" s="33">
        <v>1.7</v>
      </c>
      <c r="AN442" s="34" t="s">
        <v>2046</v>
      </c>
      <c r="AO442" s="34"/>
      <c r="AP442" s="34"/>
      <c r="AQ442" s="34" t="s">
        <v>1892</v>
      </c>
      <c r="AR442" s="34" t="s">
        <v>1879</v>
      </c>
      <c r="AS442" s="34" t="s">
        <v>1923</v>
      </c>
      <c r="AT442" s="33">
        <v>1808.98</v>
      </c>
      <c r="AU442" s="33">
        <v>23</v>
      </c>
      <c r="AV442" s="34" t="s">
        <v>1915</v>
      </c>
      <c r="AW442" s="34" t="s">
        <v>2493</v>
      </c>
      <c r="AX442" s="34" t="s">
        <v>2235</v>
      </c>
      <c r="AY442" s="34" t="s">
        <v>2235</v>
      </c>
      <c r="AZ442" s="34" t="s">
        <v>2230</v>
      </c>
      <c r="BA442" s="34" t="s">
        <v>2770</v>
      </c>
      <c r="BB442" s="34" t="s">
        <v>2235</v>
      </c>
      <c r="BC442" s="34" t="s">
        <v>2235</v>
      </c>
      <c r="BD442" s="34" t="s">
        <v>2230</v>
      </c>
    </row>
    <row r="443" spans="1:56" ht="15" customHeight="1" x14ac:dyDescent="0.25">
      <c r="A443" t="str">
        <f t="shared" si="21"/>
        <v>0103351_LM_Granja_Alameda_0100034_LM_Chorrillos</v>
      </c>
      <c r="B443" s="34">
        <v>440</v>
      </c>
      <c r="C443" s="33" t="str">
        <f t="shared" si="22"/>
        <v>103351</v>
      </c>
      <c r="D443" s="34" t="s">
        <v>1349</v>
      </c>
      <c r="E443" s="34">
        <v>-12.198180000000001</v>
      </c>
      <c r="F443" s="34">
        <v>-77.001919999999998</v>
      </c>
      <c r="G443" s="33">
        <v>2.2599999999999998</v>
      </c>
      <c r="H443" s="33">
        <v>6</v>
      </c>
      <c r="I443" s="34" t="s">
        <v>58</v>
      </c>
      <c r="J443" s="33">
        <v>0</v>
      </c>
      <c r="K443" s="33">
        <v>30</v>
      </c>
      <c r="L443" s="33">
        <v>27</v>
      </c>
      <c r="M443" s="34" t="s">
        <v>59</v>
      </c>
      <c r="N443" s="33">
        <v>0.3</v>
      </c>
      <c r="O443" s="33">
        <v>34.700000000000003</v>
      </c>
      <c r="P443" s="34" t="s">
        <v>1914</v>
      </c>
      <c r="Q443" s="33">
        <v>21882</v>
      </c>
      <c r="R443" s="33">
        <v>20.8</v>
      </c>
      <c r="S443" s="34">
        <v>1.5</v>
      </c>
      <c r="T443" s="34"/>
      <c r="U443" s="33" t="str">
        <f t="shared" si="23"/>
        <v>100034</v>
      </c>
      <c r="V443" s="34" t="s">
        <v>109</v>
      </c>
      <c r="W443" s="34">
        <v>-12.185929</v>
      </c>
      <c r="X443" s="34">
        <v>-77.001425999999995</v>
      </c>
      <c r="Y443" s="33">
        <v>182.26</v>
      </c>
      <c r="Z443" s="33">
        <v>67</v>
      </c>
      <c r="AA443" s="34" t="s">
        <v>58</v>
      </c>
      <c r="AB443" s="33">
        <v>0</v>
      </c>
      <c r="AC443" s="33">
        <v>28</v>
      </c>
      <c r="AD443" s="33">
        <v>16</v>
      </c>
      <c r="AE443" s="34" t="s">
        <v>59</v>
      </c>
      <c r="AF443" s="33">
        <v>0.3</v>
      </c>
      <c r="AG443" s="33">
        <v>34.700000000000003</v>
      </c>
      <c r="AH443" s="34" t="s">
        <v>1914</v>
      </c>
      <c r="AI443" s="33">
        <v>23114</v>
      </c>
      <c r="AJ443" s="33">
        <v>21.1</v>
      </c>
      <c r="AK443" s="34">
        <v>1.5</v>
      </c>
      <c r="AL443" s="34"/>
      <c r="AM443" s="33">
        <v>1.36</v>
      </c>
      <c r="AN443" s="34" t="s">
        <v>2046</v>
      </c>
      <c r="AO443" s="34"/>
      <c r="AP443" s="34"/>
      <c r="AQ443" s="34" t="s">
        <v>1891</v>
      </c>
      <c r="AR443" s="34" t="s">
        <v>1879</v>
      </c>
      <c r="AS443" s="34" t="s">
        <v>1888</v>
      </c>
      <c r="AT443" s="33">
        <v>319.83800000000002</v>
      </c>
      <c r="AU443" s="33">
        <v>23</v>
      </c>
      <c r="AV443" s="34" t="s">
        <v>1917</v>
      </c>
      <c r="AW443" s="34" t="s">
        <v>2747</v>
      </c>
      <c r="AX443" s="34" t="s">
        <v>4257</v>
      </c>
      <c r="AY443" s="34" t="s">
        <v>2221</v>
      </c>
      <c r="AZ443" s="34" t="s">
        <v>2221</v>
      </c>
      <c r="BA443" s="34" t="s">
        <v>3437</v>
      </c>
      <c r="BB443" s="34" t="s">
        <v>4257</v>
      </c>
      <c r="BC443" s="34" t="s">
        <v>2221</v>
      </c>
      <c r="BD443" s="34" t="s">
        <v>2221</v>
      </c>
    </row>
    <row r="444" spans="1:56" ht="15" customHeight="1" x14ac:dyDescent="0.25">
      <c r="A444" t="str">
        <f t="shared" si="21"/>
        <v>0101732_PI_Estadio_Piura_0101704_PI_Piura_Centro</v>
      </c>
      <c r="B444" s="34">
        <v>441</v>
      </c>
      <c r="C444" s="33" t="str">
        <f t="shared" si="22"/>
        <v>101732</v>
      </c>
      <c r="D444" s="34" t="s">
        <v>458</v>
      </c>
      <c r="E444" s="34">
        <v>-5.1844900000000003</v>
      </c>
      <c r="F444" s="34">
        <v>-80.604751000000007</v>
      </c>
      <c r="G444" s="33">
        <v>239.85</v>
      </c>
      <c r="H444" s="33">
        <v>32</v>
      </c>
      <c r="I444" s="34" t="s">
        <v>58</v>
      </c>
      <c r="J444" s="33">
        <v>0</v>
      </c>
      <c r="K444" s="33">
        <v>30</v>
      </c>
      <c r="L444" s="33">
        <v>26.7</v>
      </c>
      <c r="M444" s="34" t="s">
        <v>59</v>
      </c>
      <c r="N444" s="33">
        <v>0.3</v>
      </c>
      <c r="O444" s="33">
        <v>36.799999999999997</v>
      </c>
      <c r="P444" s="34" t="s">
        <v>1914</v>
      </c>
      <c r="Q444" s="33">
        <v>14767</v>
      </c>
      <c r="R444" s="33">
        <v>19.100000000000001</v>
      </c>
      <c r="S444" s="34">
        <v>1.5</v>
      </c>
      <c r="T444" s="34"/>
      <c r="U444" s="33" t="str">
        <f t="shared" si="23"/>
        <v>101704</v>
      </c>
      <c r="V444" s="34" t="s">
        <v>277</v>
      </c>
      <c r="W444" s="34">
        <v>-5.1966999999999999</v>
      </c>
      <c r="X444" s="34">
        <v>-80.625854000000004</v>
      </c>
      <c r="Y444" s="33">
        <v>59.84</v>
      </c>
      <c r="Z444" s="33">
        <v>36</v>
      </c>
      <c r="AA444" s="34" t="s">
        <v>60</v>
      </c>
      <c r="AB444" s="33">
        <v>25.4</v>
      </c>
      <c r="AC444" s="33">
        <v>4.5</v>
      </c>
      <c r="AD444" s="33">
        <v>29</v>
      </c>
      <c r="AE444" s="34" t="s">
        <v>59</v>
      </c>
      <c r="AF444" s="33">
        <v>0.3</v>
      </c>
      <c r="AG444" s="33">
        <v>34.700000000000003</v>
      </c>
      <c r="AH444" s="34" t="s">
        <v>1914</v>
      </c>
      <c r="AI444" s="33">
        <v>15257</v>
      </c>
      <c r="AJ444" s="33">
        <v>19.100000000000001</v>
      </c>
      <c r="AK444" s="34">
        <v>1.5</v>
      </c>
      <c r="AL444" s="34"/>
      <c r="AM444" s="33">
        <v>2.71</v>
      </c>
      <c r="AN444" s="34" t="s">
        <v>2046</v>
      </c>
      <c r="AO444" s="34"/>
      <c r="AP444" s="34"/>
      <c r="AQ444" s="34" t="s">
        <v>1891</v>
      </c>
      <c r="AR444" s="34" t="s">
        <v>1878</v>
      </c>
      <c r="AS444" s="34" t="s">
        <v>1926</v>
      </c>
      <c r="AT444" s="33">
        <v>1596.9</v>
      </c>
      <c r="AU444" s="33">
        <v>15</v>
      </c>
      <c r="AV444" s="34" t="s">
        <v>1917</v>
      </c>
      <c r="AW444" s="34" t="s">
        <v>2748</v>
      </c>
      <c r="AX444" s="34" t="s">
        <v>2363</v>
      </c>
      <c r="AY444" s="34" t="s">
        <v>2224</v>
      </c>
      <c r="AZ444" s="34" t="s">
        <v>2224</v>
      </c>
      <c r="BA444" s="34" t="s">
        <v>3690</v>
      </c>
      <c r="BB444" s="34" t="s">
        <v>2224</v>
      </c>
      <c r="BC444" s="34" t="s">
        <v>2224</v>
      </c>
      <c r="BD444" s="34" t="s">
        <v>2224</v>
      </c>
    </row>
    <row r="445" spans="1:56" ht="15" customHeight="1" x14ac:dyDescent="0.25">
      <c r="A445" t="str">
        <f t="shared" si="21"/>
        <v>0101496_PN_Puma_Uta_0101404_PN_Puno_Centro</v>
      </c>
      <c r="B445" s="34">
        <v>442</v>
      </c>
      <c r="C445" s="33" t="str">
        <f t="shared" si="22"/>
        <v>101496</v>
      </c>
      <c r="D445" s="34" t="s">
        <v>1350</v>
      </c>
      <c r="E445" s="34">
        <v>-15.818379999999999</v>
      </c>
      <c r="F445" s="34">
        <v>-70.030459999999991</v>
      </c>
      <c r="G445" s="33">
        <v>174.24</v>
      </c>
      <c r="H445" s="33">
        <v>4003</v>
      </c>
      <c r="I445" s="34" t="s">
        <v>58</v>
      </c>
      <c r="J445" s="33">
        <v>7.8</v>
      </c>
      <c r="K445" s="33">
        <v>18</v>
      </c>
      <c r="L445" s="33">
        <v>23</v>
      </c>
      <c r="M445" s="34" t="s">
        <v>59</v>
      </c>
      <c r="N445" s="33">
        <v>0.3</v>
      </c>
      <c r="O445" s="33">
        <v>39.9</v>
      </c>
      <c r="P445" s="34" t="s">
        <v>1914</v>
      </c>
      <c r="Q445" s="33">
        <v>21882</v>
      </c>
      <c r="R445" s="33">
        <v>16</v>
      </c>
      <c r="S445" s="34">
        <v>1.5</v>
      </c>
      <c r="T445" s="34"/>
      <c r="U445" s="33" t="str">
        <f t="shared" si="23"/>
        <v>101404</v>
      </c>
      <c r="V445" s="34" t="s">
        <v>724</v>
      </c>
      <c r="W445" s="34">
        <v>-15.839582999999999</v>
      </c>
      <c r="X445" s="34">
        <v>-70.028235999999993</v>
      </c>
      <c r="Y445" s="33">
        <v>354.24</v>
      </c>
      <c r="Z445" s="33">
        <v>3845</v>
      </c>
      <c r="AA445" s="34" t="s">
        <v>60</v>
      </c>
      <c r="AB445" s="33">
        <v>33</v>
      </c>
      <c r="AC445" s="33">
        <v>9</v>
      </c>
      <c r="AD445" s="33">
        <v>33</v>
      </c>
      <c r="AE445" s="34" t="s">
        <v>2190</v>
      </c>
      <c r="AF445" s="33">
        <v>0.6</v>
      </c>
      <c r="AG445" s="33">
        <v>39.9</v>
      </c>
      <c r="AH445" s="34" t="s">
        <v>1914</v>
      </c>
      <c r="AI445" s="33">
        <v>23114</v>
      </c>
      <c r="AJ445" s="33">
        <v>15.9</v>
      </c>
      <c r="AK445" s="34">
        <v>1.5</v>
      </c>
      <c r="AL445" s="34"/>
      <c r="AM445" s="33">
        <v>2.37</v>
      </c>
      <c r="AN445" s="34" t="s">
        <v>2046</v>
      </c>
      <c r="AO445" s="34"/>
      <c r="AP445" s="34"/>
      <c r="AQ445" s="34" t="s">
        <v>1891</v>
      </c>
      <c r="AR445" s="34" t="s">
        <v>1879</v>
      </c>
      <c r="AS445" s="34" t="s">
        <v>1889</v>
      </c>
      <c r="AT445" s="33">
        <v>362.23599999999999</v>
      </c>
      <c r="AU445" s="33">
        <v>23</v>
      </c>
      <c r="AV445" s="34" t="s">
        <v>1915</v>
      </c>
      <c r="AW445" s="34" t="s">
        <v>2749</v>
      </c>
      <c r="AX445" s="34" t="s">
        <v>2238</v>
      </c>
      <c r="AY445" s="34" t="s">
        <v>2238</v>
      </c>
      <c r="AZ445" s="34" t="s">
        <v>2238</v>
      </c>
      <c r="BA445" s="34" t="s">
        <v>2612</v>
      </c>
      <c r="BB445" s="34" t="s">
        <v>2238</v>
      </c>
      <c r="BC445" s="34" t="s">
        <v>2238</v>
      </c>
      <c r="BD445" s="34" t="s">
        <v>2238</v>
      </c>
    </row>
    <row r="446" spans="1:56" ht="15" customHeight="1" x14ac:dyDescent="0.25">
      <c r="A446" t="str">
        <f t="shared" si="21"/>
        <v>0100632_LI_Peralta_0100607_LI_Husares_de_Junin</v>
      </c>
      <c r="B446" s="34">
        <v>443</v>
      </c>
      <c r="C446" s="33" t="str">
        <f t="shared" si="22"/>
        <v>100632</v>
      </c>
      <c r="D446" s="34" t="s">
        <v>851</v>
      </c>
      <c r="E446" s="34">
        <v>-8.1050990000000009</v>
      </c>
      <c r="F446" s="34">
        <v>-79.010397999999995</v>
      </c>
      <c r="G446" s="33">
        <v>237.34</v>
      </c>
      <c r="H446" s="33">
        <v>49</v>
      </c>
      <c r="I446" s="34" t="s">
        <v>60</v>
      </c>
      <c r="J446" s="33">
        <v>9</v>
      </c>
      <c r="K446" s="33">
        <v>21</v>
      </c>
      <c r="L446" s="33">
        <v>27</v>
      </c>
      <c r="M446" s="34" t="s">
        <v>59</v>
      </c>
      <c r="N446" s="33">
        <v>0.3</v>
      </c>
      <c r="O446" s="33">
        <v>36.4</v>
      </c>
      <c r="P446" s="34" t="s">
        <v>1914</v>
      </c>
      <c r="Q446" s="33">
        <v>15173</v>
      </c>
      <c r="R446" s="33">
        <v>19</v>
      </c>
      <c r="S446" s="34">
        <v>1.5</v>
      </c>
      <c r="T446" s="34"/>
      <c r="U446" s="33" t="str">
        <f t="shared" si="23"/>
        <v>100607</v>
      </c>
      <c r="V446" s="34" t="s">
        <v>454</v>
      </c>
      <c r="W446" s="34">
        <v>-8.119292999999999</v>
      </c>
      <c r="X446" s="34">
        <v>-79.032759999999996</v>
      </c>
      <c r="Y446" s="33">
        <v>57.33</v>
      </c>
      <c r="Z446" s="33">
        <v>27</v>
      </c>
      <c r="AA446" s="34" t="s">
        <v>58</v>
      </c>
      <c r="AB446" s="33">
        <v>0</v>
      </c>
      <c r="AC446" s="33">
        <v>60</v>
      </c>
      <c r="AD446" s="33">
        <v>30</v>
      </c>
      <c r="AE446" s="34" t="s">
        <v>2195</v>
      </c>
      <c r="AF446" s="33">
        <v>0.6</v>
      </c>
      <c r="AG446" s="33">
        <v>34.700000000000003</v>
      </c>
      <c r="AH446" s="34" t="s">
        <v>1914</v>
      </c>
      <c r="AI446" s="33">
        <v>14683</v>
      </c>
      <c r="AJ446" s="33">
        <v>18.899999999999999</v>
      </c>
      <c r="AK446" s="34">
        <v>1.5</v>
      </c>
      <c r="AL446" s="34"/>
      <c r="AM446" s="33">
        <v>2.93</v>
      </c>
      <c r="AN446" s="34" t="s">
        <v>2046</v>
      </c>
      <c r="AO446" s="34"/>
      <c r="AP446" s="34"/>
      <c r="AQ446" s="34" t="s">
        <v>1891</v>
      </c>
      <c r="AR446" s="34" t="s">
        <v>1880</v>
      </c>
      <c r="AS446" s="34" t="s">
        <v>1923</v>
      </c>
      <c r="AT446" s="33">
        <v>904.49</v>
      </c>
      <c r="AU446" s="33">
        <v>15</v>
      </c>
      <c r="AV446" s="34" t="s">
        <v>1915</v>
      </c>
      <c r="AW446" s="34" t="s">
        <v>2750</v>
      </c>
      <c r="AX446" s="34" t="s">
        <v>2309</v>
      </c>
      <c r="AY446" s="34" t="s">
        <v>2309</v>
      </c>
      <c r="AZ446" s="34" t="s">
        <v>2227</v>
      </c>
      <c r="BA446" s="34" t="s">
        <v>3892</v>
      </c>
      <c r="BB446" s="34" t="s">
        <v>2309</v>
      </c>
      <c r="BC446" s="34" t="s">
        <v>2309</v>
      </c>
      <c r="BD446" s="34" t="s">
        <v>2227</v>
      </c>
    </row>
    <row r="447" spans="1:56" ht="15" customHeight="1" x14ac:dyDescent="0.25">
      <c r="A447" t="str">
        <f t="shared" si="21"/>
        <v>0103451_LO_Caceres_Iquitos_0101920_LO_Villa_Iquitos</v>
      </c>
      <c r="B447" s="34">
        <v>444</v>
      </c>
      <c r="C447" s="33" t="str">
        <f t="shared" si="22"/>
        <v>103451</v>
      </c>
      <c r="D447" s="34" t="s">
        <v>323</v>
      </c>
      <c r="E447" s="34">
        <v>-3.746086</v>
      </c>
      <c r="F447" s="34">
        <v>-73.262923999999998</v>
      </c>
      <c r="G447" s="33">
        <v>220.98</v>
      </c>
      <c r="H447" s="33">
        <v>89</v>
      </c>
      <c r="I447" s="34" t="s">
        <v>58</v>
      </c>
      <c r="J447" s="33">
        <v>0</v>
      </c>
      <c r="K447" s="33">
        <v>24</v>
      </c>
      <c r="L447" s="33">
        <v>23</v>
      </c>
      <c r="M447" s="34" t="s">
        <v>59</v>
      </c>
      <c r="N447" s="33">
        <v>0.3</v>
      </c>
      <c r="O447" s="33">
        <v>34.700000000000003</v>
      </c>
      <c r="P447" s="34" t="s">
        <v>1914</v>
      </c>
      <c r="Q447" s="33">
        <v>21490</v>
      </c>
      <c r="R447" s="33">
        <v>16.899999999999999</v>
      </c>
      <c r="S447" s="34">
        <v>1.5</v>
      </c>
      <c r="T447" s="34"/>
      <c r="U447" s="33" t="str">
        <f t="shared" si="23"/>
        <v>101920</v>
      </c>
      <c r="V447" s="34" t="s">
        <v>324</v>
      </c>
      <c r="W447" s="34">
        <v>-3.7517100000000001</v>
      </c>
      <c r="X447" s="34">
        <v>-73.26782</v>
      </c>
      <c r="Y447" s="33">
        <v>40.98</v>
      </c>
      <c r="Z447" s="33">
        <v>92</v>
      </c>
      <c r="AA447" s="34" t="s">
        <v>58</v>
      </c>
      <c r="AB447" s="33">
        <v>0</v>
      </c>
      <c r="AC447" s="33">
        <v>30</v>
      </c>
      <c r="AD447" s="33">
        <v>25.5</v>
      </c>
      <c r="AE447" s="34" t="s">
        <v>59</v>
      </c>
      <c r="AF447" s="33">
        <v>0.3</v>
      </c>
      <c r="AG447" s="33">
        <v>34.700000000000003</v>
      </c>
      <c r="AH447" s="34" t="s">
        <v>1914</v>
      </c>
      <c r="AI447" s="33">
        <v>22722</v>
      </c>
      <c r="AJ447" s="33">
        <v>16.899999999999999</v>
      </c>
      <c r="AK447" s="34">
        <v>1.5</v>
      </c>
      <c r="AL447" s="34"/>
      <c r="AM447" s="33">
        <v>0.83</v>
      </c>
      <c r="AN447" s="34" t="s">
        <v>2046</v>
      </c>
      <c r="AO447" s="34"/>
      <c r="AP447" s="34"/>
      <c r="AQ447" s="34" t="s">
        <v>1891</v>
      </c>
      <c r="AR447" s="34" t="s">
        <v>1879</v>
      </c>
      <c r="AS447" s="34" t="s">
        <v>1889</v>
      </c>
      <c r="AT447" s="33">
        <v>341.42599999999999</v>
      </c>
      <c r="AU447" s="33">
        <v>23</v>
      </c>
      <c r="AV447" s="34" t="s">
        <v>1915</v>
      </c>
      <c r="AW447" s="34" t="s">
        <v>2751</v>
      </c>
      <c r="AX447" s="34" t="s">
        <v>4422</v>
      </c>
      <c r="AY447" s="34" t="s">
        <v>2316</v>
      </c>
      <c r="AZ447" s="34" t="s">
        <v>2317</v>
      </c>
      <c r="BA447" s="34" t="s">
        <v>3691</v>
      </c>
      <c r="BB447" s="34" t="s">
        <v>4422</v>
      </c>
      <c r="BC447" s="34" t="s">
        <v>2316</v>
      </c>
      <c r="BD447" s="34" t="s">
        <v>2317</v>
      </c>
    </row>
    <row r="448" spans="1:56" ht="15" customHeight="1" x14ac:dyDescent="0.25">
      <c r="A448" t="str">
        <f t="shared" si="21"/>
        <v>010182562_CS_Zurite_0102725_CS_Pumapata</v>
      </c>
      <c r="B448" s="34">
        <v>445</v>
      </c>
      <c r="C448" s="33" t="str">
        <f t="shared" si="22"/>
        <v>10182562</v>
      </c>
      <c r="D448" s="34" t="s">
        <v>1351</v>
      </c>
      <c r="E448" s="34">
        <v>-13.443481</v>
      </c>
      <c r="F448" s="34">
        <v>-72.261358000000001</v>
      </c>
      <c r="G448" s="33">
        <v>281.42</v>
      </c>
      <c r="H448" s="33">
        <v>3338</v>
      </c>
      <c r="I448" s="34" t="s">
        <v>60</v>
      </c>
      <c r="J448" s="33">
        <v>0</v>
      </c>
      <c r="K448" s="33">
        <v>30</v>
      </c>
      <c r="L448" s="33">
        <v>27</v>
      </c>
      <c r="M448" s="34" t="s">
        <v>59</v>
      </c>
      <c r="N448" s="33">
        <v>0.3</v>
      </c>
      <c r="O448" s="33">
        <v>40</v>
      </c>
      <c r="P448" s="34" t="s">
        <v>1914</v>
      </c>
      <c r="Q448" s="33">
        <v>11525</v>
      </c>
      <c r="R448" s="33">
        <v>22</v>
      </c>
      <c r="S448" s="34">
        <v>1.5</v>
      </c>
      <c r="T448" s="34"/>
      <c r="U448" s="33" t="str">
        <f t="shared" si="23"/>
        <v>102725</v>
      </c>
      <c r="V448" s="34" t="s">
        <v>286</v>
      </c>
      <c r="W448" s="34">
        <v>-13.432116000000001</v>
      </c>
      <c r="X448" s="34">
        <v>-72.319248000000002</v>
      </c>
      <c r="Y448" s="33">
        <v>101.4</v>
      </c>
      <c r="Z448" s="33">
        <v>4050</v>
      </c>
      <c r="AA448" s="34" t="s">
        <v>58</v>
      </c>
      <c r="AB448" s="33">
        <v>0</v>
      </c>
      <c r="AC448" s="33">
        <v>30</v>
      </c>
      <c r="AD448" s="33">
        <v>25</v>
      </c>
      <c r="AE448" s="34" t="s">
        <v>2193</v>
      </c>
      <c r="AF448" s="33">
        <v>1.2</v>
      </c>
      <c r="AG448" s="33">
        <v>36.9</v>
      </c>
      <c r="AH448" s="34" t="s">
        <v>1914</v>
      </c>
      <c r="AI448" s="33">
        <v>10995</v>
      </c>
      <c r="AJ448" s="33">
        <v>22.1</v>
      </c>
      <c r="AK448" s="34">
        <v>1.5</v>
      </c>
      <c r="AL448" s="34"/>
      <c r="AM448" s="33">
        <v>6.39</v>
      </c>
      <c r="AN448" s="34" t="s">
        <v>2046</v>
      </c>
      <c r="AO448" s="34"/>
      <c r="AP448" s="34"/>
      <c r="AQ448" s="34" t="s">
        <v>1891</v>
      </c>
      <c r="AR448" s="34" t="s">
        <v>1880</v>
      </c>
      <c r="AS448" s="34" t="s">
        <v>1889</v>
      </c>
      <c r="AT448" s="33">
        <v>502</v>
      </c>
      <c r="AU448" s="33">
        <v>11</v>
      </c>
      <c r="AV448" s="34" t="s">
        <v>1917</v>
      </c>
      <c r="AW448" s="34" t="s">
        <v>4043</v>
      </c>
      <c r="AX448" s="34" t="s">
        <v>4423</v>
      </c>
      <c r="AY448" s="34" t="s">
        <v>2753</v>
      </c>
      <c r="AZ448" s="34" t="s">
        <v>2283</v>
      </c>
      <c r="BA448" s="34" t="s">
        <v>3692</v>
      </c>
      <c r="BB448" s="34" t="s">
        <v>2752</v>
      </c>
      <c r="BC448" s="34" t="s">
        <v>2753</v>
      </c>
      <c r="BD448" s="34" t="s">
        <v>2283</v>
      </c>
    </row>
    <row r="449" spans="1:56" ht="15" customHeight="1" x14ac:dyDescent="0.25">
      <c r="A449" t="str">
        <f t="shared" si="21"/>
        <v>0104792_UY_Colonizacion_0103305_UY_Parque_Mangualito</v>
      </c>
      <c r="B449" s="34">
        <v>446</v>
      </c>
      <c r="C449" s="33" t="str">
        <f t="shared" si="22"/>
        <v>104792</v>
      </c>
      <c r="D449" s="34" t="s">
        <v>1352</v>
      </c>
      <c r="E449" s="34">
        <v>-8.389069000000001</v>
      </c>
      <c r="F449" s="34">
        <v>-74.545559999999995</v>
      </c>
      <c r="G449" s="33">
        <v>12.67</v>
      </c>
      <c r="H449" s="33">
        <v>156</v>
      </c>
      <c r="I449" s="34" t="s">
        <v>58</v>
      </c>
      <c r="J449" s="33">
        <v>0</v>
      </c>
      <c r="K449" s="33">
        <v>27</v>
      </c>
      <c r="L449" s="33">
        <v>26</v>
      </c>
      <c r="M449" s="34" t="s">
        <v>59</v>
      </c>
      <c r="N449" s="33">
        <v>0.3</v>
      </c>
      <c r="O449" s="33">
        <v>34.700000000000003</v>
      </c>
      <c r="P449" s="34" t="s">
        <v>1914</v>
      </c>
      <c r="Q449" s="33">
        <v>23030</v>
      </c>
      <c r="R449" s="33">
        <v>19.2</v>
      </c>
      <c r="S449" s="34">
        <v>1.5</v>
      </c>
      <c r="T449" s="34"/>
      <c r="U449" s="33" t="str">
        <f t="shared" si="23"/>
        <v>103305</v>
      </c>
      <c r="V449" s="34" t="s">
        <v>651</v>
      </c>
      <c r="W449" s="34">
        <v>-8.3822899999999994</v>
      </c>
      <c r="X449" s="34">
        <v>-74.544019999999989</v>
      </c>
      <c r="Y449" s="33">
        <v>192.67</v>
      </c>
      <c r="Z449" s="33">
        <v>156</v>
      </c>
      <c r="AA449" s="34" t="s">
        <v>58</v>
      </c>
      <c r="AB449" s="33">
        <v>0</v>
      </c>
      <c r="AC449" s="33">
        <v>30</v>
      </c>
      <c r="AD449" s="33">
        <v>27</v>
      </c>
      <c r="AE449" s="34" t="s">
        <v>59</v>
      </c>
      <c r="AF449" s="33">
        <v>0.3</v>
      </c>
      <c r="AG449" s="33">
        <v>34.700000000000003</v>
      </c>
      <c r="AH449" s="34" t="s">
        <v>1914</v>
      </c>
      <c r="AI449" s="33">
        <v>21798</v>
      </c>
      <c r="AJ449" s="33">
        <v>19.399999999999999</v>
      </c>
      <c r="AK449" s="34">
        <v>1.5</v>
      </c>
      <c r="AL449" s="34"/>
      <c r="AM449" s="33">
        <v>0.77</v>
      </c>
      <c r="AN449" s="34" t="s">
        <v>2046</v>
      </c>
      <c r="AO449" s="34"/>
      <c r="AP449" s="34"/>
      <c r="AQ449" s="34" t="s">
        <v>1891</v>
      </c>
      <c r="AR449" s="34" t="s">
        <v>1879</v>
      </c>
      <c r="AS449" s="34" t="s">
        <v>1889</v>
      </c>
      <c r="AT449" s="33">
        <v>366.298</v>
      </c>
      <c r="AU449" s="33">
        <v>23</v>
      </c>
      <c r="AV449" s="34" t="s">
        <v>1916</v>
      </c>
      <c r="AW449" s="34" t="s">
        <v>2754</v>
      </c>
      <c r="AX449" s="34" t="s">
        <v>4403</v>
      </c>
      <c r="AY449" s="34" t="s">
        <v>2511</v>
      </c>
      <c r="AZ449" s="34" t="s">
        <v>2512</v>
      </c>
      <c r="BA449" s="34" t="s">
        <v>3693</v>
      </c>
      <c r="BB449" s="34" t="s">
        <v>4403</v>
      </c>
      <c r="BC449" s="34" t="s">
        <v>2511</v>
      </c>
      <c r="BD449" s="34" t="s">
        <v>2512</v>
      </c>
    </row>
    <row r="450" spans="1:56" ht="15" customHeight="1" x14ac:dyDescent="0.25">
      <c r="A450" t="str">
        <f t="shared" si="21"/>
        <v>010250619_LM_Plaza_Center_Lurin_0100387_LM_Lurin</v>
      </c>
      <c r="B450" s="34">
        <v>447</v>
      </c>
      <c r="C450" s="33" t="str">
        <f t="shared" si="22"/>
        <v>10250619</v>
      </c>
      <c r="D450" s="34" t="s">
        <v>1353</v>
      </c>
      <c r="E450" s="34">
        <v>-12.270064</v>
      </c>
      <c r="F450" s="34">
        <v>-76.876677999999998</v>
      </c>
      <c r="G450" s="33">
        <v>319.69</v>
      </c>
      <c r="H450" s="33">
        <v>11</v>
      </c>
      <c r="I450" s="34" t="s">
        <v>60</v>
      </c>
      <c r="J450" s="33">
        <v>0</v>
      </c>
      <c r="K450" s="33">
        <v>28</v>
      </c>
      <c r="L450" s="33">
        <v>27</v>
      </c>
      <c r="M450" s="34" t="s">
        <v>59</v>
      </c>
      <c r="N450" s="33">
        <v>0.3</v>
      </c>
      <c r="O450" s="33">
        <v>38.299999999999997</v>
      </c>
      <c r="P450" s="34" t="s">
        <v>1914</v>
      </c>
      <c r="Q450" s="33">
        <v>19232.5</v>
      </c>
      <c r="R450" s="33">
        <v>19.399999999999999</v>
      </c>
      <c r="S450" s="34">
        <v>1.5</v>
      </c>
      <c r="T450" s="34"/>
      <c r="U450" s="33" t="str">
        <f t="shared" si="23"/>
        <v>100387</v>
      </c>
      <c r="V450" s="34" t="s">
        <v>861</v>
      </c>
      <c r="W450" s="34">
        <v>-12.245305999999999</v>
      </c>
      <c r="X450" s="34">
        <v>-76.898169999999993</v>
      </c>
      <c r="Y450" s="33">
        <v>139.69</v>
      </c>
      <c r="Z450" s="33">
        <v>91</v>
      </c>
      <c r="AA450" s="34" t="s">
        <v>58</v>
      </c>
      <c r="AB450" s="33">
        <v>0</v>
      </c>
      <c r="AC450" s="33">
        <v>45</v>
      </c>
      <c r="AD450" s="33">
        <v>35</v>
      </c>
      <c r="AE450" s="34" t="s">
        <v>2198</v>
      </c>
      <c r="AF450" s="33">
        <v>0.6</v>
      </c>
      <c r="AG450" s="33">
        <v>36.4</v>
      </c>
      <c r="AH450" s="34" t="s">
        <v>1914</v>
      </c>
      <c r="AI450" s="33">
        <v>18222.5</v>
      </c>
      <c r="AJ450" s="33">
        <v>19.399999999999999</v>
      </c>
      <c r="AK450" s="34">
        <v>1.5</v>
      </c>
      <c r="AL450" s="34"/>
      <c r="AM450" s="33">
        <v>3.61</v>
      </c>
      <c r="AN450" s="34" t="s">
        <v>2046</v>
      </c>
      <c r="AO450" s="34"/>
      <c r="AP450" s="34"/>
      <c r="AQ450" s="34" t="s">
        <v>1891</v>
      </c>
      <c r="AR450" s="34" t="s">
        <v>1878</v>
      </c>
      <c r="AS450" s="34" t="s">
        <v>1889</v>
      </c>
      <c r="AT450" s="33">
        <v>364</v>
      </c>
      <c r="AU450" s="33">
        <v>18</v>
      </c>
      <c r="AV450" s="34" t="s">
        <v>1917</v>
      </c>
      <c r="AW450" s="34" t="s">
        <v>4044</v>
      </c>
      <c r="AX450" s="34" t="s">
        <v>2485</v>
      </c>
      <c r="AY450" s="34" t="s">
        <v>2221</v>
      </c>
      <c r="AZ450" s="34" t="s">
        <v>2221</v>
      </c>
      <c r="BA450" s="34" t="s">
        <v>3884</v>
      </c>
      <c r="BB450" s="34" t="s">
        <v>2485</v>
      </c>
      <c r="BC450" s="34" t="s">
        <v>2221</v>
      </c>
      <c r="BD450" s="34" t="s">
        <v>2221</v>
      </c>
    </row>
    <row r="451" spans="1:56" ht="15" customHeight="1" x14ac:dyDescent="0.25">
      <c r="A451" t="str">
        <f t="shared" si="21"/>
        <v>010301618_PI_Senor_Del_Mar_0101707_PI_Paita</v>
      </c>
      <c r="B451" s="34">
        <v>448</v>
      </c>
      <c r="C451" s="33" t="str">
        <f t="shared" si="22"/>
        <v>10301618</v>
      </c>
      <c r="D451" s="34" t="s">
        <v>1354</v>
      </c>
      <c r="E451" s="34">
        <v>-5.0925279999999997</v>
      </c>
      <c r="F451" s="34">
        <v>-81.112986000000006</v>
      </c>
      <c r="G451" s="33">
        <v>53.05</v>
      </c>
      <c r="H451" s="33">
        <v>21</v>
      </c>
      <c r="I451" s="34" t="s">
        <v>60</v>
      </c>
      <c r="J451" s="33">
        <v>0</v>
      </c>
      <c r="K451" s="33">
        <v>28</v>
      </c>
      <c r="L451" s="33">
        <v>27</v>
      </c>
      <c r="M451" s="34" t="s">
        <v>59</v>
      </c>
      <c r="N451" s="33">
        <v>0.3</v>
      </c>
      <c r="O451" s="33">
        <v>34.700000000000003</v>
      </c>
      <c r="P451" s="34" t="s">
        <v>1914</v>
      </c>
      <c r="Q451" s="33">
        <v>21490</v>
      </c>
      <c r="R451" s="33">
        <v>19.2</v>
      </c>
      <c r="S451" s="34">
        <v>1.5</v>
      </c>
      <c r="T451" s="34"/>
      <c r="U451" s="33" t="str">
        <f t="shared" si="23"/>
        <v>101707</v>
      </c>
      <c r="V451" s="34" t="s">
        <v>221</v>
      </c>
      <c r="W451" s="34">
        <v>-5.0861650000000003</v>
      </c>
      <c r="X451" s="34">
        <v>-81.104492000000008</v>
      </c>
      <c r="Y451" s="33">
        <v>233.05</v>
      </c>
      <c r="Z451" s="33">
        <v>64</v>
      </c>
      <c r="AA451" s="34" t="s">
        <v>58</v>
      </c>
      <c r="AB451" s="33">
        <v>0</v>
      </c>
      <c r="AC451" s="33">
        <v>80</v>
      </c>
      <c r="AD451" s="33">
        <v>50</v>
      </c>
      <c r="AE451" s="34" t="s">
        <v>2193</v>
      </c>
      <c r="AF451" s="33">
        <v>1.2</v>
      </c>
      <c r="AG451" s="33">
        <v>40</v>
      </c>
      <c r="AH451" s="34" t="s">
        <v>1914</v>
      </c>
      <c r="AI451" s="33">
        <v>22722</v>
      </c>
      <c r="AJ451" s="33">
        <v>19.600000000000001</v>
      </c>
      <c r="AK451" s="34">
        <v>1.5</v>
      </c>
      <c r="AL451" s="34"/>
      <c r="AM451" s="33">
        <v>1.18</v>
      </c>
      <c r="AN451" s="34" t="s">
        <v>2046</v>
      </c>
      <c r="AO451" s="34"/>
      <c r="AP451" s="34"/>
      <c r="AQ451" s="34" t="s">
        <v>1891</v>
      </c>
      <c r="AR451" s="34" t="s">
        <v>1880</v>
      </c>
      <c r="AS451" s="34" t="s">
        <v>1889</v>
      </c>
      <c r="AT451" s="33">
        <v>364</v>
      </c>
      <c r="AU451" s="33">
        <v>23</v>
      </c>
      <c r="AV451" s="34" t="s">
        <v>1915</v>
      </c>
      <c r="AW451" s="34" t="s">
        <v>4045</v>
      </c>
      <c r="AX451" s="34" t="s">
        <v>2299</v>
      </c>
      <c r="AY451" s="34" t="s">
        <v>2299</v>
      </c>
      <c r="AZ451" s="34" t="s">
        <v>2224</v>
      </c>
      <c r="BA451" s="34" t="s">
        <v>2596</v>
      </c>
      <c r="BB451" s="34" t="s">
        <v>2299</v>
      </c>
      <c r="BC451" s="34" t="s">
        <v>2299</v>
      </c>
      <c r="BD451" s="34" t="s">
        <v>2224</v>
      </c>
    </row>
    <row r="452" spans="1:56" ht="15" customHeight="1" x14ac:dyDescent="0.25">
      <c r="A452" t="str">
        <f t="shared" si="21"/>
        <v>010221090_JU_Puerta_De_Oro_0101618_JU_San_Ramon</v>
      </c>
      <c r="B452" s="34">
        <v>449</v>
      </c>
      <c r="C452" s="33" t="str">
        <f t="shared" si="22"/>
        <v>10221090</v>
      </c>
      <c r="D452" s="34" t="s">
        <v>1355</v>
      </c>
      <c r="E452" s="34">
        <v>-11.125322000000001</v>
      </c>
      <c r="F452" s="34">
        <v>-75.361621999999997</v>
      </c>
      <c r="G452" s="33">
        <v>100.18</v>
      </c>
      <c r="H452" s="33">
        <v>849</v>
      </c>
      <c r="I452" s="34" t="s">
        <v>60</v>
      </c>
      <c r="J452" s="33">
        <v>0</v>
      </c>
      <c r="K452" s="33">
        <v>28.8</v>
      </c>
      <c r="L452" s="33">
        <v>27</v>
      </c>
      <c r="M452" s="34" t="s">
        <v>59</v>
      </c>
      <c r="N452" s="33">
        <v>0.3</v>
      </c>
      <c r="O452" s="33">
        <v>38.299999999999997</v>
      </c>
      <c r="P452" s="34" t="s">
        <v>1914</v>
      </c>
      <c r="Q452" s="33">
        <v>18737.5</v>
      </c>
      <c r="R452" s="33">
        <v>18.899999999999999</v>
      </c>
      <c r="S452" s="34">
        <v>1.5</v>
      </c>
      <c r="T452" s="34"/>
      <c r="U452" s="33" t="str">
        <f t="shared" si="23"/>
        <v>101618</v>
      </c>
      <c r="V452" s="34" t="s">
        <v>1075</v>
      </c>
      <c r="W452" s="34">
        <v>-11.128472</v>
      </c>
      <c r="X452" s="34">
        <v>-75.34375</v>
      </c>
      <c r="Y452" s="33">
        <v>280.19</v>
      </c>
      <c r="Z452" s="33">
        <v>1011</v>
      </c>
      <c r="AA452" s="34" t="s">
        <v>58</v>
      </c>
      <c r="AB452" s="33">
        <v>0</v>
      </c>
      <c r="AC452" s="33">
        <v>33</v>
      </c>
      <c r="AD452" s="33">
        <v>27</v>
      </c>
      <c r="AE452" s="34" t="s">
        <v>2190</v>
      </c>
      <c r="AF452" s="33">
        <v>0.6</v>
      </c>
      <c r="AG452" s="33">
        <v>39.9</v>
      </c>
      <c r="AH452" s="34" t="s">
        <v>1914</v>
      </c>
      <c r="AI452" s="33">
        <v>17727.5</v>
      </c>
      <c r="AJ452" s="33">
        <v>19</v>
      </c>
      <c r="AK452" s="34">
        <v>1.5</v>
      </c>
      <c r="AL452" s="34"/>
      <c r="AM452" s="33">
        <v>1.98</v>
      </c>
      <c r="AN452" s="34" t="s">
        <v>2046</v>
      </c>
      <c r="AO452" s="34"/>
      <c r="AP452" s="34"/>
      <c r="AQ452" s="34" t="s">
        <v>1891</v>
      </c>
      <c r="AR452" s="34" t="s">
        <v>1879</v>
      </c>
      <c r="AS452" s="34" t="s">
        <v>1889</v>
      </c>
      <c r="AT452" s="33">
        <v>364</v>
      </c>
      <c r="AU452" s="33">
        <v>18</v>
      </c>
      <c r="AV452" s="34" t="s">
        <v>1917</v>
      </c>
      <c r="AW452" s="34" t="s">
        <v>4046</v>
      </c>
      <c r="AX452" s="34" t="s">
        <v>4424</v>
      </c>
      <c r="AY452" s="34" t="s">
        <v>3023</v>
      </c>
      <c r="AZ452" s="34" t="s">
        <v>2254</v>
      </c>
      <c r="BA452" s="34" t="s">
        <v>3694</v>
      </c>
      <c r="BB452" s="34" t="s">
        <v>4424</v>
      </c>
      <c r="BC452" s="34" t="s">
        <v>3023</v>
      </c>
      <c r="BD452" s="34" t="s">
        <v>2254</v>
      </c>
    </row>
    <row r="453" spans="1:56" ht="15" customHeight="1" x14ac:dyDescent="0.25">
      <c r="A453" t="str">
        <f t="shared" si="21"/>
        <v>010301616_PI_Chulucanas_Castilla_0103148_PI_Chulucanas_Ciudad</v>
      </c>
      <c r="B453" s="37">
        <v>450</v>
      </c>
      <c r="C453" s="33" t="str">
        <f t="shared" si="22"/>
        <v>10301616</v>
      </c>
      <c r="D453" s="34" t="s">
        <v>1356</v>
      </c>
      <c r="E453" s="34">
        <v>-5.0990830000000003</v>
      </c>
      <c r="F453" s="34">
        <v>-80.167930999999996</v>
      </c>
      <c r="G453" s="33">
        <v>182.93</v>
      </c>
      <c r="H453" s="33">
        <v>92</v>
      </c>
      <c r="I453" s="34" t="s">
        <v>60</v>
      </c>
      <c r="J453" s="33">
        <v>0</v>
      </c>
      <c r="K453" s="33">
        <v>28</v>
      </c>
      <c r="L453" s="33">
        <v>27</v>
      </c>
      <c r="M453" s="34" t="s">
        <v>59</v>
      </c>
      <c r="N453" s="33">
        <v>0.3</v>
      </c>
      <c r="O453" s="33">
        <v>39.9</v>
      </c>
      <c r="P453" s="34" t="s">
        <v>1914</v>
      </c>
      <c r="Q453" s="33">
        <v>23254</v>
      </c>
      <c r="R453" s="33">
        <v>7.9</v>
      </c>
      <c r="S453" s="34">
        <v>1.5</v>
      </c>
      <c r="T453" s="34"/>
      <c r="U453" s="33" t="str">
        <f t="shared" si="23"/>
        <v>103148</v>
      </c>
      <c r="V453" s="34" t="s">
        <v>827</v>
      </c>
      <c r="W453" s="34">
        <v>-5.0983489999999998</v>
      </c>
      <c r="X453" s="34">
        <v>-80.160746000000003</v>
      </c>
      <c r="Y453" s="33">
        <v>2.93</v>
      </c>
      <c r="Z453" s="33">
        <v>96</v>
      </c>
      <c r="AA453" s="34" t="s">
        <v>58</v>
      </c>
      <c r="AB453" s="33">
        <v>0</v>
      </c>
      <c r="AC453" s="33">
        <v>50.95</v>
      </c>
      <c r="AD453" s="33">
        <v>25</v>
      </c>
      <c r="AE453" s="34" t="s">
        <v>2190</v>
      </c>
      <c r="AF453" s="33">
        <v>0.6</v>
      </c>
      <c r="AG453" s="33">
        <v>39.9</v>
      </c>
      <c r="AH453" s="34" t="s">
        <v>1914</v>
      </c>
      <c r="AI453" s="33">
        <v>22022</v>
      </c>
      <c r="AJ453" s="33">
        <v>7.9</v>
      </c>
      <c r="AK453" s="34">
        <v>1.5</v>
      </c>
      <c r="AL453" s="34"/>
      <c r="AM453" s="33">
        <v>0.8</v>
      </c>
      <c r="AN453" s="34" t="s">
        <v>2046</v>
      </c>
      <c r="AO453" s="34"/>
      <c r="AP453" s="34"/>
      <c r="AQ453" s="34" t="s">
        <v>1891</v>
      </c>
      <c r="AR453" s="34" t="s">
        <v>1879</v>
      </c>
      <c r="AS453" s="34" t="s">
        <v>1889</v>
      </c>
      <c r="AT453" s="33">
        <v>364</v>
      </c>
      <c r="AU453" s="33">
        <v>23</v>
      </c>
      <c r="AV453" s="34" t="s">
        <v>1915</v>
      </c>
      <c r="AW453" s="34" t="s">
        <v>4047</v>
      </c>
      <c r="AX453" s="34" t="s">
        <v>3828</v>
      </c>
      <c r="AY453" s="34" t="s">
        <v>2814</v>
      </c>
      <c r="AZ453" s="34" t="s">
        <v>2224</v>
      </c>
      <c r="BA453" s="34" t="s">
        <v>2813</v>
      </c>
      <c r="BB453" s="34" t="s">
        <v>3828</v>
      </c>
      <c r="BC453" s="34" t="s">
        <v>2814</v>
      </c>
      <c r="BD453" s="34" t="s">
        <v>2224</v>
      </c>
    </row>
    <row r="454" spans="1:56" ht="15" customHeight="1" x14ac:dyDescent="0.25">
      <c r="A454" t="str">
        <f t="shared" si="21"/>
        <v>0100116_LM_Tomas_Valle_0100201_LM_Mega_Plaza</v>
      </c>
      <c r="B454" s="34">
        <v>451</v>
      </c>
      <c r="C454" s="33" t="str">
        <f t="shared" si="22"/>
        <v>100116</v>
      </c>
      <c r="D454" s="34" t="s">
        <v>308</v>
      </c>
      <c r="E454" s="34">
        <v>-12.005737</v>
      </c>
      <c r="F454" s="34">
        <v>-77.06231600000001</v>
      </c>
      <c r="G454" s="33">
        <v>15.59</v>
      </c>
      <c r="H454" s="33">
        <v>78</v>
      </c>
      <c r="I454" s="34" t="s">
        <v>60</v>
      </c>
      <c r="J454" s="33">
        <v>9</v>
      </c>
      <c r="K454" s="33">
        <v>22</v>
      </c>
      <c r="L454" s="33">
        <v>23.16</v>
      </c>
      <c r="M454" s="34" t="s">
        <v>59</v>
      </c>
      <c r="N454" s="33">
        <v>0.3</v>
      </c>
      <c r="O454" s="33">
        <v>34.700000000000003</v>
      </c>
      <c r="P454" s="34" t="s">
        <v>1914</v>
      </c>
      <c r="Q454" s="33">
        <v>21700</v>
      </c>
      <c r="R454" s="33">
        <v>17.899999999999999</v>
      </c>
      <c r="S454" s="34">
        <v>1.5</v>
      </c>
      <c r="T454" s="34"/>
      <c r="U454" s="33" t="str">
        <f t="shared" si="23"/>
        <v>100201</v>
      </c>
      <c r="V454" s="34" t="s">
        <v>555</v>
      </c>
      <c r="W454" s="34">
        <v>-11.996964999999999</v>
      </c>
      <c r="X454" s="34">
        <v>-77.059814000000003</v>
      </c>
      <c r="Y454" s="33">
        <v>195.59</v>
      </c>
      <c r="Z454" s="33">
        <v>72</v>
      </c>
      <c r="AA454" s="34" t="s">
        <v>60</v>
      </c>
      <c r="AB454" s="33">
        <v>4.7</v>
      </c>
      <c r="AC454" s="33">
        <v>22</v>
      </c>
      <c r="AD454" s="33">
        <v>24.85</v>
      </c>
      <c r="AE454" s="34" t="s">
        <v>2186</v>
      </c>
      <c r="AF454" s="33">
        <v>0.6</v>
      </c>
      <c r="AG454" s="33">
        <v>40.5</v>
      </c>
      <c r="AH454" s="34" t="s">
        <v>1914</v>
      </c>
      <c r="AI454" s="33">
        <v>22932</v>
      </c>
      <c r="AJ454" s="33">
        <v>18</v>
      </c>
      <c r="AK454" s="34">
        <v>1.5</v>
      </c>
      <c r="AL454" s="34"/>
      <c r="AM454" s="33">
        <v>1.01</v>
      </c>
      <c r="AN454" s="34" t="s">
        <v>2046</v>
      </c>
      <c r="AO454" s="34"/>
      <c r="AP454" s="34"/>
      <c r="AQ454" s="34" t="s">
        <v>1894</v>
      </c>
      <c r="AR454" s="34" t="s">
        <v>1879</v>
      </c>
      <c r="AS454" s="34" t="s">
        <v>1923</v>
      </c>
      <c r="AT454" s="33">
        <v>904.49</v>
      </c>
      <c r="AU454" s="33">
        <v>23</v>
      </c>
      <c r="AV454" s="34" t="s">
        <v>1915</v>
      </c>
      <c r="AW454" s="34" t="s">
        <v>2755</v>
      </c>
      <c r="AX454" s="34" t="s">
        <v>4255</v>
      </c>
      <c r="AY454" s="34" t="s">
        <v>2221</v>
      </c>
      <c r="AZ454" s="34" t="s">
        <v>2221</v>
      </c>
      <c r="BA454" s="34" t="s">
        <v>3873</v>
      </c>
      <c r="BB454" s="34" t="s">
        <v>4316</v>
      </c>
      <c r="BC454" s="34" t="s">
        <v>2221</v>
      </c>
      <c r="BD454" s="34" t="s">
        <v>2221</v>
      </c>
    </row>
    <row r="455" spans="1:56" ht="15" customHeight="1" x14ac:dyDescent="0.25">
      <c r="A455" t="str">
        <f t="shared" si="21"/>
        <v>0104254_LM_Petramas_0100235_LM_Huachipa_Norte</v>
      </c>
      <c r="B455" s="34">
        <v>452</v>
      </c>
      <c r="C455" s="33" t="str">
        <f t="shared" si="22"/>
        <v>104254</v>
      </c>
      <c r="D455" s="34" t="s">
        <v>1357</v>
      </c>
      <c r="E455" s="34">
        <v>-11.94434</v>
      </c>
      <c r="F455" s="34">
        <v>-76.881069999999994</v>
      </c>
      <c r="G455" s="33">
        <v>210.46</v>
      </c>
      <c r="H455" s="33">
        <v>512</v>
      </c>
      <c r="I455" s="34" t="s">
        <v>58</v>
      </c>
      <c r="J455" s="33">
        <v>0</v>
      </c>
      <c r="K455" s="33">
        <v>42.45</v>
      </c>
      <c r="L455" s="33">
        <v>30</v>
      </c>
      <c r="M455" s="34" t="s">
        <v>59</v>
      </c>
      <c r="N455" s="33">
        <v>0.3</v>
      </c>
      <c r="O455" s="33">
        <v>36.4</v>
      </c>
      <c r="P455" s="34" t="s">
        <v>1914</v>
      </c>
      <c r="Q455" s="33">
        <v>11075</v>
      </c>
      <c r="R455" s="33">
        <v>22.2</v>
      </c>
      <c r="S455" s="34">
        <v>1.5</v>
      </c>
      <c r="T455" s="34"/>
      <c r="U455" s="33" t="str">
        <f t="shared" si="23"/>
        <v>100235</v>
      </c>
      <c r="V455" s="34" t="s">
        <v>263</v>
      </c>
      <c r="W455" s="34">
        <v>-12.007111</v>
      </c>
      <c r="X455" s="34">
        <v>-76.918800000000005</v>
      </c>
      <c r="Y455" s="33">
        <v>30.45</v>
      </c>
      <c r="Z455" s="33">
        <v>355</v>
      </c>
      <c r="AA455" s="34" t="s">
        <v>58</v>
      </c>
      <c r="AB455" s="33">
        <v>0</v>
      </c>
      <c r="AC455" s="33">
        <v>40</v>
      </c>
      <c r="AD455" s="33">
        <v>35</v>
      </c>
      <c r="AE455" s="34" t="s">
        <v>2194</v>
      </c>
      <c r="AF455" s="33">
        <v>1.2</v>
      </c>
      <c r="AG455" s="33">
        <v>36.4</v>
      </c>
      <c r="AH455" s="34" t="s">
        <v>1914</v>
      </c>
      <c r="AI455" s="33">
        <v>11605</v>
      </c>
      <c r="AJ455" s="33">
        <v>21.9</v>
      </c>
      <c r="AK455" s="34">
        <v>1.5</v>
      </c>
      <c r="AL455" s="34"/>
      <c r="AM455" s="33">
        <v>8.11</v>
      </c>
      <c r="AN455" s="34" t="s">
        <v>2046</v>
      </c>
      <c r="AO455" s="34"/>
      <c r="AP455" s="34"/>
      <c r="AQ455" s="34" t="s">
        <v>1891</v>
      </c>
      <c r="AR455" s="34" t="s">
        <v>1880</v>
      </c>
      <c r="AS455" s="34" t="s">
        <v>1889</v>
      </c>
      <c r="AT455" s="33">
        <v>500.55</v>
      </c>
      <c r="AU455" s="33">
        <v>11</v>
      </c>
      <c r="AV455" s="34" t="s">
        <v>1917</v>
      </c>
      <c r="AW455" s="34" t="s">
        <v>2756</v>
      </c>
      <c r="AX455" s="34" t="s">
        <v>4360</v>
      </c>
      <c r="AY455" s="34" t="s">
        <v>2290</v>
      </c>
      <c r="AZ455" s="34" t="s">
        <v>2221</v>
      </c>
      <c r="BA455" s="34" t="s">
        <v>3695</v>
      </c>
      <c r="BB455" s="34" t="s">
        <v>4357</v>
      </c>
      <c r="BC455" s="34" t="s">
        <v>2221</v>
      </c>
      <c r="BD455" s="34" t="s">
        <v>2221</v>
      </c>
    </row>
    <row r="456" spans="1:56" ht="15" customHeight="1" x14ac:dyDescent="0.25">
      <c r="A456" t="str">
        <f t="shared" si="21"/>
        <v>0104794_UY_Jose_Hocking_0103367_UY_Guillermo_Sisley</v>
      </c>
      <c r="B456" s="34">
        <v>453</v>
      </c>
      <c r="C456" s="33" t="str">
        <f t="shared" si="22"/>
        <v>104794</v>
      </c>
      <c r="D456" s="34" t="s">
        <v>1358</v>
      </c>
      <c r="E456" s="34">
        <v>-8.3624809999999989</v>
      </c>
      <c r="F456" s="34">
        <v>-74.561582999999999</v>
      </c>
      <c r="G456" s="33">
        <v>124.84</v>
      </c>
      <c r="H456" s="33">
        <v>154</v>
      </c>
      <c r="I456" s="34" t="s">
        <v>60</v>
      </c>
      <c r="J456" s="33">
        <v>0</v>
      </c>
      <c r="K456" s="33">
        <v>27.5</v>
      </c>
      <c r="L456" s="33">
        <v>26</v>
      </c>
      <c r="M456" s="34" t="s">
        <v>59</v>
      </c>
      <c r="N456" s="33">
        <v>0.3</v>
      </c>
      <c r="O456" s="33">
        <v>39.9</v>
      </c>
      <c r="P456" s="34" t="s">
        <v>1914</v>
      </c>
      <c r="Q456" s="33">
        <v>21252</v>
      </c>
      <c r="R456" s="33">
        <v>19.3</v>
      </c>
      <c r="S456" s="34">
        <v>1.5</v>
      </c>
      <c r="T456" s="34"/>
      <c r="U456" s="33" t="str">
        <f t="shared" si="23"/>
        <v>103367</v>
      </c>
      <c r="V456" s="34" t="s">
        <v>1003</v>
      </c>
      <c r="W456" s="34">
        <v>-8.3731299999999997</v>
      </c>
      <c r="X456" s="34">
        <v>-74.546120000000002</v>
      </c>
      <c r="Y456" s="33">
        <v>304.83999999999997</v>
      </c>
      <c r="Z456" s="33">
        <v>149</v>
      </c>
      <c r="AA456" s="34" t="s">
        <v>58</v>
      </c>
      <c r="AB456" s="33">
        <v>0</v>
      </c>
      <c r="AC456" s="33">
        <v>30</v>
      </c>
      <c r="AD456" s="33">
        <v>27</v>
      </c>
      <c r="AE456" s="34" t="s">
        <v>2190</v>
      </c>
      <c r="AF456" s="33">
        <v>0.6</v>
      </c>
      <c r="AG456" s="33">
        <v>39.9</v>
      </c>
      <c r="AH456" s="34" t="s">
        <v>1914</v>
      </c>
      <c r="AI456" s="33">
        <v>22484</v>
      </c>
      <c r="AJ456" s="33">
        <v>19.399999999999999</v>
      </c>
      <c r="AK456" s="34">
        <v>1.5</v>
      </c>
      <c r="AL456" s="34"/>
      <c r="AM456" s="33">
        <v>2.0699999999999998</v>
      </c>
      <c r="AN456" s="34" t="s">
        <v>2046</v>
      </c>
      <c r="AO456" s="34"/>
      <c r="AP456" s="34"/>
      <c r="AQ456" s="34" t="s">
        <v>1891</v>
      </c>
      <c r="AR456" s="34" t="s">
        <v>1878</v>
      </c>
      <c r="AS456" s="34" t="s">
        <v>1889</v>
      </c>
      <c r="AT456" s="33">
        <v>728</v>
      </c>
      <c r="AU456" s="33">
        <v>23</v>
      </c>
      <c r="AV456" s="34" t="s">
        <v>1915</v>
      </c>
      <c r="AW456" s="34" t="s">
        <v>4048</v>
      </c>
      <c r="AX456" s="34" t="s">
        <v>4365</v>
      </c>
      <c r="AY456" s="34" t="s">
        <v>2511</v>
      </c>
      <c r="AZ456" s="34" t="s">
        <v>2512</v>
      </c>
      <c r="BA456" s="34" t="s">
        <v>3696</v>
      </c>
      <c r="BB456" s="34" t="s">
        <v>4403</v>
      </c>
      <c r="BC456" s="34" t="s">
        <v>2511</v>
      </c>
      <c r="BD456" s="34" t="s">
        <v>2512</v>
      </c>
    </row>
    <row r="457" spans="1:56" ht="15" customHeight="1" x14ac:dyDescent="0.25">
      <c r="A457" t="str">
        <f t="shared" si="21"/>
        <v>0100325_LM_Playa_Asia_0100368_LM_Asia</v>
      </c>
      <c r="B457" s="34">
        <v>454</v>
      </c>
      <c r="C457" s="33" t="str">
        <f t="shared" si="22"/>
        <v>100325</v>
      </c>
      <c r="D457" s="34" t="s">
        <v>503</v>
      </c>
      <c r="E457" s="34">
        <v>-12.771540999999999</v>
      </c>
      <c r="F457" s="34">
        <v>-76.603471999999996</v>
      </c>
      <c r="G457" s="33">
        <v>16.68</v>
      </c>
      <c r="H457" s="33">
        <v>5</v>
      </c>
      <c r="I457" s="34" t="s">
        <v>58</v>
      </c>
      <c r="J457" s="33">
        <v>0</v>
      </c>
      <c r="K457" s="33">
        <v>30</v>
      </c>
      <c r="L457" s="33">
        <v>26.5</v>
      </c>
      <c r="M457" s="34" t="s">
        <v>59</v>
      </c>
      <c r="N457" s="33">
        <v>0.3</v>
      </c>
      <c r="O457" s="33">
        <v>38.299999999999997</v>
      </c>
      <c r="P457" s="34" t="s">
        <v>1914</v>
      </c>
      <c r="Q457" s="33">
        <v>19535</v>
      </c>
      <c r="R457" s="33">
        <v>9</v>
      </c>
      <c r="S457" s="34">
        <v>1.5</v>
      </c>
      <c r="T457" s="34"/>
      <c r="U457" s="33" t="str">
        <f t="shared" si="23"/>
        <v>100368</v>
      </c>
      <c r="V457" s="34" t="s">
        <v>462</v>
      </c>
      <c r="W457" s="34">
        <v>-12.762395</v>
      </c>
      <c r="X457" s="34">
        <v>-76.600662</v>
      </c>
      <c r="Y457" s="33">
        <v>196.68</v>
      </c>
      <c r="Z457" s="33">
        <v>4</v>
      </c>
      <c r="AA457" s="34" t="s">
        <v>58</v>
      </c>
      <c r="AB457" s="33">
        <v>0</v>
      </c>
      <c r="AC457" s="33">
        <v>50</v>
      </c>
      <c r="AD457" s="33">
        <v>35</v>
      </c>
      <c r="AE457" s="34" t="s">
        <v>2190</v>
      </c>
      <c r="AF457" s="33">
        <v>0.6</v>
      </c>
      <c r="AG457" s="33">
        <v>39.9</v>
      </c>
      <c r="AH457" s="34" t="s">
        <v>1914</v>
      </c>
      <c r="AI457" s="33">
        <v>18525</v>
      </c>
      <c r="AJ457" s="33">
        <v>9</v>
      </c>
      <c r="AK457" s="34">
        <v>1.5</v>
      </c>
      <c r="AL457" s="34"/>
      <c r="AM457" s="33">
        <v>1.06</v>
      </c>
      <c r="AN457" s="34" t="s">
        <v>2046</v>
      </c>
      <c r="AO457" s="34"/>
      <c r="AP457" s="34"/>
      <c r="AQ457" s="34" t="s">
        <v>1891</v>
      </c>
      <c r="AR457" s="34" t="s">
        <v>1878</v>
      </c>
      <c r="AS457" s="34" t="s">
        <v>1889</v>
      </c>
      <c r="AT457" s="33">
        <v>726.91800000000001</v>
      </c>
      <c r="AU457" s="33">
        <v>18</v>
      </c>
      <c r="AV457" s="34" t="s">
        <v>1915</v>
      </c>
      <c r="AW457" s="34" t="s">
        <v>2757</v>
      </c>
      <c r="AX457" s="34" t="s">
        <v>4405</v>
      </c>
      <c r="AY457" s="34" t="s">
        <v>2292</v>
      </c>
      <c r="AZ457" s="34" t="s">
        <v>2221</v>
      </c>
      <c r="BA457" s="34" t="s">
        <v>3912</v>
      </c>
      <c r="BB457" s="34" t="s">
        <v>4405</v>
      </c>
      <c r="BC457" s="34" t="s">
        <v>2292</v>
      </c>
      <c r="BD457" s="34" t="s">
        <v>2221</v>
      </c>
    </row>
    <row r="458" spans="1:56" ht="15" customHeight="1" x14ac:dyDescent="0.25">
      <c r="A458" t="str">
        <f t="shared" si="21"/>
        <v>0104462_LM_Corazon_Maria_0105205_LM_Cantera_Cieneguilla</v>
      </c>
      <c r="B458" s="34">
        <v>455</v>
      </c>
      <c r="C458" s="33" t="str">
        <f t="shared" si="22"/>
        <v>104462</v>
      </c>
      <c r="D458" s="34" t="s">
        <v>1359</v>
      </c>
      <c r="E458" s="34">
        <v>-12.0871</v>
      </c>
      <c r="F458" s="34">
        <v>-76.873000000000005</v>
      </c>
      <c r="G458" s="33">
        <v>80.510000000000005</v>
      </c>
      <c r="H458" s="33">
        <v>470</v>
      </c>
      <c r="I458" s="34" t="s">
        <v>60</v>
      </c>
      <c r="J458" s="33">
        <v>10.8</v>
      </c>
      <c r="K458" s="33">
        <v>12</v>
      </c>
      <c r="L458" s="33">
        <v>22.65</v>
      </c>
      <c r="M458" s="34" t="s">
        <v>59</v>
      </c>
      <c r="N458" s="33">
        <v>0.3</v>
      </c>
      <c r="O458" s="33">
        <v>34.700000000000003</v>
      </c>
      <c r="P458" s="34" t="s">
        <v>1914</v>
      </c>
      <c r="Q458" s="33">
        <v>21518</v>
      </c>
      <c r="R458" s="33">
        <v>19.399999999999999</v>
      </c>
      <c r="S458" s="34">
        <v>1.5</v>
      </c>
      <c r="T458" s="34"/>
      <c r="U458" s="33" t="str">
        <f t="shared" si="23"/>
        <v>105205</v>
      </c>
      <c r="V458" s="34" t="s">
        <v>994</v>
      </c>
      <c r="W458" s="34">
        <v>-12.0854</v>
      </c>
      <c r="X458" s="34">
        <v>-76.8626</v>
      </c>
      <c r="Y458" s="33">
        <v>260.51</v>
      </c>
      <c r="Z458" s="33">
        <v>494</v>
      </c>
      <c r="AA458" s="34" t="s">
        <v>58</v>
      </c>
      <c r="AB458" s="33">
        <v>0</v>
      </c>
      <c r="AC458" s="33">
        <v>36</v>
      </c>
      <c r="AD458" s="33">
        <v>27</v>
      </c>
      <c r="AE458" s="34" t="s">
        <v>59</v>
      </c>
      <c r="AF458" s="33">
        <v>0.3</v>
      </c>
      <c r="AG458" s="33">
        <v>34.700000000000003</v>
      </c>
      <c r="AH458" s="34" t="s">
        <v>1914</v>
      </c>
      <c r="AI458" s="33">
        <v>22750</v>
      </c>
      <c r="AJ458" s="33">
        <v>19.399999999999999</v>
      </c>
      <c r="AK458" s="34">
        <v>1.5</v>
      </c>
      <c r="AL458" s="34"/>
      <c r="AM458" s="33">
        <v>1.1499999999999999</v>
      </c>
      <c r="AN458" s="34" t="s">
        <v>2046</v>
      </c>
      <c r="AO458" s="34"/>
      <c r="AP458" s="34"/>
      <c r="AQ458" s="34" t="s">
        <v>1891</v>
      </c>
      <c r="AR458" s="34" t="s">
        <v>1879</v>
      </c>
      <c r="AS458" s="34" t="s">
        <v>1889</v>
      </c>
      <c r="AT458" s="33">
        <v>341.42599999999999</v>
      </c>
      <c r="AU458" s="33">
        <v>23</v>
      </c>
      <c r="AV458" s="34" t="s">
        <v>1915</v>
      </c>
      <c r="AW458" s="34" t="s">
        <v>4049</v>
      </c>
      <c r="AX458" s="34" t="s">
        <v>4425</v>
      </c>
      <c r="AY458" s="34" t="s">
        <v>2221</v>
      </c>
      <c r="AZ458" s="34" t="s">
        <v>2221</v>
      </c>
      <c r="BA458" s="34" t="s">
        <v>2479</v>
      </c>
      <c r="BB458" s="34" t="s">
        <v>4352</v>
      </c>
      <c r="BC458" s="34" t="s">
        <v>2221</v>
      </c>
      <c r="BD458" s="34" t="s">
        <v>2221</v>
      </c>
    </row>
    <row r="459" spans="1:56" ht="15" customHeight="1" x14ac:dyDescent="0.25">
      <c r="A459" t="str">
        <f t="shared" si="21"/>
        <v>0103940_PN_Vitupata_R1_0101406_PN_Juliaca_Cerro</v>
      </c>
      <c r="B459" s="34">
        <v>456</v>
      </c>
      <c r="C459" s="33" t="str">
        <f t="shared" si="22"/>
        <v>103940</v>
      </c>
      <c r="D459" s="34" t="s">
        <v>1360</v>
      </c>
      <c r="E459" s="34">
        <v>-15.47682</v>
      </c>
      <c r="F459" s="34">
        <v>-70.162940000000006</v>
      </c>
      <c r="G459" s="33">
        <v>128.01</v>
      </c>
      <c r="H459" s="33">
        <v>3829</v>
      </c>
      <c r="I459" s="34" t="s">
        <v>58</v>
      </c>
      <c r="J459" s="33">
        <v>0</v>
      </c>
      <c r="K459" s="33">
        <v>30</v>
      </c>
      <c r="L459" s="33">
        <v>27</v>
      </c>
      <c r="M459" s="34" t="s">
        <v>59</v>
      </c>
      <c r="N459" s="33">
        <v>0.3</v>
      </c>
      <c r="O459" s="33">
        <v>39.9</v>
      </c>
      <c r="P459" s="34" t="s">
        <v>1914</v>
      </c>
      <c r="Q459" s="33">
        <v>23226</v>
      </c>
      <c r="R459" s="33">
        <v>19.399999999999999</v>
      </c>
      <c r="S459" s="34">
        <v>1.5</v>
      </c>
      <c r="T459" s="34"/>
      <c r="U459" s="33" t="str">
        <f t="shared" si="23"/>
        <v>101406</v>
      </c>
      <c r="V459" s="34" t="s">
        <v>491</v>
      </c>
      <c r="W459" s="34">
        <v>-15.496886</v>
      </c>
      <c r="X459" s="34">
        <v>-70.136298999999994</v>
      </c>
      <c r="Y459" s="33">
        <v>308.01</v>
      </c>
      <c r="Z459" s="33">
        <v>3885</v>
      </c>
      <c r="AA459" s="34" t="s">
        <v>58</v>
      </c>
      <c r="AB459" s="33">
        <v>0</v>
      </c>
      <c r="AC459" s="33">
        <v>50</v>
      </c>
      <c r="AD459" s="33">
        <v>35</v>
      </c>
      <c r="AE459" s="34" t="s">
        <v>2190</v>
      </c>
      <c r="AF459" s="33">
        <v>0.6</v>
      </c>
      <c r="AG459" s="33">
        <v>43.3</v>
      </c>
      <c r="AH459" s="34" t="s">
        <v>1914</v>
      </c>
      <c r="AI459" s="33">
        <v>21994</v>
      </c>
      <c r="AJ459" s="33">
        <v>19.399999999999999</v>
      </c>
      <c r="AK459" s="34">
        <v>1.5</v>
      </c>
      <c r="AL459" s="34"/>
      <c r="AM459" s="33">
        <v>3.63</v>
      </c>
      <c r="AN459" s="34" t="s">
        <v>2046</v>
      </c>
      <c r="AO459" s="34"/>
      <c r="AP459" s="34"/>
      <c r="AQ459" s="34" t="s">
        <v>1891</v>
      </c>
      <c r="AR459" s="34" t="s">
        <v>1879</v>
      </c>
      <c r="AS459" s="34" t="s">
        <v>1889</v>
      </c>
      <c r="AT459" s="33">
        <v>726.91800000000001</v>
      </c>
      <c r="AU459" s="33">
        <v>23</v>
      </c>
      <c r="AV459" s="34" t="s">
        <v>1915</v>
      </c>
      <c r="AW459" s="34" t="s">
        <v>2758</v>
      </c>
      <c r="AX459" s="34" t="s">
        <v>4375</v>
      </c>
      <c r="AY459" s="34" t="s">
        <v>2375</v>
      </c>
      <c r="AZ459" s="34" t="s">
        <v>2238</v>
      </c>
      <c r="BA459" s="34" t="s">
        <v>3893</v>
      </c>
      <c r="BB459" s="34" t="s">
        <v>4375</v>
      </c>
      <c r="BC459" s="34" t="s">
        <v>2375</v>
      </c>
      <c r="BD459" s="34" t="s">
        <v>2238</v>
      </c>
    </row>
    <row r="460" spans="1:56" ht="15" customHeight="1" x14ac:dyDescent="0.25">
      <c r="A460" t="str">
        <f t="shared" si="21"/>
        <v>0102434_LA_Carretera_Pimentel_0101006_LA_Parque_Industrial</v>
      </c>
      <c r="B460" s="34">
        <v>457</v>
      </c>
      <c r="C460" s="33" t="str">
        <f t="shared" si="22"/>
        <v>102434</v>
      </c>
      <c r="D460" s="34" t="s">
        <v>1112</v>
      </c>
      <c r="E460" s="34">
        <v>-6.8189990000000007</v>
      </c>
      <c r="F460" s="34">
        <v>-79.907996999999995</v>
      </c>
      <c r="G460" s="33">
        <v>40.43</v>
      </c>
      <c r="H460" s="33">
        <v>13</v>
      </c>
      <c r="I460" s="34" t="s">
        <v>58</v>
      </c>
      <c r="J460" s="33">
        <v>0</v>
      </c>
      <c r="K460" s="33">
        <v>40</v>
      </c>
      <c r="L460" s="33">
        <v>26.5</v>
      </c>
      <c r="M460" s="34" t="s">
        <v>59</v>
      </c>
      <c r="N460" s="33">
        <v>0.3</v>
      </c>
      <c r="O460" s="33">
        <v>36.4</v>
      </c>
      <c r="P460" s="34" t="s">
        <v>1914</v>
      </c>
      <c r="Q460" s="33">
        <v>14907</v>
      </c>
      <c r="R460" s="33">
        <v>21.1</v>
      </c>
      <c r="S460" s="34">
        <v>1.5</v>
      </c>
      <c r="T460" s="34"/>
      <c r="U460" s="33" t="str">
        <f t="shared" si="23"/>
        <v>101006</v>
      </c>
      <c r="V460" s="34" t="s">
        <v>96</v>
      </c>
      <c r="W460" s="34">
        <v>-6.7793279999999996</v>
      </c>
      <c r="X460" s="34">
        <v>-79.873953999999998</v>
      </c>
      <c r="Y460" s="33">
        <v>220.44</v>
      </c>
      <c r="Z460" s="33">
        <v>30</v>
      </c>
      <c r="AA460" s="34" t="s">
        <v>58</v>
      </c>
      <c r="AB460" s="33">
        <v>0</v>
      </c>
      <c r="AC460" s="33">
        <v>60</v>
      </c>
      <c r="AD460" s="33">
        <v>48</v>
      </c>
      <c r="AE460" s="34" t="s">
        <v>2214</v>
      </c>
      <c r="AF460" s="33">
        <v>0.6</v>
      </c>
      <c r="AG460" s="33">
        <v>39.9</v>
      </c>
      <c r="AH460" s="34" t="s">
        <v>1914</v>
      </c>
      <c r="AI460" s="33">
        <v>14417</v>
      </c>
      <c r="AJ460" s="33">
        <v>21</v>
      </c>
      <c r="AK460" s="34">
        <v>1.5</v>
      </c>
      <c r="AL460" s="34"/>
      <c r="AM460" s="33">
        <v>5.8</v>
      </c>
      <c r="AN460" s="34" t="s">
        <v>2046</v>
      </c>
      <c r="AO460" s="34"/>
      <c r="AP460" s="34"/>
      <c r="AQ460" s="34" t="s">
        <v>1891</v>
      </c>
      <c r="AR460" s="34" t="s">
        <v>1879</v>
      </c>
      <c r="AS460" s="34" t="s">
        <v>1889</v>
      </c>
      <c r="AT460" s="33">
        <v>362.23599999999999</v>
      </c>
      <c r="AU460" s="33">
        <v>15</v>
      </c>
      <c r="AV460" s="34" t="s">
        <v>1915</v>
      </c>
      <c r="AW460" s="34" t="s">
        <v>2759</v>
      </c>
      <c r="AX460" s="34" t="s">
        <v>4362</v>
      </c>
      <c r="AY460" s="34" t="s">
        <v>2235</v>
      </c>
      <c r="AZ460" s="34" t="s">
        <v>2230</v>
      </c>
      <c r="BA460" s="34" t="s">
        <v>3889</v>
      </c>
      <c r="BB460" s="34" t="s">
        <v>4362</v>
      </c>
      <c r="BC460" s="34" t="s">
        <v>2235</v>
      </c>
      <c r="BD460" s="34" t="s">
        <v>2230</v>
      </c>
    </row>
    <row r="461" spans="1:56" ht="15" customHeight="1" x14ac:dyDescent="0.25">
      <c r="A461" t="str">
        <f t="shared" si="21"/>
        <v>0104481_LM_Huacho_Campestre_0102198_LM_Huacho_Chonta</v>
      </c>
      <c r="B461" s="34">
        <v>458</v>
      </c>
      <c r="C461" s="33" t="str">
        <f t="shared" si="22"/>
        <v>104481</v>
      </c>
      <c r="D461" s="34" t="s">
        <v>1361</v>
      </c>
      <c r="E461" s="34">
        <v>-11.105359999999999</v>
      </c>
      <c r="F461" s="34">
        <v>-77.580930000000009</v>
      </c>
      <c r="G461" s="33">
        <v>6.29</v>
      </c>
      <c r="H461" s="33">
        <v>69</v>
      </c>
      <c r="I461" s="34" t="s">
        <v>58</v>
      </c>
      <c r="J461" s="33">
        <v>0</v>
      </c>
      <c r="K461" s="33">
        <v>29</v>
      </c>
      <c r="L461" s="33">
        <v>22</v>
      </c>
      <c r="M461" s="34" t="s">
        <v>59</v>
      </c>
      <c r="N461" s="33">
        <v>0.3</v>
      </c>
      <c r="O461" s="33">
        <v>34.700000000000003</v>
      </c>
      <c r="P461" s="34" t="s">
        <v>1914</v>
      </c>
      <c r="Q461" s="33">
        <v>22694</v>
      </c>
      <c r="R461" s="33">
        <v>19.399999999999999</v>
      </c>
      <c r="S461" s="34">
        <v>1.5</v>
      </c>
      <c r="T461" s="34"/>
      <c r="U461" s="33" t="str">
        <f t="shared" si="23"/>
        <v>102198</v>
      </c>
      <c r="V461" s="34" t="s">
        <v>600</v>
      </c>
      <c r="W461" s="34">
        <v>-11.094611</v>
      </c>
      <c r="X461" s="34">
        <v>-77.579722000000004</v>
      </c>
      <c r="Y461" s="33">
        <v>186.29</v>
      </c>
      <c r="Z461" s="33">
        <v>79</v>
      </c>
      <c r="AA461" s="34" t="s">
        <v>58</v>
      </c>
      <c r="AB461" s="33">
        <v>0</v>
      </c>
      <c r="AC461" s="33">
        <v>28</v>
      </c>
      <c r="AD461" s="33">
        <v>27</v>
      </c>
      <c r="AE461" s="34" t="s">
        <v>59</v>
      </c>
      <c r="AF461" s="33">
        <v>0.3</v>
      </c>
      <c r="AG461" s="33">
        <v>34.700000000000003</v>
      </c>
      <c r="AH461" s="34" t="s">
        <v>1914</v>
      </c>
      <c r="AI461" s="33">
        <v>21462</v>
      </c>
      <c r="AJ461" s="33">
        <v>19.399999999999999</v>
      </c>
      <c r="AK461" s="34">
        <v>1.5</v>
      </c>
      <c r="AL461" s="34"/>
      <c r="AM461" s="33">
        <v>1.2</v>
      </c>
      <c r="AN461" s="34" t="s">
        <v>2046</v>
      </c>
      <c r="AO461" s="34"/>
      <c r="AP461" s="34"/>
      <c r="AQ461" s="34" t="s">
        <v>1891</v>
      </c>
      <c r="AR461" s="34" t="s">
        <v>1879</v>
      </c>
      <c r="AS461" s="34" t="s">
        <v>1889</v>
      </c>
      <c r="AT461" s="33">
        <v>362.23599999999999</v>
      </c>
      <c r="AU461" s="33">
        <v>23</v>
      </c>
      <c r="AV461" s="34" t="s">
        <v>1915</v>
      </c>
      <c r="AW461" s="34" t="s">
        <v>2760</v>
      </c>
      <c r="AX461" s="34" t="s">
        <v>4426</v>
      </c>
      <c r="AY461" s="34" t="s">
        <v>2377</v>
      </c>
      <c r="AZ461" s="34" t="s">
        <v>2221</v>
      </c>
      <c r="BA461" s="34" t="s">
        <v>3697</v>
      </c>
      <c r="BB461" s="34" t="s">
        <v>4426</v>
      </c>
      <c r="BC461" s="34" t="s">
        <v>2377</v>
      </c>
      <c r="BD461" s="34" t="s">
        <v>2221</v>
      </c>
    </row>
    <row r="462" spans="1:56" ht="15" customHeight="1" x14ac:dyDescent="0.25">
      <c r="A462" t="str">
        <f t="shared" si="21"/>
        <v>0104471_LM_Francisco_Reynoso_0100398_LM_Canete</v>
      </c>
      <c r="B462" s="34">
        <v>459</v>
      </c>
      <c r="C462" s="33" t="str">
        <f t="shared" si="22"/>
        <v>104471</v>
      </c>
      <c r="D462" s="34" t="s">
        <v>1362</v>
      </c>
      <c r="E462" s="34">
        <v>-13.084770000000001</v>
      </c>
      <c r="F462" s="34">
        <v>-76.389809999999997</v>
      </c>
      <c r="G462" s="33">
        <v>32.869999999999997</v>
      </c>
      <c r="H462" s="33">
        <v>22</v>
      </c>
      <c r="I462" s="34" t="s">
        <v>58</v>
      </c>
      <c r="J462" s="33">
        <v>0</v>
      </c>
      <c r="K462" s="33">
        <v>27</v>
      </c>
      <c r="L462" s="33">
        <v>26</v>
      </c>
      <c r="M462" s="34" t="s">
        <v>59</v>
      </c>
      <c r="N462" s="33">
        <v>0.3</v>
      </c>
      <c r="O462" s="33">
        <v>39.9</v>
      </c>
      <c r="P462" s="34" t="s">
        <v>1914</v>
      </c>
      <c r="Q462" s="33">
        <v>21490</v>
      </c>
      <c r="R462" s="33">
        <v>19.600000000000001</v>
      </c>
      <c r="S462" s="34">
        <v>1.5</v>
      </c>
      <c r="T462" s="34"/>
      <c r="U462" s="33" t="str">
        <f t="shared" si="23"/>
        <v>100398</v>
      </c>
      <c r="V462" s="34" t="s">
        <v>450</v>
      </c>
      <c r="W462" s="34">
        <v>-13.070655</v>
      </c>
      <c r="X462" s="34">
        <v>-76.380447000000004</v>
      </c>
      <c r="Y462" s="33">
        <v>212.87</v>
      </c>
      <c r="Z462" s="33">
        <v>76</v>
      </c>
      <c r="AA462" s="34" t="s">
        <v>58</v>
      </c>
      <c r="AB462" s="33">
        <v>0</v>
      </c>
      <c r="AC462" s="33">
        <v>70</v>
      </c>
      <c r="AD462" s="33">
        <v>35</v>
      </c>
      <c r="AE462" s="34" t="s">
        <v>2194</v>
      </c>
      <c r="AF462" s="33">
        <v>1.2</v>
      </c>
      <c r="AG462" s="33">
        <v>40</v>
      </c>
      <c r="AH462" s="34" t="s">
        <v>1914</v>
      </c>
      <c r="AI462" s="33">
        <v>22722</v>
      </c>
      <c r="AJ462" s="33">
        <v>19.3</v>
      </c>
      <c r="AK462" s="34">
        <v>1.5</v>
      </c>
      <c r="AL462" s="34"/>
      <c r="AM462" s="33">
        <v>1.87</v>
      </c>
      <c r="AN462" s="34" t="s">
        <v>2046</v>
      </c>
      <c r="AO462" s="34"/>
      <c r="AP462" s="34"/>
      <c r="AQ462" s="34" t="s">
        <v>1891</v>
      </c>
      <c r="AR462" s="34" t="s">
        <v>1880</v>
      </c>
      <c r="AS462" s="34" t="s">
        <v>1889</v>
      </c>
      <c r="AT462" s="33">
        <v>362.23599999999999</v>
      </c>
      <c r="AU462" s="33">
        <v>23</v>
      </c>
      <c r="AV462" s="34" t="s">
        <v>1916</v>
      </c>
      <c r="AW462" s="34" t="s">
        <v>2761</v>
      </c>
      <c r="AX462" s="34" t="s">
        <v>4269</v>
      </c>
      <c r="AY462" s="34" t="s">
        <v>2292</v>
      </c>
      <c r="AZ462" s="34" t="s">
        <v>2221</v>
      </c>
      <c r="BA462" s="34" t="s">
        <v>2321</v>
      </c>
      <c r="BB462" s="34" t="s">
        <v>4269</v>
      </c>
      <c r="BC462" s="34" t="s">
        <v>2292</v>
      </c>
      <c r="BD462" s="34" t="s">
        <v>2221</v>
      </c>
    </row>
    <row r="463" spans="1:56" ht="15" customHeight="1" x14ac:dyDescent="0.25">
      <c r="A463" t="str">
        <f t="shared" si="21"/>
        <v>0104735_LM_Estadio_Nieveria_0100229_LM_Cajamarquilla</v>
      </c>
      <c r="B463" s="34">
        <v>460</v>
      </c>
      <c r="C463" s="33" t="str">
        <f t="shared" si="22"/>
        <v>104735</v>
      </c>
      <c r="D463" s="34" t="s">
        <v>1363</v>
      </c>
      <c r="E463" s="34">
        <v>-11.991796000000001</v>
      </c>
      <c r="F463" s="34">
        <v>-76.923417999999998</v>
      </c>
      <c r="G463" s="33">
        <v>98.32</v>
      </c>
      <c r="H463" s="33">
        <v>368</v>
      </c>
      <c r="I463" s="34" t="s">
        <v>60</v>
      </c>
      <c r="J463" s="33">
        <v>0</v>
      </c>
      <c r="K463" s="33">
        <v>28.25</v>
      </c>
      <c r="L463" s="33">
        <v>26</v>
      </c>
      <c r="M463" s="34" t="s">
        <v>59</v>
      </c>
      <c r="N463" s="33">
        <v>0.3</v>
      </c>
      <c r="O463" s="33">
        <v>39.9</v>
      </c>
      <c r="P463" s="34" t="s">
        <v>1914</v>
      </c>
      <c r="Q463" s="33">
        <v>22722</v>
      </c>
      <c r="R463" s="33">
        <v>16.8</v>
      </c>
      <c r="S463" s="34">
        <v>1.5</v>
      </c>
      <c r="T463" s="34"/>
      <c r="U463" s="33" t="str">
        <f t="shared" si="23"/>
        <v>100229</v>
      </c>
      <c r="V463" s="34" t="s">
        <v>410</v>
      </c>
      <c r="W463" s="34">
        <v>-11.994215000000001</v>
      </c>
      <c r="X463" s="34">
        <v>-76.906502000000003</v>
      </c>
      <c r="Y463" s="33">
        <v>278.32</v>
      </c>
      <c r="Z463" s="33">
        <v>389</v>
      </c>
      <c r="AA463" s="34" t="s">
        <v>58</v>
      </c>
      <c r="AB463" s="33">
        <v>0</v>
      </c>
      <c r="AC463" s="33">
        <v>45</v>
      </c>
      <c r="AD463" s="33">
        <v>35</v>
      </c>
      <c r="AE463" s="34" t="s">
        <v>2190</v>
      </c>
      <c r="AF463" s="33">
        <v>0.6</v>
      </c>
      <c r="AG463" s="33">
        <v>39.9</v>
      </c>
      <c r="AH463" s="34" t="s">
        <v>1914</v>
      </c>
      <c r="AI463" s="33">
        <v>21490</v>
      </c>
      <c r="AJ463" s="33">
        <v>17.100000000000001</v>
      </c>
      <c r="AK463" s="34">
        <v>1.5</v>
      </c>
      <c r="AL463" s="34"/>
      <c r="AM463" s="33">
        <v>1.86</v>
      </c>
      <c r="AN463" s="34" t="s">
        <v>2046</v>
      </c>
      <c r="AO463" s="34"/>
      <c r="AP463" s="34"/>
      <c r="AQ463" s="34" t="s">
        <v>1891</v>
      </c>
      <c r="AR463" s="34" t="s">
        <v>1879</v>
      </c>
      <c r="AS463" s="34" t="s">
        <v>1889</v>
      </c>
      <c r="AT463" s="33">
        <v>366.298</v>
      </c>
      <c r="AU463" s="33">
        <v>23</v>
      </c>
      <c r="AV463" s="34" t="s">
        <v>1916</v>
      </c>
      <c r="AW463" s="34" t="s">
        <v>4050</v>
      </c>
      <c r="AX463" s="34" t="s">
        <v>4357</v>
      </c>
      <c r="AY463" s="34" t="s">
        <v>2221</v>
      </c>
      <c r="AZ463" s="34" t="s">
        <v>2221</v>
      </c>
      <c r="BA463" s="34" t="s">
        <v>3634</v>
      </c>
      <c r="BB463" s="34" t="s">
        <v>4357</v>
      </c>
      <c r="BC463" s="34" t="s">
        <v>2221</v>
      </c>
      <c r="BD463" s="34" t="s">
        <v>2221</v>
      </c>
    </row>
    <row r="464" spans="1:56" ht="15" customHeight="1" x14ac:dyDescent="0.25">
      <c r="A464" t="str">
        <f t="shared" si="21"/>
        <v>0104720_LM_Bertonelli_0100033_LM_San_Juan_de_Mirafl</v>
      </c>
      <c r="B464" s="34">
        <v>461</v>
      </c>
      <c r="C464" s="33" t="str">
        <f t="shared" si="22"/>
        <v>104720</v>
      </c>
      <c r="D464" s="34" t="s">
        <v>1364</v>
      </c>
      <c r="E464" s="34">
        <v>-12.158651000000001</v>
      </c>
      <c r="F464" s="34">
        <v>-76.973243999999994</v>
      </c>
      <c r="G464" s="33">
        <v>272.86</v>
      </c>
      <c r="H464" s="33">
        <v>103</v>
      </c>
      <c r="I464" s="34" t="s">
        <v>58</v>
      </c>
      <c r="J464" s="33">
        <v>0</v>
      </c>
      <c r="K464" s="33">
        <v>24</v>
      </c>
      <c r="L464" s="33">
        <v>22</v>
      </c>
      <c r="M464" s="34" t="s">
        <v>59</v>
      </c>
      <c r="N464" s="33">
        <v>0.3</v>
      </c>
      <c r="O464" s="33">
        <v>34.700000000000003</v>
      </c>
      <c r="P464" s="34" t="s">
        <v>1914</v>
      </c>
      <c r="Q464" s="33">
        <v>22722</v>
      </c>
      <c r="R464" s="33">
        <v>9.9</v>
      </c>
      <c r="S464" s="34">
        <v>1.5</v>
      </c>
      <c r="T464" s="34"/>
      <c r="U464" s="33" t="str">
        <f t="shared" si="23"/>
        <v>100033</v>
      </c>
      <c r="V464" s="34" t="s">
        <v>163</v>
      </c>
      <c r="W464" s="34">
        <v>-12.158485000000001</v>
      </c>
      <c r="X464" s="34">
        <v>-76.976637999999994</v>
      </c>
      <c r="Y464" s="33">
        <v>92.86</v>
      </c>
      <c r="Z464" s="33">
        <v>118</v>
      </c>
      <c r="AA464" s="34" t="s">
        <v>58</v>
      </c>
      <c r="AB464" s="33">
        <v>0</v>
      </c>
      <c r="AC464" s="33">
        <v>38</v>
      </c>
      <c r="AD464" s="33">
        <v>35</v>
      </c>
      <c r="AE464" s="34" t="s">
        <v>2198</v>
      </c>
      <c r="AF464" s="33">
        <v>0.6</v>
      </c>
      <c r="AG464" s="33">
        <v>39.9</v>
      </c>
      <c r="AH464" s="34" t="s">
        <v>1914</v>
      </c>
      <c r="AI464" s="33">
        <v>21490</v>
      </c>
      <c r="AJ464" s="33">
        <v>10.1</v>
      </c>
      <c r="AK464" s="34">
        <v>1.5</v>
      </c>
      <c r="AL464" s="34"/>
      <c r="AM464" s="33">
        <v>0.37</v>
      </c>
      <c r="AN464" s="34" t="s">
        <v>2046</v>
      </c>
      <c r="AO464" s="34"/>
      <c r="AP464" s="34"/>
      <c r="AQ464" s="34" t="s">
        <v>1891</v>
      </c>
      <c r="AR464" s="34" t="s">
        <v>1878</v>
      </c>
      <c r="AS464" s="34" t="s">
        <v>1889</v>
      </c>
      <c r="AT464" s="33">
        <v>366.298</v>
      </c>
      <c r="AU464" s="33">
        <v>23</v>
      </c>
      <c r="AV464" s="34" t="s">
        <v>1916</v>
      </c>
      <c r="AW464" s="34" t="s">
        <v>2762</v>
      </c>
      <c r="AX464" s="34" t="s">
        <v>3365</v>
      </c>
      <c r="AY464" s="34" t="s">
        <v>2221</v>
      </c>
      <c r="AZ464" s="34" t="s">
        <v>2221</v>
      </c>
      <c r="BA464" s="34" t="s">
        <v>3871</v>
      </c>
      <c r="BB464" s="34" t="s">
        <v>3365</v>
      </c>
      <c r="BC464" s="34" t="s">
        <v>2221</v>
      </c>
      <c r="BD464" s="34" t="s">
        <v>2221</v>
      </c>
    </row>
    <row r="465" spans="1:56" ht="15" customHeight="1" x14ac:dyDescent="0.25">
      <c r="A465" t="str">
        <f t="shared" si="21"/>
        <v>0104469_LM_Entrada_Huachipa_0100188_LM_Huachipa</v>
      </c>
      <c r="B465" s="34">
        <v>462</v>
      </c>
      <c r="C465" s="33" t="str">
        <f t="shared" si="22"/>
        <v>104469</v>
      </c>
      <c r="D465" s="34" t="s">
        <v>1365</v>
      </c>
      <c r="E465" s="34">
        <v>-12.016249999999999</v>
      </c>
      <c r="F465" s="34">
        <v>-76.898349999999994</v>
      </c>
      <c r="G465" s="33">
        <v>259.43</v>
      </c>
      <c r="H465" s="33">
        <v>387</v>
      </c>
      <c r="I465" s="34" t="s">
        <v>58</v>
      </c>
      <c r="J465" s="33">
        <v>0</v>
      </c>
      <c r="K465" s="33">
        <v>24</v>
      </c>
      <c r="L465" s="33">
        <v>22</v>
      </c>
      <c r="M465" s="34" t="s">
        <v>59</v>
      </c>
      <c r="N465" s="33">
        <v>0.3</v>
      </c>
      <c r="O465" s="33">
        <v>39.9</v>
      </c>
      <c r="P465" s="34" t="s">
        <v>1914</v>
      </c>
      <c r="Q465" s="33">
        <v>22722</v>
      </c>
      <c r="R465" s="33">
        <v>19.600000000000001</v>
      </c>
      <c r="S465" s="34">
        <v>1.5</v>
      </c>
      <c r="T465" s="34"/>
      <c r="U465" s="33" t="str">
        <f t="shared" si="23"/>
        <v>100188</v>
      </c>
      <c r="V465" s="34" t="s">
        <v>411</v>
      </c>
      <c r="W465" s="34">
        <v>-12.019989000000001</v>
      </c>
      <c r="X465" s="34">
        <v>-76.91883</v>
      </c>
      <c r="Y465" s="33">
        <v>79.42</v>
      </c>
      <c r="Z465" s="33">
        <v>346</v>
      </c>
      <c r="AA465" s="34" t="s">
        <v>58</v>
      </c>
      <c r="AB465" s="33">
        <v>0</v>
      </c>
      <c r="AC465" s="33">
        <v>52</v>
      </c>
      <c r="AD465" s="33">
        <v>35</v>
      </c>
      <c r="AE465" s="34" t="s">
        <v>2188</v>
      </c>
      <c r="AF465" s="33">
        <v>1.8</v>
      </c>
      <c r="AG465" s="33">
        <v>40</v>
      </c>
      <c r="AH465" s="34" t="s">
        <v>1914</v>
      </c>
      <c r="AI465" s="33">
        <v>21490</v>
      </c>
      <c r="AJ465" s="33">
        <v>19.399999999999999</v>
      </c>
      <c r="AK465" s="34">
        <v>1.5</v>
      </c>
      <c r="AL465" s="34"/>
      <c r="AM465" s="33">
        <v>2.27</v>
      </c>
      <c r="AN465" s="34" t="s">
        <v>2046</v>
      </c>
      <c r="AO465" s="34"/>
      <c r="AP465" s="34"/>
      <c r="AQ465" s="34" t="s">
        <v>1896</v>
      </c>
      <c r="AR465" s="34" t="s">
        <v>1880</v>
      </c>
      <c r="AS465" s="34" t="s">
        <v>1889</v>
      </c>
      <c r="AT465" s="33">
        <v>362.23599999999999</v>
      </c>
      <c r="AU465" s="33">
        <v>23</v>
      </c>
      <c r="AV465" s="34" t="s">
        <v>1916</v>
      </c>
      <c r="AW465" s="34" t="s">
        <v>2763</v>
      </c>
      <c r="AX465" s="34" t="s">
        <v>4252</v>
      </c>
      <c r="AY465" s="34" t="s">
        <v>2221</v>
      </c>
      <c r="AZ465" s="34" t="s">
        <v>2221</v>
      </c>
      <c r="BA465" s="34" t="s">
        <v>2531</v>
      </c>
      <c r="BB465" s="34" t="s">
        <v>4357</v>
      </c>
      <c r="BC465" s="34" t="s">
        <v>2221</v>
      </c>
      <c r="BD465" s="34" t="s">
        <v>2221</v>
      </c>
    </row>
    <row r="466" spans="1:56" ht="15" customHeight="1" x14ac:dyDescent="0.25">
      <c r="A466" t="str">
        <f t="shared" si="21"/>
        <v>0104509_LM_Los_Ciguenas_0100051_LM_Priale</v>
      </c>
      <c r="B466" s="34">
        <v>463</v>
      </c>
      <c r="C466" s="33" t="str">
        <f t="shared" si="22"/>
        <v>104509</v>
      </c>
      <c r="D466" s="34" t="s">
        <v>1366</v>
      </c>
      <c r="E466" s="34">
        <v>-12.016</v>
      </c>
      <c r="F466" s="34">
        <v>-76.941299999999998</v>
      </c>
      <c r="G466" s="33">
        <v>253.48</v>
      </c>
      <c r="H466" s="33">
        <v>304</v>
      </c>
      <c r="I466" s="34" t="s">
        <v>58</v>
      </c>
      <c r="J466" s="33">
        <v>0</v>
      </c>
      <c r="K466" s="33">
        <v>24</v>
      </c>
      <c r="L466" s="33">
        <v>20.85</v>
      </c>
      <c r="M466" s="34" t="s">
        <v>59</v>
      </c>
      <c r="N466" s="33">
        <v>0.3</v>
      </c>
      <c r="O466" s="33">
        <v>34.700000000000003</v>
      </c>
      <c r="P466" s="34" t="s">
        <v>1914</v>
      </c>
      <c r="Q466" s="33">
        <v>22190</v>
      </c>
      <c r="R466" s="33">
        <v>19.3</v>
      </c>
      <c r="S466" s="34">
        <v>1.5</v>
      </c>
      <c r="T466" s="34"/>
      <c r="U466" s="33" t="str">
        <f t="shared" si="23"/>
        <v>100051</v>
      </c>
      <c r="V466" s="34" t="s">
        <v>156</v>
      </c>
      <c r="W466" s="34">
        <v>-12.019522</v>
      </c>
      <c r="X466" s="34">
        <v>-76.953436999999994</v>
      </c>
      <c r="Y466" s="33">
        <v>73.47</v>
      </c>
      <c r="Z466" s="33">
        <v>286</v>
      </c>
      <c r="AA466" s="34" t="s">
        <v>58</v>
      </c>
      <c r="AB466" s="33">
        <v>0</v>
      </c>
      <c r="AC466" s="33">
        <v>50</v>
      </c>
      <c r="AD466" s="33">
        <v>35</v>
      </c>
      <c r="AE466" s="34" t="s">
        <v>59</v>
      </c>
      <c r="AF466" s="33">
        <v>0.3</v>
      </c>
      <c r="AG466" s="33">
        <v>34.700000000000003</v>
      </c>
      <c r="AH466" s="34" t="s">
        <v>1914</v>
      </c>
      <c r="AI466" s="33">
        <v>23422</v>
      </c>
      <c r="AJ466" s="33">
        <v>19.5</v>
      </c>
      <c r="AK466" s="34">
        <v>1.5</v>
      </c>
      <c r="AL466" s="34"/>
      <c r="AM466" s="33">
        <v>1.38</v>
      </c>
      <c r="AN466" s="34" t="s">
        <v>2046</v>
      </c>
      <c r="AO466" s="34"/>
      <c r="AP466" s="34"/>
      <c r="AQ466" s="34" t="s">
        <v>1891</v>
      </c>
      <c r="AR466" s="34" t="s">
        <v>1878</v>
      </c>
      <c r="AS466" s="34" t="s">
        <v>1889</v>
      </c>
      <c r="AT466" s="33">
        <v>362.23599999999999</v>
      </c>
      <c r="AU466" s="33">
        <v>23</v>
      </c>
      <c r="AV466" s="34" t="s">
        <v>1916</v>
      </c>
      <c r="AW466" s="34" t="s">
        <v>2764</v>
      </c>
      <c r="AX466" s="34" t="s">
        <v>4357</v>
      </c>
      <c r="AY466" s="34" t="s">
        <v>2221</v>
      </c>
      <c r="AZ466" s="34" t="s">
        <v>2221</v>
      </c>
      <c r="BA466" s="34" t="s">
        <v>2356</v>
      </c>
      <c r="BB466" s="34" t="s">
        <v>3275</v>
      </c>
      <c r="BC466" s="34" t="s">
        <v>2221</v>
      </c>
      <c r="BD466" s="34" t="s">
        <v>2221</v>
      </c>
    </row>
    <row r="467" spans="1:56" ht="15" customHeight="1" x14ac:dyDescent="0.25">
      <c r="A467" t="str">
        <f t="shared" si="21"/>
        <v>0105900_CA_Hermogenes_Solf_0101515_CA_Jaen</v>
      </c>
      <c r="B467" s="34">
        <v>464</v>
      </c>
      <c r="C467" s="33" t="str">
        <f t="shared" si="22"/>
        <v>105900</v>
      </c>
      <c r="D467" s="34" t="s">
        <v>1367</v>
      </c>
      <c r="E467" s="34">
        <v>-5.7193100000000001</v>
      </c>
      <c r="F467" s="34">
        <v>-78.801290000000009</v>
      </c>
      <c r="G467" s="33">
        <v>116.97</v>
      </c>
      <c r="H467" s="33">
        <v>734</v>
      </c>
      <c r="I467" s="34" t="s">
        <v>60</v>
      </c>
      <c r="J467" s="33">
        <v>10.8</v>
      </c>
      <c r="K467" s="33">
        <v>9.3000000000000007</v>
      </c>
      <c r="L467" s="33">
        <v>19</v>
      </c>
      <c r="M467" s="34" t="s">
        <v>59</v>
      </c>
      <c r="N467" s="33">
        <v>0.3</v>
      </c>
      <c r="O467" s="33">
        <v>38.299999999999997</v>
      </c>
      <c r="P467" s="34" t="s">
        <v>1890</v>
      </c>
      <c r="Q467" s="33">
        <v>17865</v>
      </c>
      <c r="R467" s="33">
        <v>19</v>
      </c>
      <c r="S467" s="34">
        <v>1.5</v>
      </c>
      <c r="T467" s="34"/>
      <c r="U467" s="33" t="str">
        <f t="shared" si="23"/>
        <v>101515</v>
      </c>
      <c r="V467" s="34" t="s">
        <v>244</v>
      </c>
      <c r="W467" s="34">
        <v>-5.7304440000000003</v>
      </c>
      <c r="X467" s="34">
        <v>-78.77930400000001</v>
      </c>
      <c r="Y467" s="33">
        <v>296.97000000000003</v>
      </c>
      <c r="Z467" s="33">
        <v>1017</v>
      </c>
      <c r="AA467" s="34" t="s">
        <v>58</v>
      </c>
      <c r="AB467" s="33">
        <v>0</v>
      </c>
      <c r="AC467" s="33">
        <v>50</v>
      </c>
      <c r="AD467" s="33">
        <v>35</v>
      </c>
      <c r="AE467" s="34" t="s">
        <v>2188</v>
      </c>
      <c r="AF467" s="33">
        <v>1.8</v>
      </c>
      <c r="AG467" s="33">
        <v>40.4</v>
      </c>
      <c r="AH467" s="34" t="s">
        <v>1914</v>
      </c>
      <c r="AI467" s="33">
        <v>18875</v>
      </c>
      <c r="AJ467" s="33">
        <v>13.9</v>
      </c>
      <c r="AK467" s="34">
        <v>1.5</v>
      </c>
      <c r="AL467" s="34"/>
      <c r="AM467" s="33">
        <v>2.73</v>
      </c>
      <c r="AN467" s="34" t="s">
        <v>2046</v>
      </c>
      <c r="AO467" s="34"/>
      <c r="AP467" s="34"/>
      <c r="AQ467" s="34" t="s">
        <v>1891</v>
      </c>
      <c r="AR467" s="34" t="s">
        <v>1878</v>
      </c>
      <c r="AS467" s="34" t="s">
        <v>1927</v>
      </c>
      <c r="AT467" s="33">
        <v>415.00900000000001</v>
      </c>
      <c r="AU467" s="33">
        <v>18</v>
      </c>
      <c r="AV467" s="34" t="s">
        <v>1915</v>
      </c>
      <c r="AW467" s="34" t="s">
        <v>2765</v>
      </c>
      <c r="AX467" s="34" t="s">
        <v>2653</v>
      </c>
      <c r="AY467" s="34" t="s">
        <v>2653</v>
      </c>
      <c r="AZ467" s="34" t="s">
        <v>2247</v>
      </c>
      <c r="BA467" s="34" t="s">
        <v>3909</v>
      </c>
      <c r="BB467" s="34" t="s">
        <v>2653</v>
      </c>
      <c r="BC467" s="34" t="s">
        <v>2653</v>
      </c>
      <c r="BD467" s="34" t="s">
        <v>2247</v>
      </c>
    </row>
    <row r="468" spans="1:56" ht="15" customHeight="1" x14ac:dyDescent="0.25">
      <c r="A468" t="str">
        <f t="shared" si="21"/>
        <v>0102625_AQ_Bano_de_Jesus_0104046_AQ_Portales_de_Chiguata</v>
      </c>
      <c r="B468" s="34">
        <v>465</v>
      </c>
      <c r="C468" s="33" t="str">
        <f t="shared" si="22"/>
        <v>102625</v>
      </c>
      <c r="D468" s="34" t="s">
        <v>1368</v>
      </c>
      <c r="E468" s="34">
        <v>-16.424029999999998</v>
      </c>
      <c r="F468" s="34">
        <v>-71.470973000000001</v>
      </c>
      <c r="G468" s="33">
        <v>50.95</v>
      </c>
      <c r="H468" s="33">
        <v>2746</v>
      </c>
      <c r="I468" s="34" t="s">
        <v>58</v>
      </c>
      <c r="J468" s="33">
        <v>0</v>
      </c>
      <c r="K468" s="33">
        <v>30</v>
      </c>
      <c r="L468" s="33">
        <v>27</v>
      </c>
      <c r="M468" s="34" t="s">
        <v>59</v>
      </c>
      <c r="N468" s="33">
        <v>0.3</v>
      </c>
      <c r="O468" s="33">
        <v>34.700000000000003</v>
      </c>
      <c r="P468" s="34" t="s">
        <v>1914</v>
      </c>
      <c r="Q468" s="33">
        <v>22610</v>
      </c>
      <c r="R468" s="33">
        <v>19.5</v>
      </c>
      <c r="S468" s="34">
        <v>1.5</v>
      </c>
      <c r="T468" s="34"/>
      <c r="U468" s="33" t="str">
        <f t="shared" si="23"/>
        <v>104046</v>
      </c>
      <c r="V468" s="34" t="s">
        <v>396</v>
      </c>
      <c r="W468" s="34">
        <v>-16.417562</v>
      </c>
      <c r="X468" s="34">
        <v>-71.46266</v>
      </c>
      <c r="Y468" s="33">
        <v>230.95</v>
      </c>
      <c r="Z468" s="33">
        <v>2787</v>
      </c>
      <c r="AA468" s="34" t="s">
        <v>58</v>
      </c>
      <c r="AB468" s="33">
        <v>0</v>
      </c>
      <c r="AC468" s="33">
        <v>35</v>
      </c>
      <c r="AD468" s="33">
        <v>33</v>
      </c>
      <c r="AE468" s="34" t="s">
        <v>2190</v>
      </c>
      <c r="AF468" s="33">
        <v>0.6</v>
      </c>
      <c r="AG468" s="33">
        <v>40.5</v>
      </c>
      <c r="AH468" s="34" t="s">
        <v>1914</v>
      </c>
      <c r="AI468" s="33">
        <v>21378</v>
      </c>
      <c r="AJ468" s="33">
        <v>19.5</v>
      </c>
      <c r="AK468" s="34">
        <v>1.5</v>
      </c>
      <c r="AL468" s="34"/>
      <c r="AM468" s="33">
        <v>1.1399999999999999</v>
      </c>
      <c r="AN468" s="34" t="s">
        <v>2046</v>
      </c>
      <c r="AO468" s="34"/>
      <c r="AP468" s="34"/>
      <c r="AQ468" s="34" t="s">
        <v>1891</v>
      </c>
      <c r="AR468" s="34" t="s">
        <v>1879</v>
      </c>
      <c r="AS468" s="34" t="s">
        <v>1924</v>
      </c>
      <c r="AT468" s="33">
        <v>270.38600000000002</v>
      </c>
      <c r="AU468" s="33">
        <v>23</v>
      </c>
      <c r="AV468" s="34" t="s">
        <v>1915</v>
      </c>
      <c r="AW468" s="34" t="s">
        <v>2766</v>
      </c>
      <c r="AX468" s="34" t="s">
        <v>4427</v>
      </c>
      <c r="AY468" s="34" t="s">
        <v>2268</v>
      </c>
      <c r="AZ468" s="34" t="s">
        <v>2268</v>
      </c>
      <c r="BA468" s="34" t="s">
        <v>3698</v>
      </c>
      <c r="BB468" s="34" t="s">
        <v>4341</v>
      </c>
      <c r="BC468" s="34" t="s">
        <v>2268</v>
      </c>
      <c r="BD468" s="34" t="s">
        <v>2268</v>
      </c>
    </row>
    <row r="469" spans="1:56" ht="15" customHeight="1" x14ac:dyDescent="0.25">
      <c r="A469" t="str">
        <f t="shared" si="21"/>
        <v>0102367_SM_Sacanche_0101636_SM_Bellavista_Ciudad</v>
      </c>
      <c r="B469" s="34">
        <v>466</v>
      </c>
      <c r="C469" s="33" t="str">
        <f t="shared" si="22"/>
        <v>102367</v>
      </c>
      <c r="D469" s="34" t="s">
        <v>1369</v>
      </c>
      <c r="E469" s="34">
        <v>-7.0975460000000004</v>
      </c>
      <c r="F469" s="34">
        <v>-76.688974000000002</v>
      </c>
      <c r="G469" s="33">
        <v>66.12</v>
      </c>
      <c r="H469" s="33">
        <v>415</v>
      </c>
      <c r="I469" s="34" t="s">
        <v>58</v>
      </c>
      <c r="J469" s="33">
        <v>0</v>
      </c>
      <c r="K469" s="33">
        <v>48</v>
      </c>
      <c r="L469" s="33">
        <v>45</v>
      </c>
      <c r="M469" s="34" t="s">
        <v>59</v>
      </c>
      <c r="N469" s="33">
        <v>0.3</v>
      </c>
      <c r="O469" s="33">
        <v>40</v>
      </c>
      <c r="P469" s="34" t="s">
        <v>1914</v>
      </c>
      <c r="Q469" s="33">
        <v>11645</v>
      </c>
      <c r="R469" s="33">
        <v>22</v>
      </c>
      <c r="S469" s="34">
        <v>1.5</v>
      </c>
      <c r="T469" s="34"/>
      <c r="U469" s="33" t="str">
        <f t="shared" si="23"/>
        <v>101636</v>
      </c>
      <c r="V469" s="34" t="s">
        <v>342</v>
      </c>
      <c r="W469" s="34">
        <v>-7.0532199999999996</v>
      </c>
      <c r="X469" s="34">
        <v>-76.588059999999999</v>
      </c>
      <c r="Y469" s="33">
        <v>246.13</v>
      </c>
      <c r="Z469" s="33">
        <v>313</v>
      </c>
      <c r="AA469" s="34" t="s">
        <v>58</v>
      </c>
      <c r="AB469" s="33">
        <v>0</v>
      </c>
      <c r="AC469" s="33">
        <v>42.5</v>
      </c>
      <c r="AD469" s="33">
        <v>33</v>
      </c>
      <c r="AE469" s="34" t="s">
        <v>2194</v>
      </c>
      <c r="AF469" s="33">
        <v>1.2</v>
      </c>
      <c r="AG469" s="33">
        <v>40</v>
      </c>
      <c r="AH469" s="34" t="s">
        <v>1914</v>
      </c>
      <c r="AI469" s="33">
        <v>11115</v>
      </c>
      <c r="AJ469" s="33">
        <v>22.1</v>
      </c>
      <c r="AK469" s="34">
        <v>1.5</v>
      </c>
      <c r="AL469" s="34"/>
      <c r="AM469" s="33">
        <v>12.19</v>
      </c>
      <c r="AN469" s="34" t="s">
        <v>2046</v>
      </c>
      <c r="AO469" s="34"/>
      <c r="AP469" s="34"/>
      <c r="AQ469" s="34" t="s">
        <v>1891</v>
      </c>
      <c r="AR469" s="34" t="s">
        <v>1880</v>
      </c>
      <c r="AS469" s="34" t="s">
        <v>1889</v>
      </c>
      <c r="AT469" s="33">
        <v>500.55</v>
      </c>
      <c r="AU469" s="33">
        <v>11</v>
      </c>
      <c r="AV469" s="34" t="s">
        <v>1915</v>
      </c>
      <c r="AW469" s="34" t="s">
        <v>2767</v>
      </c>
      <c r="AX469" s="34" t="s">
        <v>4428</v>
      </c>
      <c r="AY469" s="34" t="s">
        <v>2768</v>
      </c>
      <c r="AZ469" s="34" t="s">
        <v>2301</v>
      </c>
      <c r="BA469" s="34" t="s">
        <v>3699</v>
      </c>
      <c r="BB469" s="34" t="s">
        <v>3536</v>
      </c>
      <c r="BC469" s="34" t="s">
        <v>3536</v>
      </c>
      <c r="BD469" s="34" t="s">
        <v>2301</v>
      </c>
    </row>
    <row r="470" spans="1:56" ht="15" customHeight="1" x14ac:dyDescent="0.25">
      <c r="A470" t="str">
        <f t="shared" si="21"/>
        <v>0102629_AQ_Asoc_Texas_0104046_AQ_Portales_de_Chiguata</v>
      </c>
      <c r="B470" s="34">
        <v>467</v>
      </c>
      <c r="C470" s="33" t="str">
        <f t="shared" si="22"/>
        <v>102629</v>
      </c>
      <c r="D470" s="34" t="s">
        <v>1370</v>
      </c>
      <c r="E470" s="34">
        <v>-16.430420999999999</v>
      </c>
      <c r="F470" s="34">
        <v>-71.483037999999993</v>
      </c>
      <c r="G470" s="33">
        <v>56.66</v>
      </c>
      <c r="H470" s="33">
        <v>2642</v>
      </c>
      <c r="I470" s="34" t="s">
        <v>58</v>
      </c>
      <c r="J470" s="33">
        <v>0</v>
      </c>
      <c r="K470" s="33">
        <v>21</v>
      </c>
      <c r="L470" s="33">
        <v>17.3</v>
      </c>
      <c r="M470" s="34" t="s">
        <v>59</v>
      </c>
      <c r="N470" s="33">
        <v>0.3</v>
      </c>
      <c r="O470" s="33">
        <v>39.9</v>
      </c>
      <c r="P470" s="34" t="s">
        <v>1914</v>
      </c>
      <c r="Q470" s="33">
        <v>23058</v>
      </c>
      <c r="R470" s="33">
        <v>19.600000000000001</v>
      </c>
      <c r="S470" s="34">
        <v>1.5</v>
      </c>
      <c r="T470" s="34"/>
      <c r="U470" s="33" t="str">
        <f t="shared" si="23"/>
        <v>104046</v>
      </c>
      <c r="V470" s="34" t="s">
        <v>396</v>
      </c>
      <c r="W470" s="34">
        <v>-16.417562</v>
      </c>
      <c r="X470" s="34">
        <v>-71.46266</v>
      </c>
      <c r="Y470" s="33">
        <v>236.66</v>
      </c>
      <c r="Z470" s="33">
        <v>2787</v>
      </c>
      <c r="AA470" s="34" t="s">
        <v>58</v>
      </c>
      <c r="AB470" s="33">
        <v>0</v>
      </c>
      <c r="AC470" s="33">
        <v>35</v>
      </c>
      <c r="AD470" s="33">
        <v>34</v>
      </c>
      <c r="AE470" s="34" t="s">
        <v>2190</v>
      </c>
      <c r="AF470" s="33">
        <v>0.6</v>
      </c>
      <c r="AG470" s="33">
        <v>40.5</v>
      </c>
      <c r="AH470" s="34" t="s">
        <v>1914</v>
      </c>
      <c r="AI470" s="33">
        <v>21826</v>
      </c>
      <c r="AJ470" s="33">
        <v>19.600000000000001</v>
      </c>
      <c r="AK470" s="34">
        <v>1.5</v>
      </c>
      <c r="AL470" s="34"/>
      <c r="AM470" s="33">
        <v>2.6</v>
      </c>
      <c r="AN470" s="34" t="s">
        <v>2046</v>
      </c>
      <c r="AO470" s="34"/>
      <c r="AP470" s="34"/>
      <c r="AQ470" s="34" t="s">
        <v>1891</v>
      </c>
      <c r="AR470" s="34" t="s">
        <v>1879</v>
      </c>
      <c r="AS470" s="34" t="s">
        <v>1889</v>
      </c>
      <c r="AT470" s="33">
        <v>362.23599999999999</v>
      </c>
      <c r="AU470" s="33">
        <v>23</v>
      </c>
      <c r="AV470" s="34" t="s">
        <v>1916</v>
      </c>
      <c r="AW470" s="34" t="s">
        <v>2769</v>
      </c>
      <c r="AX470" s="34" t="s">
        <v>4427</v>
      </c>
      <c r="AY470" s="34" t="s">
        <v>2268</v>
      </c>
      <c r="AZ470" s="34" t="s">
        <v>2268</v>
      </c>
      <c r="BA470" s="34" t="s">
        <v>3698</v>
      </c>
      <c r="BB470" s="34" t="s">
        <v>4341</v>
      </c>
      <c r="BC470" s="34" t="s">
        <v>2268</v>
      </c>
      <c r="BD470" s="34" t="s">
        <v>2268</v>
      </c>
    </row>
    <row r="471" spans="1:56" ht="15" customHeight="1" x14ac:dyDescent="0.25">
      <c r="A471" t="str">
        <f t="shared" si="21"/>
        <v>0101004_LA_Chiclayo_Centro_0101008_LA_Moshoqueque</v>
      </c>
      <c r="B471" s="34">
        <v>468</v>
      </c>
      <c r="C471" s="33" t="str">
        <f t="shared" si="22"/>
        <v>101004</v>
      </c>
      <c r="D471" s="34" t="s">
        <v>556</v>
      </c>
      <c r="E471" s="34">
        <v>-6.7721410000000004</v>
      </c>
      <c r="F471" s="34">
        <v>-79.839157</v>
      </c>
      <c r="G471" s="33">
        <v>340.62</v>
      </c>
      <c r="H471" s="33">
        <v>36</v>
      </c>
      <c r="I471" s="34" t="s">
        <v>60</v>
      </c>
      <c r="J471" s="33">
        <v>21.42</v>
      </c>
      <c r="K471" s="33">
        <v>12</v>
      </c>
      <c r="L471" s="33">
        <v>22</v>
      </c>
      <c r="M471" s="34" t="s">
        <v>59</v>
      </c>
      <c r="N471" s="33">
        <v>0.3</v>
      </c>
      <c r="O471" s="33">
        <v>38.9</v>
      </c>
      <c r="P471" s="34" t="s">
        <v>1914</v>
      </c>
      <c r="Q471" s="33" t="s">
        <v>2059</v>
      </c>
      <c r="R471" s="33">
        <v>18</v>
      </c>
      <c r="S471" s="34">
        <v>1.5</v>
      </c>
      <c r="T471" s="34"/>
      <c r="U471" s="33" t="str">
        <f t="shared" si="23"/>
        <v>101008</v>
      </c>
      <c r="V471" s="34" t="s">
        <v>64</v>
      </c>
      <c r="W471" s="34">
        <v>-6.7531860000000004</v>
      </c>
      <c r="X471" s="34">
        <v>-79.845869999999991</v>
      </c>
      <c r="Y471" s="33">
        <v>160.62</v>
      </c>
      <c r="Z471" s="33">
        <v>28</v>
      </c>
      <c r="AA471" s="34" t="s">
        <v>58</v>
      </c>
      <c r="AB471" s="33">
        <v>0</v>
      </c>
      <c r="AC471" s="33">
        <v>40</v>
      </c>
      <c r="AD471" s="33">
        <v>32.5</v>
      </c>
      <c r="AE471" s="34" t="s">
        <v>2194</v>
      </c>
      <c r="AF471" s="33">
        <v>1.2</v>
      </c>
      <c r="AG471" s="33">
        <v>36.4</v>
      </c>
      <c r="AH471" s="34" t="s">
        <v>1914</v>
      </c>
      <c r="AI471" s="33" t="s">
        <v>1831</v>
      </c>
      <c r="AJ471" s="33">
        <v>18</v>
      </c>
      <c r="AK471" s="34">
        <v>1.5</v>
      </c>
      <c r="AL471" s="34"/>
      <c r="AM471" s="33">
        <v>2.2400000000000002</v>
      </c>
      <c r="AN471" s="34" t="s">
        <v>2046</v>
      </c>
      <c r="AO471" s="34"/>
      <c r="AP471" s="34"/>
      <c r="AQ471" s="34" t="s">
        <v>1891</v>
      </c>
      <c r="AR471" s="34" t="s">
        <v>1878</v>
      </c>
      <c r="AS471" s="34" t="s">
        <v>1926</v>
      </c>
      <c r="AT471" s="33">
        <v>1782.1679999999999</v>
      </c>
      <c r="AU471" s="33">
        <v>18</v>
      </c>
      <c r="AV471" s="34" t="s">
        <v>1915</v>
      </c>
      <c r="AW471" s="34" t="s">
        <v>2770</v>
      </c>
      <c r="AX471" s="34" t="s">
        <v>2235</v>
      </c>
      <c r="AY471" s="34" t="s">
        <v>2235</v>
      </c>
      <c r="AZ471" s="34" t="s">
        <v>2230</v>
      </c>
      <c r="BA471" s="34" t="s">
        <v>3636</v>
      </c>
      <c r="BB471" s="34" t="s">
        <v>4396</v>
      </c>
      <c r="BC471" s="34" t="s">
        <v>2235</v>
      </c>
      <c r="BD471" s="34" t="s">
        <v>2230</v>
      </c>
    </row>
    <row r="472" spans="1:56" ht="15" customHeight="1" x14ac:dyDescent="0.25">
      <c r="A472" t="str">
        <f t="shared" si="21"/>
        <v>0102072_AN_Cambio_Puente_0100714_AN_Chimbote_Industria</v>
      </c>
      <c r="B472" s="34">
        <v>469</v>
      </c>
      <c r="C472" s="33" t="str">
        <f t="shared" si="22"/>
        <v>102072</v>
      </c>
      <c r="D472" s="34" t="s">
        <v>752</v>
      </c>
      <c r="E472" s="34">
        <v>-8.9965100000000007</v>
      </c>
      <c r="F472" s="34">
        <v>-78.54713000000001</v>
      </c>
      <c r="G472" s="33">
        <v>196.32</v>
      </c>
      <c r="H472" s="33">
        <v>109</v>
      </c>
      <c r="I472" s="34" t="s">
        <v>58</v>
      </c>
      <c r="J472" s="33">
        <v>0</v>
      </c>
      <c r="K472" s="33">
        <v>25</v>
      </c>
      <c r="L472" s="33">
        <v>20</v>
      </c>
      <c r="M472" s="34" t="s">
        <v>59</v>
      </c>
      <c r="N472" s="33">
        <v>0.3</v>
      </c>
      <c r="O472" s="33">
        <v>40</v>
      </c>
      <c r="P472" s="34" t="s">
        <v>1914</v>
      </c>
      <c r="Q472" s="33">
        <v>11035</v>
      </c>
      <c r="R472" s="33">
        <v>19.899999999999999</v>
      </c>
      <c r="S472" s="34">
        <v>1.5</v>
      </c>
      <c r="T472" s="34"/>
      <c r="U472" s="33" t="str">
        <f t="shared" si="23"/>
        <v>100714</v>
      </c>
      <c r="V472" s="34" t="s">
        <v>513</v>
      </c>
      <c r="W472" s="34">
        <v>-9.0745059999999995</v>
      </c>
      <c r="X472" s="34">
        <v>-78.570250999999999</v>
      </c>
      <c r="Y472" s="33">
        <v>16.32</v>
      </c>
      <c r="Z472" s="33">
        <v>17</v>
      </c>
      <c r="AA472" s="34" t="s">
        <v>58</v>
      </c>
      <c r="AB472" s="33">
        <v>0</v>
      </c>
      <c r="AC472" s="33">
        <v>40</v>
      </c>
      <c r="AD472" s="33">
        <v>32</v>
      </c>
      <c r="AE472" s="34" t="s">
        <v>2194</v>
      </c>
      <c r="AF472" s="33">
        <v>1.2</v>
      </c>
      <c r="AG472" s="33">
        <v>40</v>
      </c>
      <c r="AH472" s="34" t="s">
        <v>1914</v>
      </c>
      <c r="AI472" s="33">
        <v>11565</v>
      </c>
      <c r="AJ472" s="33">
        <v>20.100000000000001</v>
      </c>
      <c r="AK472" s="34">
        <v>1.5</v>
      </c>
      <c r="AL472" s="34"/>
      <c r="AM472" s="33">
        <v>9.0500000000000007</v>
      </c>
      <c r="AN472" s="34" t="s">
        <v>2046</v>
      </c>
      <c r="AO472" s="34"/>
      <c r="AP472" s="34"/>
      <c r="AQ472" s="34" t="s">
        <v>1896</v>
      </c>
      <c r="AR472" s="34" t="s">
        <v>1880</v>
      </c>
      <c r="AS472" s="34" t="s">
        <v>1923</v>
      </c>
      <c r="AT472" s="33">
        <v>1114.2619999999999</v>
      </c>
      <c r="AU472" s="33">
        <v>11</v>
      </c>
      <c r="AV472" s="34" t="s">
        <v>1917</v>
      </c>
      <c r="AW472" s="34" t="s">
        <v>2771</v>
      </c>
      <c r="AX472" s="34" t="s">
        <v>4305</v>
      </c>
      <c r="AY472" s="34" t="s">
        <v>2368</v>
      </c>
      <c r="AZ472" s="34" t="s">
        <v>2260</v>
      </c>
      <c r="BA472" s="34" t="s">
        <v>3431</v>
      </c>
      <c r="BB472" s="34" t="s">
        <v>4305</v>
      </c>
      <c r="BC472" s="34" t="s">
        <v>2368</v>
      </c>
      <c r="BD472" s="34" t="s">
        <v>2260</v>
      </c>
    </row>
    <row r="473" spans="1:56" ht="15" customHeight="1" x14ac:dyDescent="0.25">
      <c r="A473" t="str">
        <f t="shared" si="21"/>
        <v>0100540_LM_Repetidor_La_Milla_0104525_LM_Canta_Callao_Ba</v>
      </c>
      <c r="B473" s="34">
        <v>470</v>
      </c>
      <c r="C473" s="33" t="str">
        <f t="shared" si="22"/>
        <v>100540</v>
      </c>
      <c r="D473" s="34" t="s">
        <v>81</v>
      </c>
      <c r="E473" s="34">
        <v>-12.02096367</v>
      </c>
      <c r="F473" s="34">
        <v>-77.068862920000001</v>
      </c>
      <c r="G473" s="33">
        <v>336.81</v>
      </c>
      <c r="H473" s="33">
        <v>210</v>
      </c>
      <c r="I473" s="34" t="s">
        <v>58</v>
      </c>
      <c r="J473" s="33">
        <v>0</v>
      </c>
      <c r="K473" s="33">
        <v>40</v>
      </c>
      <c r="L473" s="33">
        <v>30</v>
      </c>
      <c r="M473" s="34" t="s">
        <v>59</v>
      </c>
      <c r="N473" s="33">
        <v>0.3</v>
      </c>
      <c r="O473" s="33">
        <v>36.799999999999997</v>
      </c>
      <c r="P473" s="34" t="s">
        <v>1914</v>
      </c>
      <c r="Q473" s="33">
        <v>15173</v>
      </c>
      <c r="R473" s="33">
        <v>18.899999999999999</v>
      </c>
      <c r="S473" s="34">
        <v>1.5</v>
      </c>
      <c r="T473" s="34"/>
      <c r="U473" s="33" t="str">
        <f t="shared" si="23"/>
        <v>104525</v>
      </c>
      <c r="V473" s="34" t="s">
        <v>270</v>
      </c>
      <c r="W473" s="34">
        <v>-11.975241</v>
      </c>
      <c r="X473" s="34">
        <v>-77.088890000000006</v>
      </c>
      <c r="Y473" s="33">
        <v>156.81</v>
      </c>
      <c r="Z473" s="33">
        <v>51</v>
      </c>
      <c r="AA473" s="34" t="s">
        <v>60</v>
      </c>
      <c r="AB473" s="33">
        <v>12</v>
      </c>
      <c r="AC473" s="33">
        <v>15</v>
      </c>
      <c r="AD473" s="33">
        <v>30</v>
      </c>
      <c r="AE473" s="34" t="s">
        <v>2192</v>
      </c>
      <c r="AF473" s="33">
        <v>0.3</v>
      </c>
      <c r="AG473" s="33">
        <v>35.299999999999997</v>
      </c>
      <c r="AH473" s="34" t="s">
        <v>1914</v>
      </c>
      <c r="AI473" s="33">
        <v>14683</v>
      </c>
      <c r="AJ473" s="33">
        <v>18.899999999999999</v>
      </c>
      <c r="AK473" s="34">
        <v>1.5</v>
      </c>
      <c r="AL473" s="34"/>
      <c r="AM473" s="33">
        <v>5.54</v>
      </c>
      <c r="AN473" s="34" t="s">
        <v>2046</v>
      </c>
      <c r="AO473" s="34"/>
      <c r="AP473" s="34"/>
      <c r="AQ473" s="34" t="s">
        <v>1891</v>
      </c>
      <c r="AR473" s="34" t="s">
        <v>1878</v>
      </c>
      <c r="AS473" s="34" t="s">
        <v>1923</v>
      </c>
      <c r="AT473" s="33">
        <v>904.49</v>
      </c>
      <c r="AU473" s="33">
        <v>15</v>
      </c>
      <c r="AV473" s="34" t="s">
        <v>1915</v>
      </c>
      <c r="AW473" s="34" t="s">
        <v>2772</v>
      </c>
      <c r="AX473" s="34" t="s">
        <v>3327</v>
      </c>
      <c r="AY473" s="34" t="s">
        <v>2221</v>
      </c>
      <c r="AZ473" s="34" t="s">
        <v>2221</v>
      </c>
      <c r="BA473" s="34" t="s">
        <v>3859</v>
      </c>
      <c r="BB473" s="34" t="s">
        <v>3327</v>
      </c>
      <c r="BC473" s="34" t="s">
        <v>2221</v>
      </c>
      <c r="BD473" s="34" t="s">
        <v>2221</v>
      </c>
    </row>
    <row r="474" spans="1:56" ht="15" customHeight="1" x14ac:dyDescent="0.25">
      <c r="A474" t="str">
        <f t="shared" si="21"/>
        <v>0101272_LM_Playa_Sarapampa_0100396_LM_Mal_Paso</v>
      </c>
      <c r="B474" s="34">
        <v>471</v>
      </c>
      <c r="C474" s="33" t="str">
        <f t="shared" si="22"/>
        <v>101272</v>
      </c>
      <c r="D474" s="34" t="s">
        <v>86</v>
      </c>
      <c r="E474" s="34">
        <v>-12.837581999999999</v>
      </c>
      <c r="F474" s="34">
        <v>-76.528661</v>
      </c>
      <c r="G474" s="33">
        <v>333.07</v>
      </c>
      <c r="H474" s="33">
        <v>6</v>
      </c>
      <c r="I474" s="34" t="s">
        <v>58</v>
      </c>
      <c r="J474" s="33">
        <v>0</v>
      </c>
      <c r="K474" s="33">
        <v>30</v>
      </c>
      <c r="L474" s="33">
        <v>29</v>
      </c>
      <c r="M474" s="34" t="s">
        <v>59</v>
      </c>
      <c r="N474" s="33">
        <v>0.3</v>
      </c>
      <c r="O474" s="33">
        <v>39.9</v>
      </c>
      <c r="P474" s="34" t="s">
        <v>1914</v>
      </c>
      <c r="Q474" s="33">
        <v>21588</v>
      </c>
      <c r="R474" s="33">
        <v>19.5</v>
      </c>
      <c r="S474" s="34">
        <v>1.5</v>
      </c>
      <c r="T474" s="34"/>
      <c r="U474" s="33" t="str">
        <f t="shared" si="23"/>
        <v>100396</v>
      </c>
      <c r="V474" s="34" t="s">
        <v>581</v>
      </c>
      <c r="W474" s="34">
        <v>-12.807399999999999</v>
      </c>
      <c r="X474" s="34">
        <v>-76.544387</v>
      </c>
      <c r="Y474" s="33">
        <v>153.07</v>
      </c>
      <c r="Z474" s="33">
        <v>93</v>
      </c>
      <c r="AA474" s="34" t="s">
        <v>58</v>
      </c>
      <c r="AB474" s="33">
        <v>0</v>
      </c>
      <c r="AC474" s="33">
        <v>35</v>
      </c>
      <c r="AD474" s="33">
        <v>30</v>
      </c>
      <c r="AE474" s="34" t="s">
        <v>2190</v>
      </c>
      <c r="AF474" s="33">
        <v>0.6</v>
      </c>
      <c r="AG474" s="33">
        <v>39.9</v>
      </c>
      <c r="AH474" s="34" t="s">
        <v>1914</v>
      </c>
      <c r="AI474" s="33">
        <v>22820</v>
      </c>
      <c r="AJ474" s="33">
        <v>19.3</v>
      </c>
      <c r="AK474" s="34">
        <v>1.5</v>
      </c>
      <c r="AL474" s="34"/>
      <c r="AM474" s="33">
        <v>3.77</v>
      </c>
      <c r="AN474" s="34" t="s">
        <v>2046</v>
      </c>
      <c r="AO474" s="34"/>
      <c r="AP474" s="34"/>
      <c r="AQ474" s="34" t="s">
        <v>1897</v>
      </c>
      <c r="AR474" s="34" t="s">
        <v>1878</v>
      </c>
      <c r="AS474" s="34" t="s">
        <v>1924</v>
      </c>
      <c r="AT474" s="33">
        <v>272</v>
      </c>
      <c r="AU474" s="33">
        <v>23</v>
      </c>
      <c r="AV474" s="34" t="s">
        <v>1917</v>
      </c>
      <c r="AW474" s="34" t="s">
        <v>2773</v>
      </c>
      <c r="AX474" s="34" t="s">
        <v>4405</v>
      </c>
      <c r="AY474" s="34" t="s">
        <v>2292</v>
      </c>
      <c r="AZ474" s="34" t="s">
        <v>2221</v>
      </c>
      <c r="BA474" s="34" t="s">
        <v>3569</v>
      </c>
      <c r="BB474" s="34" t="s">
        <v>4405</v>
      </c>
      <c r="BC474" s="34" t="s">
        <v>2292</v>
      </c>
      <c r="BD474" s="34" t="s">
        <v>2221</v>
      </c>
    </row>
    <row r="475" spans="1:56" ht="15" customHeight="1" x14ac:dyDescent="0.25">
      <c r="A475" t="str">
        <f t="shared" si="21"/>
        <v>0104194_LM_Mercado_Reynoso_0100110_LM_Morales_Duarez</v>
      </c>
      <c r="B475" s="34">
        <v>472</v>
      </c>
      <c r="C475" s="33" t="str">
        <f t="shared" si="22"/>
        <v>104194</v>
      </c>
      <c r="D475" s="34" t="s">
        <v>1371</v>
      </c>
      <c r="E475" s="34">
        <v>-12.044007000000001</v>
      </c>
      <c r="F475" s="34">
        <v>-77.096032999999991</v>
      </c>
      <c r="G475" s="33">
        <v>349.47</v>
      </c>
      <c r="H475" s="33">
        <v>46</v>
      </c>
      <c r="I475" s="34" t="s">
        <v>60</v>
      </c>
      <c r="J475" s="33">
        <v>4.5</v>
      </c>
      <c r="K475" s="33">
        <v>30</v>
      </c>
      <c r="L475" s="33">
        <v>28.8</v>
      </c>
      <c r="M475" s="34" t="s">
        <v>59</v>
      </c>
      <c r="N475" s="33">
        <v>0.3</v>
      </c>
      <c r="O475" s="33">
        <v>34.700000000000003</v>
      </c>
      <c r="P475" s="34" t="s">
        <v>1914</v>
      </c>
      <c r="Q475" s="33">
        <v>21966</v>
      </c>
      <c r="R475" s="33">
        <v>10.8</v>
      </c>
      <c r="S475" s="34">
        <v>1.5</v>
      </c>
      <c r="T475" s="34"/>
      <c r="U475" s="33" t="str">
        <f t="shared" si="23"/>
        <v>100110</v>
      </c>
      <c r="V475" s="34" t="s">
        <v>1203</v>
      </c>
      <c r="W475" s="34">
        <v>-12.039683</v>
      </c>
      <c r="X475" s="34">
        <v>-77.096855000000005</v>
      </c>
      <c r="Y475" s="33">
        <v>169.47</v>
      </c>
      <c r="Z475" s="33">
        <v>48</v>
      </c>
      <c r="AA475" s="34" t="s">
        <v>60</v>
      </c>
      <c r="AB475" s="33">
        <v>18</v>
      </c>
      <c r="AC475" s="33">
        <v>15</v>
      </c>
      <c r="AD475" s="33">
        <v>30</v>
      </c>
      <c r="AE475" s="34" t="s">
        <v>59</v>
      </c>
      <c r="AF475" s="33">
        <v>0.3</v>
      </c>
      <c r="AG475" s="33">
        <v>34.700000000000003</v>
      </c>
      <c r="AH475" s="34" t="s">
        <v>1914</v>
      </c>
      <c r="AI475" s="33">
        <v>23198</v>
      </c>
      <c r="AJ475" s="33">
        <v>10.9</v>
      </c>
      <c r="AK475" s="34">
        <v>1.5</v>
      </c>
      <c r="AL475" s="34"/>
      <c r="AM475" s="33">
        <v>0.49</v>
      </c>
      <c r="AN475" s="34" t="s">
        <v>2046</v>
      </c>
      <c r="AO475" s="34"/>
      <c r="AP475" s="34"/>
      <c r="AQ475" s="34" t="s">
        <v>1891</v>
      </c>
      <c r="AR475" s="34" t="s">
        <v>1879</v>
      </c>
      <c r="AS475" s="34" t="s">
        <v>1889</v>
      </c>
      <c r="AT475" s="33">
        <v>362.23599999999999</v>
      </c>
      <c r="AU475" s="33">
        <v>23</v>
      </c>
      <c r="AV475" s="34" t="s">
        <v>1917</v>
      </c>
      <c r="AW475" s="34" t="s">
        <v>4051</v>
      </c>
      <c r="AX475" s="34" t="s">
        <v>4429</v>
      </c>
      <c r="AY475" s="34" t="s">
        <v>4275</v>
      </c>
      <c r="AZ475" s="34" t="s">
        <v>2305</v>
      </c>
      <c r="BA475" s="34" t="s">
        <v>3916</v>
      </c>
      <c r="BB475" s="34" t="s">
        <v>4429</v>
      </c>
      <c r="BC475" s="34" t="s">
        <v>4275</v>
      </c>
      <c r="BD475" s="34" t="s">
        <v>2305</v>
      </c>
    </row>
    <row r="476" spans="1:56" ht="15" customHeight="1" x14ac:dyDescent="0.25">
      <c r="A476" t="str">
        <f t="shared" si="21"/>
        <v>0104751_LM_Juan_Quimper_0100120_LM_Jose_Galvez</v>
      </c>
      <c r="B476" s="34">
        <v>473</v>
      </c>
      <c r="C476" s="33" t="str">
        <f t="shared" si="22"/>
        <v>104751</v>
      </c>
      <c r="D476" s="34" t="s">
        <v>1372</v>
      </c>
      <c r="E476" s="34">
        <v>-12.212095</v>
      </c>
      <c r="F476" s="34">
        <v>-76.911594999999991</v>
      </c>
      <c r="G476" s="33">
        <v>46.1</v>
      </c>
      <c r="H476" s="33">
        <v>122</v>
      </c>
      <c r="I476" s="34" t="s">
        <v>58</v>
      </c>
      <c r="J476" s="33">
        <v>0</v>
      </c>
      <c r="K476" s="33">
        <v>27</v>
      </c>
      <c r="L476" s="33">
        <v>24</v>
      </c>
      <c r="M476" s="34" t="s">
        <v>59</v>
      </c>
      <c r="N476" s="33">
        <v>0.3</v>
      </c>
      <c r="O476" s="33">
        <v>34.700000000000003</v>
      </c>
      <c r="P476" s="34" t="s">
        <v>1914</v>
      </c>
      <c r="Q476" s="33">
        <v>23254</v>
      </c>
      <c r="R476" s="33">
        <v>19.2</v>
      </c>
      <c r="S476" s="34">
        <v>1.5</v>
      </c>
      <c r="T476" s="34"/>
      <c r="U476" s="33" t="str">
        <f t="shared" si="23"/>
        <v>100120</v>
      </c>
      <c r="V476" s="34" t="s">
        <v>406</v>
      </c>
      <c r="W476" s="34">
        <v>-12.207497</v>
      </c>
      <c r="X476" s="34">
        <v>-76.906706999999997</v>
      </c>
      <c r="Y476" s="33">
        <v>226.1</v>
      </c>
      <c r="Z476" s="33">
        <v>130</v>
      </c>
      <c r="AA476" s="34" t="s">
        <v>58</v>
      </c>
      <c r="AB476" s="33">
        <v>0</v>
      </c>
      <c r="AC476" s="33">
        <v>48</v>
      </c>
      <c r="AD476" s="33">
        <v>30</v>
      </c>
      <c r="AE476" s="34" t="s">
        <v>59</v>
      </c>
      <c r="AF476" s="33">
        <v>0.3</v>
      </c>
      <c r="AG476" s="33">
        <v>34.700000000000003</v>
      </c>
      <c r="AH476" s="34" t="s">
        <v>1914</v>
      </c>
      <c r="AI476" s="33">
        <v>22022</v>
      </c>
      <c r="AJ476" s="33">
        <v>19.5</v>
      </c>
      <c r="AK476" s="34">
        <v>1.5</v>
      </c>
      <c r="AL476" s="34"/>
      <c r="AM476" s="33">
        <v>0.74</v>
      </c>
      <c r="AN476" s="34" t="s">
        <v>2046</v>
      </c>
      <c r="AO476" s="34"/>
      <c r="AP476" s="34"/>
      <c r="AQ476" s="34" t="s">
        <v>1891</v>
      </c>
      <c r="AR476" s="34" t="s">
        <v>1879</v>
      </c>
      <c r="AS476" s="34" t="s">
        <v>1889</v>
      </c>
      <c r="AT476" s="33">
        <v>366.298</v>
      </c>
      <c r="AU476" s="33">
        <v>23</v>
      </c>
      <c r="AV476" s="34" t="s">
        <v>1916</v>
      </c>
      <c r="AW476" s="34" t="s">
        <v>2774</v>
      </c>
      <c r="AX476" s="34" t="s">
        <v>4430</v>
      </c>
      <c r="AY476" s="34" t="s">
        <v>2221</v>
      </c>
      <c r="AZ476" s="34" t="s">
        <v>2221</v>
      </c>
      <c r="BA476" s="34" t="s">
        <v>3381</v>
      </c>
      <c r="BB476" s="34" t="s">
        <v>4430</v>
      </c>
      <c r="BC476" s="34" t="s">
        <v>2221</v>
      </c>
      <c r="BD476" s="34" t="s">
        <v>2221</v>
      </c>
    </row>
    <row r="477" spans="1:56" ht="15" customHeight="1" x14ac:dyDescent="0.25">
      <c r="A477" t="str">
        <f t="shared" si="21"/>
        <v>0106217_LM_Independencia_Barra_0100385_LM_Barranca</v>
      </c>
      <c r="B477" s="34">
        <v>474</v>
      </c>
      <c r="C477" s="33" t="str">
        <f t="shared" si="22"/>
        <v>106217</v>
      </c>
      <c r="D477" s="34" t="s">
        <v>1373</v>
      </c>
      <c r="E477" s="34">
        <v>-10.761797</v>
      </c>
      <c r="F477" s="34">
        <v>-77.760131000000001</v>
      </c>
      <c r="G477" s="33">
        <v>342.36</v>
      </c>
      <c r="H477" s="33">
        <v>53</v>
      </c>
      <c r="I477" s="34" t="s">
        <v>60</v>
      </c>
      <c r="J477" s="33">
        <v>20</v>
      </c>
      <c r="K477" s="33">
        <v>6</v>
      </c>
      <c r="L477" s="33">
        <v>26</v>
      </c>
      <c r="M477" s="34" t="s">
        <v>59</v>
      </c>
      <c r="N477" s="33">
        <v>0.3</v>
      </c>
      <c r="O477" s="33">
        <v>39.9</v>
      </c>
      <c r="P477" s="34" t="s">
        <v>1914</v>
      </c>
      <c r="Q477" s="33">
        <v>21434</v>
      </c>
      <c r="R477" s="33">
        <v>11.9</v>
      </c>
      <c r="S477" s="34">
        <v>1.5</v>
      </c>
      <c r="T477" s="34"/>
      <c r="U477" s="33" t="str">
        <f t="shared" si="23"/>
        <v>100385</v>
      </c>
      <c r="V477" s="34" t="s">
        <v>248</v>
      </c>
      <c r="W477" s="34">
        <v>-10.747818000000001</v>
      </c>
      <c r="X477" s="34">
        <v>-77.764656000000002</v>
      </c>
      <c r="Y477" s="33">
        <v>162.36000000000001</v>
      </c>
      <c r="Z477" s="33">
        <v>56</v>
      </c>
      <c r="AA477" s="34" t="s">
        <v>58</v>
      </c>
      <c r="AB477" s="33">
        <v>0</v>
      </c>
      <c r="AC477" s="33">
        <v>50</v>
      </c>
      <c r="AD477" s="33">
        <v>35</v>
      </c>
      <c r="AE477" s="34" t="s">
        <v>2207</v>
      </c>
      <c r="AF477" s="33">
        <v>1.2</v>
      </c>
      <c r="AG477" s="33">
        <v>40</v>
      </c>
      <c r="AH477" s="34" t="s">
        <v>1914</v>
      </c>
      <c r="AI477" s="33">
        <v>22666</v>
      </c>
      <c r="AJ477" s="33">
        <v>11.9</v>
      </c>
      <c r="AK477" s="34">
        <v>1.5</v>
      </c>
      <c r="AL477" s="34"/>
      <c r="AM477" s="33">
        <v>1.63</v>
      </c>
      <c r="AN477" s="34" t="s">
        <v>2046</v>
      </c>
      <c r="AO477" s="34"/>
      <c r="AP477" s="34"/>
      <c r="AQ477" s="34" t="s">
        <v>1891</v>
      </c>
      <c r="AR477" s="34" t="s">
        <v>1879</v>
      </c>
      <c r="AS477" s="34" t="s">
        <v>1888</v>
      </c>
      <c r="AT477" s="33">
        <v>319.83800000000002</v>
      </c>
      <c r="AU477" s="33">
        <v>23</v>
      </c>
      <c r="AV477" s="34" t="s">
        <v>1915</v>
      </c>
      <c r="AW477" s="34" t="s">
        <v>2775</v>
      </c>
      <c r="AX477" s="34" t="s">
        <v>2400</v>
      </c>
      <c r="AY477" s="34" t="s">
        <v>2400</v>
      </c>
      <c r="AZ477" s="34" t="s">
        <v>2221</v>
      </c>
      <c r="BA477" s="34" t="s">
        <v>3110</v>
      </c>
      <c r="BB477" s="34" t="s">
        <v>2400</v>
      </c>
      <c r="BC477" s="34" t="s">
        <v>2400</v>
      </c>
      <c r="BD477" s="34" t="s">
        <v>2221</v>
      </c>
    </row>
    <row r="478" spans="1:56" ht="15" customHeight="1" x14ac:dyDescent="0.25">
      <c r="A478" t="str">
        <f t="shared" si="21"/>
        <v>0102445_LA_Molinera_Chiclayo_0101008_LA_Moshoqueque</v>
      </c>
      <c r="B478" s="34">
        <v>475</v>
      </c>
      <c r="C478" s="33" t="str">
        <f t="shared" si="22"/>
        <v>102445</v>
      </c>
      <c r="D478" s="34" t="s">
        <v>1374</v>
      </c>
      <c r="E478" s="34">
        <v>-6.7312699999999994</v>
      </c>
      <c r="F478" s="34">
        <v>-79.883200000000002</v>
      </c>
      <c r="G478" s="33">
        <v>120.59</v>
      </c>
      <c r="H478" s="33">
        <v>27</v>
      </c>
      <c r="I478" s="34" t="s">
        <v>58</v>
      </c>
      <c r="J478" s="33">
        <v>0</v>
      </c>
      <c r="K478" s="33">
        <v>30</v>
      </c>
      <c r="L478" s="33">
        <v>26</v>
      </c>
      <c r="M478" s="34" t="s">
        <v>59</v>
      </c>
      <c r="N478" s="33">
        <v>0.3</v>
      </c>
      <c r="O478" s="33">
        <v>36.4</v>
      </c>
      <c r="P478" s="34" t="s">
        <v>1914</v>
      </c>
      <c r="Q478" s="33">
        <v>15215</v>
      </c>
      <c r="R478" s="33">
        <v>21</v>
      </c>
      <c r="S478" s="34">
        <v>1.5</v>
      </c>
      <c r="T478" s="34"/>
      <c r="U478" s="33" t="str">
        <f t="shared" si="23"/>
        <v>101008</v>
      </c>
      <c r="V478" s="34" t="s">
        <v>64</v>
      </c>
      <c r="W478" s="34">
        <v>-6.7531860000000004</v>
      </c>
      <c r="X478" s="34">
        <v>-79.845869999999991</v>
      </c>
      <c r="Y478" s="33">
        <v>300.58999999999997</v>
      </c>
      <c r="Z478" s="33">
        <v>28</v>
      </c>
      <c r="AA478" s="34" t="s">
        <v>58</v>
      </c>
      <c r="AB478" s="33">
        <v>0</v>
      </c>
      <c r="AC478" s="33">
        <v>40</v>
      </c>
      <c r="AD478" s="33">
        <v>32</v>
      </c>
      <c r="AE478" s="34" t="s">
        <v>2194</v>
      </c>
      <c r="AF478" s="33">
        <v>1.2</v>
      </c>
      <c r="AG478" s="33">
        <v>36.4</v>
      </c>
      <c r="AH478" s="34" t="s">
        <v>1914</v>
      </c>
      <c r="AI478" s="33">
        <v>14725</v>
      </c>
      <c r="AJ478" s="33">
        <v>21.1</v>
      </c>
      <c r="AK478" s="34">
        <v>1.5</v>
      </c>
      <c r="AL478" s="34"/>
      <c r="AM478" s="33">
        <v>4.79</v>
      </c>
      <c r="AN478" s="34" t="s">
        <v>2046</v>
      </c>
      <c r="AO478" s="34"/>
      <c r="AP478" s="34"/>
      <c r="AQ478" s="34" t="s">
        <v>1891</v>
      </c>
      <c r="AR478" s="34" t="s">
        <v>1878</v>
      </c>
      <c r="AS478" s="34" t="s">
        <v>1889</v>
      </c>
      <c r="AT478" s="33">
        <v>362.23599999999999</v>
      </c>
      <c r="AU478" s="33">
        <v>15</v>
      </c>
      <c r="AV478" s="34" t="s">
        <v>1915</v>
      </c>
      <c r="AW478" s="34" t="s">
        <v>2776</v>
      </c>
      <c r="AX478" s="34" t="s">
        <v>2230</v>
      </c>
      <c r="AY478" s="34" t="s">
        <v>2230</v>
      </c>
      <c r="AZ478" s="34" t="s">
        <v>2230</v>
      </c>
      <c r="BA478" s="34" t="s">
        <v>3636</v>
      </c>
      <c r="BB478" s="34" t="s">
        <v>4396</v>
      </c>
      <c r="BC478" s="34" t="s">
        <v>2235</v>
      </c>
      <c r="BD478" s="34" t="s">
        <v>2230</v>
      </c>
    </row>
    <row r="479" spans="1:56" ht="15" customHeight="1" x14ac:dyDescent="0.25">
      <c r="A479" t="str">
        <f t="shared" si="21"/>
        <v>0103357_UY_Los_Laureles_0103378_UY_Shipibo</v>
      </c>
      <c r="B479" s="34">
        <v>476</v>
      </c>
      <c r="C479" s="33" t="str">
        <f t="shared" si="22"/>
        <v>103357</v>
      </c>
      <c r="D479" s="34" t="s">
        <v>1100</v>
      </c>
      <c r="E479" s="34">
        <v>-8.4052550000000004</v>
      </c>
      <c r="F479" s="34">
        <v>-74.567171999999999</v>
      </c>
      <c r="G479" s="33">
        <v>296.37</v>
      </c>
      <c r="H479" s="33">
        <v>152</v>
      </c>
      <c r="I479" s="34" t="s">
        <v>58</v>
      </c>
      <c r="J479" s="33">
        <v>0</v>
      </c>
      <c r="K479" s="33">
        <v>42</v>
      </c>
      <c r="L479" s="33">
        <v>26</v>
      </c>
      <c r="M479" s="34" t="s">
        <v>59</v>
      </c>
      <c r="N479" s="33">
        <v>0.3</v>
      </c>
      <c r="O479" s="33">
        <v>34.700000000000003</v>
      </c>
      <c r="P479" s="34" t="s">
        <v>1914</v>
      </c>
      <c r="Q479" s="33">
        <v>10715</v>
      </c>
      <c r="R479" s="33">
        <v>13.1</v>
      </c>
      <c r="S479" s="34">
        <v>1.5</v>
      </c>
      <c r="T479" s="34"/>
      <c r="U479" s="33" t="str">
        <f t="shared" si="23"/>
        <v>103378</v>
      </c>
      <c r="V479" s="34" t="s">
        <v>1630</v>
      </c>
      <c r="W479" s="34">
        <v>-8.3935820000000003</v>
      </c>
      <c r="X479" s="34">
        <v>-74.590976999999995</v>
      </c>
      <c r="Y479" s="33">
        <v>116.36</v>
      </c>
      <c r="Z479" s="33">
        <v>156</v>
      </c>
      <c r="AA479" s="34" t="s">
        <v>58</v>
      </c>
      <c r="AB479" s="33">
        <v>0</v>
      </c>
      <c r="AC479" s="33">
        <v>42</v>
      </c>
      <c r="AD479" s="33">
        <v>24</v>
      </c>
      <c r="AE479" s="34" t="s">
        <v>2193</v>
      </c>
      <c r="AF479" s="33">
        <v>1.2</v>
      </c>
      <c r="AG479" s="33">
        <v>36.9</v>
      </c>
      <c r="AH479" s="34" t="s">
        <v>1914</v>
      </c>
      <c r="AI479" s="33">
        <v>11245</v>
      </c>
      <c r="AJ479" s="33">
        <v>13</v>
      </c>
      <c r="AK479" s="34">
        <v>1.5</v>
      </c>
      <c r="AL479" s="34"/>
      <c r="AM479" s="33">
        <v>2.93</v>
      </c>
      <c r="AN479" s="34" t="s">
        <v>2046</v>
      </c>
      <c r="AO479" s="34"/>
      <c r="AP479" s="34"/>
      <c r="AQ479" s="34" t="s">
        <v>1905</v>
      </c>
      <c r="AR479" s="34" t="s">
        <v>1878</v>
      </c>
      <c r="AS479" s="34" t="s">
        <v>1923</v>
      </c>
      <c r="AT479" s="33">
        <v>904.49</v>
      </c>
      <c r="AU479" s="33">
        <v>11</v>
      </c>
      <c r="AV479" s="34" t="s">
        <v>1915</v>
      </c>
      <c r="AW479" s="34" t="s">
        <v>2685</v>
      </c>
      <c r="AX479" s="34" t="s">
        <v>4372</v>
      </c>
      <c r="AY479" s="34" t="s">
        <v>2511</v>
      </c>
      <c r="AZ479" s="34" t="s">
        <v>2512</v>
      </c>
      <c r="BA479" s="34" t="s">
        <v>3426</v>
      </c>
      <c r="BB479" s="34" t="s">
        <v>4365</v>
      </c>
      <c r="BC479" s="34" t="s">
        <v>2511</v>
      </c>
      <c r="BD479" s="34" t="s">
        <v>2512</v>
      </c>
    </row>
    <row r="480" spans="1:56" ht="15" customHeight="1" x14ac:dyDescent="0.25">
      <c r="A480" t="str">
        <f t="shared" si="21"/>
        <v>0100730_AN_Chimbador_0100759_AN_Alto_Nuevo_Chimbote</v>
      </c>
      <c r="B480" s="34">
        <v>477</v>
      </c>
      <c r="C480" s="33" t="str">
        <f t="shared" si="22"/>
        <v>100730</v>
      </c>
      <c r="D480" s="34" t="s">
        <v>187</v>
      </c>
      <c r="E480" s="34">
        <v>-9.1089110000000009</v>
      </c>
      <c r="F480" s="34">
        <v>-78.558288000000005</v>
      </c>
      <c r="G480" s="33">
        <v>103.4</v>
      </c>
      <c r="H480" s="33">
        <v>8</v>
      </c>
      <c r="I480" s="34" t="s">
        <v>58</v>
      </c>
      <c r="J480" s="33">
        <v>0</v>
      </c>
      <c r="K480" s="33">
        <v>30</v>
      </c>
      <c r="L480" s="33">
        <v>26</v>
      </c>
      <c r="M480" s="34" t="s">
        <v>59</v>
      </c>
      <c r="N480" s="33">
        <v>0.3</v>
      </c>
      <c r="O480" s="33">
        <v>39.9</v>
      </c>
      <c r="P480" s="34" t="s">
        <v>1914</v>
      </c>
      <c r="Q480" s="33">
        <v>17810</v>
      </c>
      <c r="R480" s="33">
        <v>18.899999999999999</v>
      </c>
      <c r="S480" s="34">
        <v>1.5</v>
      </c>
      <c r="T480" s="34"/>
      <c r="U480" s="33" t="str">
        <f t="shared" si="23"/>
        <v>100759</v>
      </c>
      <c r="V480" s="34" t="s">
        <v>478</v>
      </c>
      <c r="W480" s="34">
        <v>-9.12331</v>
      </c>
      <c r="X480" s="34">
        <v>-78.497100000000003</v>
      </c>
      <c r="Y480" s="33">
        <v>283.41000000000003</v>
      </c>
      <c r="Z480" s="33">
        <v>72</v>
      </c>
      <c r="AA480" s="34" t="s">
        <v>58</v>
      </c>
      <c r="AB480" s="33">
        <v>0</v>
      </c>
      <c r="AC480" s="33">
        <v>30</v>
      </c>
      <c r="AD480" s="33">
        <v>28</v>
      </c>
      <c r="AE480" s="34" t="s">
        <v>2198</v>
      </c>
      <c r="AF480" s="33">
        <v>0.6</v>
      </c>
      <c r="AG480" s="33">
        <v>39.9</v>
      </c>
      <c r="AH480" s="34" t="s">
        <v>1914</v>
      </c>
      <c r="AI480" s="33">
        <v>18820</v>
      </c>
      <c r="AJ480" s="33">
        <v>19</v>
      </c>
      <c r="AK480" s="34">
        <v>1.5</v>
      </c>
      <c r="AL480" s="34"/>
      <c r="AM480" s="33">
        <v>6.91</v>
      </c>
      <c r="AN480" s="34" t="s">
        <v>2046</v>
      </c>
      <c r="AO480" s="34"/>
      <c r="AP480" s="34"/>
      <c r="AQ480" s="34" t="s">
        <v>1891</v>
      </c>
      <c r="AR480" s="34" t="s">
        <v>1878</v>
      </c>
      <c r="AS480" s="34" t="s">
        <v>1889</v>
      </c>
      <c r="AT480" s="33">
        <v>726.91800000000001</v>
      </c>
      <c r="AU480" s="33">
        <v>18</v>
      </c>
      <c r="AV480" s="34" t="s">
        <v>1915</v>
      </c>
      <c r="AW480" s="34" t="s">
        <v>2777</v>
      </c>
      <c r="AX480" s="34" t="s">
        <v>4305</v>
      </c>
      <c r="AY480" s="34" t="s">
        <v>2368</v>
      </c>
      <c r="AZ480" s="34" t="s">
        <v>2260</v>
      </c>
      <c r="BA480" s="34" t="s">
        <v>3917</v>
      </c>
      <c r="BB480" s="34" t="s">
        <v>3521</v>
      </c>
      <c r="BC480" s="34" t="s">
        <v>2368</v>
      </c>
      <c r="BD480" s="34" t="s">
        <v>2260</v>
      </c>
    </row>
    <row r="481" spans="1:56" ht="15" customHeight="1" x14ac:dyDescent="0.25">
      <c r="A481" t="str">
        <f t="shared" si="21"/>
        <v>0105647_LM_Protocolo_Janeiro_0100015_LM_Huayucari</v>
      </c>
      <c r="B481" s="34">
        <v>478</v>
      </c>
      <c r="C481" s="33" t="str">
        <f t="shared" si="22"/>
        <v>105647</v>
      </c>
      <c r="D481" s="34" t="s">
        <v>1375</v>
      </c>
      <c r="E481" s="34">
        <v>-12.0526</v>
      </c>
      <c r="F481" s="34">
        <v>-76.958799999999997</v>
      </c>
      <c r="G481" s="33">
        <v>198.11</v>
      </c>
      <c r="H481" s="33">
        <v>266</v>
      </c>
      <c r="I481" s="34" t="s">
        <v>60</v>
      </c>
      <c r="J481" s="33">
        <v>21.45</v>
      </c>
      <c r="K481" s="33">
        <v>9.4</v>
      </c>
      <c r="L481" s="33">
        <v>26</v>
      </c>
      <c r="M481" s="34" t="s">
        <v>59</v>
      </c>
      <c r="N481" s="33">
        <v>0.3</v>
      </c>
      <c r="O481" s="33">
        <v>34.700000000000003</v>
      </c>
      <c r="P481" s="34" t="s">
        <v>1914</v>
      </c>
      <c r="Q481" s="33">
        <v>21966</v>
      </c>
      <c r="R481" s="33">
        <v>9</v>
      </c>
      <c r="S481" s="34">
        <v>1.5</v>
      </c>
      <c r="T481" s="34"/>
      <c r="U481" s="33" t="str">
        <f t="shared" si="23"/>
        <v>100015</v>
      </c>
      <c r="V481" s="34" t="s">
        <v>238</v>
      </c>
      <c r="W481" s="34">
        <v>-12.056115999999999</v>
      </c>
      <c r="X481" s="34">
        <v>-76.959975999999997</v>
      </c>
      <c r="Y481" s="33">
        <v>18.11</v>
      </c>
      <c r="Z481" s="33">
        <v>260</v>
      </c>
      <c r="AA481" s="34" t="s">
        <v>60</v>
      </c>
      <c r="AB481" s="33">
        <v>12</v>
      </c>
      <c r="AC481" s="33">
        <v>20</v>
      </c>
      <c r="AD481" s="33">
        <v>18</v>
      </c>
      <c r="AE481" s="34" t="s">
        <v>59</v>
      </c>
      <c r="AF481" s="33">
        <v>0.3</v>
      </c>
      <c r="AG481" s="33">
        <v>34.700000000000003</v>
      </c>
      <c r="AH481" s="34" t="s">
        <v>1914</v>
      </c>
      <c r="AI481" s="33">
        <v>23198</v>
      </c>
      <c r="AJ481" s="33">
        <v>8.9</v>
      </c>
      <c r="AK481" s="34">
        <v>1.5</v>
      </c>
      <c r="AL481" s="34"/>
      <c r="AM481" s="33">
        <v>0.41</v>
      </c>
      <c r="AN481" s="34" t="s">
        <v>2046</v>
      </c>
      <c r="AO481" s="34"/>
      <c r="AP481" s="34"/>
      <c r="AQ481" s="34" t="s">
        <v>1891</v>
      </c>
      <c r="AR481" s="34" t="s">
        <v>1879</v>
      </c>
      <c r="AS481" s="34" t="s">
        <v>1889</v>
      </c>
      <c r="AT481" s="33">
        <v>362.23599999999999</v>
      </c>
      <c r="AU481" s="33">
        <v>23</v>
      </c>
      <c r="AV481" s="34" t="s">
        <v>1915</v>
      </c>
      <c r="AW481" s="34" t="s">
        <v>2778</v>
      </c>
      <c r="AX481" s="34" t="s">
        <v>4250</v>
      </c>
      <c r="AY481" s="34" t="s">
        <v>2221</v>
      </c>
      <c r="AZ481" s="34" t="s">
        <v>2221</v>
      </c>
      <c r="BA481" s="34" t="s">
        <v>3013</v>
      </c>
      <c r="BB481" s="34" t="s">
        <v>4252</v>
      </c>
      <c r="BC481" s="34" t="s">
        <v>2221</v>
      </c>
      <c r="BD481" s="34" t="s">
        <v>2221</v>
      </c>
    </row>
    <row r="482" spans="1:56" ht="15" customHeight="1" x14ac:dyDescent="0.25">
      <c r="A482" t="str">
        <f t="shared" si="21"/>
        <v>0100045_LM_Shell_0100028_LM_MSO</v>
      </c>
      <c r="B482" s="34">
        <v>479</v>
      </c>
      <c r="C482" s="33" t="str">
        <f t="shared" si="22"/>
        <v>100045</v>
      </c>
      <c r="D482" s="34" t="s">
        <v>1950</v>
      </c>
      <c r="E482" s="34">
        <v>-12.123017000000001</v>
      </c>
      <c r="F482" s="34">
        <v>-77.029608999999994</v>
      </c>
      <c r="G482" s="33">
        <v>290.01</v>
      </c>
      <c r="H482" s="33">
        <v>89</v>
      </c>
      <c r="I482" s="34" t="s">
        <v>60</v>
      </c>
      <c r="J482" s="33">
        <v>28.5</v>
      </c>
      <c r="K482" s="33">
        <v>16</v>
      </c>
      <c r="L482" s="33">
        <v>26</v>
      </c>
      <c r="M482" s="34" t="s">
        <v>59</v>
      </c>
      <c r="N482" s="33">
        <v>0.3</v>
      </c>
      <c r="O482" s="33">
        <v>34.700000000000003</v>
      </c>
      <c r="P482" s="34" t="s">
        <v>1914</v>
      </c>
      <c r="Q482" s="33">
        <v>23212</v>
      </c>
      <c r="R482" s="33">
        <v>17.899999999999999</v>
      </c>
      <c r="S482" s="34">
        <v>1.5</v>
      </c>
      <c r="T482" s="34"/>
      <c r="U482" s="33" t="str">
        <f t="shared" si="23"/>
        <v>100028</v>
      </c>
      <c r="V482" s="34" t="s">
        <v>375</v>
      </c>
      <c r="W482" s="34">
        <v>-12.117782999999999</v>
      </c>
      <c r="X482" s="34">
        <v>-77.044310999999993</v>
      </c>
      <c r="Y482" s="33">
        <v>110.01</v>
      </c>
      <c r="Z482" s="33">
        <v>73</v>
      </c>
      <c r="AA482" s="34" t="s">
        <v>60</v>
      </c>
      <c r="AB482" s="33">
        <v>12</v>
      </c>
      <c r="AC482" s="33">
        <v>70</v>
      </c>
      <c r="AD482" s="33">
        <v>60</v>
      </c>
      <c r="AE482" s="34" t="s">
        <v>2190</v>
      </c>
      <c r="AF482" s="33">
        <v>0.6</v>
      </c>
      <c r="AG482" s="33">
        <v>34.700000000000003</v>
      </c>
      <c r="AH482" s="34" t="s">
        <v>1914</v>
      </c>
      <c r="AI482" s="33">
        <v>21980</v>
      </c>
      <c r="AJ482" s="33">
        <v>18</v>
      </c>
      <c r="AK482" s="34">
        <v>1.5</v>
      </c>
      <c r="AL482" s="34"/>
      <c r="AM482" s="33">
        <v>1.7</v>
      </c>
      <c r="AN482" s="34" t="s">
        <v>2046</v>
      </c>
      <c r="AO482" s="34"/>
      <c r="AP482" s="34"/>
      <c r="AQ482" s="34" t="s">
        <v>1891</v>
      </c>
      <c r="AR482" s="34" t="s">
        <v>1878</v>
      </c>
      <c r="AS482" s="34" t="s">
        <v>1923</v>
      </c>
      <c r="AT482" s="33">
        <v>904.49</v>
      </c>
      <c r="AU482" s="33">
        <v>23</v>
      </c>
      <c r="AV482" s="34" t="s">
        <v>1915</v>
      </c>
      <c r="AW482" s="34" t="s">
        <v>2779</v>
      </c>
      <c r="AX482" s="34" t="s">
        <v>4276</v>
      </c>
      <c r="AY482" s="34" t="s">
        <v>2221</v>
      </c>
      <c r="AZ482" s="34" t="s">
        <v>2221</v>
      </c>
      <c r="BA482" s="34" t="s">
        <v>3878</v>
      </c>
      <c r="BB482" s="34" t="s">
        <v>4276</v>
      </c>
      <c r="BC482" s="34" t="s">
        <v>2221</v>
      </c>
      <c r="BD482" s="34" t="s">
        <v>2221</v>
      </c>
    </row>
    <row r="483" spans="1:56" ht="15" customHeight="1" x14ac:dyDescent="0.25">
      <c r="A483" t="str">
        <f t="shared" ref="A483:A546" si="24">CONCATENATE(D483,"_",V483)</f>
        <v>0103313_UY_Jorge_Najarkokali_0103344_UY_Pucallpa_Centro</v>
      </c>
      <c r="B483" s="34">
        <v>480</v>
      </c>
      <c r="C483" s="33" t="str">
        <f t="shared" ref="C483:C546" si="25">MID(D483,2,FIND("_",D483,1)-2)</f>
        <v>103313</v>
      </c>
      <c r="D483" s="34" t="s">
        <v>350</v>
      </c>
      <c r="E483" s="34">
        <v>-8.3710830000000005</v>
      </c>
      <c r="F483" s="34">
        <v>-74.567141000000007</v>
      </c>
      <c r="G483" s="33">
        <v>111.18</v>
      </c>
      <c r="H483" s="33">
        <v>157</v>
      </c>
      <c r="I483" s="34" t="s">
        <v>58</v>
      </c>
      <c r="J483" s="33">
        <v>0</v>
      </c>
      <c r="K483" s="33">
        <v>35</v>
      </c>
      <c r="L483" s="33">
        <v>26</v>
      </c>
      <c r="M483" s="34" t="s">
        <v>59</v>
      </c>
      <c r="N483" s="33">
        <v>0.3</v>
      </c>
      <c r="O483" s="33">
        <v>40</v>
      </c>
      <c r="P483" s="34" t="s">
        <v>1914</v>
      </c>
      <c r="Q483" s="33">
        <v>10915</v>
      </c>
      <c r="R483" s="33">
        <v>12</v>
      </c>
      <c r="S483" s="34">
        <v>1.5</v>
      </c>
      <c r="T483" s="34"/>
      <c r="U483" s="33" t="str">
        <f t="shared" ref="U483:U546" si="26">MID(V483,2,FIND("_",V483,1)-2)</f>
        <v>103344</v>
      </c>
      <c r="V483" s="34" t="s">
        <v>361</v>
      </c>
      <c r="W483" s="34">
        <v>-8.3831199999999999</v>
      </c>
      <c r="X483" s="34">
        <v>-74.535740000000004</v>
      </c>
      <c r="Y483" s="33">
        <v>291.18</v>
      </c>
      <c r="Z483" s="33">
        <v>155</v>
      </c>
      <c r="AA483" s="34" t="s">
        <v>58</v>
      </c>
      <c r="AB483" s="33">
        <v>0</v>
      </c>
      <c r="AC483" s="33">
        <v>30</v>
      </c>
      <c r="AD483" s="33">
        <v>26</v>
      </c>
      <c r="AE483" s="34" t="s">
        <v>2194</v>
      </c>
      <c r="AF483" s="33">
        <v>1.2</v>
      </c>
      <c r="AG483" s="33">
        <v>40</v>
      </c>
      <c r="AH483" s="34" t="s">
        <v>1914</v>
      </c>
      <c r="AI483" s="33">
        <v>11445</v>
      </c>
      <c r="AJ483" s="33">
        <v>12.1</v>
      </c>
      <c r="AK483" s="34">
        <v>1.5</v>
      </c>
      <c r="AL483" s="34"/>
      <c r="AM483" s="33">
        <v>3.71</v>
      </c>
      <c r="AN483" s="34" t="s">
        <v>2046</v>
      </c>
      <c r="AO483" s="34"/>
      <c r="AP483" s="34"/>
      <c r="AQ483" s="34" t="s">
        <v>1891</v>
      </c>
      <c r="AR483" s="34" t="s">
        <v>1878</v>
      </c>
      <c r="AS483" s="34" t="s">
        <v>1927</v>
      </c>
      <c r="AT483" s="33">
        <v>1512.636</v>
      </c>
      <c r="AU483" s="33">
        <v>11</v>
      </c>
      <c r="AV483" s="34" t="s">
        <v>1917</v>
      </c>
      <c r="AW483" s="34" t="s">
        <v>2780</v>
      </c>
      <c r="AX483" s="34" t="s">
        <v>4365</v>
      </c>
      <c r="AY483" s="34" t="s">
        <v>2511</v>
      </c>
      <c r="AZ483" s="34" t="s">
        <v>2512</v>
      </c>
      <c r="BA483" s="34" t="s">
        <v>3891</v>
      </c>
      <c r="BB483" s="34" t="s">
        <v>4403</v>
      </c>
      <c r="BC483" s="34" t="s">
        <v>2511</v>
      </c>
      <c r="BD483" s="34" t="s">
        <v>2512</v>
      </c>
    </row>
    <row r="484" spans="1:56" ht="15" customHeight="1" x14ac:dyDescent="0.25">
      <c r="A484" t="str">
        <f t="shared" si="24"/>
        <v>0100298_LM_Milanos_0100543_LM_Repetidor_La_Molina</v>
      </c>
      <c r="B484" s="34">
        <v>481</v>
      </c>
      <c r="C484" s="33" t="str">
        <f t="shared" si="25"/>
        <v>100298</v>
      </c>
      <c r="D484" s="34" t="s">
        <v>998</v>
      </c>
      <c r="E484" s="34">
        <v>-12.091253</v>
      </c>
      <c r="F484" s="34">
        <v>-77.018118999999999</v>
      </c>
      <c r="G484" s="33">
        <v>83.71</v>
      </c>
      <c r="H484" s="33">
        <v>139</v>
      </c>
      <c r="I484" s="34" t="s">
        <v>60</v>
      </c>
      <c r="J484" s="33">
        <v>20.55</v>
      </c>
      <c r="K484" s="33">
        <v>7.8</v>
      </c>
      <c r="L484" s="33">
        <v>30</v>
      </c>
      <c r="M484" s="34" t="s">
        <v>59</v>
      </c>
      <c r="N484" s="33">
        <v>0.3</v>
      </c>
      <c r="O484" s="33">
        <v>36.799999999999997</v>
      </c>
      <c r="P484" s="34" t="s">
        <v>1914</v>
      </c>
      <c r="Q484" s="33" t="s">
        <v>2112</v>
      </c>
      <c r="R484" s="33">
        <v>17.5</v>
      </c>
      <c r="S484" s="34">
        <v>1.5</v>
      </c>
      <c r="T484" s="34"/>
      <c r="U484" s="33" t="str">
        <f t="shared" si="26"/>
        <v>100543</v>
      </c>
      <c r="V484" s="34" t="s">
        <v>373</v>
      </c>
      <c r="W484" s="34">
        <v>-12.08501053</v>
      </c>
      <c r="X484" s="34">
        <v>-76.960113530000001</v>
      </c>
      <c r="Y484" s="33">
        <v>263.73</v>
      </c>
      <c r="Z484" s="33">
        <v>313</v>
      </c>
      <c r="AA484" s="34" t="s">
        <v>58</v>
      </c>
      <c r="AB484" s="33">
        <v>0</v>
      </c>
      <c r="AC484" s="33">
        <v>60</v>
      </c>
      <c r="AD484" s="33">
        <v>50</v>
      </c>
      <c r="AE484" s="34" t="s">
        <v>2191</v>
      </c>
      <c r="AF484" s="33">
        <v>0.6</v>
      </c>
      <c r="AG484" s="33">
        <v>36.799999999999997</v>
      </c>
      <c r="AH484" s="34" t="s">
        <v>1914</v>
      </c>
      <c r="AI484" s="33" t="s">
        <v>4653</v>
      </c>
      <c r="AJ484" s="33">
        <v>17.5</v>
      </c>
      <c r="AK484" s="34">
        <v>1.5</v>
      </c>
      <c r="AL484" s="34"/>
      <c r="AM484" s="33">
        <v>6.35</v>
      </c>
      <c r="AN484" s="34" t="s">
        <v>2046</v>
      </c>
      <c r="AO484" s="34"/>
      <c r="AP484" s="34"/>
      <c r="AQ484" s="34" t="s">
        <v>1894</v>
      </c>
      <c r="AR484" s="34" t="s">
        <v>1878</v>
      </c>
      <c r="AS484" s="34" t="s">
        <v>1888</v>
      </c>
      <c r="AT484" s="33">
        <v>245.661</v>
      </c>
      <c r="AU484" s="33">
        <v>15</v>
      </c>
      <c r="AV484" s="34" t="s">
        <v>1919</v>
      </c>
      <c r="AW484" s="34" t="s">
        <v>2781</v>
      </c>
      <c r="AX484" s="34" t="s">
        <v>2307</v>
      </c>
      <c r="AY484" s="34" t="s">
        <v>2221</v>
      </c>
      <c r="AZ484" s="34" t="s">
        <v>2221</v>
      </c>
      <c r="BA484" s="34" t="s">
        <v>3390</v>
      </c>
      <c r="BB484" s="34" t="s">
        <v>4256</v>
      </c>
      <c r="BC484" s="34" t="s">
        <v>2221</v>
      </c>
      <c r="BD484" s="34" t="s">
        <v>2221</v>
      </c>
    </row>
    <row r="485" spans="1:56" ht="15" customHeight="1" x14ac:dyDescent="0.25">
      <c r="A485" t="str">
        <f t="shared" si="24"/>
        <v>0106017_LM_Boulevard_Pinar_0100543_LM_Repetidor_La_Molina</v>
      </c>
      <c r="B485" s="34">
        <v>482</v>
      </c>
      <c r="C485" s="33" t="str">
        <f t="shared" si="25"/>
        <v>106017</v>
      </c>
      <c r="D485" s="34" t="s">
        <v>1376</v>
      </c>
      <c r="E485" s="34">
        <v>-12.104547</v>
      </c>
      <c r="F485" s="34">
        <v>-76.989605000000012</v>
      </c>
      <c r="G485" s="33">
        <v>55.88</v>
      </c>
      <c r="H485" s="33">
        <v>157</v>
      </c>
      <c r="I485" s="34" t="s">
        <v>60</v>
      </c>
      <c r="J485" s="33">
        <v>23.25</v>
      </c>
      <c r="K485" s="33">
        <v>9</v>
      </c>
      <c r="L485" s="33">
        <v>26</v>
      </c>
      <c r="M485" s="34" t="s">
        <v>59</v>
      </c>
      <c r="N485" s="33">
        <v>0.3</v>
      </c>
      <c r="O485" s="33">
        <v>38.299999999999997</v>
      </c>
      <c r="P485" s="34" t="s">
        <v>1914</v>
      </c>
      <c r="Q485" s="33">
        <v>19205</v>
      </c>
      <c r="R485" s="33">
        <v>18</v>
      </c>
      <c r="S485" s="34">
        <v>1.5</v>
      </c>
      <c r="T485" s="34"/>
      <c r="U485" s="33" t="str">
        <f t="shared" si="26"/>
        <v>100543</v>
      </c>
      <c r="V485" s="34" t="s">
        <v>373</v>
      </c>
      <c r="W485" s="34">
        <v>-12.08501053</v>
      </c>
      <c r="X485" s="34">
        <v>-76.960113530000001</v>
      </c>
      <c r="Y485" s="33">
        <v>235.89</v>
      </c>
      <c r="Z485" s="33">
        <v>313</v>
      </c>
      <c r="AA485" s="34" t="s">
        <v>58</v>
      </c>
      <c r="AB485" s="33">
        <v>0</v>
      </c>
      <c r="AC485" s="33">
        <v>60</v>
      </c>
      <c r="AD485" s="33">
        <v>25</v>
      </c>
      <c r="AE485" s="34" t="s">
        <v>2191</v>
      </c>
      <c r="AF485" s="33">
        <v>0.6</v>
      </c>
      <c r="AG485" s="33">
        <v>36.799999999999997</v>
      </c>
      <c r="AH485" s="34" t="s">
        <v>1914</v>
      </c>
      <c r="AI485" s="33">
        <v>18195</v>
      </c>
      <c r="AJ485" s="33">
        <v>17.899999999999999</v>
      </c>
      <c r="AK485" s="34">
        <v>1.5</v>
      </c>
      <c r="AL485" s="34"/>
      <c r="AM485" s="33">
        <v>3.88</v>
      </c>
      <c r="AN485" s="34" t="s">
        <v>2046</v>
      </c>
      <c r="AO485" s="34"/>
      <c r="AP485" s="34"/>
      <c r="AQ485" s="34" t="s">
        <v>1894</v>
      </c>
      <c r="AR485" s="34" t="s">
        <v>1878</v>
      </c>
      <c r="AS485" s="34" t="s">
        <v>1889</v>
      </c>
      <c r="AT485" s="33">
        <v>726.91800000000001</v>
      </c>
      <c r="AU485" s="33">
        <v>18</v>
      </c>
      <c r="AV485" s="34" t="s">
        <v>1915</v>
      </c>
      <c r="AW485" s="34" t="s">
        <v>2782</v>
      </c>
      <c r="AX485" s="34" t="s">
        <v>4315</v>
      </c>
      <c r="AY485" s="34" t="s">
        <v>2221</v>
      </c>
      <c r="AZ485" s="34" t="s">
        <v>2221</v>
      </c>
      <c r="BA485" s="34" t="s">
        <v>3390</v>
      </c>
      <c r="BB485" s="34" t="s">
        <v>4256</v>
      </c>
      <c r="BC485" s="34" t="s">
        <v>2221</v>
      </c>
      <c r="BD485" s="34" t="s">
        <v>2221</v>
      </c>
    </row>
    <row r="486" spans="1:56" ht="15" customHeight="1" x14ac:dyDescent="0.25">
      <c r="A486" t="str">
        <f t="shared" si="24"/>
        <v>0100640_LI_America_del_Sur_0100606_LI_El_Alambre</v>
      </c>
      <c r="B486" s="34">
        <v>483</v>
      </c>
      <c r="C486" s="33" t="str">
        <f t="shared" si="25"/>
        <v>100640</v>
      </c>
      <c r="D486" s="34" t="s">
        <v>734</v>
      </c>
      <c r="E486" s="34">
        <v>-8.1228189999999998</v>
      </c>
      <c r="F486" s="34">
        <v>-79.039169000000001</v>
      </c>
      <c r="G486" s="33">
        <v>211.59</v>
      </c>
      <c r="H486" s="33">
        <v>21</v>
      </c>
      <c r="I486" s="34" t="s">
        <v>60</v>
      </c>
      <c r="J486" s="33">
        <v>23.68</v>
      </c>
      <c r="K486" s="33">
        <v>6</v>
      </c>
      <c r="L486" s="33">
        <v>26</v>
      </c>
      <c r="M486" s="34" t="s">
        <v>59</v>
      </c>
      <c r="N486" s="33">
        <v>0.3</v>
      </c>
      <c r="O486" s="33">
        <v>30.8</v>
      </c>
      <c r="P486" s="34" t="s">
        <v>1914</v>
      </c>
      <c r="Q486" s="33">
        <v>22932</v>
      </c>
      <c r="R486" s="33">
        <v>19.399999999999999</v>
      </c>
      <c r="S486" s="34">
        <v>1.5</v>
      </c>
      <c r="T486" s="34"/>
      <c r="U486" s="33" t="str">
        <f t="shared" si="26"/>
        <v>100606</v>
      </c>
      <c r="V486" s="34" t="s">
        <v>919</v>
      </c>
      <c r="W486" s="34">
        <v>-8.1324229999999993</v>
      </c>
      <c r="X486" s="34">
        <v>-79.045135000000002</v>
      </c>
      <c r="Y486" s="33">
        <v>31.59</v>
      </c>
      <c r="Z486" s="33">
        <v>13</v>
      </c>
      <c r="AA486" s="34" t="s">
        <v>58</v>
      </c>
      <c r="AB486" s="33">
        <v>0</v>
      </c>
      <c r="AC486" s="33">
        <v>40</v>
      </c>
      <c r="AD486" s="33">
        <v>36</v>
      </c>
      <c r="AE486" s="34" t="s">
        <v>2190</v>
      </c>
      <c r="AF486" s="33">
        <v>0.6</v>
      </c>
      <c r="AG486" s="33">
        <v>39.9</v>
      </c>
      <c r="AH486" s="34" t="s">
        <v>1914</v>
      </c>
      <c r="AI486" s="33">
        <v>21700</v>
      </c>
      <c r="AJ486" s="33">
        <v>19.399999999999999</v>
      </c>
      <c r="AK486" s="34">
        <v>1.5</v>
      </c>
      <c r="AL486" s="34"/>
      <c r="AM486" s="33">
        <v>1.26</v>
      </c>
      <c r="AN486" s="34" t="s">
        <v>2046</v>
      </c>
      <c r="AO486" s="34"/>
      <c r="AP486" s="34"/>
      <c r="AQ486" s="34" t="s">
        <v>1904</v>
      </c>
      <c r="AR486" s="34" t="s">
        <v>1878</v>
      </c>
      <c r="AS486" s="34" t="s">
        <v>1889</v>
      </c>
      <c r="AT486" s="33">
        <v>1544.0340000000001</v>
      </c>
      <c r="AU486" s="33">
        <v>15</v>
      </c>
      <c r="AV486" s="34" t="s">
        <v>1920</v>
      </c>
      <c r="AW486" s="34" t="s">
        <v>2783</v>
      </c>
      <c r="AX486" s="34" t="s">
        <v>2309</v>
      </c>
      <c r="AY486" s="34" t="s">
        <v>2309</v>
      </c>
      <c r="AZ486" s="34" t="s">
        <v>2227</v>
      </c>
      <c r="BA486" s="34" t="s">
        <v>3664</v>
      </c>
      <c r="BB486" s="34" t="s">
        <v>4467</v>
      </c>
      <c r="BC486" s="34" t="s">
        <v>2309</v>
      </c>
      <c r="BD486" s="34" t="s">
        <v>2227</v>
      </c>
    </row>
    <row r="487" spans="1:56" ht="15" customHeight="1" x14ac:dyDescent="0.25">
      <c r="A487" t="str">
        <f t="shared" si="24"/>
        <v>0100359_LM_Club_Regatas_0100544_LM_Repetidor_Morro</v>
      </c>
      <c r="B487" s="34">
        <v>484</v>
      </c>
      <c r="C487" s="33" t="str">
        <f t="shared" si="25"/>
        <v>100359</v>
      </c>
      <c r="D487" s="34" t="s">
        <v>987</v>
      </c>
      <c r="E487" s="34">
        <v>-12.168767000000001</v>
      </c>
      <c r="F487" s="34">
        <v>-77.029066999999998</v>
      </c>
      <c r="G487" s="33">
        <v>181.31</v>
      </c>
      <c r="H487" s="33">
        <v>42</v>
      </c>
      <c r="I487" s="34" t="s">
        <v>60</v>
      </c>
      <c r="J487" s="33">
        <v>21.08</v>
      </c>
      <c r="K487" s="33">
        <v>10</v>
      </c>
      <c r="L487" s="33">
        <v>26</v>
      </c>
      <c r="M487" s="34" t="s">
        <v>59</v>
      </c>
      <c r="N487" s="33">
        <v>0.3</v>
      </c>
      <c r="O487" s="33">
        <v>34.299999999999997</v>
      </c>
      <c r="P487" s="34" t="s">
        <v>1914</v>
      </c>
      <c r="Q487" s="33">
        <v>21896</v>
      </c>
      <c r="R487" s="33">
        <v>16.5</v>
      </c>
      <c r="S487" s="34">
        <v>1.5</v>
      </c>
      <c r="T487" s="34"/>
      <c r="U487" s="33" t="str">
        <f t="shared" si="26"/>
        <v>100544</v>
      </c>
      <c r="V487" s="34" t="s">
        <v>2037</v>
      </c>
      <c r="W487" s="34">
        <v>-12.182817460000001</v>
      </c>
      <c r="X487" s="34">
        <v>-77.029396059999996</v>
      </c>
      <c r="Y487" s="33">
        <v>1.31</v>
      </c>
      <c r="Z487" s="33">
        <v>258</v>
      </c>
      <c r="AA487" s="34" t="s">
        <v>58</v>
      </c>
      <c r="AB487" s="33">
        <v>0</v>
      </c>
      <c r="AC487" s="33">
        <v>60</v>
      </c>
      <c r="AD487" s="33">
        <v>36</v>
      </c>
      <c r="AE487" s="34" t="s">
        <v>59</v>
      </c>
      <c r="AF487" s="33">
        <v>0.3</v>
      </c>
      <c r="AG487" s="33">
        <v>40</v>
      </c>
      <c r="AH487" s="34" t="s">
        <v>1914</v>
      </c>
      <c r="AI487" s="33">
        <v>23128</v>
      </c>
      <c r="AJ487" s="33">
        <v>16.399999999999999</v>
      </c>
      <c r="AK487" s="34">
        <v>1.5</v>
      </c>
      <c r="AL487" s="34"/>
      <c r="AM487" s="33">
        <v>1.56</v>
      </c>
      <c r="AN487" s="34" t="s">
        <v>2046</v>
      </c>
      <c r="AO487" s="34"/>
      <c r="AP487" s="34"/>
      <c r="AQ487" s="34" t="s">
        <v>1891</v>
      </c>
      <c r="AR487" s="34" t="s">
        <v>1880</v>
      </c>
      <c r="AS487" s="34" t="s">
        <v>1888</v>
      </c>
      <c r="AT487" s="33">
        <v>1224.328</v>
      </c>
      <c r="AU487" s="33">
        <v>23</v>
      </c>
      <c r="AV487" s="34" t="s">
        <v>1919</v>
      </c>
      <c r="AW487" s="34" t="s">
        <v>2784</v>
      </c>
      <c r="AX487" s="34" t="s">
        <v>4257</v>
      </c>
      <c r="AY487" s="34" t="s">
        <v>2221</v>
      </c>
      <c r="AZ487" s="34" t="s">
        <v>2221</v>
      </c>
      <c r="BA487" s="34" t="s">
        <v>4029</v>
      </c>
      <c r="BB487" s="34" t="s">
        <v>4257</v>
      </c>
      <c r="BC487" s="34" t="s">
        <v>2221</v>
      </c>
      <c r="BD487" s="34" t="s">
        <v>2221</v>
      </c>
    </row>
    <row r="488" spans="1:56" ht="15" customHeight="1" x14ac:dyDescent="0.25">
      <c r="A488" t="str">
        <f t="shared" si="24"/>
        <v>0100843_IC_Caleta_San_Andres_0100824_IC_Pisco_Centro</v>
      </c>
      <c r="B488" s="34">
        <v>485</v>
      </c>
      <c r="C488" s="33" t="str">
        <f t="shared" si="25"/>
        <v>100843</v>
      </c>
      <c r="D488" s="34" t="s">
        <v>403</v>
      </c>
      <c r="E488" s="34">
        <v>-13.730594</v>
      </c>
      <c r="F488" s="34">
        <v>-76.219122999999996</v>
      </c>
      <c r="G488" s="33">
        <v>35.76</v>
      </c>
      <c r="H488" s="33">
        <v>9</v>
      </c>
      <c r="I488" s="34" t="s">
        <v>58</v>
      </c>
      <c r="J488" s="33">
        <v>0</v>
      </c>
      <c r="K488" s="33">
        <v>33</v>
      </c>
      <c r="L488" s="33">
        <v>27</v>
      </c>
      <c r="M488" s="34" t="s">
        <v>59</v>
      </c>
      <c r="N488" s="33">
        <v>0.3</v>
      </c>
      <c r="O488" s="33">
        <v>36.4</v>
      </c>
      <c r="P488" s="34" t="s">
        <v>1914</v>
      </c>
      <c r="Q488" s="33">
        <v>14431</v>
      </c>
      <c r="R488" s="33">
        <v>18.899999999999999</v>
      </c>
      <c r="S488" s="34">
        <v>1.5</v>
      </c>
      <c r="T488" s="34"/>
      <c r="U488" s="33" t="str">
        <f t="shared" si="26"/>
        <v>100824</v>
      </c>
      <c r="V488" s="34" t="s">
        <v>273</v>
      </c>
      <c r="W488" s="34">
        <v>-13.708292999999999</v>
      </c>
      <c r="X488" s="34">
        <v>-76.202590000000001</v>
      </c>
      <c r="Y488" s="33">
        <v>215.76</v>
      </c>
      <c r="Z488" s="33">
        <v>21</v>
      </c>
      <c r="AA488" s="34" t="s">
        <v>60</v>
      </c>
      <c r="AB488" s="33">
        <v>16.3</v>
      </c>
      <c r="AC488" s="33">
        <v>15</v>
      </c>
      <c r="AD488" s="33">
        <v>26</v>
      </c>
      <c r="AE488" s="34" t="s">
        <v>59</v>
      </c>
      <c r="AF488" s="33">
        <v>0.3</v>
      </c>
      <c r="AG488" s="33">
        <v>34.700000000000003</v>
      </c>
      <c r="AH488" s="34" t="s">
        <v>1914</v>
      </c>
      <c r="AI488" s="33">
        <v>14921</v>
      </c>
      <c r="AJ488" s="33">
        <v>19.2</v>
      </c>
      <c r="AK488" s="34">
        <v>1.5</v>
      </c>
      <c r="AL488" s="34"/>
      <c r="AM488" s="33">
        <v>3.06</v>
      </c>
      <c r="AN488" s="34" t="s">
        <v>2046</v>
      </c>
      <c r="AO488" s="34"/>
      <c r="AP488" s="34"/>
      <c r="AQ488" s="34" t="s">
        <v>1891</v>
      </c>
      <c r="AR488" s="34" t="s">
        <v>1879</v>
      </c>
      <c r="AS488" s="34" t="s">
        <v>1889</v>
      </c>
      <c r="AT488" s="33">
        <v>726.91800000000001</v>
      </c>
      <c r="AU488" s="33">
        <v>15</v>
      </c>
      <c r="AV488" s="34" t="s">
        <v>1917</v>
      </c>
      <c r="AW488" s="34" t="s">
        <v>2785</v>
      </c>
      <c r="AX488" s="34" t="s">
        <v>4404</v>
      </c>
      <c r="AY488" s="34" t="s">
        <v>2343</v>
      </c>
      <c r="AZ488" s="34" t="s">
        <v>2328</v>
      </c>
      <c r="BA488" s="34" t="s">
        <v>3674</v>
      </c>
      <c r="BB488" s="34" t="s">
        <v>2343</v>
      </c>
      <c r="BC488" s="34" t="s">
        <v>2343</v>
      </c>
      <c r="BD488" s="34" t="s">
        <v>2328</v>
      </c>
    </row>
    <row r="489" spans="1:56" ht="15" customHeight="1" x14ac:dyDescent="0.25">
      <c r="A489" t="str">
        <f t="shared" si="24"/>
        <v>0106296_LM_Malecon_Supe_0100383_LM_Puerto_Supe</v>
      </c>
      <c r="B489" s="34">
        <v>486</v>
      </c>
      <c r="C489" s="33" t="str">
        <f t="shared" si="25"/>
        <v>106296</v>
      </c>
      <c r="D489" s="34" t="s">
        <v>330</v>
      </c>
      <c r="E489" s="34">
        <v>-10.795959999999999</v>
      </c>
      <c r="F489" s="34">
        <v>-77.741900000000001</v>
      </c>
      <c r="G489" s="33">
        <v>107.03</v>
      </c>
      <c r="H489" s="33">
        <v>11</v>
      </c>
      <c r="I489" s="34" t="s">
        <v>58</v>
      </c>
      <c r="J489" s="33">
        <v>0</v>
      </c>
      <c r="K489" s="33">
        <v>40</v>
      </c>
      <c r="L489" s="33">
        <v>22</v>
      </c>
      <c r="M489" s="34" t="s">
        <v>59</v>
      </c>
      <c r="N489" s="33">
        <v>0.3</v>
      </c>
      <c r="O489" s="33">
        <v>34.700000000000003</v>
      </c>
      <c r="P489" s="34" t="s">
        <v>1914</v>
      </c>
      <c r="Q489" s="33">
        <v>23142</v>
      </c>
      <c r="R489" s="33">
        <v>18</v>
      </c>
      <c r="S489" s="34">
        <v>1.5</v>
      </c>
      <c r="T489" s="34"/>
      <c r="U489" s="33" t="str">
        <f t="shared" si="26"/>
        <v>100383</v>
      </c>
      <c r="V489" s="34" t="s">
        <v>292</v>
      </c>
      <c r="W489" s="34">
        <v>-10.798933</v>
      </c>
      <c r="X489" s="34">
        <v>-77.732016999999999</v>
      </c>
      <c r="Y489" s="33">
        <v>287.02999999999997</v>
      </c>
      <c r="Z489" s="33">
        <v>69</v>
      </c>
      <c r="AA489" s="34" t="s">
        <v>58</v>
      </c>
      <c r="AB489" s="33">
        <v>0</v>
      </c>
      <c r="AC489" s="33">
        <v>60</v>
      </c>
      <c r="AD489" s="33">
        <v>26</v>
      </c>
      <c r="AE489" s="34" t="s">
        <v>2193</v>
      </c>
      <c r="AF489" s="33">
        <v>1.2</v>
      </c>
      <c r="AG489" s="33">
        <v>36.9</v>
      </c>
      <c r="AH489" s="34" t="s">
        <v>1914</v>
      </c>
      <c r="AI489" s="33">
        <v>21910</v>
      </c>
      <c r="AJ489" s="33">
        <v>17.899999999999999</v>
      </c>
      <c r="AK489" s="34">
        <v>1.5</v>
      </c>
      <c r="AL489" s="34"/>
      <c r="AM489" s="33">
        <v>1.1299999999999999</v>
      </c>
      <c r="AN489" s="34" t="s">
        <v>2046</v>
      </c>
      <c r="AO489" s="34"/>
      <c r="AP489" s="34"/>
      <c r="AQ489" s="34" t="s">
        <v>1891</v>
      </c>
      <c r="AR489" s="34" t="s">
        <v>1879</v>
      </c>
      <c r="AS489" s="34" t="s">
        <v>1889</v>
      </c>
      <c r="AT489" s="33">
        <v>362.23599999999999</v>
      </c>
      <c r="AU489" s="33">
        <v>23</v>
      </c>
      <c r="AV489" s="34" t="s">
        <v>1915</v>
      </c>
      <c r="AW489" s="34" t="s">
        <v>2786</v>
      </c>
      <c r="AX489" s="34" t="s">
        <v>4431</v>
      </c>
      <c r="AY489" s="34" t="s">
        <v>2400</v>
      </c>
      <c r="AZ489" s="34" t="s">
        <v>2221</v>
      </c>
      <c r="BA489" s="34" t="s">
        <v>3051</v>
      </c>
      <c r="BB489" s="34" t="s">
        <v>4358</v>
      </c>
      <c r="BC489" s="34" t="s">
        <v>2400</v>
      </c>
      <c r="BD489" s="34" t="s">
        <v>2221</v>
      </c>
    </row>
    <row r="490" spans="1:56" ht="15" customHeight="1" x14ac:dyDescent="0.25">
      <c r="A490" t="str">
        <f t="shared" si="24"/>
        <v>010221002_JU_Jr_La_Resentida_0103054_JU_Chanchamayo_Ciudad</v>
      </c>
      <c r="B490" s="34">
        <v>487</v>
      </c>
      <c r="C490" s="33" t="str">
        <f t="shared" si="25"/>
        <v>10221002</v>
      </c>
      <c r="D490" s="34" t="s">
        <v>1377</v>
      </c>
      <c r="E490" s="34">
        <v>-11.066072</v>
      </c>
      <c r="F490" s="34">
        <v>-75.336189000000005</v>
      </c>
      <c r="G490" s="33">
        <v>29.21</v>
      </c>
      <c r="H490" s="33">
        <v>750</v>
      </c>
      <c r="I490" s="34" t="s">
        <v>60</v>
      </c>
      <c r="J490" s="33">
        <v>13.55</v>
      </c>
      <c r="K490" s="33">
        <v>12</v>
      </c>
      <c r="L490" s="33">
        <v>25</v>
      </c>
      <c r="M490" s="34" t="s">
        <v>59</v>
      </c>
      <c r="N490" s="33">
        <v>0.3</v>
      </c>
      <c r="O490" s="33">
        <v>34.700000000000003</v>
      </c>
      <c r="P490" s="34" t="s">
        <v>1914</v>
      </c>
      <c r="Q490" s="33">
        <v>21686</v>
      </c>
      <c r="R490" s="33">
        <v>19.7</v>
      </c>
      <c r="S490" s="34">
        <v>1.5</v>
      </c>
      <c r="T490" s="34"/>
      <c r="U490" s="33" t="str">
        <f t="shared" si="26"/>
        <v>103054</v>
      </c>
      <c r="V490" s="34" t="s">
        <v>1779</v>
      </c>
      <c r="W490" s="34">
        <v>-11.055749</v>
      </c>
      <c r="X490" s="34">
        <v>-75.330307000000005</v>
      </c>
      <c r="Y490" s="33">
        <v>209.21</v>
      </c>
      <c r="Z490" s="33">
        <v>776</v>
      </c>
      <c r="AA490" s="34" t="s">
        <v>60</v>
      </c>
      <c r="AB490" s="33">
        <v>16.600000000000001</v>
      </c>
      <c r="AC490" s="33">
        <v>25</v>
      </c>
      <c r="AD490" s="33">
        <v>24.5</v>
      </c>
      <c r="AE490" s="34" t="s">
        <v>2190</v>
      </c>
      <c r="AF490" s="33">
        <v>0.6</v>
      </c>
      <c r="AG490" s="33">
        <v>34.700000000000003</v>
      </c>
      <c r="AH490" s="34" t="s">
        <v>1914</v>
      </c>
      <c r="AI490" s="33">
        <v>22918</v>
      </c>
      <c r="AJ490" s="33">
        <v>19.7</v>
      </c>
      <c r="AK490" s="34">
        <v>1.5</v>
      </c>
      <c r="AL490" s="34"/>
      <c r="AM490" s="33">
        <v>1.32</v>
      </c>
      <c r="AN490" s="34" t="s">
        <v>2046</v>
      </c>
      <c r="AO490" s="34"/>
      <c r="AP490" s="34"/>
      <c r="AQ490" s="34" t="s">
        <v>1891</v>
      </c>
      <c r="AR490" s="34" t="s">
        <v>1879</v>
      </c>
      <c r="AS490" s="34" t="s">
        <v>1889</v>
      </c>
      <c r="AT490" s="33">
        <v>364</v>
      </c>
      <c r="AU490" s="33">
        <v>23</v>
      </c>
      <c r="AV490" s="34" t="s">
        <v>1917</v>
      </c>
      <c r="AW490" s="34" t="s">
        <v>4052</v>
      </c>
      <c r="AX490" s="34" t="s">
        <v>3023</v>
      </c>
      <c r="AY490" s="34" t="s">
        <v>3023</v>
      </c>
      <c r="AZ490" s="34" t="s">
        <v>2254</v>
      </c>
      <c r="BA490" s="34" t="s">
        <v>3700</v>
      </c>
      <c r="BB490" s="34" t="s">
        <v>3023</v>
      </c>
      <c r="BC490" s="34" t="s">
        <v>3023</v>
      </c>
      <c r="BD490" s="34" t="s">
        <v>2254</v>
      </c>
    </row>
    <row r="491" spans="1:56" ht="15" customHeight="1" x14ac:dyDescent="0.25">
      <c r="A491" t="str">
        <f t="shared" si="24"/>
        <v>0104718_LM_Bahia_Azul_0102990_LM_Bolivar_Hiroshima</v>
      </c>
      <c r="B491" s="34">
        <v>488</v>
      </c>
      <c r="C491" s="33" t="str">
        <f t="shared" si="25"/>
        <v>104718</v>
      </c>
      <c r="D491" s="34" t="s">
        <v>1378</v>
      </c>
      <c r="E491" s="34">
        <v>-11.827411</v>
      </c>
      <c r="F491" s="34">
        <v>-77.149664000000001</v>
      </c>
      <c r="G491" s="33">
        <v>115.86</v>
      </c>
      <c r="H491" s="33">
        <v>290</v>
      </c>
      <c r="I491" s="34" t="s">
        <v>58</v>
      </c>
      <c r="J491" s="33">
        <v>0</v>
      </c>
      <c r="K491" s="33">
        <v>27</v>
      </c>
      <c r="L491" s="33">
        <v>27</v>
      </c>
      <c r="M491" s="34" t="s">
        <v>59</v>
      </c>
      <c r="N491" s="33">
        <v>0.3</v>
      </c>
      <c r="O491" s="33">
        <v>34.700000000000003</v>
      </c>
      <c r="P491" s="34" t="s">
        <v>1914</v>
      </c>
      <c r="Q491" s="33">
        <v>22638</v>
      </c>
      <c r="R491" s="33">
        <v>19.5</v>
      </c>
      <c r="S491" s="34">
        <v>1.5</v>
      </c>
      <c r="T491" s="34"/>
      <c r="U491" s="33" t="str">
        <f t="shared" si="26"/>
        <v>102990</v>
      </c>
      <c r="V491" s="34" t="s">
        <v>174</v>
      </c>
      <c r="W491" s="34">
        <v>-11.833214999999999</v>
      </c>
      <c r="X491" s="34">
        <v>-77.137428</v>
      </c>
      <c r="Y491" s="33">
        <v>295.86</v>
      </c>
      <c r="Z491" s="33">
        <v>259</v>
      </c>
      <c r="AA491" s="34" t="s">
        <v>58</v>
      </c>
      <c r="AB491" s="33">
        <v>0</v>
      </c>
      <c r="AC491" s="33">
        <v>30</v>
      </c>
      <c r="AD491" s="33">
        <v>23</v>
      </c>
      <c r="AE491" s="34" t="s">
        <v>59</v>
      </c>
      <c r="AF491" s="33">
        <v>0.3</v>
      </c>
      <c r="AG491" s="33">
        <v>34.700000000000003</v>
      </c>
      <c r="AH491" s="34" t="s">
        <v>1914</v>
      </c>
      <c r="AI491" s="33">
        <v>21406</v>
      </c>
      <c r="AJ491" s="33">
        <v>19.399999999999999</v>
      </c>
      <c r="AK491" s="34">
        <v>1.5</v>
      </c>
      <c r="AL491" s="34"/>
      <c r="AM491" s="33">
        <v>1.48</v>
      </c>
      <c r="AN491" s="34" t="s">
        <v>2046</v>
      </c>
      <c r="AO491" s="34"/>
      <c r="AP491" s="34"/>
      <c r="AQ491" s="34" t="s">
        <v>1891</v>
      </c>
      <c r="AR491" s="34" t="s">
        <v>1879</v>
      </c>
      <c r="AS491" s="34" t="s">
        <v>1889</v>
      </c>
      <c r="AT491" s="33">
        <v>362.23599999999999</v>
      </c>
      <c r="AU491" s="33">
        <v>23</v>
      </c>
      <c r="AV491" s="34" t="s">
        <v>1915</v>
      </c>
      <c r="AW491" s="34" t="s">
        <v>2787</v>
      </c>
      <c r="AX491" s="34" t="s">
        <v>4314</v>
      </c>
      <c r="AY491" s="34" t="s">
        <v>4275</v>
      </c>
      <c r="AZ491" s="34" t="s">
        <v>2305</v>
      </c>
      <c r="BA491" s="34" t="s">
        <v>3701</v>
      </c>
      <c r="BB491" s="34" t="s">
        <v>4314</v>
      </c>
      <c r="BC491" s="34" t="s">
        <v>4275</v>
      </c>
      <c r="BD491" s="34" t="s">
        <v>2305</v>
      </c>
    </row>
    <row r="492" spans="1:56" ht="15" customHeight="1" x14ac:dyDescent="0.25">
      <c r="A492" t="str">
        <f t="shared" si="24"/>
        <v>0102979_LM_Modelo_Becquer_0100142_LM_Caja_de_Agua</v>
      </c>
      <c r="B492" s="34">
        <v>489</v>
      </c>
      <c r="C492" s="33" t="str">
        <f t="shared" si="25"/>
        <v>102979</v>
      </c>
      <c r="D492" s="34" t="s">
        <v>1379</v>
      </c>
      <c r="E492" s="34">
        <v>-12.025292</v>
      </c>
      <c r="F492" s="34">
        <v>-77.010793000000007</v>
      </c>
      <c r="G492" s="33">
        <v>166.05</v>
      </c>
      <c r="H492" s="33">
        <v>191</v>
      </c>
      <c r="I492" s="34" t="s">
        <v>58</v>
      </c>
      <c r="J492" s="33">
        <v>0</v>
      </c>
      <c r="K492" s="33">
        <v>30</v>
      </c>
      <c r="L492" s="33">
        <v>29</v>
      </c>
      <c r="M492" s="34" t="s">
        <v>59</v>
      </c>
      <c r="N492" s="33">
        <v>0.3</v>
      </c>
      <c r="O492" s="33">
        <v>39.9</v>
      </c>
      <c r="P492" s="34" t="s">
        <v>1914</v>
      </c>
      <c r="Q492" s="33">
        <v>21966</v>
      </c>
      <c r="R492" s="33">
        <v>0.9</v>
      </c>
      <c r="S492" s="34">
        <v>1.5</v>
      </c>
      <c r="T492" s="34"/>
      <c r="U492" s="33" t="str">
        <f t="shared" si="26"/>
        <v>100142</v>
      </c>
      <c r="V492" s="34" t="s">
        <v>435</v>
      </c>
      <c r="W492" s="34">
        <v>-12.027898</v>
      </c>
      <c r="X492" s="34">
        <v>-77.010131000000001</v>
      </c>
      <c r="Y492" s="33">
        <v>346.05</v>
      </c>
      <c r="Z492" s="33">
        <v>194</v>
      </c>
      <c r="AA492" s="34" t="s">
        <v>60</v>
      </c>
      <c r="AB492" s="33">
        <v>6</v>
      </c>
      <c r="AC492" s="33">
        <v>22</v>
      </c>
      <c r="AD492" s="33">
        <v>23</v>
      </c>
      <c r="AE492" s="34" t="s">
        <v>2190</v>
      </c>
      <c r="AF492" s="33">
        <v>0.6</v>
      </c>
      <c r="AG492" s="33">
        <v>39.9</v>
      </c>
      <c r="AH492" s="34" t="s">
        <v>1914</v>
      </c>
      <c r="AI492" s="33">
        <v>23198</v>
      </c>
      <c r="AJ492" s="33">
        <v>0.8</v>
      </c>
      <c r="AK492" s="34">
        <v>1.5</v>
      </c>
      <c r="AL492" s="34"/>
      <c r="AM492" s="33">
        <v>0.3</v>
      </c>
      <c r="AN492" s="34" t="s">
        <v>2046</v>
      </c>
      <c r="AO492" s="34"/>
      <c r="AP492" s="34"/>
      <c r="AQ492" s="34" t="s">
        <v>1891</v>
      </c>
      <c r="AR492" s="34" t="s">
        <v>1879</v>
      </c>
      <c r="AS492" s="34" t="s">
        <v>1889</v>
      </c>
      <c r="AT492" s="33">
        <v>362.23599999999999</v>
      </c>
      <c r="AU492" s="33">
        <v>23</v>
      </c>
      <c r="AV492" s="34" t="s">
        <v>1915</v>
      </c>
      <c r="AW492" s="34" t="s">
        <v>2788</v>
      </c>
      <c r="AX492" s="34" t="s">
        <v>3275</v>
      </c>
      <c r="AY492" s="34" t="s">
        <v>2221</v>
      </c>
      <c r="AZ492" s="34" t="s">
        <v>2221</v>
      </c>
      <c r="BA492" s="34" t="s">
        <v>3918</v>
      </c>
      <c r="BB492" s="34" t="s">
        <v>3275</v>
      </c>
      <c r="BC492" s="34" t="s">
        <v>2221</v>
      </c>
      <c r="BD492" s="34" t="s">
        <v>2221</v>
      </c>
    </row>
    <row r="493" spans="1:56" ht="15" customHeight="1" x14ac:dyDescent="0.25">
      <c r="A493" t="str">
        <f t="shared" si="24"/>
        <v>0106015_LM_San_Leopoldo_0100543_LM_Repetidor_La_Molina</v>
      </c>
      <c r="B493" s="34">
        <v>490</v>
      </c>
      <c r="C493" s="33" t="str">
        <f t="shared" si="25"/>
        <v>106015</v>
      </c>
      <c r="D493" s="34" t="s">
        <v>1380</v>
      </c>
      <c r="E493" s="34">
        <v>-12.095872</v>
      </c>
      <c r="F493" s="34">
        <v>-76.981696999999997</v>
      </c>
      <c r="G493" s="33">
        <v>62.77</v>
      </c>
      <c r="H493" s="33">
        <v>178</v>
      </c>
      <c r="I493" s="34" t="s">
        <v>60</v>
      </c>
      <c r="J493" s="33">
        <v>18.399999999999999</v>
      </c>
      <c r="K493" s="33">
        <v>3</v>
      </c>
      <c r="L493" s="33">
        <v>22</v>
      </c>
      <c r="M493" s="34" t="s">
        <v>59</v>
      </c>
      <c r="N493" s="33">
        <v>0.3</v>
      </c>
      <c r="O493" s="33">
        <v>39.9</v>
      </c>
      <c r="P493" s="34" t="s">
        <v>1914</v>
      </c>
      <c r="Q493" s="33">
        <v>22694</v>
      </c>
      <c r="R493" s="33">
        <v>20.9</v>
      </c>
      <c r="S493" s="34">
        <v>1.5</v>
      </c>
      <c r="T493" s="34"/>
      <c r="U493" s="33" t="str">
        <f t="shared" si="26"/>
        <v>100543</v>
      </c>
      <c r="V493" s="34" t="s">
        <v>373</v>
      </c>
      <c r="W493" s="34">
        <v>-12.08501053</v>
      </c>
      <c r="X493" s="34">
        <v>-76.960113530000001</v>
      </c>
      <c r="Y493" s="33">
        <v>242.77</v>
      </c>
      <c r="Z493" s="33">
        <v>313</v>
      </c>
      <c r="AA493" s="34" t="s">
        <v>58</v>
      </c>
      <c r="AB493" s="33">
        <v>0</v>
      </c>
      <c r="AC493" s="33">
        <v>60</v>
      </c>
      <c r="AD493" s="33">
        <v>30</v>
      </c>
      <c r="AE493" s="34" t="s">
        <v>2191</v>
      </c>
      <c r="AF493" s="33">
        <v>0.6</v>
      </c>
      <c r="AG493" s="33">
        <v>36.799999999999997</v>
      </c>
      <c r="AH493" s="34" t="s">
        <v>1914</v>
      </c>
      <c r="AI493" s="33">
        <v>21462</v>
      </c>
      <c r="AJ493" s="33">
        <v>20.9</v>
      </c>
      <c r="AK493" s="34">
        <v>1.5</v>
      </c>
      <c r="AL493" s="34"/>
      <c r="AM493" s="33">
        <v>2.64</v>
      </c>
      <c r="AN493" s="34" t="s">
        <v>2046</v>
      </c>
      <c r="AO493" s="34"/>
      <c r="AP493" s="34"/>
      <c r="AQ493" s="34" t="s">
        <v>1894</v>
      </c>
      <c r="AR493" s="34" t="s">
        <v>1878</v>
      </c>
      <c r="AS493" s="34" t="s">
        <v>1888</v>
      </c>
      <c r="AT493" s="33">
        <v>319.83800000000002</v>
      </c>
      <c r="AU493" s="33">
        <v>23</v>
      </c>
      <c r="AV493" s="34" t="s">
        <v>1915</v>
      </c>
      <c r="AW493" s="34" t="s">
        <v>2789</v>
      </c>
      <c r="AX493" s="34" t="s">
        <v>4315</v>
      </c>
      <c r="AY493" s="34" t="s">
        <v>2221</v>
      </c>
      <c r="AZ493" s="34" t="s">
        <v>2221</v>
      </c>
      <c r="BA493" s="34" t="s">
        <v>3390</v>
      </c>
      <c r="BB493" s="34" t="s">
        <v>4256</v>
      </c>
      <c r="BC493" s="34" t="s">
        <v>2221</v>
      </c>
      <c r="BD493" s="34" t="s">
        <v>2221</v>
      </c>
    </row>
    <row r="494" spans="1:56" ht="15" customHeight="1" x14ac:dyDescent="0.25">
      <c r="A494" t="str">
        <f t="shared" si="24"/>
        <v>0104159_LI_Husares_Trujillo_0100610_LI_El_Porvenir</v>
      </c>
      <c r="B494" s="34">
        <v>491</v>
      </c>
      <c r="C494" s="33" t="str">
        <f t="shared" si="25"/>
        <v>104159</v>
      </c>
      <c r="D494" s="34" t="s">
        <v>922</v>
      </c>
      <c r="E494" s="34">
        <v>-8.077869999999999</v>
      </c>
      <c r="F494" s="34">
        <v>-79.026030000000006</v>
      </c>
      <c r="G494" s="33">
        <v>119.18</v>
      </c>
      <c r="H494" s="33">
        <v>120</v>
      </c>
      <c r="I494" s="34" t="s">
        <v>58</v>
      </c>
      <c r="J494" s="33">
        <v>0</v>
      </c>
      <c r="K494" s="33">
        <v>24</v>
      </c>
      <c r="L494" s="33">
        <v>22</v>
      </c>
      <c r="M494" s="34" t="s">
        <v>59</v>
      </c>
      <c r="N494" s="33">
        <v>0.3</v>
      </c>
      <c r="O494" s="33">
        <v>39.9</v>
      </c>
      <c r="P494" s="34" t="s">
        <v>1914</v>
      </c>
      <c r="Q494" s="33">
        <v>21378</v>
      </c>
      <c r="R494" s="33">
        <v>15.9</v>
      </c>
      <c r="S494" s="34">
        <v>1.5</v>
      </c>
      <c r="T494" s="34"/>
      <c r="U494" s="33" t="str">
        <f t="shared" si="26"/>
        <v>100610</v>
      </c>
      <c r="V494" s="34" t="s">
        <v>94</v>
      </c>
      <c r="W494" s="34">
        <v>-8.0889410000000002</v>
      </c>
      <c r="X494" s="34">
        <v>-79.006004000000004</v>
      </c>
      <c r="Y494" s="33">
        <v>299.18</v>
      </c>
      <c r="Z494" s="33">
        <v>71</v>
      </c>
      <c r="AA494" s="34" t="s">
        <v>58</v>
      </c>
      <c r="AB494" s="33">
        <v>0</v>
      </c>
      <c r="AC494" s="33">
        <v>40</v>
      </c>
      <c r="AD494" s="33">
        <v>30</v>
      </c>
      <c r="AE494" s="34" t="s">
        <v>2190</v>
      </c>
      <c r="AF494" s="33">
        <v>0.6</v>
      </c>
      <c r="AG494" s="33">
        <v>39.9</v>
      </c>
      <c r="AH494" s="34" t="s">
        <v>1914</v>
      </c>
      <c r="AI494" s="33">
        <v>22610</v>
      </c>
      <c r="AJ494" s="33">
        <v>15.9</v>
      </c>
      <c r="AK494" s="34">
        <v>1.5</v>
      </c>
      <c r="AL494" s="34"/>
      <c r="AM494" s="33">
        <v>2.5299999999999998</v>
      </c>
      <c r="AN494" s="34" t="s">
        <v>2046</v>
      </c>
      <c r="AO494" s="34"/>
      <c r="AP494" s="34"/>
      <c r="AQ494" s="34" t="s">
        <v>1891</v>
      </c>
      <c r="AR494" s="34" t="s">
        <v>1879</v>
      </c>
      <c r="AS494" s="34" t="s">
        <v>1889</v>
      </c>
      <c r="AT494" s="33">
        <v>362.23599999999999</v>
      </c>
      <c r="AU494" s="33">
        <v>23</v>
      </c>
      <c r="AV494" s="34" t="s">
        <v>1915</v>
      </c>
      <c r="AW494" s="34" t="s">
        <v>2790</v>
      </c>
      <c r="AX494" s="34" t="s">
        <v>4432</v>
      </c>
      <c r="AY494" s="34" t="s">
        <v>2309</v>
      </c>
      <c r="AZ494" s="34" t="s">
        <v>2227</v>
      </c>
      <c r="BA494" s="34" t="s">
        <v>3391</v>
      </c>
      <c r="BB494" s="34" t="s">
        <v>2309</v>
      </c>
      <c r="BC494" s="34" t="s">
        <v>2309</v>
      </c>
      <c r="BD494" s="34" t="s">
        <v>2227</v>
      </c>
    </row>
    <row r="495" spans="1:56" ht="15" customHeight="1" x14ac:dyDescent="0.25">
      <c r="A495" t="str">
        <f t="shared" si="24"/>
        <v>0100767_AN_Universidad_Nacional_0100760_AN_Av_Central_Chimbote</v>
      </c>
      <c r="B495" s="34">
        <v>492</v>
      </c>
      <c r="C495" s="33" t="str">
        <f t="shared" si="25"/>
        <v>100767</v>
      </c>
      <c r="D495" s="34" t="s">
        <v>1951</v>
      </c>
      <c r="E495" s="34">
        <v>-9.1195610000000009</v>
      </c>
      <c r="F495" s="34">
        <v>-78.512781000000004</v>
      </c>
      <c r="G495" s="33">
        <v>89.99</v>
      </c>
      <c r="H495" s="33">
        <v>50</v>
      </c>
      <c r="I495" s="34" t="s">
        <v>60</v>
      </c>
      <c r="J495" s="33">
        <v>0</v>
      </c>
      <c r="K495" s="33">
        <v>35</v>
      </c>
      <c r="L495" s="33">
        <v>22</v>
      </c>
      <c r="M495" s="34" t="s">
        <v>59</v>
      </c>
      <c r="N495" s="33">
        <v>0.3</v>
      </c>
      <c r="O495" s="33">
        <v>39.9</v>
      </c>
      <c r="P495" s="34" t="s">
        <v>1914</v>
      </c>
      <c r="Q495" s="33">
        <v>22582</v>
      </c>
      <c r="R495" s="33">
        <v>17</v>
      </c>
      <c r="S495" s="34">
        <v>1.5</v>
      </c>
      <c r="T495" s="34"/>
      <c r="U495" s="33" t="str">
        <f t="shared" si="26"/>
        <v>100760</v>
      </c>
      <c r="V495" s="34" t="s">
        <v>1092</v>
      </c>
      <c r="W495" s="34">
        <v>-9.1195599999999999</v>
      </c>
      <c r="X495" s="34">
        <v>-78.504730000000009</v>
      </c>
      <c r="Y495" s="33">
        <v>269.99</v>
      </c>
      <c r="Z495" s="33">
        <v>59</v>
      </c>
      <c r="AA495" s="34" t="s">
        <v>60</v>
      </c>
      <c r="AB495" s="33">
        <v>9</v>
      </c>
      <c r="AC495" s="33">
        <v>12</v>
      </c>
      <c r="AD495" s="33">
        <v>19</v>
      </c>
      <c r="AE495" s="34" t="s">
        <v>2190</v>
      </c>
      <c r="AF495" s="33">
        <v>0.6</v>
      </c>
      <c r="AG495" s="33">
        <v>39.9</v>
      </c>
      <c r="AH495" s="34" t="s">
        <v>1914</v>
      </c>
      <c r="AI495" s="33">
        <v>21350</v>
      </c>
      <c r="AJ495" s="33">
        <v>16.899999999999999</v>
      </c>
      <c r="AK495" s="34">
        <v>1.5</v>
      </c>
      <c r="AL495" s="34"/>
      <c r="AM495" s="33">
        <v>0.88</v>
      </c>
      <c r="AN495" s="34" t="s">
        <v>2046</v>
      </c>
      <c r="AO495" s="34"/>
      <c r="AP495" s="34"/>
      <c r="AQ495" s="34" t="s">
        <v>1891</v>
      </c>
      <c r="AR495" s="34" t="s">
        <v>1879</v>
      </c>
      <c r="AS495" s="34" t="s">
        <v>1889</v>
      </c>
      <c r="AT495" s="33">
        <v>362.23599999999999</v>
      </c>
      <c r="AU495" s="33">
        <v>23</v>
      </c>
      <c r="AV495" s="34" t="s">
        <v>1915</v>
      </c>
      <c r="AW495" s="34" t="s">
        <v>3852</v>
      </c>
      <c r="AX495" s="34" t="s">
        <v>3521</v>
      </c>
      <c r="AY495" s="34" t="s">
        <v>2368</v>
      </c>
      <c r="AZ495" s="34" t="s">
        <v>2260</v>
      </c>
      <c r="BA495" s="34" t="s">
        <v>3919</v>
      </c>
      <c r="BB495" s="34" t="s">
        <v>3521</v>
      </c>
      <c r="BC495" s="34" t="s">
        <v>2368</v>
      </c>
      <c r="BD495" s="34" t="s">
        <v>2260</v>
      </c>
    </row>
    <row r="496" spans="1:56" ht="15" customHeight="1" x14ac:dyDescent="0.25">
      <c r="A496" t="str">
        <f t="shared" si="24"/>
        <v>0103883_AQ_El_Pedregal_0100918_AQ_Sihuas</v>
      </c>
      <c r="B496" s="34">
        <v>493</v>
      </c>
      <c r="C496" s="33" t="str">
        <f t="shared" si="25"/>
        <v>103883</v>
      </c>
      <c r="D496" s="34" t="s">
        <v>254</v>
      </c>
      <c r="E496" s="34">
        <v>-16.363332</v>
      </c>
      <c r="F496" s="34">
        <v>-72.190696000000003</v>
      </c>
      <c r="G496" s="33">
        <v>88.18</v>
      </c>
      <c r="H496" s="33">
        <v>1402</v>
      </c>
      <c r="I496" s="34" t="s">
        <v>58</v>
      </c>
      <c r="J496" s="33">
        <v>0</v>
      </c>
      <c r="K496" s="33">
        <v>35.200000000000003</v>
      </c>
      <c r="L496" s="33">
        <v>22</v>
      </c>
      <c r="M496" s="34" t="s">
        <v>59</v>
      </c>
      <c r="N496" s="33">
        <v>0.3</v>
      </c>
      <c r="O496" s="33">
        <v>38.299999999999997</v>
      </c>
      <c r="P496" s="34" t="s">
        <v>1914</v>
      </c>
      <c r="Q496" s="33">
        <v>18360</v>
      </c>
      <c r="R496" s="33">
        <v>17.100000000000001</v>
      </c>
      <c r="S496" s="34">
        <v>1.5</v>
      </c>
      <c r="T496" s="34"/>
      <c r="U496" s="33" t="str">
        <f t="shared" si="26"/>
        <v>100918</v>
      </c>
      <c r="V496" s="34" t="s">
        <v>579</v>
      </c>
      <c r="W496" s="34">
        <v>-16.362286999999998</v>
      </c>
      <c r="X496" s="34">
        <v>-72.156332999999989</v>
      </c>
      <c r="Y496" s="33">
        <v>268.19</v>
      </c>
      <c r="Z496" s="33">
        <v>1437</v>
      </c>
      <c r="AA496" s="34" t="s">
        <v>58</v>
      </c>
      <c r="AB496" s="33">
        <v>0</v>
      </c>
      <c r="AC496" s="33">
        <v>70</v>
      </c>
      <c r="AD496" s="33">
        <v>24</v>
      </c>
      <c r="AE496" s="34" t="s">
        <v>2200</v>
      </c>
      <c r="AF496" s="33">
        <v>3</v>
      </c>
      <c r="AG496" s="33">
        <v>37.299999999999997</v>
      </c>
      <c r="AH496" s="34" t="s">
        <v>1914</v>
      </c>
      <c r="AI496" s="33">
        <v>19370</v>
      </c>
      <c r="AJ496" s="33">
        <v>17</v>
      </c>
      <c r="AK496" s="34">
        <v>1.5</v>
      </c>
      <c r="AL496" s="34"/>
      <c r="AM496" s="33">
        <v>3.67</v>
      </c>
      <c r="AN496" s="34" t="s">
        <v>2046</v>
      </c>
      <c r="AO496" s="34"/>
      <c r="AP496" s="34"/>
      <c r="AQ496" s="34" t="s">
        <v>1899</v>
      </c>
      <c r="AR496" s="34" t="s">
        <v>1879</v>
      </c>
      <c r="AS496" s="34" t="s">
        <v>1888</v>
      </c>
      <c r="AT496" s="33">
        <v>644.05999999999995</v>
      </c>
      <c r="AU496" s="33">
        <v>18</v>
      </c>
      <c r="AV496" s="34" t="s">
        <v>1915</v>
      </c>
      <c r="AW496" s="34" t="s">
        <v>2791</v>
      </c>
      <c r="AX496" s="34" t="s">
        <v>4433</v>
      </c>
      <c r="AY496" s="34" t="s">
        <v>2491</v>
      </c>
      <c r="AZ496" s="34" t="s">
        <v>2268</v>
      </c>
      <c r="BA496" s="34" t="s">
        <v>3599</v>
      </c>
      <c r="BB496" s="34" t="s">
        <v>4544</v>
      </c>
      <c r="BC496" s="34" t="s">
        <v>2491</v>
      </c>
      <c r="BD496" s="34" t="s">
        <v>2268</v>
      </c>
    </row>
    <row r="497" spans="1:56" ht="15" customHeight="1" x14ac:dyDescent="0.25">
      <c r="A497" t="str">
        <f t="shared" si="24"/>
        <v>0102407_LA_Castaneda_Iparragui_0101065_LA_Kennedy</v>
      </c>
      <c r="B497" s="34">
        <v>494</v>
      </c>
      <c r="C497" s="33" t="str">
        <f t="shared" si="25"/>
        <v>102407</v>
      </c>
      <c r="D497" s="34" t="s">
        <v>1381</v>
      </c>
      <c r="E497" s="34">
        <v>-6.7634899999999991</v>
      </c>
      <c r="F497" s="34">
        <v>-79.839706000000007</v>
      </c>
      <c r="G497" s="33">
        <v>321.06</v>
      </c>
      <c r="H497" s="33">
        <v>30</v>
      </c>
      <c r="I497" s="34" t="s">
        <v>58</v>
      </c>
      <c r="J497" s="33">
        <v>0</v>
      </c>
      <c r="K497" s="33">
        <v>24</v>
      </c>
      <c r="L497" s="33">
        <v>22</v>
      </c>
      <c r="M497" s="34" t="s">
        <v>59</v>
      </c>
      <c r="N497" s="33">
        <v>0.3</v>
      </c>
      <c r="O497" s="33">
        <v>34.700000000000003</v>
      </c>
      <c r="P497" s="34" t="s">
        <v>1914</v>
      </c>
      <c r="Q497" s="33">
        <v>23086</v>
      </c>
      <c r="R497" s="33">
        <v>13</v>
      </c>
      <c r="S497" s="34">
        <v>1.5</v>
      </c>
      <c r="T497" s="34"/>
      <c r="U497" s="33" t="str">
        <f t="shared" si="26"/>
        <v>101065</v>
      </c>
      <c r="V497" s="34" t="s">
        <v>964</v>
      </c>
      <c r="W497" s="34">
        <v>-6.7588399999999993</v>
      </c>
      <c r="X497" s="34">
        <v>-79.843490000000003</v>
      </c>
      <c r="Y497" s="33">
        <v>141.06</v>
      </c>
      <c r="Z497" s="33">
        <v>31</v>
      </c>
      <c r="AA497" s="34" t="s">
        <v>60</v>
      </c>
      <c r="AB497" s="33">
        <v>27.45</v>
      </c>
      <c r="AC497" s="33">
        <v>3</v>
      </c>
      <c r="AD497" s="33">
        <v>30</v>
      </c>
      <c r="AE497" s="34" t="s">
        <v>59</v>
      </c>
      <c r="AF497" s="33">
        <v>0.3</v>
      </c>
      <c r="AG497" s="33">
        <v>34.700000000000003</v>
      </c>
      <c r="AH497" s="34" t="s">
        <v>1914</v>
      </c>
      <c r="AI497" s="33">
        <v>21854</v>
      </c>
      <c r="AJ497" s="33">
        <v>12.9</v>
      </c>
      <c r="AK497" s="34">
        <v>1.5</v>
      </c>
      <c r="AL497" s="34"/>
      <c r="AM497" s="33">
        <v>0.67</v>
      </c>
      <c r="AN497" s="34" t="s">
        <v>2046</v>
      </c>
      <c r="AO497" s="34"/>
      <c r="AP497" s="34"/>
      <c r="AQ497" s="34" t="s">
        <v>1891</v>
      </c>
      <c r="AR497" s="34" t="s">
        <v>1879</v>
      </c>
      <c r="AS497" s="34" t="s">
        <v>1889</v>
      </c>
      <c r="AT497" s="33">
        <v>362.23599999999999</v>
      </c>
      <c r="AU497" s="33">
        <v>23</v>
      </c>
      <c r="AV497" s="34" t="s">
        <v>1915</v>
      </c>
      <c r="AW497" s="34" t="s">
        <v>2792</v>
      </c>
      <c r="AX497" s="34" t="s">
        <v>2235</v>
      </c>
      <c r="AY497" s="34" t="s">
        <v>2235</v>
      </c>
      <c r="AZ497" s="34" t="s">
        <v>2230</v>
      </c>
      <c r="BA497" s="34" t="s">
        <v>3702</v>
      </c>
      <c r="BB497" s="34" t="s">
        <v>4396</v>
      </c>
      <c r="BC497" s="34" t="s">
        <v>2235</v>
      </c>
      <c r="BD497" s="34" t="s">
        <v>2230</v>
      </c>
    </row>
    <row r="498" spans="1:56" ht="15" customHeight="1" x14ac:dyDescent="0.25">
      <c r="A498" t="str">
        <f t="shared" si="24"/>
        <v>0101633_JU_Antunez_0103082_JU_El_Tambo_R1</v>
      </c>
      <c r="B498" s="34">
        <v>495</v>
      </c>
      <c r="C498" s="33" t="str">
        <f t="shared" si="25"/>
        <v>101633</v>
      </c>
      <c r="D498" s="34" t="s">
        <v>1115</v>
      </c>
      <c r="E498" s="34">
        <v>-12.059552999999999</v>
      </c>
      <c r="F498" s="34">
        <v>-75.199821</v>
      </c>
      <c r="G498" s="33">
        <v>309.37</v>
      </c>
      <c r="H498" s="33">
        <v>3279</v>
      </c>
      <c r="I498" s="34" t="s">
        <v>60</v>
      </c>
      <c r="J498" s="33">
        <v>11.15</v>
      </c>
      <c r="K498" s="33">
        <v>12</v>
      </c>
      <c r="L498" s="33">
        <v>22</v>
      </c>
      <c r="M498" s="34" t="s">
        <v>59</v>
      </c>
      <c r="N498" s="33">
        <v>0.3</v>
      </c>
      <c r="O498" s="33">
        <v>38.299999999999997</v>
      </c>
      <c r="P498" s="34" t="s">
        <v>1914</v>
      </c>
      <c r="Q498" s="33">
        <v>18847.5</v>
      </c>
      <c r="R498" s="33">
        <v>19.899999999999999</v>
      </c>
      <c r="S498" s="34">
        <v>1.5</v>
      </c>
      <c r="T498" s="34"/>
      <c r="U498" s="33" t="str">
        <f t="shared" si="26"/>
        <v>103082</v>
      </c>
      <c r="V498" s="34" t="s">
        <v>624</v>
      </c>
      <c r="W498" s="34">
        <v>-12.039788</v>
      </c>
      <c r="X498" s="34">
        <v>-75.224457000000001</v>
      </c>
      <c r="Y498" s="33">
        <v>129.36000000000001</v>
      </c>
      <c r="Z498" s="33">
        <v>3278</v>
      </c>
      <c r="AA498" s="34" t="s">
        <v>58</v>
      </c>
      <c r="AB498" s="33">
        <v>0</v>
      </c>
      <c r="AC498" s="33">
        <v>70</v>
      </c>
      <c r="AD498" s="33">
        <v>48</v>
      </c>
      <c r="AE498" s="34" t="s">
        <v>2204</v>
      </c>
      <c r="AF498" s="33">
        <v>0.3</v>
      </c>
      <c r="AG498" s="33">
        <v>35.299999999999997</v>
      </c>
      <c r="AH498" s="34" t="s">
        <v>1914</v>
      </c>
      <c r="AI498" s="33">
        <v>17837.5</v>
      </c>
      <c r="AJ498" s="33">
        <v>20</v>
      </c>
      <c r="AK498" s="34">
        <v>1.5</v>
      </c>
      <c r="AL498" s="34"/>
      <c r="AM498" s="33">
        <v>3.47</v>
      </c>
      <c r="AN498" s="34" t="s">
        <v>2046</v>
      </c>
      <c r="AO498" s="34"/>
      <c r="AP498" s="34"/>
      <c r="AQ498" s="34" t="s">
        <v>1891</v>
      </c>
      <c r="AR498" s="34" t="s">
        <v>1879</v>
      </c>
      <c r="AS498" s="34" t="s">
        <v>1889</v>
      </c>
      <c r="AT498" s="33">
        <v>362.23599999999999</v>
      </c>
      <c r="AU498" s="33">
        <v>18</v>
      </c>
      <c r="AV498" s="34" t="s">
        <v>1915</v>
      </c>
      <c r="AW498" s="34" t="s">
        <v>2793</v>
      </c>
      <c r="AX498" s="34" t="s">
        <v>2253</v>
      </c>
      <c r="AY498" s="34" t="s">
        <v>2253</v>
      </c>
      <c r="AZ498" s="34" t="s">
        <v>2254</v>
      </c>
      <c r="BA498" s="34" t="s">
        <v>3870</v>
      </c>
      <c r="BB498" s="34" t="s">
        <v>4254</v>
      </c>
      <c r="BC498" s="34" t="s">
        <v>2253</v>
      </c>
      <c r="BD498" s="34" t="s">
        <v>2254</v>
      </c>
    </row>
    <row r="499" spans="1:56" ht="15" customHeight="1" x14ac:dyDescent="0.25">
      <c r="A499" t="str">
        <f t="shared" si="24"/>
        <v>0100575_LM_Matellini_R2_0105916_LM_Nueva_Granada</v>
      </c>
      <c r="B499" s="34">
        <v>496</v>
      </c>
      <c r="C499" s="33" t="str">
        <f t="shared" si="25"/>
        <v>100575</v>
      </c>
      <c r="D499" s="34" t="s">
        <v>1382</v>
      </c>
      <c r="E499" s="34">
        <v>-12.179679999999999</v>
      </c>
      <c r="F499" s="34">
        <v>-77.016310000000004</v>
      </c>
      <c r="G499" s="33">
        <v>192.73</v>
      </c>
      <c r="H499" s="33">
        <v>34</v>
      </c>
      <c r="I499" s="34" t="s">
        <v>58</v>
      </c>
      <c r="J499" s="33">
        <v>0</v>
      </c>
      <c r="K499" s="33">
        <v>24</v>
      </c>
      <c r="L499" s="33">
        <v>22</v>
      </c>
      <c r="M499" s="34" t="s">
        <v>59</v>
      </c>
      <c r="N499" s="33">
        <v>0.3</v>
      </c>
      <c r="O499" s="33">
        <v>39.9</v>
      </c>
      <c r="P499" s="34" t="s">
        <v>1914</v>
      </c>
      <c r="Q499" s="33">
        <v>22652</v>
      </c>
      <c r="R499" s="33">
        <v>19.5</v>
      </c>
      <c r="S499" s="34">
        <v>1.5</v>
      </c>
      <c r="T499" s="34"/>
      <c r="U499" s="33" t="str">
        <f t="shared" si="26"/>
        <v>105916</v>
      </c>
      <c r="V499" s="34" t="s">
        <v>984</v>
      </c>
      <c r="W499" s="34">
        <v>-12.191312</v>
      </c>
      <c r="X499" s="34">
        <v>-77.018997999999996</v>
      </c>
      <c r="Y499" s="33">
        <v>12.73</v>
      </c>
      <c r="Z499" s="33">
        <v>54</v>
      </c>
      <c r="AA499" s="34" t="s">
        <v>60</v>
      </c>
      <c r="AB499" s="33">
        <v>10.75</v>
      </c>
      <c r="AC499" s="33">
        <v>6</v>
      </c>
      <c r="AD499" s="33">
        <v>16</v>
      </c>
      <c r="AE499" s="34" t="s">
        <v>59</v>
      </c>
      <c r="AF499" s="33">
        <v>0.3</v>
      </c>
      <c r="AG499" s="33">
        <v>39.9</v>
      </c>
      <c r="AH499" s="34" t="s">
        <v>1914</v>
      </c>
      <c r="AI499" s="33">
        <v>21420</v>
      </c>
      <c r="AJ499" s="33">
        <v>19.3</v>
      </c>
      <c r="AK499" s="34">
        <v>1.5</v>
      </c>
      <c r="AL499" s="34"/>
      <c r="AM499" s="33">
        <v>1.33</v>
      </c>
      <c r="AN499" s="34" t="s">
        <v>2046</v>
      </c>
      <c r="AO499" s="34"/>
      <c r="AP499" s="34"/>
      <c r="AQ499" s="34" t="s">
        <v>1891</v>
      </c>
      <c r="AR499" s="34" t="s">
        <v>1878</v>
      </c>
      <c r="AS499" s="34" t="s">
        <v>1888</v>
      </c>
      <c r="AT499" s="33">
        <v>644.05999999999995</v>
      </c>
      <c r="AU499" s="33">
        <v>23</v>
      </c>
      <c r="AV499" s="34" t="s">
        <v>1917</v>
      </c>
      <c r="AW499" s="34" t="s">
        <v>2794</v>
      </c>
      <c r="AX499" s="34" t="s">
        <v>4257</v>
      </c>
      <c r="AY499" s="34" t="s">
        <v>2221</v>
      </c>
      <c r="AZ499" s="34" t="s">
        <v>2221</v>
      </c>
      <c r="BA499" s="34" t="s">
        <v>3920</v>
      </c>
      <c r="BB499" s="34" t="s">
        <v>4257</v>
      </c>
      <c r="BC499" s="34" t="s">
        <v>2221</v>
      </c>
      <c r="BD499" s="34" t="s">
        <v>2221</v>
      </c>
    </row>
    <row r="500" spans="1:56" ht="15" customHeight="1" x14ac:dyDescent="0.25">
      <c r="A500" t="str">
        <f t="shared" si="24"/>
        <v>0101654_JU_Parque_Pensamiento_0101680_JU_Hospital_Alcides</v>
      </c>
      <c r="B500" s="34">
        <v>497</v>
      </c>
      <c r="C500" s="33" t="str">
        <f t="shared" si="25"/>
        <v>101654</v>
      </c>
      <c r="D500" s="34" t="s">
        <v>1056</v>
      </c>
      <c r="E500" s="34">
        <v>-12.074519</v>
      </c>
      <c r="F500" s="34">
        <v>-75.228431</v>
      </c>
      <c r="G500" s="33">
        <v>82.93</v>
      </c>
      <c r="H500" s="33">
        <v>3208</v>
      </c>
      <c r="I500" s="34" t="s">
        <v>60</v>
      </c>
      <c r="J500" s="33">
        <v>10.95</v>
      </c>
      <c r="K500" s="33">
        <v>12</v>
      </c>
      <c r="L500" s="33">
        <v>22</v>
      </c>
      <c r="M500" s="34" t="s">
        <v>59</v>
      </c>
      <c r="N500" s="33">
        <v>0.3</v>
      </c>
      <c r="O500" s="33">
        <v>39.9</v>
      </c>
      <c r="P500" s="34" t="s">
        <v>1914</v>
      </c>
      <c r="Q500" s="33">
        <v>22022</v>
      </c>
      <c r="R500" s="33">
        <v>6.5</v>
      </c>
      <c r="S500" s="34">
        <v>1.5</v>
      </c>
      <c r="T500" s="34"/>
      <c r="U500" s="33" t="str">
        <f t="shared" si="26"/>
        <v>101680</v>
      </c>
      <c r="V500" s="34" t="s">
        <v>1098</v>
      </c>
      <c r="W500" s="34">
        <v>-12.073549</v>
      </c>
      <c r="X500" s="34">
        <v>-75.220427999999998</v>
      </c>
      <c r="Y500" s="33">
        <v>262.94</v>
      </c>
      <c r="Z500" s="33">
        <v>3227</v>
      </c>
      <c r="AA500" s="34" t="s">
        <v>60</v>
      </c>
      <c r="AB500" s="33">
        <v>12.56</v>
      </c>
      <c r="AC500" s="33">
        <v>12</v>
      </c>
      <c r="AD500" s="33">
        <v>22</v>
      </c>
      <c r="AE500" s="34" t="s">
        <v>2190</v>
      </c>
      <c r="AF500" s="33">
        <v>0.6</v>
      </c>
      <c r="AG500" s="33">
        <v>39.9</v>
      </c>
      <c r="AH500" s="34" t="s">
        <v>1914</v>
      </c>
      <c r="AI500" s="33">
        <v>23254</v>
      </c>
      <c r="AJ500" s="33">
        <v>6.4</v>
      </c>
      <c r="AK500" s="34">
        <v>1.5</v>
      </c>
      <c r="AL500" s="34"/>
      <c r="AM500" s="33">
        <v>0.88</v>
      </c>
      <c r="AN500" s="34" t="s">
        <v>2046</v>
      </c>
      <c r="AO500" s="34"/>
      <c r="AP500" s="34"/>
      <c r="AQ500" s="34" t="s">
        <v>1891</v>
      </c>
      <c r="AR500" s="34" t="s">
        <v>1879</v>
      </c>
      <c r="AS500" s="34" t="s">
        <v>1889</v>
      </c>
      <c r="AT500" s="33">
        <v>362.23599999999999</v>
      </c>
      <c r="AU500" s="33">
        <v>23</v>
      </c>
      <c r="AV500" s="34" t="s">
        <v>1915</v>
      </c>
      <c r="AW500" s="34" t="s">
        <v>2795</v>
      </c>
      <c r="AX500" s="34" t="s">
        <v>2253</v>
      </c>
      <c r="AY500" s="34" t="s">
        <v>2253</v>
      </c>
      <c r="AZ500" s="34" t="s">
        <v>2254</v>
      </c>
      <c r="BA500" s="34" t="s">
        <v>3703</v>
      </c>
      <c r="BB500" s="34" t="s">
        <v>2253</v>
      </c>
      <c r="BC500" s="34" t="s">
        <v>2253</v>
      </c>
      <c r="BD500" s="34" t="s">
        <v>2254</v>
      </c>
    </row>
    <row r="501" spans="1:56" ht="15" customHeight="1" x14ac:dyDescent="0.25">
      <c r="A501" t="str">
        <f t="shared" si="24"/>
        <v>0103051_JU_Carhuamayo_Ciudad_0103050_JU_Junin_Ciudad</v>
      </c>
      <c r="B501" s="34">
        <v>498</v>
      </c>
      <c r="C501" s="33" t="str">
        <f t="shared" si="25"/>
        <v>103051</v>
      </c>
      <c r="D501" s="34" t="s">
        <v>1383</v>
      </c>
      <c r="E501" s="34">
        <v>-10.921556000000001</v>
      </c>
      <c r="F501" s="34">
        <v>-76.058693999999988</v>
      </c>
      <c r="G501" s="33">
        <v>166.22</v>
      </c>
      <c r="H501" s="33">
        <v>4111</v>
      </c>
      <c r="I501" s="34" t="s">
        <v>60</v>
      </c>
      <c r="J501" s="33">
        <v>7.2</v>
      </c>
      <c r="K501" s="33">
        <v>26</v>
      </c>
      <c r="L501" s="33">
        <v>22</v>
      </c>
      <c r="M501" s="34" t="s">
        <v>59</v>
      </c>
      <c r="N501" s="33">
        <v>0.3</v>
      </c>
      <c r="O501" s="33">
        <v>36.9</v>
      </c>
      <c r="P501" s="34" t="s">
        <v>1914</v>
      </c>
      <c r="Q501" s="33">
        <v>7652</v>
      </c>
      <c r="R501" s="33">
        <v>24</v>
      </c>
      <c r="S501" s="34">
        <v>1.5</v>
      </c>
      <c r="T501" s="34"/>
      <c r="U501" s="33" t="str">
        <f t="shared" si="26"/>
        <v>103050</v>
      </c>
      <c r="V501" s="34" t="s">
        <v>1278</v>
      </c>
      <c r="W501" s="34">
        <v>-11.161611000000001</v>
      </c>
      <c r="X501" s="34">
        <v>-75.998750000000001</v>
      </c>
      <c r="Y501" s="33">
        <v>346.23</v>
      </c>
      <c r="Z501" s="33">
        <v>4116</v>
      </c>
      <c r="AA501" s="34" t="s">
        <v>60</v>
      </c>
      <c r="AB501" s="33">
        <v>7.3</v>
      </c>
      <c r="AC501" s="33">
        <v>26</v>
      </c>
      <c r="AD501" s="33">
        <v>20</v>
      </c>
      <c r="AE501" s="34" t="s">
        <v>2193</v>
      </c>
      <c r="AF501" s="33">
        <v>1.2</v>
      </c>
      <c r="AG501" s="33">
        <v>36.9</v>
      </c>
      <c r="AH501" s="34" t="s">
        <v>1914</v>
      </c>
      <c r="AI501" s="33">
        <v>7498</v>
      </c>
      <c r="AJ501" s="33">
        <v>23.9</v>
      </c>
      <c r="AK501" s="34">
        <v>1.5</v>
      </c>
      <c r="AL501" s="34"/>
      <c r="AM501" s="33">
        <v>27.51</v>
      </c>
      <c r="AN501" s="34" t="s">
        <v>2046</v>
      </c>
      <c r="AO501" s="34"/>
      <c r="AP501" s="34"/>
      <c r="AQ501" s="34" t="s">
        <v>1891</v>
      </c>
      <c r="AR501" s="34" t="s">
        <v>1879</v>
      </c>
      <c r="AS501" s="34" t="s">
        <v>1924</v>
      </c>
      <c r="AT501" s="33">
        <v>270.38600000000002</v>
      </c>
      <c r="AU501" s="33">
        <v>7</v>
      </c>
      <c r="AV501" s="34" t="s">
        <v>1915</v>
      </c>
      <c r="AW501" s="34" t="s">
        <v>2796</v>
      </c>
      <c r="AX501" s="34" t="s">
        <v>4434</v>
      </c>
      <c r="AY501" s="34" t="s">
        <v>2254</v>
      </c>
      <c r="AZ501" s="34" t="s">
        <v>2254</v>
      </c>
      <c r="BA501" s="34" t="s">
        <v>2502</v>
      </c>
      <c r="BB501" s="34" t="s">
        <v>2254</v>
      </c>
      <c r="BC501" s="34" t="s">
        <v>2254</v>
      </c>
      <c r="BD501" s="34" t="s">
        <v>2254</v>
      </c>
    </row>
    <row r="502" spans="1:56" ht="15" customHeight="1" x14ac:dyDescent="0.25">
      <c r="A502" t="str">
        <f t="shared" si="24"/>
        <v>0105229_LM_Jacaranda_0105821_LM_Loma_Amorosa</v>
      </c>
      <c r="B502" s="34">
        <v>499</v>
      </c>
      <c r="C502" s="33" t="str">
        <f t="shared" si="25"/>
        <v>105229</v>
      </c>
      <c r="D502" s="34" t="s">
        <v>497</v>
      </c>
      <c r="E502" s="34">
        <v>-12.123063</v>
      </c>
      <c r="F502" s="34">
        <v>-76.975080000000005</v>
      </c>
      <c r="G502" s="33">
        <v>215.47</v>
      </c>
      <c r="H502" s="33">
        <v>136</v>
      </c>
      <c r="I502" s="34" t="s">
        <v>58</v>
      </c>
      <c r="J502" s="33">
        <v>0</v>
      </c>
      <c r="K502" s="33">
        <v>24</v>
      </c>
      <c r="L502" s="33">
        <v>22</v>
      </c>
      <c r="M502" s="34" t="s">
        <v>59</v>
      </c>
      <c r="N502" s="33">
        <v>0.3</v>
      </c>
      <c r="O502" s="33">
        <v>38.299999999999997</v>
      </c>
      <c r="P502" s="34" t="s">
        <v>1914</v>
      </c>
      <c r="Q502" s="33">
        <v>18415</v>
      </c>
      <c r="R502" s="33">
        <v>18.899999999999999</v>
      </c>
      <c r="S502" s="34">
        <v>1.5</v>
      </c>
      <c r="T502" s="34"/>
      <c r="U502" s="33" t="str">
        <f t="shared" si="26"/>
        <v>105821</v>
      </c>
      <c r="V502" s="34" t="s">
        <v>813</v>
      </c>
      <c r="W502" s="34">
        <v>-12.138522999999999</v>
      </c>
      <c r="X502" s="34">
        <v>-76.986345</v>
      </c>
      <c r="Y502" s="33">
        <v>35.46</v>
      </c>
      <c r="Z502" s="33">
        <v>103</v>
      </c>
      <c r="AA502" s="34" t="s">
        <v>58</v>
      </c>
      <c r="AB502" s="33">
        <v>0</v>
      </c>
      <c r="AC502" s="33">
        <v>24</v>
      </c>
      <c r="AD502" s="33">
        <v>20</v>
      </c>
      <c r="AE502" s="34" t="s">
        <v>2198</v>
      </c>
      <c r="AF502" s="33">
        <v>0.6</v>
      </c>
      <c r="AG502" s="33">
        <v>38.299999999999997</v>
      </c>
      <c r="AH502" s="34" t="s">
        <v>1914</v>
      </c>
      <c r="AI502" s="33">
        <v>19425</v>
      </c>
      <c r="AJ502" s="33">
        <v>19</v>
      </c>
      <c r="AK502" s="34">
        <v>1.5</v>
      </c>
      <c r="AL502" s="34"/>
      <c r="AM502" s="33">
        <v>2.11</v>
      </c>
      <c r="AN502" s="34" t="s">
        <v>2046</v>
      </c>
      <c r="AO502" s="34"/>
      <c r="AP502" s="34"/>
      <c r="AQ502" s="34" t="s">
        <v>1891</v>
      </c>
      <c r="AR502" s="34" t="s">
        <v>1878</v>
      </c>
      <c r="AS502" s="34" t="s">
        <v>1888</v>
      </c>
      <c r="AT502" s="33">
        <v>644.05999999999995</v>
      </c>
      <c r="AU502" s="33">
        <v>18</v>
      </c>
      <c r="AV502" s="34" t="s">
        <v>1915</v>
      </c>
      <c r="AW502" s="34" t="s">
        <v>2797</v>
      </c>
      <c r="AX502" s="34" t="s">
        <v>4277</v>
      </c>
      <c r="AY502" s="34" t="s">
        <v>2221</v>
      </c>
      <c r="AZ502" s="34" t="s">
        <v>2221</v>
      </c>
      <c r="BA502" s="34" t="s">
        <v>3126</v>
      </c>
      <c r="BB502" s="34" t="s">
        <v>4277</v>
      </c>
      <c r="BC502" s="34" t="s">
        <v>2221</v>
      </c>
      <c r="BD502" s="34" t="s">
        <v>2221</v>
      </c>
    </row>
    <row r="503" spans="1:56" ht="15" customHeight="1" x14ac:dyDescent="0.25">
      <c r="A503" t="str">
        <f t="shared" si="24"/>
        <v>0105057_LM_Tren_de_Villa_0100038_LM_Villa_Salvador</v>
      </c>
      <c r="B503" s="37">
        <v>500</v>
      </c>
      <c r="C503" s="33" t="str">
        <f t="shared" si="25"/>
        <v>105057</v>
      </c>
      <c r="D503" s="34" t="s">
        <v>1952</v>
      </c>
      <c r="E503" s="34">
        <v>-12.205920000000001</v>
      </c>
      <c r="F503" s="34">
        <v>-76.933821999999992</v>
      </c>
      <c r="G503" s="33">
        <v>243.7</v>
      </c>
      <c r="H503" s="33">
        <v>198</v>
      </c>
      <c r="I503" s="34" t="s">
        <v>60</v>
      </c>
      <c r="J503" s="33">
        <v>18.87</v>
      </c>
      <c r="K503" s="33">
        <v>6</v>
      </c>
      <c r="L503" s="33">
        <v>22</v>
      </c>
      <c r="M503" s="34" t="s">
        <v>59</v>
      </c>
      <c r="N503" s="33">
        <v>0.3</v>
      </c>
      <c r="O503" s="33">
        <v>34.700000000000003</v>
      </c>
      <c r="P503" s="34" t="s">
        <v>1914</v>
      </c>
      <c r="Q503" s="33">
        <v>23268</v>
      </c>
      <c r="R503" s="33">
        <v>15.9</v>
      </c>
      <c r="S503" s="34">
        <v>1.5</v>
      </c>
      <c r="T503" s="34"/>
      <c r="U503" s="33" t="str">
        <f t="shared" si="26"/>
        <v>100038</v>
      </c>
      <c r="V503" s="34" t="s">
        <v>267</v>
      </c>
      <c r="W503" s="34">
        <v>-12.209842</v>
      </c>
      <c r="X503" s="34">
        <v>-76.941940000000002</v>
      </c>
      <c r="Y503" s="33">
        <v>63.7</v>
      </c>
      <c r="Z503" s="33">
        <v>166</v>
      </c>
      <c r="AA503" s="34" t="s">
        <v>60</v>
      </c>
      <c r="AB503" s="33">
        <v>10</v>
      </c>
      <c r="AC503" s="33">
        <v>23</v>
      </c>
      <c r="AD503" s="33">
        <v>25</v>
      </c>
      <c r="AE503" s="34" t="s">
        <v>2210</v>
      </c>
      <c r="AF503" s="33">
        <v>0.3</v>
      </c>
      <c r="AG503" s="33">
        <v>36.4</v>
      </c>
      <c r="AH503" s="34" t="s">
        <v>1914</v>
      </c>
      <c r="AI503" s="33">
        <v>22036</v>
      </c>
      <c r="AJ503" s="33">
        <v>17.899999999999999</v>
      </c>
      <c r="AK503" s="34">
        <v>1.5</v>
      </c>
      <c r="AL503" s="34"/>
      <c r="AM503" s="33">
        <v>0.99</v>
      </c>
      <c r="AN503" s="34" t="s">
        <v>2046</v>
      </c>
      <c r="AO503" s="34"/>
      <c r="AP503" s="34"/>
      <c r="AQ503" s="34" t="s">
        <v>1896</v>
      </c>
      <c r="AR503" s="34" t="s">
        <v>1878</v>
      </c>
      <c r="AS503" s="34" t="s">
        <v>1923</v>
      </c>
      <c r="AT503" s="33">
        <v>904.49</v>
      </c>
      <c r="AU503" s="33">
        <v>23</v>
      </c>
      <c r="AV503" s="34" t="s">
        <v>1915</v>
      </c>
      <c r="AW503" s="34" t="s">
        <v>2798</v>
      </c>
      <c r="AX503" s="34" t="s">
        <v>3824</v>
      </c>
      <c r="AY503" s="34" t="s">
        <v>2221</v>
      </c>
      <c r="AZ503" s="34" t="s">
        <v>2221</v>
      </c>
      <c r="BA503" s="34" t="s">
        <v>3894</v>
      </c>
      <c r="BB503" s="34" t="s">
        <v>3824</v>
      </c>
      <c r="BC503" s="34" t="s">
        <v>2221</v>
      </c>
      <c r="BD503" s="34" t="s">
        <v>2221</v>
      </c>
    </row>
    <row r="504" spans="1:56" ht="15" customHeight="1" x14ac:dyDescent="0.25">
      <c r="A504" t="str">
        <f t="shared" si="24"/>
        <v>0105755_LM_La_Roca_0106188_LM_Kamana_Villa</v>
      </c>
      <c r="B504" s="34">
        <v>501</v>
      </c>
      <c r="C504" s="33" t="str">
        <f t="shared" si="25"/>
        <v>105755</v>
      </c>
      <c r="D504" s="34" t="s">
        <v>1553</v>
      </c>
      <c r="E504" s="34">
        <v>-12.224679</v>
      </c>
      <c r="F504" s="34">
        <v>-76.903731999999991</v>
      </c>
      <c r="G504" s="33">
        <v>313.16000000000003</v>
      </c>
      <c r="H504" s="33">
        <v>76</v>
      </c>
      <c r="I504" s="34" t="s">
        <v>58</v>
      </c>
      <c r="J504" s="33">
        <v>0</v>
      </c>
      <c r="K504" s="33">
        <v>24</v>
      </c>
      <c r="L504" s="33">
        <v>22</v>
      </c>
      <c r="M504" s="34" t="s">
        <v>59</v>
      </c>
      <c r="N504" s="33">
        <v>0.3</v>
      </c>
      <c r="O504" s="33">
        <v>34.700000000000003</v>
      </c>
      <c r="P504" s="34" t="s">
        <v>1914</v>
      </c>
      <c r="Q504" s="33">
        <v>21882</v>
      </c>
      <c r="R504" s="33">
        <v>11</v>
      </c>
      <c r="S504" s="34">
        <v>1.5</v>
      </c>
      <c r="T504" s="34"/>
      <c r="U504" s="33" t="str">
        <f t="shared" si="26"/>
        <v>106188</v>
      </c>
      <c r="V504" s="34" t="s">
        <v>2038</v>
      </c>
      <c r="W504" s="34">
        <v>-12.221309</v>
      </c>
      <c r="X504" s="34">
        <v>-76.907409000000001</v>
      </c>
      <c r="Y504" s="33">
        <v>133.16</v>
      </c>
      <c r="Z504" s="33">
        <v>93</v>
      </c>
      <c r="AA504" s="34" t="s">
        <v>60</v>
      </c>
      <c r="AB504" s="33">
        <v>17.47</v>
      </c>
      <c r="AC504" s="33">
        <v>2.5</v>
      </c>
      <c r="AD504" s="33">
        <v>18.47</v>
      </c>
      <c r="AE504" s="34" t="s">
        <v>59</v>
      </c>
      <c r="AF504" s="33">
        <v>0.3</v>
      </c>
      <c r="AG504" s="33">
        <v>34.700000000000003</v>
      </c>
      <c r="AH504" s="34" t="s">
        <v>1914</v>
      </c>
      <c r="AI504" s="33">
        <v>23114</v>
      </c>
      <c r="AJ504" s="33">
        <v>10.9</v>
      </c>
      <c r="AK504" s="34">
        <v>1.5</v>
      </c>
      <c r="AL504" s="34"/>
      <c r="AM504" s="33">
        <v>0.55000000000000004</v>
      </c>
      <c r="AN504" s="34" t="s">
        <v>2046</v>
      </c>
      <c r="AO504" s="34"/>
      <c r="AP504" s="34"/>
      <c r="AQ504" s="34" t="s">
        <v>1891</v>
      </c>
      <c r="AR504" s="34" t="s">
        <v>1879</v>
      </c>
      <c r="AS504" s="34" t="s">
        <v>1889</v>
      </c>
      <c r="AT504" s="33">
        <v>362.23599999999999</v>
      </c>
      <c r="AU504" s="33">
        <v>23</v>
      </c>
      <c r="AV504" s="34" t="s">
        <v>1915</v>
      </c>
      <c r="AW504" s="34" t="s">
        <v>2799</v>
      </c>
      <c r="AX504" s="34" t="s">
        <v>4430</v>
      </c>
      <c r="AY504" s="34" t="s">
        <v>2221</v>
      </c>
      <c r="AZ504" s="34" t="s">
        <v>2221</v>
      </c>
      <c r="BA504" s="34" t="s">
        <v>3921</v>
      </c>
      <c r="BB504" s="34" t="s">
        <v>4425</v>
      </c>
      <c r="BC504" s="34" t="s">
        <v>2221</v>
      </c>
      <c r="BD504" s="34" t="s">
        <v>2221</v>
      </c>
    </row>
    <row r="505" spans="1:56" ht="15" customHeight="1" x14ac:dyDescent="0.25">
      <c r="A505" t="str">
        <f t="shared" si="24"/>
        <v>0100124_LM_Amauta_0100012_LM_Pando</v>
      </c>
      <c r="B505" s="34">
        <v>502</v>
      </c>
      <c r="C505" s="33" t="str">
        <f t="shared" si="25"/>
        <v>100124</v>
      </c>
      <c r="D505" s="34" t="s">
        <v>427</v>
      </c>
      <c r="E505" s="34">
        <v>-12.055244999999999</v>
      </c>
      <c r="F505" s="34">
        <v>-77.065298999999996</v>
      </c>
      <c r="G505" s="33">
        <v>228.53</v>
      </c>
      <c r="H505" s="33">
        <v>101</v>
      </c>
      <c r="I505" s="34" t="s">
        <v>60</v>
      </c>
      <c r="J505" s="33">
        <v>6.68</v>
      </c>
      <c r="K505" s="33">
        <v>21</v>
      </c>
      <c r="L505" s="33">
        <v>23</v>
      </c>
      <c r="M505" s="34" t="s">
        <v>59</v>
      </c>
      <c r="N505" s="33">
        <v>0.3</v>
      </c>
      <c r="O505" s="33">
        <v>34.700000000000003</v>
      </c>
      <c r="P505" s="34" t="s">
        <v>1914</v>
      </c>
      <c r="Q505" s="33">
        <v>23156</v>
      </c>
      <c r="R505" s="33">
        <v>18</v>
      </c>
      <c r="S505" s="34">
        <v>1.5</v>
      </c>
      <c r="T505" s="34"/>
      <c r="U505" s="33" t="str">
        <f t="shared" si="26"/>
        <v>100012</v>
      </c>
      <c r="V505" s="34" t="s">
        <v>140</v>
      </c>
      <c r="W505" s="34">
        <v>-12.062538999999999</v>
      </c>
      <c r="X505" s="34">
        <v>-77.073738000000006</v>
      </c>
      <c r="Y505" s="33">
        <v>48.53</v>
      </c>
      <c r="Z505" s="33">
        <v>84</v>
      </c>
      <c r="AA505" s="34" t="s">
        <v>60</v>
      </c>
      <c r="AB505" s="33">
        <v>8.5</v>
      </c>
      <c r="AC505" s="33">
        <v>21</v>
      </c>
      <c r="AD505" s="33">
        <v>22</v>
      </c>
      <c r="AE505" s="34" t="s">
        <v>2186</v>
      </c>
      <c r="AF505" s="33">
        <v>0.6</v>
      </c>
      <c r="AG505" s="33">
        <v>36.4</v>
      </c>
      <c r="AH505" s="34" t="s">
        <v>1914</v>
      </c>
      <c r="AI505" s="33">
        <v>21924</v>
      </c>
      <c r="AJ505" s="33">
        <v>18</v>
      </c>
      <c r="AK505" s="34">
        <v>1.5</v>
      </c>
      <c r="AL505" s="34"/>
      <c r="AM505" s="33">
        <v>1.23</v>
      </c>
      <c r="AN505" s="34" t="s">
        <v>2046</v>
      </c>
      <c r="AO505" s="34"/>
      <c r="AP505" s="34"/>
      <c r="AQ505" s="34" t="s">
        <v>1891</v>
      </c>
      <c r="AR505" s="34" t="s">
        <v>1878</v>
      </c>
      <c r="AS505" s="34" t="s">
        <v>1923</v>
      </c>
      <c r="AT505" s="33">
        <v>904.49</v>
      </c>
      <c r="AU505" s="33">
        <v>23</v>
      </c>
      <c r="AV505" s="34" t="s">
        <v>1915</v>
      </c>
      <c r="AW505" s="34" t="s">
        <v>2800</v>
      </c>
      <c r="AX505" s="34" t="s">
        <v>2221</v>
      </c>
      <c r="AY505" s="34" t="s">
        <v>2221</v>
      </c>
      <c r="AZ505" s="34" t="s">
        <v>2221</v>
      </c>
      <c r="BA505" s="34" t="s">
        <v>3922</v>
      </c>
      <c r="BB505" s="34" t="s">
        <v>2221</v>
      </c>
      <c r="BC505" s="34" t="s">
        <v>2221</v>
      </c>
      <c r="BD505" s="34" t="s">
        <v>2221</v>
      </c>
    </row>
    <row r="506" spans="1:56" ht="15" customHeight="1" x14ac:dyDescent="0.25">
      <c r="A506" t="str">
        <f t="shared" si="24"/>
        <v>0100706_AN_Puerto_Casma_0100708_AN_La_Cumbre</v>
      </c>
      <c r="B506" s="34">
        <v>503</v>
      </c>
      <c r="C506" s="33" t="str">
        <f t="shared" si="25"/>
        <v>100706</v>
      </c>
      <c r="D506" s="34" t="s">
        <v>1159</v>
      </c>
      <c r="E506" s="34">
        <v>-9.5112490000000012</v>
      </c>
      <c r="F506" s="34">
        <v>-78.372528000000003</v>
      </c>
      <c r="G506" s="33">
        <v>343.03</v>
      </c>
      <c r="H506" s="33">
        <v>522</v>
      </c>
      <c r="I506" s="34" t="s">
        <v>58</v>
      </c>
      <c r="J506" s="33">
        <v>0</v>
      </c>
      <c r="K506" s="33">
        <v>60.7</v>
      </c>
      <c r="L506" s="33">
        <v>19</v>
      </c>
      <c r="M506" s="34" t="s">
        <v>59</v>
      </c>
      <c r="N506" s="33">
        <v>0.3</v>
      </c>
      <c r="O506" s="33">
        <v>43.1</v>
      </c>
      <c r="P506" s="34" t="s">
        <v>1914</v>
      </c>
      <c r="Q506" s="33">
        <v>7949.07</v>
      </c>
      <c r="R506" s="33">
        <v>27.6</v>
      </c>
      <c r="S506" s="34">
        <v>1.5</v>
      </c>
      <c r="T506" s="34"/>
      <c r="U506" s="33" t="str">
        <f t="shared" si="26"/>
        <v>100708</v>
      </c>
      <c r="V506" s="34" t="s">
        <v>512</v>
      </c>
      <c r="W506" s="34">
        <v>-9.2098750000000003</v>
      </c>
      <c r="X506" s="34">
        <v>-78.465766000000002</v>
      </c>
      <c r="Y506" s="33">
        <v>163.02000000000001</v>
      </c>
      <c r="Z506" s="33">
        <v>362</v>
      </c>
      <c r="AA506" s="34" t="s">
        <v>58</v>
      </c>
      <c r="AB506" s="33">
        <v>0</v>
      </c>
      <c r="AC506" s="33">
        <v>36</v>
      </c>
      <c r="AD506" s="33">
        <v>20</v>
      </c>
      <c r="AE506" s="34" t="s">
        <v>2194</v>
      </c>
      <c r="AF506" s="33">
        <v>1.2</v>
      </c>
      <c r="AG506" s="33">
        <v>40</v>
      </c>
      <c r="AH506" s="34" t="s">
        <v>1914</v>
      </c>
      <c r="AI506" s="33">
        <v>8254.6299999999992</v>
      </c>
      <c r="AJ506" s="33">
        <v>27.4</v>
      </c>
      <c r="AK506" s="34">
        <v>1.5</v>
      </c>
      <c r="AL506" s="34"/>
      <c r="AM506" s="33">
        <v>35.08</v>
      </c>
      <c r="AN506" s="34" t="s">
        <v>2046</v>
      </c>
      <c r="AO506" s="34"/>
      <c r="AP506" s="34"/>
      <c r="AQ506" s="34" t="s">
        <v>1891</v>
      </c>
      <c r="AR506" s="34" t="s">
        <v>1878</v>
      </c>
      <c r="AS506" s="34" t="s">
        <v>1889</v>
      </c>
      <c r="AT506" s="33">
        <v>726.91800000000001</v>
      </c>
      <c r="AU506" s="33">
        <v>7</v>
      </c>
      <c r="AV506" s="34" t="s">
        <v>1915</v>
      </c>
      <c r="AW506" s="34" t="s">
        <v>3192</v>
      </c>
      <c r="AX506" s="34" t="s">
        <v>4477</v>
      </c>
      <c r="AY506" s="34" t="s">
        <v>2854</v>
      </c>
      <c r="AZ506" s="34" t="s">
        <v>2260</v>
      </c>
      <c r="BA506" s="34" t="s">
        <v>3650</v>
      </c>
      <c r="BB506" s="34" t="s">
        <v>4554</v>
      </c>
      <c r="BC506" s="34" t="s">
        <v>2368</v>
      </c>
      <c r="BD506" s="34" t="s">
        <v>2260</v>
      </c>
    </row>
    <row r="507" spans="1:56" ht="15" customHeight="1" x14ac:dyDescent="0.25">
      <c r="A507" t="str">
        <f t="shared" si="24"/>
        <v>0100051_LM_Priale_0100188_LM_Huachipa</v>
      </c>
      <c r="B507" s="34">
        <v>504</v>
      </c>
      <c r="C507" s="33" t="str">
        <f t="shared" si="25"/>
        <v>100051</v>
      </c>
      <c r="D507" s="34" t="s">
        <v>156</v>
      </c>
      <c r="E507" s="34">
        <v>-12.019522</v>
      </c>
      <c r="F507" s="34">
        <v>-76.953436999999994</v>
      </c>
      <c r="G507" s="33">
        <v>90.79</v>
      </c>
      <c r="H507" s="33">
        <v>286</v>
      </c>
      <c r="I507" s="34" t="s">
        <v>58</v>
      </c>
      <c r="J507" s="33">
        <v>0</v>
      </c>
      <c r="K507" s="33">
        <v>50</v>
      </c>
      <c r="L507" s="33">
        <v>24</v>
      </c>
      <c r="M507" s="34" t="s">
        <v>59</v>
      </c>
      <c r="N507" s="33">
        <v>0.3</v>
      </c>
      <c r="O507" s="33">
        <v>36.4</v>
      </c>
      <c r="P507" s="34" t="s">
        <v>1914</v>
      </c>
      <c r="Q507" s="33">
        <v>22498</v>
      </c>
      <c r="R507" s="33">
        <v>17.899999999999999</v>
      </c>
      <c r="S507" s="34">
        <v>1.5</v>
      </c>
      <c r="T507" s="34"/>
      <c r="U507" s="33" t="str">
        <f t="shared" si="26"/>
        <v>100188</v>
      </c>
      <c r="V507" s="34" t="s">
        <v>411</v>
      </c>
      <c r="W507" s="34">
        <v>-12.019989000000001</v>
      </c>
      <c r="X507" s="34">
        <v>-76.91883</v>
      </c>
      <c r="Y507" s="33">
        <v>270.79000000000002</v>
      </c>
      <c r="Z507" s="33">
        <v>346</v>
      </c>
      <c r="AA507" s="34" t="s">
        <v>58</v>
      </c>
      <c r="AB507" s="33">
        <v>0</v>
      </c>
      <c r="AC507" s="33">
        <v>52</v>
      </c>
      <c r="AD507" s="33">
        <v>28</v>
      </c>
      <c r="AE507" s="34" t="s">
        <v>2188</v>
      </c>
      <c r="AF507" s="33">
        <v>1.8</v>
      </c>
      <c r="AG507" s="33">
        <v>40</v>
      </c>
      <c r="AH507" s="34" t="s">
        <v>1914</v>
      </c>
      <c r="AI507" s="33">
        <v>21266</v>
      </c>
      <c r="AJ507" s="33">
        <v>17.899999999999999</v>
      </c>
      <c r="AK507" s="34">
        <v>1.5</v>
      </c>
      <c r="AL507" s="34"/>
      <c r="AM507" s="33">
        <v>3.77</v>
      </c>
      <c r="AN507" s="34" t="s">
        <v>2046</v>
      </c>
      <c r="AO507" s="34"/>
      <c r="AP507" s="34"/>
      <c r="AQ507" s="34" t="s">
        <v>1896</v>
      </c>
      <c r="AR507" s="34" t="s">
        <v>1880</v>
      </c>
      <c r="AS507" s="34" t="s">
        <v>1926</v>
      </c>
      <c r="AT507" s="33">
        <v>1506.0039999999999</v>
      </c>
      <c r="AU507" s="33">
        <v>23</v>
      </c>
      <c r="AV507" s="34" t="s">
        <v>1915</v>
      </c>
      <c r="AW507" s="34" t="s">
        <v>2356</v>
      </c>
      <c r="AX507" s="34" t="s">
        <v>3275</v>
      </c>
      <c r="AY507" s="34" t="s">
        <v>2221</v>
      </c>
      <c r="AZ507" s="34" t="s">
        <v>2221</v>
      </c>
      <c r="BA507" s="34" t="s">
        <v>2531</v>
      </c>
      <c r="BB507" s="34" t="s">
        <v>4357</v>
      </c>
      <c r="BC507" s="34" t="s">
        <v>2221</v>
      </c>
      <c r="BD507" s="34" t="s">
        <v>2221</v>
      </c>
    </row>
    <row r="508" spans="1:56" ht="15" customHeight="1" x14ac:dyDescent="0.25">
      <c r="A508" t="str">
        <f t="shared" si="24"/>
        <v>0100069_LM_Fernandini_0100171_LM_Gambetta</v>
      </c>
      <c r="B508" s="34">
        <v>505</v>
      </c>
      <c r="C508" s="33" t="str">
        <f t="shared" si="25"/>
        <v>100069</v>
      </c>
      <c r="D508" s="34" t="s">
        <v>1009</v>
      </c>
      <c r="E508" s="34">
        <v>-12.057408000000001</v>
      </c>
      <c r="F508" s="34">
        <v>-77.128920999999991</v>
      </c>
      <c r="G508" s="33">
        <v>21.94</v>
      </c>
      <c r="H508" s="33">
        <v>16</v>
      </c>
      <c r="I508" s="34" t="s">
        <v>60</v>
      </c>
      <c r="J508" s="33">
        <v>15</v>
      </c>
      <c r="K508" s="33">
        <v>11.5</v>
      </c>
      <c r="L508" s="33">
        <v>22</v>
      </c>
      <c r="M508" s="34" t="s">
        <v>59</v>
      </c>
      <c r="N508" s="33">
        <v>0.3</v>
      </c>
      <c r="O508" s="33">
        <v>39.9</v>
      </c>
      <c r="P508" s="34" t="s">
        <v>1914</v>
      </c>
      <c r="Q508" s="33">
        <v>22176</v>
      </c>
      <c r="R508" s="33">
        <v>7.9</v>
      </c>
      <c r="S508" s="34">
        <v>1.5</v>
      </c>
      <c r="T508" s="34"/>
      <c r="U508" s="33" t="str">
        <f t="shared" si="26"/>
        <v>100171</v>
      </c>
      <c r="V508" s="34" t="s">
        <v>165</v>
      </c>
      <c r="W508" s="34">
        <v>-12.049702999999999</v>
      </c>
      <c r="X508" s="34">
        <v>-77.125747000000004</v>
      </c>
      <c r="Y508" s="33">
        <v>201.94</v>
      </c>
      <c r="Z508" s="33">
        <v>17</v>
      </c>
      <c r="AA508" s="34" t="s">
        <v>58</v>
      </c>
      <c r="AB508" s="33">
        <v>0</v>
      </c>
      <c r="AC508" s="33">
        <v>30</v>
      </c>
      <c r="AD508" s="33">
        <v>22</v>
      </c>
      <c r="AE508" s="34" t="s">
        <v>2190</v>
      </c>
      <c r="AF508" s="33">
        <v>0.6</v>
      </c>
      <c r="AG508" s="33">
        <v>39.9</v>
      </c>
      <c r="AH508" s="34" t="s">
        <v>1914</v>
      </c>
      <c r="AI508" s="33">
        <v>23408</v>
      </c>
      <c r="AJ508" s="33">
        <v>7.9</v>
      </c>
      <c r="AK508" s="34">
        <v>1.5</v>
      </c>
      <c r="AL508" s="34"/>
      <c r="AM508" s="33">
        <v>0.92</v>
      </c>
      <c r="AN508" s="34" t="s">
        <v>2046</v>
      </c>
      <c r="AO508" s="34"/>
      <c r="AP508" s="34"/>
      <c r="AQ508" s="34" t="s">
        <v>1891</v>
      </c>
      <c r="AR508" s="34" t="s">
        <v>1878</v>
      </c>
      <c r="AS508" s="34" t="s">
        <v>1923</v>
      </c>
      <c r="AT508" s="33">
        <v>904.49</v>
      </c>
      <c r="AU508" s="33">
        <v>23</v>
      </c>
      <c r="AV508" s="34" t="s">
        <v>1915</v>
      </c>
      <c r="AW508" s="34" t="s">
        <v>2802</v>
      </c>
      <c r="AX508" s="34" t="s">
        <v>2305</v>
      </c>
      <c r="AY508" s="34" t="s">
        <v>4275</v>
      </c>
      <c r="AZ508" s="34" t="s">
        <v>2305</v>
      </c>
      <c r="BA508" s="34" t="s">
        <v>3914</v>
      </c>
      <c r="BB508" s="34" t="s">
        <v>2305</v>
      </c>
      <c r="BC508" s="34" t="s">
        <v>4275</v>
      </c>
      <c r="BD508" s="34" t="s">
        <v>2305</v>
      </c>
    </row>
    <row r="509" spans="1:56" ht="15" customHeight="1" x14ac:dyDescent="0.25">
      <c r="A509" t="str">
        <f t="shared" si="24"/>
        <v>0100037_LM_Barranquito_0100544_LM_Repetidor_Morro</v>
      </c>
      <c r="B509" s="34">
        <v>506</v>
      </c>
      <c r="C509" s="33" t="str">
        <f t="shared" si="25"/>
        <v>100037</v>
      </c>
      <c r="D509" s="34" t="s">
        <v>1122</v>
      </c>
      <c r="E509" s="34">
        <v>-12.141496999999999</v>
      </c>
      <c r="F509" s="34">
        <v>-77.027236000000002</v>
      </c>
      <c r="G509" s="33">
        <v>182.93</v>
      </c>
      <c r="H509" s="33">
        <v>7</v>
      </c>
      <c r="I509" s="34" t="s">
        <v>58</v>
      </c>
      <c r="J509" s="33">
        <v>0</v>
      </c>
      <c r="K509" s="33">
        <v>32</v>
      </c>
      <c r="L509" s="33">
        <v>22</v>
      </c>
      <c r="M509" s="34" t="s">
        <v>59</v>
      </c>
      <c r="N509" s="33">
        <v>0.3</v>
      </c>
      <c r="O509" s="33">
        <v>36.799999999999997</v>
      </c>
      <c r="P509" s="34" t="s">
        <v>1914</v>
      </c>
      <c r="Q509" s="33">
        <v>15313</v>
      </c>
      <c r="R509" s="33">
        <v>21</v>
      </c>
      <c r="S509" s="34">
        <v>1.5</v>
      </c>
      <c r="T509" s="34"/>
      <c r="U509" s="33" t="str">
        <f t="shared" si="26"/>
        <v>100544</v>
      </c>
      <c r="V509" s="34" t="s">
        <v>2037</v>
      </c>
      <c r="W509" s="34">
        <v>-12.182817460000001</v>
      </c>
      <c r="X509" s="34">
        <v>-77.029396059999996</v>
      </c>
      <c r="Y509" s="33">
        <v>2.93</v>
      </c>
      <c r="Z509" s="33">
        <v>258</v>
      </c>
      <c r="AA509" s="34" t="s">
        <v>58</v>
      </c>
      <c r="AB509" s="33">
        <v>0</v>
      </c>
      <c r="AC509" s="33">
        <v>60</v>
      </c>
      <c r="AD509" s="33">
        <v>55</v>
      </c>
      <c r="AE509" s="34" t="s">
        <v>59</v>
      </c>
      <c r="AF509" s="33">
        <v>0.3</v>
      </c>
      <c r="AG509" s="33">
        <v>40</v>
      </c>
      <c r="AH509" s="34" t="s">
        <v>1914</v>
      </c>
      <c r="AI509" s="33">
        <v>14823</v>
      </c>
      <c r="AJ509" s="33">
        <v>21</v>
      </c>
      <c r="AK509" s="34">
        <v>1.5</v>
      </c>
      <c r="AL509" s="34"/>
      <c r="AM509" s="33">
        <v>4.6100000000000003</v>
      </c>
      <c r="AN509" s="34" t="s">
        <v>2046</v>
      </c>
      <c r="AO509" s="34"/>
      <c r="AP509" s="34"/>
      <c r="AQ509" s="34" t="s">
        <v>1891</v>
      </c>
      <c r="AR509" s="34" t="s">
        <v>1880</v>
      </c>
      <c r="AS509" s="34" t="s">
        <v>4590</v>
      </c>
      <c r="AT509" s="33">
        <v>585</v>
      </c>
      <c r="AU509" s="33">
        <v>15</v>
      </c>
      <c r="AV509" s="34" t="s">
        <v>1915</v>
      </c>
      <c r="AW509" s="34" t="s">
        <v>2803</v>
      </c>
      <c r="AX509" s="34" t="s">
        <v>4388</v>
      </c>
      <c r="AY509" s="34" t="s">
        <v>2221</v>
      </c>
      <c r="AZ509" s="34" t="s">
        <v>2221</v>
      </c>
      <c r="BA509" s="34" t="s">
        <v>4029</v>
      </c>
      <c r="BB509" s="34" t="s">
        <v>4257</v>
      </c>
      <c r="BC509" s="34" t="s">
        <v>2221</v>
      </c>
      <c r="BD509" s="34" t="s">
        <v>2221</v>
      </c>
    </row>
    <row r="510" spans="1:56" ht="15" customHeight="1" x14ac:dyDescent="0.25">
      <c r="A510" t="str">
        <f t="shared" si="24"/>
        <v>0100144_LM_Pamplona_0100544_LM_Repetidor_Morro</v>
      </c>
      <c r="B510" s="34">
        <v>507</v>
      </c>
      <c r="C510" s="33" t="str">
        <f t="shared" si="25"/>
        <v>100144</v>
      </c>
      <c r="D510" s="34" t="s">
        <v>161</v>
      </c>
      <c r="E510" s="34">
        <v>-12.140654</v>
      </c>
      <c r="F510" s="34">
        <v>-76.966093999999998</v>
      </c>
      <c r="G510" s="33">
        <v>235.74</v>
      </c>
      <c r="H510" s="33">
        <v>174</v>
      </c>
      <c r="I510" s="34" t="s">
        <v>58</v>
      </c>
      <c r="J510" s="33">
        <v>0</v>
      </c>
      <c r="K510" s="33">
        <v>27</v>
      </c>
      <c r="L510" s="33">
        <v>22</v>
      </c>
      <c r="M510" s="34" t="s">
        <v>59</v>
      </c>
      <c r="N510" s="33">
        <v>0.3</v>
      </c>
      <c r="O510" s="33">
        <v>34.299999999999997</v>
      </c>
      <c r="P510" s="34" t="s">
        <v>1914</v>
      </c>
      <c r="Q510" s="33">
        <v>15299</v>
      </c>
      <c r="R510" s="33">
        <v>15.5</v>
      </c>
      <c r="S510" s="34">
        <v>1.5</v>
      </c>
      <c r="T510" s="34"/>
      <c r="U510" s="33" t="str">
        <f t="shared" si="26"/>
        <v>100544</v>
      </c>
      <c r="V510" s="34" t="s">
        <v>2037</v>
      </c>
      <c r="W510" s="34">
        <v>-12.182817460000001</v>
      </c>
      <c r="X510" s="34">
        <v>-77.029396059999996</v>
      </c>
      <c r="Y510" s="33">
        <v>55.72</v>
      </c>
      <c r="Z510" s="33">
        <v>258</v>
      </c>
      <c r="AA510" s="34" t="s">
        <v>58</v>
      </c>
      <c r="AB510" s="33">
        <v>0</v>
      </c>
      <c r="AC510" s="33">
        <v>60</v>
      </c>
      <c r="AD510" s="33">
        <v>23.7</v>
      </c>
      <c r="AE510" s="34" t="s">
        <v>59</v>
      </c>
      <c r="AF510" s="33">
        <v>0.3</v>
      </c>
      <c r="AG510" s="33">
        <v>40</v>
      </c>
      <c r="AH510" s="34" t="s">
        <v>1914</v>
      </c>
      <c r="AI510" s="33">
        <v>14809</v>
      </c>
      <c r="AJ510" s="33">
        <v>15.5</v>
      </c>
      <c r="AK510" s="34">
        <v>1.5</v>
      </c>
      <c r="AL510" s="34"/>
      <c r="AM510" s="33">
        <v>8.34</v>
      </c>
      <c r="AN510" s="34" t="s">
        <v>2046</v>
      </c>
      <c r="AO510" s="34"/>
      <c r="AP510" s="34"/>
      <c r="AQ510" s="34" t="s">
        <v>1891</v>
      </c>
      <c r="AR510" s="34" t="s">
        <v>1880</v>
      </c>
      <c r="AS510" s="34" t="s">
        <v>1889</v>
      </c>
      <c r="AT510" s="33">
        <v>365.01400000000001</v>
      </c>
      <c r="AU510" s="33">
        <v>15</v>
      </c>
      <c r="AV510" s="34" t="s">
        <v>1919</v>
      </c>
      <c r="AW510" s="34" t="s">
        <v>2804</v>
      </c>
      <c r="AX510" s="34" t="s">
        <v>3365</v>
      </c>
      <c r="AY510" s="34" t="s">
        <v>2221</v>
      </c>
      <c r="AZ510" s="34" t="s">
        <v>2221</v>
      </c>
      <c r="BA510" s="34" t="s">
        <v>4029</v>
      </c>
      <c r="BB510" s="34" t="s">
        <v>4257</v>
      </c>
      <c r="BC510" s="34" t="s">
        <v>2221</v>
      </c>
      <c r="BD510" s="34" t="s">
        <v>2221</v>
      </c>
    </row>
    <row r="511" spans="1:56" ht="15" customHeight="1" x14ac:dyDescent="0.25">
      <c r="A511" t="str">
        <f t="shared" si="24"/>
        <v>0101010_LA_Lambayeque_0101008_LA_Moshoqueque</v>
      </c>
      <c r="B511" s="34">
        <v>508</v>
      </c>
      <c r="C511" s="33" t="str">
        <f t="shared" si="25"/>
        <v>101010</v>
      </c>
      <c r="D511" s="34" t="s">
        <v>265</v>
      </c>
      <c r="E511" s="34">
        <v>-6.6886299999999999</v>
      </c>
      <c r="F511" s="34">
        <v>-79.904762000000005</v>
      </c>
      <c r="G511" s="33">
        <v>137.82</v>
      </c>
      <c r="H511" s="33">
        <v>17</v>
      </c>
      <c r="I511" s="34" t="s">
        <v>58</v>
      </c>
      <c r="J511" s="33">
        <v>0</v>
      </c>
      <c r="K511" s="33">
        <v>72</v>
      </c>
      <c r="L511" s="33">
        <v>22</v>
      </c>
      <c r="M511" s="34" t="s">
        <v>59</v>
      </c>
      <c r="N511" s="33">
        <v>0.3</v>
      </c>
      <c r="O511" s="33">
        <v>40</v>
      </c>
      <c r="P511" s="34" t="s">
        <v>1914</v>
      </c>
      <c r="Q511" s="33">
        <v>11325</v>
      </c>
      <c r="R511" s="33">
        <v>20.100000000000001</v>
      </c>
      <c r="S511" s="34">
        <v>1.5</v>
      </c>
      <c r="T511" s="34"/>
      <c r="U511" s="33" t="str">
        <f t="shared" si="26"/>
        <v>101008</v>
      </c>
      <c r="V511" s="34" t="s">
        <v>64</v>
      </c>
      <c r="W511" s="34">
        <v>-6.7531860000000004</v>
      </c>
      <c r="X511" s="34">
        <v>-79.845869999999991</v>
      </c>
      <c r="Y511" s="33">
        <v>317.83</v>
      </c>
      <c r="Z511" s="33">
        <v>28</v>
      </c>
      <c r="AA511" s="34" t="s">
        <v>58</v>
      </c>
      <c r="AB511" s="33">
        <v>0</v>
      </c>
      <c r="AC511" s="33">
        <v>40</v>
      </c>
      <c r="AD511" s="33">
        <v>35</v>
      </c>
      <c r="AE511" s="34" t="s">
        <v>2194</v>
      </c>
      <c r="AF511" s="33">
        <v>1.2</v>
      </c>
      <c r="AG511" s="33">
        <v>36.4</v>
      </c>
      <c r="AH511" s="34" t="s">
        <v>1914</v>
      </c>
      <c r="AI511" s="33">
        <v>10795</v>
      </c>
      <c r="AJ511" s="33">
        <v>20</v>
      </c>
      <c r="AK511" s="34">
        <v>1.5</v>
      </c>
      <c r="AL511" s="34"/>
      <c r="AM511" s="33">
        <v>9.6999999999999993</v>
      </c>
      <c r="AN511" s="34" t="s">
        <v>2046</v>
      </c>
      <c r="AO511" s="34"/>
      <c r="AP511" s="34"/>
      <c r="AQ511" s="34" t="s">
        <v>1891</v>
      </c>
      <c r="AR511" s="34" t="s">
        <v>1878</v>
      </c>
      <c r="AS511" s="34" t="s">
        <v>1923</v>
      </c>
      <c r="AT511" s="33">
        <v>1808.98</v>
      </c>
      <c r="AU511" s="33">
        <v>11</v>
      </c>
      <c r="AV511" s="34" t="s">
        <v>1915</v>
      </c>
      <c r="AW511" s="34" t="s">
        <v>2805</v>
      </c>
      <c r="AX511" s="34" t="s">
        <v>2230</v>
      </c>
      <c r="AY511" s="34" t="s">
        <v>2230</v>
      </c>
      <c r="AZ511" s="34" t="s">
        <v>2230</v>
      </c>
      <c r="BA511" s="34" t="s">
        <v>3636</v>
      </c>
      <c r="BB511" s="34" t="s">
        <v>4396</v>
      </c>
      <c r="BC511" s="34" t="s">
        <v>2235</v>
      </c>
      <c r="BD511" s="34" t="s">
        <v>2230</v>
      </c>
    </row>
    <row r="512" spans="1:56" ht="15" customHeight="1" x14ac:dyDescent="0.25">
      <c r="A512" t="str">
        <f t="shared" si="24"/>
        <v>0101311_CS_Churcana_0101314_CS_Sol_de_Oro</v>
      </c>
      <c r="B512" s="34">
        <v>509</v>
      </c>
      <c r="C512" s="33" t="str">
        <f t="shared" si="25"/>
        <v>101311</v>
      </c>
      <c r="D512" s="34" t="s">
        <v>1074</v>
      </c>
      <c r="E512" s="34">
        <v>-13.554897</v>
      </c>
      <c r="F512" s="34">
        <v>-71.848945000000001</v>
      </c>
      <c r="G512" s="33">
        <v>294.35000000000002</v>
      </c>
      <c r="H512" s="33">
        <v>3323</v>
      </c>
      <c r="I512" s="34" t="s">
        <v>58</v>
      </c>
      <c r="J512" s="33">
        <v>0</v>
      </c>
      <c r="K512" s="33">
        <v>45</v>
      </c>
      <c r="L512" s="33">
        <v>22</v>
      </c>
      <c r="M512" s="34" t="s">
        <v>59</v>
      </c>
      <c r="N512" s="33">
        <v>0.3</v>
      </c>
      <c r="O512" s="33">
        <v>40</v>
      </c>
      <c r="P512" s="34" t="s">
        <v>1914</v>
      </c>
      <c r="Q512" s="33" t="s">
        <v>2113</v>
      </c>
      <c r="R512" s="33">
        <v>22.1</v>
      </c>
      <c r="S512" s="34">
        <v>1.5</v>
      </c>
      <c r="T512" s="34"/>
      <c r="U512" s="33" t="str">
        <f t="shared" si="26"/>
        <v>101314</v>
      </c>
      <c r="V512" s="34" t="s">
        <v>92</v>
      </c>
      <c r="W512" s="34">
        <v>-13.525444</v>
      </c>
      <c r="X512" s="34">
        <v>-71.91591600000001</v>
      </c>
      <c r="Y512" s="33">
        <v>114.33</v>
      </c>
      <c r="Z512" s="33">
        <v>3427</v>
      </c>
      <c r="AA512" s="34" t="s">
        <v>58</v>
      </c>
      <c r="AB512" s="33">
        <v>0</v>
      </c>
      <c r="AC512" s="33">
        <v>25</v>
      </c>
      <c r="AD512" s="33">
        <v>25</v>
      </c>
      <c r="AE512" s="34" t="s">
        <v>2190</v>
      </c>
      <c r="AF512" s="33">
        <v>0.6</v>
      </c>
      <c r="AG512" s="33">
        <v>39.9</v>
      </c>
      <c r="AH512" s="34" t="s">
        <v>1914</v>
      </c>
      <c r="AI512" s="33" t="s">
        <v>4654</v>
      </c>
      <c r="AJ512" s="33">
        <v>22</v>
      </c>
      <c r="AK512" s="34">
        <v>1.5</v>
      </c>
      <c r="AL512" s="34"/>
      <c r="AM512" s="33">
        <v>7.96</v>
      </c>
      <c r="AN512" s="34" t="s">
        <v>2046</v>
      </c>
      <c r="AO512" s="34"/>
      <c r="AP512" s="34"/>
      <c r="AQ512" s="34" t="s">
        <v>1891</v>
      </c>
      <c r="AR512" s="34" t="s">
        <v>1879</v>
      </c>
      <c r="AS512" s="34" t="s">
        <v>1889</v>
      </c>
      <c r="AT512" s="33">
        <v>728</v>
      </c>
      <c r="AU512" s="33">
        <v>11</v>
      </c>
      <c r="AV512" s="34" t="s">
        <v>1915</v>
      </c>
      <c r="AW512" s="34" t="s">
        <v>4053</v>
      </c>
      <c r="AX512" s="34" t="s">
        <v>2668</v>
      </c>
      <c r="AY512" s="34" t="s">
        <v>2283</v>
      </c>
      <c r="AZ512" s="34" t="s">
        <v>2283</v>
      </c>
      <c r="BA512" s="34" t="s">
        <v>3910</v>
      </c>
      <c r="BB512" s="34" t="s">
        <v>4407</v>
      </c>
      <c r="BC512" s="34" t="s">
        <v>2283</v>
      </c>
      <c r="BD512" s="34" t="s">
        <v>2283</v>
      </c>
    </row>
    <row r="513" spans="1:56" ht="15" customHeight="1" x14ac:dyDescent="0.25">
      <c r="A513" t="str">
        <f t="shared" si="24"/>
        <v>0102319_SM_Cabo_Piston_0102318_SM_Plaza_9_De_Abril</v>
      </c>
      <c r="B513" s="34">
        <v>510</v>
      </c>
      <c r="C513" s="33" t="str">
        <f t="shared" si="25"/>
        <v>102319</v>
      </c>
      <c r="D513" s="34" t="s">
        <v>612</v>
      </c>
      <c r="E513" s="34">
        <v>-6.4884680000000001</v>
      </c>
      <c r="F513" s="34">
        <v>-76.384076000000007</v>
      </c>
      <c r="G513" s="33">
        <v>55.13</v>
      </c>
      <c r="H513" s="33">
        <v>263</v>
      </c>
      <c r="I513" s="34" t="s">
        <v>58</v>
      </c>
      <c r="J513" s="33">
        <v>0</v>
      </c>
      <c r="K513" s="33">
        <v>24</v>
      </c>
      <c r="L513" s="33">
        <v>22</v>
      </c>
      <c r="M513" s="34" t="s">
        <v>59</v>
      </c>
      <c r="N513" s="33">
        <v>0.3</v>
      </c>
      <c r="O513" s="33">
        <v>34.700000000000003</v>
      </c>
      <c r="P513" s="34" t="s">
        <v>1914</v>
      </c>
      <c r="Q513" s="33">
        <v>23394</v>
      </c>
      <c r="R513" s="33">
        <v>21.9</v>
      </c>
      <c r="S513" s="34">
        <v>1.5</v>
      </c>
      <c r="T513" s="34"/>
      <c r="U513" s="33" t="str">
        <f t="shared" si="26"/>
        <v>102318</v>
      </c>
      <c r="V513" s="34" t="s">
        <v>1617</v>
      </c>
      <c r="W513" s="34">
        <v>-6.4808000000000003</v>
      </c>
      <c r="X513" s="34">
        <v>-76.373000000000005</v>
      </c>
      <c r="Y513" s="33">
        <v>235.13</v>
      </c>
      <c r="Z513" s="33">
        <v>328</v>
      </c>
      <c r="AA513" s="34" t="s">
        <v>58</v>
      </c>
      <c r="AB513" s="33">
        <v>0</v>
      </c>
      <c r="AC513" s="33">
        <v>21</v>
      </c>
      <c r="AD513" s="33">
        <v>14</v>
      </c>
      <c r="AE513" s="34" t="s">
        <v>59</v>
      </c>
      <c r="AF513" s="33">
        <v>0.3</v>
      </c>
      <c r="AG513" s="33">
        <v>34.700000000000003</v>
      </c>
      <c r="AH513" s="34" t="s">
        <v>1914</v>
      </c>
      <c r="AI513" s="33">
        <v>22162</v>
      </c>
      <c r="AJ513" s="33">
        <v>21.9</v>
      </c>
      <c r="AK513" s="34">
        <v>1.5</v>
      </c>
      <c r="AL513" s="34"/>
      <c r="AM513" s="33">
        <v>1.49</v>
      </c>
      <c r="AN513" s="34" t="s">
        <v>2046</v>
      </c>
      <c r="AO513" s="34"/>
      <c r="AP513" s="34"/>
      <c r="AQ513" s="34" t="s">
        <v>1891</v>
      </c>
      <c r="AR513" s="34" t="s">
        <v>1879</v>
      </c>
      <c r="AS513" s="34" t="s">
        <v>1927</v>
      </c>
      <c r="AT513" s="33">
        <v>378</v>
      </c>
      <c r="AU513" s="33">
        <v>23</v>
      </c>
      <c r="AV513" s="34" t="s">
        <v>1915</v>
      </c>
      <c r="AW513" s="34" t="s">
        <v>2806</v>
      </c>
      <c r="AX513" s="34" t="s">
        <v>4435</v>
      </c>
      <c r="AY513" s="34" t="s">
        <v>2301</v>
      </c>
      <c r="AZ513" s="34" t="s">
        <v>2301</v>
      </c>
      <c r="BA513" s="34" t="s">
        <v>3383</v>
      </c>
      <c r="BB513" s="34" t="s">
        <v>4364</v>
      </c>
      <c r="BC513" s="34" t="s">
        <v>2301</v>
      </c>
      <c r="BD513" s="34" t="s">
        <v>2301</v>
      </c>
    </row>
    <row r="514" spans="1:56" ht="15" customHeight="1" x14ac:dyDescent="0.25">
      <c r="A514" t="str">
        <f t="shared" si="24"/>
        <v>0102325_SM_Juanjui_0102367_SM_Sacanche</v>
      </c>
      <c r="B514" s="34">
        <v>511</v>
      </c>
      <c r="C514" s="33" t="str">
        <f t="shared" si="25"/>
        <v>102325</v>
      </c>
      <c r="D514" s="34" t="s">
        <v>1384</v>
      </c>
      <c r="E514" s="34">
        <v>-7.178833</v>
      </c>
      <c r="F514" s="34">
        <v>-76.726611000000005</v>
      </c>
      <c r="G514" s="33">
        <v>24.67</v>
      </c>
      <c r="H514" s="33">
        <v>275</v>
      </c>
      <c r="I514" s="34" t="s">
        <v>58</v>
      </c>
      <c r="J514" s="33">
        <v>0</v>
      </c>
      <c r="K514" s="33">
        <v>26</v>
      </c>
      <c r="L514" s="33">
        <v>22</v>
      </c>
      <c r="M514" s="34" t="s">
        <v>59</v>
      </c>
      <c r="N514" s="33">
        <v>0.3</v>
      </c>
      <c r="O514" s="33">
        <v>40</v>
      </c>
      <c r="P514" s="34" t="s">
        <v>1914</v>
      </c>
      <c r="Q514" s="33">
        <v>11075</v>
      </c>
      <c r="R514" s="33">
        <v>20.100000000000001</v>
      </c>
      <c r="S514" s="34">
        <v>1.5</v>
      </c>
      <c r="T514" s="34"/>
      <c r="U514" s="33" t="str">
        <f t="shared" si="26"/>
        <v>102367</v>
      </c>
      <c r="V514" s="34" t="s">
        <v>1369</v>
      </c>
      <c r="W514" s="34">
        <v>-7.0975460000000004</v>
      </c>
      <c r="X514" s="34">
        <v>-76.688974000000002</v>
      </c>
      <c r="Y514" s="33">
        <v>204.68</v>
      </c>
      <c r="Z514" s="33">
        <v>415</v>
      </c>
      <c r="AA514" s="34" t="s">
        <v>58</v>
      </c>
      <c r="AB514" s="33">
        <v>0</v>
      </c>
      <c r="AC514" s="33">
        <v>48</v>
      </c>
      <c r="AD514" s="33">
        <v>46</v>
      </c>
      <c r="AE514" s="34" t="s">
        <v>2194</v>
      </c>
      <c r="AF514" s="33">
        <v>1.2</v>
      </c>
      <c r="AG514" s="33">
        <v>40</v>
      </c>
      <c r="AH514" s="34" t="s">
        <v>1914</v>
      </c>
      <c r="AI514" s="33">
        <v>11605</v>
      </c>
      <c r="AJ514" s="33">
        <v>20.100000000000001</v>
      </c>
      <c r="AK514" s="34">
        <v>1.5</v>
      </c>
      <c r="AL514" s="34"/>
      <c r="AM514" s="33">
        <v>9.9600000000000009</v>
      </c>
      <c r="AN514" s="34" t="s">
        <v>2046</v>
      </c>
      <c r="AO514" s="34"/>
      <c r="AP514" s="34"/>
      <c r="AQ514" s="34" t="s">
        <v>1891</v>
      </c>
      <c r="AR514" s="34" t="s">
        <v>1880</v>
      </c>
      <c r="AS514" s="34" t="s">
        <v>1888</v>
      </c>
      <c r="AT514" s="33">
        <v>436.87</v>
      </c>
      <c r="AU514" s="33">
        <v>11</v>
      </c>
      <c r="AV514" s="34" t="s">
        <v>1915</v>
      </c>
      <c r="AW514" s="34" t="s">
        <v>2807</v>
      </c>
      <c r="AX514" s="34" t="s">
        <v>4436</v>
      </c>
      <c r="AY514" s="34" t="s">
        <v>2808</v>
      </c>
      <c r="AZ514" s="34" t="s">
        <v>2301</v>
      </c>
      <c r="BA514" s="34" t="s">
        <v>2767</v>
      </c>
      <c r="BB514" s="34" t="s">
        <v>4428</v>
      </c>
      <c r="BC514" s="34" t="s">
        <v>2768</v>
      </c>
      <c r="BD514" s="34" t="s">
        <v>2301</v>
      </c>
    </row>
    <row r="515" spans="1:56" ht="15" customHeight="1" x14ac:dyDescent="0.25">
      <c r="A515" t="str">
        <f t="shared" si="24"/>
        <v>0100103_LM_Wiracocha_0104549_LM_Nuevo_Lurigancho</v>
      </c>
      <c r="B515" s="34">
        <v>512</v>
      </c>
      <c r="C515" s="33" t="str">
        <f t="shared" si="25"/>
        <v>100103</v>
      </c>
      <c r="D515" s="34" t="s">
        <v>130</v>
      </c>
      <c r="E515" s="34">
        <v>-12.005736000000001</v>
      </c>
      <c r="F515" s="34">
        <v>-77.006591</v>
      </c>
      <c r="G515" s="33">
        <v>152.08000000000001</v>
      </c>
      <c r="H515" s="33">
        <v>214</v>
      </c>
      <c r="I515" s="34" t="s">
        <v>60</v>
      </c>
      <c r="J515" s="33">
        <v>13</v>
      </c>
      <c r="K515" s="33">
        <v>26</v>
      </c>
      <c r="L515" s="33">
        <v>22</v>
      </c>
      <c r="M515" s="34" t="s">
        <v>59</v>
      </c>
      <c r="N515" s="33">
        <v>0.3</v>
      </c>
      <c r="O515" s="33">
        <v>36.9</v>
      </c>
      <c r="P515" s="34" t="s">
        <v>1890</v>
      </c>
      <c r="Q515" s="33" t="s">
        <v>4604</v>
      </c>
      <c r="R515" s="33">
        <v>17.899999999999999</v>
      </c>
      <c r="S515" s="34">
        <v>1.5</v>
      </c>
      <c r="T515" s="34"/>
      <c r="U515" s="33" t="str">
        <f t="shared" si="26"/>
        <v>104549</v>
      </c>
      <c r="V515" s="34" t="s">
        <v>83</v>
      </c>
      <c r="W515" s="34">
        <v>-12.019083</v>
      </c>
      <c r="X515" s="34">
        <v>-76.999360999999993</v>
      </c>
      <c r="Y515" s="33">
        <v>332.08</v>
      </c>
      <c r="Z515" s="33">
        <v>209</v>
      </c>
      <c r="AA515" s="34" t="s">
        <v>58</v>
      </c>
      <c r="AB515" s="33">
        <v>0</v>
      </c>
      <c r="AC515" s="33">
        <v>36</v>
      </c>
      <c r="AD515" s="33">
        <v>31</v>
      </c>
      <c r="AE515" s="34" t="s">
        <v>2195</v>
      </c>
      <c r="AF515" s="33">
        <v>0.6</v>
      </c>
      <c r="AG515" s="33">
        <v>36.4</v>
      </c>
      <c r="AH515" s="34" t="s">
        <v>1914</v>
      </c>
      <c r="AI515" s="33" t="s">
        <v>4655</v>
      </c>
      <c r="AJ515" s="33">
        <v>18</v>
      </c>
      <c r="AK515" s="34">
        <v>1.5</v>
      </c>
      <c r="AL515" s="34"/>
      <c r="AM515" s="33">
        <v>1.68</v>
      </c>
      <c r="AN515" s="34" t="s">
        <v>2046</v>
      </c>
      <c r="AO515" s="34"/>
      <c r="AP515" s="34"/>
      <c r="AQ515" s="34" t="s">
        <v>1891</v>
      </c>
      <c r="AR515" s="34" t="s">
        <v>1878</v>
      </c>
      <c r="AS515" s="34" t="s">
        <v>1923</v>
      </c>
      <c r="AT515" s="33">
        <v>1808.98</v>
      </c>
      <c r="AU515" s="33">
        <v>23</v>
      </c>
      <c r="AV515" s="34" t="s">
        <v>1915</v>
      </c>
      <c r="AW515" s="34" t="s">
        <v>2735</v>
      </c>
      <c r="AX515" s="34" t="s">
        <v>3275</v>
      </c>
      <c r="AY515" s="34" t="s">
        <v>2221</v>
      </c>
      <c r="AZ515" s="34" t="s">
        <v>2221</v>
      </c>
      <c r="BA515" s="34" t="s">
        <v>3890</v>
      </c>
      <c r="BB515" s="34" t="s">
        <v>3275</v>
      </c>
      <c r="BC515" s="34" t="s">
        <v>2221</v>
      </c>
      <c r="BD515" s="34" t="s">
        <v>2221</v>
      </c>
    </row>
    <row r="516" spans="1:56" ht="15" customHeight="1" x14ac:dyDescent="0.25">
      <c r="A516" t="str">
        <f t="shared" si="24"/>
        <v>0100079_LM_Huaylas_0100575_LM_Matellini_R2</v>
      </c>
      <c r="B516" s="34">
        <v>513</v>
      </c>
      <c r="C516" s="33" t="str">
        <f t="shared" si="25"/>
        <v>100079</v>
      </c>
      <c r="D516" s="34" t="s">
        <v>671</v>
      </c>
      <c r="E516" s="34">
        <v>-12.170639</v>
      </c>
      <c r="F516" s="34">
        <v>-77.023178000000001</v>
      </c>
      <c r="G516" s="33">
        <v>143.4</v>
      </c>
      <c r="H516" s="33">
        <v>44</v>
      </c>
      <c r="I516" s="34" t="s">
        <v>60</v>
      </c>
      <c r="J516" s="33">
        <v>12</v>
      </c>
      <c r="K516" s="33">
        <v>18.89</v>
      </c>
      <c r="L516" s="33">
        <v>22</v>
      </c>
      <c r="M516" s="34" t="s">
        <v>59</v>
      </c>
      <c r="N516" s="33">
        <v>0.3</v>
      </c>
      <c r="O516" s="33">
        <v>34.700000000000003</v>
      </c>
      <c r="P516" s="34" t="s">
        <v>1914</v>
      </c>
      <c r="Q516" s="33">
        <v>21364</v>
      </c>
      <c r="R516" s="33">
        <v>17.899999999999999</v>
      </c>
      <c r="S516" s="34">
        <v>1.5</v>
      </c>
      <c r="T516" s="34"/>
      <c r="U516" s="33" t="str">
        <f t="shared" si="26"/>
        <v>100575</v>
      </c>
      <c r="V516" s="34" t="s">
        <v>1382</v>
      </c>
      <c r="W516" s="34">
        <v>-12.179679999999999</v>
      </c>
      <c r="X516" s="34">
        <v>-77.016310000000004</v>
      </c>
      <c r="Y516" s="33">
        <v>323.39999999999998</v>
      </c>
      <c r="Z516" s="33">
        <v>34</v>
      </c>
      <c r="AA516" s="34" t="s">
        <v>58</v>
      </c>
      <c r="AB516" s="33">
        <v>0</v>
      </c>
      <c r="AC516" s="33">
        <v>24</v>
      </c>
      <c r="AD516" s="33">
        <v>22</v>
      </c>
      <c r="AE516" s="34" t="s">
        <v>2190</v>
      </c>
      <c r="AF516" s="33">
        <v>0.6</v>
      </c>
      <c r="AG516" s="33">
        <v>34.700000000000003</v>
      </c>
      <c r="AH516" s="34" t="s">
        <v>1914</v>
      </c>
      <c r="AI516" s="33">
        <v>22596</v>
      </c>
      <c r="AJ516" s="33">
        <v>17.899999999999999</v>
      </c>
      <c r="AK516" s="34">
        <v>1.5</v>
      </c>
      <c r="AL516" s="34"/>
      <c r="AM516" s="33">
        <v>1.25</v>
      </c>
      <c r="AN516" s="34" t="s">
        <v>2046</v>
      </c>
      <c r="AO516" s="34"/>
      <c r="AP516" s="34"/>
      <c r="AQ516" s="34" t="s">
        <v>1891</v>
      </c>
      <c r="AR516" s="34" t="s">
        <v>1878</v>
      </c>
      <c r="AS516" s="34" t="s">
        <v>1923</v>
      </c>
      <c r="AT516" s="33">
        <v>904.49</v>
      </c>
      <c r="AU516" s="33">
        <v>23</v>
      </c>
      <c r="AV516" s="34" t="s">
        <v>1915</v>
      </c>
      <c r="AW516" s="34" t="s">
        <v>2809</v>
      </c>
      <c r="AX516" s="34" t="s">
        <v>4257</v>
      </c>
      <c r="AY516" s="34" t="s">
        <v>2221</v>
      </c>
      <c r="AZ516" s="34" t="s">
        <v>2221</v>
      </c>
      <c r="BA516" s="34" t="s">
        <v>2794</v>
      </c>
      <c r="BB516" s="34" t="s">
        <v>4257</v>
      </c>
      <c r="BC516" s="34" t="s">
        <v>2221</v>
      </c>
      <c r="BD516" s="34" t="s">
        <v>2221</v>
      </c>
    </row>
    <row r="517" spans="1:56" ht="15" customHeight="1" x14ac:dyDescent="0.25">
      <c r="A517" t="str">
        <f t="shared" si="24"/>
        <v>0101388_LM_Copacabana_0100285_LM_Puente_Piedra</v>
      </c>
      <c r="B517" s="34">
        <v>514</v>
      </c>
      <c r="C517" s="33" t="str">
        <f t="shared" si="25"/>
        <v>101388</v>
      </c>
      <c r="D517" s="34" t="s">
        <v>353</v>
      </c>
      <c r="E517" s="34">
        <v>-11.854825</v>
      </c>
      <c r="F517" s="34">
        <v>-77.076566</v>
      </c>
      <c r="G517" s="33">
        <v>165.84</v>
      </c>
      <c r="H517" s="33">
        <v>190</v>
      </c>
      <c r="I517" s="34" t="s">
        <v>58</v>
      </c>
      <c r="J517" s="33">
        <v>0</v>
      </c>
      <c r="K517" s="33">
        <v>24</v>
      </c>
      <c r="L517" s="33">
        <v>22</v>
      </c>
      <c r="M517" s="34" t="s">
        <v>59</v>
      </c>
      <c r="N517" s="33">
        <v>0.3</v>
      </c>
      <c r="O517" s="33">
        <v>34.700000000000003</v>
      </c>
      <c r="P517" s="34" t="s">
        <v>1914</v>
      </c>
      <c r="Q517" s="33">
        <v>23198</v>
      </c>
      <c r="R517" s="33">
        <v>19.5</v>
      </c>
      <c r="S517" s="34">
        <v>1.5</v>
      </c>
      <c r="T517" s="34"/>
      <c r="U517" s="33" t="str">
        <f t="shared" si="26"/>
        <v>100285</v>
      </c>
      <c r="V517" s="34" t="s">
        <v>911</v>
      </c>
      <c r="W517" s="34">
        <v>-11.864585999999999</v>
      </c>
      <c r="X517" s="34">
        <v>-77.07405</v>
      </c>
      <c r="Y517" s="33">
        <v>345.84</v>
      </c>
      <c r="Z517" s="33">
        <v>187</v>
      </c>
      <c r="AA517" s="34" t="s">
        <v>60</v>
      </c>
      <c r="AB517" s="33">
        <v>11.42</v>
      </c>
      <c r="AC517" s="33">
        <v>18</v>
      </c>
      <c r="AD517" s="33">
        <v>21</v>
      </c>
      <c r="AE517" s="34" t="s">
        <v>59</v>
      </c>
      <c r="AF517" s="33">
        <v>0.3</v>
      </c>
      <c r="AG517" s="33">
        <v>34.700000000000003</v>
      </c>
      <c r="AH517" s="34" t="s">
        <v>1914</v>
      </c>
      <c r="AI517" s="33">
        <v>21966</v>
      </c>
      <c r="AJ517" s="33">
        <v>19.399999999999999</v>
      </c>
      <c r="AK517" s="34">
        <v>1.5</v>
      </c>
      <c r="AL517" s="34"/>
      <c r="AM517" s="33">
        <v>1.1200000000000001</v>
      </c>
      <c r="AN517" s="34" t="s">
        <v>2046</v>
      </c>
      <c r="AO517" s="34"/>
      <c r="AP517" s="34"/>
      <c r="AQ517" s="34" t="s">
        <v>1891</v>
      </c>
      <c r="AR517" s="34" t="s">
        <v>1879</v>
      </c>
      <c r="AS517" s="34" t="s">
        <v>1889</v>
      </c>
      <c r="AT517" s="33">
        <v>362.23599999999999</v>
      </c>
      <c r="AU517" s="33">
        <v>23</v>
      </c>
      <c r="AV517" s="34" t="s">
        <v>1917</v>
      </c>
      <c r="AW517" s="34" t="s">
        <v>4054</v>
      </c>
      <c r="AX517" s="34" t="s">
        <v>4378</v>
      </c>
      <c r="AY517" s="34" t="s">
        <v>2221</v>
      </c>
      <c r="AZ517" s="34" t="s">
        <v>2221</v>
      </c>
      <c r="BA517" s="34" t="s">
        <v>3923</v>
      </c>
      <c r="BB517" s="34" t="s">
        <v>4378</v>
      </c>
      <c r="BC517" s="34" t="s">
        <v>2221</v>
      </c>
      <c r="BD517" s="34" t="s">
        <v>2221</v>
      </c>
    </row>
    <row r="518" spans="1:56" ht="15" customHeight="1" x14ac:dyDescent="0.25">
      <c r="A518" t="str">
        <f t="shared" si="24"/>
        <v>0102161_LM_Alcedo_Bellido_0100185_LM_Duenas</v>
      </c>
      <c r="B518" s="34">
        <v>515</v>
      </c>
      <c r="C518" s="33" t="str">
        <f t="shared" si="25"/>
        <v>102161</v>
      </c>
      <c r="D518" s="34" t="s">
        <v>191</v>
      </c>
      <c r="E518" s="34">
        <v>-12.027609</v>
      </c>
      <c r="F518" s="34">
        <v>-77.067387999999994</v>
      </c>
      <c r="G518" s="33">
        <v>158.22999999999999</v>
      </c>
      <c r="H518" s="33">
        <v>92</v>
      </c>
      <c r="I518" s="34" t="s">
        <v>60</v>
      </c>
      <c r="J518" s="33">
        <v>0</v>
      </c>
      <c r="K518" s="33">
        <v>24</v>
      </c>
      <c r="L518" s="33">
        <v>22</v>
      </c>
      <c r="M518" s="34" t="s">
        <v>59</v>
      </c>
      <c r="N518" s="33">
        <v>0.3</v>
      </c>
      <c r="O518" s="33">
        <v>34.700000000000003</v>
      </c>
      <c r="P518" s="34" t="s">
        <v>1914</v>
      </c>
      <c r="Q518" s="33">
        <v>22554</v>
      </c>
      <c r="R518" s="33">
        <v>14.9</v>
      </c>
      <c r="S518" s="34">
        <v>1.5</v>
      </c>
      <c r="T518" s="34"/>
      <c r="U518" s="33" t="str">
        <f t="shared" si="26"/>
        <v>100185</v>
      </c>
      <c r="V518" s="34" t="s">
        <v>145</v>
      </c>
      <c r="W518" s="34">
        <v>-12.031639999999999</v>
      </c>
      <c r="X518" s="34">
        <v>-77.065742</v>
      </c>
      <c r="Y518" s="33">
        <v>338.23</v>
      </c>
      <c r="Z518" s="33">
        <v>95</v>
      </c>
      <c r="AA518" s="34" t="s">
        <v>60</v>
      </c>
      <c r="AB518" s="33">
        <v>13.5</v>
      </c>
      <c r="AC518" s="33">
        <v>12</v>
      </c>
      <c r="AD518" s="33">
        <v>25</v>
      </c>
      <c r="AE518" s="34" t="s">
        <v>59</v>
      </c>
      <c r="AF518" s="33">
        <v>0.3</v>
      </c>
      <c r="AG518" s="33">
        <v>34.700000000000003</v>
      </c>
      <c r="AH518" s="34" t="s">
        <v>1914</v>
      </c>
      <c r="AI518" s="33">
        <v>21322</v>
      </c>
      <c r="AJ518" s="33">
        <v>14.8</v>
      </c>
      <c r="AK518" s="34">
        <v>1.5</v>
      </c>
      <c r="AL518" s="34"/>
      <c r="AM518" s="33">
        <v>0.48</v>
      </c>
      <c r="AN518" s="34" t="s">
        <v>2046</v>
      </c>
      <c r="AO518" s="34"/>
      <c r="AP518" s="34"/>
      <c r="AQ518" s="34" t="s">
        <v>1891</v>
      </c>
      <c r="AR518" s="34" t="s">
        <v>1879</v>
      </c>
      <c r="AS518" s="34" t="s">
        <v>1889</v>
      </c>
      <c r="AT518" s="33">
        <v>362.23599999999999</v>
      </c>
      <c r="AU518" s="33">
        <v>23</v>
      </c>
      <c r="AV518" s="34" t="s">
        <v>1917</v>
      </c>
      <c r="AW518" s="34" t="s">
        <v>4055</v>
      </c>
      <c r="AX518" s="34" t="s">
        <v>3327</v>
      </c>
      <c r="AY518" s="34" t="s">
        <v>2221</v>
      </c>
      <c r="AZ518" s="34" t="s">
        <v>2221</v>
      </c>
      <c r="BA518" s="34" t="s">
        <v>2728</v>
      </c>
      <c r="BB518" s="34" t="s">
        <v>3327</v>
      </c>
      <c r="BC518" s="34" t="s">
        <v>2221</v>
      </c>
      <c r="BD518" s="34" t="s">
        <v>2221</v>
      </c>
    </row>
    <row r="519" spans="1:56" ht="15" customHeight="1" x14ac:dyDescent="0.25">
      <c r="A519" t="str">
        <f t="shared" si="24"/>
        <v>0102373_AQ_Alto_Inclan_0100916_AQ_Mollendo</v>
      </c>
      <c r="B519" s="34">
        <v>516</v>
      </c>
      <c r="C519" s="33" t="str">
        <f t="shared" si="25"/>
        <v>102373</v>
      </c>
      <c r="D519" s="34" t="s">
        <v>1385</v>
      </c>
      <c r="E519" s="34">
        <v>-17.022055999999999</v>
      </c>
      <c r="F519" s="34">
        <v>-72.006893999999988</v>
      </c>
      <c r="G519" s="33">
        <v>288.16000000000003</v>
      </c>
      <c r="H519" s="33">
        <v>89</v>
      </c>
      <c r="I519" s="34" t="s">
        <v>58</v>
      </c>
      <c r="J519" s="33">
        <v>0</v>
      </c>
      <c r="K519" s="33">
        <v>24</v>
      </c>
      <c r="L519" s="33">
        <v>22</v>
      </c>
      <c r="M519" s="34" t="s">
        <v>59</v>
      </c>
      <c r="N519" s="33">
        <v>0.3</v>
      </c>
      <c r="O519" s="33">
        <v>39.9</v>
      </c>
      <c r="P519" s="34" t="s">
        <v>1914</v>
      </c>
      <c r="Q519" s="33">
        <v>21630</v>
      </c>
      <c r="R519" s="33">
        <v>14</v>
      </c>
      <c r="S519" s="34">
        <v>1.5</v>
      </c>
      <c r="T519" s="34"/>
      <c r="U519" s="33" t="str">
        <f t="shared" si="26"/>
        <v>100916</v>
      </c>
      <c r="V519" s="34" t="s">
        <v>1101</v>
      </c>
      <c r="W519" s="34">
        <v>-17.017151999999999</v>
      </c>
      <c r="X519" s="34">
        <v>-72.022529000000006</v>
      </c>
      <c r="Y519" s="33">
        <v>108.16</v>
      </c>
      <c r="Z519" s="33">
        <v>110</v>
      </c>
      <c r="AA519" s="34" t="s">
        <v>58</v>
      </c>
      <c r="AB519" s="33">
        <v>0</v>
      </c>
      <c r="AC519" s="33">
        <v>40</v>
      </c>
      <c r="AD519" s="33">
        <v>24</v>
      </c>
      <c r="AE519" s="34" t="s">
        <v>2190</v>
      </c>
      <c r="AF519" s="33">
        <v>0.6</v>
      </c>
      <c r="AG519" s="33">
        <v>39.9</v>
      </c>
      <c r="AH519" s="34" t="s">
        <v>1914</v>
      </c>
      <c r="AI519" s="33">
        <v>22862</v>
      </c>
      <c r="AJ519" s="33">
        <v>13.9</v>
      </c>
      <c r="AK519" s="34">
        <v>1.5</v>
      </c>
      <c r="AL519" s="34"/>
      <c r="AM519" s="33">
        <v>1.75</v>
      </c>
      <c r="AN519" s="34" t="s">
        <v>2046</v>
      </c>
      <c r="AO519" s="34"/>
      <c r="AP519" s="34"/>
      <c r="AQ519" s="34" t="s">
        <v>1891</v>
      </c>
      <c r="AR519" s="34" t="s">
        <v>1879</v>
      </c>
      <c r="AS519" s="34" t="s">
        <v>1889</v>
      </c>
      <c r="AT519" s="33">
        <v>341.42599999999999</v>
      </c>
      <c r="AU519" s="33">
        <v>23</v>
      </c>
      <c r="AV519" s="34" t="s">
        <v>1915</v>
      </c>
      <c r="AW519" s="34" t="s">
        <v>2810</v>
      </c>
      <c r="AX519" s="34" t="s">
        <v>4400</v>
      </c>
      <c r="AY519" s="34" t="s">
        <v>2636</v>
      </c>
      <c r="AZ519" s="34" t="s">
        <v>2268</v>
      </c>
      <c r="BA519" s="34" t="s">
        <v>2635</v>
      </c>
      <c r="BB519" s="34" t="s">
        <v>4400</v>
      </c>
      <c r="BC519" s="34" t="s">
        <v>2636</v>
      </c>
      <c r="BD519" s="34" t="s">
        <v>2268</v>
      </c>
    </row>
    <row r="520" spans="1:56" ht="15" customHeight="1" x14ac:dyDescent="0.25">
      <c r="A520" t="str">
        <f t="shared" si="24"/>
        <v>0102641_TA_Local_Campana_0101249_TA_Bohemia_Tacnena</v>
      </c>
      <c r="B520" s="34">
        <v>517</v>
      </c>
      <c r="C520" s="33" t="str">
        <f t="shared" si="25"/>
        <v>102641</v>
      </c>
      <c r="D520" s="34" t="s">
        <v>465</v>
      </c>
      <c r="E520" s="34">
        <v>-18.076518</v>
      </c>
      <c r="F520" s="34">
        <v>-70.24652900000001</v>
      </c>
      <c r="G520" s="33">
        <v>0.88</v>
      </c>
      <c r="H520" s="33">
        <v>432</v>
      </c>
      <c r="I520" s="34" t="s">
        <v>58</v>
      </c>
      <c r="J520" s="33">
        <v>0</v>
      </c>
      <c r="K520" s="33">
        <v>24</v>
      </c>
      <c r="L520" s="33">
        <v>22</v>
      </c>
      <c r="M520" s="34" t="s">
        <v>59</v>
      </c>
      <c r="N520" s="33">
        <v>0.3</v>
      </c>
      <c r="O520" s="33">
        <v>39.9</v>
      </c>
      <c r="P520" s="34" t="s">
        <v>1914</v>
      </c>
      <c r="Q520" s="33">
        <v>23156</v>
      </c>
      <c r="R520" s="33">
        <v>17.399999999999999</v>
      </c>
      <c r="S520" s="34">
        <v>1.5</v>
      </c>
      <c r="T520" s="34"/>
      <c r="U520" s="33" t="str">
        <f t="shared" si="26"/>
        <v>101249</v>
      </c>
      <c r="V520" s="34" t="s">
        <v>1780</v>
      </c>
      <c r="W520" s="34">
        <v>-18.056100000000001</v>
      </c>
      <c r="X520" s="34">
        <v>-70.246200000000002</v>
      </c>
      <c r="Y520" s="33">
        <v>180.88</v>
      </c>
      <c r="Z520" s="33">
        <v>491</v>
      </c>
      <c r="AA520" s="34" t="s">
        <v>60</v>
      </c>
      <c r="AB520" s="33">
        <v>18</v>
      </c>
      <c r="AC520" s="33">
        <v>9</v>
      </c>
      <c r="AD520" s="33">
        <v>26</v>
      </c>
      <c r="AE520" s="34" t="s">
        <v>2190</v>
      </c>
      <c r="AF520" s="33">
        <v>0.6</v>
      </c>
      <c r="AG520" s="33">
        <v>39.9</v>
      </c>
      <c r="AH520" s="34" t="s">
        <v>1914</v>
      </c>
      <c r="AI520" s="33">
        <v>21924</v>
      </c>
      <c r="AJ520" s="33">
        <v>17.399999999999999</v>
      </c>
      <c r="AK520" s="34">
        <v>1.5</v>
      </c>
      <c r="AL520" s="34"/>
      <c r="AM520" s="33">
        <v>2.27</v>
      </c>
      <c r="AN520" s="34" t="s">
        <v>2046</v>
      </c>
      <c r="AO520" s="34"/>
      <c r="AP520" s="34"/>
      <c r="AQ520" s="34" t="s">
        <v>1891</v>
      </c>
      <c r="AR520" s="34" t="s">
        <v>1878</v>
      </c>
      <c r="AS520" s="34" t="s">
        <v>1889</v>
      </c>
      <c r="AT520" s="33">
        <v>726.91800000000001</v>
      </c>
      <c r="AU520" s="33">
        <v>23</v>
      </c>
      <c r="AV520" s="34" t="s">
        <v>1915</v>
      </c>
      <c r="AW520" s="34" t="s">
        <v>2811</v>
      </c>
      <c r="AX520" s="34" t="s">
        <v>4367</v>
      </c>
      <c r="AY520" s="34" t="s">
        <v>2358</v>
      </c>
      <c r="AZ520" s="34" t="s">
        <v>2358</v>
      </c>
      <c r="BA520" s="34" t="s">
        <v>3704</v>
      </c>
      <c r="BB520" s="34" t="s">
        <v>4367</v>
      </c>
      <c r="BC520" s="34" t="s">
        <v>2358</v>
      </c>
      <c r="BD520" s="34" t="s">
        <v>2358</v>
      </c>
    </row>
    <row r="521" spans="1:56" ht="15" customHeight="1" x14ac:dyDescent="0.25">
      <c r="A521" t="str">
        <f t="shared" si="24"/>
        <v>0102799_CS_Urcos_0102728_CS_Jajayacta</v>
      </c>
      <c r="B521" s="34">
        <v>518</v>
      </c>
      <c r="C521" s="33" t="str">
        <f t="shared" si="25"/>
        <v>102799</v>
      </c>
      <c r="D521" s="34" t="s">
        <v>731</v>
      </c>
      <c r="E521" s="34">
        <v>-13.686</v>
      </c>
      <c r="F521" s="34">
        <v>-71.623000000000005</v>
      </c>
      <c r="G521" s="33">
        <v>60.05</v>
      </c>
      <c r="H521" s="33">
        <v>3134</v>
      </c>
      <c r="I521" s="34" t="s">
        <v>58</v>
      </c>
      <c r="J521" s="33">
        <v>0</v>
      </c>
      <c r="K521" s="33">
        <v>30</v>
      </c>
      <c r="L521" s="33">
        <v>22</v>
      </c>
      <c r="M521" s="34" t="s">
        <v>59</v>
      </c>
      <c r="N521" s="33">
        <v>0.3</v>
      </c>
      <c r="O521" s="33">
        <v>36.4</v>
      </c>
      <c r="P521" s="34" t="s">
        <v>1914</v>
      </c>
      <c r="Q521" s="33">
        <v>15271</v>
      </c>
      <c r="R521" s="33">
        <v>23</v>
      </c>
      <c r="S521" s="34">
        <v>1.5</v>
      </c>
      <c r="T521" s="34"/>
      <c r="U521" s="33" t="str">
        <f t="shared" si="26"/>
        <v>102728</v>
      </c>
      <c r="V521" s="34" t="s">
        <v>341</v>
      </c>
      <c r="W521" s="34">
        <v>-13.659800000000001</v>
      </c>
      <c r="X521" s="34">
        <v>-71.5762</v>
      </c>
      <c r="Y521" s="33">
        <v>240.06</v>
      </c>
      <c r="Z521" s="33">
        <v>4274</v>
      </c>
      <c r="AA521" s="34" t="s">
        <v>58</v>
      </c>
      <c r="AB521" s="33">
        <v>0</v>
      </c>
      <c r="AC521" s="33">
        <v>70</v>
      </c>
      <c r="AD521" s="33">
        <v>68</v>
      </c>
      <c r="AE521" s="34" t="s">
        <v>2194</v>
      </c>
      <c r="AF521" s="33">
        <v>1.2</v>
      </c>
      <c r="AG521" s="33">
        <v>40</v>
      </c>
      <c r="AH521" s="34" t="s">
        <v>1914</v>
      </c>
      <c r="AI521" s="33">
        <v>14781</v>
      </c>
      <c r="AJ521" s="33">
        <v>22.9</v>
      </c>
      <c r="AK521" s="34">
        <v>1.5</v>
      </c>
      <c r="AL521" s="34"/>
      <c r="AM521" s="33">
        <v>5.84</v>
      </c>
      <c r="AN521" s="34" t="s">
        <v>2046</v>
      </c>
      <c r="AO521" s="34"/>
      <c r="AP521" s="34"/>
      <c r="AQ521" s="34" t="s">
        <v>1891</v>
      </c>
      <c r="AR521" s="34" t="s">
        <v>1880</v>
      </c>
      <c r="AS521" s="34" t="s">
        <v>1925</v>
      </c>
      <c r="AT521" s="33">
        <v>218.98</v>
      </c>
      <c r="AU521" s="33">
        <v>15</v>
      </c>
      <c r="AV521" s="34" t="s">
        <v>1915</v>
      </c>
      <c r="AW521" s="34" t="s">
        <v>2812</v>
      </c>
      <c r="AX521" s="34" t="s">
        <v>4437</v>
      </c>
      <c r="AY521" s="34" t="s">
        <v>2470</v>
      </c>
      <c r="AZ521" s="34" t="s">
        <v>2283</v>
      </c>
      <c r="BA521" s="34" t="s">
        <v>3501</v>
      </c>
      <c r="BB521" s="34" t="s">
        <v>4437</v>
      </c>
      <c r="BC521" s="34" t="s">
        <v>2470</v>
      </c>
      <c r="BD521" s="34" t="s">
        <v>2283</v>
      </c>
    </row>
    <row r="522" spans="1:56" ht="15" customHeight="1" x14ac:dyDescent="0.25">
      <c r="A522" t="str">
        <f t="shared" si="24"/>
        <v>0103148_PI_Chulucanas_Ciudad_0101719_PI_Chulucanas</v>
      </c>
      <c r="B522" s="34">
        <v>519</v>
      </c>
      <c r="C522" s="33" t="str">
        <f t="shared" si="25"/>
        <v>103148</v>
      </c>
      <c r="D522" s="34" t="s">
        <v>827</v>
      </c>
      <c r="E522" s="34">
        <v>-5.0983489999999998</v>
      </c>
      <c r="F522" s="34">
        <v>-80.160746000000003</v>
      </c>
      <c r="G522" s="33">
        <v>299.37</v>
      </c>
      <c r="H522" s="33">
        <v>96</v>
      </c>
      <c r="I522" s="34" t="s">
        <v>58</v>
      </c>
      <c r="J522" s="33">
        <v>0</v>
      </c>
      <c r="K522" s="33">
        <v>50.95</v>
      </c>
      <c r="L522" s="33">
        <v>22</v>
      </c>
      <c r="M522" s="34" t="s">
        <v>59</v>
      </c>
      <c r="N522" s="33">
        <v>0.3</v>
      </c>
      <c r="O522" s="33">
        <v>39.9</v>
      </c>
      <c r="P522" s="34" t="s">
        <v>1914</v>
      </c>
      <c r="Q522" s="33">
        <v>21868</v>
      </c>
      <c r="R522" s="33">
        <v>15</v>
      </c>
      <c r="S522" s="34">
        <v>1.5</v>
      </c>
      <c r="T522" s="34"/>
      <c r="U522" s="33" t="str">
        <f t="shared" si="26"/>
        <v>101719</v>
      </c>
      <c r="V522" s="34" t="s">
        <v>218</v>
      </c>
      <c r="W522" s="34">
        <v>-5.0900800000000004</v>
      </c>
      <c r="X522" s="34">
        <v>-80.175498000000005</v>
      </c>
      <c r="Y522" s="33">
        <v>119.37</v>
      </c>
      <c r="Z522" s="33">
        <v>89</v>
      </c>
      <c r="AA522" s="34" t="s">
        <v>58</v>
      </c>
      <c r="AB522" s="33">
        <v>0</v>
      </c>
      <c r="AC522" s="33">
        <v>70</v>
      </c>
      <c r="AD522" s="33">
        <v>28.3</v>
      </c>
      <c r="AE522" s="34" t="s">
        <v>2200</v>
      </c>
      <c r="AF522" s="33">
        <v>3</v>
      </c>
      <c r="AG522" s="33">
        <v>45</v>
      </c>
      <c r="AH522" s="34" t="s">
        <v>1914</v>
      </c>
      <c r="AI522" s="33">
        <v>23100</v>
      </c>
      <c r="AJ522" s="33">
        <v>14.9</v>
      </c>
      <c r="AK522" s="34">
        <v>1.5</v>
      </c>
      <c r="AL522" s="34"/>
      <c r="AM522" s="33">
        <v>1.88</v>
      </c>
      <c r="AN522" s="34" t="s">
        <v>2046</v>
      </c>
      <c r="AO522" s="34"/>
      <c r="AP522" s="34"/>
      <c r="AQ522" s="34" t="s">
        <v>1891</v>
      </c>
      <c r="AR522" s="34" t="s">
        <v>1880</v>
      </c>
      <c r="AS522" s="34" t="s">
        <v>1889</v>
      </c>
      <c r="AT522" s="33">
        <v>726.91800000000001</v>
      </c>
      <c r="AU522" s="33">
        <v>23</v>
      </c>
      <c r="AV522" s="34" t="s">
        <v>1915</v>
      </c>
      <c r="AW522" s="34" t="s">
        <v>2813</v>
      </c>
      <c r="AX522" s="34" t="s">
        <v>3828</v>
      </c>
      <c r="AY522" s="34" t="s">
        <v>2814</v>
      </c>
      <c r="AZ522" s="34" t="s">
        <v>2224</v>
      </c>
      <c r="BA522" s="34" t="s">
        <v>3412</v>
      </c>
      <c r="BB522" s="34" t="s">
        <v>3828</v>
      </c>
      <c r="BC522" s="34" t="s">
        <v>2814</v>
      </c>
      <c r="BD522" s="34" t="s">
        <v>2224</v>
      </c>
    </row>
    <row r="523" spans="1:56" ht="15" customHeight="1" x14ac:dyDescent="0.25">
      <c r="A523" t="str">
        <f t="shared" si="24"/>
        <v>0103260_PI_Ignacio_Escudero_0101714_PI_La_Huaca</v>
      </c>
      <c r="B523" s="34">
        <v>520</v>
      </c>
      <c r="C523" s="33" t="str">
        <f t="shared" si="25"/>
        <v>103260</v>
      </c>
      <c r="D523" s="34" t="s">
        <v>781</v>
      </c>
      <c r="E523" s="34">
        <v>-4.84558</v>
      </c>
      <c r="F523" s="34">
        <v>-80.871799999999993</v>
      </c>
      <c r="G523" s="33">
        <v>195.33</v>
      </c>
      <c r="H523" s="33">
        <v>44</v>
      </c>
      <c r="I523" s="34" t="s">
        <v>60</v>
      </c>
      <c r="J523" s="33">
        <v>7.25</v>
      </c>
      <c r="K523" s="33">
        <v>25</v>
      </c>
      <c r="L523" s="33">
        <v>22</v>
      </c>
      <c r="M523" s="34" t="s">
        <v>59</v>
      </c>
      <c r="N523" s="33">
        <v>0.3</v>
      </c>
      <c r="O523" s="33">
        <v>40</v>
      </c>
      <c r="P523" s="34" t="s">
        <v>1914</v>
      </c>
      <c r="Q523" s="33">
        <v>10955</v>
      </c>
      <c r="R523" s="33">
        <v>22</v>
      </c>
      <c r="S523" s="34">
        <v>1.5</v>
      </c>
      <c r="T523" s="34"/>
      <c r="U523" s="33" t="str">
        <f t="shared" si="26"/>
        <v>101714</v>
      </c>
      <c r="V523" s="34" t="s">
        <v>522</v>
      </c>
      <c r="W523" s="34">
        <v>-4.9193879999999996</v>
      </c>
      <c r="X523" s="34">
        <v>-80.892111999999997</v>
      </c>
      <c r="Y523" s="33">
        <v>15.33</v>
      </c>
      <c r="Z523" s="33">
        <v>71</v>
      </c>
      <c r="AA523" s="34" t="s">
        <v>58</v>
      </c>
      <c r="AB523" s="33">
        <v>0</v>
      </c>
      <c r="AC523" s="33">
        <v>70</v>
      </c>
      <c r="AD523" s="33">
        <v>15</v>
      </c>
      <c r="AE523" s="34" t="s">
        <v>59</v>
      </c>
      <c r="AF523" s="33">
        <v>0.3</v>
      </c>
      <c r="AG523" s="33">
        <v>40</v>
      </c>
      <c r="AH523" s="34" t="s">
        <v>1914</v>
      </c>
      <c r="AI523" s="33">
        <v>11485</v>
      </c>
      <c r="AJ523" s="33">
        <v>22</v>
      </c>
      <c r="AK523" s="34">
        <v>1.5</v>
      </c>
      <c r="AL523" s="34"/>
      <c r="AM523" s="33">
        <v>8.52</v>
      </c>
      <c r="AN523" s="34" t="s">
        <v>2046</v>
      </c>
      <c r="AO523" s="34"/>
      <c r="AP523" s="34"/>
      <c r="AQ523" s="34" t="s">
        <v>1891</v>
      </c>
      <c r="AR523" s="34" t="s">
        <v>1880</v>
      </c>
      <c r="AS523" s="34" t="s">
        <v>1889</v>
      </c>
      <c r="AT523" s="33">
        <v>500.55</v>
      </c>
      <c r="AU523" s="33">
        <v>11</v>
      </c>
      <c r="AV523" s="34" t="s">
        <v>1915</v>
      </c>
      <c r="AW523" s="34" t="s">
        <v>2815</v>
      </c>
      <c r="AX523" s="34" t="s">
        <v>4438</v>
      </c>
      <c r="AY523" s="34" t="s">
        <v>2223</v>
      </c>
      <c r="AZ523" s="34" t="s">
        <v>2224</v>
      </c>
      <c r="BA523" s="34" t="s">
        <v>2298</v>
      </c>
      <c r="BB523" s="34" t="s">
        <v>4272</v>
      </c>
      <c r="BC523" s="34" t="s">
        <v>2299</v>
      </c>
      <c r="BD523" s="34" t="s">
        <v>2224</v>
      </c>
    </row>
    <row r="524" spans="1:56" ht="15" customHeight="1" x14ac:dyDescent="0.25">
      <c r="A524" t="str">
        <f t="shared" si="24"/>
        <v>0103275_PI_Cerro_Morropon_0101719_PI_Chulucanas</v>
      </c>
      <c r="B524" s="34">
        <v>521</v>
      </c>
      <c r="C524" s="33" t="str">
        <f t="shared" si="25"/>
        <v>103275</v>
      </c>
      <c r="D524" s="34" t="s">
        <v>630</v>
      </c>
      <c r="E524" s="34">
        <v>-5.1676000000000002</v>
      </c>
      <c r="F524" s="34">
        <v>-79.966350000000006</v>
      </c>
      <c r="G524" s="33">
        <v>290.42</v>
      </c>
      <c r="H524" s="33">
        <v>462</v>
      </c>
      <c r="I524" s="34" t="s">
        <v>58</v>
      </c>
      <c r="J524" s="33">
        <v>0</v>
      </c>
      <c r="K524" s="33">
        <v>50</v>
      </c>
      <c r="L524" s="33">
        <v>22</v>
      </c>
      <c r="M524" s="34" t="s">
        <v>59</v>
      </c>
      <c r="N524" s="33">
        <v>0.3</v>
      </c>
      <c r="O524" s="33">
        <v>40.4</v>
      </c>
      <c r="P524" s="34" t="s">
        <v>1914</v>
      </c>
      <c r="Q524" s="33">
        <v>7540</v>
      </c>
      <c r="R524" s="33">
        <v>19.899999999999999</v>
      </c>
      <c r="S524" s="34">
        <v>1.5</v>
      </c>
      <c r="T524" s="34"/>
      <c r="U524" s="33" t="str">
        <f t="shared" si="26"/>
        <v>101719</v>
      </c>
      <c r="V524" s="34" t="s">
        <v>218</v>
      </c>
      <c r="W524" s="34">
        <v>-5.0900800000000004</v>
      </c>
      <c r="X524" s="34">
        <v>-80.175498000000005</v>
      </c>
      <c r="Y524" s="33">
        <v>110.4</v>
      </c>
      <c r="Z524" s="33">
        <v>89</v>
      </c>
      <c r="AA524" s="34" t="s">
        <v>58</v>
      </c>
      <c r="AB524" s="33">
        <v>0</v>
      </c>
      <c r="AC524" s="33">
        <v>70</v>
      </c>
      <c r="AD524" s="33">
        <v>29</v>
      </c>
      <c r="AE524" s="34" t="s">
        <v>2200</v>
      </c>
      <c r="AF524" s="33">
        <v>3</v>
      </c>
      <c r="AG524" s="33">
        <v>45</v>
      </c>
      <c r="AH524" s="34" t="s">
        <v>1914</v>
      </c>
      <c r="AI524" s="33">
        <v>7694</v>
      </c>
      <c r="AJ524" s="33">
        <v>20</v>
      </c>
      <c r="AK524" s="34">
        <v>1.5</v>
      </c>
      <c r="AL524" s="34"/>
      <c r="AM524" s="33">
        <v>24.74</v>
      </c>
      <c r="AN524" s="34" t="s">
        <v>2046</v>
      </c>
      <c r="AO524" s="34"/>
      <c r="AP524" s="34"/>
      <c r="AQ524" s="34" t="s">
        <v>1891</v>
      </c>
      <c r="AR524" s="34" t="s">
        <v>1880</v>
      </c>
      <c r="AS524" s="34" t="s">
        <v>1924</v>
      </c>
      <c r="AT524" s="33">
        <v>646</v>
      </c>
      <c r="AU524" s="33">
        <v>7</v>
      </c>
      <c r="AV524" s="34" t="s">
        <v>1915</v>
      </c>
      <c r="AW524" s="34" t="s">
        <v>2816</v>
      </c>
      <c r="AX524" s="34" t="s">
        <v>2814</v>
      </c>
      <c r="AY524" s="34" t="s">
        <v>2814</v>
      </c>
      <c r="AZ524" s="34" t="s">
        <v>2224</v>
      </c>
      <c r="BA524" s="34" t="s">
        <v>3412</v>
      </c>
      <c r="BB524" s="34" t="s">
        <v>3828</v>
      </c>
      <c r="BC524" s="34" t="s">
        <v>2814</v>
      </c>
      <c r="BD524" s="34" t="s">
        <v>2224</v>
      </c>
    </row>
    <row r="525" spans="1:56" ht="15" customHeight="1" x14ac:dyDescent="0.25">
      <c r="A525" t="str">
        <f t="shared" si="24"/>
        <v>0103452_LO_Rumicocha_0101940_LO_Abelardo_Quinones</v>
      </c>
      <c r="B525" s="34">
        <v>522</v>
      </c>
      <c r="C525" s="33" t="str">
        <f t="shared" si="25"/>
        <v>103452</v>
      </c>
      <c r="D525" s="34" t="s">
        <v>1386</v>
      </c>
      <c r="E525" s="34">
        <v>-3.780192</v>
      </c>
      <c r="F525" s="34">
        <v>-73.310427000000004</v>
      </c>
      <c r="G525" s="33">
        <v>66.58</v>
      </c>
      <c r="H525" s="33">
        <v>91</v>
      </c>
      <c r="I525" s="34" t="s">
        <v>58</v>
      </c>
      <c r="J525" s="33">
        <v>0</v>
      </c>
      <c r="K525" s="33">
        <v>24</v>
      </c>
      <c r="L525" s="33">
        <v>22</v>
      </c>
      <c r="M525" s="34" t="s">
        <v>59</v>
      </c>
      <c r="N525" s="33">
        <v>0.3</v>
      </c>
      <c r="O525" s="33">
        <v>36.4</v>
      </c>
      <c r="P525" s="34" t="s">
        <v>1914</v>
      </c>
      <c r="Q525" s="33">
        <v>15215</v>
      </c>
      <c r="R525" s="33">
        <v>22.9</v>
      </c>
      <c r="S525" s="34">
        <v>1.5</v>
      </c>
      <c r="T525" s="34"/>
      <c r="U525" s="33" t="str">
        <f t="shared" si="26"/>
        <v>101940</v>
      </c>
      <c r="V525" s="34" t="s">
        <v>357</v>
      </c>
      <c r="W525" s="34">
        <v>-3.7676470000000002</v>
      </c>
      <c r="X525" s="34">
        <v>-73.281407000000002</v>
      </c>
      <c r="Y525" s="33">
        <v>246.58</v>
      </c>
      <c r="Z525" s="33">
        <v>99</v>
      </c>
      <c r="AA525" s="34" t="s">
        <v>58</v>
      </c>
      <c r="AB525" s="33">
        <v>0</v>
      </c>
      <c r="AC525" s="33">
        <v>36</v>
      </c>
      <c r="AD525" s="33">
        <v>23</v>
      </c>
      <c r="AE525" s="34" t="s">
        <v>2195</v>
      </c>
      <c r="AF525" s="33">
        <v>0.6</v>
      </c>
      <c r="AG525" s="33">
        <v>36.4</v>
      </c>
      <c r="AH525" s="34" t="s">
        <v>1914</v>
      </c>
      <c r="AI525" s="33">
        <v>14725</v>
      </c>
      <c r="AJ525" s="33">
        <v>22.9</v>
      </c>
      <c r="AK525" s="34">
        <v>1.5</v>
      </c>
      <c r="AL525" s="34"/>
      <c r="AM525" s="33">
        <v>3.51</v>
      </c>
      <c r="AN525" s="34" t="s">
        <v>2046</v>
      </c>
      <c r="AO525" s="34"/>
      <c r="AP525" s="34"/>
      <c r="AQ525" s="34" t="s">
        <v>1891</v>
      </c>
      <c r="AR525" s="34" t="s">
        <v>1879</v>
      </c>
      <c r="AS525" s="34" t="s">
        <v>1924</v>
      </c>
      <c r="AT525" s="33">
        <v>270.38600000000002</v>
      </c>
      <c r="AU525" s="33">
        <v>15</v>
      </c>
      <c r="AV525" s="34" t="s">
        <v>1915</v>
      </c>
      <c r="AW525" s="34" t="s">
        <v>2817</v>
      </c>
      <c r="AX525" s="34" t="s">
        <v>4420</v>
      </c>
      <c r="AY525" s="34" t="s">
        <v>2316</v>
      </c>
      <c r="AZ525" s="34" t="s">
        <v>2317</v>
      </c>
      <c r="BA525" s="34" t="s">
        <v>3705</v>
      </c>
      <c r="BB525" s="34" t="s">
        <v>4420</v>
      </c>
      <c r="BC525" s="34" t="s">
        <v>2316</v>
      </c>
      <c r="BD525" s="34" t="s">
        <v>2317</v>
      </c>
    </row>
    <row r="526" spans="1:56" ht="15" customHeight="1" x14ac:dyDescent="0.25">
      <c r="A526" t="str">
        <f t="shared" si="24"/>
        <v>0103553_LH_Conchamarca_0103527_LH_Pilcomarca_Muni</v>
      </c>
      <c r="B526" s="34">
        <v>523</v>
      </c>
      <c r="C526" s="33" t="str">
        <f t="shared" si="25"/>
        <v>103553</v>
      </c>
      <c r="D526" s="34" t="s">
        <v>1387</v>
      </c>
      <c r="E526" s="34">
        <v>-10.082399000000001</v>
      </c>
      <c r="F526" s="34">
        <v>-76.209851</v>
      </c>
      <c r="G526" s="33">
        <v>342.31</v>
      </c>
      <c r="H526" s="33">
        <v>2170</v>
      </c>
      <c r="I526" s="34" t="s">
        <v>58</v>
      </c>
      <c r="J526" s="33">
        <v>0</v>
      </c>
      <c r="K526" s="33">
        <v>30</v>
      </c>
      <c r="L526" s="33">
        <v>22</v>
      </c>
      <c r="M526" s="34" t="s">
        <v>59</v>
      </c>
      <c r="N526" s="33">
        <v>0.3</v>
      </c>
      <c r="O526" s="33">
        <v>40</v>
      </c>
      <c r="P526" s="34" t="s">
        <v>1914</v>
      </c>
      <c r="Q526" s="33">
        <v>11075</v>
      </c>
      <c r="R526" s="33">
        <v>22</v>
      </c>
      <c r="S526" s="34">
        <v>1.5</v>
      </c>
      <c r="T526" s="34"/>
      <c r="U526" s="33" t="str">
        <f t="shared" si="26"/>
        <v>103527</v>
      </c>
      <c r="V526" s="34" t="s">
        <v>1770</v>
      </c>
      <c r="W526" s="34">
        <v>-9.9602500000000003</v>
      </c>
      <c r="X526" s="34">
        <v>-76.249430000000004</v>
      </c>
      <c r="Y526" s="33">
        <v>162.30000000000001</v>
      </c>
      <c r="Z526" s="33">
        <v>1954</v>
      </c>
      <c r="AA526" s="34" t="s">
        <v>58</v>
      </c>
      <c r="AB526" s="33">
        <v>0</v>
      </c>
      <c r="AC526" s="33">
        <v>30</v>
      </c>
      <c r="AD526" s="33">
        <v>24</v>
      </c>
      <c r="AE526" s="34" t="s">
        <v>2194</v>
      </c>
      <c r="AF526" s="33">
        <v>1.2</v>
      </c>
      <c r="AG526" s="33">
        <v>39.9</v>
      </c>
      <c r="AH526" s="34" t="s">
        <v>1914</v>
      </c>
      <c r="AI526" s="33">
        <v>11605</v>
      </c>
      <c r="AJ526" s="33">
        <v>22</v>
      </c>
      <c r="AK526" s="34">
        <v>1.5</v>
      </c>
      <c r="AL526" s="34"/>
      <c r="AM526" s="33">
        <v>14.27</v>
      </c>
      <c r="AN526" s="34" t="s">
        <v>2046</v>
      </c>
      <c r="AO526" s="34"/>
      <c r="AP526" s="34"/>
      <c r="AQ526" s="34" t="s">
        <v>1894</v>
      </c>
      <c r="AR526" s="34" t="s">
        <v>1879</v>
      </c>
      <c r="AS526" s="34" t="s">
        <v>1889</v>
      </c>
      <c r="AT526" s="33">
        <v>728</v>
      </c>
      <c r="AU526" s="33">
        <v>11</v>
      </c>
      <c r="AV526" s="34" t="s">
        <v>1915</v>
      </c>
      <c r="AW526" s="34" t="s">
        <v>2818</v>
      </c>
      <c r="AX526" s="34" t="s">
        <v>4439</v>
      </c>
      <c r="AY526" s="34" t="s">
        <v>2819</v>
      </c>
      <c r="AZ526" s="34" t="s">
        <v>2391</v>
      </c>
      <c r="BA526" s="34" t="s">
        <v>3613</v>
      </c>
      <c r="BB526" s="34" t="s">
        <v>4545</v>
      </c>
      <c r="BC526" s="34" t="s">
        <v>2391</v>
      </c>
      <c r="BD526" s="34" t="s">
        <v>2391</v>
      </c>
    </row>
    <row r="527" spans="1:56" ht="15" customHeight="1" x14ac:dyDescent="0.25">
      <c r="A527" t="str">
        <f t="shared" si="24"/>
        <v>0103961_LM_Univ_Norte_0100462_LM_Av_Central</v>
      </c>
      <c r="B527" s="34">
        <v>524</v>
      </c>
      <c r="C527" s="33" t="str">
        <f t="shared" si="25"/>
        <v>103961</v>
      </c>
      <c r="D527" s="34" t="s">
        <v>1388</v>
      </c>
      <c r="E527" s="34">
        <v>-11.956593</v>
      </c>
      <c r="F527" s="34">
        <v>-77.070637000000005</v>
      </c>
      <c r="G527" s="33">
        <v>251.97</v>
      </c>
      <c r="H527" s="33">
        <v>78</v>
      </c>
      <c r="I527" s="34" t="s">
        <v>60</v>
      </c>
      <c r="J527" s="33">
        <v>0</v>
      </c>
      <c r="K527" s="33">
        <v>24</v>
      </c>
      <c r="L527" s="33">
        <v>22</v>
      </c>
      <c r="M527" s="34" t="s">
        <v>59</v>
      </c>
      <c r="N527" s="33">
        <v>0.3</v>
      </c>
      <c r="O527" s="33">
        <v>34.700000000000003</v>
      </c>
      <c r="P527" s="34" t="s">
        <v>1914</v>
      </c>
      <c r="Q527" s="33">
        <v>22134</v>
      </c>
      <c r="R527" s="33">
        <v>16</v>
      </c>
      <c r="S527" s="34">
        <v>1.5</v>
      </c>
      <c r="T527" s="34"/>
      <c r="U527" s="33" t="str">
        <f t="shared" si="26"/>
        <v>100462</v>
      </c>
      <c r="V527" s="34" t="s">
        <v>1781</v>
      </c>
      <c r="W527" s="34">
        <v>-11.958125000000001</v>
      </c>
      <c r="X527" s="34">
        <v>-77.075446999999997</v>
      </c>
      <c r="Y527" s="33">
        <v>71.97</v>
      </c>
      <c r="Z527" s="33">
        <v>81</v>
      </c>
      <c r="AA527" s="34" t="s">
        <v>58</v>
      </c>
      <c r="AB527" s="33">
        <v>0</v>
      </c>
      <c r="AC527" s="33">
        <v>30</v>
      </c>
      <c r="AD527" s="33">
        <v>24</v>
      </c>
      <c r="AE527" s="34" t="s">
        <v>59</v>
      </c>
      <c r="AF527" s="33">
        <v>0.3</v>
      </c>
      <c r="AG527" s="33">
        <v>34.700000000000003</v>
      </c>
      <c r="AH527" s="34" t="s">
        <v>1914</v>
      </c>
      <c r="AI527" s="33">
        <v>23366</v>
      </c>
      <c r="AJ527" s="33">
        <v>16</v>
      </c>
      <c r="AK527" s="34">
        <v>1.5</v>
      </c>
      <c r="AL527" s="34"/>
      <c r="AM527" s="33">
        <v>0.55000000000000004</v>
      </c>
      <c r="AN527" s="34" t="s">
        <v>2046</v>
      </c>
      <c r="AO527" s="34"/>
      <c r="AP527" s="34"/>
      <c r="AQ527" s="34" t="s">
        <v>1891</v>
      </c>
      <c r="AR527" s="34" t="s">
        <v>1879</v>
      </c>
      <c r="AS527" s="34" t="s">
        <v>1889</v>
      </c>
      <c r="AT527" s="33">
        <v>362.23599999999999</v>
      </c>
      <c r="AU527" s="33">
        <v>23</v>
      </c>
      <c r="AV527" s="34" t="s">
        <v>1915</v>
      </c>
      <c r="AW527" s="34" t="s">
        <v>4056</v>
      </c>
      <c r="AX527" s="34" t="s">
        <v>4255</v>
      </c>
      <c r="AY527" s="34" t="s">
        <v>2221</v>
      </c>
      <c r="AZ527" s="34" t="s">
        <v>2221</v>
      </c>
      <c r="BA527" s="34" t="s">
        <v>3924</v>
      </c>
      <c r="BB527" s="34" t="s">
        <v>4255</v>
      </c>
      <c r="BC527" s="34" t="s">
        <v>2221</v>
      </c>
      <c r="BD527" s="34" t="s">
        <v>2221</v>
      </c>
    </row>
    <row r="528" spans="1:56" ht="15" customHeight="1" x14ac:dyDescent="0.25">
      <c r="A528" t="str">
        <f t="shared" si="24"/>
        <v>0104350_AY_Calle_Mac_0103709_AY_Avelino</v>
      </c>
      <c r="B528" s="34">
        <v>525</v>
      </c>
      <c r="C528" s="33" t="str">
        <f t="shared" si="25"/>
        <v>104350</v>
      </c>
      <c r="D528" s="34" t="s">
        <v>1389</v>
      </c>
      <c r="E528" s="34">
        <v>-13.157639</v>
      </c>
      <c r="F528" s="34">
        <v>-74.225082999999998</v>
      </c>
      <c r="G528" s="33">
        <v>297.77</v>
      </c>
      <c r="H528" s="33">
        <v>2751</v>
      </c>
      <c r="I528" s="34" t="s">
        <v>60</v>
      </c>
      <c r="J528" s="33">
        <v>8.6</v>
      </c>
      <c r="K528" s="33">
        <v>15.4</v>
      </c>
      <c r="L528" s="33">
        <v>22</v>
      </c>
      <c r="M528" s="34" t="s">
        <v>59</v>
      </c>
      <c r="N528" s="33">
        <v>0.3</v>
      </c>
      <c r="O528" s="33">
        <v>34.700000000000003</v>
      </c>
      <c r="P528" s="34" t="s">
        <v>1914</v>
      </c>
      <c r="Q528" s="33">
        <v>22834</v>
      </c>
      <c r="R528" s="33">
        <v>11</v>
      </c>
      <c r="S528" s="34">
        <v>1.5</v>
      </c>
      <c r="T528" s="34"/>
      <c r="U528" s="33" t="str">
        <f t="shared" si="26"/>
        <v>103709</v>
      </c>
      <c r="V528" s="34" t="s">
        <v>346</v>
      </c>
      <c r="W528" s="34">
        <v>-13.155810000000001</v>
      </c>
      <c r="X528" s="34">
        <v>-74.228650000000002</v>
      </c>
      <c r="Y528" s="33">
        <v>117.77</v>
      </c>
      <c r="Z528" s="33">
        <v>2778</v>
      </c>
      <c r="AA528" s="34" t="s">
        <v>60</v>
      </c>
      <c r="AB528" s="33">
        <v>11.4</v>
      </c>
      <c r="AC528" s="33">
        <v>6</v>
      </c>
      <c r="AD528" s="33">
        <v>4</v>
      </c>
      <c r="AE528" s="34" t="s">
        <v>59</v>
      </c>
      <c r="AF528" s="33">
        <v>0.3</v>
      </c>
      <c r="AG528" s="33">
        <v>34.700000000000003</v>
      </c>
      <c r="AH528" s="34" t="s">
        <v>1914</v>
      </c>
      <c r="AI528" s="33">
        <v>21602</v>
      </c>
      <c r="AJ528" s="33">
        <v>10.9</v>
      </c>
      <c r="AK528" s="34">
        <v>1.5</v>
      </c>
      <c r="AL528" s="34"/>
      <c r="AM528" s="33">
        <v>0.44</v>
      </c>
      <c r="AN528" s="34" t="s">
        <v>2046</v>
      </c>
      <c r="AO528" s="34"/>
      <c r="AP528" s="34"/>
      <c r="AQ528" s="34" t="s">
        <v>1891</v>
      </c>
      <c r="AR528" s="34" t="s">
        <v>1879</v>
      </c>
      <c r="AS528" s="34" t="s">
        <v>1889</v>
      </c>
      <c r="AT528" s="33">
        <v>362.23599999999999</v>
      </c>
      <c r="AU528" s="33">
        <v>23</v>
      </c>
      <c r="AV528" s="34" t="s">
        <v>1915</v>
      </c>
      <c r="AW528" s="34" t="s">
        <v>2820</v>
      </c>
      <c r="AX528" s="34" t="s">
        <v>2572</v>
      </c>
      <c r="AY528" s="34" t="s">
        <v>2588</v>
      </c>
      <c r="AZ528" s="34" t="s">
        <v>2572</v>
      </c>
      <c r="BA528" s="34" t="s">
        <v>3286</v>
      </c>
      <c r="BB528" s="34" t="s">
        <v>2572</v>
      </c>
      <c r="BC528" s="34" t="s">
        <v>2588</v>
      </c>
      <c r="BD528" s="34" t="s">
        <v>2572</v>
      </c>
    </row>
    <row r="529" spans="1:56" ht="15" customHeight="1" x14ac:dyDescent="0.25">
      <c r="A529" t="str">
        <f t="shared" si="24"/>
        <v>0104599_LM_Pueblo_Resort_0105105_LM_Manilsa</v>
      </c>
      <c r="B529" s="34">
        <v>526</v>
      </c>
      <c r="C529" s="33" t="str">
        <f t="shared" si="25"/>
        <v>104599</v>
      </c>
      <c r="D529" s="34" t="s">
        <v>592</v>
      </c>
      <c r="E529" s="34">
        <v>-12.039110000000001</v>
      </c>
      <c r="F529" s="34">
        <v>-76.877880000000005</v>
      </c>
      <c r="G529" s="33">
        <v>302.29000000000002</v>
      </c>
      <c r="H529" s="33">
        <v>492</v>
      </c>
      <c r="I529" s="34" t="s">
        <v>58</v>
      </c>
      <c r="J529" s="33">
        <v>0</v>
      </c>
      <c r="K529" s="33">
        <v>24</v>
      </c>
      <c r="L529" s="33">
        <v>22</v>
      </c>
      <c r="M529" s="34" t="s">
        <v>59</v>
      </c>
      <c r="N529" s="33">
        <v>0.3</v>
      </c>
      <c r="O529" s="33">
        <v>34.700000000000003</v>
      </c>
      <c r="P529" s="34" t="s">
        <v>1914</v>
      </c>
      <c r="Q529" s="33">
        <v>22876</v>
      </c>
      <c r="R529" s="33">
        <v>19.5</v>
      </c>
      <c r="S529" s="34">
        <v>1.5</v>
      </c>
      <c r="T529" s="34"/>
      <c r="U529" s="33" t="str">
        <f t="shared" si="26"/>
        <v>105105</v>
      </c>
      <c r="V529" s="34" t="s">
        <v>1070</v>
      </c>
      <c r="W529" s="34">
        <v>-12.029762</v>
      </c>
      <c r="X529" s="34">
        <v>-76.893005000000002</v>
      </c>
      <c r="Y529" s="33">
        <v>122.29</v>
      </c>
      <c r="Z529" s="33">
        <v>409</v>
      </c>
      <c r="AA529" s="34" t="s">
        <v>60</v>
      </c>
      <c r="AB529" s="33">
        <v>14.25</v>
      </c>
      <c r="AC529" s="33">
        <v>2.4</v>
      </c>
      <c r="AD529" s="33">
        <v>4</v>
      </c>
      <c r="AE529" s="34" t="s">
        <v>59</v>
      </c>
      <c r="AF529" s="33">
        <v>0.3</v>
      </c>
      <c r="AG529" s="33">
        <v>34.700000000000003</v>
      </c>
      <c r="AH529" s="34" t="s">
        <v>1914</v>
      </c>
      <c r="AI529" s="33">
        <v>21644</v>
      </c>
      <c r="AJ529" s="33">
        <v>19.5</v>
      </c>
      <c r="AK529" s="34">
        <v>1.5</v>
      </c>
      <c r="AL529" s="34"/>
      <c r="AM529" s="33">
        <v>1.95</v>
      </c>
      <c r="AN529" s="34" t="s">
        <v>2046</v>
      </c>
      <c r="AO529" s="34"/>
      <c r="AP529" s="34"/>
      <c r="AQ529" s="34" t="s">
        <v>1891</v>
      </c>
      <c r="AR529" s="34" t="s">
        <v>1878</v>
      </c>
      <c r="AS529" s="34" t="s">
        <v>1888</v>
      </c>
      <c r="AT529" s="33">
        <v>728</v>
      </c>
      <c r="AU529" s="33">
        <v>23</v>
      </c>
      <c r="AV529" s="34" t="s">
        <v>1915</v>
      </c>
      <c r="AW529" s="34" t="s">
        <v>2821</v>
      </c>
      <c r="AX529" s="34" t="s">
        <v>4252</v>
      </c>
      <c r="AY529" s="34" t="s">
        <v>2221</v>
      </c>
      <c r="AZ529" s="34" t="s">
        <v>2221</v>
      </c>
      <c r="BA529" s="34" t="s">
        <v>3706</v>
      </c>
      <c r="BB529" s="34" t="s">
        <v>4252</v>
      </c>
      <c r="BC529" s="34" t="s">
        <v>2221</v>
      </c>
      <c r="BD529" s="34" t="s">
        <v>2221</v>
      </c>
    </row>
    <row r="530" spans="1:56" ht="15" customHeight="1" x14ac:dyDescent="0.25">
      <c r="A530" t="str">
        <f t="shared" si="24"/>
        <v>0100050_LM_Fisicos_0100126_LM_Wiese</v>
      </c>
      <c r="B530" s="34">
        <v>527</v>
      </c>
      <c r="C530" s="33" t="str">
        <f t="shared" si="25"/>
        <v>100050</v>
      </c>
      <c r="D530" s="34" t="s">
        <v>1213</v>
      </c>
      <c r="E530" s="34">
        <v>-11.963047</v>
      </c>
      <c r="F530" s="34">
        <v>-76.990279999999998</v>
      </c>
      <c r="G530" s="33">
        <v>39.049999999999997</v>
      </c>
      <c r="H530" s="33">
        <v>286</v>
      </c>
      <c r="I530" s="34" t="s">
        <v>60</v>
      </c>
      <c r="J530" s="33">
        <v>12.5</v>
      </c>
      <c r="K530" s="33">
        <v>12</v>
      </c>
      <c r="L530" s="33">
        <v>22</v>
      </c>
      <c r="M530" s="34" t="s">
        <v>59</v>
      </c>
      <c r="N530" s="33">
        <v>0.3</v>
      </c>
      <c r="O530" s="33">
        <v>32.1</v>
      </c>
      <c r="P530" s="34" t="s">
        <v>1914</v>
      </c>
      <c r="Q530" s="33" t="s">
        <v>2114</v>
      </c>
      <c r="R530" s="33">
        <v>9.9</v>
      </c>
      <c r="S530" s="34">
        <v>1.5</v>
      </c>
      <c r="T530" s="34"/>
      <c r="U530" s="33" t="str">
        <f t="shared" si="26"/>
        <v>100126</v>
      </c>
      <c r="V530" s="34" t="s">
        <v>177</v>
      </c>
      <c r="W530" s="34">
        <v>-11.956872000000001</v>
      </c>
      <c r="X530" s="34">
        <v>-76.985159999999993</v>
      </c>
      <c r="Y530" s="33">
        <v>219.05</v>
      </c>
      <c r="Z530" s="33">
        <v>316</v>
      </c>
      <c r="AA530" s="34" t="s">
        <v>60</v>
      </c>
      <c r="AB530" s="33">
        <v>10</v>
      </c>
      <c r="AC530" s="33">
        <v>25</v>
      </c>
      <c r="AD530" s="33">
        <v>32</v>
      </c>
      <c r="AE530" s="34" t="s">
        <v>2213</v>
      </c>
      <c r="AF530" s="33">
        <v>0.3</v>
      </c>
      <c r="AG530" s="33">
        <v>38.9</v>
      </c>
      <c r="AH530" s="34" t="s">
        <v>1914</v>
      </c>
      <c r="AI530" s="33" t="s">
        <v>2055</v>
      </c>
      <c r="AJ530" s="33">
        <v>9.9</v>
      </c>
      <c r="AK530" s="34">
        <v>1.5</v>
      </c>
      <c r="AL530" s="34"/>
      <c r="AM530" s="33">
        <v>0.89</v>
      </c>
      <c r="AN530" s="34" t="s">
        <v>2046</v>
      </c>
      <c r="AO530" s="34"/>
      <c r="AP530" s="34"/>
      <c r="AQ530" s="34" t="s">
        <v>1894</v>
      </c>
      <c r="AR530" s="34" t="s">
        <v>1879</v>
      </c>
      <c r="AS530" s="34" t="s">
        <v>1889</v>
      </c>
      <c r="AT530" s="33">
        <v>549.98500000000001</v>
      </c>
      <c r="AU530" s="33">
        <v>15</v>
      </c>
      <c r="AV530" s="34" t="s">
        <v>1915</v>
      </c>
      <c r="AW530" s="34" t="s">
        <v>2822</v>
      </c>
      <c r="AX530" s="34" t="s">
        <v>3275</v>
      </c>
      <c r="AY530" s="34" t="s">
        <v>2221</v>
      </c>
      <c r="AZ530" s="34" t="s">
        <v>2221</v>
      </c>
      <c r="BA530" s="34" t="s">
        <v>3925</v>
      </c>
      <c r="BB530" s="34" t="s">
        <v>3275</v>
      </c>
      <c r="BC530" s="34" t="s">
        <v>2221</v>
      </c>
      <c r="BD530" s="34" t="s">
        <v>2221</v>
      </c>
    </row>
    <row r="531" spans="1:56" ht="15" customHeight="1" x14ac:dyDescent="0.25">
      <c r="A531" t="str">
        <f t="shared" si="24"/>
        <v>0106353_LM_Progreso_Sucre_0106352_LM_Sucre_Y_Atahualpa</v>
      </c>
      <c r="B531" s="34">
        <v>528</v>
      </c>
      <c r="C531" s="33" t="str">
        <f t="shared" si="25"/>
        <v>106353</v>
      </c>
      <c r="D531" s="34" t="s">
        <v>738</v>
      </c>
      <c r="E531" s="34">
        <v>-13.06025</v>
      </c>
      <c r="F531" s="34">
        <v>-76.354806000000011</v>
      </c>
      <c r="G531" s="33">
        <v>128.06</v>
      </c>
      <c r="H531" s="33">
        <v>91</v>
      </c>
      <c r="I531" s="34" t="s">
        <v>58</v>
      </c>
      <c r="J531" s="33">
        <v>0</v>
      </c>
      <c r="K531" s="33">
        <v>47</v>
      </c>
      <c r="L531" s="33">
        <v>28</v>
      </c>
      <c r="M531" s="34" t="s">
        <v>59</v>
      </c>
      <c r="N531" s="33">
        <v>0.3</v>
      </c>
      <c r="O531" s="33">
        <v>34.700000000000003</v>
      </c>
      <c r="P531" s="34" t="s">
        <v>1914</v>
      </c>
      <c r="Q531" s="33">
        <v>21518</v>
      </c>
      <c r="R531" s="33">
        <v>13</v>
      </c>
      <c r="S531" s="34">
        <v>1.5</v>
      </c>
      <c r="T531" s="34"/>
      <c r="U531" s="33" t="str">
        <f t="shared" si="26"/>
        <v>106352</v>
      </c>
      <c r="V531" s="34" t="s">
        <v>1782</v>
      </c>
      <c r="W531" s="34">
        <v>-13.06284</v>
      </c>
      <c r="X531" s="34">
        <v>-76.351410000000001</v>
      </c>
      <c r="Y531" s="33">
        <v>308.06</v>
      </c>
      <c r="Z531" s="33">
        <v>90</v>
      </c>
      <c r="AA531" s="34" t="s">
        <v>58</v>
      </c>
      <c r="AB531" s="33">
        <v>0</v>
      </c>
      <c r="AC531" s="33">
        <v>23</v>
      </c>
      <c r="AD531" s="33">
        <v>22</v>
      </c>
      <c r="AE531" s="34" t="s">
        <v>59</v>
      </c>
      <c r="AF531" s="33">
        <v>0.3</v>
      </c>
      <c r="AG531" s="33">
        <v>34.700000000000003</v>
      </c>
      <c r="AH531" s="34" t="s">
        <v>1914</v>
      </c>
      <c r="AI531" s="33">
        <v>22750</v>
      </c>
      <c r="AJ531" s="33">
        <v>13</v>
      </c>
      <c r="AK531" s="34">
        <v>1.5</v>
      </c>
      <c r="AL531" s="34"/>
      <c r="AM531" s="33">
        <v>0.47</v>
      </c>
      <c r="AN531" s="34" t="s">
        <v>2046</v>
      </c>
      <c r="AO531" s="34"/>
      <c r="AP531" s="34"/>
      <c r="AQ531" s="34" t="s">
        <v>1891</v>
      </c>
      <c r="AR531" s="34" t="s">
        <v>1879</v>
      </c>
      <c r="AS531" s="34" t="s">
        <v>1889</v>
      </c>
      <c r="AT531" s="33">
        <v>362.23599999999999</v>
      </c>
      <c r="AU531" s="33">
        <v>23</v>
      </c>
      <c r="AV531" s="34" t="s">
        <v>1915</v>
      </c>
      <c r="AW531" s="34" t="s">
        <v>2823</v>
      </c>
      <c r="AX531" s="34" t="s">
        <v>4334</v>
      </c>
      <c r="AY531" s="34" t="s">
        <v>2292</v>
      </c>
      <c r="AZ531" s="34" t="s">
        <v>2221</v>
      </c>
      <c r="BA531" s="34" t="s">
        <v>3707</v>
      </c>
      <c r="BB531" s="34" t="s">
        <v>4334</v>
      </c>
      <c r="BC531" s="34" t="s">
        <v>2292</v>
      </c>
      <c r="BD531" s="34" t="s">
        <v>2221</v>
      </c>
    </row>
    <row r="532" spans="1:56" ht="15" customHeight="1" x14ac:dyDescent="0.25">
      <c r="A532" t="str">
        <f t="shared" si="24"/>
        <v>0105201_LM_Manchay_Doble_0105202_LM_Portada_De_Manchay</v>
      </c>
      <c r="B532" s="34">
        <v>529</v>
      </c>
      <c r="C532" s="33" t="str">
        <f t="shared" si="25"/>
        <v>105201</v>
      </c>
      <c r="D532" s="34" t="s">
        <v>1090</v>
      </c>
      <c r="E532" s="34">
        <v>-12.09853</v>
      </c>
      <c r="F532" s="34">
        <v>-76.882289999999998</v>
      </c>
      <c r="G532" s="33">
        <v>358.46</v>
      </c>
      <c r="H532" s="33">
        <v>402</v>
      </c>
      <c r="I532" s="34" t="s">
        <v>58</v>
      </c>
      <c r="J532" s="33">
        <v>0</v>
      </c>
      <c r="K532" s="33">
        <v>25</v>
      </c>
      <c r="L532" s="33">
        <v>22</v>
      </c>
      <c r="M532" s="34" t="s">
        <v>59</v>
      </c>
      <c r="N532" s="33">
        <v>0.3</v>
      </c>
      <c r="O532" s="33">
        <v>34.700000000000003</v>
      </c>
      <c r="P532" s="34" t="s">
        <v>1914</v>
      </c>
      <c r="Q532" s="33">
        <v>21476</v>
      </c>
      <c r="R532" s="33">
        <v>19.5</v>
      </c>
      <c r="S532" s="34">
        <v>1.5</v>
      </c>
      <c r="T532" s="34"/>
      <c r="U532" s="33" t="str">
        <f t="shared" si="26"/>
        <v>105202</v>
      </c>
      <c r="V532" s="34" t="s">
        <v>1783</v>
      </c>
      <c r="W532" s="34">
        <v>-12.091620000000001</v>
      </c>
      <c r="X532" s="34">
        <v>-76.882480000000001</v>
      </c>
      <c r="Y532" s="33">
        <v>178.46</v>
      </c>
      <c r="Z532" s="33">
        <v>453</v>
      </c>
      <c r="AA532" s="34" t="s">
        <v>60</v>
      </c>
      <c r="AB532" s="33">
        <v>5.6</v>
      </c>
      <c r="AC532" s="33">
        <v>9</v>
      </c>
      <c r="AD532" s="33">
        <v>13</v>
      </c>
      <c r="AE532" s="34" t="s">
        <v>59</v>
      </c>
      <c r="AF532" s="33">
        <v>0.3</v>
      </c>
      <c r="AG532" s="33">
        <v>34.700000000000003</v>
      </c>
      <c r="AH532" s="34" t="s">
        <v>1914</v>
      </c>
      <c r="AI532" s="33">
        <v>22708</v>
      </c>
      <c r="AJ532" s="33">
        <v>19.5</v>
      </c>
      <c r="AK532" s="34">
        <v>1.5</v>
      </c>
      <c r="AL532" s="34"/>
      <c r="AM532" s="33">
        <v>0.77</v>
      </c>
      <c r="AN532" s="34" t="s">
        <v>2046</v>
      </c>
      <c r="AO532" s="34"/>
      <c r="AP532" s="34"/>
      <c r="AQ532" s="34" t="s">
        <v>1891</v>
      </c>
      <c r="AR532" s="34" t="s">
        <v>1878</v>
      </c>
      <c r="AS532" s="34" t="s">
        <v>1889</v>
      </c>
      <c r="AT532" s="33">
        <v>726.91800000000001</v>
      </c>
      <c r="AU532" s="33">
        <v>23</v>
      </c>
      <c r="AV532" s="34" t="s">
        <v>1915</v>
      </c>
      <c r="AW532" s="34" t="s">
        <v>2824</v>
      </c>
      <c r="AX532" s="34" t="s">
        <v>4425</v>
      </c>
      <c r="AY532" s="34" t="s">
        <v>2221</v>
      </c>
      <c r="AZ532" s="34" t="s">
        <v>2221</v>
      </c>
      <c r="BA532" s="34" t="s">
        <v>3358</v>
      </c>
      <c r="BB532" s="34" t="s">
        <v>4425</v>
      </c>
      <c r="BC532" s="34" t="s">
        <v>2221</v>
      </c>
      <c r="BD532" s="34" t="s">
        <v>2221</v>
      </c>
    </row>
    <row r="533" spans="1:56" ht="15" customHeight="1" x14ac:dyDescent="0.25">
      <c r="A533" t="str">
        <f t="shared" si="24"/>
        <v>0100464_LM_Malecon_Huacho_0100380_LM_Huacho</v>
      </c>
      <c r="B533" s="34">
        <v>530</v>
      </c>
      <c r="C533" s="33" t="str">
        <f t="shared" si="25"/>
        <v>100464</v>
      </c>
      <c r="D533" s="34" t="s">
        <v>383</v>
      </c>
      <c r="E533" s="34">
        <v>-11.107678</v>
      </c>
      <c r="F533" s="34">
        <v>-77.611846</v>
      </c>
      <c r="G533" s="33">
        <v>153.53</v>
      </c>
      <c r="H533" s="33">
        <v>35</v>
      </c>
      <c r="I533" s="34" t="s">
        <v>60</v>
      </c>
      <c r="J533" s="33">
        <v>16.600000000000001</v>
      </c>
      <c r="K533" s="33">
        <v>10</v>
      </c>
      <c r="L533" s="33">
        <v>22</v>
      </c>
      <c r="M533" s="34" t="s">
        <v>59</v>
      </c>
      <c r="N533" s="33">
        <v>0.3</v>
      </c>
      <c r="O533" s="33">
        <v>39.9</v>
      </c>
      <c r="P533" s="34" t="s">
        <v>1914</v>
      </c>
      <c r="Q533" s="33">
        <v>23212</v>
      </c>
      <c r="R533" s="33">
        <v>15.9</v>
      </c>
      <c r="S533" s="34">
        <v>1.5</v>
      </c>
      <c r="T533" s="34"/>
      <c r="U533" s="33" t="str">
        <f t="shared" si="26"/>
        <v>100380</v>
      </c>
      <c r="V533" s="34" t="s">
        <v>274</v>
      </c>
      <c r="W533" s="34">
        <v>-11.131</v>
      </c>
      <c r="X533" s="34">
        <v>-77.600013000000004</v>
      </c>
      <c r="Y533" s="33">
        <v>333.53</v>
      </c>
      <c r="Z533" s="33">
        <v>125</v>
      </c>
      <c r="AA533" s="34" t="s">
        <v>58</v>
      </c>
      <c r="AB533" s="33">
        <v>0</v>
      </c>
      <c r="AC533" s="33">
        <v>70</v>
      </c>
      <c r="AD533" s="33">
        <v>40</v>
      </c>
      <c r="AE533" s="34" t="s">
        <v>2215</v>
      </c>
      <c r="AF533" s="33">
        <v>0.6</v>
      </c>
      <c r="AG533" s="33">
        <v>40</v>
      </c>
      <c r="AH533" s="34" t="s">
        <v>1914</v>
      </c>
      <c r="AI533" s="33">
        <v>21980</v>
      </c>
      <c r="AJ533" s="33">
        <v>15.9</v>
      </c>
      <c r="AK533" s="34">
        <v>1.5</v>
      </c>
      <c r="AL533" s="34"/>
      <c r="AM533" s="33">
        <v>2.9</v>
      </c>
      <c r="AN533" s="34" t="s">
        <v>2046</v>
      </c>
      <c r="AO533" s="34"/>
      <c r="AP533" s="34"/>
      <c r="AQ533" s="34" t="s">
        <v>1900</v>
      </c>
      <c r="AR533" s="34" t="s">
        <v>1878</v>
      </c>
      <c r="AS533" s="34" t="s">
        <v>1889</v>
      </c>
      <c r="AT533" s="33">
        <v>726.91800000000001</v>
      </c>
      <c r="AU533" s="33">
        <v>23</v>
      </c>
      <c r="AV533" s="34" t="s">
        <v>1915</v>
      </c>
      <c r="AW533" s="34" t="s">
        <v>2825</v>
      </c>
      <c r="AX533" s="34" t="s">
        <v>4387</v>
      </c>
      <c r="AY533" s="34" t="s">
        <v>2377</v>
      </c>
      <c r="AZ533" s="34" t="s">
        <v>2221</v>
      </c>
      <c r="BA533" s="34" t="s">
        <v>3867</v>
      </c>
      <c r="BB533" s="34" t="s">
        <v>4387</v>
      </c>
      <c r="BC533" s="34" t="s">
        <v>2377</v>
      </c>
      <c r="BD533" s="34" t="s">
        <v>2221</v>
      </c>
    </row>
    <row r="534" spans="1:56" ht="15" customHeight="1" x14ac:dyDescent="0.25">
      <c r="A534" t="str">
        <f t="shared" si="24"/>
        <v>0100665_LI_Semirustica_0100607_LI_Husares_de_Junin</v>
      </c>
      <c r="B534" s="34">
        <v>531</v>
      </c>
      <c r="C534" s="33" t="str">
        <f t="shared" si="25"/>
        <v>100665</v>
      </c>
      <c r="D534" s="34" t="s">
        <v>743</v>
      </c>
      <c r="E534" s="34">
        <v>-8.0932770000000005</v>
      </c>
      <c r="F534" s="34">
        <v>-79.020224999999996</v>
      </c>
      <c r="G534" s="33">
        <v>205.5</v>
      </c>
      <c r="H534" s="33">
        <v>58</v>
      </c>
      <c r="I534" s="34" t="s">
        <v>58</v>
      </c>
      <c r="J534" s="33">
        <v>0</v>
      </c>
      <c r="K534" s="33">
        <v>24</v>
      </c>
      <c r="L534" s="33">
        <v>20.2</v>
      </c>
      <c r="M534" s="34" t="s">
        <v>59</v>
      </c>
      <c r="N534" s="33">
        <v>0.3</v>
      </c>
      <c r="O534" s="33">
        <v>36.4</v>
      </c>
      <c r="P534" s="34" t="s">
        <v>1914</v>
      </c>
      <c r="Q534" s="33">
        <v>15313</v>
      </c>
      <c r="R534" s="33">
        <v>17.899999999999999</v>
      </c>
      <c r="S534" s="34">
        <v>1.5</v>
      </c>
      <c r="T534" s="34"/>
      <c r="U534" s="33" t="str">
        <f t="shared" si="26"/>
        <v>100607</v>
      </c>
      <c r="V534" s="34" t="s">
        <v>454</v>
      </c>
      <c r="W534" s="34">
        <v>-8.119292999999999</v>
      </c>
      <c r="X534" s="34">
        <v>-79.032759999999996</v>
      </c>
      <c r="Y534" s="33">
        <v>25.5</v>
      </c>
      <c r="Z534" s="33">
        <v>27</v>
      </c>
      <c r="AA534" s="34" t="s">
        <v>58</v>
      </c>
      <c r="AB534" s="33">
        <v>0</v>
      </c>
      <c r="AC534" s="33">
        <v>60</v>
      </c>
      <c r="AD534" s="33">
        <v>35</v>
      </c>
      <c r="AE534" s="34" t="s">
        <v>2195</v>
      </c>
      <c r="AF534" s="33">
        <v>0.6</v>
      </c>
      <c r="AG534" s="33">
        <v>34.700000000000003</v>
      </c>
      <c r="AH534" s="34" t="s">
        <v>1914</v>
      </c>
      <c r="AI534" s="33">
        <v>14823</v>
      </c>
      <c r="AJ534" s="33">
        <v>18</v>
      </c>
      <c r="AK534" s="34">
        <v>1.5</v>
      </c>
      <c r="AL534" s="34"/>
      <c r="AM534" s="33">
        <v>3.21</v>
      </c>
      <c r="AN534" s="34" t="s">
        <v>2046</v>
      </c>
      <c r="AO534" s="34"/>
      <c r="AP534" s="34"/>
      <c r="AQ534" s="34" t="s">
        <v>1891</v>
      </c>
      <c r="AR534" s="34" t="s">
        <v>1880</v>
      </c>
      <c r="AS534" s="34" t="s">
        <v>1889</v>
      </c>
      <c r="AT534" s="33">
        <v>728</v>
      </c>
      <c r="AU534" s="33">
        <v>15</v>
      </c>
      <c r="AV534" s="34" t="s">
        <v>1915</v>
      </c>
      <c r="AW534" s="34" t="s">
        <v>2826</v>
      </c>
      <c r="AX534" s="34" t="s">
        <v>2309</v>
      </c>
      <c r="AY534" s="34" t="s">
        <v>2309</v>
      </c>
      <c r="AZ534" s="34" t="s">
        <v>2227</v>
      </c>
      <c r="BA534" s="34" t="s">
        <v>3892</v>
      </c>
      <c r="BB534" s="34" t="s">
        <v>2309</v>
      </c>
      <c r="BC534" s="34" t="s">
        <v>2309</v>
      </c>
      <c r="BD534" s="34" t="s">
        <v>2227</v>
      </c>
    </row>
    <row r="535" spans="1:56" ht="15" customHeight="1" x14ac:dyDescent="0.25">
      <c r="A535" t="str">
        <f t="shared" si="24"/>
        <v>0100913_AQ_Sachaca_0100908_AQ_Yanahuara</v>
      </c>
      <c r="B535" s="34">
        <v>532</v>
      </c>
      <c r="C535" s="33" t="str">
        <f t="shared" si="25"/>
        <v>100913</v>
      </c>
      <c r="D535" s="34" t="s">
        <v>848</v>
      </c>
      <c r="E535" s="34">
        <v>-16.427436</v>
      </c>
      <c r="F535" s="34">
        <v>-71.562477000000001</v>
      </c>
      <c r="G535" s="33">
        <v>12.01</v>
      </c>
      <c r="H535" s="33">
        <v>2230</v>
      </c>
      <c r="I535" s="34" t="s">
        <v>58</v>
      </c>
      <c r="J535" s="33">
        <v>0</v>
      </c>
      <c r="K535" s="33">
        <v>53</v>
      </c>
      <c r="L535" s="33">
        <v>22</v>
      </c>
      <c r="M535" s="34" t="s">
        <v>59</v>
      </c>
      <c r="N535" s="33">
        <v>0.3</v>
      </c>
      <c r="O535" s="33">
        <v>36.4</v>
      </c>
      <c r="P535" s="34" t="s">
        <v>1914</v>
      </c>
      <c r="Q535" s="33">
        <v>14711</v>
      </c>
      <c r="R535" s="33">
        <v>17.899999999999999</v>
      </c>
      <c r="S535" s="34">
        <v>1.5</v>
      </c>
      <c r="T535" s="34"/>
      <c r="U535" s="33" t="str">
        <f t="shared" si="26"/>
        <v>100908</v>
      </c>
      <c r="V535" s="34" t="s">
        <v>121</v>
      </c>
      <c r="W535" s="34">
        <v>-16.406347</v>
      </c>
      <c r="X535" s="34">
        <v>-71.5578</v>
      </c>
      <c r="Y535" s="33">
        <v>192.01</v>
      </c>
      <c r="Z535" s="33">
        <v>2305</v>
      </c>
      <c r="AA535" s="34" t="s">
        <v>58</v>
      </c>
      <c r="AB535" s="33">
        <v>0</v>
      </c>
      <c r="AC535" s="33">
        <v>40</v>
      </c>
      <c r="AD535" s="33">
        <v>26</v>
      </c>
      <c r="AE535" s="34" t="s">
        <v>2195</v>
      </c>
      <c r="AF535" s="33">
        <v>0.6</v>
      </c>
      <c r="AG535" s="33">
        <v>39.9</v>
      </c>
      <c r="AH535" s="34" t="s">
        <v>1914</v>
      </c>
      <c r="AI535" s="33">
        <v>15201</v>
      </c>
      <c r="AJ535" s="33">
        <v>18</v>
      </c>
      <c r="AK535" s="34">
        <v>1.5</v>
      </c>
      <c r="AL535" s="34"/>
      <c r="AM535" s="33">
        <v>2.4</v>
      </c>
      <c r="AN535" s="34" t="s">
        <v>2046</v>
      </c>
      <c r="AO535" s="34"/>
      <c r="AP535" s="34"/>
      <c r="AQ535" s="34" t="s">
        <v>1891</v>
      </c>
      <c r="AR535" s="34" t="s">
        <v>1879</v>
      </c>
      <c r="AS535" s="34" t="s">
        <v>1889</v>
      </c>
      <c r="AT535" s="33">
        <v>726.91800000000001</v>
      </c>
      <c r="AU535" s="33">
        <v>15</v>
      </c>
      <c r="AV535" s="34" t="s">
        <v>1915</v>
      </c>
      <c r="AW535" s="34" t="s">
        <v>2827</v>
      </c>
      <c r="AX535" s="34" t="s">
        <v>3170</v>
      </c>
      <c r="AY535" s="34" t="s">
        <v>2268</v>
      </c>
      <c r="AZ535" s="34" t="s">
        <v>2268</v>
      </c>
      <c r="BA535" s="34" t="s">
        <v>3708</v>
      </c>
      <c r="BB535" s="34" t="s">
        <v>3170</v>
      </c>
      <c r="BC535" s="34" t="s">
        <v>2268</v>
      </c>
      <c r="BD535" s="34" t="s">
        <v>2268</v>
      </c>
    </row>
    <row r="536" spans="1:56" ht="15" customHeight="1" x14ac:dyDescent="0.25">
      <c r="A536" t="str">
        <f t="shared" si="24"/>
        <v>0101368_CS_Los_Retamales_0101314_CS_Sol_de_Oro</v>
      </c>
      <c r="B536" s="34">
        <v>533</v>
      </c>
      <c r="C536" s="33" t="str">
        <f t="shared" si="25"/>
        <v>101368</v>
      </c>
      <c r="D536" s="34" t="s">
        <v>1390</v>
      </c>
      <c r="E536" s="34">
        <v>-13.5428</v>
      </c>
      <c r="F536" s="34">
        <v>-71.887280000000004</v>
      </c>
      <c r="G536" s="33">
        <v>301.94</v>
      </c>
      <c r="H536" s="33">
        <v>3252</v>
      </c>
      <c r="I536" s="34" t="s">
        <v>60</v>
      </c>
      <c r="J536" s="33">
        <v>19.55</v>
      </c>
      <c r="K536" s="33">
        <v>6</v>
      </c>
      <c r="L536" s="33">
        <v>22</v>
      </c>
      <c r="M536" s="34" t="s">
        <v>59</v>
      </c>
      <c r="N536" s="33">
        <v>0.3</v>
      </c>
      <c r="O536" s="33">
        <v>39.9</v>
      </c>
      <c r="P536" s="34" t="s">
        <v>1914</v>
      </c>
      <c r="Q536" s="33">
        <v>22316</v>
      </c>
      <c r="R536" s="33">
        <v>18.399999999999999</v>
      </c>
      <c r="S536" s="34">
        <v>1.5</v>
      </c>
      <c r="T536" s="34"/>
      <c r="U536" s="33" t="str">
        <f t="shared" si="26"/>
        <v>101314</v>
      </c>
      <c r="V536" s="34" t="s">
        <v>92</v>
      </c>
      <c r="W536" s="34">
        <v>-13.525444</v>
      </c>
      <c r="X536" s="34">
        <v>-71.91591600000001</v>
      </c>
      <c r="Y536" s="33">
        <v>121.94</v>
      </c>
      <c r="Z536" s="33">
        <v>3427</v>
      </c>
      <c r="AA536" s="34" t="s">
        <v>58</v>
      </c>
      <c r="AB536" s="33">
        <v>0</v>
      </c>
      <c r="AC536" s="33">
        <v>25</v>
      </c>
      <c r="AD536" s="33">
        <v>22</v>
      </c>
      <c r="AE536" s="34" t="s">
        <v>2190</v>
      </c>
      <c r="AF536" s="33">
        <v>0.6</v>
      </c>
      <c r="AG536" s="33">
        <v>39.9</v>
      </c>
      <c r="AH536" s="34" t="s">
        <v>1914</v>
      </c>
      <c r="AI536" s="33">
        <v>23548</v>
      </c>
      <c r="AJ536" s="33">
        <v>19.5</v>
      </c>
      <c r="AK536" s="34">
        <v>1.5</v>
      </c>
      <c r="AL536" s="34"/>
      <c r="AM536" s="33">
        <v>3.65</v>
      </c>
      <c r="AN536" s="34" t="s">
        <v>2046</v>
      </c>
      <c r="AO536" s="34"/>
      <c r="AP536" s="34"/>
      <c r="AQ536" s="34" t="s">
        <v>1891</v>
      </c>
      <c r="AR536" s="34" t="s">
        <v>1879</v>
      </c>
      <c r="AS536" s="34" t="s">
        <v>1889</v>
      </c>
      <c r="AT536" s="33">
        <v>728</v>
      </c>
      <c r="AU536" s="33">
        <v>23</v>
      </c>
      <c r="AV536" s="34" t="s">
        <v>1915</v>
      </c>
      <c r="AW536" s="34" t="s">
        <v>4057</v>
      </c>
      <c r="AX536" s="34" t="s">
        <v>2668</v>
      </c>
      <c r="AY536" s="34" t="s">
        <v>2283</v>
      </c>
      <c r="AZ536" s="34" t="s">
        <v>2283</v>
      </c>
      <c r="BA536" s="34" t="s">
        <v>3910</v>
      </c>
      <c r="BB536" s="34" t="s">
        <v>4407</v>
      </c>
      <c r="BC536" s="34" t="s">
        <v>2283</v>
      </c>
      <c r="BD536" s="34" t="s">
        <v>2283</v>
      </c>
    </row>
    <row r="537" spans="1:56" ht="15" customHeight="1" x14ac:dyDescent="0.25">
      <c r="A537" t="str">
        <f t="shared" si="24"/>
        <v>0101069_LM_Barrio_Obrero_Ate_0100188_LM_Huachipa</v>
      </c>
      <c r="B537" s="34">
        <v>534</v>
      </c>
      <c r="C537" s="33" t="str">
        <f t="shared" si="25"/>
        <v>101069</v>
      </c>
      <c r="D537" s="34" t="s">
        <v>294</v>
      </c>
      <c r="E537" s="34">
        <v>-12.025029999999999</v>
      </c>
      <c r="F537" s="34">
        <v>-76.916700000000006</v>
      </c>
      <c r="G537" s="33">
        <v>337.55</v>
      </c>
      <c r="H537" s="33">
        <v>360</v>
      </c>
      <c r="I537" s="34" t="s">
        <v>58</v>
      </c>
      <c r="J537" s="33">
        <v>0</v>
      </c>
      <c r="K537" s="33">
        <v>24</v>
      </c>
      <c r="L537" s="33">
        <v>22</v>
      </c>
      <c r="M537" s="34" t="s">
        <v>59</v>
      </c>
      <c r="N537" s="33">
        <v>0.3</v>
      </c>
      <c r="O537" s="33">
        <v>34.700000000000003</v>
      </c>
      <c r="P537" s="34" t="s">
        <v>1914</v>
      </c>
      <c r="Q537" s="33">
        <v>21476</v>
      </c>
      <c r="R537" s="33">
        <v>13.9</v>
      </c>
      <c r="S537" s="34">
        <v>1.5</v>
      </c>
      <c r="T537" s="34"/>
      <c r="U537" s="33" t="str">
        <f t="shared" si="26"/>
        <v>100188</v>
      </c>
      <c r="V537" s="34" t="s">
        <v>411</v>
      </c>
      <c r="W537" s="34">
        <v>-12.019989000000001</v>
      </c>
      <c r="X537" s="34">
        <v>-76.91883</v>
      </c>
      <c r="Y537" s="33">
        <v>157.55000000000001</v>
      </c>
      <c r="Z537" s="33">
        <v>346</v>
      </c>
      <c r="AA537" s="34" t="s">
        <v>58</v>
      </c>
      <c r="AB537" s="33">
        <v>0</v>
      </c>
      <c r="AC537" s="33">
        <v>52</v>
      </c>
      <c r="AD537" s="33">
        <v>20</v>
      </c>
      <c r="AE537" s="34" t="s">
        <v>2188</v>
      </c>
      <c r="AF537" s="33">
        <v>1.8</v>
      </c>
      <c r="AG537" s="33">
        <v>40</v>
      </c>
      <c r="AH537" s="34" t="s">
        <v>1914</v>
      </c>
      <c r="AI537" s="33">
        <v>22708</v>
      </c>
      <c r="AJ537" s="33">
        <v>13.9</v>
      </c>
      <c r="AK537" s="34">
        <v>1.5</v>
      </c>
      <c r="AL537" s="34"/>
      <c r="AM537" s="33">
        <v>0.61</v>
      </c>
      <c r="AN537" s="34" t="s">
        <v>2046</v>
      </c>
      <c r="AO537" s="34"/>
      <c r="AP537" s="34"/>
      <c r="AQ537" s="34" t="s">
        <v>1896</v>
      </c>
      <c r="AR537" s="34" t="s">
        <v>1880</v>
      </c>
      <c r="AS537" s="34" t="s">
        <v>1923</v>
      </c>
      <c r="AT537" s="33">
        <v>906</v>
      </c>
      <c r="AU537" s="33">
        <v>23</v>
      </c>
      <c r="AV537" s="34" t="s">
        <v>1917</v>
      </c>
      <c r="AW537" s="34" t="s">
        <v>2828</v>
      </c>
      <c r="AX537" s="34" t="s">
        <v>4252</v>
      </c>
      <c r="AY537" s="34" t="s">
        <v>2221</v>
      </c>
      <c r="AZ537" s="34" t="s">
        <v>2221</v>
      </c>
      <c r="BA537" s="34" t="s">
        <v>2531</v>
      </c>
      <c r="BB537" s="34" t="s">
        <v>4357</v>
      </c>
      <c r="BC537" s="34" t="s">
        <v>2221</v>
      </c>
      <c r="BD537" s="34" t="s">
        <v>2221</v>
      </c>
    </row>
    <row r="538" spans="1:56" ht="15" customHeight="1" x14ac:dyDescent="0.25">
      <c r="A538" t="str">
        <f t="shared" si="24"/>
        <v>0101507_CA_Via_de_Evitamiento_0101509_CA_El_Quinde</v>
      </c>
      <c r="B538" s="34">
        <v>535</v>
      </c>
      <c r="C538" s="33" t="str">
        <f t="shared" si="25"/>
        <v>101507</v>
      </c>
      <c r="D538" s="34" t="s">
        <v>1156</v>
      </c>
      <c r="E538" s="34">
        <v>-7.1466270000000014</v>
      </c>
      <c r="F538" s="34">
        <v>-78.523108999999991</v>
      </c>
      <c r="G538" s="33">
        <v>106.15</v>
      </c>
      <c r="H538" s="33">
        <v>2724</v>
      </c>
      <c r="I538" s="34" t="s">
        <v>60</v>
      </c>
      <c r="J538" s="33">
        <v>15.15</v>
      </c>
      <c r="K538" s="33">
        <v>3.25</v>
      </c>
      <c r="L538" s="33">
        <v>18</v>
      </c>
      <c r="M538" s="34" t="s">
        <v>59</v>
      </c>
      <c r="N538" s="33">
        <v>0.3</v>
      </c>
      <c r="O538" s="33">
        <v>32.1</v>
      </c>
      <c r="P538" s="34" t="s">
        <v>1914</v>
      </c>
      <c r="Q538" s="33">
        <v>14921</v>
      </c>
      <c r="R538" s="33">
        <v>20.5</v>
      </c>
      <c r="S538" s="34">
        <v>1.5</v>
      </c>
      <c r="T538" s="34"/>
      <c r="U538" s="33" t="str">
        <f t="shared" si="26"/>
        <v>101509</v>
      </c>
      <c r="V538" s="34" t="s">
        <v>586</v>
      </c>
      <c r="W538" s="34">
        <v>-7.1512690000000001</v>
      </c>
      <c r="X538" s="34">
        <v>-78.506950000000003</v>
      </c>
      <c r="Y538" s="33">
        <v>286.14999999999998</v>
      </c>
      <c r="Z538" s="33">
        <v>2697</v>
      </c>
      <c r="AA538" s="34" t="s">
        <v>60</v>
      </c>
      <c r="AB538" s="33">
        <v>17</v>
      </c>
      <c r="AC538" s="33">
        <v>6</v>
      </c>
      <c r="AD538" s="33">
        <v>22</v>
      </c>
      <c r="AE538" s="34" t="s">
        <v>2215</v>
      </c>
      <c r="AF538" s="33">
        <v>0.6</v>
      </c>
      <c r="AG538" s="33">
        <v>36.799999999999997</v>
      </c>
      <c r="AH538" s="34" t="s">
        <v>1914</v>
      </c>
      <c r="AI538" s="33">
        <v>14431</v>
      </c>
      <c r="AJ538" s="33">
        <v>20.5</v>
      </c>
      <c r="AK538" s="34">
        <v>1.5</v>
      </c>
      <c r="AL538" s="34"/>
      <c r="AM538" s="33">
        <v>1.86</v>
      </c>
      <c r="AN538" s="34" t="s">
        <v>2046</v>
      </c>
      <c r="AO538" s="34"/>
      <c r="AP538" s="34"/>
      <c r="AQ538" s="34" t="s">
        <v>1892</v>
      </c>
      <c r="AR538" s="34" t="s">
        <v>1878</v>
      </c>
      <c r="AS538" s="34" t="s">
        <v>1928</v>
      </c>
      <c r="AT538" s="33">
        <v>334.55399999999997</v>
      </c>
      <c r="AU538" s="33">
        <v>15</v>
      </c>
      <c r="AV538" s="34" t="s">
        <v>1915</v>
      </c>
      <c r="AW538" s="34" t="s">
        <v>2829</v>
      </c>
      <c r="AX538" s="34" t="s">
        <v>2247</v>
      </c>
      <c r="AY538" s="34" t="s">
        <v>2247</v>
      </c>
      <c r="AZ538" s="34" t="s">
        <v>2247</v>
      </c>
      <c r="BA538" s="34" t="s">
        <v>3050</v>
      </c>
      <c r="BB538" s="34" t="s">
        <v>2247</v>
      </c>
      <c r="BC538" s="34" t="s">
        <v>2247</v>
      </c>
      <c r="BD538" s="34" t="s">
        <v>2247</v>
      </c>
    </row>
    <row r="539" spans="1:56" ht="15" customHeight="1" x14ac:dyDescent="0.25">
      <c r="A539" t="str">
        <f t="shared" si="24"/>
        <v>0101474_LM_El_Churre_0100033_LM_San_Juan_de_Mirafl</v>
      </c>
      <c r="B539" s="34">
        <v>536</v>
      </c>
      <c r="C539" s="33" t="str">
        <f t="shared" si="25"/>
        <v>101474</v>
      </c>
      <c r="D539" s="34" t="s">
        <v>1391</v>
      </c>
      <c r="E539" s="34">
        <v>-12.161110000000001</v>
      </c>
      <c r="F539" s="34">
        <v>-76.979159999999993</v>
      </c>
      <c r="G539" s="33">
        <v>43.2</v>
      </c>
      <c r="H539" s="33">
        <v>85</v>
      </c>
      <c r="I539" s="34" t="s">
        <v>58</v>
      </c>
      <c r="J539" s="33">
        <v>0</v>
      </c>
      <c r="K539" s="33">
        <v>24</v>
      </c>
      <c r="L539" s="33">
        <v>22</v>
      </c>
      <c r="M539" s="34" t="s">
        <v>59</v>
      </c>
      <c r="N539" s="33">
        <v>0.3</v>
      </c>
      <c r="O539" s="33">
        <v>34.700000000000003</v>
      </c>
      <c r="P539" s="34" t="s">
        <v>1914</v>
      </c>
      <c r="Q539" s="33">
        <v>21546</v>
      </c>
      <c r="R539" s="33">
        <v>13.7</v>
      </c>
      <c r="S539" s="34">
        <v>1.5</v>
      </c>
      <c r="T539" s="34"/>
      <c r="U539" s="33" t="str">
        <f t="shared" si="26"/>
        <v>100033</v>
      </c>
      <c r="V539" s="34" t="s">
        <v>163</v>
      </c>
      <c r="W539" s="34">
        <v>-12.158485000000001</v>
      </c>
      <c r="X539" s="34">
        <v>-76.976637999999994</v>
      </c>
      <c r="Y539" s="33">
        <v>223.2</v>
      </c>
      <c r="Z539" s="33">
        <v>118</v>
      </c>
      <c r="AA539" s="34" t="s">
        <v>58</v>
      </c>
      <c r="AB539" s="33">
        <v>0</v>
      </c>
      <c r="AC539" s="33">
        <v>38</v>
      </c>
      <c r="AD539" s="33">
        <v>20</v>
      </c>
      <c r="AE539" s="34" t="s">
        <v>2198</v>
      </c>
      <c r="AF539" s="33">
        <v>0.6</v>
      </c>
      <c r="AG539" s="33">
        <v>39.9</v>
      </c>
      <c r="AH539" s="34" t="s">
        <v>1914</v>
      </c>
      <c r="AI539" s="33">
        <v>22778</v>
      </c>
      <c r="AJ539" s="33">
        <v>13.9</v>
      </c>
      <c r="AK539" s="34">
        <v>1.5</v>
      </c>
      <c r="AL539" s="34"/>
      <c r="AM539" s="33">
        <v>0.4</v>
      </c>
      <c r="AN539" s="34" t="s">
        <v>2046</v>
      </c>
      <c r="AO539" s="34"/>
      <c r="AP539" s="34"/>
      <c r="AQ539" s="34" t="s">
        <v>1891</v>
      </c>
      <c r="AR539" s="34" t="s">
        <v>1878</v>
      </c>
      <c r="AS539" s="34" t="s">
        <v>1889</v>
      </c>
      <c r="AT539" s="33">
        <v>362.23599999999999</v>
      </c>
      <c r="AU539" s="33">
        <v>23</v>
      </c>
      <c r="AV539" s="34" t="s">
        <v>1917</v>
      </c>
      <c r="AW539" s="34" t="s">
        <v>2830</v>
      </c>
      <c r="AX539" s="34" t="s">
        <v>3365</v>
      </c>
      <c r="AY539" s="34" t="s">
        <v>2221</v>
      </c>
      <c r="AZ539" s="34" t="s">
        <v>2221</v>
      </c>
      <c r="BA539" s="34" t="s">
        <v>3871</v>
      </c>
      <c r="BB539" s="34" t="s">
        <v>3365</v>
      </c>
      <c r="BC539" s="34" t="s">
        <v>2221</v>
      </c>
      <c r="BD539" s="34" t="s">
        <v>2221</v>
      </c>
    </row>
    <row r="540" spans="1:56" ht="15" customHeight="1" x14ac:dyDescent="0.25">
      <c r="A540" t="str">
        <f t="shared" si="24"/>
        <v>0101656_JU_Yanama_0101601_JU_Huancayo_Centro</v>
      </c>
      <c r="B540" s="34">
        <v>537</v>
      </c>
      <c r="C540" s="33" t="str">
        <f t="shared" si="25"/>
        <v>101656</v>
      </c>
      <c r="D540" s="34" t="s">
        <v>995</v>
      </c>
      <c r="E540" s="34">
        <v>-12.079405</v>
      </c>
      <c r="F540" s="34">
        <v>-75.215256999999994</v>
      </c>
      <c r="G540" s="33">
        <v>24.01</v>
      </c>
      <c r="H540" s="33">
        <v>3230</v>
      </c>
      <c r="I540" s="34" t="s">
        <v>60</v>
      </c>
      <c r="J540" s="33">
        <v>11.9</v>
      </c>
      <c r="K540" s="33">
        <v>12</v>
      </c>
      <c r="L540" s="33">
        <v>21.89</v>
      </c>
      <c r="M540" s="34" t="s">
        <v>59</v>
      </c>
      <c r="N540" s="33">
        <v>0.3</v>
      </c>
      <c r="O540" s="33">
        <v>36.4</v>
      </c>
      <c r="P540" s="34" t="s">
        <v>1914</v>
      </c>
      <c r="Q540" s="33">
        <v>14697</v>
      </c>
      <c r="R540" s="33">
        <v>14</v>
      </c>
      <c r="S540" s="34">
        <v>1.5</v>
      </c>
      <c r="T540" s="34"/>
      <c r="U540" s="33" t="str">
        <f t="shared" si="26"/>
        <v>101601</v>
      </c>
      <c r="V540" s="34" t="s">
        <v>63</v>
      </c>
      <c r="W540" s="34">
        <v>-12.069082999999999</v>
      </c>
      <c r="X540" s="34">
        <v>-75.210556000000011</v>
      </c>
      <c r="Y540" s="33">
        <v>204.01</v>
      </c>
      <c r="Z540" s="33">
        <v>3254</v>
      </c>
      <c r="AA540" s="34" t="s">
        <v>60</v>
      </c>
      <c r="AB540" s="33">
        <v>40.15</v>
      </c>
      <c r="AC540" s="33">
        <v>7</v>
      </c>
      <c r="AD540" s="33">
        <v>21</v>
      </c>
      <c r="AE540" s="34" t="s">
        <v>59</v>
      </c>
      <c r="AF540" s="33">
        <v>0.3</v>
      </c>
      <c r="AG540" s="33">
        <v>34.700000000000003</v>
      </c>
      <c r="AH540" s="34" t="s">
        <v>1914</v>
      </c>
      <c r="AI540" s="33">
        <v>15187</v>
      </c>
      <c r="AJ540" s="33">
        <v>13.9</v>
      </c>
      <c r="AK540" s="34">
        <v>1.5</v>
      </c>
      <c r="AL540" s="34"/>
      <c r="AM540" s="33">
        <v>1.26</v>
      </c>
      <c r="AN540" s="34" t="s">
        <v>2046</v>
      </c>
      <c r="AO540" s="34"/>
      <c r="AP540" s="34"/>
      <c r="AQ540" s="34" t="s">
        <v>1891</v>
      </c>
      <c r="AR540" s="34" t="s">
        <v>1879</v>
      </c>
      <c r="AS540" s="34" t="s">
        <v>1889</v>
      </c>
      <c r="AT540" s="33">
        <v>362.23599999999999</v>
      </c>
      <c r="AU540" s="33">
        <v>15</v>
      </c>
      <c r="AV540" s="34" t="s">
        <v>1915</v>
      </c>
      <c r="AW540" s="34" t="s">
        <v>2831</v>
      </c>
      <c r="AX540" s="34" t="s">
        <v>2253</v>
      </c>
      <c r="AY540" s="34" t="s">
        <v>2253</v>
      </c>
      <c r="AZ540" s="34" t="s">
        <v>2254</v>
      </c>
      <c r="BA540" s="34" t="s">
        <v>3926</v>
      </c>
      <c r="BB540" s="34" t="s">
        <v>2253</v>
      </c>
      <c r="BC540" s="34" t="s">
        <v>2253</v>
      </c>
      <c r="BD540" s="34" t="s">
        <v>2254</v>
      </c>
    </row>
    <row r="541" spans="1:56" ht="15" customHeight="1" x14ac:dyDescent="0.25">
      <c r="A541" t="str">
        <f t="shared" si="24"/>
        <v>0102201_LM_Salvador_Bolivar_0100038_LM_Villa_Salvador</v>
      </c>
      <c r="B541" s="34">
        <v>538</v>
      </c>
      <c r="C541" s="33" t="str">
        <f t="shared" si="25"/>
        <v>102201</v>
      </c>
      <c r="D541" s="34" t="s">
        <v>1953</v>
      </c>
      <c r="E541" s="34">
        <v>-12.22587</v>
      </c>
      <c r="F541" s="34">
        <v>-76.95429</v>
      </c>
      <c r="G541" s="33">
        <v>36.979999999999997</v>
      </c>
      <c r="H541" s="33">
        <v>109</v>
      </c>
      <c r="I541" s="34" t="s">
        <v>58</v>
      </c>
      <c r="J541" s="33">
        <v>0</v>
      </c>
      <c r="K541" s="33">
        <v>24</v>
      </c>
      <c r="L541" s="33">
        <v>22</v>
      </c>
      <c r="M541" s="34" t="s">
        <v>59</v>
      </c>
      <c r="N541" s="33">
        <v>0.3</v>
      </c>
      <c r="O541" s="33">
        <v>39.9</v>
      </c>
      <c r="P541" s="34" t="s">
        <v>1890</v>
      </c>
      <c r="Q541" s="33">
        <v>21238</v>
      </c>
      <c r="R541" s="33">
        <v>16.899999999999999</v>
      </c>
      <c r="S541" s="34">
        <v>1.5</v>
      </c>
      <c r="T541" s="34"/>
      <c r="U541" s="33" t="str">
        <f t="shared" si="26"/>
        <v>100038</v>
      </c>
      <c r="V541" s="34" t="s">
        <v>267</v>
      </c>
      <c r="W541" s="34">
        <v>-12.209842</v>
      </c>
      <c r="X541" s="34">
        <v>-76.941940000000002</v>
      </c>
      <c r="Y541" s="33">
        <v>216.98</v>
      </c>
      <c r="Z541" s="33">
        <v>166</v>
      </c>
      <c r="AA541" s="34" t="s">
        <v>60</v>
      </c>
      <c r="AB541" s="33">
        <v>10</v>
      </c>
      <c r="AC541" s="33">
        <v>23</v>
      </c>
      <c r="AD541" s="33">
        <v>26</v>
      </c>
      <c r="AE541" s="34" t="s">
        <v>2210</v>
      </c>
      <c r="AF541" s="33">
        <v>0.3</v>
      </c>
      <c r="AG541" s="33">
        <v>36.4</v>
      </c>
      <c r="AH541" s="34" t="s">
        <v>1914</v>
      </c>
      <c r="AI541" s="33">
        <v>22470</v>
      </c>
      <c r="AJ541" s="33">
        <v>17</v>
      </c>
      <c r="AK541" s="34">
        <v>1.5</v>
      </c>
      <c r="AL541" s="34"/>
      <c r="AM541" s="33">
        <v>2.23</v>
      </c>
      <c r="AN541" s="34" t="s">
        <v>2046</v>
      </c>
      <c r="AO541" s="34"/>
      <c r="AP541" s="34"/>
      <c r="AQ541" s="34" t="s">
        <v>1896</v>
      </c>
      <c r="AR541" s="34" t="s">
        <v>1878</v>
      </c>
      <c r="AS541" s="34" t="s">
        <v>1889</v>
      </c>
      <c r="AT541" s="33">
        <v>182.50700000000001</v>
      </c>
      <c r="AU541" s="33">
        <v>23</v>
      </c>
      <c r="AV541" s="34" t="s">
        <v>1915</v>
      </c>
      <c r="AW541" s="34" t="s">
        <v>2832</v>
      </c>
      <c r="AX541" s="34" t="s">
        <v>3824</v>
      </c>
      <c r="AY541" s="34" t="s">
        <v>2221</v>
      </c>
      <c r="AZ541" s="34" t="s">
        <v>2221</v>
      </c>
      <c r="BA541" s="34" t="s">
        <v>3894</v>
      </c>
      <c r="BB541" s="34" t="s">
        <v>3824</v>
      </c>
      <c r="BC541" s="34" t="s">
        <v>2221</v>
      </c>
      <c r="BD541" s="34" t="s">
        <v>2221</v>
      </c>
    </row>
    <row r="542" spans="1:56" ht="15" customHeight="1" x14ac:dyDescent="0.25">
      <c r="A542" t="str">
        <f t="shared" si="24"/>
        <v>0102313_SM_Plaza_Tarapoto_0102374_SM_Region_Verde</v>
      </c>
      <c r="B542" s="34">
        <v>539</v>
      </c>
      <c r="C542" s="33" t="str">
        <f t="shared" si="25"/>
        <v>102313</v>
      </c>
      <c r="D542" s="34" t="s">
        <v>774</v>
      </c>
      <c r="E542" s="34">
        <v>-6.4874269999999994</v>
      </c>
      <c r="F542" s="34">
        <v>-76.361893999999992</v>
      </c>
      <c r="G542" s="33">
        <v>342.77</v>
      </c>
      <c r="H542" s="33">
        <v>334</v>
      </c>
      <c r="I542" s="34" t="s">
        <v>60</v>
      </c>
      <c r="J542" s="33">
        <v>15.6</v>
      </c>
      <c r="K542" s="33">
        <v>33</v>
      </c>
      <c r="L542" s="33">
        <v>22</v>
      </c>
      <c r="M542" s="34" t="s">
        <v>59</v>
      </c>
      <c r="N542" s="33">
        <v>0.3</v>
      </c>
      <c r="O542" s="33">
        <v>38.299999999999997</v>
      </c>
      <c r="P542" s="34" t="s">
        <v>1914</v>
      </c>
      <c r="Q542" s="33">
        <v>18195</v>
      </c>
      <c r="R542" s="33">
        <v>17</v>
      </c>
      <c r="S542" s="34">
        <v>1.5</v>
      </c>
      <c r="T542" s="34"/>
      <c r="U542" s="33" t="str">
        <f t="shared" si="26"/>
        <v>102374</v>
      </c>
      <c r="V542" s="34" t="s">
        <v>753</v>
      </c>
      <c r="W542" s="34">
        <v>-6.4720300000000002</v>
      </c>
      <c r="X542" s="34">
        <v>-76.366699999999994</v>
      </c>
      <c r="Y542" s="33">
        <v>162.77000000000001</v>
      </c>
      <c r="Z542" s="33">
        <v>386</v>
      </c>
      <c r="AA542" s="34" t="s">
        <v>58</v>
      </c>
      <c r="AB542" s="33">
        <v>0</v>
      </c>
      <c r="AC542" s="33">
        <v>42</v>
      </c>
      <c r="AD542" s="33">
        <v>38</v>
      </c>
      <c r="AE542" s="34" t="s">
        <v>2198</v>
      </c>
      <c r="AF542" s="33">
        <v>0.6</v>
      </c>
      <c r="AG542" s="33">
        <v>40</v>
      </c>
      <c r="AH542" s="34" t="s">
        <v>1914</v>
      </c>
      <c r="AI542" s="33">
        <v>19205</v>
      </c>
      <c r="AJ542" s="33">
        <v>16.899999999999999</v>
      </c>
      <c r="AK542" s="34">
        <v>1.5</v>
      </c>
      <c r="AL542" s="34"/>
      <c r="AM542" s="33">
        <v>1.79</v>
      </c>
      <c r="AN542" s="34" t="s">
        <v>2046</v>
      </c>
      <c r="AO542" s="34"/>
      <c r="AP542" s="34"/>
      <c r="AQ542" s="34" t="s">
        <v>1891</v>
      </c>
      <c r="AR542" s="34" t="s">
        <v>1878</v>
      </c>
      <c r="AS542" s="34" t="s">
        <v>1889</v>
      </c>
      <c r="AT542" s="33">
        <v>726.91800000000001</v>
      </c>
      <c r="AU542" s="33">
        <v>18</v>
      </c>
      <c r="AV542" s="34" t="s">
        <v>1915</v>
      </c>
      <c r="AW542" s="34" t="s">
        <v>2833</v>
      </c>
      <c r="AX542" s="34" t="s">
        <v>4364</v>
      </c>
      <c r="AY542" s="34" t="s">
        <v>2301</v>
      </c>
      <c r="AZ542" s="34" t="s">
        <v>2301</v>
      </c>
      <c r="BA542" s="34" t="s">
        <v>3927</v>
      </c>
      <c r="BB542" s="34" t="s">
        <v>4364</v>
      </c>
      <c r="BC542" s="34" t="s">
        <v>2301</v>
      </c>
      <c r="BD542" s="34" t="s">
        <v>2301</v>
      </c>
    </row>
    <row r="543" spans="1:56" ht="15" customHeight="1" x14ac:dyDescent="0.25">
      <c r="A543" t="str">
        <f t="shared" si="24"/>
        <v>0102323_SM_Augusto_Tarapo_0102374_SM_Region_Verde</v>
      </c>
      <c r="B543" s="34">
        <v>540</v>
      </c>
      <c r="C543" s="33" t="str">
        <f t="shared" si="25"/>
        <v>102323</v>
      </c>
      <c r="D543" s="34" t="s">
        <v>790</v>
      </c>
      <c r="E543" s="34">
        <v>-6.4841199999999999</v>
      </c>
      <c r="F543" s="34">
        <v>-76.364219999999989</v>
      </c>
      <c r="G543" s="33">
        <v>348.48</v>
      </c>
      <c r="H543" s="33">
        <v>355</v>
      </c>
      <c r="I543" s="34" t="s">
        <v>58</v>
      </c>
      <c r="J543" s="33">
        <v>0</v>
      </c>
      <c r="K543" s="33">
        <v>30</v>
      </c>
      <c r="L543" s="33">
        <v>22</v>
      </c>
      <c r="M543" s="34" t="s">
        <v>59</v>
      </c>
      <c r="N543" s="33">
        <v>0.3</v>
      </c>
      <c r="O543" s="33">
        <v>38.299999999999997</v>
      </c>
      <c r="P543" s="34" t="s">
        <v>1914</v>
      </c>
      <c r="Q543" s="33">
        <v>18470</v>
      </c>
      <c r="R543" s="33">
        <v>11</v>
      </c>
      <c r="S543" s="34">
        <v>1.5</v>
      </c>
      <c r="T543" s="34"/>
      <c r="U543" s="33" t="str">
        <f t="shared" si="26"/>
        <v>102374</v>
      </c>
      <c r="V543" s="34" t="s">
        <v>753</v>
      </c>
      <c r="W543" s="34">
        <v>-6.4720300000000002</v>
      </c>
      <c r="X543" s="34">
        <v>-76.366699999999994</v>
      </c>
      <c r="Y543" s="33">
        <v>168.48</v>
      </c>
      <c r="Z543" s="33">
        <v>386</v>
      </c>
      <c r="AA543" s="34" t="s">
        <v>58</v>
      </c>
      <c r="AB543" s="33">
        <v>0</v>
      </c>
      <c r="AC543" s="33">
        <v>42</v>
      </c>
      <c r="AD543" s="33">
        <v>40</v>
      </c>
      <c r="AE543" s="34" t="s">
        <v>2198</v>
      </c>
      <c r="AF543" s="33">
        <v>0.6</v>
      </c>
      <c r="AG543" s="33">
        <v>40</v>
      </c>
      <c r="AH543" s="34" t="s">
        <v>1914</v>
      </c>
      <c r="AI543" s="33">
        <v>19480</v>
      </c>
      <c r="AJ543" s="33">
        <v>10.9</v>
      </c>
      <c r="AK543" s="34">
        <v>1.5</v>
      </c>
      <c r="AL543" s="34"/>
      <c r="AM543" s="33">
        <v>1.37</v>
      </c>
      <c r="AN543" s="34" t="s">
        <v>2046</v>
      </c>
      <c r="AO543" s="34"/>
      <c r="AP543" s="34"/>
      <c r="AQ543" s="34" t="s">
        <v>1891</v>
      </c>
      <c r="AR543" s="34" t="s">
        <v>1878</v>
      </c>
      <c r="AS543" s="34" t="s">
        <v>1889</v>
      </c>
      <c r="AT543" s="33">
        <v>726.91800000000001</v>
      </c>
      <c r="AU543" s="33">
        <v>18</v>
      </c>
      <c r="AV543" s="34" t="s">
        <v>1915</v>
      </c>
      <c r="AW543" s="34" t="s">
        <v>2834</v>
      </c>
      <c r="AX543" s="34" t="s">
        <v>4364</v>
      </c>
      <c r="AY543" s="34" t="s">
        <v>2301</v>
      </c>
      <c r="AZ543" s="34" t="s">
        <v>2301</v>
      </c>
      <c r="BA543" s="34" t="s">
        <v>3927</v>
      </c>
      <c r="BB543" s="34" t="s">
        <v>4364</v>
      </c>
      <c r="BC543" s="34" t="s">
        <v>2301</v>
      </c>
      <c r="BD543" s="34" t="s">
        <v>2301</v>
      </c>
    </row>
    <row r="544" spans="1:56" ht="15" customHeight="1" x14ac:dyDescent="0.25">
      <c r="A544" t="str">
        <f t="shared" si="24"/>
        <v>0102418_LA_Nuevo_Ferrenafe_0101008_LA_Moshoqueque</v>
      </c>
      <c r="B544" s="34">
        <v>541</v>
      </c>
      <c r="C544" s="33" t="str">
        <f t="shared" si="25"/>
        <v>102418</v>
      </c>
      <c r="D544" s="34" t="s">
        <v>1392</v>
      </c>
      <c r="E544" s="34">
        <v>-6.6445440000000007</v>
      </c>
      <c r="F544" s="34">
        <v>-79.792327</v>
      </c>
      <c r="G544" s="33">
        <v>206.08</v>
      </c>
      <c r="H544" s="33">
        <v>38</v>
      </c>
      <c r="I544" s="34" t="s">
        <v>58</v>
      </c>
      <c r="J544" s="33">
        <v>0</v>
      </c>
      <c r="K544" s="33">
        <v>50</v>
      </c>
      <c r="L544" s="33">
        <v>22</v>
      </c>
      <c r="M544" s="34" t="s">
        <v>59</v>
      </c>
      <c r="N544" s="33">
        <v>0.3</v>
      </c>
      <c r="O544" s="33">
        <v>40</v>
      </c>
      <c r="P544" s="34" t="s">
        <v>1914</v>
      </c>
      <c r="Q544" s="33">
        <v>10795</v>
      </c>
      <c r="R544" s="33">
        <v>22</v>
      </c>
      <c r="S544" s="34">
        <v>1.5</v>
      </c>
      <c r="T544" s="34"/>
      <c r="U544" s="33" t="str">
        <f t="shared" si="26"/>
        <v>101008</v>
      </c>
      <c r="V544" s="34" t="s">
        <v>64</v>
      </c>
      <c r="W544" s="34">
        <v>-6.7531860000000004</v>
      </c>
      <c r="X544" s="34">
        <v>-79.845869999999991</v>
      </c>
      <c r="Y544" s="33">
        <v>26.08</v>
      </c>
      <c r="Z544" s="33">
        <v>28</v>
      </c>
      <c r="AA544" s="34" t="s">
        <v>58</v>
      </c>
      <c r="AB544" s="33">
        <v>0</v>
      </c>
      <c r="AC544" s="33">
        <v>40</v>
      </c>
      <c r="AD544" s="33">
        <v>35</v>
      </c>
      <c r="AE544" s="34" t="s">
        <v>2194</v>
      </c>
      <c r="AF544" s="33">
        <v>1.2</v>
      </c>
      <c r="AG544" s="33">
        <v>36.4</v>
      </c>
      <c r="AH544" s="34" t="s">
        <v>1914</v>
      </c>
      <c r="AI544" s="33">
        <v>11325</v>
      </c>
      <c r="AJ544" s="33">
        <v>22</v>
      </c>
      <c r="AK544" s="34">
        <v>1.5</v>
      </c>
      <c r="AL544" s="34"/>
      <c r="AM544" s="33">
        <v>13.47</v>
      </c>
      <c r="AN544" s="34" t="s">
        <v>2046</v>
      </c>
      <c r="AO544" s="34"/>
      <c r="AP544" s="34"/>
      <c r="AQ544" s="34" t="s">
        <v>1891</v>
      </c>
      <c r="AR544" s="34" t="s">
        <v>1878</v>
      </c>
      <c r="AS544" s="34" t="s">
        <v>1889</v>
      </c>
      <c r="AT544" s="33">
        <v>500.55</v>
      </c>
      <c r="AU544" s="33">
        <v>11</v>
      </c>
      <c r="AV544" s="34" t="s">
        <v>1915</v>
      </c>
      <c r="AW544" s="34" t="s">
        <v>2835</v>
      </c>
      <c r="AX544" s="34" t="s">
        <v>2229</v>
      </c>
      <c r="AY544" s="34" t="s">
        <v>2229</v>
      </c>
      <c r="AZ544" s="34" t="s">
        <v>2230</v>
      </c>
      <c r="BA544" s="34" t="s">
        <v>3636</v>
      </c>
      <c r="BB544" s="34" t="s">
        <v>4396</v>
      </c>
      <c r="BC544" s="34" t="s">
        <v>2235</v>
      </c>
      <c r="BD544" s="34" t="s">
        <v>2230</v>
      </c>
    </row>
    <row r="545" spans="1:56" ht="15" customHeight="1" x14ac:dyDescent="0.25">
      <c r="A545" t="str">
        <f t="shared" si="24"/>
        <v>0102813_PN_Torres_Belon_0101405_PN_Llallahuani</v>
      </c>
      <c r="B545" s="34">
        <v>542</v>
      </c>
      <c r="C545" s="33" t="str">
        <f t="shared" si="25"/>
        <v>102813</v>
      </c>
      <c r="D545" s="34" t="s">
        <v>1393</v>
      </c>
      <c r="E545" s="34">
        <v>-15.838450999999999</v>
      </c>
      <c r="F545" s="34">
        <v>-70.023611000000002</v>
      </c>
      <c r="G545" s="33">
        <v>14.55</v>
      </c>
      <c r="H545" s="33">
        <v>3832</v>
      </c>
      <c r="I545" s="34" t="s">
        <v>60</v>
      </c>
      <c r="J545" s="33">
        <v>14.25</v>
      </c>
      <c r="K545" s="33">
        <v>12.6</v>
      </c>
      <c r="L545" s="33">
        <v>22</v>
      </c>
      <c r="M545" s="34" t="s">
        <v>59</v>
      </c>
      <c r="N545" s="33">
        <v>0.3</v>
      </c>
      <c r="O545" s="33">
        <v>39.9</v>
      </c>
      <c r="P545" s="34" t="s">
        <v>1914</v>
      </c>
      <c r="Q545" s="33">
        <v>22666</v>
      </c>
      <c r="R545" s="33">
        <v>19</v>
      </c>
      <c r="S545" s="34">
        <v>1.5</v>
      </c>
      <c r="T545" s="34"/>
      <c r="U545" s="33" t="str">
        <f t="shared" si="26"/>
        <v>101405</v>
      </c>
      <c r="V545" s="34" t="s">
        <v>1062</v>
      </c>
      <c r="W545" s="34">
        <v>-15.813205999999999</v>
      </c>
      <c r="X545" s="34">
        <v>-70.016799000000006</v>
      </c>
      <c r="Y545" s="33">
        <v>194.55</v>
      </c>
      <c r="Z545" s="33">
        <v>4087</v>
      </c>
      <c r="AA545" s="34" t="s">
        <v>58</v>
      </c>
      <c r="AB545" s="33">
        <v>0</v>
      </c>
      <c r="AC545" s="33">
        <v>70</v>
      </c>
      <c r="AD545" s="33">
        <v>12</v>
      </c>
      <c r="AE545" s="34" t="s">
        <v>2189</v>
      </c>
      <c r="AF545" s="33">
        <v>1.2</v>
      </c>
      <c r="AG545" s="33">
        <v>40.799999999999997</v>
      </c>
      <c r="AH545" s="34" t="s">
        <v>1914</v>
      </c>
      <c r="AI545" s="33">
        <v>21434</v>
      </c>
      <c r="AJ545" s="33">
        <v>18.899999999999999</v>
      </c>
      <c r="AK545" s="34">
        <v>1.5</v>
      </c>
      <c r="AL545" s="34"/>
      <c r="AM545" s="33">
        <v>2.9</v>
      </c>
      <c r="AN545" s="34" t="s">
        <v>2046</v>
      </c>
      <c r="AO545" s="34"/>
      <c r="AP545" s="34"/>
      <c r="AQ545" s="34" t="s">
        <v>1891</v>
      </c>
      <c r="AR545" s="34" t="s">
        <v>1878</v>
      </c>
      <c r="AS545" s="34" t="s">
        <v>1889</v>
      </c>
      <c r="AT545" s="33">
        <v>362.23599999999999</v>
      </c>
      <c r="AU545" s="33">
        <v>23</v>
      </c>
      <c r="AV545" s="34" t="s">
        <v>1915</v>
      </c>
      <c r="AW545" s="34" t="s">
        <v>2836</v>
      </c>
      <c r="AX545" s="34" t="s">
        <v>2238</v>
      </c>
      <c r="AY545" s="34" t="s">
        <v>2238</v>
      </c>
      <c r="AZ545" s="34" t="s">
        <v>2238</v>
      </c>
      <c r="BA545" s="34" t="s">
        <v>3626</v>
      </c>
      <c r="BB545" s="34" t="s">
        <v>2238</v>
      </c>
      <c r="BC545" s="34" t="s">
        <v>2238</v>
      </c>
      <c r="BD545" s="34" t="s">
        <v>2238</v>
      </c>
    </row>
    <row r="546" spans="1:56" ht="15" customHeight="1" x14ac:dyDescent="0.25">
      <c r="A546" t="str">
        <f t="shared" si="24"/>
        <v>0102687_LM_Villegas_R1_0100171_LM_Gambetta</v>
      </c>
      <c r="B546" s="34">
        <v>543</v>
      </c>
      <c r="C546" s="33" t="str">
        <f t="shared" si="25"/>
        <v>102687</v>
      </c>
      <c r="D546" s="34" t="s">
        <v>1394</v>
      </c>
      <c r="E546" s="34">
        <v>-12.05</v>
      </c>
      <c r="F546" s="34">
        <v>-77.117369999999994</v>
      </c>
      <c r="G546" s="33">
        <v>272.08</v>
      </c>
      <c r="H546" s="33">
        <v>21</v>
      </c>
      <c r="I546" s="34" t="s">
        <v>58</v>
      </c>
      <c r="J546" s="33">
        <v>0</v>
      </c>
      <c r="K546" s="33">
        <v>24</v>
      </c>
      <c r="L546" s="33">
        <v>23</v>
      </c>
      <c r="M546" s="34" t="s">
        <v>59</v>
      </c>
      <c r="N546" s="33">
        <v>0.3</v>
      </c>
      <c r="O546" s="33">
        <v>39.9</v>
      </c>
      <c r="P546" s="34" t="s">
        <v>1914</v>
      </c>
      <c r="Q546" s="33">
        <v>21518</v>
      </c>
      <c r="R546" s="33">
        <v>9.9</v>
      </c>
      <c r="S546" s="34">
        <v>1.5</v>
      </c>
      <c r="T546" s="34"/>
      <c r="U546" s="33" t="str">
        <f t="shared" si="26"/>
        <v>100171</v>
      </c>
      <c r="V546" s="34" t="s">
        <v>165</v>
      </c>
      <c r="W546" s="34">
        <v>-12.049702999999999</v>
      </c>
      <c r="X546" s="34">
        <v>-77.125747000000004</v>
      </c>
      <c r="Y546" s="33">
        <v>92.08</v>
      </c>
      <c r="Z546" s="33">
        <v>17</v>
      </c>
      <c r="AA546" s="34" t="s">
        <v>58</v>
      </c>
      <c r="AB546" s="33">
        <v>0</v>
      </c>
      <c r="AC546" s="33">
        <v>30</v>
      </c>
      <c r="AD546" s="33">
        <v>20</v>
      </c>
      <c r="AE546" s="34" t="s">
        <v>2190</v>
      </c>
      <c r="AF546" s="33">
        <v>0.6</v>
      </c>
      <c r="AG546" s="33">
        <v>39.9</v>
      </c>
      <c r="AH546" s="34" t="s">
        <v>1914</v>
      </c>
      <c r="AI546" s="33">
        <v>22750</v>
      </c>
      <c r="AJ546" s="33">
        <v>9.9</v>
      </c>
      <c r="AK546" s="34">
        <v>1.5</v>
      </c>
      <c r="AL546" s="34"/>
      <c r="AM546" s="33">
        <v>0.91</v>
      </c>
      <c r="AN546" s="34" t="s">
        <v>2046</v>
      </c>
      <c r="AO546" s="34"/>
      <c r="AP546" s="34"/>
      <c r="AQ546" s="34" t="s">
        <v>1891</v>
      </c>
      <c r="AR546" s="34" t="s">
        <v>1878</v>
      </c>
      <c r="AS546" s="34" t="s">
        <v>1889</v>
      </c>
      <c r="AT546" s="33">
        <v>362.23599999999999</v>
      </c>
      <c r="AU546" s="33">
        <v>23</v>
      </c>
      <c r="AV546" s="34" t="s">
        <v>1915</v>
      </c>
      <c r="AW546" s="34" t="s">
        <v>2837</v>
      </c>
      <c r="AX546" s="34" t="s">
        <v>2305</v>
      </c>
      <c r="AY546" s="34" t="s">
        <v>4275</v>
      </c>
      <c r="AZ546" s="34" t="s">
        <v>2305</v>
      </c>
      <c r="BA546" s="34" t="s">
        <v>3914</v>
      </c>
      <c r="BB546" s="34" t="s">
        <v>2305</v>
      </c>
      <c r="BC546" s="34" t="s">
        <v>4275</v>
      </c>
      <c r="BD546" s="34" t="s">
        <v>2305</v>
      </c>
    </row>
    <row r="547" spans="1:56" ht="15" customHeight="1" x14ac:dyDescent="0.25">
      <c r="A547" t="str">
        <f t="shared" ref="A547:A610" si="27">CONCATENATE(D547,"_",V547)</f>
        <v>0104300_LI_Sol_de_Chan_Chan_0100612_LI_La_Esperanza</v>
      </c>
      <c r="B547" s="34">
        <v>544</v>
      </c>
      <c r="C547" s="33" t="str">
        <f t="shared" ref="C547:C610" si="28">MID(D547,2,FIND("_",D547,1)-2)</f>
        <v>104300</v>
      </c>
      <c r="D547" s="34" t="s">
        <v>614</v>
      </c>
      <c r="E547" s="34">
        <v>-8.0866000000000007</v>
      </c>
      <c r="F547" s="34">
        <v>-79.085099999999997</v>
      </c>
      <c r="G547" s="33">
        <v>79.650000000000006</v>
      </c>
      <c r="H547" s="33">
        <v>46</v>
      </c>
      <c r="I547" s="34" t="s">
        <v>58</v>
      </c>
      <c r="J547" s="33">
        <v>0</v>
      </c>
      <c r="K547" s="33">
        <v>24</v>
      </c>
      <c r="L547" s="33">
        <v>22</v>
      </c>
      <c r="M547" s="34" t="s">
        <v>59</v>
      </c>
      <c r="N547" s="33">
        <v>0.3</v>
      </c>
      <c r="O547" s="33">
        <v>38.299999999999997</v>
      </c>
      <c r="P547" s="34" t="s">
        <v>1914</v>
      </c>
      <c r="Q547" s="33">
        <v>18085</v>
      </c>
      <c r="R547" s="33">
        <v>18.899999999999999</v>
      </c>
      <c r="S547" s="34">
        <v>1.5</v>
      </c>
      <c r="T547" s="34"/>
      <c r="U547" s="33" t="str">
        <f t="shared" ref="U547:U610" si="29">MID(V547,2,FIND("_",V547,1)-2)</f>
        <v>100612</v>
      </c>
      <c r="V547" s="34" t="s">
        <v>485</v>
      </c>
      <c r="W547" s="34">
        <v>-8.0795999999999992</v>
      </c>
      <c r="X547" s="34">
        <v>-79.046372219999995</v>
      </c>
      <c r="Y547" s="33">
        <v>259.66000000000003</v>
      </c>
      <c r="Z547" s="33">
        <v>81</v>
      </c>
      <c r="AA547" s="34" t="s">
        <v>58</v>
      </c>
      <c r="AB547" s="33">
        <v>0</v>
      </c>
      <c r="AC547" s="33">
        <v>60</v>
      </c>
      <c r="AD547" s="33">
        <v>35</v>
      </c>
      <c r="AE547" s="34" t="s">
        <v>2190</v>
      </c>
      <c r="AF547" s="33">
        <v>0.6</v>
      </c>
      <c r="AG547" s="33">
        <v>39.9</v>
      </c>
      <c r="AH547" s="34" t="s">
        <v>1914</v>
      </c>
      <c r="AI547" s="33">
        <v>19095</v>
      </c>
      <c r="AJ547" s="33">
        <v>18.899999999999999</v>
      </c>
      <c r="AK547" s="34">
        <v>1.5</v>
      </c>
      <c r="AL547" s="34"/>
      <c r="AM547" s="33">
        <v>4.34</v>
      </c>
      <c r="AN547" s="34" t="s">
        <v>2046</v>
      </c>
      <c r="AO547" s="34"/>
      <c r="AP547" s="34"/>
      <c r="AQ547" s="34" t="s">
        <v>1891</v>
      </c>
      <c r="AR547" s="34" t="s">
        <v>1879</v>
      </c>
      <c r="AS547" s="34" t="s">
        <v>1924</v>
      </c>
      <c r="AT547" s="33">
        <v>544.64800000000002</v>
      </c>
      <c r="AU547" s="33">
        <v>18</v>
      </c>
      <c r="AV547" s="34" t="s">
        <v>1915</v>
      </c>
      <c r="AW547" s="34" t="s">
        <v>2838</v>
      </c>
      <c r="AX547" s="34" t="s">
        <v>4373</v>
      </c>
      <c r="AY547" s="34" t="s">
        <v>2309</v>
      </c>
      <c r="AZ547" s="34" t="s">
        <v>2227</v>
      </c>
      <c r="BA547" s="34" t="s">
        <v>3633</v>
      </c>
      <c r="BB547" s="34" t="s">
        <v>4359</v>
      </c>
      <c r="BC547" s="34" t="s">
        <v>2309</v>
      </c>
      <c r="BD547" s="34" t="s">
        <v>2227</v>
      </c>
    </row>
    <row r="548" spans="1:56" ht="15" customHeight="1" x14ac:dyDescent="0.25">
      <c r="A548" t="str">
        <f t="shared" si="27"/>
        <v>0105277_LM_Los_Portales_Chavin_0104525_LM_Canta_Callao_Ba</v>
      </c>
      <c r="B548" s="34">
        <v>545</v>
      </c>
      <c r="C548" s="33" t="str">
        <f t="shared" si="28"/>
        <v>105277</v>
      </c>
      <c r="D548" s="34" t="s">
        <v>148</v>
      </c>
      <c r="E548" s="34">
        <v>-11.974608999999999</v>
      </c>
      <c r="F548" s="34">
        <v>-77.095442000000006</v>
      </c>
      <c r="G548" s="33">
        <v>95.63</v>
      </c>
      <c r="H548" s="33">
        <v>47</v>
      </c>
      <c r="I548" s="34" t="s">
        <v>58</v>
      </c>
      <c r="J548" s="33">
        <v>0</v>
      </c>
      <c r="K548" s="33">
        <v>24</v>
      </c>
      <c r="L548" s="33">
        <v>22</v>
      </c>
      <c r="M548" s="34" t="s">
        <v>59</v>
      </c>
      <c r="N548" s="33">
        <v>0.3</v>
      </c>
      <c r="O548" s="33">
        <v>34.700000000000003</v>
      </c>
      <c r="P548" s="34" t="s">
        <v>1914</v>
      </c>
      <c r="Q548" s="33">
        <v>22932</v>
      </c>
      <c r="R548" s="33">
        <v>16.399999999999999</v>
      </c>
      <c r="S548" s="34">
        <v>1.5</v>
      </c>
      <c r="T548" s="34"/>
      <c r="U548" s="33" t="str">
        <f t="shared" si="29"/>
        <v>104525</v>
      </c>
      <c r="V548" s="34" t="s">
        <v>270</v>
      </c>
      <c r="W548" s="34">
        <v>-11.975241</v>
      </c>
      <c r="X548" s="34">
        <v>-77.088890000000006</v>
      </c>
      <c r="Y548" s="33">
        <v>275.63</v>
      </c>
      <c r="Z548" s="33">
        <v>51</v>
      </c>
      <c r="AA548" s="34" t="s">
        <v>60</v>
      </c>
      <c r="AB548" s="33">
        <v>12</v>
      </c>
      <c r="AC548" s="33">
        <v>15</v>
      </c>
      <c r="AD548" s="33">
        <v>20</v>
      </c>
      <c r="AE548" s="34" t="s">
        <v>2192</v>
      </c>
      <c r="AF548" s="33">
        <v>0.3</v>
      </c>
      <c r="AG548" s="33">
        <v>35.299999999999997</v>
      </c>
      <c r="AH548" s="34" t="s">
        <v>1914</v>
      </c>
      <c r="AI548" s="33">
        <v>21700</v>
      </c>
      <c r="AJ548" s="33">
        <v>16.399999999999999</v>
      </c>
      <c r="AK548" s="34">
        <v>1.5</v>
      </c>
      <c r="AL548" s="34"/>
      <c r="AM548" s="33">
        <v>0.72</v>
      </c>
      <c r="AN548" s="34" t="s">
        <v>2046</v>
      </c>
      <c r="AO548" s="34"/>
      <c r="AP548" s="34"/>
      <c r="AQ548" s="34" t="s">
        <v>1891</v>
      </c>
      <c r="AR548" s="34" t="s">
        <v>1878</v>
      </c>
      <c r="AS548" s="34" t="s">
        <v>1889</v>
      </c>
      <c r="AT548" s="33">
        <v>726.91800000000001</v>
      </c>
      <c r="AU548" s="33">
        <v>23</v>
      </c>
      <c r="AV548" s="34" t="s">
        <v>1915</v>
      </c>
      <c r="AW548" s="34" t="s">
        <v>2839</v>
      </c>
      <c r="AX548" s="34" t="s">
        <v>3327</v>
      </c>
      <c r="AY548" s="34" t="s">
        <v>2221</v>
      </c>
      <c r="AZ548" s="34" t="s">
        <v>2221</v>
      </c>
      <c r="BA548" s="34" t="s">
        <v>3859</v>
      </c>
      <c r="BB548" s="34" t="s">
        <v>3327</v>
      </c>
      <c r="BC548" s="34" t="s">
        <v>2221</v>
      </c>
      <c r="BD548" s="34" t="s">
        <v>2221</v>
      </c>
    </row>
    <row r="549" spans="1:56" ht="15" customHeight="1" x14ac:dyDescent="0.25">
      <c r="A549" t="str">
        <f t="shared" si="27"/>
        <v>0100011_LM_Lurigancho_0100198_LM_Ferrocarril</v>
      </c>
      <c r="B549" s="34">
        <v>546</v>
      </c>
      <c r="C549" s="33" t="str">
        <f t="shared" si="28"/>
        <v>100011</v>
      </c>
      <c r="D549" s="34" t="s">
        <v>87</v>
      </c>
      <c r="E549" s="34">
        <v>-12.023636</v>
      </c>
      <c r="F549" s="34">
        <v>-76.994140000000002</v>
      </c>
      <c r="G549" s="33">
        <v>188.85</v>
      </c>
      <c r="H549" s="33">
        <v>219</v>
      </c>
      <c r="I549" s="34" t="s">
        <v>60</v>
      </c>
      <c r="J549" s="33">
        <v>12.17</v>
      </c>
      <c r="K549" s="33">
        <v>36</v>
      </c>
      <c r="L549" s="33">
        <v>22</v>
      </c>
      <c r="M549" s="34" t="s">
        <v>59</v>
      </c>
      <c r="N549" s="33">
        <v>0.3</v>
      </c>
      <c r="O549" s="33">
        <v>39.9</v>
      </c>
      <c r="P549" s="34" t="s">
        <v>1914</v>
      </c>
      <c r="Q549" s="33">
        <v>21476</v>
      </c>
      <c r="R549" s="33">
        <v>11</v>
      </c>
      <c r="S549" s="34">
        <v>1.5</v>
      </c>
      <c r="T549" s="34"/>
      <c r="U549" s="33" t="str">
        <f t="shared" si="29"/>
        <v>100198</v>
      </c>
      <c r="V549" s="34" t="s">
        <v>133</v>
      </c>
      <c r="W549" s="34">
        <v>-12.034462</v>
      </c>
      <c r="X549" s="34">
        <v>-76.995863999999997</v>
      </c>
      <c r="Y549" s="33">
        <v>8.85</v>
      </c>
      <c r="Z549" s="33">
        <v>211</v>
      </c>
      <c r="AA549" s="34" t="s">
        <v>60</v>
      </c>
      <c r="AB549" s="33">
        <v>11.25</v>
      </c>
      <c r="AC549" s="33">
        <v>12</v>
      </c>
      <c r="AD549" s="33">
        <v>23</v>
      </c>
      <c r="AE549" s="34" t="s">
        <v>2190</v>
      </c>
      <c r="AF549" s="33">
        <v>0.6</v>
      </c>
      <c r="AG549" s="33">
        <v>39.9</v>
      </c>
      <c r="AH549" s="34" t="s">
        <v>1914</v>
      </c>
      <c r="AI549" s="33">
        <v>22708</v>
      </c>
      <c r="AJ549" s="33">
        <v>10.9</v>
      </c>
      <c r="AK549" s="34">
        <v>1.5</v>
      </c>
      <c r="AL549" s="34"/>
      <c r="AM549" s="33">
        <v>1.22</v>
      </c>
      <c r="AN549" s="34" t="s">
        <v>2046</v>
      </c>
      <c r="AO549" s="34"/>
      <c r="AP549" s="34"/>
      <c r="AQ549" s="34" t="s">
        <v>1891</v>
      </c>
      <c r="AR549" s="34" t="s">
        <v>1878</v>
      </c>
      <c r="AS549" s="34" t="s">
        <v>1889</v>
      </c>
      <c r="AT549" s="33">
        <v>726.91800000000001</v>
      </c>
      <c r="AU549" s="33">
        <v>23</v>
      </c>
      <c r="AV549" s="34" t="s">
        <v>1915</v>
      </c>
      <c r="AW549" s="34" t="s">
        <v>2840</v>
      </c>
      <c r="AX549" s="34" t="s">
        <v>3275</v>
      </c>
      <c r="AY549" s="34" t="s">
        <v>2221</v>
      </c>
      <c r="AZ549" s="34" t="s">
        <v>2221</v>
      </c>
      <c r="BA549" s="34" t="s">
        <v>3928</v>
      </c>
      <c r="BB549" s="34" t="s">
        <v>4313</v>
      </c>
      <c r="BC549" s="34" t="s">
        <v>2221</v>
      </c>
      <c r="BD549" s="34" t="s">
        <v>2221</v>
      </c>
    </row>
    <row r="550" spans="1:56" ht="15" customHeight="1" x14ac:dyDescent="0.25">
      <c r="A550" t="str">
        <f t="shared" si="27"/>
        <v>0100092_LM_La_Punta_0100006_LM_Colon</v>
      </c>
      <c r="B550" s="34">
        <v>547</v>
      </c>
      <c r="C550" s="33" t="str">
        <f t="shared" si="28"/>
        <v>100092</v>
      </c>
      <c r="D550" s="34" t="s">
        <v>932</v>
      </c>
      <c r="E550" s="34">
        <v>-12.067492</v>
      </c>
      <c r="F550" s="34">
        <v>-77.157409000000001</v>
      </c>
      <c r="G550" s="33">
        <v>70.47</v>
      </c>
      <c r="H550" s="33">
        <v>6</v>
      </c>
      <c r="I550" s="34" t="s">
        <v>58</v>
      </c>
      <c r="J550" s="33">
        <v>0</v>
      </c>
      <c r="K550" s="33">
        <v>28</v>
      </c>
      <c r="L550" s="33">
        <v>22</v>
      </c>
      <c r="M550" s="34" t="s">
        <v>59</v>
      </c>
      <c r="N550" s="33">
        <v>0.3</v>
      </c>
      <c r="O550" s="33">
        <v>39.9</v>
      </c>
      <c r="P550" s="34" t="s">
        <v>1914</v>
      </c>
      <c r="Q550" s="33">
        <v>22764</v>
      </c>
      <c r="R550" s="33">
        <v>17.5</v>
      </c>
      <c r="S550" s="34">
        <v>1.5</v>
      </c>
      <c r="T550" s="34"/>
      <c r="U550" s="33" t="str">
        <f t="shared" si="29"/>
        <v>100006</v>
      </c>
      <c r="V550" s="34" t="s">
        <v>1017</v>
      </c>
      <c r="W550" s="34">
        <v>-12.062127</v>
      </c>
      <c r="X550" s="34">
        <v>-77.141943999999995</v>
      </c>
      <c r="Y550" s="33">
        <v>250.47</v>
      </c>
      <c r="Z550" s="33">
        <v>7</v>
      </c>
      <c r="AA550" s="34" t="s">
        <v>58</v>
      </c>
      <c r="AB550" s="33">
        <v>0</v>
      </c>
      <c r="AC550" s="33">
        <v>39</v>
      </c>
      <c r="AD550" s="33">
        <v>32</v>
      </c>
      <c r="AE550" s="34" t="s">
        <v>2190</v>
      </c>
      <c r="AF550" s="33">
        <v>0.6</v>
      </c>
      <c r="AG550" s="33">
        <v>39.9</v>
      </c>
      <c r="AH550" s="34" t="s">
        <v>1914</v>
      </c>
      <c r="AI550" s="33">
        <v>21532</v>
      </c>
      <c r="AJ550" s="33">
        <v>17.5</v>
      </c>
      <c r="AK550" s="34">
        <v>1.5</v>
      </c>
      <c r="AL550" s="34"/>
      <c r="AM550" s="33">
        <v>1.79</v>
      </c>
      <c r="AN550" s="34" t="s">
        <v>2046</v>
      </c>
      <c r="AO550" s="34"/>
      <c r="AP550" s="34"/>
      <c r="AQ550" s="34" t="s">
        <v>1891</v>
      </c>
      <c r="AR550" s="34" t="s">
        <v>1878</v>
      </c>
      <c r="AS550" s="34" t="s">
        <v>1889</v>
      </c>
      <c r="AT550" s="33">
        <v>726.91800000000001</v>
      </c>
      <c r="AU550" s="33">
        <v>23</v>
      </c>
      <c r="AV550" s="34" t="s">
        <v>1915</v>
      </c>
      <c r="AW550" s="34" t="s">
        <v>2841</v>
      </c>
      <c r="AX550" s="34" t="s">
        <v>2305</v>
      </c>
      <c r="AY550" s="34" t="s">
        <v>4275</v>
      </c>
      <c r="AZ550" s="34" t="s">
        <v>2305</v>
      </c>
      <c r="BA550" s="34" t="s">
        <v>2722</v>
      </c>
      <c r="BB550" s="34" t="s">
        <v>2305</v>
      </c>
      <c r="BC550" s="34" t="s">
        <v>4275</v>
      </c>
      <c r="BD550" s="34" t="s">
        <v>2305</v>
      </c>
    </row>
    <row r="551" spans="1:56" ht="15" customHeight="1" x14ac:dyDescent="0.25">
      <c r="A551" t="str">
        <f t="shared" si="27"/>
        <v>0100168_LM_Campo_de_Marte_0100040_LM_Wilson</v>
      </c>
      <c r="B551" s="34">
        <v>548</v>
      </c>
      <c r="C551" s="33" t="str">
        <f t="shared" si="28"/>
        <v>100168</v>
      </c>
      <c r="D551" s="34" t="s">
        <v>1121</v>
      </c>
      <c r="E551" s="34">
        <v>-12.064360000000001</v>
      </c>
      <c r="F551" s="34">
        <v>-77.043281000000007</v>
      </c>
      <c r="G551" s="33">
        <v>60.11</v>
      </c>
      <c r="H551" s="33">
        <v>129</v>
      </c>
      <c r="I551" s="34" t="s">
        <v>60</v>
      </c>
      <c r="J551" s="33">
        <v>12</v>
      </c>
      <c r="K551" s="33">
        <v>18</v>
      </c>
      <c r="L551" s="33">
        <v>22</v>
      </c>
      <c r="M551" s="34" t="s">
        <v>59</v>
      </c>
      <c r="N551" s="33">
        <v>0.3</v>
      </c>
      <c r="O551" s="33">
        <v>34.700000000000003</v>
      </c>
      <c r="P551" s="34" t="s">
        <v>1914</v>
      </c>
      <c r="Q551" s="33">
        <v>22652</v>
      </c>
      <c r="R551" s="33">
        <v>9.9</v>
      </c>
      <c r="S551" s="34">
        <v>1.5</v>
      </c>
      <c r="T551" s="34"/>
      <c r="U551" s="33" t="str">
        <f t="shared" si="29"/>
        <v>100040</v>
      </c>
      <c r="V551" s="34" t="s">
        <v>447</v>
      </c>
      <c r="W551" s="34">
        <v>-12.06141</v>
      </c>
      <c r="X551" s="34">
        <v>-77.038032000000001</v>
      </c>
      <c r="Y551" s="33">
        <v>240.11</v>
      </c>
      <c r="Z551" s="33">
        <v>139</v>
      </c>
      <c r="AA551" s="34" t="s">
        <v>60</v>
      </c>
      <c r="AB551" s="33">
        <v>30.45</v>
      </c>
      <c r="AC551" s="33">
        <v>4.5</v>
      </c>
      <c r="AD551" s="33">
        <v>3</v>
      </c>
      <c r="AE551" s="34" t="s">
        <v>59</v>
      </c>
      <c r="AF551" s="33">
        <v>0.3</v>
      </c>
      <c r="AG551" s="33">
        <v>34.700000000000003</v>
      </c>
      <c r="AH551" s="34" t="s">
        <v>1914</v>
      </c>
      <c r="AI551" s="33">
        <v>21420</v>
      </c>
      <c r="AJ551" s="33">
        <v>10</v>
      </c>
      <c r="AK551" s="34">
        <v>1.5</v>
      </c>
      <c r="AL551" s="34"/>
      <c r="AM551" s="33">
        <v>0.66</v>
      </c>
      <c r="AN551" s="34" t="s">
        <v>2046</v>
      </c>
      <c r="AO551" s="34"/>
      <c r="AP551" s="34"/>
      <c r="AQ551" s="34" t="s">
        <v>1891</v>
      </c>
      <c r="AR551" s="34" t="s">
        <v>1879</v>
      </c>
      <c r="AS551" s="34" t="s">
        <v>1889</v>
      </c>
      <c r="AT551" s="33">
        <v>726.91800000000001</v>
      </c>
      <c r="AU551" s="33">
        <v>23</v>
      </c>
      <c r="AV551" s="34" t="s">
        <v>1915</v>
      </c>
      <c r="AW551" s="34" t="s">
        <v>2842</v>
      </c>
      <c r="AX551" s="34" t="s">
        <v>2221</v>
      </c>
      <c r="AY551" s="34" t="s">
        <v>2221</v>
      </c>
      <c r="AZ551" s="34" t="s">
        <v>2221</v>
      </c>
      <c r="BA551" s="34" t="s">
        <v>3929</v>
      </c>
      <c r="BB551" s="34" t="s">
        <v>2221</v>
      </c>
      <c r="BC551" s="34" t="s">
        <v>2221</v>
      </c>
      <c r="BD551" s="34" t="s">
        <v>2221</v>
      </c>
    </row>
    <row r="552" spans="1:56" ht="15" customHeight="1" x14ac:dyDescent="0.25">
      <c r="A552" t="str">
        <f t="shared" si="27"/>
        <v>0100329_LM_Cangallo_0100127_LM_Manco_Capac</v>
      </c>
      <c r="B552" s="34">
        <v>549</v>
      </c>
      <c r="C552" s="33" t="str">
        <f t="shared" si="28"/>
        <v>100329</v>
      </c>
      <c r="D552" s="34" t="s">
        <v>646</v>
      </c>
      <c r="E552" s="34">
        <v>-12.063352</v>
      </c>
      <c r="F552" s="34">
        <v>-77.021552999999997</v>
      </c>
      <c r="G552" s="33">
        <v>253.57</v>
      </c>
      <c r="H552" s="33">
        <v>155</v>
      </c>
      <c r="I552" s="34" t="s">
        <v>60</v>
      </c>
      <c r="J552" s="33">
        <v>16.75</v>
      </c>
      <c r="K552" s="33">
        <v>6</v>
      </c>
      <c r="L552" s="33">
        <v>22</v>
      </c>
      <c r="M552" s="34" t="s">
        <v>59</v>
      </c>
      <c r="N552" s="33">
        <v>0.3</v>
      </c>
      <c r="O552" s="33">
        <v>34.299999999999997</v>
      </c>
      <c r="P552" s="34" t="s">
        <v>1914</v>
      </c>
      <c r="Q552" s="33" t="s">
        <v>2115</v>
      </c>
      <c r="R552" s="33">
        <v>14.5</v>
      </c>
      <c r="S552" s="34">
        <v>1.5</v>
      </c>
      <c r="T552" s="34"/>
      <c r="U552" s="33" t="str">
        <f t="shared" si="29"/>
        <v>100127</v>
      </c>
      <c r="V552" s="34" t="s">
        <v>417</v>
      </c>
      <c r="W552" s="34">
        <v>-12.065585</v>
      </c>
      <c r="X552" s="34">
        <v>-77.029296000000002</v>
      </c>
      <c r="Y552" s="33">
        <v>73.569999999999993</v>
      </c>
      <c r="Z552" s="33">
        <v>144</v>
      </c>
      <c r="AA552" s="34" t="s">
        <v>60</v>
      </c>
      <c r="AB552" s="33">
        <v>8.3000000000000007</v>
      </c>
      <c r="AC552" s="33">
        <v>23.4</v>
      </c>
      <c r="AD552" s="33">
        <v>20</v>
      </c>
      <c r="AE552" s="34" t="s">
        <v>2205</v>
      </c>
      <c r="AF552" s="33">
        <v>0.3</v>
      </c>
      <c r="AG552" s="33">
        <v>34.299999999999997</v>
      </c>
      <c r="AH552" s="34" t="s">
        <v>1914</v>
      </c>
      <c r="AI552" s="33" t="s">
        <v>1860</v>
      </c>
      <c r="AJ552" s="33">
        <v>14.5</v>
      </c>
      <c r="AK552" s="34">
        <v>1.5</v>
      </c>
      <c r="AL552" s="34"/>
      <c r="AM552" s="33">
        <v>0.88</v>
      </c>
      <c r="AN552" s="34" t="s">
        <v>2046</v>
      </c>
      <c r="AO552" s="34"/>
      <c r="AP552" s="34"/>
      <c r="AQ552" s="34" t="s">
        <v>1894</v>
      </c>
      <c r="AR552" s="34" t="s">
        <v>1879</v>
      </c>
      <c r="AS552" s="34" t="s">
        <v>1889</v>
      </c>
      <c r="AT552" s="33">
        <v>342.42599999999999</v>
      </c>
      <c r="AU552" s="33">
        <v>23</v>
      </c>
      <c r="AV552" s="34" t="s">
        <v>1919</v>
      </c>
      <c r="AW552" s="34" t="s">
        <v>2843</v>
      </c>
      <c r="AX552" s="34" t="s">
        <v>4440</v>
      </c>
      <c r="AY552" s="34" t="s">
        <v>2221</v>
      </c>
      <c r="AZ552" s="34" t="s">
        <v>2221</v>
      </c>
      <c r="BA552" s="34" t="s">
        <v>3930</v>
      </c>
      <c r="BB552" s="34" t="s">
        <v>4440</v>
      </c>
      <c r="BC552" s="34" t="s">
        <v>2221</v>
      </c>
      <c r="BD552" s="34" t="s">
        <v>2221</v>
      </c>
    </row>
    <row r="553" spans="1:56" ht="15" customHeight="1" x14ac:dyDescent="0.25">
      <c r="A553" t="str">
        <f t="shared" si="27"/>
        <v>0100629_LM_Ayacucho_R2_0105821_LM_Loma_Amorosa</v>
      </c>
      <c r="B553" s="37">
        <v>550</v>
      </c>
      <c r="C553" s="33" t="str">
        <f t="shared" si="28"/>
        <v>100629</v>
      </c>
      <c r="D553" s="34" t="s">
        <v>977</v>
      </c>
      <c r="E553" s="34">
        <v>-12.129996999999999</v>
      </c>
      <c r="F553" s="34">
        <v>-76.993872999999994</v>
      </c>
      <c r="G553" s="33">
        <v>139.19999999999999</v>
      </c>
      <c r="H553" s="33">
        <v>107</v>
      </c>
      <c r="I553" s="34" t="s">
        <v>58</v>
      </c>
      <c r="J553" s="33">
        <v>0</v>
      </c>
      <c r="K553" s="33">
        <v>21</v>
      </c>
      <c r="L553" s="33">
        <v>20</v>
      </c>
      <c r="M553" s="34" t="s">
        <v>59</v>
      </c>
      <c r="N553" s="33">
        <v>0.3</v>
      </c>
      <c r="O553" s="33">
        <v>39.9</v>
      </c>
      <c r="P553" s="34" t="s">
        <v>1914</v>
      </c>
      <c r="Q553" s="33">
        <v>21686</v>
      </c>
      <c r="R553" s="33">
        <v>18.899999999999999</v>
      </c>
      <c r="S553" s="34">
        <v>1.5</v>
      </c>
      <c r="T553" s="34"/>
      <c r="U553" s="33" t="str">
        <f t="shared" si="29"/>
        <v>105821</v>
      </c>
      <c r="V553" s="34" t="s">
        <v>813</v>
      </c>
      <c r="W553" s="34">
        <v>-12.138522999999999</v>
      </c>
      <c r="X553" s="34">
        <v>-76.986345</v>
      </c>
      <c r="Y553" s="33">
        <v>319.2</v>
      </c>
      <c r="Z553" s="33">
        <v>103</v>
      </c>
      <c r="AA553" s="34" t="s">
        <v>58</v>
      </c>
      <c r="AB553" s="33">
        <v>0</v>
      </c>
      <c r="AC553" s="33">
        <v>24</v>
      </c>
      <c r="AD553" s="33">
        <v>21</v>
      </c>
      <c r="AE553" s="34" t="s">
        <v>59</v>
      </c>
      <c r="AF553" s="33">
        <v>0.3</v>
      </c>
      <c r="AG553" s="33">
        <v>38.299999999999997</v>
      </c>
      <c r="AH553" s="34" t="s">
        <v>1914</v>
      </c>
      <c r="AI553" s="33">
        <v>22918</v>
      </c>
      <c r="AJ553" s="33">
        <v>18.899999999999999</v>
      </c>
      <c r="AK553" s="34">
        <v>1.5</v>
      </c>
      <c r="AL553" s="34"/>
      <c r="AM553" s="33">
        <v>1.25</v>
      </c>
      <c r="AN553" s="34" t="s">
        <v>2046</v>
      </c>
      <c r="AO553" s="34"/>
      <c r="AP553" s="34"/>
      <c r="AQ553" s="34" t="s">
        <v>1891</v>
      </c>
      <c r="AR553" s="34" t="s">
        <v>1878</v>
      </c>
      <c r="AS553" s="34" t="s">
        <v>1924</v>
      </c>
      <c r="AT553" s="33">
        <v>728</v>
      </c>
      <c r="AU553" s="33">
        <v>23</v>
      </c>
      <c r="AV553" s="34" t="s">
        <v>1915</v>
      </c>
      <c r="AW553" s="34" t="s">
        <v>2844</v>
      </c>
      <c r="AX553" s="34" t="s">
        <v>4277</v>
      </c>
      <c r="AY553" s="34" t="s">
        <v>2221</v>
      </c>
      <c r="AZ553" s="34" t="s">
        <v>2221</v>
      </c>
      <c r="BA553" s="34" t="s">
        <v>3126</v>
      </c>
      <c r="BB553" s="34" t="s">
        <v>4277</v>
      </c>
      <c r="BC553" s="34" t="s">
        <v>2221</v>
      </c>
      <c r="BD553" s="34" t="s">
        <v>2221</v>
      </c>
    </row>
    <row r="554" spans="1:56" ht="15" customHeight="1" x14ac:dyDescent="0.25">
      <c r="A554" t="str">
        <f t="shared" si="27"/>
        <v>0102179_LM_Parking_UCV_0100180_LM_Las_Vegas</v>
      </c>
      <c r="B554" s="34">
        <v>551</v>
      </c>
      <c r="C554" s="33" t="str">
        <f t="shared" si="28"/>
        <v>102179</v>
      </c>
      <c r="D554" s="34" t="s">
        <v>1395</v>
      </c>
      <c r="E554" s="34">
        <v>-11.953956</v>
      </c>
      <c r="F554" s="34">
        <v>-77.069384999999997</v>
      </c>
      <c r="G554" s="33">
        <v>97.59</v>
      </c>
      <c r="H554" s="33">
        <v>87</v>
      </c>
      <c r="I554" s="34" t="s">
        <v>58</v>
      </c>
      <c r="J554" s="33">
        <v>0</v>
      </c>
      <c r="K554" s="33">
        <v>24</v>
      </c>
      <c r="L554" s="33">
        <v>22</v>
      </c>
      <c r="M554" s="34" t="s">
        <v>59</v>
      </c>
      <c r="N554" s="33">
        <v>0.3</v>
      </c>
      <c r="O554" s="33">
        <v>34.700000000000003</v>
      </c>
      <c r="P554" s="34" t="s">
        <v>1914</v>
      </c>
      <c r="Q554" s="33">
        <v>21518</v>
      </c>
      <c r="R554" s="33">
        <v>19.5</v>
      </c>
      <c r="S554" s="34">
        <v>1.5</v>
      </c>
      <c r="T554" s="34"/>
      <c r="U554" s="33" t="str">
        <f t="shared" si="29"/>
        <v>100180</v>
      </c>
      <c r="V554" s="34" t="s">
        <v>1060</v>
      </c>
      <c r="W554" s="34">
        <v>-11.955145</v>
      </c>
      <c r="X554" s="34">
        <v>-77.060264000000004</v>
      </c>
      <c r="Y554" s="33">
        <v>277.58999999999997</v>
      </c>
      <c r="Z554" s="33">
        <v>88</v>
      </c>
      <c r="AA554" s="34" t="s">
        <v>60</v>
      </c>
      <c r="AB554" s="33">
        <v>15</v>
      </c>
      <c r="AC554" s="33">
        <v>15</v>
      </c>
      <c r="AD554" s="33">
        <v>27</v>
      </c>
      <c r="AE554" s="34" t="s">
        <v>59</v>
      </c>
      <c r="AF554" s="33">
        <v>0.3</v>
      </c>
      <c r="AG554" s="33">
        <v>34.700000000000003</v>
      </c>
      <c r="AH554" s="34" t="s">
        <v>1914</v>
      </c>
      <c r="AI554" s="33">
        <v>22750</v>
      </c>
      <c r="AJ554" s="33">
        <v>19.399999999999999</v>
      </c>
      <c r="AK554" s="34">
        <v>1.5</v>
      </c>
      <c r="AL554" s="34"/>
      <c r="AM554" s="33">
        <v>1</v>
      </c>
      <c r="AN554" s="34" t="s">
        <v>2046</v>
      </c>
      <c r="AO554" s="34"/>
      <c r="AP554" s="34"/>
      <c r="AQ554" s="34" t="s">
        <v>1891</v>
      </c>
      <c r="AR554" s="34" t="s">
        <v>1879</v>
      </c>
      <c r="AS554" s="34" t="s">
        <v>1889</v>
      </c>
      <c r="AT554" s="33">
        <v>362.23599999999999</v>
      </c>
      <c r="AU554" s="33">
        <v>23</v>
      </c>
      <c r="AV554" s="34" t="s">
        <v>1915</v>
      </c>
      <c r="AW554" s="34" t="s">
        <v>2845</v>
      </c>
      <c r="AX554" s="34" t="s">
        <v>4255</v>
      </c>
      <c r="AY554" s="34" t="s">
        <v>2221</v>
      </c>
      <c r="AZ554" s="34" t="s">
        <v>2221</v>
      </c>
      <c r="BA554" s="34" t="s">
        <v>3896</v>
      </c>
      <c r="BB554" s="34" t="s">
        <v>4253</v>
      </c>
      <c r="BC554" s="34" t="s">
        <v>2221</v>
      </c>
      <c r="BD554" s="34" t="s">
        <v>2221</v>
      </c>
    </row>
    <row r="555" spans="1:56" ht="15" customHeight="1" x14ac:dyDescent="0.25">
      <c r="A555" t="str">
        <f t="shared" si="27"/>
        <v>0104721_LM_Calle_37_0105189_LM_Entrada_Carapongo</v>
      </c>
      <c r="B555" s="34">
        <v>552</v>
      </c>
      <c r="C555" s="33" t="str">
        <f t="shared" si="28"/>
        <v>104721</v>
      </c>
      <c r="D555" s="34" t="s">
        <v>1396</v>
      </c>
      <c r="E555" s="34">
        <v>-12.004300000000001</v>
      </c>
      <c r="F555" s="34">
        <v>-76.879400000000004</v>
      </c>
      <c r="G555" s="33">
        <v>243.55</v>
      </c>
      <c r="H555" s="33">
        <v>422</v>
      </c>
      <c r="I555" s="34" t="s">
        <v>58</v>
      </c>
      <c r="J555" s="33">
        <v>0</v>
      </c>
      <c r="K555" s="33">
        <v>30</v>
      </c>
      <c r="L555" s="33">
        <v>22</v>
      </c>
      <c r="M555" s="34" t="s">
        <v>59</v>
      </c>
      <c r="N555" s="33">
        <v>0.3</v>
      </c>
      <c r="O555" s="33">
        <v>34.700000000000003</v>
      </c>
      <c r="P555" s="34" t="s">
        <v>1914</v>
      </c>
      <c r="Q555" s="33">
        <v>21966</v>
      </c>
      <c r="R555" s="33">
        <v>19.5</v>
      </c>
      <c r="S555" s="34">
        <v>1.5</v>
      </c>
      <c r="T555" s="34"/>
      <c r="U555" s="33" t="str">
        <f t="shared" si="29"/>
        <v>105189</v>
      </c>
      <c r="V555" s="34" t="s">
        <v>999</v>
      </c>
      <c r="W555" s="34">
        <v>-12.008254000000001</v>
      </c>
      <c r="X555" s="34">
        <v>-76.887527000000006</v>
      </c>
      <c r="Y555" s="33">
        <v>63.55</v>
      </c>
      <c r="Z555" s="33">
        <v>409</v>
      </c>
      <c r="AA555" s="34" t="s">
        <v>58</v>
      </c>
      <c r="AB555" s="33">
        <v>0</v>
      </c>
      <c r="AC555" s="33">
        <v>24</v>
      </c>
      <c r="AD555" s="33">
        <v>27</v>
      </c>
      <c r="AE555" s="34" t="s">
        <v>59</v>
      </c>
      <c r="AF555" s="33">
        <v>0.3</v>
      </c>
      <c r="AG555" s="33">
        <v>34.700000000000003</v>
      </c>
      <c r="AH555" s="34" t="s">
        <v>1914</v>
      </c>
      <c r="AI555" s="33">
        <v>23198</v>
      </c>
      <c r="AJ555" s="33">
        <v>19.7</v>
      </c>
      <c r="AK555" s="34">
        <v>1.5</v>
      </c>
      <c r="AL555" s="34"/>
      <c r="AM555" s="33">
        <v>0.99</v>
      </c>
      <c r="AN555" s="34" t="s">
        <v>2046</v>
      </c>
      <c r="AO555" s="34"/>
      <c r="AP555" s="34"/>
      <c r="AQ555" s="34" t="s">
        <v>1891</v>
      </c>
      <c r="AR555" s="34" t="s">
        <v>1879</v>
      </c>
      <c r="AS555" s="34" t="s">
        <v>1924</v>
      </c>
      <c r="AT555" s="33">
        <v>270.38600000000002</v>
      </c>
      <c r="AU555" s="33">
        <v>23</v>
      </c>
      <c r="AV555" s="34" t="s">
        <v>1917</v>
      </c>
      <c r="AW555" s="34" t="s">
        <v>2846</v>
      </c>
      <c r="AX555" s="34" t="s">
        <v>4357</v>
      </c>
      <c r="AY555" s="34" t="s">
        <v>2221</v>
      </c>
      <c r="AZ555" s="34" t="s">
        <v>2221</v>
      </c>
      <c r="BA555" s="34" t="s">
        <v>2562</v>
      </c>
      <c r="BB555" s="34" t="s">
        <v>4357</v>
      </c>
      <c r="BC555" s="34" t="s">
        <v>2221</v>
      </c>
      <c r="BD555" s="34" t="s">
        <v>2221</v>
      </c>
    </row>
    <row r="556" spans="1:56" ht="15" customHeight="1" x14ac:dyDescent="0.25">
      <c r="A556" t="str">
        <f t="shared" si="27"/>
        <v>0104503_LM_Lazareto_0101149_LM_Nuevo_Caqueta</v>
      </c>
      <c r="B556" s="34">
        <v>553</v>
      </c>
      <c r="C556" s="33" t="str">
        <f t="shared" si="28"/>
        <v>104503</v>
      </c>
      <c r="D556" s="34" t="s">
        <v>1397</v>
      </c>
      <c r="E556" s="34">
        <v>-12.0306</v>
      </c>
      <c r="F556" s="34">
        <v>-77.045100000000005</v>
      </c>
      <c r="G556" s="33">
        <v>188.56</v>
      </c>
      <c r="H556" s="33">
        <v>121</v>
      </c>
      <c r="I556" s="34" t="s">
        <v>58</v>
      </c>
      <c r="J556" s="33">
        <v>0</v>
      </c>
      <c r="K556" s="33">
        <v>24</v>
      </c>
      <c r="L556" s="33">
        <v>20.85</v>
      </c>
      <c r="M556" s="34" t="s">
        <v>59</v>
      </c>
      <c r="N556" s="33">
        <v>0.3</v>
      </c>
      <c r="O556" s="33">
        <v>34.700000000000003</v>
      </c>
      <c r="P556" s="34" t="s">
        <v>1914</v>
      </c>
      <c r="Q556" s="33">
        <v>23254</v>
      </c>
      <c r="R556" s="33">
        <v>19.8</v>
      </c>
      <c r="S556" s="34">
        <v>1.5</v>
      </c>
      <c r="T556" s="34"/>
      <c r="U556" s="33" t="str">
        <f t="shared" si="29"/>
        <v>101149</v>
      </c>
      <c r="V556" s="34" t="s">
        <v>210</v>
      </c>
      <c r="W556" s="34">
        <v>-12.0345</v>
      </c>
      <c r="X556" s="34">
        <v>-77.045699999999997</v>
      </c>
      <c r="Y556" s="33">
        <v>8.56</v>
      </c>
      <c r="Z556" s="33">
        <v>128</v>
      </c>
      <c r="AA556" s="34" t="s">
        <v>60</v>
      </c>
      <c r="AB556" s="33">
        <v>19</v>
      </c>
      <c r="AC556" s="33">
        <v>15</v>
      </c>
      <c r="AD556" s="33">
        <v>27</v>
      </c>
      <c r="AE556" s="34" t="s">
        <v>59</v>
      </c>
      <c r="AF556" s="33">
        <v>0.3</v>
      </c>
      <c r="AG556" s="33">
        <v>34.700000000000003</v>
      </c>
      <c r="AH556" s="34" t="s">
        <v>1914</v>
      </c>
      <c r="AI556" s="33">
        <v>22022</v>
      </c>
      <c r="AJ556" s="33">
        <v>19.8</v>
      </c>
      <c r="AK556" s="34">
        <v>1.5</v>
      </c>
      <c r="AL556" s="34"/>
      <c r="AM556" s="33">
        <v>0.44</v>
      </c>
      <c r="AN556" s="34" t="s">
        <v>2046</v>
      </c>
      <c r="AO556" s="34"/>
      <c r="AP556" s="34"/>
      <c r="AQ556" s="34" t="s">
        <v>1891</v>
      </c>
      <c r="AR556" s="34" t="s">
        <v>1879</v>
      </c>
      <c r="AS556" s="34" t="s">
        <v>1888</v>
      </c>
      <c r="AT556" s="33">
        <v>319.83800000000002</v>
      </c>
      <c r="AU556" s="33">
        <v>23</v>
      </c>
      <c r="AV556" s="34" t="s">
        <v>1916</v>
      </c>
      <c r="AW556" s="34" t="s">
        <v>2847</v>
      </c>
      <c r="AX556" s="34" t="s">
        <v>3327</v>
      </c>
      <c r="AY556" s="34" t="s">
        <v>2221</v>
      </c>
      <c r="AZ556" s="34" t="s">
        <v>2221</v>
      </c>
      <c r="BA556" s="34" t="s">
        <v>3931</v>
      </c>
      <c r="BB556" s="34" t="s">
        <v>3327</v>
      </c>
      <c r="BC556" s="34" t="s">
        <v>2221</v>
      </c>
      <c r="BD556" s="34" t="s">
        <v>2221</v>
      </c>
    </row>
    <row r="557" spans="1:56" ht="15" customHeight="1" x14ac:dyDescent="0.25">
      <c r="A557" t="str">
        <f t="shared" si="27"/>
        <v>0104702_LH_Yarumayo_0103844_LH_Mirador_Huanuco</v>
      </c>
      <c r="B557" s="34">
        <v>554</v>
      </c>
      <c r="C557" s="33" t="str">
        <f t="shared" si="28"/>
        <v>104702</v>
      </c>
      <c r="D557" s="34" t="s">
        <v>1398</v>
      </c>
      <c r="E557" s="34">
        <v>-9.948360000000001</v>
      </c>
      <c r="F557" s="34">
        <v>-76.243099999999998</v>
      </c>
      <c r="G557" s="33">
        <v>302.55</v>
      </c>
      <c r="H557" s="33">
        <v>1930</v>
      </c>
      <c r="I557" s="34" t="s">
        <v>60</v>
      </c>
      <c r="J557" s="33">
        <v>9.52</v>
      </c>
      <c r="K557" s="33">
        <v>15</v>
      </c>
      <c r="L557" s="33">
        <v>20</v>
      </c>
      <c r="M557" s="34" t="s">
        <v>59</v>
      </c>
      <c r="N557" s="33">
        <v>0.3</v>
      </c>
      <c r="O557" s="33">
        <v>34.700000000000003</v>
      </c>
      <c r="P557" s="34" t="s">
        <v>1914</v>
      </c>
      <c r="Q557" s="33">
        <v>21798</v>
      </c>
      <c r="R557" s="33">
        <v>19</v>
      </c>
      <c r="S557" s="34">
        <v>1.5</v>
      </c>
      <c r="T557" s="34"/>
      <c r="U557" s="33" t="str">
        <f t="shared" si="29"/>
        <v>103844</v>
      </c>
      <c r="V557" s="34" t="s">
        <v>181</v>
      </c>
      <c r="W557" s="34">
        <v>-9.9423999999999992</v>
      </c>
      <c r="X557" s="34">
        <v>-76.252580000000009</v>
      </c>
      <c r="Y557" s="33">
        <v>122.55</v>
      </c>
      <c r="Z557" s="33">
        <v>1960</v>
      </c>
      <c r="AA557" s="34" t="s">
        <v>58</v>
      </c>
      <c r="AB557" s="33">
        <v>0</v>
      </c>
      <c r="AC557" s="33">
        <v>30</v>
      </c>
      <c r="AD557" s="33">
        <v>27</v>
      </c>
      <c r="AE557" s="34" t="s">
        <v>59</v>
      </c>
      <c r="AF557" s="33">
        <v>0.3</v>
      </c>
      <c r="AG557" s="33">
        <v>34.700000000000003</v>
      </c>
      <c r="AH557" s="34" t="s">
        <v>1914</v>
      </c>
      <c r="AI557" s="33">
        <v>23030</v>
      </c>
      <c r="AJ557" s="33">
        <v>18.8</v>
      </c>
      <c r="AK557" s="34">
        <v>1.5</v>
      </c>
      <c r="AL557" s="34"/>
      <c r="AM557" s="33">
        <v>1.23</v>
      </c>
      <c r="AN557" s="34" t="s">
        <v>2046</v>
      </c>
      <c r="AO557" s="34"/>
      <c r="AP557" s="34"/>
      <c r="AQ557" s="34" t="s">
        <v>1891</v>
      </c>
      <c r="AR557" s="34" t="s">
        <v>1879</v>
      </c>
      <c r="AS557" s="34" t="s">
        <v>1889</v>
      </c>
      <c r="AT557" s="33">
        <v>362.23599999999999</v>
      </c>
      <c r="AU557" s="33">
        <v>23</v>
      </c>
      <c r="AV557" s="34" t="s">
        <v>1916</v>
      </c>
      <c r="AW557" s="34" t="s">
        <v>2848</v>
      </c>
      <c r="AX557" s="34" t="s">
        <v>4441</v>
      </c>
      <c r="AY557" s="34" t="s">
        <v>2391</v>
      </c>
      <c r="AZ557" s="34" t="s">
        <v>2391</v>
      </c>
      <c r="BA557" s="34" t="s">
        <v>3709</v>
      </c>
      <c r="BB557" s="34" t="s">
        <v>4545</v>
      </c>
      <c r="BC557" s="34" t="s">
        <v>2391</v>
      </c>
      <c r="BD557" s="34" t="s">
        <v>2391</v>
      </c>
    </row>
    <row r="558" spans="1:56" ht="15" customHeight="1" x14ac:dyDescent="0.25">
      <c r="A558" t="str">
        <f t="shared" si="27"/>
        <v>0100723_AN_Huaraz_Centro_0100724_AN_Huaraz_Sur</v>
      </c>
      <c r="B558" s="34">
        <v>555</v>
      </c>
      <c r="C558" s="33" t="str">
        <f t="shared" si="28"/>
        <v>100723</v>
      </c>
      <c r="D558" s="34" t="s">
        <v>1131</v>
      </c>
      <c r="E558" s="34">
        <v>-9.5264190000000006</v>
      </c>
      <c r="F558" s="34">
        <v>-77.528296999999995</v>
      </c>
      <c r="G558" s="33">
        <v>163.4</v>
      </c>
      <c r="H558" s="33">
        <v>3055</v>
      </c>
      <c r="I558" s="34" t="s">
        <v>60</v>
      </c>
      <c r="J558" s="33">
        <v>15</v>
      </c>
      <c r="K558" s="33">
        <v>6</v>
      </c>
      <c r="L558" s="33">
        <v>20</v>
      </c>
      <c r="M558" s="34" t="s">
        <v>59</v>
      </c>
      <c r="N558" s="33">
        <v>0.3</v>
      </c>
      <c r="O558" s="33">
        <v>34.700000000000003</v>
      </c>
      <c r="P558" s="34" t="s">
        <v>1914</v>
      </c>
      <c r="Q558" s="33">
        <v>22736</v>
      </c>
      <c r="R558" s="33">
        <v>19.399999999999999</v>
      </c>
      <c r="S558" s="34">
        <v>1.5</v>
      </c>
      <c r="T558" s="34"/>
      <c r="U558" s="33" t="str">
        <f t="shared" si="29"/>
        <v>100724</v>
      </c>
      <c r="V558" s="34" t="s">
        <v>1130</v>
      </c>
      <c r="W558" s="34">
        <v>-9.5341190000000005</v>
      </c>
      <c r="X558" s="34">
        <v>-77.525970000000001</v>
      </c>
      <c r="Y558" s="33">
        <v>343.4</v>
      </c>
      <c r="Z558" s="33">
        <v>3085</v>
      </c>
      <c r="AA558" s="34" t="s">
        <v>60</v>
      </c>
      <c r="AB558" s="33">
        <v>11</v>
      </c>
      <c r="AC558" s="33">
        <v>6</v>
      </c>
      <c r="AD558" s="33">
        <v>21</v>
      </c>
      <c r="AE558" s="34" t="s">
        <v>59</v>
      </c>
      <c r="AF558" s="33">
        <v>0.3</v>
      </c>
      <c r="AG558" s="33">
        <v>34.700000000000003</v>
      </c>
      <c r="AH558" s="34" t="s">
        <v>1914</v>
      </c>
      <c r="AI558" s="33">
        <v>21504</v>
      </c>
      <c r="AJ558" s="33">
        <v>19.3</v>
      </c>
      <c r="AK558" s="34">
        <v>1.5</v>
      </c>
      <c r="AL558" s="34"/>
      <c r="AM558" s="33">
        <v>0.89</v>
      </c>
      <c r="AN558" s="34" t="s">
        <v>2046</v>
      </c>
      <c r="AO558" s="34"/>
      <c r="AP558" s="34"/>
      <c r="AQ558" s="34" t="s">
        <v>1891</v>
      </c>
      <c r="AR558" s="34" t="s">
        <v>1878</v>
      </c>
      <c r="AS558" s="34" t="s">
        <v>1889</v>
      </c>
      <c r="AT558" s="33">
        <v>726.91800000000001</v>
      </c>
      <c r="AU558" s="33">
        <v>23</v>
      </c>
      <c r="AV558" s="34" t="s">
        <v>1917</v>
      </c>
      <c r="AW558" s="34" t="s">
        <v>2849</v>
      </c>
      <c r="AX558" s="34" t="s">
        <v>2410</v>
      </c>
      <c r="AY558" s="34" t="s">
        <v>2410</v>
      </c>
      <c r="AZ558" s="34" t="s">
        <v>2260</v>
      </c>
      <c r="BA558" s="34" t="s">
        <v>3213</v>
      </c>
      <c r="BB558" s="34" t="s">
        <v>2410</v>
      </c>
      <c r="BC558" s="34" t="s">
        <v>2410</v>
      </c>
      <c r="BD558" s="34" t="s">
        <v>2260</v>
      </c>
    </row>
    <row r="559" spans="1:56" ht="15" customHeight="1" x14ac:dyDescent="0.25">
      <c r="A559" t="str">
        <f t="shared" si="27"/>
        <v>0104409_LI_Hospital_Lazarte_0100632_LI_Peralta</v>
      </c>
      <c r="B559" s="34">
        <v>556</v>
      </c>
      <c r="C559" s="33" t="str">
        <f t="shared" si="28"/>
        <v>104409</v>
      </c>
      <c r="D559" s="34" t="s">
        <v>1399</v>
      </c>
      <c r="E559" s="34">
        <v>-8.1010080000000002</v>
      </c>
      <c r="F559" s="34">
        <v>-79.014143000000004</v>
      </c>
      <c r="G559" s="33">
        <v>137.81</v>
      </c>
      <c r="H559" s="33">
        <v>50</v>
      </c>
      <c r="I559" s="34" t="s">
        <v>60</v>
      </c>
      <c r="J559" s="33">
        <v>14.5</v>
      </c>
      <c r="K559" s="33">
        <v>4.7</v>
      </c>
      <c r="L559" s="33">
        <v>18</v>
      </c>
      <c r="M559" s="34" t="s">
        <v>59</v>
      </c>
      <c r="N559" s="33">
        <v>0.3</v>
      </c>
      <c r="O559" s="33">
        <v>34.700000000000003</v>
      </c>
      <c r="P559" s="34" t="s">
        <v>1914</v>
      </c>
      <c r="Q559" s="33">
        <v>22106</v>
      </c>
      <c r="R559" s="33">
        <v>14</v>
      </c>
      <c r="S559" s="34">
        <v>1.5</v>
      </c>
      <c r="T559" s="34"/>
      <c r="U559" s="33" t="str">
        <f t="shared" si="29"/>
        <v>100632</v>
      </c>
      <c r="V559" s="34" t="s">
        <v>851</v>
      </c>
      <c r="W559" s="34">
        <v>-8.1050990000000009</v>
      </c>
      <c r="X559" s="34">
        <v>-79.010397999999995</v>
      </c>
      <c r="Y559" s="33">
        <v>317.81</v>
      </c>
      <c r="Z559" s="33">
        <v>49</v>
      </c>
      <c r="AA559" s="34" t="s">
        <v>60</v>
      </c>
      <c r="AB559" s="33">
        <v>9</v>
      </c>
      <c r="AC559" s="33">
        <v>21</v>
      </c>
      <c r="AD559" s="33">
        <v>27</v>
      </c>
      <c r="AE559" s="34" t="s">
        <v>59</v>
      </c>
      <c r="AF559" s="33">
        <v>0.3</v>
      </c>
      <c r="AG559" s="33">
        <v>34.700000000000003</v>
      </c>
      <c r="AH559" s="34" t="s">
        <v>1914</v>
      </c>
      <c r="AI559" s="33">
        <v>23338</v>
      </c>
      <c r="AJ559" s="33">
        <v>14</v>
      </c>
      <c r="AK559" s="34">
        <v>1.5</v>
      </c>
      <c r="AL559" s="34"/>
      <c r="AM559" s="33">
        <v>0.61</v>
      </c>
      <c r="AN559" s="34" t="s">
        <v>2046</v>
      </c>
      <c r="AO559" s="34"/>
      <c r="AP559" s="34"/>
      <c r="AQ559" s="34" t="s">
        <v>1891</v>
      </c>
      <c r="AR559" s="34" t="s">
        <v>1879</v>
      </c>
      <c r="AS559" s="34" t="s">
        <v>1889</v>
      </c>
      <c r="AT559" s="33">
        <v>362.23599999999999</v>
      </c>
      <c r="AU559" s="33">
        <v>23</v>
      </c>
      <c r="AV559" s="34" t="s">
        <v>1915</v>
      </c>
      <c r="AW559" s="34" t="s">
        <v>2850</v>
      </c>
      <c r="AX559" s="34" t="s">
        <v>2309</v>
      </c>
      <c r="AY559" s="34" t="s">
        <v>2309</v>
      </c>
      <c r="AZ559" s="34" t="s">
        <v>2227</v>
      </c>
      <c r="BA559" s="34" t="s">
        <v>2750</v>
      </c>
      <c r="BB559" s="34" t="s">
        <v>2309</v>
      </c>
      <c r="BC559" s="34" t="s">
        <v>2309</v>
      </c>
      <c r="BD559" s="34" t="s">
        <v>2227</v>
      </c>
    </row>
    <row r="560" spans="1:56" ht="15" customHeight="1" x14ac:dyDescent="0.25">
      <c r="A560" t="str">
        <f t="shared" si="27"/>
        <v>0102181_LM_Morro_Alcazar_0101144_LM_Caqueta_R1</v>
      </c>
      <c r="B560" s="34">
        <v>557</v>
      </c>
      <c r="C560" s="33" t="str">
        <f t="shared" si="28"/>
        <v>102181</v>
      </c>
      <c r="D560" s="34" t="s">
        <v>1400</v>
      </c>
      <c r="E560" s="34">
        <v>-12.02544</v>
      </c>
      <c r="F560" s="34">
        <v>-77.034809999999993</v>
      </c>
      <c r="G560" s="33">
        <v>204.11</v>
      </c>
      <c r="H560" s="33">
        <v>129</v>
      </c>
      <c r="I560" s="34" t="s">
        <v>60</v>
      </c>
      <c r="J560" s="33">
        <v>13.45</v>
      </c>
      <c r="K560" s="33">
        <v>5</v>
      </c>
      <c r="L560" s="33">
        <v>17.899999999999999</v>
      </c>
      <c r="M560" s="34" t="s">
        <v>59</v>
      </c>
      <c r="N560" s="33">
        <v>0.3</v>
      </c>
      <c r="O560" s="33">
        <v>34.700000000000003</v>
      </c>
      <c r="P560" s="34" t="s">
        <v>1914</v>
      </c>
      <c r="Q560" s="33">
        <v>22582</v>
      </c>
      <c r="R560" s="33">
        <v>19.399999999999999</v>
      </c>
      <c r="S560" s="34">
        <v>1.5</v>
      </c>
      <c r="T560" s="34"/>
      <c r="U560" s="33" t="str">
        <f t="shared" si="29"/>
        <v>101144</v>
      </c>
      <c r="V560" s="34" t="s">
        <v>1784</v>
      </c>
      <c r="W560" s="34">
        <v>-12.032629999999999</v>
      </c>
      <c r="X560" s="34">
        <v>-77.0381</v>
      </c>
      <c r="Y560" s="33">
        <v>24.11</v>
      </c>
      <c r="Z560" s="33">
        <v>132</v>
      </c>
      <c r="AA560" s="34" t="s">
        <v>58</v>
      </c>
      <c r="AB560" s="33">
        <v>0</v>
      </c>
      <c r="AC560" s="33">
        <v>30</v>
      </c>
      <c r="AD560" s="33">
        <v>27</v>
      </c>
      <c r="AE560" s="34" t="s">
        <v>59</v>
      </c>
      <c r="AF560" s="33">
        <v>0.3</v>
      </c>
      <c r="AG560" s="33">
        <v>34.700000000000003</v>
      </c>
      <c r="AH560" s="34" t="s">
        <v>1914</v>
      </c>
      <c r="AI560" s="33">
        <v>21350</v>
      </c>
      <c r="AJ560" s="33">
        <v>19.399999999999999</v>
      </c>
      <c r="AK560" s="34">
        <v>1.5</v>
      </c>
      <c r="AL560" s="34"/>
      <c r="AM560" s="33">
        <v>0.88</v>
      </c>
      <c r="AN560" s="34" t="s">
        <v>2046</v>
      </c>
      <c r="AO560" s="34"/>
      <c r="AP560" s="34"/>
      <c r="AQ560" s="34" t="s">
        <v>1891</v>
      </c>
      <c r="AR560" s="34" t="s">
        <v>1879</v>
      </c>
      <c r="AS560" s="34" t="s">
        <v>1889</v>
      </c>
      <c r="AT560" s="33">
        <v>362.23599999999999</v>
      </c>
      <c r="AU560" s="33">
        <v>23</v>
      </c>
      <c r="AV560" s="34" t="s">
        <v>1915</v>
      </c>
      <c r="AW560" s="34" t="s">
        <v>2851</v>
      </c>
      <c r="AX560" s="34" t="s">
        <v>4262</v>
      </c>
      <c r="AY560" s="34" t="s">
        <v>2221</v>
      </c>
      <c r="AZ560" s="34" t="s">
        <v>2221</v>
      </c>
      <c r="BA560" s="34" t="s">
        <v>3932</v>
      </c>
      <c r="BB560" s="34" t="s">
        <v>4262</v>
      </c>
      <c r="BC560" s="34" t="s">
        <v>2221</v>
      </c>
      <c r="BD560" s="34" t="s">
        <v>2221</v>
      </c>
    </row>
    <row r="561" spans="1:56" ht="15" customHeight="1" x14ac:dyDescent="0.25">
      <c r="A561" t="str">
        <f t="shared" si="27"/>
        <v>0102398_LM_Max_Uhle_0100448_LM_Almacenes</v>
      </c>
      <c r="B561" s="34">
        <v>558</v>
      </c>
      <c r="C561" s="33" t="str">
        <f t="shared" si="28"/>
        <v>102398</v>
      </c>
      <c r="D561" s="34" t="s">
        <v>166</v>
      </c>
      <c r="E561" s="34">
        <v>-12.20064</v>
      </c>
      <c r="F561" s="34">
        <v>-76.965574000000004</v>
      </c>
      <c r="G561" s="33">
        <v>164.72</v>
      </c>
      <c r="H561" s="33">
        <v>69</v>
      </c>
      <c r="I561" s="34" t="s">
        <v>60</v>
      </c>
      <c r="J561" s="33">
        <v>15.5</v>
      </c>
      <c r="K561" s="33">
        <v>10</v>
      </c>
      <c r="L561" s="33">
        <v>23</v>
      </c>
      <c r="M561" s="34" t="s">
        <v>59</v>
      </c>
      <c r="N561" s="33">
        <v>0.3</v>
      </c>
      <c r="O561" s="33">
        <v>34.700000000000003</v>
      </c>
      <c r="P561" s="34" t="s">
        <v>1914</v>
      </c>
      <c r="Q561" s="33">
        <v>22554</v>
      </c>
      <c r="R561" s="33">
        <v>19.3</v>
      </c>
      <c r="S561" s="34">
        <v>1.5</v>
      </c>
      <c r="T561" s="34"/>
      <c r="U561" s="33" t="str">
        <f t="shared" si="29"/>
        <v>100448</v>
      </c>
      <c r="V561" s="34" t="s">
        <v>433</v>
      </c>
      <c r="W561" s="34">
        <v>-12.209777000000001</v>
      </c>
      <c r="X561" s="34">
        <v>-76.96302</v>
      </c>
      <c r="Y561" s="33">
        <v>344.72</v>
      </c>
      <c r="Z561" s="33">
        <v>70</v>
      </c>
      <c r="AA561" s="34" t="s">
        <v>58</v>
      </c>
      <c r="AB561" s="33">
        <v>0</v>
      </c>
      <c r="AC561" s="33">
        <v>33</v>
      </c>
      <c r="AD561" s="33">
        <v>28</v>
      </c>
      <c r="AE561" s="34" t="s">
        <v>59</v>
      </c>
      <c r="AF561" s="33">
        <v>0.3</v>
      </c>
      <c r="AG561" s="33">
        <v>34.700000000000003</v>
      </c>
      <c r="AH561" s="34" t="s">
        <v>1914</v>
      </c>
      <c r="AI561" s="33">
        <v>21322</v>
      </c>
      <c r="AJ561" s="33">
        <v>19.2</v>
      </c>
      <c r="AK561" s="34">
        <v>1.5</v>
      </c>
      <c r="AL561" s="34"/>
      <c r="AM561" s="33">
        <v>1.05</v>
      </c>
      <c r="AN561" s="34" t="s">
        <v>2046</v>
      </c>
      <c r="AO561" s="34"/>
      <c r="AP561" s="34"/>
      <c r="AQ561" s="34" t="s">
        <v>1891</v>
      </c>
      <c r="AR561" s="34" t="s">
        <v>1879</v>
      </c>
      <c r="AS561" s="34" t="s">
        <v>1889</v>
      </c>
      <c r="AT561" s="33">
        <v>362.23599999999999</v>
      </c>
      <c r="AU561" s="33">
        <v>23</v>
      </c>
      <c r="AV561" s="34" t="s">
        <v>1917</v>
      </c>
      <c r="AW561" s="34" t="s">
        <v>2852</v>
      </c>
      <c r="AX561" s="34" t="s">
        <v>3824</v>
      </c>
      <c r="AY561" s="34" t="s">
        <v>2221</v>
      </c>
      <c r="AZ561" s="34" t="s">
        <v>2221</v>
      </c>
      <c r="BA561" s="34" t="s">
        <v>3933</v>
      </c>
      <c r="BB561" s="34" t="s">
        <v>3824</v>
      </c>
      <c r="BC561" s="34" t="s">
        <v>2221</v>
      </c>
      <c r="BD561" s="34" t="s">
        <v>2221</v>
      </c>
    </row>
    <row r="562" spans="1:56" ht="15" customHeight="1" x14ac:dyDescent="0.25">
      <c r="A562" t="str">
        <f t="shared" si="27"/>
        <v>0100714_AN_Chimbote_Industria_0100713_AN_Chimbote_Centro</v>
      </c>
      <c r="B562" s="34">
        <v>559</v>
      </c>
      <c r="C562" s="33" t="str">
        <f t="shared" si="28"/>
        <v>100714</v>
      </c>
      <c r="D562" s="34" t="s">
        <v>513</v>
      </c>
      <c r="E562" s="34">
        <v>-9.0745059999999995</v>
      </c>
      <c r="F562" s="34">
        <v>-78.570250999999999</v>
      </c>
      <c r="G562" s="33">
        <v>264.10000000000002</v>
      </c>
      <c r="H562" s="33">
        <v>17</v>
      </c>
      <c r="I562" s="34" t="s">
        <v>58</v>
      </c>
      <c r="J562" s="33">
        <v>0</v>
      </c>
      <c r="K562" s="33">
        <v>40</v>
      </c>
      <c r="L562" s="33">
        <v>24</v>
      </c>
      <c r="M562" s="34" t="s">
        <v>59</v>
      </c>
      <c r="N562" s="33">
        <v>0.3</v>
      </c>
      <c r="O562" s="33">
        <v>38.9</v>
      </c>
      <c r="P562" s="34" t="s">
        <v>1914</v>
      </c>
      <c r="Q562" s="33">
        <v>21490</v>
      </c>
      <c r="R562" s="33">
        <v>19.5</v>
      </c>
      <c r="S562" s="34">
        <v>1.5</v>
      </c>
      <c r="T562" s="34"/>
      <c r="U562" s="33" t="str">
        <f t="shared" si="29"/>
        <v>100713</v>
      </c>
      <c r="V562" s="34" t="s">
        <v>464</v>
      </c>
      <c r="W562" s="34">
        <v>-9.0767710000000008</v>
      </c>
      <c r="X562" s="34">
        <v>-78.592430000000007</v>
      </c>
      <c r="Y562" s="33">
        <v>84.09</v>
      </c>
      <c r="Z562" s="33">
        <v>8</v>
      </c>
      <c r="AA562" s="34" t="s">
        <v>60</v>
      </c>
      <c r="AB562" s="33">
        <v>23.65</v>
      </c>
      <c r="AC562" s="33">
        <v>6.38</v>
      </c>
      <c r="AD562" s="33">
        <v>23</v>
      </c>
      <c r="AE562" s="34" t="s">
        <v>59</v>
      </c>
      <c r="AF562" s="33">
        <v>0.3</v>
      </c>
      <c r="AG562" s="33">
        <v>34.700000000000003</v>
      </c>
      <c r="AH562" s="34" t="s">
        <v>1914</v>
      </c>
      <c r="AI562" s="33">
        <v>22722</v>
      </c>
      <c r="AJ562" s="33">
        <v>19.5</v>
      </c>
      <c r="AK562" s="34">
        <v>1.5</v>
      </c>
      <c r="AL562" s="34"/>
      <c r="AM562" s="33">
        <v>2.4500000000000002</v>
      </c>
      <c r="AN562" s="34" t="s">
        <v>2046</v>
      </c>
      <c r="AO562" s="34"/>
      <c r="AP562" s="34"/>
      <c r="AQ562" s="34" t="s">
        <v>1891</v>
      </c>
      <c r="AR562" s="34" t="s">
        <v>1879</v>
      </c>
      <c r="AS562" s="34" t="s">
        <v>1889</v>
      </c>
      <c r="AT562" s="33">
        <v>362.23599999999999</v>
      </c>
      <c r="AU562" s="33">
        <v>23</v>
      </c>
      <c r="AV562" s="34" t="s">
        <v>1915</v>
      </c>
      <c r="AW562" s="34" t="s">
        <v>3431</v>
      </c>
      <c r="AX562" s="34" t="s">
        <v>4305</v>
      </c>
      <c r="AY562" s="34" t="s">
        <v>2368</v>
      </c>
      <c r="AZ562" s="34" t="s">
        <v>2260</v>
      </c>
      <c r="BA562" s="34" t="s">
        <v>4006</v>
      </c>
      <c r="BB562" s="34" t="s">
        <v>4305</v>
      </c>
      <c r="BC562" s="34" t="s">
        <v>2368</v>
      </c>
      <c r="BD562" s="34" t="s">
        <v>2260</v>
      </c>
    </row>
    <row r="563" spans="1:56" ht="15" customHeight="1" x14ac:dyDescent="0.25">
      <c r="A563" t="str">
        <f t="shared" si="27"/>
        <v>0101794_PI_Ricardo_Jauregui_0101750_PI_Merino_Vigil</v>
      </c>
      <c r="B563" s="34">
        <v>560</v>
      </c>
      <c r="C563" s="33" t="str">
        <f t="shared" si="28"/>
        <v>101794</v>
      </c>
      <c r="D563" s="34" t="s">
        <v>494</v>
      </c>
      <c r="E563" s="34">
        <v>-5.1984919999999999</v>
      </c>
      <c r="F563" s="34">
        <v>-80.651407999999989</v>
      </c>
      <c r="G563" s="33">
        <v>299.83</v>
      </c>
      <c r="H563" s="33">
        <v>32</v>
      </c>
      <c r="I563" s="34" t="s">
        <v>58</v>
      </c>
      <c r="J563" s="33">
        <v>0</v>
      </c>
      <c r="K563" s="33">
        <v>24</v>
      </c>
      <c r="L563" s="33">
        <v>23</v>
      </c>
      <c r="M563" s="34" t="s">
        <v>59</v>
      </c>
      <c r="N563" s="33">
        <v>0.3</v>
      </c>
      <c r="O563" s="33">
        <v>39.9</v>
      </c>
      <c r="P563" s="34" t="s">
        <v>1914</v>
      </c>
      <c r="Q563" s="33">
        <v>23156</v>
      </c>
      <c r="R563" s="33">
        <v>19.399999999999999</v>
      </c>
      <c r="S563" s="34">
        <v>1.5</v>
      </c>
      <c r="T563" s="34"/>
      <c r="U563" s="33" t="str">
        <f t="shared" si="29"/>
        <v>101750</v>
      </c>
      <c r="V563" s="34" t="s">
        <v>189</v>
      </c>
      <c r="W563" s="34">
        <v>-5.1881190000000004</v>
      </c>
      <c r="X563" s="34">
        <v>-80.669569999999993</v>
      </c>
      <c r="Y563" s="33">
        <v>119.83</v>
      </c>
      <c r="Z563" s="33">
        <v>37</v>
      </c>
      <c r="AA563" s="34" t="s">
        <v>60</v>
      </c>
      <c r="AB563" s="33">
        <v>6.1</v>
      </c>
      <c r="AC563" s="33">
        <v>15</v>
      </c>
      <c r="AD563" s="33">
        <v>18</v>
      </c>
      <c r="AE563" s="34" t="s">
        <v>59</v>
      </c>
      <c r="AF563" s="33">
        <v>0.3</v>
      </c>
      <c r="AG563" s="33">
        <v>34.700000000000003</v>
      </c>
      <c r="AH563" s="34" t="s">
        <v>1914</v>
      </c>
      <c r="AI563" s="33">
        <v>21924</v>
      </c>
      <c r="AJ563" s="33">
        <v>19.399999999999999</v>
      </c>
      <c r="AK563" s="34">
        <v>1.5</v>
      </c>
      <c r="AL563" s="34"/>
      <c r="AM563" s="33">
        <v>2.3199999999999998</v>
      </c>
      <c r="AN563" s="34" t="s">
        <v>2046</v>
      </c>
      <c r="AO563" s="34"/>
      <c r="AP563" s="34"/>
      <c r="AQ563" s="34" t="s">
        <v>1891</v>
      </c>
      <c r="AR563" s="34" t="s">
        <v>1878</v>
      </c>
      <c r="AS563" s="34" t="s">
        <v>1889</v>
      </c>
      <c r="AT563" s="33">
        <v>726.91800000000001</v>
      </c>
      <c r="AU563" s="33">
        <v>23</v>
      </c>
      <c r="AV563" s="34" t="s">
        <v>1915</v>
      </c>
      <c r="AW563" s="34" t="s">
        <v>2855</v>
      </c>
      <c r="AX563" s="34" t="s">
        <v>2224</v>
      </c>
      <c r="AY563" s="34" t="s">
        <v>2224</v>
      </c>
      <c r="AZ563" s="34" t="s">
        <v>2224</v>
      </c>
      <c r="BA563" s="34" t="s">
        <v>3710</v>
      </c>
      <c r="BB563" s="34" t="s">
        <v>2224</v>
      </c>
      <c r="BC563" s="34" t="s">
        <v>2224</v>
      </c>
      <c r="BD563" s="34" t="s">
        <v>2224</v>
      </c>
    </row>
    <row r="564" spans="1:56" ht="15" customHeight="1" x14ac:dyDescent="0.25">
      <c r="A564" t="str">
        <f t="shared" si="27"/>
        <v>0102677_LM_Beltran_R1_0106010_LM_Biblioteca_Nacional</v>
      </c>
      <c r="B564" s="34">
        <v>561</v>
      </c>
      <c r="C564" s="33" t="str">
        <f t="shared" si="28"/>
        <v>102677</v>
      </c>
      <c r="D564" s="34" t="s">
        <v>1147</v>
      </c>
      <c r="E564" s="34">
        <v>-12.08853</v>
      </c>
      <c r="F564" s="34">
        <v>-77.009904000000006</v>
      </c>
      <c r="G564" s="33">
        <v>103.61</v>
      </c>
      <c r="H564" s="33">
        <v>149</v>
      </c>
      <c r="I564" s="34" t="s">
        <v>58</v>
      </c>
      <c r="J564" s="33">
        <v>0</v>
      </c>
      <c r="K564" s="33">
        <v>24</v>
      </c>
      <c r="L564" s="33">
        <v>23</v>
      </c>
      <c r="M564" s="34" t="s">
        <v>59</v>
      </c>
      <c r="N564" s="33">
        <v>0.3</v>
      </c>
      <c r="O564" s="33">
        <v>34.700000000000003</v>
      </c>
      <c r="P564" s="34" t="s">
        <v>1914</v>
      </c>
      <c r="Q564" s="33">
        <v>21532</v>
      </c>
      <c r="R564" s="33">
        <v>14.4</v>
      </c>
      <c r="S564" s="34">
        <v>1.5</v>
      </c>
      <c r="T564" s="34"/>
      <c r="U564" s="33" t="str">
        <f t="shared" si="29"/>
        <v>106010</v>
      </c>
      <c r="V564" s="34" t="s">
        <v>160</v>
      </c>
      <c r="W564" s="34">
        <v>-12.08928</v>
      </c>
      <c r="X564" s="34">
        <v>-77.006736000000004</v>
      </c>
      <c r="Y564" s="33">
        <v>283.61</v>
      </c>
      <c r="Z564" s="33">
        <v>157</v>
      </c>
      <c r="AA564" s="34" t="s">
        <v>60</v>
      </c>
      <c r="AB564" s="33">
        <v>14</v>
      </c>
      <c r="AC564" s="33">
        <v>11</v>
      </c>
      <c r="AD564" s="33">
        <v>15</v>
      </c>
      <c r="AE564" s="34" t="s">
        <v>59</v>
      </c>
      <c r="AF564" s="33">
        <v>0.3</v>
      </c>
      <c r="AG564" s="33">
        <v>34.700000000000003</v>
      </c>
      <c r="AH564" s="34" t="s">
        <v>1914</v>
      </c>
      <c r="AI564" s="33">
        <v>22764</v>
      </c>
      <c r="AJ564" s="33">
        <v>14.4</v>
      </c>
      <c r="AK564" s="34">
        <v>1.5</v>
      </c>
      <c r="AL564" s="34"/>
      <c r="AM564" s="33">
        <v>0.35</v>
      </c>
      <c r="AN564" s="34" t="s">
        <v>2046</v>
      </c>
      <c r="AO564" s="34"/>
      <c r="AP564" s="34"/>
      <c r="AQ564" s="34" t="s">
        <v>1891</v>
      </c>
      <c r="AR564" s="34" t="s">
        <v>1878</v>
      </c>
      <c r="AS564" s="34" t="s">
        <v>1889</v>
      </c>
      <c r="AT564" s="33">
        <v>726.91800000000001</v>
      </c>
      <c r="AU564" s="33">
        <v>23</v>
      </c>
      <c r="AV564" s="34" t="s">
        <v>1915</v>
      </c>
      <c r="AW564" s="34" t="s">
        <v>2856</v>
      </c>
      <c r="AX564" s="34" t="s">
        <v>4440</v>
      </c>
      <c r="AY564" s="34" t="s">
        <v>2221</v>
      </c>
      <c r="AZ564" s="34" t="s">
        <v>2221</v>
      </c>
      <c r="BA564" s="34" t="s">
        <v>3011</v>
      </c>
      <c r="BB564" s="34" t="s">
        <v>4315</v>
      </c>
      <c r="BC564" s="34" t="s">
        <v>2221</v>
      </c>
      <c r="BD564" s="34" t="s">
        <v>2221</v>
      </c>
    </row>
    <row r="565" spans="1:56" ht="15" customHeight="1" x14ac:dyDescent="0.25">
      <c r="A565" t="str">
        <f t="shared" si="27"/>
        <v>0102291_IC_Jose_Tijero_Ica_0100801_IC_Palpa</v>
      </c>
      <c r="B565" s="34">
        <v>562</v>
      </c>
      <c r="C565" s="33" t="str">
        <f t="shared" si="28"/>
        <v>102291</v>
      </c>
      <c r="D565" s="34" t="s">
        <v>689</v>
      </c>
      <c r="E565" s="34">
        <v>-14.533899999999999</v>
      </c>
      <c r="F565" s="34">
        <v>-75.184600000000003</v>
      </c>
      <c r="G565" s="33">
        <v>285.83</v>
      </c>
      <c r="H565" s="33">
        <v>350</v>
      </c>
      <c r="I565" s="34" t="s">
        <v>58</v>
      </c>
      <c r="J565" s="33">
        <v>0</v>
      </c>
      <c r="K565" s="33">
        <v>24</v>
      </c>
      <c r="L565" s="33">
        <v>23</v>
      </c>
      <c r="M565" s="34" t="s">
        <v>59</v>
      </c>
      <c r="N565" s="33">
        <v>0.3</v>
      </c>
      <c r="O565" s="33">
        <v>36.4</v>
      </c>
      <c r="P565" s="34" t="s">
        <v>1914</v>
      </c>
      <c r="Q565" s="33">
        <v>14753</v>
      </c>
      <c r="R565" s="33">
        <v>22.9</v>
      </c>
      <c r="S565" s="34">
        <v>1.5</v>
      </c>
      <c r="T565" s="34"/>
      <c r="U565" s="33" t="str">
        <f t="shared" si="29"/>
        <v>100801</v>
      </c>
      <c r="V565" s="34" t="s">
        <v>973</v>
      </c>
      <c r="W565" s="34">
        <v>-14.518083000000001</v>
      </c>
      <c r="X565" s="34">
        <v>-75.242248000000004</v>
      </c>
      <c r="Y565" s="33">
        <v>105.82</v>
      </c>
      <c r="Z565" s="33">
        <v>773</v>
      </c>
      <c r="AA565" s="34" t="s">
        <v>58</v>
      </c>
      <c r="AB565" s="33">
        <v>0</v>
      </c>
      <c r="AC565" s="33">
        <v>70</v>
      </c>
      <c r="AD565" s="33">
        <v>65</v>
      </c>
      <c r="AE565" s="34" t="s">
        <v>2189</v>
      </c>
      <c r="AF565" s="33">
        <v>1.2</v>
      </c>
      <c r="AG565" s="33">
        <v>37.299999999999997</v>
      </c>
      <c r="AH565" s="34" t="s">
        <v>1914</v>
      </c>
      <c r="AI565" s="33">
        <v>15243</v>
      </c>
      <c r="AJ565" s="33">
        <v>23</v>
      </c>
      <c r="AK565" s="34">
        <v>1.5</v>
      </c>
      <c r="AL565" s="34"/>
      <c r="AM565" s="33">
        <v>6.46</v>
      </c>
      <c r="AN565" s="34" t="s">
        <v>2046</v>
      </c>
      <c r="AO565" s="34"/>
      <c r="AP565" s="34"/>
      <c r="AQ565" s="34" t="s">
        <v>1891</v>
      </c>
      <c r="AR565" s="34" t="s">
        <v>1879</v>
      </c>
      <c r="AS565" s="34" t="s">
        <v>1888</v>
      </c>
      <c r="AT565" s="33">
        <v>319.83800000000002</v>
      </c>
      <c r="AU565" s="33">
        <v>15</v>
      </c>
      <c r="AV565" s="34" t="s">
        <v>1915</v>
      </c>
      <c r="AW565" s="34" t="s">
        <v>2857</v>
      </c>
      <c r="AX565" s="34" t="s">
        <v>2858</v>
      </c>
      <c r="AY565" s="34" t="s">
        <v>2858</v>
      </c>
      <c r="AZ565" s="34" t="s">
        <v>2328</v>
      </c>
      <c r="BA565" s="34" t="s">
        <v>3666</v>
      </c>
      <c r="BB565" s="34" t="s">
        <v>4561</v>
      </c>
      <c r="BC565" s="34" t="s">
        <v>2858</v>
      </c>
      <c r="BD565" s="34" t="s">
        <v>2328</v>
      </c>
    </row>
    <row r="566" spans="1:56" ht="15" customHeight="1" x14ac:dyDescent="0.25">
      <c r="A566" t="str">
        <f t="shared" si="27"/>
        <v>0102275_IC_Estadio_Alegre_0102262_IC_COW_Coyote</v>
      </c>
      <c r="B566" s="34">
        <v>563</v>
      </c>
      <c r="C566" s="33" t="str">
        <f t="shared" si="28"/>
        <v>102275</v>
      </c>
      <c r="D566" s="34" t="s">
        <v>547</v>
      </c>
      <c r="E566" s="34">
        <v>-14.85103</v>
      </c>
      <c r="F566" s="34">
        <v>-74.936549999999997</v>
      </c>
      <c r="G566" s="33">
        <v>300.48</v>
      </c>
      <c r="H566" s="33">
        <v>634</v>
      </c>
      <c r="I566" s="34" t="s">
        <v>58</v>
      </c>
      <c r="J566" s="33">
        <v>0</v>
      </c>
      <c r="K566" s="33">
        <v>24</v>
      </c>
      <c r="L566" s="33">
        <v>23</v>
      </c>
      <c r="M566" s="34" t="s">
        <v>59</v>
      </c>
      <c r="N566" s="33">
        <v>0.3</v>
      </c>
      <c r="O566" s="33">
        <v>34.700000000000003</v>
      </c>
      <c r="P566" s="34" t="s">
        <v>1914</v>
      </c>
      <c r="Q566" s="33">
        <v>21364</v>
      </c>
      <c r="R566" s="33">
        <v>17.899999999999999</v>
      </c>
      <c r="S566" s="34">
        <v>1.5</v>
      </c>
      <c r="T566" s="34"/>
      <c r="U566" s="33" t="str">
        <f t="shared" si="29"/>
        <v>102262</v>
      </c>
      <c r="V566" s="34" t="s">
        <v>1596</v>
      </c>
      <c r="W566" s="34">
        <v>-14.84519959</v>
      </c>
      <c r="X566" s="34">
        <v>-74.946800229999994</v>
      </c>
      <c r="Y566" s="33">
        <v>120.47</v>
      </c>
      <c r="Z566" s="33">
        <v>567</v>
      </c>
      <c r="AA566" s="34" t="s">
        <v>58</v>
      </c>
      <c r="AB566" s="33">
        <v>0</v>
      </c>
      <c r="AC566" s="33">
        <v>18</v>
      </c>
      <c r="AD566" s="33">
        <v>16</v>
      </c>
      <c r="AE566" s="34" t="s">
        <v>2190</v>
      </c>
      <c r="AF566" s="33">
        <v>0.6</v>
      </c>
      <c r="AG566" s="33">
        <v>34.700000000000003</v>
      </c>
      <c r="AH566" s="34" t="s">
        <v>1914</v>
      </c>
      <c r="AI566" s="33">
        <v>22596</v>
      </c>
      <c r="AJ566" s="33">
        <v>17.899999999999999</v>
      </c>
      <c r="AK566" s="34">
        <v>1.5</v>
      </c>
      <c r="AL566" s="34"/>
      <c r="AM566" s="33">
        <v>1.28</v>
      </c>
      <c r="AN566" s="34" t="s">
        <v>2046</v>
      </c>
      <c r="AO566" s="34"/>
      <c r="AP566" s="34"/>
      <c r="AQ566" s="34" t="s">
        <v>1891</v>
      </c>
      <c r="AR566" s="34" t="s">
        <v>1878</v>
      </c>
      <c r="AS566" s="34" t="s">
        <v>1889</v>
      </c>
      <c r="AT566" s="33">
        <v>726.91800000000001</v>
      </c>
      <c r="AU566" s="33">
        <v>23</v>
      </c>
      <c r="AV566" s="34" t="s">
        <v>1915</v>
      </c>
      <c r="AW566" s="34" t="s">
        <v>2859</v>
      </c>
      <c r="AX566" s="34" t="s">
        <v>4442</v>
      </c>
      <c r="AY566" s="34" t="s">
        <v>2607</v>
      </c>
      <c r="AZ566" s="34" t="s">
        <v>2328</v>
      </c>
      <c r="BA566" s="34" t="s">
        <v>3321</v>
      </c>
      <c r="BB566" s="34" t="s">
        <v>4442</v>
      </c>
      <c r="BC566" s="34" t="s">
        <v>2607</v>
      </c>
      <c r="BD566" s="34" t="s">
        <v>2328</v>
      </c>
    </row>
    <row r="567" spans="1:56" ht="15" customHeight="1" x14ac:dyDescent="0.25">
      <c r="A567" t="str">
        <f t="shared" si="27"/>
        <v>0104644_LM_C_y_Moreyra_R1_0100150_LM_Carriquirry</v>
      </c>
      <c r="B567" s="34">
        <v>564</v>
      </c>
      <c r="C567" s="33" t="str">
        <f t="shared" si="28"/>
        <v>104644</v>
      </c>
      <c r="D567" s="34" t="s">
        <v>640</v>
      </c>
      <c r="E567" s="34">
        <v>-12.097099999999999</v>
      </c>
      <c r="F567" s="34">
        <v>-77.020480000000006</v>
      </c>
      <c r="G567" s="33">
        <v>17.59</v>
      </c>
      <c r="H567" s="33">
        <v>130</v>
      </c>
      <c r="I567" s="34" t="s">
        <v>60</v>
      </c>
      <c r="J567" s="33">
        <v>17</v>
      </c>
      <c r="K567" s="33">
        <v>15</v>
      </c>
      <c r="L567" s="33">
        <v>23.5</v>
      </c>
      <c r="M567" s="34" t="s">
        <v>59</v>
      </c>
      <c r="N567" s="33">
        <v>0.3</v>
      </c>
      <c r="O567" s="33">
        <v>34.700000000000003</v>
      </c>
      <c r="P567" s="34" t="s">
        <v>1914</v>
      </c>
      <c r="Q567" s="33">
        <v>21700</v>
      </c>
      <c r="R567" s="33">
        <v>7.4</v>
      </c>
      <c r="S567" s="34">
        <v>1.5</v>
      </c>
      <c r="T567" s="34"/>
      <c r="U567" s="33" t="str">
        <f t="shared" si="29"/>
        <v>100150</v>
      </c>
      <c r="V567" s="34" t="s">
        <v>937</v>
      </c>
      <c r="W567" s="34">
        <v>-12.094336</v>
      </c>
      <c r="X567" s="34">
        <v>-77.019583999999995</v>
      </c>
      <c r="Y567" s="33">
        <v>197.59</v>
      </c>
      <c r="Z567" s="33">
        <v>134</v>
      </c>
      <c r="AA567" s="34" t="s">
        <v>60</v>
      </c>
      <c r="AB567" s="33">
        <v>23.5</v>
      </c>
      <c r="AC567" s="33">
        <v>4</v>
      </c>
      <c r="AD567" s="33">
        <v>27</v>
      </c>
      <c r="AE567" s="34" t="s">
        <v>2192</v>
      </c>
      <c r="AF567" s="33">
        <v>0.3</v>
      </c>
      <c r="AG567" s="33">
        <v>34.700000000000003</v>
      </c>
      <c r="AH567" s="34" t="s">
        <v>1914</v>
      </c>
      <c r="AI567" s="33">
        <v>22932</v>
      </c>
      <c r="AJ567" s="33">
        <v>7.4</v>
      </c>
      <c r="AK567" s="34">
        <v>1.5</v>
      </c>
      <c r="AL567" s="34"/>
      <c r="AM567" s="33">
        <v>0.32</v>
      </c>
      <c r="AN567" s="34" t="s">
        <v>2046</v>
      </c>
      <c r="AO567" s="34"/>
      <c r="AP567" s="34"/>
      <c r="AQ567" s="34" t="s">
        <v>1891</v>
      </c>
      <c r="AR567" s="34" t="s">
        <v>1878</v>
      </c>
      <c r="AS567" s="34" t="s">
        <v>1889</v>
      </c>
      <c r="AT567" s="33">
        <v>728</v>
      </c>
      <c r="AU567" s="33">
        <v>23</v>
      </c>
      <c r="AV567" s="34" t="s">
        <v>1915</v>
      </c>
      <c r="AW567" s="34" t="s">
        <v>2860</v>
      </c>
      <c r="AX567" s="34" t="s">
        <v>2307</v>
      </c>
      <c r="AY567" s="34" t="s">
        <v>2221</v>
      </c>
      <c r="AZ567" s="34" t="s">
        <v>2221</v>
      </c>
      <c r="BA567" s="34" t="s">
        <v>3307</v>
      </c>
      <c r="BB567" s="34" t="s">
        <v>2307</v>
      </c>
      <c r="BC567" s="34" t="s">
        <v>2221</v>
      </c>
      <c r="BD567" s="34" t="s">
        <v>2221</v>
      </c>
    </row>
    <row r="568" spans="1:56" ht="15" customHeight="1" x14ac:dyDescent="0.25">
      <c r="A568" t="str">
        <f t="shared" si="27"/>
        <v>0106328_LM_Cinagraf_0100168_LM_Campo_de_Marte</v>
      </c>
      <c r="B568" s="34">
        <v>565</v>
      </c>
      <c r="C568" s="33" t="str">
        <f t="shared" si="28"/>
        <v>106328</v>
      </c>
      <c r="D568" s="34" t="s">
        <v>1401</v>
      </c>
      <c r="E568" s="34">
        <v>-12.064230999999999</v>
      </c>
      <c r="F568" s="34">
        <v>-77.047934999999995</v>
      </c>
      <c r="G568" s="33">
        <v>91.62</v>
      </c>
      <c r="H568" s="33">
        <v>121</v>
      </c>
      <c r="I568" s="34" t="s">
        <v>60</v>
      </c>
      <c r="J568" s="33">
        <v>19</v>
      </c>
      <c r="K568" s="33">
        <v>6</v>
      </c>
      <c r="L568" s="33">
        <v>23</v>
      </c>
      <c r="M568" s="34" t="s">
        <v>59</v>
      </c>
      <c r="N568" s="33">
        <v>0.3</v>
      </c>
      <c r="O568" s="33">
        <v>34.700000000000003</v>
      </c>
      <c r="P568" s="34" t="s">
        <v>1914</v>
      </c>
      <c r="Q568" s="33">
        <v>22652</v>
      </c>
      <c r="R568" s="33">
        <v>16.399999999999999</v>
      </c>
      <c r="S568" s="34">
        <v>1.5</v>
      </c>
      <c r="T568" s="34"/>
      <c r="U568" s="33" t="str">
        <f t="shared" si="29"/>
        <v>100168</v>
      </c>
      <c r="V568" s="34" t="s">
        <v>1121</v>
      </c>
      <c r="W568" s="34">
        <v>-12.064360000000001</v>
      </c>
      <c r="X568" s="34">
        <v>-77.043281000000007</v>
      </c>
      <c r="Y568" s="33">
        <v>271.62</v>
      </c>
      <c r="Z568" s="33">
        <v>129</v>
      </c>
      <c r="AA568" s="34" t="s">
        <v>60</v>
      </c>
      <c r="AB568" s="33">
        <v>12</v>
      </c>
      <c r="AC568" s="33">
        <v>18</v>
      </c>
      <c r="AD568" s="33">
        <v>16</v>
      </c>
      <c r="AE568" s="34" t="s">
        <v>59</v>
      </c>
      <c r="AF568" s="33">
        <v>0.3</v>
      </c>
      <c r="AG568" s="33">
        <v>34.700000000000003</v>
      </c>
      <c r="AH568" s="34" t="s">
        <v>1914</v>
      </c>
      <c r="AI568" s="33">
        <v>21420</v>
      </c>
      <c r="AJ568" s="33">
        <v>16.5</v>
      </c>
      <c r="AK568" s="34">
        <v>1.5</v>
      </c>
      <c r="AL568" s="34"/>
      <c r="AM568" s="33">
        <v>0.51</v>
      </c>
      <c r="AN568" s="34" t="s">
        <v>2046</v>
      </c>
      <c r="AO568" s="34"/>
      <c r="AP568" s="34"/>
      <c r="AQ568" s="34" t="s">
        <v>1891</v>
      </c>
      <c r="AR568" s="34" t="s">
        <v>1878</v>
      </c>
      <c r="AS568" s="34" t="s">
        <v>1888</v>
      </c>
      <c r="AT568" s="33">
        <v>646</v>
      </c>
      <c r="AU568" s="33">
        <v>23</v>
      </c>
      <c r="AV568" s="34" t="s">
        <v>1915</v>
      </c>
      <c r="AW568" s="34" t="s">
        <v>2861</v>
      </c>
      <c r="AX568" s="34" t="s">
        <v>4443</v>
      </c>
      <c r="AY568" s="34" t="s">
        <v>2221</v>
      </c>
      <c r="AZ568" s="34" t="s">
        <v>2221</v>
      </c>
      <c r="BA568" s="34" t="s">
        <v>2842</v>
      </c>
      <c r="BB568" s="34" t="s">
        <v>2221</v>
      </c>
      <c r="BC568" s="34" t="s">
        <v>2221</v>
      </c>
      <c r="BD568" s="34" t="s">
        <v>2221</v>
      </c>
    </row>
    <row r="569" spans="1:56" ht="15" customHeight="1" x14ac:dyDescent="0.25">
      <c r="A569" t="str">
        <f t="shared" si="27"/>
        <v>0102208_IC_Santa_Ana_Chincha_0100815_IC_Chincha</v>
      </c>
      <c r="B569" s="34">
        <v>566</v>
      </c>
      <c r="C569" s="33" t="str">
        <f t="shared" si="28"/>
        <v>102208</v>
      </c>
      <c r="D569" s="34" t="s">
        <v>831</v>
      </c>
      <c r="E569" s="34">
        <v>-13.415100000000001</v>
      </c>
      <c r="F569" s="34">
        <v>-76.132900000000006</v>
      </c>
      <c r="G569" s="33">
        <v>185.95</v>
      </c>
      <c r="H569" s="33">
        <v>113</v>
      </c>
      <c r="I569" s="34" t="s">
        <v>60</v>
      </c>
      <c r="J569" s="33">
        <v>8</v>
      </c>
      <c r="K569" s="33">
        <v>27</v>
      </c>
      <c r="L569" s="33">
        <v>23.77</v>
      </c>
      <c r="M569" s="34" t="s">
        <v>59</v>
      </c>
      <c r="N569" s="33">
        <v>0.3</v>
      </c>
      <c r="O569" s="33">
        <v>38.299999999999997</v>
      </c>
      <c r="P569" s="34" t="s">
        <v>1914</v>
      </c>
      <c r="Q569" s="33">
        <v>18360</v>
      </c>
      <c r="R569" s="33">
        <v>16.899999999999999</v>
      </c>
      <c r="S569" s="34">
        <v>1.5</v>
      </c>
      <c r="T569" s="34"/>
      <c r="U569" s="33" t="str">
        <f t="shared" si="29"/>
        <v>100815</v>
      </c>
      <c r="V569" s="34" t="s">
        <v>879</v>
      </c>
      <c r="W569" s="34">
        <v>-13.426594</v>
      </c>
      <c r="X569" s="34">
        <v>-76.134131999999994</v>
      </c>
      <c r="Y569" s="33">
        <v>5.95</v>
      </c>
      <c r="Z569" s="33">
        <v>88</v>
      </c>
      <c r="AA569" s="34" t="s">
        <v>58</v>
      </c>
      <c r="AB569" s="33">
        <v>0</v>
      </c>
      <c r="AC569" s="33">
        <v>71.3</v>
      </c>
      <c r="AD569" s="33">
        <v>19</v>
      </c>
      <c r="AE569" s="34" t="s">
        <v>2201</v>
      </c>
      <c r="AF569" s="33">
        <v>0.6</v>
      </c>
      <c r="AG569" s="33">
        <v>31.1</v>
      </c>
      <c r="AH569" s="34" t="s">
        <v>1914</v>
      </c>
      <c r="AI569" s="33">
        <v>19370</v>
      </c>
      <c r="AJ569" s="33">
        <v>16.899999999999999</v>
      </c>
      <c r="AK569" s="34">
        <v>1.5</v>
      </c>
      <c r="AL569" s="34"/>
      <c r="AM569" s="33">
        <v>1.29</v>
      </c>
      <c r="AN569" s="34" t="s">
        <v>2046</v>
      </c>
      <c r="AO569" s="34"/>
      <c r="AP569" s="34"/>
      <c r="AQ569" s="34" t="s">
        <v>1891</v>
      </c>
      <c r="AR569" s="34" t="s">
        <v>1878</v>
      </c>
      <c r="AS569" s="34" t="s">
        <v>1889</v>
      </c>
      <c r="AT569" s="33">
        <v>726.91800000000001</v>
      </c>
      <c r="AU569" s="33">
        <v>18</v>
      </c>
      <c r="AV569" s="34" t="s">
        <v>1915</v>
      </c>
      <c r="AW569" s="34" t="s">
        <v>2862</v>
      </c>
      <c r="AX569" s="34" t="s">
        <v>4361</v>
      </c>
      <c r="AY569" s="34" t="s">
        <v>2370</v>
      </c>
      <c r="AZ569" s="34" t="s">
        <v>2328</v>
      </c>
      <c r="BA569" s="34" t="s">
        <v>3598</v>
      </c>
      <c r="BB569" s="34" t="s">
        <v>4361</v>
      </c>
      <c r="BC569" s="34" t="s">
        <v>2370</v>
      </c>
      <c r="BD569" s="34" t="s">
        <v>2328</v>
      </c>
    </row>
    <row r="570" spans="1:56" ht="15" customHeight="1" x14ac:dyDescent="0.25">
      <c r="A570" t="str">
        <f t="shared" si="27"/>
        <v>0103958_LM_Domingo_Suyos_0100373_LM_Carabayllo</v>
      </c>
      <c r="B570" s="34">
        <v>567</v>
      </c>
      <c r="C570" s="33" t="str">
        <f t="shared" si="28"/>
        <v>103958</v>
      </c>
      <c r="D570" s="34" t="s">
        <v>84</v>
      </c>
      <c r="E570" s="34">
        <v>-11.86435</v>
      </c>
      <c r="F570" s="34">
        <v>-77.036330000000007</v>
      </c>
      <c r="G570" s="33">
        <v>254.46</v>
      </c>
      <c r="H570" s="33">
        <v>218</v>
      </c>
      <c r="I570" s="34" t="s">
        <v>58</v>
      </c>
      <c r="J570" s="33">
        <v>0</v>
      </c>
      <c r="K570" s="33">
        <v>24</v>
      </c>
      <c r="L570" s="33">
        <v>23</v>
      </c>
      <c r="M570" s="34" t="s">
        <v>59</v>
      </c>
      <c r="N570" s="33">
        <v>0.3</v>
      </c>
      <c r="O570" s="33">
        <v>39.9</v>
      </c>
      <c r="P570" s="34" t="s">
        <v>1914</v>
      </c>
      <c r="Q570" s="33">
        <v>21994</v>
      </c>
      <c r="R570" s="33">
        <v>16.8</v>
      </c>
      <c r="S570" s="34">
        <v>1.5</v>
      </c>
      <c r="T570" s="34"/>
      <c r="U570" s="33" t="str">
        <f t="shared" si="29"/>
        <v>100373</v>
      </c>
      <c r="V570" s="34" t="s">
        <v>125</v>
      </c>
      <c r="W570" s="34">
        <v>-11.870556000000001</v>
      </c>
      <c r="X570" s="34">
        <v>-77.059127000000004</v>
      </c>
      <c r="Y570" s="33">
        <v>74.45</v>
      </c>
      <c r="Z570" s="33">
        <v>238</v>
      </c>
      <c r="AA570" s="34" t="s">
        <v>58</v>
      </c>
      <c r="AB570" s="33">
        <v>0</v>
      </c>
      <c r="AC570" s="33">
        <v>30</v>
      </c>
      <c r="AD570" s="33">
        <v>20</v>
      </c>
      <c r="AE570" s="34" t="s">
        <v>59</v>
      </c>
      <c r="AF570" s="33">
        <v>0.3</v>
      </c>
      <c r="AG570" s="33">
        <v>34.700000000000003</v>
      </c>
      <c r="AH570" s="34" t="s">
        <v>1890</v>
      </c>
      <c r="AI570" s="33">
        <v>23226</v>
      </c>
      <c r="AJ570" s="33">
        <v>17</v>
      </c>
      <c r="AK570" s="34">
        <v>1.5</v>
      </c>
      <c r="AL570" s="34"/>
      <c r="AM570" s="33">
        <v>2.58</v>
      </c>
      <c r="AN570" s="34" t="s">
        <v>2046</v>
      </c>
      <c r="AO570" s="34"/>
      <c r="AP570" s="34"/>
      <c r="AQ570" s="34" t="s">
        <v>1893</v>
      </c>
      <c r="AR570" s="34" t="s">
        <v>1878</v>
      </c>
      <c r="AS570" s="34" t="s">
        <v>1889</v>
      </c>
      <c r="AT570" s="33">
        <v>362.23599999999999</v>
      </c>
      <c r="AU570" s="33">
        <v>23</v>
      </c>
      <c r="AV570" s="34" t="s">
        <v>1917</v>
      </c>
      <c r="AW570" s="34" t="s">
        <v>2863</v>
      </c>
      <c r="AX570" s="34" t="s">
        <v>3267</v>
      </c>
      <c r="AY570" s="34" t="s">
        <v>2221</v>
      </c>
      <c r="AZ570" s="34" t="s">
        <v>2221</v>
      </c>
      <c r="BA570" s="34" t="s">
        <v>3897</v>
      </c>
      <c r="BB570" s="34" t="s">
        <v>4378</v>
      </c>
      <c r="BC570" s="34" t="s">
        <v>2221</v>
      </c>
      <c r="BD570" s="34" t="s">
        <v>2221</v>
      </c>
    </row>
    <row r="571" spans="1:56" ht="15" customHeight="1" x14ac:dyDescent="0.25">
      <c r="A571" t="str">
        <f t="shared" si="27"/>
        <v>0105298_LM_Pan_De_Azucar_0104525_LM_Canta_Callao_Ba</v>
      </c>
      <c r="B571" s="34">
        <v>568</v>
      </c>
      <c r="C571" s="33" t="str">
        <f t="shared" si="28"/>
        <v>105298</v>
      </c>
      <c r="D571" s="34" t="s">
        <v>1402</v>
      </c>
      <c r="E571" s="34">
        <v>-11.954560000000001</v>
      </c>
      <c r="F571" s="34">
        <v>-77.104669999999999</v>
      </c>
      <c r="G571" s="33">
        <v>143.26</v>
      </c>
      <c r="H571" s="33">
        <v>51</v>
      </c>
      <c r="I571" s="34" t="s">
        <v>58</v>
      </c>
      <c r="J571" s="33">
        <v>0</v>
      </c>
      <c r="K571" s="33">
        <v>24</v>
      </c>
      <c r="L571" s="33">
        <v>23</v>
      </c>
      <c r="M571" s="34" t="s">
        <v>59</v>
      </c>
      <c r="N571" s="33">
        <v>0.3</v>
      </c>
      <c r="O571" s="33">
        <v>36.4</v>
      </c>
      <c r="P571" s="34" t="s">
        <v>1914</v>
      </c>
      <c r="Q571" s="33">
        <v>14963</v>
      </c>
      <c r="R571" s="33">
        <v>18.899999999999999</v>
      </c>
      <c r="S571" s="34">
        <v>1.5</v>
      </c>
      <c r="T571" s="34"/>
      <c r="U571" s="33" t="str">
        <f t="shared" si="29"/>
        <v>104525</v>
      </c>
      <c r="V571" s="34" t="s">
        <v>270</v>
      </c>
      <c r="W571" s="34">
        <v>-11.975241</v>
      </c>
      <c r="X571" s="34">
        <v>-77.088890000000006</v>
      </c>
      <c r="Y571" s="33">
        <v>323.26</v>
      </c>
      <c r="Z571" s="33">
        <v>51</v>
      </c>
      <c r="AA571" s="34" t="s">
        <v>60</v>
      </c>
      <c r="AB571" s="33">
        <v>12</v>
      </c>
      <c r="AC571" s="33">
        <v>15</v>
      </c>
      <c r="AD571" s="33">
        <v>25</v>
      </c>
      <c r="AE571" s="34" t="s">
        <v>2192</v>
      </c>
      <c r="AF571" s="33">
        <v>0.3</v>
      </c>
      <c r="AG571" s="33">
        <v>35.299999999999997</v>
      </c>
      <c r="AH571" s="34" t="s">
        <v>1914</v>
      </c>
      <c r="AI571" s="33">
        <v>14473</v>
      </c>
      <c r="AJ571" s="33">
        <v>18.899999999999999</v>
      </c>
      <c r="AK571" s="34">
        <v>1.5</v>
      </c>
      <c r="AL571" s="34"/>
      <c r="AM571" s="33">
        <v>2.87</v>
      </c>
      <c r="AN571" s="34" t="s">
        <v>2046</v>
      </c>
      <c r="AO571" s="34"/>
      <c r="AP571" s="34"/>
      <c r="AQ571" s="34" t="s">
        <v>1891</v>
      </c>
      <c r="AR571" s="34" t="s">
        <v>1878</v>
      </c>
      <c r="AS571" s="34" t="s">
        <v>1927</v>
      </c>
      <c r="AT571" s="33">
        <v>758</v>
      </c>
      <c r="AU571" s="33">
        <v>15</v>
      </c>
      <c r="AV571" s="34" t="s">
        <v>1915</v>
      </c>
      <c r="AW571" s="34" t="s">
        <v>2864</v>
      </c>
      <c r="AX571" s="34" t="s">
        <v>3327</v>
      </c>
      <c r="AY571" s="34" t="s">
        <v>2221</v>
      </c>
      <c r="AZ571" s="34" t="s">
        <v>2221</v>
      </c>
      <c r="BA571" s="34" t="s">
        <v>3859</v>
      </c>
      <c r="BB571" s="34" t="s">
        <v>3327</v>
      </c>
      <c r="BC571" s="34" t="s">
        <v>2221</v>
      </c>
      <c r="BD571" s="34" t="s">
        <v>2221</v>
      </c>
    </row>
    <row r="572" spans="1:56" ht="15" customHeight="1" x14ac:dyDescent="0.25">
      <c r="A572" t="str">
        <f t="shared" si="27"/>
        <v>0100197_LM_Parque_Sur_0100066_LM_San_Borja_Sur</v>
      </c>
      <c r="B572" s="34">
        <v>569</v>
      </c>
      <c r="C572" s="33" t="str">
        <f t="shared" si="28"/>
        <v>100197</v>
      </c>
      <c r="D572" s="34" t="s">
        <v>661</v>
      </c>
      <c r="E572" s="34">
        <v>-12.102004000000001</v>
      </c>
      <c r="F572" s="34">
        <v>-77.01574699999999</v>
      </c>
      <c r="G572" s="33">
        <v>88.25</v>
      </c>
      <c r="H572" s="33">
        <v>130</v>
      </c>
      <c r="I572" s="34" t="s">
        <v>60</v>
      </c>
      <c r="J572" s="33">
        <v>22.36</v>
      </c>
      <c r="K572" s="33">
        <v>4</v>
      </c>
      <c r="L572" s="33">
        <v>23</v>
      </c>
      <c r="M572" s="34" t="s">
        <v>59</v>
      </c>
      <c r="N572" s="33">
        <v>0.3</v>
      </c>
      <c r="O572" s="33">
        <v>40.5</v>
      </c>
      <c r="P572" s="34" t="s">
        <v>1914</v>
      </c>
      <c r="Q572" s="33">
        <v>23520</v>
      </c>
      <c r="R572" s="33">
        <v>19.5</v>
      </c>
      <c r="S572" s="34">
        <v>1.5</v>
      </c>
      <c r="T572" s="34"/>
      <c r="U572" s="33" t="str">
        <f t="shared" si="29"/>
        <v>100066</v>
      </c>
      <c r="V572" s="34" t="s">
        <v>976</v>
      </c>
      <c r="W572" s="34">
        <v>-12.101592999999999</v>
      </c>
      <c r="X572" s="34">
        <v>-77.001959999999997</v>
      </c>
      <c r="Y572" s="33">
        <v>268.26</v>
      </c>
      <c r="Z572" s="33">
        <v>150</v>
      </c>
      <c r="AA572" s="34" t="s">
        <v>60</v>
      </c>
      <c r="AB572" s="33">
        <v>18</v>
      </c>
      <c r="AC572" s="33">
        <v>12</v>
      </c>
      <c r="AD572" s="33">
        <v>19</v>
      </c>
      <c r="AE572" s="34" t="s">
        <v>2186</v>
      </c>
      <c r="AF572" s="33">
        <v>0.6</v>
      </c>
      <c r="AG572" s="33">
        <v>40.5</v>
      </c>
      <c r="AH572" s="34" t="s">
        <v>1914</v>
      </c>
      <c r="AI572" s="33">
        <v>22288</v>
      </c>
      <c r="AJ572" s="33">
        <v>19.600000000000001</v>
      </c>
      <c r="AK572" s="34">
        <v>1.5</v>
      </c>
      <c r="AL572" s="34"/>
      <c r="AM572" s="33">
        <v>1.5</v>
      </c>
      <c r="AN572" s="34" t="s">
        <v>2046</v>
      </c>
      <c r="AO572" s="34"/>
      <c r="AP572" s="34"/>
      <c r="AQ572" s="34" t="s">
        <v>1903</v>
      </c>
      <c r="AR572" s="34" t="s">
        <v>1878</v>
      </c>
      <c r="AS572" s="34" t="s">
        <v>1923</v>
      </c>
      <c r="AT572" s="33">
        <v>1235.4839999999999</v>
      </c>
      <c r="AU572" s="33">
        <v>23</v>
      </c>
      <c r="AV572" s="34" t="s">
        <v>1915</v>
      </c>
      <c r="AW572" s="34" t="s">
        <v>2865</v>
      </c>
      <c r="AX572" s="34" t="s">
        <v>2307</v>
      </c>
      <c r="AY572" s="34" t="s">
        <v>2221</v>
      </c>
      <c r="AZ572" s="34" t="s">
        <v>2221</v>
      </c>
      <c r="BA572" s="34" t="s">
        <v>3934</v>
      </c>
      <c r="BB572" s="34" t="s">
        <v>4315</v>
      </c>
      <c r="BC572" s="34" t="s">
        <v>2221</v>
      </c>
      <c r="BD572" s="34" t="s">
        <v>2221</v>
      </c>
    </row>
    <row r="573" spans="1:56" ht="15" customHeight="1" x14ac:dyDescent="0.25">
      <c r="A573" t="str">
        <f t="shared" si="27"/>
        <v>0100099_LM_5_Esquinas_0100266_LM_Bausate</v>
      </c>
      <c r="B573" s="34">
        <v>570</v>
      </c>
      <c r="C573" s="33" t="str">
        <f t="shared" si="28"/>
        <v>100099</v>
      </c>
      <c r="D573" s="34" t="s">
        <v>266</v>
      </c>
      <c r="E573" s="34">
        <v>-12.050642</v>
      </c>
      <c r="F573" s="34">
        <v>-77.013083999999992</v>
      </c>
      <c r="G573" s="33">
        <v>193.36</v>
      </c>
      <c r="H573" s="33">
        <v>180</v>
      </c>
      <c r="I573" s="34" t="s">
        <v>60</v>
      </c>
      <c r="J573" s="33">
        <v>11.27</v>
      </c>
      <c r="K573" s="33">
        <v>19</v>
      </c>
      <c r="L573" s="33">
        <v>23</v>
      </c>
      <c r="M573" s="34" t="s">
        <v>59</v>
      </c>
      <c r="N573" s="33">
        <v>0.3</v>
      </c>
      <c r="O573" s="33">
        <v>39.9</v>
      </c>
      <c r="P573" s="34" t="s">
        <v>1914</v>
      </c>
      <c r="Q573" s="33">
        <v>21532</v>
      </c>
      <c r="R573" s="33">
        <v>19.5</v>
      </c>
      <c r="S573" s="34">
        <v>1.5</v>
      </c>
      <c r="T573" s="34"/>
      <c r="U573" s="33" t="str">
        <f t="shared" si="29"/>
        <v>100266</v>
      </c>
      <c r="V573" s="34" t="s">
        <v>979</v>
      </c>
      <c r="W573" s="34">
        <v>-12.061605</v>
      </c>
      <c r="X573" s="34">
        <v>-77.01574699999999</v>
      </c>
      <c r="Y573" s="33">
        <v>13.36</v>
      </c>
      <c r="Z573" s="33">
        <v>166</v>
      </c>
      <c r="AA573" s="34" t="s">
        <v>60</v>
      </c>
      <c r="AB573" s="33">
        <v>37</v>
      </c>
      <c r="AC573" s="33">
        <v>14</v>
      </c>
      <c r="AD573" s="33">
        <v>22</v>
      </c>
      <c r="AE573" s="34" t="s">
        <v>59</v>
      </c>
      <c r="AF573" s="33">
        <v>0.3</v>
      </c>
      <c r="AG573" s="33">
        <v>34.700000000000003</v>
      </c>
      <c r="AH573" s="34" t="s">
        <v>1914</v>
      </c>
      <c r="AI573" s="33">
        <v>22764</v>
      </c>
      <c r="AJ573" s="33">
        <v>19.399999999999999</v>
      </c>
      <c r="AK573" s="34">
        <v>1.5</v>
      </c>
      <c r="AL573" s="34"/>
      <c r="AM573" s="33">
        <v>1.25</v>
      </c>
      <c r="AN573" s="34" t="s">
        <v>2046</v>
      </c>
      <c r="AO573" s="34"/>
      <c r="AP573" s="34"/>
      <c r="AQ573" s="34" t="s">
        <v>1896</v>
      </c>
      <c r="AR573" s="34" t="s">
        <v>1878</v>
      </c>
      <c r="AS573" s="34" t="s">
        <v>1889</v>
      </c>
      <c r="AT573" s="33">
        <v>726.91800000000001</v>
      </c>
      <c r="AU573" s="33">
        <v>23</v>
      </c>
      <c r="AV573" s="34" t="s">
        <v>1915</v>
      </c>
      <c r="AW573" s="34" t="s">
        <v>2866</v>
      </c>
      <c r="AX573" s="34" t="s">
        <v>2221</v>
      </c>
      <c r="AY573" s="34" t="s">
        <v>2221</v>
      </c>
      <c r="AZ573" s="34" t="s">
        <v>2221</v>
      </c>
      <c r="BA573" s="34" t="s">
        <v>3935</v>
      </c>
      <c r="BB573" s="34" t="s">
        <v>4440</v>
      </c>
      <c r="BC573" s="34" t="s">
        <v>2221</v>
      </c>
      <c r="BD573" s="34" t="s">
        <v>2221</v>
      </c>
    </row>
    <row r="574" spans="1:56" ht="15" customHeight="1" x14ac:dyDescent="0.25">
      <c r="A574" t="str">
        <f t="shared" si="27"/>
        <v>0101295_LM_Sucre_Llosa_0100059_LM_Magdalena</v>
      </c>
      <c r="B574" s="34">
        <v>571</v>
      </c>
      <c r="C574" s="33" t="str">
        <f t="shared" si="28"/>
        <v>101295</v>
      </c>
      <c r="D574" s="34" t="s">
        <v>631</v>
      </c>
      <c r="E574" s="34">
        <v>-12.08873</v>
      </c>
      <c r="F574" s="34">
        <v>-77.068179999999998</v>
      </c>
      <c r="G574" s="33">
        <v>111.9</v>
      </c>
      <c r="H574" s="33">
        <v>71</v>
      </c>
      <c r="I574" s="34" t="s">
        <v>58</v>
      </c>
      <c r="J574" s="33">
        <v>0</v>
      </c>
      <c r="K574" s="33">
        <v>24</v>
      </c>
      <c r="L574" s="33">
        <v>23</v>
      </c>
      <c r="M574" s="34" t="s">
        <v>59</v>
      </c>
      <c r="N574" s="33">
        <v>0.3</v>
      </c>
      <c r="O574" s="33">
        <v>34.700000000000003</v>
      </c>
      <c r="P574" s="34" t="s">
        <v>1914</v>
      </c>
      <c r="Q574" s="33">
        <v>23058</v>
      </c>
      <c r="R574" s="33">
        <v>11</v>
      </c>
      <c r="S574" s="34">
        <v>1.5</v>
      </c>
      <c r="T574" s="34"/>
      <c r="U574" s="33" t="str">
        <f t="shared" si="29"/>
        <v>100059</v>
      </c>
      <c r="V574" s="34" t="s">
        <v>480</v>
      </c>
      <c r="W574" s="34">
        <v>-12.090375</v>
      </c>
      <c r="X574" s="34">
        <v>-77.063994999999991</v>
      </c>
      <c r="Y574" s="33">
        <v>291.89999999999998</v>
      </c>
      <c r="Z574" s="33">
        <v>76</v>
      </c>
      <c r="AA574" s="34" t="s">
        <v>60</v>
      </c>
      <c r="AB574" s="33">
        <v>12</v>
      </c>
      <c r="AC574" s="33">
        <v>18</v>
      </c>
      <c r="AD574" s="33">
        <v>12</v>
      </c>
      <c r="AE574" s="34" t="s">
        <v>59</v>
      </c>
      <c r="AF574" s="33">
        <v>0.3</v>
      </c>
      <c r="AG574" s="33">
        <v>34.700000000000003</v>
      </c>
      <c r="AH574" s="34" t="s">
        <v>1914</v>
      </c>
      <c r="AI574" s="33">
        <v>21826</v>
      </c>
      <c r="AJ574" s="33">
        <v>10.9</v>
      </c>
      <c r="AK574" s="34">
        <v>1.5</v>
      </c>
      <c r="AL574" s="34"/>
      <c r="AM574" s="33">
        <v>0.49</v>
      </c>
      <c r="AN574" s="34" t="s">
        <v>2046</v>
      </c>
      <c r="AO574" s="34"/>
      <c r="AP574" s="34"/>
      <c r="AQ574" s="34" t="s">
        <v>1891</v>
      </c>
      <c r="AR574" s="34" t="s">
        <v>1879</v>
      </c>
      <c r="AS574" s="34" t="s">
        <v>1889</v>
      </c>
      <c r="AT574" s="33">
        <v>362.23599999999999</v>
      </c>
      <c r="AU574" s="33">
        <v>23</v>
      </c>
      <c r="AV574" s="34" t="s">
        <v>1915</v>
      </c>
      <c r="AW574" s="34" t="s">
        <v>2867</v>
      </c>
      <c r="AX574" s="34" t="s">
        <v>4444</v>
      </c>
      <c r="AY574" s="34" t="s">
        <v>2221</v>
      </c>
      <c r="AZ574" s="34" t="s">
        <v>2221</v>
      </c>
      <c r="BA574" s="34" t="s">
        <v>2871</v>
      </c>
      <c r="BB574" s="34" t="s">
        <v>4444</v>
      </c>
      <c r="BC574" s="34" t="s">
        <v>2221</v>
      </c>
      <c r="BD574" s="34" t="s">
        <v>2221</v>
      </c>
    </row>
    <row r="575" spans="1:56" ht="15" customHeight="1" x14ac:dyDescent="0.25">
      <c r="A575" t="str">
        <f t="shared" si="27"/>
        <v>0101872_PI_Calvo_Perez_0101744_PI_Salida_Tambogrande</v>
      </c>
      <c r="B575" s="34">
        <v>572</v>
      </c>
      <c r="C575" s="33" t="str">
        <f t="shared" si="28"/>
        <v>101872</v>
      </c>
      <c r="D575" s="34" t="s">
        <v>467</v>
      </c>
      <c r="E575" s="34">
        <v>-4.9066380000000001</v>
      </c>
      <c r="F575" s="34">
        <v>-80.689777000000007</v>
      </c>
      <c r="G575" s="33">
        <v>112.06</v>
      </c>
      <c r="H575" s="33">
        <v>60</v>
      </c>
      <c r="I575" s="34" t="s">
        <v>58</v>
      </c>
      <c r="J575" s="33">
        <v>0</v>
      </c>
      <c r="K575" s="33">
        <v>30</v>
      </c>
      <c r="L575" s="33">
        <v>23</v>
      </c>
      <c r="M575" s="34" t="s">
        <v>59</v>
      </c>
      <c r="N575" s="33">
        <v>0.3</v>
      </c>
      <c r="O575" s="33">
        <v>39.9</v>
      </c>
      <c r="P575" s="34" t="s">
        <v>1914</v>
      </c>
      <c r="Q575" s="33">
        <v>22092</v>
      </c>
      <c r="R575" s="33">
        <v>11.9</v>
      </c>
      <c r="S575" s="34">
        <v>1.5</v>
      </c>
      <c r="T575" s="34"/>
      <c r="U575" s="33" t="str">
        <f t="shared" si="29"/>
        <v>101744</v>
      </c>
      <c r="V575" s="34" t="s">
        <v>152</v>
      </c>
      <c r="W575" s="34">
        <v>-4.9126139999999996</v>
      </c>
      <c r="X575" s="34">
        <v>-80.674980000000005</v>
      </c>
      <c r="Y575" s="33">
        <v>292.07</v>
      </c>
      <c r="Z575" s="33">
        <v>71</v>
      </c>
      <c r="AA575" s="34" t="s">
        <v>58</v>
      </c>
      <c r="AB575" s="33">
        <v>0</v>
      </c>
      <c r="AC575" s="33">
        <v>50</v>
      </c>
      <c r="AD575" s="33">
        <v>28</v>
      </c>
      <c r="AE575" s="34" t="s">
        <v>2190</v>
      </c>
      <c r="AF575" s="33">
        <v>0.6</v>
      </c>
      <c r="AG575" s="33">
        <v>40.700000000000003</v>
      </c>
      <c r="AH575" s="34" t="s">
        <v>1914</v>
      </c>
      <c r="AI575" s="33">
        <v>23324</v>
      </c>
      <c r="AJ575" s="33">
        <v>12</v>
      </c>
      <c r="AK575" s="34">
        <v>1.5</v>
      </c>
      <c r="AL575" s="34"/>
      <c r="AM575" s="33">
        <v>1.77</v>
      </c>
      <c r="AN575" s="34" t="s">
        <v>2046</v>
      </c>
      <c r="AO575" s="34"/>
      <c r="AP575" s="34"/>
      <c r="AQ575" s="34" t="s">
        <v>1896</v>
      </c>
      <c r="AR575" s="34" t="s">
        <v>1878</v>
      </c>
      <c r="AS575" s="34" t="s">
        <v>1889</v>
      </c>
      <c r="AT575" s="33">
        <v>728</v>
      </c>
      <c r="AU575" s="33">
        <v>23</v>
      </c>
      <c r="AV575" s="34" t="s">
        <v>1915</v>
      </c>
      <c r="AW575" s="34" t="s">
        <v>2868</v>
      </c>
      <c r="AX575" s="34" t="s">
        <v>2223</v>
      </c>
      <c r="AY575" s="34" t="s">
        <v>2223</v>
      </c>
      <c r="AZ575" s="34" t="s">
        <v>2224</v>
      </c>
      <c r="BA575" s="34" t="s">
        <v>3590</v>
      </c>
      <c r="BB575" s="34" t="s">
        <v>2223</v>
      </c>
      <c r="BC575" s="34" t="s">
        <v>2223</v>
      </c>
      <c r="BD575" s="34" t="s">
        <v>2224</v>
      </c>
    </row>
    <row r="576" spans="1:56" ht="15" customHeight="1" x14ac:dyDescent="0.25">
      <c r="A576" t="str">
        <f t="shared" si="27"/>
        <v>0100106_LM_Eucaliptos_0100543_LM_Repetidor_La_Molina</v>
      </c>
      <c r="B576" s="34">
        <v>573</v>
      </c>
      <c r="C576" s="33" t="str">
        <f t="shared" si="28"/>
        <v>100106</v>
      </c>
      <c r="D576" s="34" t="s">
        <v>126</v>
      </c>
      <c r="E576" s="34">
        <v>-12.045392</v>
      </c>
      <c r="F576" s="34">
        <v>-76.974830000000011</v>
      </c>
      <c r="G576" s="33">
        <v>160.03</v>
      </c>
      <c r="H576" s="33">
        <v>253</v>
      </c>
      <c r="I576" s="34" t="s">
        <v>60</v>
      </c>
      <c r="J576" s="33">
        <v>14</v>
      </c>
      <c r="K576" s="33">
        <v>18</v>
      </c>
      <c r="L576" s="33">
        <v>23</v>
      </c>
      <c r="M576" s="34" t="s">
        <v>59</v>
      </c>
      <c r="N576" s="33">
        <v>0.3</v>
      </c>
      <c r="O576" s="33">
        <v>36.799999999999997</v>
      </c>
      <c r="P576" s="34" t="s">
        <v>1914</v>
      </c>
      <c r="Q576" s="33" t="s">
        <v>2116</v>
      </c>
      <c r="R576" s="33">
        <v>23</v>
      </c>
      <c r="S576" s="34">
        <v>1.5</v>
      </c>
      <c r="T576" s="34"/>
      <c r="U576" s="33" t="str">
        <f t="shared" si="29"/>
        <v>100543</v>
      </c>
      <c r="V576" s="34" t="s">
        <v>373</v>
      </c>
      <c r="W576" s="34">
        <v>-12.08501053</v>
      </c>
      <c r="X576" s="34">
        <v>-76.960113530000001</v>
      </c>
      <c r="Y576" s="33">
        <v>340.04</v>
      </c>
      <c r="Z576" s="33">
        <v>313</v>
      </c>
      <c r="AA576" s="34" t="s">
        <v>58</v>
      </c>
      <c r="AB576" s="33">
        <v>0</v>
      </c>
      <c r="AC576" s="33">
        <v>60</v>
      </c>
      <c r="AD576" s="33">
        <v>50</v>
      </c>
      <c r="AE576" s="34" t="s">
        <v>2191</v>
      </c>
      <c r="AF576" s="33">
        <v>0.6</v>
      </c>
      <c r="AG576" s="33">
        <v>36.799999999999997</v>
      </c>
      <c r="AH576" s="34" t="s">
        <v>1914</v>
      </c>
      <c r="AI576" s="33" t="s">
        <v>4656</v>
      </c>
      <c r="AJ576" s="33">
        <v>22.9</v>
      </c>
      <c r="AK576" s="34">
        <v>1.5</v>
      </c>
      <c r="AL576" s="34"/>
      <c r="AM576" s="33">
        <v>4.6900000000000004</v>
      </c>
      <c r="AN576" s="34" t="s">
        <v>2046</v>
      </c>
      <c r="AO576" s="34"/>
      <c r="AP576" s="34"/>
      <c r="AQ576" s="34" t="s">
        <v>1894</v>
      </c>
      <c r="AR576" s="34" t="s">
        <v>1878</v>
      </c>
      <c r="AS576" s="34" t="s">
        <v>1888</v>
      </c>
      <c r="AT576" s="33">
        <v>481.94900000000001</v>
      </c>
      <c r="AU576" s="33">
        <v>15</v>
      </c>
      <c r="AV576" s="34" t="s">
        <v>1915</v>
      </c>
      <c r="AW576" s="34" t="s">
        <v>2869</v>
      </c>
      <c r="AX576" s="34" t="s">
        <v>4250</v>
      </c>
      <c r="AY576" s="34" t="s">
        <v>2221</v>
      </c>
      <c r="AZ576" s="34" t="s">
        <v>2221</v>
      </c>
      <c r="BA576" s="34" t="s">
        <v>3390</v>
      </c>
      <c r="BB576" s="34" t="s">
        <v>4256</v>
      </c>
      <c r="BC576" s="34" t="s">
        <v>2221</v>
      </c>
      <c r="BD576" s="34" t="s">
        <v>2221</v>
      </c>
    </row>
    <row r="577" spans="1:56" ht="15" customHeight="1" x14ac:dyDescent="0.25">
      <c r="A577" t="str">
        <f t="shared" si="27"/>
        <v>0100146_LM_Intihuatana_0100543_LM_Repetidor_La_Molina</v>
      </c>
      <c r="B577" s="34">
        <v>574</v>
      </c>
      <c r="C577" s="33" t="str">
        <f t="shared" si="28"/>
        <v>100146</v>
      </c>
      <c r="D577" s="34" t="s">
        <v>756</v>
      </c>
      <c r="E577" s="34">
        <v>-12.119723</v>
      </c>
      <c r="F577" s="34">
        <v>-76.997314000000003</v>
      </c>
      <c r="G577" s="33">
        <v>46.33</v>
      </c>
      <c r="H577" s="33">
        <v>127</v>
      </c>
      <c r="I577" s="34" t="s">
        <v>60</v>
      </c>
      <c r="J577" s="33">
        <v>6.54</v>
      </c>
      <c r="K577" s="33">
        <v>21</v>
      </c>
      <c r="L577" s="33">
        <v>23</v>
      </c>
      <c r="M577" s="34" t="s">
        <v>59</v>
      </c>
      <c r="N577" s="33">
        <v>0.3</v>
      </c>
      <c r="O577" s="33">
        <v>36.799999999999997</v>
      </c>
      <c r="P577" s="34" t="s">
        <v>1914</v>
      </c>
      <c r="Q577" s="33">
        <v>14753</v>
      </c>
      <c r="R577" s="33">
        <v>23</v>
      </c>
      <c r="S577" s="34">
        <v>1.5</v>
      </c>
      <c r="T577" s="34"/>
      <c r="U577" s="33" t="str">
        <f t="shared" si="29"/>
        <v>100543</v>
      </c>
      <c r="V577" s="34" t="s">
        <v>373</v>
      </c>
      <c r="W577" s="34">
        <v>-12.08501053</v>
      </c>
      <c r="X577" s="34">
        <v>-76.960113530000001</v>
      </c>
      <c r="Y577" s="33">
        <v>226.34</v>
      </c>
      <c r="Z577" s="33">
        <v>313</v>
      </c>
      <c r="AA577" s="34" t="s">
        <v>58</v>
      </c>
      <c r="AB577" s="33">
        <v>0</v>
      </c>
      <c r="AC577" s="33">
        <v>60</v>
      </c>
      <c r="AD577" s="33">
        <v>50</v>
      </c>
      <c r="AE577" s="34" t="s">
        <v>2191</v>
      </c>
      <c r="AF577" s="33">
        <v>0.6</v>
      </c>
      <c r="AG577" s="33">
        <v>36.799999999999997</v>
      </c>
      <c r="AH577" s="34" t="s">
        <v>1914</v>
      </c>
      <c r="AI577" s="33">
        <v>15243</v>
      </c>
      <c r="AJ577" s="33">
        <v>23</v>
      </c>
      <c r="AK577" s="34">
        <v>1.5</v>
      </c>
      <c r="AL577" s="34"/>
      <c r="AM577" s="33">
        <v>5.6</v>
      </c>
      <c r="AN577" s="34" t="s">
        <v>2046</v>
      </c>
      <c r="AO577" s="34"/>
      <c r="AP577" s="34"/>
      <c r="AQ577" s="34" t="s">
        <v>1894</v>
      </c>
      <c r="AR577" s="34" t="s">
        <v>1878</v>
      </c>
      <c r="AS577" s="34" t="s">
        <v>1888</v>
      </c>
      <c r="AT577" s="33">
        <v>319.83800000000002</v>
      </c>
      <c r="AU577" s="33">
        <v>15</v>
      </c>
      <c r="AV577" s="34" t="s">
        <v>1915</v>
      </c>
      <c r="AW577" s="34" t="s">
        <v>2870</v>
      </c>
      <c r="AX577" s="34" t="s">
        <v>4445</v>
      </c>
      <c r="AY577" s="34" t="s">
        <v>2221</v>
      </c>
      <c r="AZ577" s="34" t="s">
        <v>2221</v>
      </c>
      <c r="BA577" s="34" t="s">
        <v>3390</v>
      </c>
      <c r="BB577" s="34" t="s">
        <v>4256</v>
      </c>
      <c r="BC577" s="34" t="s">
        <v>2221</v>
      </c>
      <c r="BD577" s="34" t="s">
        <v>2221</v>
      </c>
    </row>
    <row r="578" spans="1:56" ht="15" customHeight="1" x14ac:dyDescent="0.25">
      <c r="A578" t="str">
        <f t="shared" si="27"/>
        <v>0100059_LM_Magdalena_0100547_LM_San_Felipe_BA</v>
      </c>
      <c r="B578" s="34">
        <v>575</v>
      </c>
      <c r="C578" s="33" t="str">
        <f t="shared" si="28"/>
        <v>100059</v>
      </c>
      <c r="D578" s="34" t="s">
        <v>480</v>
      </c>
      <c r="E578" s="34">
        <v>-12.090375</v>
      </c>
      <c r="F578" s="34">
        <v>-77.063994999999991</v>
      </c>
      <c r="G578" s="33">
        <v>86.35</v>
      </c>
      <c r="H578" s="33">
        <v>76</v>
      </c>
      <c r="I578" s="34" t="s">
        <v>60</v>
      </c>
      <c r="J578" s="33">
        <v>12</v>
      </c>
      <c r="K578" s="33">
        <v>18</v>
      </c>
      <c r="L578" s="33">
        <v>23</v>
      </c>
      <c r="M578" s="34" t="s">
        <v>59</v>
      </c>
      <c r="N578" s="33">
        <v>0.3</v>
      </c>
      <c r="O578" s="33">
        <v>34.700000000000003</v>
      </c>
      <c r="P578" s="34" t="s">
        <v>1914</v>
      </c>
      <c r="Q578" s="33" t="s">
        <v>2117</v>
      </c>
      <c r="R578" s="33">
        <v>14.9</v>
      </c>
      <c r="S578" s="34">
        <v>1.5</v>
      </c>
      <c r="T578" s="34"/>
      <c r="U578" s="33" t="str">
        <f t="shared" si="29"/>
        <v>100547</v>
      </c>
      <c r="V578" s="34" t="s">
        <v>1966</v>
      </c>
      <c r="W578" s="34">
        <v>-12.08991718</v>
      </c>
      <c r="X578" s="34">
        <v>-77.056663510000007</v>
      </c>
      <c r="Y578" s="33">
        <v>266.35000000000002</v>
      </c>
      <c r="Z578" s="33">
        <v>87</v>
      </c>
      <c r="AA578" s="34" t="s">
        <v>60</v>
      </c>
      <c r="AB578" s="33">
        <v>0</v>
      </c>
      <c r="AC578" s="33">
        <v>60</v>
      </c>
      <c r="AD578" s="33">
        <v>18</v>
      </c>
      <c r="AE578" s="34" t="s">
        <v>4583</v>
      </c>
      <c r="AF578" s="33">
        <v>0.3</v>
      </c>
      <c r="AG578" s="33">
        <v>34.700000000000003</v>
      </c>
      <c r="AH578" s="34" t="s">
        <v>1914</v>
      </c>
      <c r="AI578" s="33" t="s">
        <v>4657</v>
      </c>
      <c r="AJ578" s="33">
        <v>15</v>
      </c>
      <c r="AK578" s="34">
        <v>1.5</v>
      </c>
      <c r="AL578" s="34"/>
      <c r="AM578" s="33">
        <v>0.8</v>
      </c>
      <c r="AN578" s="34" t="s">
        <v>2046</v>
      </c>
      <c r="AO578" s="34"/>
      <c r="AP578" s="34"/>
      <c r="AQ578" s="34" t="s">
        <v>1891</v>
      </c>
      <c r="AR578" s="34" t="s">
        <v>1879</v>
      </c>
      <c r="AS578" s="34" t="s">
        <v>1925</v>
      </c>
      <c r="AT578" s="33">
        <v>109</v>
      </c>
      <c r="AU578" s="33">
        <v>15</v>
      </c>
      <c r="AV578" s="34" t="s">
        <v>1915</v>
      </c>
      <c r="AW578" s="34" t="s">
        <v>2871</v>
      </c>
      <c r="AX578" s="34" t="s">
        <v>4444</v>
      </c>
      <c r="AY578" s="34" t="s">
        <v>2221</v>
      </c>
      <c r="AZ578" s="34" t="s">
        <v>2221</v>
      </c>
      <c r="BA578" s="34" t="s">
        <v>4186</v>
      </c>
      <c r="BB578" s="34" t="s">
        <v>4401</v>
      </c>
      <c r="BC578" s="34" t="s">
        <v>2221</v>
      </c>
      <c r="BD578" s="34" t="s">
        <v>2221</v>
      </c>
    </row>
    <row r="579" spans="1:56" ht="15" customHeight="1" x14ac:dyDescent="0.25">
      <c r="A579" t="str">
        <f t="shared" si="27"/>
        <v>0162761_LM_HB_Salamanca_AMT_0100118_LM_Canada</v>
      </c>
      <c r="B579" s="34">
        <v>576</v>
      </c>
      <c r="C579" s="33" t="str">
        <f t="shared" si="28"/>
        <v>162761</v>
      </c>
      <c r="D579" s="34" t="s">
        <v>1954</v>
      </c>
      <c r="E579" s="34">
        <v>-12.076803</v>
      </c>
      <c r="F579" s="34">
        <v>-76.989166999999995</v>
      </c>
      <c r="G579" s="33">
        <v>214.19</v>
      </c>
      <c r="H579" s="33">
        <v>192</v>
      </c>
      <c r="I579" s="34" t="s">
        <v>60</v>
      </c>
      <c r="J579" s="33">
        <v>18</v>
      </c>
      <c r="K579" s="33">
        <v>13</v>
      </c>
      <c r="L579" s="33">
        <v>23</v>
      </c>
      <c r="M579" s="34" t="s">
        <v>59</v>
      </c>
      <c r="N579" s="33">
        <v>0.3</v>
      </c>
      <c r="O579" s="33">
        <v>34.700000000000003</v>
      </c>
      <c r="P579" s="34" t="s">
        <v>1914</v>
      </c>
      <c r="Q579" s="33">
        <v>22316</v>
      </c>
      <c r="R579" s="33">
        <v>2.4</v>
      </c>
      <c r="S579" s="34">
        <v>1.5</v>
      </c>
      <c r="T579" s="34"/>
      <c r="U579" s="33" t="str">
        <f t="shared" si="29"/>
        <v>100118</v>
      </c>
      <c r="V579" s="34" t="s">
        <v>1145</v>
      </c>
      <c r="W579" s="34">
        <v>-12.078294</v>
      </c>
      <c r="X579" s="34">
        <v>-76.990202999999994</v>
      </c>
      <c r="Y579" s="33">
        <v>34.19</v>
      </c>
      <c r="Z579" s="33">
        <v>194</v>
      </c>
      <c r="AA579" s="34" t="s">
        <v>60</v>
      </c>
      <c r="AB579" s="33">
        <v>8.6</v>
      </c>
      <c r="AC579" s="33">
        <v>17.649999999999999</v>
      </c>
      <c r="AD579" s="33">
        <v>23</v>
      </c>
      <c r="AE579" s="34" t="s">
        <v>2190</v>
      </c>
      <c r="AF579" s="33">
        <v>0.6</v>
      </c>
      <c r="AG579" s="33">
        <v>34.700000000000003</v>
      </c>
      <c r="AH579" s="34" t="s">
        <v>1914</v>
      </c>
      <c r="AI579" s="33">
        <v>23548</v>
      </c>
      <c r="AJ579" s="33">
        <v>2.4</v>
      </c>
      <c r="AK579" s="34">
        <v>1.5</v>
      </c>
      <c r="AL579" s="34"/>
      <c r="AM579" s="33">
        <v>0.2</v>
      </c>
      <c r="AN579" s="34" t="s">
        <v>2046</v>
      </c>
      <c r="AO579" s="34"/>
      <c r="AP579" s="34"/>
      <c r="AQ579" s="34" t="s">
        <v>1891</v>
      </c>
      <c r="AR579" s="34" t="s">
        <v>1878</v>
      </c>
      <c r="AS579" s="34" t="s">
        <v>1889</v>
      </c>
      <c r="AT579" s="33">
        <v>728</v>
      </c>
      <c r="AU579" s="33">
        <v>23</v>
      </c>
      <c r="AV579" s="34" t="s">
        <v>1915</v>
      </c>
      <c r="AW579" s="34" t="s">
        <v>2872</v>
      </c>
      <c r="AX579" s="34" t="s">
        <v>4252</v>
      </c>
      <c r="AY579" s="34" t="s">
        <v>2221</v>
      </c>
      <c r="AZ579" s="34" t="s">
        <v>2221</v>
      </c>
      <c r="BA579" s="34" t="s">
        <v>3039</v>
      </c>
      <c r="BB579" s="34" t="s">
        <v>4335</v>
      </c>
      <c r="BC579" s="34" t="s">
        <v>2221</v>
      </c>
      <c r="BD579" s="34" t="s">
        <v>2221</v>
      </c>
    </row>
    <row r="580" spans="1:56" ht="15" customHeight="1" x14ac:dyDescent="0.25">
      <c r="A580" t="str">
        <f t="shared" si="27"/>
        <v>0104665_AQ_Tirso_Borja_0103824_AQ_Bellapampa</v>
      </c>
      <c r="B580" s="34">
        <v>577</v>
      </c>
      <c r="C580" s="33" t="str">
        <f t="shared" si="28"/>
        <v>104665</v>
      </c>
      <c r="D580" s="34" t="s">
        <v>1403</v>
      </c>
      <c r="E580" s="34">
        <v>-16.455853000000001</v>
      </c>
      <c r="F580" s="34">
        <v>-71.551331999999988</v>
      </c>
      <c r="G580" s="33">
        <v>101.35</v>
      </c>
      <c r="H580" s="33">
        <v>2285</v>
      </c>
      <c r="I580" s="34" t="s">
        <v>60</v>
      </c>
      <c r="J580" s="33">
        <v>11</v>
      </c>
      <c r="K580" s="33">
        <v>6</v>
      </c>
      <c r="L580" s="33">
        <v>17</v>
      </c>
      <c r="M580" s="34" t="s">
        <v>59</v>
      </c>
      <c r="N580" s="33">
        <v>0.3</v>
      </c>
      <c r="O580" s="33">
        <v>34.700000000000003</v>
      </c>
      <c r="P580" s="34" t="s">
        <v>1914</v>
      </c>
      <c r="Q580" s="33">
        <v>22750</v>
      </c>
      <c r="R580" s="33">
        <v>19.5</v>
      </c>
      <c r="S580" s="34">
        <v>1.5</v>
      </c>
      <c r="T580" s="34"/>
      <c r="U580" s="33" t="str">
        <f t="shared" si="29"/>
        <v>103824</v>
      </c>
      <c r="V580" s="34" t="s">
        <v>725</v>
      </c>
      <c r="W580" s="34">
        <v>-16.457941999999999</v>
      </c>
      <c r="X580" s="34">
        <v>-71.540476999999996</v>
      </c>
      <c r="Y580" s="33">
        <v>281.35000000000002</v>
      </c>
      <c r="Z580" s="33">
        <v>2269</v>
      </c>
      <c r="AA580" s="34" t="s">
        <v>58</v>
      </c>
      <c r="AB580" s="33">
        <v>0</v>
      </c>
      <c r="AC580" s="33">
        <v>30</v>
      </c>
      <c r="AD580" s="33">
        <v>27</v>
      </c>
      <c r="AE580" s="34" t="s">
        <v>2193</v>
      </c>
      <c r="AF580" s="33">
        <v>1.2</v>
      </c>
      <c r="AG580" s="33">
        <v>34.700000000000003</v>
      </c>
      <c r="AH580" s="34" t="s">
        <v>1914</v>
      </c>
      <c r="AI580" s="33">
        <v>21518</v>
      </c>
      <c r="AJ580" s="33">
        <v>19.399999999999999</v>
      </c>
      <c r="AK580" s="34">
        <v>1.5</v>
      </c>
      <c r="AL580" s="34"/>
      <c r="AM580" s="33">
        <v>1.18</v>
      </c>
      <c r="AN580" s="34" t="s">
        <v>2046</v>
      </c>
      <c r="AO580" s="34"/>
      <c r="AP580" s="34"/>
      <c r="AQ580" s="34" t="s">
        <v>1891</v>
      </c>
      <c r="AR580" s="34" t="s">
        <v>1879</v>
      </c>
      <c r="AS580" s="34" t="s">
        <v>1889</v>
      </c>
      <c r="AT580" s="33">
        <v>362.23599999999999</v>
      </c>
      <c r="AU580" s="33">
        <v>23</v>
      </c>
      <c r="AV580" s="34" t="s">
        <v>1917</v>
      </c>
      <c r="AW580" s="34" t="s">
        <v>2873</v>
      </c>
      <c r="AX580" s="34" t="s">
        <v>4446</v>
      </c>
      <c r="AY580" s="34" t="s">
        <v>2268</v>
      </c>
      <c r="AZ580" s="34" t="s">
        <v>2268</v>
      </c>
      <c r="BA580" s="34" t="s">
        <v>3711</v>
      </c>
      <c r="BB580" s="34" t="s">
        <v>4565</v>
      </c>
      <c r="BC580" s="34" t="s">
        <v>2268</v>
      </c>
      <c r="BD580" s="34" t="s">
        <v>2268</v>
      </c>
    </row>
    <row r="581" spans="1:56" ht="15" customHeight="1" x14ac:dyDescent="0.25">
      <c r="A581" t="str">
        <f t="shared" si="27"/>
        <v>0106316_LM_Conococha_0100238_LM_Mello_Franco</v>
      </c>
      <c r="B581" s="34">
        <v>578</v>
      </c>
      <c r="C581" s="33" t="str">
        <f t="shared" si="28"/>
        <v>106316</v>
      </c>
      <c r="D581" s="34" t="s">
        <v>1042</v>
      </c>
      <c r="E581" s="34">
        <v>-12.0817</v>
      </c>
      <c r="F581" s="34">
        <v>-77.051901999999998</v>
      </c>
      <c r="G581" s="33">
        <v>8.1999999999999993</v>
      </c>
      <c r="H581" s="33">
        <v>101</v>
      </c>
      <c r="I581" s="34" t="s">
        <v>60</v>
      </c>
      <c r="J581" s="33">
        <v>20</v>
      </c>
      <c r="K581" s="33">
        <v>3</v>
      </c>
      <c r="L581" s="33">
        <v>22.85</v>
      </c>
      <c r="M581" s="34" t="s">
        <v>59</v>
      </c>
      <c r="N581" s="33">
        <v>0.3</v>
      </c>
      <c r="O581" s="33">
        <v>34.700000000000003</v>
      </c>
      <c r="P581" s="34" t="s">
        <v>1914</v>
      </c>
      <c r="Q581" s="33">
        <v>22484</v>
      </c>
      <c r="R581" s="33">
        <v>14.9</v>
      </c>
      <c r="S581" s="34">
        <v>1.5</v>
      </c>
      <c r="T581" s="34"/>
      <c r="U581" s="33" t="str">
        <f t="shared" si="29"/>
        <v>100238</v>
      </c>
      <c r="V581" s="34" t="s">
        <v>203</v>
      </c>
      <c r="W581" s="34">
        <v>-12.076834</v>
      </c>
      <c r="X581" s="34">
        <v>-77.051185000000004</v>
      </c>
      <c r="Y581" s="33">
        <v>188.2</v>
      </c>
      <c r="Z581" s="33">
        <v>106</v>
      </c>
      <c r="AA581" s="34" t="s">
        <v>60</v>
      </c>
      <c r="AB581" s="33">
        <v>16</v>
      </c>
      <c r="AC581" s="33">
        <v>12</v>
      </c>
      <c r="AD581" s="33">
        <v>21</v>
      </c>
      <c r="AE581" s="34" t="s">
        <v>2192</v>
      </c>
      <c r="AF581" s="33">
        <v>0.3</v>
      </c>
      <c r="AG581" s="33">
        <v>34.700000000000003</v>
      </c>
      <c r="AH581" s="34" t="s">
        <v>1914</v>
      </c>
      <c r="AI581" s="33">
        <v>21252</v>
      </c>
      <c r="AJ581" s="33">
        <v>14.9</v>
      </c>
      <c r="AK581" s="34">
        <v>1.5</v>
      </c>
      <c r="AL581" s="34"/>
      <c r="AM581" s="33">
        <v>0.55000000000000004</v>
      </c>
      <c r="AN581" s="34" t="s">
        <v>2046</v>
      </c>
      <c r="AO581" s="34"/>
      <c r="AP581" s="34"/>
      <c r="AQ581" s="34" t="s">
        <v>1891</v>
      </c>
      <c r="AR581" s="34" t="s">
        <v>1878</v>
      </c>
      <c r="AS581" s="34" t="s">
        <v>1889</v>
      </c>
      <c r="AT581" s="33">
        <v>728</v>
      </c>
      <c r="AU581" s="33">
        <v>23</v>
      </c>
      <c r="AV581" s="34" t="s">
        <v>1915</v>
      </c>
      <c r="AW581" s="34" t="s">
        <v>2874</v>
      </c>
      <c r="AX581" s="34" t="s">
        <v>4401</v>
      </c>
      <c r="AY581" s="34" t="s">
        <v>2221</v>
      </c>
      <c r="AZ581" s="34" t="s">
        <v>2221</v>
      </c>
      <c r="BA581" s="34" t="s">
        <v>3936</v>
      </c>
      <c r="BB581" s="34" t="s">
        <v>4401</v>
      </c>
      <c r="BC581" s="34" t="s">
        <v>2221</v>
      </c>
      <c r="BD581" s="34" t="s">
        <v>2221</v>
      </c>
    </row>
    <row r="582" spans="1:56" ht="15" customHeight="1" x14ac:dyDescent="0.25">
      <c r="A582" t="str">
        <f t="shared" si="27"/>
        <v>0102415_AQ_Charcani_Chico_0103867_AQ_Alto_Cayma</v>
      </c>
      <c r="B582" s="34">
        <v>579</v>
      </c>
      <c r="C582" s="33" t="str">
        <f t="shared" si="28"/>
        <v>102415</v>
      </c>
      <c r="D582" s="34" t="s">
        <v>1404</v>
      </c>
      <c r="E582" s="34">
        <v>-16.313974999999999</v>
      </c>
      <c r="F582" s="34">
        <v>-71.528058000000001</v>
      </c>
      <c r="G582" s="33">
        <v>207.01</v>
      </c>
      <c r="H582" s="33">
        <v>2829</v>
      </c>
      <c r="I582" s="34" t="s">
        <v>58</v>
      </c>
      <c r="J582" s="33">
        <v>0</v>
      </c>
      <c r="K582" s="33">
        <v>30</v>
      </c>
      <c r="L582" s="33">
        <v>22.7</v>
      </c>
      <c r="M582" s="34" t="s">
        <v>59</v>
      </c>
      <c r="N582" s="33">
        <v>0.3</v>
      </c>
      <c r="O582" s="33">
        <v>39.9</v>
      </c>
      <c r="P582" s="34" t="s">
        <v>1914</v>
      </c>
      <c r="Q582" s="33">
        <v>21602</v>
      </c>
      <c r="R582" s="33">
        <v>15</v>
      </c>
      <c r="S582" s="34">
        <v>1.5</v>
      </c>
      <c r="T582" s="34"/>
      <c r="U582" s="33" t="str">
        <f t="shared" si="29"/>
        <v>103867</v>
      </c>
      <c r="V582" s="34" t="s">
        <v>1785</v>
      </c>
      <c r="W582" s="34">
        <v>-16.329291999999999</v>
      </c>
      <c r="X582" s="34">
        <v>-71.536193000000011</v>
      </c>
      <c r="Y582" s="33">
        <v>27.01</v>
      </c>
      <c r="Z582" s="33">
        <v>2678</v>
      </c>
      <c r="AA582" s="34" t="s">
        <v>58</v>
      </c>
      <c r="AB582" s="33">
        <v>5.05</v>
      </c>
      <c r="AC582" s="33">
        <v>21</v>
      </c>
      <c r="AD582" s="33">
        <v>22</v>
      </c>
      <c r="AE582" s="34" t="s">
        <v>2190</v>
      </c>
      <c r="AF582" s="33">
        <v>0.6</v>
      </c>
      <c r="AG582" s="33">
        <v>39.9</v>
      </c>
      <c r="AH582" s="34" t="s">
        <v>1914</v>
      </c>
      <c r="AI582" s="33">
        <v>22834</v>
      </c>
      <c r="AJ582" s="33">
        <v>14.9</v>
      </c>
      <c r="AK582" s="34">
        <v>1.5</v>
      </c>
      <c r="AL582" s="34"/>
      <c r="AM582" s="33">
        <v>1.91</v>
      </c>
      <c r="AN582" s="34" t="s">
        <v>2046</v>
      </c>
      <c r="AO582" s="34"/>
      <c r="AP582" s="34"/>
      <c r="AQ582" s="34" t="s">
        <v>1891</v>
      </c>
      <c r="AR582" s="34" t="s">
        <v>1879</v>
      </c>
      <c r="AS582" s="34" t="s">
        <v>1889</v>
      </c>
      <c r="AT582" s="33">
        <v>362.23599999999999</v>
      </c>
      <c r="AU582" s="33">
        <v>23</v>
      </c>
      <c r="AV582" s="34" t="s">
        <v>1917</v>
      </c>
      <c r="AW582" s="34" t="s">
        <v>2875</v>
      </c>
      <c r="AX582" s="34" t="s">
        <v>3742</v>
      </c>
      <c r="AY582" s="34" t="s">
        <v>2268</v>
      </c>
      <c r="AZ582" s="34" t="s">
        <v>2268</v>
      </c>
      <c r="BA582" s="34" t="s">
        <v>3712</v>
      </c>
      <c r="BB582" s="34" t="s">
        <v>3742</v>
      </c>
      <c r="BC582" s="34" t="s">
        <v>2268</v>
      </c>
      <c r="BD582" s="34" t="s">
        <v>2268</v>
      </c>
    </row>
    <row r="583" spans="1:56" ht="15" customHeight="1" x14ac:dyDescent="0.25">
      <c r="A583" t="str">
        <f t="shared" si="27"/>
        <v>0101694_JU_Nemesio_0103082_JU_El_Tambo_R1</v>
      </c>
      <c r="B583" s="34">
        <v>580</v>
      </c>
      <c r="C583" s="33" t="str">
        <f t="shared" si="28"/>
        <v>101694</v>
      </c>
      <c r="D583" s="34" t="s">
        <v>1050</v>
      </c>
      <c r="E583" s="34">
        <v>-12.04461</v>
      </c>
      <c r="F583" s="34">
        <v>-75.224875999999995</v>
      </c>
      <c r="G583" s="33">
        <v>4.8600000000000003</v>
      </c>
      <c r="H583" s="33">
        <v>3271</v>
      </c>
      <c r="I583" s="34" t="s">
        <v>60</v>
      </c>
      <c r="J583" s="33">
        <v>18.739999999999998</v>
      </c>
      <c r="K583" s="33">
        <v>6</v>
      </c>
      <c r="L583" s="33">
        <v>22.74</v>
      </c>
      <c r="M583" s="34" t="s">
        <v>59</v>
      </c>
      <c r="N583" s="33">
        <v>0.3</v>
      </c>
      <c r="O583" s="33">
        <v>34.700000000000003</v>
      </c>
      <c r="P583" s="34" t="s">
        <v>1914</v>
      </c>
      <c r="Q583" s="33">
        <v>22554</v>
      </c>
      <c r="R583" s="33">
        <v>10</v>
      </c>
      <c r="S583" s="34">
        <v>1.5</v>
      </c>
      <c r="T583" s="34"/>
      <c r="U583" s="33" t="str">
        <f t="shared" si="29"/>
        <v>103082</v>
      </c>
      <c r="V583" s="34" t="s">
        <v>624</v>
      </c>
      <c r="W583" s="34">
        <v>-12.039788</v>
      </c>
      <c r="X583" s="34">
        <v>-75.224457000000001</v>
      </c>
      <c r="Y583" s="33">
        <v>184.86</v>
      </c>
      <c r="Z583" s="33">
        <v>3278</v>
      </c>
      <c r="AA583" s="34" t="s">
        <v>58</v>
      </c>
      <c r="AB583" s="33">
        <v>0</v>
      </c>
      <c r="AC583" s="33">
        <v>70</v>
      </c>
      <c r="AD583" s="33">
        <v>29</v>
      </c>
      <c r="AE583" s="34" t="s">
        <v>2204</v>
      </c>
      <c r="AF583" s="33">
        <v>0.3</v>
      </c>
      <c r="AG583" s="33">
        <v>35.299999999999997</v>
      </c>
      <c r="AH583" s="34" t="s">
        <v>1914</v>
      </c>
      <c r="AI583" s="33">
        <v>21322</v>
      </c>
      <c r="AJ583" s="33">
        <v>10</v>
      </c>
      <c r="AK583" s="34">
        <v>1.5</v>
      </c>
      <c r="AL583" s="34"/>
      <c r="AM583" s="33">
        <v>0.54</v>
      </c>
      <c r="AN583" s="34" t="s">
        <v>2046</v>
      </c>
      <c r="AO583" s="34"/>
      <c r="AP583" s="34"/>
      <c r="AQ583" s="34" t="s">
        <v>1891</v>
      </c>
      <c r="AR583" s="34" t="s">
        <v>1879</v>
      </c>
      <c r="AS583" s="34" t="s">
        <v>1924</v>
      </c>
      <c r="AT583" s="33">
        <v>270.38600000000002</v>
      </c>
      <c r="AU583" s="33">
        <v>23</v>
      </c>
      <c r="AV583" s="34" t="s">
        <v>1915</v>
      </c>
      <c r="AW583" s="34" t="s">
        <v>2876</v>
      </c>
      <c r="AX583" s="34" t="s">
        <v>4254</v>
      </c>
      <c r="AY583" s="34" t="s">
        <v>2253</v>
      </c>
      <c r="AZ583" s="34" t="s">
        <v>2254</v>
      </c>
      <c r="BA583" s="34" t="s">
        <v>3870</v>
      </c>
      <c r="BB583" s="34" t="s">
        <v>4254</v>
      </c>
      <c r="BC583" s="34" t="s">
        <v>2253</v>
      </c>
      <c r="BD583" s="34" t="s">
        <v>2254</v>
      </c>
    </row>
    <row r="584" spans="1:56" ht="15" customHeight="1" x14ac:dyDescent="0.25">
      <c r="A584" t="str">
        <f t="shared" si="27"/>
        <v>0102088_AN_Colegio_Egusquiza_0100714_AN_Chimbote_Industria</v>
      </c>
      <c r="B584" s="34">
        <v>581</v>
      </c>
      <c r="C584" s="33" t="str">
        <f t="shared" si="28"/>
        <v>102088</v>
      </c>
      <c r="D584" s="34" t="s">
        <v>175</v>
      </c>
      <c r="E584" s="34">
        <v>-9.0696399999999997</v>
      </c>
      <c r="F584" s="34">
        <v>-78.572890000000001</v>
      </c>
      <c r="G584" s="33">
        <v>151.83000000000001</v>
      </c>
      <c r="H584" s="33">
        <v>15</v>
      </c>
      <c r="I584" s="34" t="s">
        <v>58</v>
      </c>
      <c r="J584" s="33">
        <v>0</v>
      </c>
      <c r="K584" s="33">
        <v>30</v>
      </c>
      <c r="L584" s="33">
        <v>27</v>
      </c>
      <c r="M584" s="34" t="s">
        <v>59</v>
      </c>
      <c r="N584" s="33">
        <v>0.3</v>
      </c>
      <c r="O584" s="33">
        <v>34.700000000000003</v>
      </c>
      <c r="P584" s="34" t="s">
        <v>1914</v>
      </c>
      <c r="Q584" s="33">
        <v>22190</v>
      </c>
      <c r="R584" s="33">
        <v>16</v>
      </c>
      <c r="S584" s="34">
        <v>1.5</v>
      </c>
      <c r="T584" s="34"/>
      <c r="U584" s="33" t="str">
        <f t="shared" si="29"/>
        <v>100714</v>
      </c>
      <c r="V584" s="34" t="s">
        <v>513</v>
      </c>
      <c r="W584" s="34">
        <v>-9.0745059999999995</v>
      </c>
      <c r="X584" s="34">
        <v>-78.570250999999999</v>
      </c>
      <c r="Y584" s="33">
        <v>331.83</v>
      </c>
      <c r="Z584" s="33">
        <v>17</v>
      </c>
      <c r="AA584" s="34" t="s">
        <v>58</v>
      </c>
      <c r="AB584" s="33">
        <v>0</v>
      </c>
      <c r="AC584" s="33">
        <v>40</v>
      </c>
      <c r="AD584" s="33">
        <v>26</v>
      </c>
      <c r="AE584" s="34" t="s">
        <v>2194</v>
      </c>
      <c r="AF584" s="33">
        <v>1.2</v>
      </c>
      <c r="AG584" s="33">
        <v>40</v>
      </c>
      <c r="AH584" s="34" t="s">
        <v>1914</v>
      </c>
      <c r="AI584" s="33">
        <v>23422</v>
      </c>
      <c r="AJ584" s="33">
        <v>16.100000000000001</v>
      </c>
      <c r="AK584" s="34">
        <v>1.5</v>
      </c>
      <c r="AL584" s="34"/>
      <c r="AM584" s="33">
        <v>0.61</v>
      </c>
      <c r="AN584" s="34" t="s">
        <v>2046</v>
      </c>
      <c r="AO584" s="34"/>
      <c r="AP584" s="34"/>
      <c r="AQ584" s="34" t="s">
        <v>1896</v>
      </c>
      <c r="AR584" s="34" t="s">
        <v>1880</v>
      </c>
      <c r="AS584" s="34" t="s">
        <v>1889</v>
      </c>
      <c r="AT584" s="33">
        <v>362.23599999999999</v>
      </c>
      <c r="AU584" s="33">
        <v>23</v>
      </c>
      <c r="AV584" s="34" t="s">
        <v>1917</v>
      </c>
      <c r="AW584" s="34" t="s">
        <v>2878</v>
      </c>
      <c r="AX584" s="34" t="s">
        <v>4305</v>
      </c>
      <c r="AY584" s="34" t="s">
        <v>2368</v>
      </c>
      <c r="AZ584" s="34" t="s">
        <v>2260</v>
      </c>
      <c r="BA584" s="34" t="s">
        <v>3431</v>
      </c>
      <c r="BB584" s="34" t="s">
        <v>4305</v>
      </c>
      <c r="BC584" s="34" t="s">
        <v>2368</v>
      </c>
      <c r="BD584" s="34" t="s">
        <v>2260</v>
      </c>
    </row>
    <row r="585" spans="1:56" ht="15" customHeight="1" x14ac:dyDescent="0.25">
      <c r="A585" t="str">
        <f t="shared" si="27"/>
        <v>0100182_LM_Peru_0100004_LM_Aeropuerto</v>
      </c>
      <c r="B585" s="34">
        <v>582</v>
      </c>
      <c r="C585" s="33" t="str">
        <f t="shared" si="28"/>
        <v>100182</v>
      </c>
      <c r="D585" s="34" t="s">
        <v>1125</v>
      </c>
      <c r="E585" s="34">
        <v>-12.029132000000001</v>
      </c>
      <c r="F585" s="34">
        <v>-77.097053000000002</v>
      </c>
      <c r="G585" s="33">
        <v>314.89</v>
      </c>
      <c r="H585" s="33">
        <v>48</v>
      </c>
      <c r="I585" s="34" t="s">
        <v>60</v>
      </c>
      <c r="J585" s="33">
        <v>10</v>
      </c>
      <c r="K585" s="33">
        <v>19</v>
      </c>
      <c r="L585" s="33">
        <v>22.6</v>
      </c>
      <c r="M585" s="34" t="s">
        <v>59</v>
      </c>
      <c r="N585" s="33">
        <v>0.3</v>
      </c>
      <c r="O585" s="33">
        <v>34.700000000000003</v>
      </c>
      <c r="P585" s="34" t="s">
        <v>1914</v>
      </c>
      <c r="Q585" s="33">
        <v>22204</v>
      </c>
      <c r="R585" s="33">
        <v>17.899999999999999</v>
      </c>
      <c r="S585" s="34">
        <v>1.5</v>
      </c>
      <c r="T585" s="34"/>
      <c r="U585" s="33" t="str">
        <f t="shared" si="29"/>
        <v>100004</v>
      </c>
      <c r="V585" s="34" t="s">
        <v>405</v>
      </c>
      <c r="W585" s="34">
        <v>-12.022777</v>
      </c>
      <c r="X585" s="34">
        <v>-77.103576000000004</v>
      </c>
      <c r="Y585" s="33">
        <v>134.88999999999999</v>
      </c>
      <c r="Z585" s="33">
        <v>36</v>
      </c>
      <c r="AA585" s="34" t="s">
        <v>60</v>
      </c>
      <c r="AB585" s="33">
        <v>9</v>
      </c>
      <c r="AC585" s="33">
        <v>21</v>
      </c>
      <c r="AD585" s="33">
        <v>23.6</v>
      </c>
      <c r="AE585" s="34" t="s">
        <v>2195</v>
      </c>
      <c r="AF585" s="33">
        <v>0.6</v>
      </c>
      <c r="AG585" s="33">
        <v>36.4</v>
      </c>
      <c r="AH585" s="34" t="s">
        <v>1914</v>
      </c>
      <c r="AI585" s="33">
        <v>23436</v>
      </c>
      <c r="AJ585" s="33">
        <v>17.899999999999999</v>
      </c>
      <c r="AK585" s="34">
        <v>1.5</v>
      </c>
      <c r="AL585" s="34"/>
      <c r="AM585" s="33">
        <v>1</v>
      </c>
      <c r="AN585" s="34" t="s">
        <v>2046</v>
      </c>
      <c r="AO585" s="34"/>
      <c r="AP585" s="34"/>
      <c r="AQ585" s="34" t="s">
        <v>1891</v>
      </c>
      <c r="AR585" s="34" t="s">
        <v>1878</v>
      </c>
      <c r="AS585" s="34" t="s">
        <v>1923</v>
      </c>
      <c r="AT585" s="33">
        <v>904.49</v>
      </c>
      <c r="AU585" s="33">
        <v>23</v>
      </c>
      <c r="AV585" s="34" t="s">
        <v>1915</v>
      </c>
      <c r="AW585" s="34" t="s">
        <v>2879</v>
      </c>
      <c r="AX585" s="34" t="s">
        <v>2305</v>
      </c>
      <c r="AY585" s="34" t="s">
        <v>4275</v>
      </c>
      <c r="AZ585" s="34" t="s">
        <v>2305</v>
      </c>
      <c r="BA585" s="34" t="s">
        <v>3876</v>
      </c>
      <c r="BB585" s="34" t="s">
        <v>2305</v>
      </c>
      <c r="BC585" s="34" t="s">
        <v>4275</v>
      </c>
      <c r="BD585" s="34" t="s">
        <v>2305</v>
      </c>
    </row>
    <row r="586" spans="1:56" ht="15" customHeight="1" x14ac:dyDescent="0.25">
      <c r="A586" t="str">
        <f t="shared" si="27"/>
        <v>0102108_AZ_Plaza_Chachapoyas_0102122_AZ_Nuevo_Chachapoyas</v>
      </c>
      <c r="B586" s="34">
        <v>583</v>
      </c>
      <c r="C586" s="33" t="str">
        <f t="shared" si="28"/>
        <v>102108</v>
      </c>
      <c r="D586" s="34" t="s">
        <v>1107</v>
      </c>
      <c r="E586" s="34">
        <v>-6.2311670000000001</v>
      </c>
      <c r="F586" s="34">
        <v>-77.871583000000001</v>
      </c>
      <c r="G586" s="33">
        <v>311.54000000000002</v>
      </c>
      <c r="H586" s="33">
        <v>2336</v>
      </c>
      <c r="I586" s="34" t="s">
        <v>60</v>
      </c>
      <c r="J586" s="33">
        <v>4.7</v>
      </c>
      <c r="K586" s="33">
        <v>24</v>
      </c>
      <c r="L586" s="33">
        <v>22.5</v>
      </c>
      <c r="M586" s="34" t="s">
        <v>59</v>
      </c>
      <c r="N586" s="33">
        <v>0.3</v>
      </c>
      <c r="O586" s="33">
        <v>34.700000000000003</v>
      </c>
      <c r="P586" s="34" t="s">
        <v>1914</v>
      </c>
      <c r="Q586" s="33">
        <v>21994</v>
      </c>
      <c r="R586" s="33">
        <v>19.399999999999999</v>
      </c>
      <c r="S586" s="34">
        <v>1.5</v>
      </c>
      <c r="T586" s="34"/>
      <c r="U586" s="33" t="str">
        <f t="shared" si="29"/>
        <v>102122</v>
      </c>
      <c r="V586" s="34" t="s">
        <v>641</v>
      </c>
      <c r="W586" s="34">
        <v>-6.2247399999999997</v>
      </c>
      <c r="X586" s="34">
        <v>-77.878880000000009</v>
      </c>
      <c r="Y586" s="33">
        <v>131.54</v>
      </c>
      <c r="Z586" s="33">
        <v>2440</v>
      </c>
      <c r="AA586" s="34" t="s">
        <v>58</v>
      </c>
      <c r="AB586" s="33">
        <v>0</v>
      </c>
      <c r="AC586" s="33">
        <v>36</v>
      </c>
      <c r="AD586" s="33">
        <v>17</v>
      </c>
      <c r="AE586" s="34" t="s">
        <v>2190</v>
      </c>
      <c r="AF586" s="33">
        <v>0.6</v>
      </c>
      <c r="AG586" s="33">
        <v>39.9</v>
      </c>
      <c r="AH586" s="34" t="s">
        <v>1914</v>
      </c>
      <c r="AI586" s="33">
        <v>23226</v>
      </c>
      <c r="AJ586" s="33">
        <v>19.399999999999999</v>
      </c>
      <c r="AK586" s="34">
        <v>1.5</v>
      </c>
      <c r="AL586" s="34"/>
      <c r="AM586" s="33">
        <v>1.08</v>
      </c>
      <c r="AN586" s="34" t="s">
        <v>2046</v>
      </c>
      <c r="AO586" s="34"/>
      <c r="AP586" s="34"/>
      <c r="AQ586" s="34" t="s">
        <v>1891</v>
      </c>
      <c r="AR586" s="34" t="s">
        <v>1879</v>
      </c>
      <c r="AS586" s="34" t="s">
        <v>1889</v>
      </c>
      <c r="AT586" s="33">
        <v>362.23599999999999</v>
      </c>
      <c r="AU586" s="33">
        <v>23</v>
      </c>
      <c r="AV586" s="34" t="s">
        <v>1915</v>
      </c>
      <c r="AW586" s="34" t="s">
        <v>2880</v>
      </c>
      <c r="AX586" s="34" t="s">
        <v>2673</v>
      </c>
      <c r="AY586" s="34" t="s">
        <v>2673</v>
      </c>
      <c r="AZ586" s="34" t="s">
        <v>2674</v>
      </c>
      <c r="BA586" s="34" t="s">
        <v>3522</v>
      </c>
      <c r="BB586" s="34" t="s">
        <v>2673</v>
      </c>
      <c r="BC586" s="34" t="s">
        <v>2673</v>
      </c>
      <c r="BD586" s="34" t="s">
        <v>2674</v>
      </c>
    </row>
    <row r="587" spans="1:56" ht="15" customHeight="1" x14ac:dyDescent="0.25">
      <c r="A587" t="str">
        <f t="shared" si="27"/>
        <v>0101888_LM_Colegio_Inmaculada_0100093_LM_Monterrico_Sur</v>
      </c>
      <c r="B587" s="34">
        <v>584</v>
      </c>
      <c r="C587" s="33" t="str">
        <f t="shared" si="28"/>
        <v>101888</v>
      </c>
      <c r="D587" s="34" t="s">
        <v>1405</v>
      </c>
      <c r="E587" s="34">
        <v>-12.13172</v>
      </c>
      <c r="F587" s="34">
        <v>-76.977857999999998</v>
      </c>
      <c r="G587" s="33">
        <v>249</v>
      </c>
      <c r="H587" s="33">
        <v>115</v>
      </c>
      <c r="I587" s="34" t="s">
        <v>60</v>
      </c>
      <c r="J587" s="33">
        <v>17.649999999999999</v>
      </c>
      <c r="K587" s="33">
        <v>5</v>
      </c>
      <c r="L587" s="33">
        <v>26</v>
      </c>
      <c r="M587" s="34" t="s">
        <v>59</v>
      </c>
      <c r="N587" s="33">
        <v>0.3</v>
      </c>
      <c r="O587" s="33">
        <v>35.299999999999997</v>
      </c>
      <c r="P587" s="34" t="s">
        <v>1914</v>
      </c>
      <c r="Q587" s="33">
        <v>22554</v>
      </c>
      <c r="R587" s="33">
        <v>17</v>
      </c>
      <c r="S587" s="34">
        <v>1.5</v>
      </c>
      <c r="T587" s="34"/>
      <c r="U587" s="33" t="str">
        <f t="shared" si="29"/>
        <v>100093</v>
      </c>
      <c r="V587" s="34" t="s">
        <v>931</v>
      </c>
      <c r="W587" s="34">
        <v>-12.133696</v>
      </c>
      <c r="X587" s="34">
        <v>-76.983122999999992</v>
      </c>
      <c r="Y587" s="33">
        <v>69</v>
      </c>
      <c r="Z587" s="33">
        <v>113</v>
      </c>
      <c r="AA587" s="34" t="s">
        <v>60</v>
      </c>
      <c r="AB587" s="33">
        <v>9.1</v>
      </c>
      <c r="AC587" s="33">
        <v>18</v>
      </c>
      <c r="AD587" s="33">
        <v>26</v>
      </c>
      <c r="AE587" s="34" t="s">
        <v>59</v>
      </c>
      <c r="AF587" s="33">
        <v>0.3</v>
      </c>
      <c r="AG587" s="33">
        <v>35.299999999999997</v>
      </c>
      <c r="AH587" s="34" t="s">
        <v>1914</v>
      </c>
      <c r="AI587" s="33">
        <v>21322</v>
      </c>
      <c r="AJ587" s="33">
        <v>16.899999999999999</v>
      </c>
      <c r="AK587" s="34">
        <v>1.5</v>
      </c>
      <c r="AL587" s="34"/>
      <c r="AM587" s="33">
        <v>0.61</v>
      </c>
      <c r="AN587" s="34" t="s">
        <v>2046</v>
      </c>
      <c r="AO587" s="34"/>
      <c r="AP587" s="34"/>
      <c r="AQ587" s="34" t="s">
        <v>1891</v>
      </c>
      <c r="AR587" s="34" t="s">
        <v>1879</v>
      </c>
      <c r="AS587" s="34" t="s">
        <v>1889</v>
      </c>
      <c r="AT587" s="33">
        <v>362.23599999999999</v>
      </c>
      <c r="AU587" s="33">
        <v>23</v>
      </c>
      <c r="AV587" s="34" t="s">
        <v>1915</v>
      </c>
      <c r="AW587" s="34" t="s">
        <v>2881</v>
      </c>
      <c r="AX587" s="34" t="s">
        <v>4277</v>
      </c>
      <c r="AY587" s="34" t="s">
        <v>2221</v>
      </c>
      <c r="AZ587" s="34" t="s">
        <v>2221</v>
      </c>
      <c r="BA587" s="34" t="s">
        <v>3427</v>
      </c>
      <c r="BB587" s="34" t="s">
        <v>4277</v>
      </c>
      <c r="BC587" s="34" t="s">
        <v>2221</v>
      </c>
      <c r="BD587" s="34" t="s">
        <v>2221</v>
      </c>
    </row>
    <row r="588" spans="1:56" ht="15" customHeight="1" x14ac:dyDescent="0.25">
      <c r="A588" t="str">
        <f t="shared" si="27"/>
        <v>0104592_LM_Perla_Costanera_0100189_LM_La_Perla</v>
      </c>
      <c r="B588" s="34">
        <v>585</v>
      </c>
      <c r="C588" s="33" t="str">
        <f t="shared" si="28"/>
        <v>104592</v>
      </c>
      <c r="D588" s="34" t="s">
        <v>1406</v>
      </c>
      <c r="E588" s="34">
        <v>-12.071028999999999</v>
      </c>
      <c r="F588" s="34">
        <v>-77.126859999999994</v>
      </c>
      <c r="G588" s="33">
        <v>338.68</v>
      </c>
      <c r="H588" s="33">
        <v>12</v>
      </c>
      <c r="I588" s="34" t="s">
        <v>58</v>
      </c>
      <c r="J588" s="33">
        <v>0</v>
      </c>
      <c r="K588" s="33">
        <v>27</v>
      </c>
      <c r="L588" s="33">
        <v>23.35</v>
      </c>
      <c r="M588" s="34" t="s">
        <v>59</v>
      </c>
      <c r="N588" s="33">
        <v>0.3</v>
      </c>
      <c r="O588" s="33">
        <v>34.700000000000003</v>
      </c>
      <c r="P588" s="34" t="s">
        <v>1914</v>
      </c>
      <c r="Q588" s="33">
        <v>21602</v>
      </c>
      <c r="R588" s="33">
        <v>13.9</v>
      </c>
      <c r="S588" s="34">
        <v>1.5</v>
      </c>
      <c r="T588" s="34"/>
      <c r="U588" s="33" t="str">
        <f t="shared" si="29"/>
        <v>100189</v>
      </c>
      <c r="V588" s="34" t="s">
        <v>418</v>
      </c>
      <c r="W588" s="34">
        <v>-12.067182000000001</v>
      </c>
      <c r="X588" s="34">
        <v>-77.128394999999998</v>
      </c>
      <c r="Y588" s="33">
        <v>158.68</v>
      </c>
      <c r="Z588" s="33">
        <v>16</v>
      </c>
      <c r="AA588" s="34" t="s">
        <v>58</v>
      </c>
      <c r="AB588" s="33">
        <v>0</v>
      </c>
      <c r="AC588" s="33">
        <v>30</v>
      </c>
      <c r="AD588" s="33">
        <v>26</v>
      </c>
      <c r="AE588" s="34" t="s">
        <v>59</v>
      </c>
      <c r="AF588" s="33">
        <v>0.3</v>
      </c>
      <c r="AG588" s="33">
        <v>34.700000000000003</v>
      </c>
      <c r="AH588" s="34" t="s">
        <v>1914</v>
      </c>
      <c r="AI588" s="33">
        <v>22834</v>
      </c>
      <c r="AJ588" s="33">
        <v>13.9</v>
      </c>
      <c r="AK588" s="34">
        <v>1.5</v>
      </c>
      <c r="AL588" s="34"/>
      <c r="AM588" s="33">
        <v>0.46</v>
      </c>
      <c r="AN588" s="34" t="s">
        <v>2046</v>
      </c>
      <c r="AO588" s="34"/>
      <c r="AP588" s="34"/>
      <c r="AQ588" s="34" t="s">
        <v>1891</v>
      </c>
      <c r="AR588" s="34" t="s">
        <v>1879</v>
      </c>
      <c r="AS588" s="34" t="s">
        <v>1889</v>
      </c>
      <c r="AT588" s="33">
        <v>362.23599999999999</v>
      </c>
      <c r="AU588" s="33">
        <v>23</v>
      </c>
      <c r="AV588" s="34" t="s">
        <v>1915</v>
      </c>
      <c r="AW588" s="34" t="s">
        <v>2882</v>
      </c>
      <c r="AX588" s="34" t="s">
        <v>4447</v>
      </c>
      <c r="AY588" s="34" t="s">
        <v>4275</v>
      </c>
      <c r="AZ588" s="34" t="s">
        <v>2305</v>
      </c>
      <c r="BA588" s="34" t="s">
        <v>3428</v>
      </c>
      <c r="BB588" s="34" t="s">
        <v>4447</v>
      </c>
      <c r="BC588" s="34" t="s">
        <v>4275</v>
      </c>
      <c r="BD588" s="34" t="s">
        <v>2305</v>
      </c>
    </row>
    <row r="589" spans="1:56" ht="15" customHeight="1" x14ac:dyDescent="0.25">
      <c r="A589" t="str">
        <f t="shared" si="27"/>
        <v>0104410_LI_Jaime_Balmes_0100632_LI_Peralta</v>
      </c>
      <c r="B589" s="34">
        <v>586</v>
      </c>
      <c r="C589" s="33" t="str">
        <f t="shared" si="28"/>
        <v>104410</v>
      </c>
      <c r="D589" s="34" t="s">
        <v>1955</v>
      </c>
      <c r="E589" s="34">
        <v>-8.101032</v>
      </c>
      <c r="F589" s="34">
        <v>-79.008020999999999</v>
      </c>
      <c r="G589" s="33">
        <v>210.05</v>
      </c>
      <c r="H589" s="33">
        <v>49</v>
      </c>
      <c r="I589" s="34" t="s">
        <v>60</v>
      </c>
      <c r="J589" s="33">
        <v>14.5</v>
      </c>
      <c r="K589" s="33">
        <v>4.7</v>
      </c>
      <c r="L589" s="33">
        <v>18.149999999999999</v>
      </c>
      <c r="M589" s="34" t="s">
        <v>59</v>
      </c>
      <c r="N589" s="33">
        <v>0.3</v>
      </c>
      <c r="O589" s="33">
        <v>34.700000000000003</v>
      </c>
      <c r="P589" s="34" t="s">
        <v>1914</v>
      </c>
      <c r="Q589" s="33">
        <v>22666</v>
      </c>
      <c r="R589" s="33">
        <v>16</v>
      </c>
      <c r="S589" s="34">
        <v>1.5</v>
      </c>
      <c r="T589" s="34"/>
      <c r="U589" s="33" t="str">
        <f t="shared" si="29"/>
        <v>100632</v>
      </c>
      <c r="V589" s="34" t="s">
        <v>851</v>
      </c>
      <c r="W589" s="34">
        <v>-8.1050990000000009</v>
      </c>
      <c r="X589" s="34">
        <v>-79.010397999999995</v>
      </c>
      <c r="Y589" s="33">
        <v>30.05</v>
      </c>
      <c r="Z589" s="33">
        <v>49</v>
      </c>
      <c r="AA589" s="34" t="s">
        <v>60</v>
      </c>
      <c r="AB589" s="33">
        <v>9</v>
      </c>
      <c r="AC589" s="33">
        <v>21</v>
      </c>
      <c r="AD589" s="33">
        <v>26</v>
      </c>
      <c r="AE589" s="34" t="s">
        <v>59</v>
      </c>
      <c r="AF589" s="33">
        <v>0.3</v>
      </c>
      <c r="AG589" s="33">
        <v>34.700000000000003</v>
      </c>
      <c r="AH589" s="34" t="s">
        <v>1914</v>
      </c>
      <c r="AI589" s="33">
        <v>21434</v>
      </c>
      <c r="AJ589" s="33">
        <v>15.9</v>
      </c>
      <c r="AK589" s="34">
        <v>1.5</v>
      </c>
      <c r="AL589" s="34"/>
      <c r="AM589" s="33">
        <v>0.52</v>
      </c>
      <c r="AN589" s="34" t="s">
        <v>2046</v>
      </c>
      <c r="AO589" s="34"/>
      <c r="AP589" s="34"/>
      <c r="AQ589" s="34" t="s">
        <v>1891</v>
      </c>
      <c r="AR589" s="34" t="s">
        <v>1879</v>
      </c>
      <c r="AS589" s="34" t="s">
        <v>1889</v>
      </c>
      <c r="AT589" s="33">
        <v>366.298</v>
      </c>
      <c r="AU589" s="33">
        <v>23</v>
      </c>
      <c r="AV589" s="34" t="s">
        <v>1916</v>
      </c>
      <c r="AW589" s="34" t="s">
        <v>2883</v>
      </c>
      <c r="AX589" s="34" t="s">
        <v>2309</v>
      </c>
      <c r="AY589" s="34" t="s">
        <v>2309</v>
      </c>
      <c r="AZ589" s="34" t="s">
        <v>2227</v>
      </c>
      <c r="BA589" s="34" t="s">
        <v>2750</v>
      </c>
      <c r="BB589" s="34" t="s">
        <v>2309</v>
      </c>
      <c r="BC589" s="34" t="s">
        <v>2309</v>
      </c>
      <c r="BD589" s="34" t="s">
        <v>2227</v>
      </c>
    </row>
    <row r="590" spans="1:56" ht="15" customHeight="1" x14ac:dyDescent="0.25">
      <c r="A590" t="str">
        <f t="shared" si="27"/>
        <v>0104687_IC_Luis_Alvizuri_0103207_IC_Victoria_Pisco</v>
      </c>
      <c r="B590" s="34">
        <v>587</v>
      </c>
      <c r="C590" s="33" t="str">
        <f t="shared" si="28"/>
        <v>104687</v>
      </c>
      <c r="D590" s="34" t="s">
        <v>1407</v>
      </c>
      <c r="E590" s="34">
        <v>-13.718157</v>
      </c>
      <c r="F590" s="34">
        <v>-76.214442000000005</v>
      </c>
      <c r="G590" s="33">
        <v>35.42</v>
      </c>
      <c r="H590" s="33">
        <v>11</v>
      </c>
      <c r="I590" s="34" t="s">
        <v>58</v>
      </c>
      <c r="J590" s="33">
        <v>0</v>
      </c>
      <c r="K590" s="33">
        <v>30</v>
      </c>
      <c r="L590" s="33">
        <v>19.850000000000001</v>
      </c>
      <c r="M590" s="34" t="s">
        <v>59</v>
      </c>
      <c r="N590" s="33">
        <v>0.3</v>
      </c>
      <c r="O590" s="33">
        <v>34.700000000000003</v>
      </c>
      <c r="P590" s="34" t="s">
        <v>1914</v>
      </c>
      <c r="Q590" s="33">
        <v>23114</v>
      </c>
      <c r="R590" s="33">
        <v>17.100000000000001</v>
      </c>
      <c r="S590" s="34">
        <v>1.5</v>
      </c>
      <c r="T590" s="34"/>
      <c r="U590" s="33" t="str">
        <f t="shared" si="29"/>
        <v>103207</v>
      </c>
      <c r="V590" s="34" t="s">
        <v>272</v>
      </c>
      <c r="W590" s="34">
        <v>-13.71228</v>
      </c>
      <c r="X590" s="34">
        <v>-76.210139999999996</v>
      </c>
      <c r="Y590" s="33">
        <v>215.42</v>
      </c>
      <c r="Z590" s="33">
        <v>14</v>
      </c>
      <c r="AA590" s="34" t="s">
        <v>58</v>
      </c>
      <c r="AB590" s="33">
        <v>0</v>
      </c>
      <c r="AC590" s="33">
        <v>30</v>
      </c>
      <c r="AD590" s="33">
        <v>26</v>
      </c>
      <c r="AE590" s="34" t="s">
        <v>59</v>
      </c>
      <c r="AF590" s="33">
        <v>0.3</v>
      </c>
      <c r="AG590" s="33">
        <v>34.700000000000003</v>
      </c>
      <c r="AH590" s="34" t="s">
        <v>1914</v>
      </c>
      <c r="AI590" s="33">
        <v>21882</v>
      </c>
      <c r="AJ590" s="33">
        <v>17</v>
      </c>
      <c r="AK590" s="34">
        <v>1.5</v>
      </c>
      <c r="AL590" s="34"/>
      <c r="AM590" s="33">
        <v>0.8</v>
      </c>
      <c r="AN590" s="34" t="s">
        <v>2046</v>
      </c>
      <c r="AO590" s="34"/>
      <c r="AP590" s="34"/>
      <c r="AQ590" s="34" t="s">
        <v>1891</v>
      </c>
      <c r="AR590" s="34" t="s">
        <v>1879</v>
      </c>
      <c r="AS590" s="34" t="s">
        <v>1889</v>
      </c>
      <c r="AT590" s="33">
        <v>362.23599999999999</v>
      </c>
      <c r="AU590" s="33">
        <v>23</v>
      </c>
      <c r="AV590" s="34" t="s">
        <v>1916</v>
      </c>
      <c r="AW590" s="34" t="s">
        <v>2884</v>
      </c>
      <c r="AX590" s="34" t="s">
        <v>2343</v>
      </c>
      <c r="AY590" s="34" t="s">
        <v>2343</v>
      </c>
      <c r="AZ590" s="34" t="s">
        <v>2328</v>
      </c>
      <c r="BA590" s="34" t="s">
        <v>3713</v>
      </c>
      <c r="BB590" s="34" t="s">
        <v>2343</v>
      </c>
      <c r="BC590" s="34" t="s">
        <v>2343</v>
      </c>
      <c r="BD590" s="34" t="s">
        <v>2328</v>
      </c>
    </row>
    <row r="591" spans="1:56" ht="15" customHeight="1" x14ac:dyDescent="0.25">
      <c r="A591" t="str">
        <f t="shared" si="27"/>
        <v>0105508_LM_Las_Malvas_0104525_LM_Canta_Callao_Ba</v>
      </c>
      <c r="B591" s="34">
        <v>588</v>
      </c>
      <c r="C591" s="33" t="str">
        <f t="shared" si="28"/>
        <v>105508</v>
      </c>
      <c r="D591" s="34" t="s">
        <v>852</v>
      </c>
      <c r="E591" s="34">
        <v>-11.985150000000001</v>
      </c>
      <c r="F591" s="34">
        <v>-77.093481999999995</v>
      </c>
      <c r="G591" s="33">
        <v>24.39</v>
      </c>
      <c r="H591" s="33">
        <v>35</v>
      </c>
      <c r="I591" s="34" t="s">
        <v>60</v>
      </c>
      <c r="J591" s="33">
        <v>13.85</v>
      </c>
      <c r="K591" s="33">
        <v>4</v>
      </c>
      <c r="L591" s="33">
        <v>16</v>
      </c>
      <c r="M591" s="34" t="s">
        <v>59</v>
      </c>
      <c r="N591" s="33">
        <v>0.3</v>
      </c>
      <c r="O591" s="33">
        <v>39.9</v>
      </c>
      <c r="P591" s="34" t="s">
        <v>1914</v>
      </c>
      <c r="Q591" s="33">
        <v>21700</v>
      </c>
      <c r="R591" s="33">
        <v>4.9000000000000004</v>
      </c>
      <c r="S591" s="34">
        <v>1.5</v>
      </c>
      <c r="T591" s="34"/>
      <c r="U591" s="33" t="str">
        <f t="shared" si="29"/>
        <v>104525</v>
      </c>
      <c r="V591" s="34" t="s">
        <v>270</v>
      </c>
      <c r="W591" s="34">
        <v>-11.975241</v>
      </c>
      <c r="X591" s="34">
        <v>-77.088890000000006</v>
      </c>
      <c r="Y591" s="33">
        <v>204.39</v>
      </c>
      <c r="Z591" s="33">
        <v>51</v>
      </c>
      <c r="AA591" s="34" t="s">
        <v>60</v>
      </c>
      <c r="AB591" s="33">
        <v>12</v>
      </c>
      <c r="AC591" s="33">
        <v>15</v>
      </c>
      <c r="AD591" s="33">
        <v>26</v>
      </c>
      <c r="AE591" s="34" t="s">
        <v>2192</v>
      </c>
      <c r="AF591" s="33">
        <v>0.3</v>
      </c>
      <c r="AG591" s="33">
        <v>35.299999999999997</v>
      </c>
      <c r="AH591" s="34" t="s">
        <v>1914</v>
      </c>
      <c r="AI591" s="33">
        <v>22932</v>
      </c>
      <c r="AJ591" s="33">
        <v>4.9000000000000004</v>
      </c>
      <c r="AK591" s="34">
        <v>1.5</v>
      </c>
      <c r="AL591" s="34"/>
      <c r="AM591" s="33">
        <v>1.21</v>
      </c>
      <c r="AN591" s="34" t="s">
        <v>2046</v>
      </c>
      <c r="AO591" s="34"/>
      <c r="AP591" s="34"/>
      <c r="AQ591" s="34" t="s">
        <v>1891</v>
      </c>
      <c r="AR591" s="34" t="s">
        <v>1878</v>
      </c>
      <c r="AS591" s="34" t="s">
        <v>1923</v>
      </c>
      <c r="AT591" s="33">
        <v>904.49</v>
      </c>
      <c r="AU591" s="33">
        <v>23</v>
      </c>
      <c r="AV591" s="34" t="s">
        <v>1915</v>
      </c>
      <c r="AW591" s="34" t="s">
        <v>2885</v>
      </c>
      <c r="AX591" s="34" t="s">
        <v>3327</v>
      </c>
      <c r="AY591" s="34" t="s">
        <v>2221</v>
      </c>
      <c r="AZ591" s="34" t="s">
        <v>2221</v>
      </c>
      <c r="BA591" s="34" t="s">
        <v>3859</v>
      </c>
      <c r="BB591" s="34" t="s">
        <v>3327</v>
      </c>
      <c r="BC591" s="34" t="s">
        <v>2221</v>
      </c>
      <c r="BD591" s="34" t="s">
        <v>2221</v>
      </c>
    </row>
    <row r="592" spans="1:56" ht="15" customHeight="1" x14ac:dyDescent="0.25">
      <c r="A592" t="str">
        <f t="shared" si="27"/>
        <v>0101279_LM_Bujama_Pueblo_0100395_LM_Culebras</v>
      </c>
      <c r="B592" s="34">
        <v>589</v>
      </c>
      <c r="C592" s="33" t="str">
        <f t="shared" si="28"/>
        <v>101279</v>
      </c>
      <c r="D592" s="34" t="s">
        <v>1408</v>
      </c>
      <c r="E592" s="34">
        <v>-12.722528000000001</v>
      </c>
      <c r="F592" s="34">
        <v>-76.628848000000005</v>
      </c>
      <c r="G592" s="33">
        <v>152.55000000000001</v>
      </c>
      <c r="H592" s="33">
        <v>79</v>
      </c>
      <c r="I592" s="34" t="s">
        <v>58</v>
      </c>
      <c r="J592" s="33">
        <v>0</v>
      </c>
      <c r="K592" s="33">
        <v>30</v>
      </c>
      <c r="L592" s="33">
        <v>29</v>
      </c>
      <c r="M592" s="34" t="s">
        <v>59</v>
      </c>
      <c r="N592" s="33">
        <v>0.3</v>
      </c>
      <c r="O592" s="33">
        <v>39.9</v>
      </c>
      <c r="P592" s="34" t="s">
        <v>1914</v>
      </c>
      <c r="Q592" s="33">
        <v>21770</v>
      </c>
      <c r="R592" s="33">
        <v>22.1</v>
      </c>
      <c r="S592" s="34">
        <v>1.5</v>
      </c>
      <c r="T592" s="34"/>
      <c r="U592" s="33" t="str">
        <f t="shared" si="29"/>
        <v>100395</v>
      </c>
      <c r="V592" s="34" t="s">
        <v>93</v>
      </c>
      <c r="W592" s="34">
        <v>-12.742761</v>
      </c>
      <c r="X592" s="34">
        <v>-76.618071999999998</v>
      </c>
      <c r="Y592" s="33">
        <v>332.55</v>
      </c>
      <c r="Z592" s="33">
        <v>97</v>
      </c>
      <c r="AA592" s="34" t="s">
        <v>58</v>
      </c>
      <c r="AB592" s="33">
        <v>0</v>
      </c>
      <c r="AC592" s="33">
        <v>50</v>
      </c>
      <c r="AD592" s="33">
        <v>25</v>
      </c>
      <c r="AE592" s="34" t="s">
        <v>59</v>
      </c>
      <c r="AF592" s="33">
        <v>0.3</v>
      </c>
      <c r="AG592" s="33">
        <v>34.700000000000003</v>
      </c>
      <c r="AH592" s="34" t="s">
        <v>1914</v>
      </c>
      <c r="AI592" s="33">
        <v>23002</v>
      </c>
      <c r="AJ592" s="33">
        <v>22.2</v>
      </c>
      <c r="AK592" s="34">
        <v>1.5</v>
      </c>
      <c r="AL592" s="34"/>
      <c r="AM592" s="33">
        <v>2.54</v>
      </c>
      <c r="AN592" s="34" t="s">
        <v>2046</v>
      </c>
      <c r="AO592" s="34"/>
      <c r="AP592" s="34"/>
      <c r="AQ592" s="34" t="s">
        <v>1891</v>
      </c>
      <c r="AR592" s="34" t="s">
        <v>1878</v>
      </c>
      <c r="AS592" s="34" t="s">
        <v>1924</v>
      </c>
      <c r="AT592" s="33">
        <v>270.19400000000002</v>
      </c>
      <c r="AU592" s="33">
        <v>23</v>
      </c>
      <c r="AV592" s="34" t="s">
        <v>1916</v>
      </c>
      <c r="AW592" s="34" t="s">
        <v>2886</v>
      </c>
      <c r="AX592" s="34" t="s">
        <v>4405</v>
      </c>
      <c r="AY592" s="34" t="s">
        <v>2292</v>
      </c>
      <c r="AZ592" s="34" t="s">
        <v>2221</v>
      </c>
      <c r="BA592" s="34" t="s">
        <v>2663</v>
      </c>
      <c r="BB592" s="34" t="s">
        <v>4405</v>
      </c>
      <c r="BC592" s="34" t="s">
        <v>2292</v>
      </c>
      <c r="BD592" s="34" t="s">
        <v>2221</v>
      </c>
    </row>
    <row r="593" spans="1:56" ht="15" customHeight="1" x14ac:dyDescent="0.25">
      <c r="A593" t="str">
        <f t="shared" si="27"/>
        <v>0102701_CS_San_Francisco_Cusco_0101395_CS_Tren_Artesanias</v>
      </c>
      <c r="B593" s="34">
        <v>590</v>
      </c>
      <c r="C593" s="33" t="str">
        <f t="shared" si="28"/>
        <v>102701</v>
      </c>
      <c r="D593" s="34" t="s">
        <v>1409</v>
      </c>
      <c r="E593" s="34">
        <v>-13.517469999999999</v>
      </c>
      <c r="F593" s="34">
        <v>-71.981999999999999</v>
      </c>
      <c r="G593" s="33">
        <v>135.44</v>
      </c>
      <c r="H593" s="33">
        <v>3420</v>
      </c>
      <c r="I593" s="34" t="s">
        <v>58</v>
      </c>
      <c r="J593" s="33">
        <v>0</v>
      </c>
      <c r="K593" s="33">
        <v>10.5</v>
      </c>
      <c r="L593" s="33">
        <v>10</v>
      </c>
      <c r="M593" s="34" t="s">
        <v>59</v>
      </c>
      <c r="N593" s="33">
        <v>0.3</v>
      </c>
      <c r="O593" s="33">
        <v>34.700000000000003</v>
      </c>
      <c r="P593" s="34" t="s">
        <v>1914</v>
      </c>
      <c r="Q593" s="33">
        <v>22078</v>
      </c>
      <c r="R593" s="33">
        <v>21.9</v>
      </c>
      <c r="S593" s="34">
        <v>1.5</v>
      </c>
      <c r="T593" s="34"/>
      <c r="U593" s="33" t="str">
        <f t="shared" si="29"/>
        <v>101395</v>
      </c>
      <c r="V593" s="34" t="s">
        <v>455</v>
      </c>
      <c r="W593" s="34">
        <v>-13.527376</v>
      </c>
      <c r="X593" s="34">
        <v>-71.971969000000001</v>
      </c>
      <c r="Y593" s="33">
        <v>315.45</v>
      </c>
      <c r="Z593" s="33">
        <v>3357</v>
      </c>
      <c r="AA593" s="34" t="s">
        <v>58</v>
      </c>
      <c r="AB593" s="33">
        <v>0</v>
      </c>
      <c r="AC593" s="33">
        <v>50</v>
      </c>
      <c r="AD593" s="33">
        <v>26</v>
      </c>
      <c r="AE593" s="34" t="s">
        <v>59</v>
      </c>
      <c r="AF593" s="33">
        <v>0.3</v>
      </c>
      <c r="AG593" s="33">
        <v>34.700000000000003</v>
      </c>
      <c r="AH593" s="34" t="s">
        <v>1914</v>
      </c>
      <c r="AI593" s="33">
        <v>23310</v>
      </c>
      <c r="AJ593" s="33">
        <v>21.9</v>
      </c>
      <c r="AK593" s="34">
        <v>1.5</v>
      </c>
      <c r="AL593" s="34"/>
      <c r="AM593" s="33">
        <v>1.55</v>
      </c>
      <c r="AN593" s="34" t="s">
        <v>2046</v>
      </c>
      <c r="AO593" s="34"/>
      <c r="AP593" s="34"/>
      <c r="AQ593" s="34" t="s">
        <v>1891</v>
      </c>
      <c r="AR593" s="34" t="s">
        <v>1879</v>
      </c>
      <c r="AS593" s="34" t="s">
        <v>1888</v>
      </c>
      <c r="AT593" s="33">
        <v>319.83800000000002</v>
      </c>
      <c r="AU593" s="33">
        <v>23</v>
      </c>
      <c r="AV593" s="34" t="s">
        <v>1915</v>
      </c>
      <c r="AW593" s="34" t="s">
        <v>2887</v>
      </c>
      <c r="AX593" s="34" t="s">
        <v>2283</v>
      </c>
      <c r="AY593" s="34" t="s">
        <v>2283</v>
      </c>
      <c r="AZ593" s="34" t="s">
        <v>2283</v>
      </c>
      <c r="BA593" s="34" t="s">
        <v>4231</v>
      </c>
      <c r="BB593" s="34" t="s">
        <v>4453</v>
      </c>
      <c r="BC593" s="34" t="s">
        <v>2283</v>
      </c>
      <c r="BD593" s="34" t="s">
        <v>2283</v>
      </c>
    </row>
    <row r="594" spans="1:56" ht="15" customHeight="1" x14ac:dyDescent="0.25">
      <c r="A594" t="str">
        <f t="shared" si="27"/>
        <v>0104780_LM_Urano_0100116_LM_Tomas_Valle</v>
      </c>
      <c r="B594" s="34">
        <v>591</v>
      </c>
      <c r="C594" s="33" t="str">
        <f t="shared" si="28"/>
        <v>104780</v>
      </c>
      <c r="D594" s="34" t="s">
        <v>1410</v>
      </c>
      <c r="E594" s="34">
        <v>-12.00239</v>
      </c>
      <c r="F594" s="34">
        <v>-77.061520000000002</v>
      </c>
      <c r="G594" s="33">
        <v>193.1</v>
      </c>
      <c r="H594" s="33">
        <v>72</v>
      </c>
      <c r="I594" s="34" t="s">
        <v>60</v>
      </c>
      <c r="J594" s="33">
        <v>11.65</v>
      </c>
      <c r="K594" s="33">
        <v>3</v>
      </c>
      <c r="L594" s="33">
        <v>14</v>
      </c>
      <c r="M594" s="34" t="s">
        <v>59</v>
      </c>
      <c r="N594" s="33">
        <v>0.3</v>
      </c>
      <c r="O594" s="33">
        <v>34.700000000000003</v>
      </c>
      <c r="P594" s="34" t="s">
        <v>1914</v>
      </c>
      <c r="Q594" s="33">
        <v>21378</v>
      </c>
      <c r="R594" s="33">
        <v>13</v>
      </c>
      <c r="S594" s="34">
        <v>1.5</v>
      </c>
      <c r="T594" s="34"/>
      <c r="U594" s="33" t="str">
        <f t="shared" si="29"/>
        <v>100116</v>
      </c>
      <c r="V594" s="34" t="s">
        <v>308</v>
      </c>
      <c r="W594" s="34">
        <v>-12.005737</v>
      </c>
      <c r="X594" s="34">
        <v>-77.06231600000001</v>
      </c>
      <c r="Y594" s="33">
        <v>13.1</v>
      </c>
      <c r="Z594" s="33">
        <v>78</v>
      </c>
      <c r="AA594" s="34" t="s">
        <v>60</v>
      </c>
      <c r="AB594" s="33">
        <v>9</v>
      </c>
      <c r="AC594" s="33">
        <v>22</v>
      </c>
      <c r="AD594" s="33">
        <v>26</v>
      </c>
      <c r="AE594" s="34" t="s">
        <v>59</v>
      </c>
      <c r="AF594" s="33">
        <v>0.3</v>
      </c>
      <c r="AG594" s="33">
        <v>34.700000000000003</v>
      </c>
      <c r="AH594" s="34" t="s">
        <v>1914</v>
      </c>
      <c r="AI594" s="33">
        <v>22610</v>
      </c>
      <c r="AJ594" s="33">
        <v>12.9</v>
      </c>
      <c r="AK594" s="34">
        <v>1.5</v>
      </c>
      <c r="AL594" s="34"/>
      <c r="AM594" s="33">
        <v>0.38</v>
      </c>
      <c r="AN594" s="34" t="s">
        <v>2046</v>
      </c>
      <c r="AO594" s="34"/>
      <c r="AP594" s="34"/>
      <c r="AQ594" s="34" t="s">
        <v>1891</v>
      </c>
      <c r="AR594" s="34" t="s">
        <v>1879</v>
      </c>
      <c r="AS594" s="34" t="s">
        <v>1889</v>
      </c>
      <c r="AT594" s="33">
        <v>362.23599999999999</v>
      </c>
      <c r="AU594" s="33">
        <v>23</v>
      </c>
      <c r="AV594" s="34" t="s">
        <v>1915</v>
      </c>
      <c r="AW594" s="34" t="s">
        <v>2888</v>
      </c>
      <c r="AX594" s="34" t="s">
        <v>3327</v>
      </c>
      <c r="AY594" s="34" t="s">
        <v>2221</v>
      </c>
      <c r="AZ594" s="34" t="s">
        <v>2221</v>
      </c>
      <c r="BA594" s="34" t="s">
        <v>2755</v>
      </c>
      <c r="BB594" s="34" t="s">
        <v>4255</v>
      </c>
      <c r="BC594" s="34" t="s">
        <v>2221</v>
      </c>
      <c r="BD594" s="34" t="s">
        <v>2221</v>
      </c>
    </row>
    <row r="595" spans="1:56" ht="15" customHeight="1" x14ac:dyDescent="0.25">
      <c r="A595" t="str">
        <f t="shared" si="27"/>
        <v>0102636_CA_Rosapampa_0101539_CA_Cerro_Cumbemayo</v>
      </c>
      <c r="B595" s="34">
        <v>592</v>
      </c>
      <c r="C595" s="33" t="str">
        <f t="shared" si="28"/>
        <v>102636</v>
      </c>
      <c r="D595" s="34" t="s">
        <v>1411</v>
      </c>
      <c r="E595" s="34">
        <v>-7.1261899999999994</v>
      </c>
      <c r="F595" s="34">
        <v>-78.472568999999993</v>
      </c>
      <c r="G595" s="33">
        <v>234.51</v>
      </c>
      <c r="H595" s="33">
        <v>2854</v>
      </c>
      <c r="I595" s="34" t="s">
        <v>58</v>
      </c>
      <c r="J595" s="33">
        <v>0</v>
      </c>
      <c r="K595" s="33">
        <v>36.4</v>
      </c>
      <c r="L595" s="33">
        <v>27</v>
      </c>
      <c r="M595" s="34" t="s">
        <v>59</v>
      </c>
      <c r="N595" s="33">
        <v>0.3</v>
      </c>
      <c r="O595" s="33">
        <v>40</v>
      </c>
      <c r="P595" s="34" t="s">
        <v>1914</v>
      </c>
      <c r="Q595" s="33">
        <v>10875</v>
      </c>
      <c r="R595" s="33">
        <v>21.8</v>
      </c>
      <c r="S595" s="34">
        <v>1.5</v>
      </c>
      <c r="T595" s="34"/>
      <c r="U595" s="33" t="str">
        <f t="shared" si="29"/>
        <v>101539</v>
      </c>
      <c r="V595" s="34" t="s">
        <v>576</v>
      </c>
      <c r="W595" s="34">
        <v>-7.1635200000000001</v>
      </c>
      <c r="X595" s="34">
        <v>-78.525319999999994</v>
      </c>
      <c r="Y595" s="33">
        <v>54.5</v>
      </c>
      <c r="Z595" s="33">
        <v>2806</v>
      </c>
      <c r="AA595" s="34" t="s">
        <v>58</v>
      </c>
      <c r="AB595" s="33">
        <v>0</v>
      </c>
      <c r="AC595" s="33">
        <v>36</v>
      </c>
      <c r="AD595" s="33">
        <v>25</v>
      </c>
      <c r="AE595" s="34" t="s">
        <v>2190</v>
      </c>
      <c r="AF595" s="33">
        <v>0.6</v>
      </c>
      <c r="AG595" s="33">
        <v>39.9</v>
      </c>
      <c r="AH595" s="34" t="s">
        <v>1914</v>
      </c>
      <c r="AI595" s="33">
        <v>11405</v>
      </c>
      <c r="AJ595" s="33">
        <v>22.1</v>
      </c>
      <c r="AK595" s="34">
        <v>1.5</v>
      </c>
      <c r="AL595" s="34"/>
      <c r="AM595" s="33">
        <v>7.16</v>
      </c>
      <c r="AN595" s="34" t="s">
        <v>2046</v>
      </c>
      <c r="AO595" s="34"/>
      <c r="AP595" s="34"/>
      <c r="AQ595" s="34" t="s">
        <v>1891</v>
      </c>
      <c r="AR595" s="34" t="s">
        <v>1879</v>
      </c>
      <c r="AS595" s="34" t="s">
        <v>1889</v>
      </c>
      <c r="AT595" s="33">
        <v>500.55</v>
      </c>
      <c r="AU595" s="33">
        <v>11</v>
      </c>
      <c r="AV595" s="34" t="s">
        <v>1917</v>
      </c>
      <c r="AW595" s="34" t="s">
        <v>2889</v>
      </c>
      <c r="AX595" s="34" t="s">
        <v>4448</v>
      </c>
      <c r="AY595" s="34" t="s">
        <v>2247</v>
      </c>
      <c r="AZ595" s="34" t="s">
        <v>2247</v>
      </c>
      <c r="BA595" s="34" t="s">
        <v>3915</v>
      </c>
      <c r="BB595" s="34" t="s">
        <v>2247</v>
      </c>
      <c r="BC595" s="34" t="s">
        <v>2247</v>
      </c>
      <c r="BD595" s="34" t="s">
        <v>2247</v>
      </c>
    </row>
    <row r="596" spans="1:56" ht="15" customHeight="1" x14ac:dyDescent="0.25">
      <c r="A596" t="str">
        <f t="shared" si="27"/>
        <v>0104601_LM_Puente_Alipio_0100033_LM_San_Juan_de_Mirafl</v>
      </c>
      <c r="B596" s="34">
        <v>593</v>
      </c>
      <c r="C596" s="33" t="str">
        <f t="shared" si="28"/>
        <v>104601</v>
      </c>
      <c r="D596" s="34" t="s">
        <v>1412</v>
      </c>
      <c r="E596" s="34">
        <v>-12.1691</v>
      </c>
      <c r="F596" s="34">
        <v>-76.9803</v>
      </c>
      <c r="G596" s="33">
        <v>18.64</v>
      </c>
      <c r="H596" s="33">
        <v>71</v>
      </c>
      <c r="I596" s="34" t="s">
        <v>60</v>
      </c>
      <c r="J596" s="33">
        <v>10.8</v>
      </c>
      <c r="K596" s="33">
        <v>15</v>
      </c>
      <c r="L596" s="33">
        <v>25</v>
      </c>
      <c r="M596" s="34" t="s">
        <v>59</v>
      </c>
      <c r="N596" s="33">
        <v>0.3</v>
      </c>
      <c r="O596" s="33">
        <v>35.299999999999997</v>
      </c>
      <c r="P596" s="34" t="s">
        <v>1914</v>
      </c>
      <c r="Q596" s="33">
        <v>21994</v>
      </c>
      <c r="R596" s="33">
        <v>19.399999999999999</v>
      </c>
      <c r="S596" s="34">
        <v>1.5</v>
      </c>
      <c r="T596" s="34"/>
      <c r="U596" s="33" t="str">
        <f t="shared" si="29"/>
        <v>100033</v>
      </c>
      <c r="V596" s="34" t="s">
        <v>163</v>
      </c>
      <c r="W596" s="34">
        <v>-12.158485000000001</v>
      </c>
      <c r="X596" s="34">
        <v>-76.976637999999994</v>
      </c>
      <c r="Y596" s="33">
        <v>198.64</v>
      </c>
      <c r="Z596" s="33">
        <v>118</v>
      </c>
      <c r="AA596" s="34" t="s">
        <v>58</v>
      </c>
      <c r="AB596" s="33">
        <v>0</v>
      </c>
      <c r="AC596" s="33">
        <v>38</v>
      </c>
      <c r="AD596" s="33">
        <v>25</v>
      </c>
      <c r="AE596" s="34" t="s">
        <v>2198</v>
      </c>
      <c r="AF596" s="33">
        <v>0.6</v>
      </c>
      <c r="AG596" s="33">
        <v>39.9</v>
      </c>
      <c r="AH596" s="34" t="s">
        <v>1914</v>
      </c>
      <c r="AI596" s="33">
        <v>23226</v>
      </c>
      <c r="AJ596" s="33">
        <v>19.399999999999999</v>
      </c>
      <c r="AK596" s="34">
        <v>1.5</v>
      </c>
      <c r="AL596" s="34"/>
      <c r="AM596" s="33">
        <v>1.25</v>
      </c>
      <c r="AN596" s="34" t="s">
        <v>2046</v>
      </c>
      <c r="AO596" s="34"/>
      <c r="AP596" s="34"/>
      <c r="AQ596" s="34" t="s">
        <v>1891</v>
      </c>
      <c r="AR596" s="34" t="s">
        <v>1878</v>
      </c>
      <c r="AS596" s="34" t="s">
        <v>1889</v>
      </c>
      <c r="AT596" s="33">
        <v>362.23599999999999</v>
      </c>
      <c r="AU596" s="33">
        <v>23</v>
      </c>
      <c r="AV596" s="34" t="s">
        <v>1915</v>
      </c>
      <c r="AW596" s="34" t="s">
        <v>2890</v>
      </c>
      <c r="AX596" s="34" t="s">
        <v>3365</v>
      </c>
      <c r="AY596" s="34" t="s">
        <v>2221</v>
      </c>
      <c r="AZ596" s="34" t="s">
        <v>2221</v>
      </c>
      <c r="BA596" s="34" t="s">
        <v>3871</v>
      </c>
      <c r="BB596" s="34" t="s">
        <v>3365</v>
      </c>
      <c r="BC596" s="34" t="s">
        <v>2221</v>
      </c>
      <c r="BD596" s="34" t="s">
        <v>2221</v>
      </c>
    </row>
    <row r="597" spans="1:56" ht="15" customHeight="1" x14ac:dyDescent="0.25">
      <c r="A597" t="str">
        <f t="shared" si="27"/>
        <v>0106040_LM_Castanitas_0100150_LM_Carriquirry</v>
      </c>
      <c r="B597" s="34">
        <v>594</v>
      </c>
      <c r="C597" s="33" t="str">
        <f t="shared" si="28"/>
        <v>106040</v>
      </c>
      <c r="D597" s="34" t="s">
        <v>297</v>
      </c>
      <c r="E597" s="34">
        <v>-12.092700000000001</v>
      </c>
      <c r="F597" s="34">
        <v>-77.021439999999998</v>
      </c>
      <c r="G597" s="33">
        <v>132.03</v>
      </c>
      <c r="H597" s="33">
        <v>132</v>
      </c>
      <c r="I597" s="34" t="s">
        <v>60</v>
      </c>
      <c r="J597" s="33">
        <v>17.55</v>
      </c>
      <c r="K597" s="33">
        <v>8</v>
      </c>
      <c r="L597" s="33">
        <v>24</v>
      </c>
      <c r="M597" s="34" t="s">
        <v>59</v>
      </c>
      <c r="N597" s="33">
        <v>0.3</v>
      </c>
      <c r="O597" s="33">
        <v>34.700000000000003</v>
      </c>
      <c r="P597" s="34" t="s">
        <v>1914</v>
      </c>
      <c r="Q597" s="33">
        <v>22750</v>
      </c>
      <c r="R597" s="33">
        <v>10</v>
      </c>
      <c r="S597" s="34">
        <v>1.5</v>
      </c>
      <c r="T597" s="34"/>
      <c r="U597" s="33" t="str">
        <f t="shared" si="29"/>
        <v>100150</v>
      </c>
      <c r="V597" s="34" t="s">
        <v>937</v>
      </c>
      <c r="W597" s="34">
        <v>-12.094336</v>
      </c>
      <c r="X597" s="34">
        <v>-77.019583999999995</v>
      </c>
      <c r="Y597" s="33">
        <v>312.02999999999997</v>
      </c>
      <c r="Z597" s="33">
        <v>134</v>
      </c>
      <c r="AA597" s="34" t="s">
        <v>60</v>
      </c>
      <c r="AB597" s="33">
        <v>23.5</v>
      </c>
      <c r="AC597" s="33">
        <v>4</v>
      </c>
      <c r="AD597" s="33">
        <v>25</v>
      </c>
      <c r="AE597" s="34" t="s">
        <v>2192</v>
      </c>
      <c r="AF597" s="33">
        <v>0.3</v>
      </c>
      <c r="AG597" s="33">
        <v>34.700000000000003</v>
      </c>
      <c r="AH597" s="34" t="s">
        <v>1914</v>
      </c>
      <c r="AI597" s="33">
        <v>21518</v>
      </c>
      <c r="AJ597" s="33">
        <v>10</v>
      </c>
      <c r="AK597" s="34">
        <v>1.5</v>
      </c>
      <c r="AL597" s="34"/>
      <c r="AM597" s="33">
        <v>0.27</v>
      </c>
      <c r="AN597" s="34" t="s">
        <v>2046</v>
      </c>
      <c r="AO597" s="34"/>
      <c r="AP597" s="34"/>
      <c r="AQ597" s="34" t="s">
        <v>1891</v>
      </c>
      <c r="AR597" s="34" t="s">
        <v>1878</v>
      </c>
      <c r="AS597" s="34" t="s">
        <v>1889</v>
      </c>
      <c r="AT597" s="33">
        <v>362.23599999999999</v>
      </c>
      <c r="AU597" s="33">
        <v>23</v>
      </c>
      <c r="AV597" s="34" t="s">
        <v>1915</v>
      </c>
      <c r="AW597" s="34" t="s">
        <v>2891</v>
      </c>
      <c r="AX597" s="34" t="s">
        <v>2307</v>
      </c>
      <c r="AY597" s="34" t="s">
        <v>2221</v>
      </c>
      <c r="AZ597" s="34" t="s">
        <v>2221</v>
      </c>
      <c r="BA597" s="34" t="s">
        <v>3307</v>
      </c>
      <c r="BB597" s="34" t="s">
        <v>2307</v>
      </c>
      <c r="BC597" s="34" t="s">
        <v>2221</v>
      </c>
      <c r="BD597" s="34" t="s">
        <v>2221</v>
      </c>
    </row>
    <row r="598" spans="1:56" ht="15" customHeight="1" x14ac:dyDescent="0.25">
      <c r="A598" t="str">
        <f t="shared" si="27"/>
        <v>0105637_LM_Ancieta_Baja_0100142_LM_Caja_de_Agua</v>
      </c>
      <c r="B598" s="34">
        <v>595</v>
      </c>
      <c r="C598" s="33" t="str">
        <f t="shared" si="28"/>
        <v>105637</v>
      </c>
      <c r="D598" s="34" t="s">
        <v>1413</v>
      </c>
      <c r="E598" s="34">
        <v>-12.033764</v>
      </c>
      <c r="F598" s="34">
        <v>-77.007316000000003</v>
      </c>
      <c r="G598" s="33">
        <v>334.86</v>
      </c>
      <c r="H598" s="33">
        <v>188</v>
      </c>
      <c r="I598" s="34" t="s">
        <v>58</v>
      </c>
      <c r="J598" s="33">
        <v>0</v>
      </c>
      <c r="K598" s="33">
        <v>29.93</v>
      </c>
      <c r="L598" s="33">
        <v>23.5</v>
      </c>
      <c r="M598" s="34" t="s">
        <v>59</v>
      </c>
      <c r="N598" s="33">
        <v>0.3</v>
      </c>
      <c r="O598" s="33">
        <v>34.700000000000003</v>
      </c>
      <c r="P598" s="34" t="s">
        <v>1914</v>
      </c>
      <c r="Q598" s="33">
        <v>21350</v>
      </c>
      <c r="R598" s="33">
        <v>16.8</v>
      </c>
      <c r="S598" s="34">
        <v>1.5</v>
      </c>
      <c r="T598" s="34"/>
      <c r="U598" s="33" t="str">
        <f t="shared" si="29"/>
        <v>100142</v>
      </c>
      <c r="V598" s="34" t="s">
        <v>435</v>
      </c>
      <c r="W598" s="34">
        <v>-12.027898</v>
      </c>
      <c r="X598" s="34">
        <v>-77.010131000000001</v>
      </c>
      <c r="Y598" s="33">
        <v>154.86000000000001</v>
      </c>
      <c r="Z598" s="33">
        <v>194</v>
      </c>
      <c r="AA598" s="34" t="s">
        <v>60</v>
      </c>
      <c r="AB598" s="33">
        <v>6</v>
      </c>
      <c r="AC598" s="33">
        <v>22</v>
      </c>
      <c r="AD598" s="33">
        <v>25</v>
      </c>
      <c r="AE598" s="34" t="s">
        <v>2190</v>
      </c>
      <c r="AF598" s="33">
        <v>0.6</v>
      </c>
      <c r="AG598" s="33">
        <v>39.9</v>
      </c>
      <c r="AH598" s="34" t="s">
        <v>1914</v>
      </c>
      <c r="AI598" s="33">
        <v>22582</v>
      </c>
      <c r="AJ598" s="33">
        <v>16.8</v>
      </c>
      <c r="AK598" s="34">
        <v>1.5</v>
      </c>
      <c r="AL598" s="34"/>
      <c r="AM598" s="33">
        <v>0.72</v>
      </c>
      <c r="AN598" s="34" t="s">
        <v>2046</v>
      </c>
      <c r="AO598" s="34"/>
      <c r="AP598" s="34"/>
      <c r="AQ598" s="34" t="s">
        <v>1891</v>
      </c>
      <c r="AR598" s="34" t="s">
        <v>1879</v>
      </c>
      <c r="AS598" s="34" t="s">
        <v>1889</v>
      </c>
      <c r="AT598" s="33">
        <v>366.298</v>
      </c>
      <c r="AU598" s="33">
        <v>23</v>
      </c>
      <c r="AV598" s="34" t="s">
        <v>1916</v>
      </c>
      <c r="AW598" s="34" t="s">
        <v>2892</v>
      </c>
      <c r="AX598" s="34" t="s">
        <v>4313</v>
      </c>
      <c r="AY598" s="34" t="s">
        <v>2221</v>
      </c>
      <c r="AZ598" s="34" t="s">
        <v>2221</v>
      </c>
      <c r="BA598" s="34" t="s">
        <v>3918</v>
      </c>
      <c r="BB598" s="34" t="s">
        <v>3275</v>
      </c>
      <c r="BC598" s="34" t="s">
        <v>2221</v>
      </c>
      <c r="BD598" s="34" t="s">
        <v>2221</v>
      </c>
    </row>
    <row r="599" spans="1:56" ht="15" customHeight="1" x14ac:dyDescent="0.25">
      <c r="A599" t="str">
        <f t="shared" si="27"/>
        <v>0104778_LM_Tambo_Chillon_0100149_LM_Trapiche</v>
      </c>
      <c r="B599" s="34">
        <v>596</v>
      </c>
      <c r="C599" s="33" t="str">
        <f t="shared" si="28"/>
        <v>104778</v>
      </c>
      <c r="D599" s="34" t="s">
        <v>1414</v>
      </c>
      <c r="E599" s="34">
        <v>-11.918380000000001</v>
      </c>
      <c r="F599" s="34">
        <v>-77.068299999999994</v>
      </c>
      <c r="G599" s="33">
        <v>204.49</v>
      </c>
      <c r="H599" s="33">
        <v>117</v>
      </c>
      <c r="I599" s="34" t="s">
        <v>58</v>
      </c>
      <c r="J599" s="33">
        <v>0</v>
      </c>
      <c r="K599" s="33">
        <v>24</v>
      </c>
      <c r="L599" s="33">
        <v>22</v>
      </c>
      <c r="M599" s="34" t="s">
        <v>59</v>
      </c>
      <c r="N599" s="33">
        <v>0.3</v>
      </c>
      <c r="O599" s="33">
        <v>34.700000000000003</v>
      </c>
      <c r="P599" s="34" t="s">
        <v>1914</v>
      </c>
      <c r="Q599" s="33">
        <v>22078</v>
      </c>
      <c r="R599" s="33">
        <v>19.5</v>
      </c>
      <c r="S599" s="34">
        <v>1.5</v>
      </c>
      <c r="T599" s="34"/>
      <c r="U599" s="33" t="str">
        <f t="shared" si="29"/>
        <v>100149</v>
      </c>
      <c r="V599" s="34" t="s">
        <v>129</v>
      </c>
      <c r="W599" s="34">
        <v>-11.926356</v>
      </c>
      <c r="X599" s="34">
        <v>-77.072012999999998</v>
      </c>
      <c r="Y599" s="33">
        <v>24.49</v>
      </c>
      <c r="Z599" s="33">
        <v>109</v>
      </c>
      <c r="AA599" s="34" t="s">
        <v>58</v>
      </c>
      <c r="AB599" s="33">
        <v>0</v>
      </c>
      <c r="AC599" s="33">
        <v>30</v>
      </c>
      <c r="AD599" s="33">
        <v>25</v>
      </c>
      <c r="AE599" s="34" t="s">
        <v>2191</v>
      </c>
      <c r="AF599" s="33">
        <v>0.6</v>
      </c>
      <c r="AG599" s="33">
        <v>34.700000000000003</v>
      </c>
      <c r="AH599" s="34" t="s">
        <v>1914</v>
      </c>
      <c r="AI599" s="33">
        <v>23310</v>
      </c>
      <c r="AJ599" s="33">
        <v>19.399999999999999</v>
      </c>
      <c r="AK599" s="34">
        <v>1.5</v>
      </c>
      <c r="AL599" s="34"/>
      <c r="AM599" s="33">
        <v>0.98</v>
      </c>
      <c r="AN599" s="34" t="s">
        <v>2046</v>
      </c>
      <c r="AO599" s="34"/>
      <c r="AP599" s="34"/>
      <c r="AQ599" s="34" t="s">
        <v>1894</v>
      </c>
      <c r="AR599" s="34" t="s">
        <v>1878</v>
      </c>
      <c r="AS599" s="34" t="s">
        <v>1889</v>
      </c>
      <c r="AT599" s="33">
        <v>362.23599999999999</v>
      </c>
      <c r="AU599" s="33">
        <v>23</v>
      </c>
      <c r="AV599" s="34" t="s">
        <v>1917</v>
      </c>
      <c r="AW599" s="34" t="s">
        <v>2893</v>
      </c>
      <c r="AX599" s="34" t="s">
        <v>4253</v>
      </c>
      <c r="AY599" s="34" t="s">
        <v>2221</v>
      </c>
      <c r="AZ599" s="34" t="s">
        <v>2221</v>
      </c>
      <c r="BA599" s="34" t="s">
        <v>3908</v>
      </c>
      <c r="BB599" s="34" t="s">
        <v>4253</v>
      </c>
      <c r="BC599" s="34" t="s">
        <v>2221</v>
      </c>
      <c r="BD599" s="34" t="s">
        <v>2221</v>
      </c>
    </row>
    <row r="600" spans="1:56" ht="15" customHeight="1" x14ac:dyDescent="0.25">
      <c r="A600" t="str">
        <f t="shared" si="27"/>
        <v>0101886_LM_Av_Materiales_0100184_LM_Maquinarias</v>
      </c>
      <c r="B600" s="34">
        <v>597</v>
      </c>
      <c r="C600" s="33" t="str">
        <f t="shared" si="28"/>
        <v>101886</v>
      </c>
      <c r="D600" s="34" t="s">
        <v>1415</v>
      </c>
      <c r="E600" s="34">
        <v>-12.041827</v>
      </c>
      <c r="F600" s="34">
        <v>-77.076844999999992</v>
      </c>
      <c r="G600" s="33">
        <v>110.42</v>
      </c>
      <c r="H600" s="33">
        <v>78</v>
      </c>
      <c r="I600" s="34" t="s">
        <v>58</v>
      </c>
      <c r="J600" s="33">
        <v>0</v>
      </c>
      <c r="K600" s="33">
        <v>24</v>
      </c>
      <c r="L600" s="33">
        <v>22</v>
      </c>
      <c r="M600" s="34" t="s">
        <v>59</v>
      </c>
      <c r="N600" s="33">
        <v>0.3</v>
      </c>
      <c r="O600" s="33">
        <v>34.700000000000003</v>
      </c>
      <c r="P600" s="34" t="s">
        <v>1914</v>
      </c>
      <c r="Q600" s="33">
        <v>21238</v>
      </c>
      <c r="R600" s="33">
        <v>14.9</v>
      </c>
      <c r="S600" s="34">
        <v>1.5</v>
      </c>
      <c r="T600" s="34"/>
      <c r="U600" s="33" t="str">
        <f t="shared" si="29"/>
        <v>100184</v>
      </c>
      <c r="V600" s="34" t="s">
        <v>409</v>
      </c>
      <c r="W600" s="34">
        <v>-12.043714</v>
      </c>
      <c r="X600" s="34">
        <v>-77.071662000000003</v>
      </c>
      <c r="Y600" s="33">
        <v>290.42</v>
      </c>
      <c r="Z600" s="33">
        <v>91</v>
      </c>
      <c r="AA600" s="34" t="s">
        <v>58</v>
      </c>
      <c r="AB600" s="33">
        <v>0</v>
      </c>
      <c r="AC600" s="33">
        <v>30</v>
      </c>
      <c r="AD600" s="33">
        <v>25</v>
      </c>
      <c r="AE600" s="34" t="s">
        <v>59</v>
      </c>
      <c r="AF600" s="33">
        <v>0.3</v>
      </c>
      <c r="AG600" s="33">
        <v>34.700000000000003</v>
      </c>
      <c r="AH600" s="34" t="s">
        <v>1914</v>
      </c>
      <c r="AI600" s="33">
        <v>22470</v>
      </c>
      <c r="AJ600" s="33">
        <v>15.1</v>
      </c>
      <c r="AK600" s="34">
        <v>1.5</v>
      </c>
      <c r="AL600" s="34"/>
      <c r="AM600" s="33">
        <v>0.6</v>
      </c>
      <c r="AN600" s="34" t="s">
        <v>2046</v>
      </c>
      <c r="AO600" s="34"/>
      <c r="AP600" s="34"/>
      <c r="AQ600" s="34" t="s">
        <v>1891</v>
      </c>
      <c r="AR600" s="34" t="s">
        <v>1879</v>
      </c>
      <c r="AS600" s="34" t="s">
        <v>1889</v>
      </c>
      <c r="AT600" s="33">
        <v>362.23599999999999</v>
      </c>
      <c r="AU600" s="33">
        <v>23</v>
      </c>
      <c r="AV600" s="34" t="s">
        <v>1915</v>
      </c>
      <c r="AW600" s="34" t="s">
        <v>2894</v>
      </c>
      <c r="AX600" s="34" t="s">
        <v>2221</v>
      </c>
      <c r="AY600" s="34" t="s">
        <v>2221</v>
      </c>
      <c r="AZ600" s="34" t="s">
        <v>2221</v>
      </c>
      <c r="BA600" s="34" t="s">
        <v>3937</v>
      </c>
      <c r="BB600" s="34" t="s">
        <v>2221</v>
      </c>
      <c r="BC600" s="34" t="s">
        <v>2221</v>
      </c>
      <c r="BD600" s="34" t="s">
        <v>2221</v>
      </c>
    </row>
    <row r="601" spans="1:56" ht="15" customHeight="1" x14ac:dyDescent="0.25">
      <c r="A601" t="str">
        <f t="shared" si="27"/>
        <v>0101898_LM_Industrial_UNMSM_0100012_LM_Pando</v>
      </c>
      <c r="B601" s="34">
        <v>598</v>
      </c>
      <c r="C601" s="33" t="str">
        <f t="shared" si="28"/>
        <v>101898</v>
      </c>
      <c r="D601" s="34" t="s">
        <v>1416</v>
      </c>
      <c r="E601" s="34">
        <v>-12.06057</v>
      </c>
      <c r="F601" s="34">
        <v>-77.079669999999993</v>
      </c>
      <c r="G601" s="33">
        <v>108.75</v>
      </c>
      <c r="H601" s="33">
        <v>84</v>
      </c>
      <c r="I601" s="34" t="s">
        <v>58</v>
      </c>
      <c r="J601" s="33">
        <v>0</v>
      </c>
      <c r="K601" s="33">
        <v>24</v>
      </c>
      <c r="L601" s="33">
        <v>22</v>
      </c>
      <c r="M601" s="34" t="s">
        <v>59</v>
      </c>
      <c r="N601" s="33">
        <v>0.3</v>
      </c>
      <c r="O601" s="33">
        <v>34.700000000000003</v>
      </c>
      <c r="P601" s="34" t="s">
        <v>1914</v>
      </c>
      <c r="Q601" s="33">
        <v>21854</v>
      </c>
      <c r="R601" s="33">
        <v>19.3</v>
      </c>
      <c r="S601" s="34">
        <v>1.5</v>
      </c>
      <c r="T601" s="34"/>
      <c r="U601" s="33" t="str">
        <f t="shared" si="29"/>
        <v>100012</v>
      </c>
      <c r="V601" s="34" t="s">
        <v>140</v>
      </c>
      <c r="W601" s="34">
        <v>-12.062538999999999</v>
      </c>
      <c r="X601" s="34">
        <v>-77.073738000000006</v>
      </c>
      <c r="Y601" s="33">
        <v>288.75</v>
      </c>
      <c r="Z601" s="33">
        <v>84</v>
      </c>
      <c r="AA601" s="34" t="s">
        <v>60</v>
      </c>
      <c r="AB601" s="33">
        <v>8.5</v>
      </c>
      <c r="AC601" s="33">
        <v>21</v>
      </c>
      <c r="AD601" s="33">
        <v>25</v>
      </c>
      <c r="AE601" s="34" t="s">
        <v>2186</v>
      </c>
      <c r="AF601" s="33">
        <v>0.6</v>
      </c>
      <c r="AG601" s="33">
        <v>36.4</v>
      </c>
      <c r="AH601" s="34" t="s">
        <v>1914</v>
      </c>
      <c r="AI601" s="33">
        <v>23086</v>
      </c>
      <c r="AJ601" s="33">
        <v>19.3</v>
      </c>
      <c r="AK601" s="34">
        <v>1.5</v>
      </c>
      <c r="AL601" s="34"/>
      <c r="AM601" s="33">
        <v>0.68</v>
      </c>
      <c r="AN601" s="34" t="s">
        <v>2046</v>
      </c>
      <c r="AO601" s="34"/>
      <c r="AP601" s="34"/>
      <c r="AQ601" s="34" t="s">
        <v>1891</v>
      </c>
      <c r="AR601" s="34" t="s">
        <v>1878</v>
      </c>
      <c r="AS601" s="34" t="s">
        <v>1889</v>
      </c>
      <c r="AT601" s="33">
        <v>366.298</v>
      </c>
      <c r="AU601" s="33">
        <v>23</v>
      </c>
      <c r="AV601" s="34" t="s">
        <v>1916</v>
      </c>
      <c r="AW601" s="34" t="s">
        <v>2895</v>
      </c>
      <c r="AX601" s="34" t="s">
        <v>2221</v>
      </c>
      <c r="AY601" s="34" t="s">
        <v>2221</v>
      </c>
      <c r="AZ601" s="34" t="s">
        <v>2221</v>
      </c>
      <c r="BA601" s="34" t="s">
        <v>3922</v>
      </c>
      <c r="BB601" s="34" t="s">
        <v>2221</v>
      </c>
      <c r="BC601" s="34" t="s">
        <v>2221</v>
      </c>
      <c r="BD601" s="34" t="s">
        <v>2221</v>
      </c>
    </row>
    <row r="602" spans="1:56" ht="15" customHeight="1" x14ac:dyDescent="0.25">
      <c r="A602" t="str">
        <f t="shared" si="27"/>
        <v>0105098_LM_Juan_Bosco_0100171_LM_Gambetta</v>
      </c>
      <c r="B602" s="34">
        <v>599</v>
      </c>
      <c r="C602" s="33" t="str">
        <f t="shared" si="28"/>
        <v>105098</v>
      </c>
      <c r="D602" s="34" t="s">
        <v>1417</v>
      </c>
      <c r="E602" s="34">
        <v>-12.053022</v>
      </c>
      <c r="F602" s="34">
        <v>-77.130696999999998</v>
      </c>
      <c r="G602" s="33">
        <v>55.56</v>
      </c>
      <c r="H602" s="33">
        <v>8</v>
      </c>
      <c r="I602" s="34" t="s">
        <v>58</v>
      </c>
      <c r="J602" s="33">
        <v>0</v>
      </c>
      <c r="K602" s="33">
        <v>24</v>
      </c>
      <c r="L602" s="33">
        <v>22</v>
      </c>
      <c r="M602" s="34" t="s">
        <v>59</v>
      </c>
      <c r="N602" s="33">
        <v>0.3</v>
      </c>
      <c r="O602" s="33">
        <v>34.700000000000003</v>
      </c>
      <c r="P602" s="34" t="s">
        <v>1914</v>
      </c>
      <c r="Q602" s="33">
        <v>22246</v>
      </c>
      <c r="R602" s="33">
        <v>19.3</v>
      </c>
      <c r="S602" s="34">
        <v>1.5</v>
      </c>
      <c r="T602" s="34"/>
      <c r="U602" s="33" t="str">
        <f t="shared" si="29"/>
        <v>100171</v>
      </c>
      <c r="V602" s="34" t="s">
        <v>165</v>
      </c>
      <c r="W602" s="34">
        <v>-12.049702999999999</v>
      </c>
      <c r="X602" s="34">
        <v>-77.125747000000004</v>
      </c>
      <c r="Y602" s="33">
        <v>235.57</v>
      </c>
      <c r="Z602" s="33">
        <v>17</v>
      </c>
      <c r="AA602" s="34" t="s">
        <v>58</v>
      </c>
      <c r="AB602" s="33">
        <v>0</v>
      </c>
      <c r="AC602" s="33">
        <v>30</v>
      </c>
      <c r="AD602" s="33">
        <v>25</v>
      </c>
      <c r="AE602" s="34" t="s">
        <v>2190</v>
      </c>
      <c r="AF602" s="33">
        <v>0.6</v>
      </c>
      <c r="AG602" s="33">
        <v>39.9</v>
      </c>
      <c r="AH602" s="34" t="s">
        <v>1914</v>
      </c>
      <c r="AI602" s="33">
        <v>23478</v>
      </c>
      <c r="AJ602" s="33">
        <v>19.5</v>
      </c>
      <c r="AK602" s="34">
        <v>1.5</v>
      </c>
      <c r="AL602" s="34"/>
      <c r="AM602" s="33">
        <v>0.65</v>
      </c>
      <c r="AN602" s="34" t="s">
        <v>2046</v>
      </c>
      <c r="AO602" s="34"/>
      <c r="AP602" s="34"/>
      <c r="AQ602" s="34" t="s">
        <v>1891</v>
      </c>
      <c r="AR602" s="34" t="s">
        <v>1878</v>
      </c>
      <c r="AS602" s="34" t="s">
        <v>1889</v>
      </c>
      <c r="AT602" s="33">
        <v>366.298</v>
      </c>
      <c r="AU602" s="33">
        <v>23</v>
      </c>
      <c r="AV602" s="34" t="s">
        <v>1916</v>
      </c>
      <c r="AW602" s="34" t="s">
        <v>2896</v>
      </c>
      <c r="AX602" s="34" t="s">
        <v>2305</v>
      </c>
      <c r="AY602" s="34" t="s">
        <v>4275</v>
      </c>
      <c r="AZ602" s="34" t="s">
        <v>2305</v>
      </c>
      <c r="BA602" s="34" t="s">
        <v>3914</v>
      </c>
      <c r="BB602" s="34" t="s">
        <v>2305</v>
      </c>
      <c r="BC602" s="34" t="s">
        <v>4275</v>
      </c>
      <c r="BD602" s="34" t="s">
        <v>2305</v>
      </c>
    </row>
    <row r="603" spans="1:56" ht="15" customHeight="1" x14ac:dyDescent="0.25">
      <c r="A603" t="str">
        <f t="shared" si="27"/>
        <v>0102106_LA_Santa_Victoria_R1_0101005_LA_Chinchaysuyo</v>
      </c>
      <c r="B603" s="37">
        <v>600</v>
      </c>
      <c r="C603" s="33" t="str">
        <f t="shared" si="28"/>
        <v>102106</v>
      </c>
      <c r="D603" s="34" t="s">
        <v>1418</v>
      </c>
      <c r="E603" s="34">
        <v>-6.782489</v>
      </c>
      <c r="F603" s="34">
        <v>-79.841041000000004</v>
      </c>
      <c r="G603" s="33">
        <v>199.62</v>
      </c>
      <c r="H603" s="33">
        <v>26</v>
      </c>
      <c r="I603" s="34" t="s">
        <v>58</v>
      </c>
      <c r="J603" s="33">
        <v>0</v>
      </c>
      <c r="K603" s="33">
        <v>24</v>
      </c>
      <c r="L603" s="33">
        <v>22</v>
      </c>
      <c r="M603" s="34" t="s">
        <v>59</v>
      </c>
      <c r="N603" s="33">
        <v>0.3</v>
      </c>
      <c r="O603" s="33">
        <v>34.700000000000003</v>
      </c>
      <c r="P603" s="34" t="s">
        <v>1914</v>
      </c>
      <c r="Q603" s="33">
        <v>21448</v>
      </c>
      <c r="R603" s="33">
        <v>19.5</v>
      </c>
      <c r="S603" s="34">
        <v>1.5</v>
      </c>
      <c r="T603" s="34"/>
      <c r="U603" s="33" t="str">
        <f t="shared" si="29"/>
        <v>101005</v>
      </c>
      <c r="V603" s="34" t="s">
        <v>293</v>
      </c>
      <c r="W603" s="34">
        <v>-6.7879940000000003</v>
      </c>
      <c r="X603" s="34">
        <v>-79.843017000000003</v>
      </c>
      <c r="Y603" s="33">
        <v>19.62</v>
      </c>
      <c r="Z603" s="33">
        <v>28</v>
      </c>
      <c r="AA603" s="34" t="s">
        <v>58</v>
      </c>
      <c r="AB603" s="33">
        <v>0</v>
      </c>
      <c r="AC603" s="33">
        <v>40</v>
      </c>
      <c r="AD603" s="33">
        <v>25</v>
      </c>
      <c r="AE603" s="34" t="s">
        <v>59</v>
      </c>
      <c r="AF603" s="33">
        <v>0.3</v>
      </c>
      <c r="AG603" s="33">
        <v>34.700000000000003</v>
      </c>
      <c r="AH603" s="34" t="s">
        <v>1914</v>
      </c>
      <c r="AI603" s="33">
        <v>22680</v>
      </c>
      <c r="AJ603" s="33">
        <v>19.5</v>
      </c>
      <c r="AK603" s="34">
        <v>1.5</v>
      </c>
      <c r="AL603" s="34"/>
      <c r="AM603" s="33">
        <v>0.65</v>
      </c>
      <c r="AN603" s="34" t="s">
        <v>2046</v>
      </c>
      <c r="AO603" s="34"/>
      <c r="AP603" s="34"/>
      <c r="AQ603" s="34" t="s">
        <v>1891</v>
      </c>
      <c r="AR603" s="34" t="s">
        <v>1879</v>
      </c>
      <c r="AS603" s="34" t="s">
        <v>1923</v>
      </c>
      <c r="AT603" s="33">
        <v>906</v>
      </c>
      <c r="AU603" s="33">
        <v>23</v>
      </c>
      <c r="AV603" s="34" t="s">
        <v>1916</v>
      </c>
      <c r="AW603" s="34" t="s">
        <v>2897</v>
      </c>
      <c r="AX603" s="34" t="s">
        <v>2235</v>
      </c>
      <c r="AY603" s="34" t="s">
        <v>2235</v>
      </c>
      <c r="AZ603" s="34" t="s">
        <v>2230</v>
      </c>
      <c r="BA603" s="34" t="s">
        <v>3714</v>
      </c>
      <c r="BB603" s="34" t="s">
        <v>4440</v>
      </c>
      <c r="BC603" s="34" t="s">
        <v>2235</v>
      </c>
      <c r="BD603" s="34" t="s">
        <v>2230</v>
      </c>
    </row>
    <row r="604" spans="1:56" ht="15" customHeight="1" x14ac:dyDescent="0.25">
      <c r="A604" t="str">
        <f t="shared" si="27"/>
        <v>0104843_LM_Hatun_Kouri_0100512_LM_Ventanilla_Pachacutec</v>
      </c>
      <c r="B604" s="34">
        <v>601</v>
      </c>
      <c r="C604" s="33" t="str">
        <f t="shared" si="28"/>
        <v>104843</v>
      </c>
      <c r="D604" s="34" t="s">
        <v>1419</v>
      </c>
      <c r="E604" s="34">
        <v>-11.83717</v>
      </c>
      <c r="F604" s="34">
        <v>-77.138850000000005</v>
      </c>
      <c r="G604" s="33">
        <v>100.45</v>
      </c>
      <c r="H604" s="33">
        <v>228</v>
      </c>
      <c r="I604" s="34" t="s">
        <v>58</v>
      </c>
      <c r="J604" s="33">
        <v>0</v>
      </c>
      <c r="K604" s="33">
        <v>24</v>
      </c>
      <c r="L604" s="33">
        <v>22</v>
      </c>
      <c r="M604" s="34" t="s">
        <v>59</v>
      </c>
      <c r="N604" s="33">
        <v>0.3</v>
      </c>
      <c r="O604" s="33">
        <v>34.700000000000003</v>
      </c>
      <c r="P604" s="34" t="s">
        <v>1914</v>
      </c>
      <c r="Q604" s="33">
        <v>21938</v>
      </c>
      <c r="R604" s="33">
        <v>19.5</v>
      </c>
      <c r="S604" s="34">
        <v>1.5</v>
      </c>
      <c r="T604" s="34"/>
      <c r="U604" s="33" t="str">
        <f t="shared" si="29"/>
        <v>100512</v>
      </c>
      <c r="V604" s="34" t="s">
        <v>123</v>
      </c>
      <c r="W604" s="34">
        <v>-11.838520000000001</v>
      </c>
      <c r="X604" s="34">
        <v>-77.13136999999999</v>
      </c>
      <c r="Y604" s="33">
        <v>280.45</v>
      </c>
      <c r="Z604" s="33">
        <v>370</v>
      </c>
      <c r="AA604" s="34" t="s">
        <v>58</v>
      </c>
      <c r="AB604" s="33">
        <v>0</v>
      </c>
      <c r="AC604" s="33">
        <v>30</v>
      </c>
      <c r="AD604" s="33">
        <v>25</v>
      </c>
      <c r="AE604" s="34" t="s">
        <v>59</v>
      </c>
      <c r="AF604" s="33">
        <v>0.3</v>
      </c>
      <c r="AG604" s="33">
        <v>34.700000000000003</v>
      </c>
      <c r="AH604" s="34" t="s">
        <v>1914</v>
      </c>
      <c r="AI604" s="33">
        <v>23170</v>
      </c>
      <c r="AJ604" s="33">
        <v>19.600000000000001</v>
      </c>
      <c r="AK604" s="34">
        <v>1.5</v>
      </c>
      <c r="AL604" s="34"/>
      <c r="AM604" s="33">
        <v>0.83</v>
      </c>
      <c r="AN604" s="34" t="s">
        <v>2046</v>
      </c>
      <c r="AO604" s="34"/>
      <c r="AP604" s="34"/>
      <c r="AQ604" s="34" t="s">
        <v>1891</v>
      </c>
      <c r="AR604" s="34" t="s">
        <v>1879</v>
      </c>
      <c r="AS604" s="34" t="s">
        <v>1889</v>
      </c>
      <c r="AT604" s="33">
        <v>362.23599999999999</v>
      </c>
      <c r="AU604" s="33">
        <v>23</v>
      </c>
      <c r="AV604" s="34" t="s">
        <v>1916</v>
      </c>
      <c r="AW604" s="34" t="s">
        <v>2898</v>
      </c>
      <c r="AX604" s="34" t="s">
        <v>4314</v>
      </c>
      <c r="AY604" s="34" t="s">
        <v>4275</v>
      </c>
      <c r="AZ604" s="34" t="s">
        <v>2305</v>
      </c>
      <c r="BA604" s="34" t="s">
        <v>2967</v>
      </c>
      <c r="BB604" s="34" t="s">
        <v>4314</v>
      </c>
      <c r="BC604" s="34" t="s">
        <v>4275</v>
      </c>
      <c r="BD604" s="34" t="s">
        <v>2305</v>
      </c>
    </row>
    <row r="605" spans="1:56" ht="15" customHeight="1" x14ac:dyDescent="0.25">
      <c r="A605" t="str">
        <f t="shared" si="27"/>
        <v>0104713_LM_Alamos_Chillon_0100454_LM_San_Diego</v>
      </c>
      <c r="B605" s="34">
        <v>602</v>
      </c>
      <c r="C605" s="33" t="str">
        <f t="shared" si="28"/>
        <v>104713</v>
      </c>
      <c r="D605" s="34" t="s">
        <v>1420</v>
      </c>
      <c r="E605" s="34">
        <v>-11.93792</v>
      </c>
      <c r="F605" s="34">
        <v>-77.086969999999994</v>
      </c>
      <c r="G605" s="33">
        <v>259.83999999999997</v>
      </c>
      <c r="H605" s="33">
        <v>75</v>
      </c>
      <c r="I605" s="34" t="s">
        <v>60</v>
      </c>
      <c r="J605" s="33">
        <v>8.35</v>
      </c>
      <c r="K605" s="33">
        <v>39.4</v>
      </c>
      <c r="L605" s="33">
        <v>21.35</v>
      </c>
      <c r="M605" s="34" t="s">
        <v>59</v>
      </c>
      <c r="N605" s="33">
        <v>0.3</v>
      </c>
      <c r="O605" s="33">
        <v>34.700000000000003</v>
      </c>
      <c r="P605" s="34" t="s">
        <v>1914</v>
      </c>
      <c r="Q605" s="33">
        <v>23142</v>
      </c>
      <c r="R605" s="33">
        <v>14.9</v>
      </c>
      <c r="S605" s="34">
        <v>1.5</v>
      </c>
      <c r="T605" s="34"/>
      <c r="U605" s="33" t="str">
        <f t="shared" si="29"/>
        <v>100454</v>
      </c>
      <c r="V605" s="34" t="s">
        <v>1008</v>
      </c>
      <c r="W605" s="34">
        <v>-11.938694999999999</v>
      </c>
      <c r="X605" s="34">
        <v>-77.091391999999999</v>
      </c>
      <c r="Y605" s="33">
        <v>79.84</v>
      </c>
      <c r="Z605" s="33">
        <v>80</v>
      </c>
      <c r="AA605" s="34" t="s">
        <v>58</v>
      </c>
      <c r="AB605" s="33">
        <v>0</v>
      </c>
      <c r="AC605" s="33">
        <v>26</v>
      </c>
      <c r="AD605" s="33">
        <v>25</v>
      </c>
      <c r="AE605" s="34" t="s">
        <v>59</v>
      </c>
      <c r="AF605" s="33">
        <v>0.3</v>
      </c>
      <c r="AG605" s="33">
        <v>34.700000000000003</v>
      </c>
      <c r="AH605" s="34" t="s">
        <v>1914</v>
      </c>
      <c r="AI605" s="33">
        <v>21910</v>
      </c>
      <c r="AJ605" s="33">
        <v>15.1</v>
      </c>
      <c r="AK605" s="34">
        <v>1.5</v>
      </c>
      <c r="AL605" s="34"/>
      <c r="AM605" s="33">
        <v>0.49</v>
      </c>
      <c r="AN605" s="34" t="s">
        <v>2046</v>
      </c>
      <c r="AO605" s="34"/>
      <c r="AP605" s="34"/>
      <c r="AQ605" s="34" t="s">
        <v>1891</v>
      </c>
      <c r="AR605" s="34" t="s">
        <v>1879</v>
      </c>
      <c r="AS605" s="34" t="s">
        <v>1889</v>
      </c>
      <c r="AT605" s="33">
        <v>362.23599999999999</v>
      </c>
      <c r="AU605" s="33">
        <v>23</v>
      </c>
      <c r="AV605" s="34" t="s">
        <v>1917</v>
      </c>
      <c r="AW605" s="34" t="s">
        <v>2899</v>
      </c>
      <c r="AX605" s="34" t="s">
        <v>4378</v>
      </c>
      <c r="AY605" s="34" t="s">
        <v>2221</v>
      </c>
      <c r="AZ605" s="34" t="s">
        <v>2221</v>
      </c>
      <c r="BA605" s="34" t="s">
        <v>2801</v>
      </c>
      <c r="BB605" s="34" t="s">
        <v>4378</v>
      </c>
      <c r="BC605" s="34" t="s">
        <v>2221</v>
      </c>
      <c r="BD605" s="34" t="s">
        <v>2221</v>
      </c>
    </row>
    <row r="606" spans="1:56" ht="15" customHeight="1" x14ac:dyDescent="0.25">
      <c r="A606" t="str">
        <f t="shared" si="27"/>
        <v>0105849_LM_Cumbibira_R1_0100246_LM_Surco_Viejo</v>
      </c>
      <c r="B606" s="34">
        <v>603</v>
      </c>
      <c r="C606" s="33" t="str">
        <f t="shared" si="28"/>
        <v>105849</v>
      </c>
      <c r="D606" s="34" t="s">
        <v>1956</v>
      </c>
      <c r="E606" s="34">
        <v>-12.13899994</v>
      </c>
      <c r="F606" s="34">
        <v>-77.002700809999993</v>
      </c>
      <c r="G606" s="33">
        <v>199.98</v>
      </c>
      <c r="H606" s="33">
        <v>86</v>
      </c>
      <c r="I606" s="34" t="s">
        <v>60</v>
      </c>
      <c r="J606" s="33">
        <v>0</v>
      </c>
      <c r="K606" s="33">
        <v>24</v>
      </c>
      <c r="L606" s="33">
        <v>20.85</v>
      </c>
      <c r="M606" s="34" t="s">
        <v>59</v>
      </c>
      <c r="N606" s="33">
        <v>0.3</v>
      </c>
      <c r="O606" s="33">
        <v>34.700000000000003</v>
      </c>
      <c r="P606" s="34" t="s">
        <v>1914</v>
      </c>
      <c r="Q606" s="33">
        <v>21574</v>
      </c>
      <c r="R606" s="33">
        <v>14.9</v>
      </c>
      <c r="S606" s="34">
        <v>1.5</v>
      </c>
      <c r="T606" s="34"/>
      <c r="U606" s="33" t="str">
        <f t="shared" si="29"/>
        <v>100246</v>
      </c>
      <c r="V606" s="34" t="s">
        <v>898</v>
      </c>
      <c r="W606" s="34">
        <v>-12.142918</v>
      </c>
      <c r="X606" s="34">
        <v>-77.00415799999999</v>
      </c>
      <c r="Y606" s="33">
        <v>19.98</v>
      </c>
      <c r="Z606" s="33">
        <v>87</v>
      </c>
      <c r="AA606" s="34" t="s">
        <v>60</v>
      </c>
      <c r="AB606" s="33">
        <v>19</v>
      </c>
      <c r="AC606" s="33">
        <v>18</v>
      </c>
      <c r="AD606" s="33">
        <v>25</v>
      </c>
      <c r="AE606" s="34" t="s">
        <v>2205</v>
      </c>
      <c r="AF606" s="33">
        <v>0.3</v>
      </c>
      <c r="AG606" s="33">
        <v>34.700000000000003</v>
      </c>
      <c r="AH606" s="34" t="s">
        <v>1914</v>
      </c>
      <c r="AI606" s="33">
        <v>22806</v>
      </c>
      <c r="AJ606" s="33">
        <v>14.8</v>
      </c>
      <c r="AK606" s="34">
        <v>1.5</v>
      </c>
      <c r="AL606" s="34"/>
      <c r="AM606" s="33">
        <v>0.46</v>
      </c>
      <c r="AN606" s="34" t="s">
        <v>2046</v>
      </c>
      <c r="AO606" s="34"/>
      <c r="AP606" s="34"/>
      <c r="AQ606" s="34" t="s">
        <v>1891</v>
      </c>
      <c r="AR606" s="34" t="s">
        <v>1879</v>
      </c>
      <c r="AS606" s="34" t="s">
        <v>1889</v>
      </c>
      <c r="AT606" s="33">
        <v>362.23599999999999</v>
      </c>
      <c r="AU606" s="33">
        <v>23</v>
      </c>
      <c r="AV606" s="34" t="s">
        <v>1917</v>
      </c>
      <c r="AW606" s="34" t="s">
        <v>4185</v>
      </c>
      <c r="AX606" s="34" t="s">
        <v>4277</v>
      </c>
      <c r="AY606" s="34" t="s">
        <v>2221</v>
      </c>
      <c r="AZ606" s="34" t="s">
        <v>2221</v>
      </c>
      <c r="BA606" s="34" t="s">
        <v>2591</v>
      </c>
      <c r="BB606" s="34" t="s">
        <v>4277</v>
      </c>
      <c r="BC606" s="34" t="s">
        <v>2221</v>
      </c>
      <c r="BD606" s="34" t="s">
        <v>2221</v>
      </c>
    </row>
    <row r="607" spans="1:56" ht="15" customHeight="1" x14ac:dyDescent="0.25">
      <c r="A607" t="str">
        <f t="shared" si="27"/>
        <v>0104736_LM_Fiscalia_Pte_Piedra_0105290_LM_Pueblo_Joven</v>
      </c>
      <c r="B607" s="34">
        <v>604</v>
      </c>
      <c r="C607" s="33" t="str">
        <f t="shared" si="28"/>
        <v>104736</v>
      </c>
      <c r="D607" s="34" t="s">
        <v>1421</v>
      </c>
      <c r="E607" s="34">
        <v>-11.862399999999999</v>
      </c>
      <c r="F607" s="34">
        <v>-77.078299999999999</v>
      </c>
      <c r="G607" s="33">
        <v>315.95999999999998</v>
      </c>
      <c r="H607" s="33">
        <v>184</v>
      </c>
      <c r="I607" s="34" t="s">
        <v>60</v>
      </c>
      <c r="J607" s="33">
        <v>14.25</v>
      </c>
      <c r="K607" s="33">
        <v>7</v>
      </c>
      <c r="L607" s="33">
        <v>21</v>
      </c>
      <c r="M607" s="34" t="s">
        <v>59</v>
      </c>
      <c r="N607" s="33">
        <v>0.3</v>
      </c>
      <c r="O607" s="33">
        <v>34.700000000000003</v>
      </c>
      <c r="P607" s="34" t="s">
        <v>1914</v>
      </c>
      <c r="Q607" s="33">
        <v>21742</v>
      </c>
      <c r="R607" s="33">
        <v>19.399999999999999</v>
      </c>
      <c r="S607" s="34">
        <v>1.5</v>
      </c>
      <c r="T607" s="34"/>
      <c r="U607" s="33" t="str">
        <f t="shared" si="29"/>
        <v>105290</v>
      </c>
      <c r="V607" s="34" t="s">
        <v>855</v>
      </c>
      <c r="W607" s="34">
        <v>-11.856419000000001</v>
      </c>
      <c r="X607" s="34">
        <v>-77.084209999999999</v>
      </c>
      <c r="Y607" s="33">
        <v>135.96</v>
      </c>
      <c r="Z607" s="33">
        <v>189</v>
      </c>
      <c r="AA607" s="34" t="s">
        <v>58</v>
      </c>
      <c r="AB607" s="33">
        <v>0</v>
      </c>
      <c r="AC607" s="33">
        <v>36</v>
      </c>
      <c r="AD607" s="33">
        <v>25</v>
      </c>
      <c r="AE607" s="34" t="s">
        <v>59</v>
      </c>
      <c r="AF607" s="33">
        <v>0.3</v>
      </c>
      <c r="AG607" s="33">
        <v>34.700000000000003</v>
      </c>
      <c r="AH607" s="34" t="s">
        <v>1914</v>
      </c>
      <c r="AI607" s="33">
        <v>22974</v>
      </c>
      <c r="AJ607" s="33">
        <v>19.399999999999999</v>
      </c>
      <c r="AK607" s="34">
        <v>1.5</v>
      </c>
      <c r="AL607" s="34"/>
      <c r="AM607" s="33">
        <v>0.93</v>
      </c>
      <c r="AN607" s="34" t="s">
        <v>2046</v>
      </c>
      <c r="AO607" s="34"/>
      <c r="AP607" s="34"/>
      <c r="AQ607" s="34" t="s">
        <v>1891</v>
      </c>
      <c r="AR607" s="34" t="s">
        <v>1879</v>
      </c>
      <c r="AS607" s="34" t="s">
        <v>1925</v>
      </c>
      <c r="AT607" s="33">
        <v>218.98</v>
      </c>
      <c r="AU607" s="33">
        <v>23</v>
      </c>
      <c r="AV607" s="34" t="s">
        <v>1915</v>
      </c>
      <c r="AW607" s="34" t="s">
        <v>2900</v>
      </c>
      <c r="AX607" s="34" t="s">
        <v>4378</v>
      </c>
      <c r="AY607" s="34" t="s">
        <v>2221</v>
      </c>
      <c r="AZ607" s="34" t="s">
        <v>2221</v>
      </c>
      <c r="BA607" s="34" t="s">
        <v>3938</v>
      </c>
      <c r="BB607" s="34" t="s">
        <v>4378</v>
      </c>
      <c r="BC607" s="34" t="s">
        <v>2221</v>
      </c>
      <c r="BD607" s="34" t="s">
        <v>2221</v>
      </c>
    </row>
    <row r="608" spans="1:56" ht="15" customHeight="1" x14ac:dyDescent="0.25">
      <c r="A608" t="str">
        <f t="shared" si="27"/>
        <v>0101558_LM_Malvas_Rosario_0104525_LM_Canta_Callao_Ba</v>
      </c>
      <c r="B608" s="34">
        <v>605</v>
      </c>
      <c r="C608" s="33" t="str">
        <f t="shared" si="28"/>
        <v>101558</v>
      </c>
      <c r="D608" s="34" t="s">
        <v>1422</v>
      </c>
      <c r="E608" s="34">
        <v>-11.9788</v>
      </c>
      <c r="F608" s="34">
        <v>-77.091499999999996</v>
      </c>
      <c r="G608" s="33">
        <v>35.65</v>
      </c>
      <c r="H608" s="33">
        <v>43</v>
      </c>
      <c r="I608" s="34" t="s">
        <v>58</v>
      </c>
      <c r="J608" s="33">
        <v>0</v>
      </c>
      <c r="K608" s="33">
        <v>24</v>
      </c>
      <c r="L608" s="33">
        <v>20.85</v>
      </c>
      <c r="M608" s="34" t="s">
        <v>59</v>
      </c>
      <c r="N608" s="33">
        <v>0.3</v>
      </c>
      <c r="O608" s="33">
        <v>34.700000000000003</v>
      </c>
      <c r="P608" s="34" t="s">
        <v>1914</v>
      </c>
      <c r="Q608" s="33">
        <v>23338</v>
      </c>
      <c r="R608" s="33">
        <v>14.8</v>
      </c>
      <c r="S608" s="34">
        <v>1.5</v>
      </c>
      <c r="T608" s="34"/>
      <c r="U608" s="33" t="str">
        <f t="shared" si="29"/>
        <v>104525</v>
      </c>
      <c r="V608" s="34" t="s">
        <v>270</v>
      </c>
      <c r="W608" s="34">
        <v>-11.975241</v>
      </c>
      <c r="X608" s="34">
        <v>-77.088890000000006</v>
      </c>
      <c r="Y608" s="33">
        <v>215.66</v>
      </c>
      <c r="Z608" s="33">
        <v>51</v>
      </c>
      <c r="AA608" s="34" t="s">
        <v>60</v>
      </c>
      <c r="AB608" s="33">
        <v>12</v>
      </c>
      <c r="AC608" s="33">
        <v>15</v>
      </c>
      <c r="AD608" s="33">
        <v>25</v>
      </c>
      <c r="AE608" s="34" t="s">
        <v>2192</v>
      </c>
      <c r="AF608" s="33">
        <v>0.3</v>
      </c>
      <c r="AG608" s="33">
        <v>35.299999999999997</v>
      </c>
      <c r="AH608" s="34" t="s">
        <v>1914</v>
      </c>
      <c r="AI608" s="33">
        <v>22106</v>
      </c>
      <c r="AJ608" s="33">
        <v>14.8</v>
      </c>
      <c r="AK608" s="34">
        <v>1.5</v>
      </c>
      <c r="AL608" s="34"/>
      <c r="AM608" s="33">
        <v>0.49</v>
      </c>
      <c r="AN608" s="34" t="s">
        <v>2046</v>
      </c>
      <c r="AO608" s="34"/>
      <c r="AP608" s="34"/>
      <c r="AQ608" s="34" t="s">
        <v>1891</v>
      </c>
      <c r="AR608" s="34" t="s">
        <v>1878</v>
      </c>
      <c r="AS608" s="34" t="s">
        <v>1889</v>
      </c>
      <c r="AT608" s="33">
        <v>362.23599999999999</v>
      </c>
      <c r="AU608" s="33">
        <v>23</v>
      </c>
      <c r="AV608" s="34" t="s">
        <v>1917</v>
      </c>
      <c r="AW608" s="34" t="s">
        <v>2901</v>
      </c>
      <c r="AX608" s="34" t="s">
        <v>3327</v>
      </c>
      <c r="AY608" s="34" t="s">
        <v>2221</v>
      </c>
      <c r="AZ608" s="34" t="s">
        <v>2221</v>
      </c>
      <c r="BA608" s="34" t="s">
        <v>3859</v>
      </c>
      <c r="BB608" s="34" t="s">
        <v>3327</v>
      </c>
      <c r="BC608" s="34" t="s">
        <v>2221</v>
      </c>
      <c r="BD608" s="34" t="s">
        <v>2221</v>
      </c>
    </row>
    <row r="609" spans="1:56" ht="15" customHeight="1" x14ac:dyDescent="0.25">
      <c r="A609" t="str">
        <f t="shared" si="27"/>
        <v>0101358_LM_Tacala_0102682_LM_Guardia_Peruana_R1</v>
      </c>
      <c r="B609" s="34">
        <v>606</v>
      </c>
      <c r="C609" s="33" t="str">
        <f t="shared" si="28"/>
        <v>101358</v>
      </c>
      <c r="D609" s="34" t="s">
        <v>1423</v>
      </c>
      <c r="E609" s="34">
        <v>-12.18435</v>
      </c>
      <c r="F609" s="34">
        <v>-76.991650000000007</v>
      </c>
      <c r="G609" s="33">
        <v>331.21</v>
      </c>
      <c r="H609" s="33">
        <v>65</v>
      </c>
      <c r="I609" s="34" t="s">
        <v>60</v>
      </c>
      <c r="J609" s="33">
        <v>15.4</v>
      </c>
      <c r="K609" s="33">
        <v>6</v>
      </c>
      <c r="L609" s="33">
        <v>20</v>
      </c>
      <c r="M609" s="34" t="s">
        <v>59</v>
      </c>
      <c r="N609" s="33">
        <v>0.3</v>
      </c>
      <c r="O609" s="33">
        <v>39.9</v>
      </c>
      <c r="P609" s="34" t="s">
        <v>1914</v>
      </c>
      <c r="Q609" s="33">
        <v>22806</v>
      </c>
      <c r="R609" s="33">
        <v>7</v>
      </c>
      <c r="S609" s="34">
        <v>1.5</v>
      </c>
      <c r="T609" s="34"/>
      <c r="U609" s="33" t="str">
        <f t="shared" si="29"/>
        <v>102682</v>
      </c>
      <c r="V609" s="34" t="s">
        <v>1480</v>
      </c>
      <c r="W609" s="34">
        <v>-12.17953</v>
      </c>
      <c r="X609" s="34">
        <v>-76.99436</v>
      </c>
      <c r="Y609" s="33">
        <v>151.21</v>
      </c>
      <c r="Z609" s="33">
        <v>42</v>
      </c>
      <c r="AA609" s="34" t="s">
        <v>60</v>
      </c>
      <c r="AB609" s="33">
        <v>10.89</v>
      </c>
      <c r="AC609" s="33">
        <v>15</v>
      </c>
      <c r="AD609" s="33">
        <v>25</v>
      </c>
      <c r="AE609" s="34" t="s">
        <v>2190</v>
      </c>
      <c r="AF609" s="33">
        <v>0.6</v>
      </c>
      <c r="AG609" s="33">
        <v>39.9</v>
      </c>
      <c r="AH609" s="34" t="s">
        <v>1914</v>
      </c>
      <c r="AI609" s="33">
        <v>21574</v>
      </c>
      <c r="AJ609" s="33">
        <v>6.9</v>
      </c>
      <c r="AK609" s="34">
        <v>1.5</v>
      </c>
      <c r="AL609" s="34"/>
      <c r="AM609" s="33">
        <v>0.61</v>
      </c>
      <c r="AN609" s="34" t="s">
        <v>2046</v>
      </c>
      <c r="AO609" s="34"/>
      <c r="AP609" s="34"/>
      <c r="AQ609" s="34" t="s">
        <v>1891</v>
      </c>
      <c r="AR609" s="34" t="s">
        <v>1879</v>
      </c>
      <c r="AS609" s="34" t="s">
        <v>1889</v>
      </c>
      <c r="AT609" s="33">
        <v>362.23599999999999</v>
      </c>
      <c r="AU609" s="33">
        <v>23</v>
      </c>
      <c r="AV609" s="34" t="s">
        <v>1915</v>
      </c>
      <c r="AW609" s="34" t="s">
        <v>4058</v>
      </c>
      <c r="AX609" s="34" t="s">
        <v>4257</v>
      </c>
      <c r="AY609" s="34" t="s">
        <v>2221</v>
      </c>
      <c r="AZ609" s="34" t="s">
        <v>2221</v>
      </c>
      <c r="BA609" s="34" t="s">
        <v>3054</v>
      </c>
      <c r="BB609" s="34" t="s">
        <v>4257</v>
      </c>
      <c r="BC609" s="34" t="s">
        <v>2221</v>
      </c>
      <c r="BD609" s="34" t="s">
        <v>2221</v>
      </c>
    </row>
    <row r="610" spans="1:56" ht="15" customHeight="1" x14ac:dyDescent="0.25">
      <c r="A610" t="str">
        <f t="shared" si="27"/>
        <v>0102182_LM_Cayetano_Heredia_0100091_LM_Habich</v>
      </c>
      <c r="B610" s="34">
        <v>607</v>
      </c>
      <c r="C610" s="33" t="str">
        <f t="shared" si="28"/>
        <v>102182</v>
      </c>
      <c r="D610" s="34" t="s">
        <v>1424</v>
      </c>
      <c r="E610" s="34">
        <v>-12.023300000000001</v>
      </c>
      <c r="F610" s="34">
        <v>-77.055599999999998</v>
      </c>
      <c r="G610" s="33">
        <v>151.66999999999999</v>
      </c>
      <c r="H610" s="33">
        <v>101</v>
      </c>
      <c r="I610" s="34" t="s">
        <v>58</v>
      </c>
      <c r="J610" s="33">
        <v>0</v>
      </c>
      <c r="K610" s="33">
        <v>24</v>
      </c>
      <c r="L610" s="33">
        <v>20.85</v>
      </c>
      <c r="M610" s="34" t="s">
        <v>59</v>
      </c>
      <c r="N610" s="33">
        <v>0.3</v>
      </c>
      <c r="O610" s="33">
        <v>34.700000000000003</v>
      </c>
      <c r="P610" s="34" t="s">
        <v>1914</v>
      </c>
      <c r="Q610" s="33">
        <v>22582</v>
      </c>
      <c r="R610" s="33">
        <v>11.9</v>
      </c>
      <c r="S610" s="34">
        <v>1.5</v>
      </c>
      <c r="T610" s="34"/>
      <c r="U610" s="33" t="str">
        <f t="shared" si="29"/>
        <v>100091</v>
      </c>
      <c r="V610" s="34" t="s">
        <v>428</v>
      </c>
      <c r="W610" s="34">
        <v>-12.025855999999999</v>
      </c>
      <c r="X610" s="34">
        <v>-77.054191000000003</v>
      </c>
      <c r="Y610" s="33">
        <v>331.67</v>
      </c>
      <c r="Z610" s="33">
        <v>112</v>
      </c>
      <c r="AA610" s="34" t="s">
        <v>60</v>
      </c>
      <c r="AB610" s="33">
        <v>12</v>
      </c>
      <c r="AC610" s="33">
        <v>21</v>
      </c>
      <c r="AD610" s="33">
        <v>25</v>
      </c>
      <c r="AE610" s="34" t="s">
        <v>59</v>
      </c>
      <c r="AF610" s="33">
        <v>0.3</v>
      </c>
      <c r="AG610" s="33">
        <v>34.700000000000003</v>
      </c>
      <c r="AH610" s="34" t="s">
        <v>1914</v>
      </c>
      <c r="AI610" s="33">
        <v>21350</v>
      </c>
      <c r="AJ610" s="33">
        <v>11.9</v>
      </c>
      <c r="AK610" s="34">
        <v>1.5</v>
      </c>
      <c r="AL610" s="34"/>
      <c r="AM610" s="33">
        <v>0.32</v>
      </c>
      <c r="AN610" s="34" t="s">
        <v>2046</v>
      </c>
      <c r="AO610" s="34"/>
      <c r="AP610" s="34"/>
      <c r="AQ610" s="34" t="s">
        <v>1891</v>
      </c>
      <c r="AR610" s="34" t="s">
        <v>1879</v>
      </c>
      <c r="AS610" s="34" t="s">
        <v>1889</v>
      </c>
      <c r="AT610" s="33">
        <v>362.23599999999999</v>
      </c>
      <c r="AU610" s="33">
        <v>23</v>
      </c>
      <c r="AV610" s="34" t="s">
        <v>1915</v>
      </c>
      <c r="AW610" s="34" t="s">
        <v>2902</v>
      </c>
      <c r="AX610" s="34" t="s">
        <v>3327</v>
      </c>
      <c r="AY610" s="34" t="s">
        <v>2221</v>
      </c>
      <c r="AZ610" s="34" t="s">
        <v>2221</v>
      </c>
      <c r="BA610" s="34" t="s">
        <v>3939</v>
      </c>
      <c r="BB610" s="34" t="s">
        <v>3327</v>
      </c>
      <c r="BC610" s="34" t="s">
        <v>2221</v>
      </c>
      <c r="BD610" s="34" t="s">
        <v>2221</v>
      </c>
    </row>
    <row r="611" spans="1:56" ht="15" customHeight="1" x14ac:dyDescent="0.25">
      <c r="A611" t="str">
        <f t="shared" ref="A611:A674" si="30">CONCATENATE(D611,"_",V611)</f>
        <v>0104795_UY_Victor_Montalvo_0103344_UY_Pucallpa_Centro</v>
      </c>
      <c r="B611" s="34">
        <v>608</v>
      </c>
      <c r="C611" s="33" t="str">
        <f t="shared" ref="C611:C674" si="31">MID(D611,2,FIND("_",D611,1)-2)</f>
        <v>104795</v>
      </c>
      <c r="D611" s="34" t="s">
        <v>1425</v>
      </c>
      <c r="E611" s="34">
        <v>-8.3706300000000002</v>
      </c>
      <c r="F611" s="34">
        <v>-74.538319999999999</v>
      </c>
      <c r="G611" s="33">
        <v>168.45</v>
      </c>
      <c r="H611" s="33">
        <v>155</v>
      </c>
      <c r="I611" s="34" t="s">
        <v>58</v>
      </c>
      <c r="J611" s="33">
        <v>0</v>
      </c>
      <c r="K611" s="33">
        <v>24</v>
      </c>
      <c r="L611" s="33">
        <v>20</v>
      </c>
      <c r="M611" s="34" t="s">
        <v>59</v>
      </c>
      <c r="N611" s="33">
        <v>0.3</v>
      </c>
      <c r="O611" s="33">
        <v>34.700000000000003</v>
      </c>
      <c r="P611" s="34" t="s">
        <v>1914</v>
      </c>
      <c r="Q611" s="33">
        <v>21826</v>
      </c>
      <c r="R611" s="33">
        <v>19.7</v>
      </c>
      <c r="S611" s="34">
        <v>1.5</v>
      </c>
      <c r="T611" s="34"/>
      <c r="U611" s="33" t="str">
        <f t="shared" ref="U611:U674" si="32">MID(V611,2,FIND("_",V611,1)-2)</f>
        <v>103344</v>
      </c>
      <c r="V611" s="34" t="s">
        <v>361</v>
      </c>
      <c r="W611" s="34">
        <v>-8.3831199999999999</v>
      </c>
      <c r="X611" s="34">
        <v>-74.535740000000004</v>
      </c>
      <c r="Y611" s="33">
        <v>348.45</v>
      </c>
      <c r="Z611" s="33">
        <v>155</v>
      </c>
      <c r="AA611" s="34" t="s">
        <v>58</v>
      </c>
      <c r="AB611" s="33">
        <v>0</v>
      </c>
      <c r="AC611" s="33">
        <v>30</v>
      </c>
      <c r="AD611" s="33">
        <v>25</v>
      </c>
      <c r="AE611" s="34" t="s">
        <v>59</v>
      </c>
      <c r="AF611" s="33">
        <v>0.3</v>
      </c>
      <c r="AG611" s="33">
        <v>40</v>
      </c>
      <c r="AH611" s="34" t="s">
        <v>1914</v>
      </c>
      <c r="AI611" s="33">
        <v>23058</v>
      </c>
      <c r="AJ611" s="33">
        <v>19.5</v>
      </c>
      <c r="AK611" s="34">
        <v>1.5</v>
      </c>
      <c r="AL611" s="34"/>
      <c r="AM611" s="33">
        <v>1.42</v>
      </c>
      <c r="AN611" s="34" t="s">
        <v>2046</v>
      </c>
      <c r="AO611" s="34"/>
      <c r="AP611" s="34"/>
      <c r="AQ611" s="34" t="s">
        <v>1891</v>
      </c>
      <c r="AR611" s="34" t="s">
        <v>1878</v>
      </c>
      <c r="AS611" s="34" t="s">
        <v>1922</v>
      </c>
      <c r="AT611" s="33">
        <v>404</v>
      </c>
      <c r="AU611" s="33">
        <v>23</v>
      </c>
      <c r="AV611" s="34" t="s">
        <v>1916</v>
      </c>
      <c r="AW611" s="34" t="s">
        <v>2903</v>
      </c>
      <c r="AX611" s="34" t="s">
        <v>4403</v>
      </c>
      <c r="AY611" s="34" t="s">
        <v>2511</v>
      </c>
      <c r="AZ611" s="34" t="s">
        <v>2512</v>
      </c>
      <c r="BA611" s="34" t="s">
        <v>3891</v>
      </c>
      <c r="BB611" s="34" t="s">
        <v>4403</v>
      </c>
      <c r="BC611" s="34" t="s">
        <v>2511</v>
      </c>
      <c r="BD611" s="34" t="s">
        <v>2512</v>
      </c>
    </row>
    <row r="612" spans="1:56" ht="15" customHeight="1" x14ac:dyDescent="0.25">
      <c r="A612" t="str">
        <f t="shared" si="30"/>
        <v>0105025_LM_Villa_Rica_Ate_0105014_LM_Universidad_Union</v>
      </c>
      <c r="B612" s="34">
        <v>609</v>
      </c>
      <c r="C612" s="33" t="str">
        <f t="shared" si="31"/>
        <v>105025</v>
      </c>
      <c r="D612" s="34" t="s">
        <v>1426</v>
      </c>
      <c r="E612" s="34">
        <v>-11.994445000000001</v>
      </c>
      <c r="F612" s="34">
        <v>-76.826986000000005</v>
      </c>
      <c r="G612" s="33">
        <v>334.61</v>
      </c>
      <c r="H612" s="33">
        <v>525</v>
      </c>
      <c r="I612" s="34" t="s">
        <v>60</v>
      </c>
      <c r="J612" s="33">
        <v>12.2</v>
      </c>
      <c r="K612" s="33">
        <v>6</v>
      </c>
      <c r="L612" s="33">
        <v>20</v>
      </c>
      <c r="M612" s="34" t="s">
        <v>59</v>
      </c>
      <c r="N612" s="33">
        <v>0.3</v>
      </c>
      <c r="O612" s="33">
        <v>34.700000000000003</v>
      </c>
      <c r="P612" s="34" t="s">
        <v>1914</v>
      </c>
      <c r="Q612" s="33">
        <v>21322</v>
      </c>
      <c r="R612" s="33">
        <v>18.899999999999999</v>
      </c>
      <c r="S612" s="34">
        <v>1.5</v>
      </c>
      <c r="T612" s="34"/>
      <c r="U612" s="33" t="str">
        <f t="shared" si="32"/>
        <v>105014</v>
      </c>
      <c r="V612" s="34" t="s">
        <v>870</v>
      </c>
      <c r="W612" s="34">
        <v>-11.984738</v>
      </c>
      <c r="X612" s="34">
        <v>-76.831694999999996</v>
      </c>
      <c r="Y612" s="33">
        <v>154.61000000000001</v>
      </c>
      <c r="Z612" s="33">
        <v>537</v>
      </c>
      <c r="AA612" s="34" t="s">
        <v>60</v>
      </c>
      <c r="AB612" s="33">
        <v>14.51</v>
      </c>
      <c r="AC612" s="33">
        <v>6</v>
      </c>
      <c r="AD612" s="33">
        <v>25</v>
      </c>
      <c r="AE612" s="34" t="s">
        <v>2192</v>
      </c>
      <c r="AF612" s="33">
        <v>0.3</v>
      </c>
      <c r="AG612" s="33">
        <v>34.700000000000003</v>
      </c>
      <c r="AH612" s="34" t="s">
        <v>1914</v>
      </c>
      <c r="AI612" s="33">
        <v>22554</v>
      </c>
      <c r="AJ612" s="33">
        <v>19</v>
      </c>
      <c r="AK612" s="34">
        <v>1.5</v>
      </c>
      <c r="AL612" s="34"/>
      <c r="AM612" s="33">
        <v>1.2</v>
      </c>
      <c r="AN612" s="34" t="s">
        <v>2046</v>
      </c>
      <c r="AO612" s="34"/>
      <c r="AP612" s="34"/>
      <c r="AQ612" s="34" t="s">
        <v>1891</v>
      </c>
      <c r="AR612" s="34" t="s">
        <v>1879</v>
      </c>
      <c r="AS612" s="34" t="s">
        <v>1889</v>
      </c>
      <c r="AT612" s="33">
        <v>362.23599999999999</v>
      </c>
      <c r="AU612" s="33">
        <v>23</v>
      </c>
      <c r="AV612" s="34" t="s">
        <v>1915</v>
      </c>
      <c r="AW612" s="34" t="s">
        <v>2904</v>
      </c>
      <c r="AX612" s="34" t="s">
        <v>4449</v>
      </c>
      <c r="AY612" s="34" t="s">
        <v>2221</v>
      </c>
      <c r="AZ612" s="34" t="s">
        <v>2221</v>
      </c>
      <c r="BA612" s="34" t="s">
        <v>3940</v>
      </c>
      <c r="BB612" s="34" t="s">
        <v>4357</v>
      </c>
      <c r="BC612" s="34" t="s">
        <v>2221</v>
      </c>
      <c r="BD612" s="34" t="s">
        <v>2221</v>
      </c>
    </row>
    <row r="613" spans="1:56" ht="15" customHeight="1" x14ac:dyDescent="0.25">
      <c r="A613" t="str">
        <f t="shared" si="30"/>
        <v>0104787_UY_Adolfo_Lobo_0103344_UY_Pucallpa_Centro</v>
      </c>
      <c r="B613" s="34">
        <v>610</v>
      </c>
      <c r="C613" s="33" t="str">
        <f t="shared" si="31"/>
        <v>104787</v>
      </c>
      <c r="D613" s="34" t="s">
        <v>1427</v>
      </c>
      <c r="E613" s="34">
        <v>-8.3771599999999999</v>
      </c>
      <c r="F613" s="34">
        <v>-74.539270000000002</v>
      </c>
      <c r="G613" s="33">
        <v>149.63</v>
      </c>
      <c r="H613" s="33">
        <v>153</v>
      </c>
      <c r="I613" s="34" t="s">
        <v>58</v>
      </c>
      <c r="J613" s="33">
        <v>0</v>
      </c>
      <c r="K613" s="33">
        <v>24</v>
      </c>
      <c r="L613" s="33">
        <v>19</v>
      </c>
      <c r="M613" s="34" t="s">
        <v>59</v>
      </c>
      <c r="N613" s="33">
        <v>0.3</v>
      </c>
      <c r="O613" s="33">
        <v>35.299999999999997</v>
      </c>
      <c r="P613" s="34" t="s">
        <v>1914</v>
      </c>
      <c r="Q613" s="33">
        <v>23002</v>
      </c>
      <c r="R613" s="33">
        <v>16.899999999999999</v>
      </c>
      <c r="S613" s="34">
        <v>1.5</v>
      </c>
      <c r="T613" s="34"/>
      <c r="U613" s="33" t="str">
        <f t="shared" si="32"/>
        <v>103344</v>
      </c>
      <c r="V613" s="34" t="s">
        <v>361</v>
      </c>
      <c r="W613" s="34">
        <v>-8.3831199999999999</v>
      </c>
      <c r="X613" s="34">
        <v>-74.535740000000004</v>
      </c>
      <c r="Y613" s="33">
        <v>329.63</v>
      </c>
      <c r="Z613" s="33">
        <v>155</v>
      </c>
      <c r="AA613" s="34" t="s">
        <v>58</v>
      </c>
      <c r="AB613" s="33">
        <v>0</v>
      </c>
      <c r="AC613" s="33">
        <v>30</v>
      </c>
      <c r="AD613" s="33">
        <v>25</v>
      </c>
      <c r="AE613" s="34" t="s">
        <v>2204</v>
      </c>
      <c r="AF613" s="33">
        <v>0.3</v>
      </c>
      <c r="AG613" s="33">
        <v>40</v>
      </c>
      <c r="AH613" s="34" t="s">
        <v>1914</v>
      </c>
      <c r="AI613" s="33">
        <v>21770</v>
      </c>
      <c r="AJ613" s="33">
        <v>16.899999999999999</v>
      </c>
      <c r="AK613" s="34">
        <v>1.5</v>
      </c>
      <c r="AL613" s="34"/>
      <c r="AM613" s="33">
        <v>0.77</v>
      </c>
      <c r="AN613" s="34" t="s">
        <v>2046</v>
      </c>
      <c r="AO613" s="34"/>
      <c r="AP613" s="34"/>
      <c r="AQ613" s="34" t="s">
        <v>1891</v>
      </c>
      <c r="AR613" s="34" t="s">
        <v>1878</v>
      </c>
      <c r="AS613" s="34" t="s">
        <v>1889</v>
      </c>
      <c r="AT613" s="33">
        <v>362.23599999999999</v>
      </c>
      <c r="AU613" s="33">
        <v>23</v>
      </c>
      <c r="AV613" s="34" t="s">
        <v>1915</v>
      </c>
      <c r="AW613" s="34" t="s">
        <v>2905</v>
      </c>
      <c r="AX613" s="34" t="s">
        <v>4403</v>
      </c>
      <c r="AY613" s="34" t="s">
        <v>2511</v>
      </c>
      <c r="AZ613" s="34" t="s">
        <v>2512</v>
      </c>
      <c r="BA613" s="34" t="s">
        <v>3891</v>
      </c>
      <c r="BB613" s="34" t="s">
        <v>4403</v>
      </c>
      <c r="BC613" s="34" t="s">
        <v>2511</v>
      </c>
      <c r="BD613" s="34" t="s">
        <v>2512</v>
      </c>
    </row>
    <row r="614" spans="1:56" ht="15" customHeight="1" x14ac:dyDescent="0.25">
      <c r="A614" t="str">
        <f t="shared" si="30"/>
        <v>0101668_AQ_Congata_0100911_AQ_Tiabaya</v>
      </c>
      <c r="B614" s="34">
        <v>611</v>
      </c>
      <c r="C614" s="33" t="str">
        <f t="shared" si="31"/>
        <v>101668</v>
      </c>
      <c r="D614" s="34" t="s">
        <v>1428</v>
      </c>
      <c r="E614" s="34">
        <v>-16.453049</v>
      </c>
      <c r="F614" s="34">
        <v>-71.615383999999992</v>
      </c>
      <c r="G614" s="33">
        <v>57.24</v>
      </c>
      <c r="H614" s="33">
        <v>2157</v>
      </c>
      <c r="I614" s="34" t="s">
        <v>60</v>
      </c>
      <c r="J614" s="33">
        <v>11.5</v>
      </c>
      <c r="K614" s="33">
        <v>15</v>
      </c>
      <c r="L614" s="33">
        <v>19</v>
      </c>
      <c r="M614" s="34" t="s">
        <v>59</v>
      </c>
      <c r="N614" s="33">
        <v>0.3</v>
      </c>
      <c r="O614" s="33">
        <v>39.9</v>
      </c>
      <c r="P614" s="34" t="s">
        <v>1914</v>
      </c>
      <c r="Q614" s="33">
        <v>21406</v>
      </c>
      <c r="R614" s="33">
        <v>20.100000000000001</v>
      </c>
      <c r="S614" s="34">
        <v>1.5</v>
      </c>
      <c r="T614" s="34"/>
      <c r="U614" s="33" t="str">
        <f t="shared" si="32"/>
        <v>100911</v>
      </c>
      <c r="V614" s="34" t="s">
        <v>1179</v>
      </c>
      <c r="W614" s="34">
        <v>-16.440984</v>
      </c>
      <c r="X614" s="34">
        <v>-71.595832000000001</v>
      </c>
      <c r="Y614" s="33">
        <v>237.25</v>
      </c>
      <c r="Z614" s="33">
        <v>2273</v>
      </c>
      <c r="AA614" s="34" t="s">
        <v>58</v>
      </c>
      <c r="AB614" s="33">
        <v>0</v>
      </c>
      <c r="AC614" s="33">
        <v>40</v>
      </c>
      <c r="AD614" s="33">
        <v>25</v>
      </c>
      <c r="AE614" s="34" t="s">
        <v>2190</v>
      </c>
      <c r="AF614" s="33">
        <v>0.6</v>
      </c>
      <c r="AG614" s="33">
        <v>39.9</v>
      </c>
      <c r="AH614" s="34" t="s">
        <v>1914</v>
      </c>
      <c r="AI614" s="33">
        <v>22638</v>
      </c>
      <c r="AJ614" s="33">
        <v>20</v>
      </c>
      <c r="AK614" s="34">
        <v>1.5</v>
      </c>
      <c r="AL614" s="34"/>
      <c r="AM614" s="33">
        <v>2.48</v>
      </c>
      <c r="AN614" s="34" t="s">
        <v>2046</v>
      </c>
      <c r="AO614" s="34"/>
      <c r="AP614" s="34"/>
      <c r="AQ614" s="34" t="s">
        <v>1891</v>
      </c>
      <c r="AR614" s="34" t="s">
        <v>1879</v>
      </c>
      <c r="AS614" s="34" t="s">
        <v>1925</v>
      </c>
      <c r="AT614" s="33">
        <v>218.78</v>
      </c>
      <c r="AU614" s="33">
        <v>23</v>
      </c>
      <c r="AV614" s="34" t="s">
        <v>1917</v>
      </c>
      <c r="AW614" s="34" t="s">
        <v>2906</v>
      </c>
      <c r="AX614" s="34" t="s">
        <v>4450</v>
      </c>
      <c r="AY614" s="34" t="s">
        <v>2268</v>
      </c>
      <c r="AZ614" s="34" t="s">
        <v>2268</v>
      </c>
      <c r="BA614" s="34" t="s">
        <v>2969</v>
      </c>
      <c r="BB614" s="34" t="s">
        <v>4450</v>
      </c>
      <c r="BC614" s="34" t="s">
        <v>2268</v>
      </c>
      <c r="BD614" s="34" t="s">
        <v>2268</v>
      </c>
    </row>
    <row r="615" spans="1:56" ht="15" customHeight="1" x14ac:dyDescent="0.25">
      <c r="A615" t="str">
        <f t="shared" si="30"/>
        <v>0101385_LM_Clelo_Punku_0100149_LM_Trapiche</v>
      </c>
      <c r="B615" s="34">
        <v>612</v>
      </c>
      <c r="C615" s="33" t="str">
        <f t="shared" si="31"/>
        <v>101385</v>
      </c>
      <c r="D615" s="34" t="s">
        <v>1429</v>
      </c>
      <c r="E615" s="34">
        <v>-11.926640000000001</v>
      </c>
      <c r="F615" s="34">
        <v>-77.078479999999999</v>
      </c>
      <c r="G615" s="33">
        <v>87.43</v>
      </c>
      <c r="H615" s="33">
        <v>95</v>
      </c>
      <c r="I615" s="34" t="s">
        <v>60</v>
      </c>
      <c r="J615" s="33">
        <v>14.2</v>
      </c>
      <c r="K615" s="33">
        <v>6</v>
      </c>
      <c r="L615" s="33">
        <v>18.850000000000001</v>
      </c>
      <c r="M615" s="34" t="s">
        <v>59</v>
      </c>
      <c r="N615" s="33">
        <v>0.3</v>
      </c>
      <c r="O615" s="33">
        <v>34.700000000000003</v>
      </c>
      <c r="P615" s="34" t="s">
        <v>1914</v>
      </c>
      <c r="Q615" s="33">
        <v>22694</v>
      </c>
      <c r="R615" s="33">
        <v>18.5</v>
      </c>
      <c r="S615" s="34">
        <v>1.5</v>
      </c>
      <c r="T615" s="34"/>
      <c r="U615" s="33" t="str">
        <f t="shared" si="32"/>
        <v>100149</v>
      </c>
      <c r="V615" s="34" t="s">
        <v>129</v>
      </c>
      <c r="W615" s="34">
        <v>-11.926356</v>
      </c>
      <c r="X615" s="34">
        <v>-77.072012999999998</v>
      </c>
      <c r="Y615" s="33">
        <v>267.43</v>
      </c>
      <c r="Z615" s="33">
        <v>109</v>
      </c>
      <c r="AA615" s="34" t="s">
        <v>58</v>
      </c>
      <c r="AB615" s="33">
        <v>0</v>
      </c>
      <c r="AC615" s="33">
        <v>30</v>
      </c>
      <c r="AD615" s="33">
        <v>25</v>
      </c>
      <c r="AE615" s="34" t="s">
        <v>59</v>
      </c>
      <c r="AF615" s="33">
        <v>0.3</v>
      </c>
      <c r="AG615" s="33">
        <v>34.700000000000003</v>
      </c>
      <c r="AH615" s="34" t="s">
        <v>1914</v>
      </c>
      <c r="AI615" s="33">
        <v>21462</v>
      </c>
      <c r="AJ615" s="33">
        <v>18.600000000000001</v>
      </c>
      <c r="AK615" s="34">
        <v>1.5</v>
      </c>
      <c r="AL615" s="34"/>
      <c r="AM615" s="33">
        <v>0.71</v>
      </c>
      <c r="AN615" s="34" t="s">
        <v>2046</v>
      </c>
      <c r="AO615" s="34"/>
      <c r="AP615" s="34"/>
      <c r="AQ615" s="34" t="s">
        <v>1894</v>
      </c>
      <c r="AR615" s="34" t="s">
        <v>1878</v>
      </c>
      <c r="AS615" s="34" t="s">
        <v>1889</v>
      </c>
      <c r="AT615" s="33">
        <v>362.23599999999999</v>
      </c>
      <c r="AU615" s="33">
        <v>23</v>
      </c>
      <c r="AV615" s="34" t="s">
        <v>1916</v>
      </c>
      <c r="AW615" s="34" t="s">
        <v>4059</v>
      </c>
      <c r="AX615" s="34" t="s">
        <v>4378</v>
      </c>
      <c r="AY615" s="34" t="s">
        <v>2221</v>
      </c>
      <c r="AZ615" s="34" t="s">
        <v>2221</v>
      </c>
      <c r="BA615" s="34" t="s">
        <v>3908</v>
      </c>
      <c r="BB615" s="34" t="s">
        <v>4253</v>
      </c>
      <c r="BC615" s="34" t="s">
        <v>2221</v>
      </c>
      <c r="BD615" s="34" t="s">
        <v>2221</v>
      </c>
    </row>
    <row r="616" spans="1:56" ht="15" customHeight="1" x14ac:dyDescent="0.25">
      <c r="A616" t="str">
        <f t="shared" si="30"/>
        <v>0104719_LM_Bello_Horizonte_0100373_LM_Carabayllo</v>
      </c>
      <c r="B616" s="34">
        <v>613</v>
      </c>
      <c r="C616" s="33" t="str">
        <f t="shared" si="31"/>
        <v>104719</v>
      </c>
      <c r="D616" s="34" t="s">
        <v>1430</v>
      </c>
      <c r="E616" s="34">
        <v>-11.906139</v>
      </c>
      <c r="F616" s="34">
        <v>-77.026944</v>
      </c>
      <c r="G616" s="33">
        <v>318.49</v>
      </c>
      <c r="H616" s="33">
        <v>233</v>
      </c>
      <c r="I616" s="34" t="s">
        <v>60</v>
      </c>
      <c r="J616" s="33">
        <v>8.9499999999999993</v>
      </c>
      <c r="K616" s="33">
        <v>6</v>
      </c>
      <c r="L616" s="33">
        <v>15</v>
      </c>
      <c r="M616" s="34" t="s">
        <v>59</v>
      </c>
      <c r="N616" s="33">
        <v>0.3</v>
      </c>
      <c r="O616" s="33">
        <v>36.4</v>
      </c>
      <c r="P616" s="34" t="s">
        <v>1914</v>
      </c>
      <c r="Q616" s="33">
        <v>14697</v>
      </c>
      <c r="R616" s="33">
        <v>22.7</v>
      </c>
      <c r="S616" s="34">
        <v>1.5</v>
      </c>
      <c r="T616" s="34"/>
      <c r="U616" s="33" t="str">
        <f t="shared" si="32"/>
        <v>100373</v>
      </c>
      <c r="V616" s="34" t="s">
        <v>125</v>
      </c>
      <c r="W616" s="34">
        <v>-11.870556000000001</v>
      </c>
      <c r="X616" s="34">
        <v>-77.059127000000004</v>
      </c>
      <c r="Y616" s="33">
        <v>138.49</v>
      </c>
      <c r="Z616" s="33">
        <v>238</v>
      </c>
      <c r="AA616" s="34" t="s">
        <v>58</v>
      </c>
      <c r="AB616" s="33">
        <v>0</v>
      </c>
      <c r="AC616" s="33">
        <v>30</v>
      </c>
      <c r="AD616" s="33">
        <v>25</v>
      </c>
      <c r="AE616" s="34" t="s">
        <v>59</v>
      </c>
      <c r="AF616" s="33">
        <v>0.3</v>
      </c>
      <c r="AG616" s="33">
        <v>34.700000000000003</v>
      </c>
      <c r="AH616" s="34" t="s">
        <v>1890</v>
      </c>
      <c r="AI616" s="33">
        <v>15187</v>
      </c>
      <c r="AJ616" s="33">
        <v>22.9</v>
      </c>
      <c r="AK616" s="34">
        <v>1.5</v>
      </c>
      <c r="AL616" s="34"/>
      <c r="AM616" s="33">
        <v>5.29</v>
      </c>
      <c r="AN616" s="34" t="s">
        <v>2046</v>
      </c>
      <c r="AO616" s="34"/>
      <c r="AP616" s="34"/>
      <c r="AQ616" s="34" t="s">
        <v>1893</v>
      </c>
      <c r="AR616" s="34" t="s">
        <v>1878</v>
      </c>
      <c r="AS616" s="34" t="s">
        <v>1888</v>
      </c>
      <c r="AT616" s="33">
        <v>319.83800000000002</v>
      </c>
      <c r="AU616" s="33">
        <v>15</v>
      </c>
      <c r="AV616" s="34" t="s">
        <v>1917</v>
      </c>
      <c r="AW616" s="34" t="s">
        <v>2907</v>
      </c>
      <c r="AX616" s="34" t="s">
        <v>3267</v>
      </c>
      <c r="AY616" s="34" t="s">
        <v>2221</v>
      </c>
      <c r="AZ616" s="34" t="s">
        <v>2221</v>
      </c>
      <c r="BA616" s="34" t="s">
        <v>3897</v>
      </c>
      <c r="BB616" s="34" t="s">
        <v>4378</v>
      </c>
      <c r="BC616" s="34" t="s">
        <v>2221</v>
      </c>
      <c r="BD616" s="34" t="s">
        <v>2221</v>
      </c>
    </row>
    <row r="617" spans="1:56" ht="15" customHeight="1" x14ac:dyDescent="0.25">
      <c r="A617" t="str">
        <f t="shared" si="30"/>
        <v>0102030_LM_Vivero_Bosque_0100142_LM_Caja_de_Agua</v>
      </c>
      <c r="B617" s="34">
        <v>614</v>
      </c>
      <c r="C617" s="33" t="str">
        <f t="shared" si="31"/>
        <v>102030</v>
      </c>
      <c r="D617" s="34" t="s">
        <v>1431</v>
      </c>
      <c r="E617" s="34">
        <v>-12.028040000000001</v>
      </c>
      <c r="F617" s="34">
        <v>-77.013530000000003</v>
      </c>
      <c r="G617" s="33">
        <v>87.55</v>
      </c>
      <c r="H617" s="33">
        <v>188</v>
      </c>
      <c r="I617" s="34" t="s">
        <v>60</v>
      </c>
      <c r="J617" s="33">
        <v>11.45</v>
      </c>
      <c r="K617" s="33">
        <v>5.5</v>
      </c>
      <c r="L617" s="33">
        <v>16.5</v>
      </c>
      <c r="M617" s="34" t="s">
        <v>59</v>
      </c>
      <c r="N617" s="33">
        <v>0.3</v>
      </c>
      <c r="O617" s="33">
        <v>39.9</v>
      </c>
      <c r="P617" s="34" t="s">
        <v>1914</v>
      </c>
      <c r="Q617" s="33">
        <v>21378</v>
      </c>
      <c r="R617" s="33">
        <v>6</v>
      </c>
      <c r="S617" s="34">
        <v>1.5</v>
      </c>
      <c r="T617" s="34"/>
      <c r="U617" s="33" t="str">
        <f t="shared" si="32"/>
        <v>100142</v>
      </c>
      <c r="V617" s="34" t="s">
        <v>435</v>
      </c>
      <c r="W617" s="34">
        <v>-12.027898</v>
      </c>
      <c r="X617" s="34">
        <v>-77.010131000000001</v>
      </c>
      <c r="Y617" s="33">
        <v>267.55</v>
      </c>
      <c r="Z617" s="33">
        <v>194</v>
      </c>
      <c r="AA617" s="34" t="s">
        <v>60</v>
      </c>
      <c r="AB617" s="33">
        <v>6</v>
      </c>
      <c r="AC617" s="33">
        <v>22</v>
      </c>
      <c r="AD617" s="33">
        <v>25</v>
      </c>
      <c r="AE617" s="34" t="s">
        <v>2190</v>
      </c>
      <c r="AF617" s="33">
        <v>0.6</v>
      </c>
      <c r="AG617" s="33">
        <v>39.9</v>
      </c>
      <c r="AH617" s="34" t="s">
        <v>1914</v>
      </c>
      <c r="AI617" s="33">
        <v>22610</v>
      </c>
      <c r="AJ617" s="33">
        <v>5.9</v>
      </c>
      <c r="AK617" s="34">
        <v>1.5</v>
      </c>
      <c r="AL617" s="34"/>
      <c r="AM617" s="33">
        <v>0.37</v>
      </c>
      <c r="AN617" s="34" t="s">
        <v>2046</v>
      </c>
      <c r="AO617" s="34"/>
      <c r="AP617" s="34"/>
      <c r="AQ617" s="34" t="s">
        <v>1891</v>
      </c>
      <c r="AR617" s="34" t="s">
        <v>1879</v>
      </c>
      <c r="AS617" s="34" t="s">
        <v>1928</v>
      </c>
      <c r="AT617" s="33">
        <v>171.48400000000001</v>
      </c>
      <c r="AU617" s="33">
        <v>23</v>
      </c>
      <c r="AV617" s="34" t="s">
        <v>1915</v>
      </c>
      <c r="AW617" s="34" t="s">
        <v>2908</v>
      </c>
      <c r="AX617" s="34" t="s">
        <v>3275</v>
      </c>
      <c r="AY617" s="34" t="s">
        <v>2221</v>
      </c>
      <c r="AZ617" s="34" t="s">
        <v>2221</v>
      </c>
      <c r="BA617" s="34" t="s">
        <v>3918</v>
      </c>
      <c r="BB617" s="34" t="s">
        <v>3275</v>
      </c>
      <c r="BC617" s="34" t="s">
        <v>2221</v>
      </c>
      <c r="BD617" s="34" t="s">
        <v>2221</v>
      </c>
    </row>
    <row r="618" spans="1:56" ht="15" customHeight="1" x14ac:dyDescent="0.25">
      <c r="A618" t="str">
        <f t="shared" si="30"/>
        <v>0102567_LH_Cueva_Pavas_0103531_LH_Unas</v>
      </c>
      <c r="B618" s="34">
        <v>615</v>
      </c>
      <c r="C618" s="33" t="str">
        <f t="shared" si="31"/>
        <v>102567</v>
      </c>
      <c r="D618" s="34" t="s">
        <v>1957</v>
      </c>
      <c r="E618" s="34">
        <v>-9.3587170000000004</v>
      </c>
      <c r="F618" s="34">
        <v>-75.977599999999995</v>
      </c>
      <c r="G618" s="33">
        <v>335.19</v>
      </c>
      <c r="H618" s="33">
        <v>704</v>
      </c>
      <c r="I618" s="34" t="s">
        <v>60</v>
      </c>
      <c r="J618" s="33">
        <v>0</v>
      </c>
      <c r="K618" s="33">
        <v>48</v>
      </c>
      <c r="L618" s="33">
        <v>47.5</v>
      </c>
      <c r="M618" s="34" t="s">
        <v>59</v>
      </c>
      <c r="N618" s="33">
        <v>0.3</v>
      </c>
      <c r="O618" s="33">
        <v>36.4</v>
      </c>
      <c r="P618" s="34" t="s">
        <v>1914</v>
      </c>
      <c r="Q618" s="33">
        <v>14991</v>
      </c>
      <c r="R618" s="33">
        <v>20.9</v>
      </c>
      <c r="S618" s="34">
        <v>1.5</v>
      </c>
      <c r="T618" s="34"/>
      <c r="U618" s="33" t="str">
        <f t="shared" si="32"/>
        <v>103531</v>
      </c>
      <c r="V618" s="34" t="s">
        <v>1340</v>
      </c>
      <c r="W618" s="34">
        <v>-9.3222429999999985</v>
      </c>
      <c r="X618" s="34">
        <v>-75.994691000000003</v>
      </c>
      <c r="Y618" s="33">
        <v>155.18</v>
      </c>
      <c r="Z618" s="33">
        <v>660</v>
      </c>
      <c r="AA618" s="34" t="s">
        <v>58</v>
      </c>
      <c r="AB618" s="33">
        <v>0</v>
      </c>
      <c r="AC618" s="33">
        <v>30</v>
      </c>
      <c r="AD618" s="33">
        <v>24</v>
      </c>
      <c r="AE618" s="34" t="s">
        <v>2195</v>
      </c>
      <c r="AF618" s="33">
        <v>0.6</v>
      </c>
      <c r="AG618" s="33">
        <v>36.4</v>
      </c>
      <c r="AH618" s="34" t="s">
        <v>1914</v>
      </c>
      <c r="AI618" s="33">
        <v>14501</v>
      </c>
      <c r="AJ618" s="33">
        <v>21</v>
      </c>
      <c r="AK618" s="34">
        <v>1.5</v>
      </c>
      <c r="AL618" s="34"/>
      <c r="AM618" s="33">
        <v>4.47</v>
      </c>
      <c r="AN618" s="34" t="s">
        <v>2046</v>
      </c>
      <c r="AO618" s="34"/>
      <c r="AP618" s="34"/>
      <c r="AQ618" s="34" t="s">
        <v>1891</v>
      </c>
      <c r="AR618" s="34" t="s">
        <v>1879</v>
      </c>
      <c r="AS618" s="34" t="s">
        <v>1889</v>
      </c>
      <c r="AT618" s="33">
        <v>364</v>
      </c>
      <c r="AU618" s="33">
        <v>15</v>
      </c>
      <c r="AV618" s="34" t="s">
        <v>1917</v>
      </c>
      <c r="AW618" s="34" t="s">
        <v>4192</v>
      </c>
      <c r="AX618" s="34" t="s">
        <v>4412</v>
      </c>
      <c r="AY618" s="34" t="s">
        <v>2464</v>
      </c>
      <c r="AZ618" s="34" t="s">
        <v>2391</v>
      </c>
      <c r="BA618" s="34" t="s">
        <v>2706</v>
      </c>
      <c r="BB618" s="34" t="s">
        <v>4412</v>
      </c>
      <c r="BC618" s="34" t="s">
        <v>2464</v>
      </c>
      <c r="BD618" s="34" t="s">
        <v>2391</v>
      </c>
    </row>
    <row r="619" spans="1:56" ht="15" customHeight="1" x14ac:dyDescent="0.25">
      <c r="A619" t="str">
        <f t="shared" si="30"/>
        <v>0104444_LM_Arturo_Armero_0100267_LM_Billinghurst</v>
      </c>
      <c r="B619" s="34">
        <v>616</v>
      </c>
      <c r="C619" s="33" t="str">
        <f t="shared" si="31"/>
        <v>104444</v>
      </c>
      <c r="D619" s="34" t="s">
        <v>1432</v>
      </c>
      <c r="E619" s="34">
        <v>-12.15376</v>
      </c>
      <c r="F619" s="34">
        <v>-76.963526999999999</v>
      </c>
      <c r="G619" s="33">
        <v>234.64</v>
      </c>
      <c r="H619" s="33">
        <v>136</v>
      </c>
      <c r="I619" s="34" t="s">
        <v>60</v>
      </c>
      <c r="J619" s="33">
        <v>23.41</v>
      </c>
      <c r="K619" s="33">
        <v>6</v>
      </c>
      <c r="L619" s="33">
        <v>30.5</v>
      </c>
      <c r="M619" s="34" t="s">
        <v>59</v>
      </c>
      <c r="N619" s="33">
        <v>0.3</v>
      </c>
      <c r="O619" s="33">
        <v>34.700000000000003</v>
      </c>
      <c r="P619" s="34" t="s">
        <v>1890</v>
      </c>
      <c r="Q619" s="33">
        <v>21420</v>
      </c>
      <c r="R619" s="33">
        <v>15</v>
      </c>
      <c r="S619" s="34">
        <v>1.5</v>
      </c>
      <c r="T619" s="34"/>
      <c r="U619" s="33" t="str">
        <f t="shared" si="32"/>
        <v>100267</v>
      </c>
      <c r="V619" s="34" t="s">
        <v>378</v>
      </c>
      <c r="W619" s="34">
        <v>-12.156266</v>
      </c>
      <c r="X619" s="34">
        <v>-76.967140000000001</v>
      </c>
      <c r="Y619" s="33">
        <v>54.64</v>
      </c>
      <c r="Z619" s="33">
        <v>125</v>
      </c>
      <c r="AA619" s="34" t="s">
        <v>58</v>
      </c>
      <c r="AB619" s="33">
        <v>17.149999999999999</v>
      </c>
      <c r="AC619" s="33">
        <v>12.6</v>
      </c>
      <c r="AD619" s="33">
        <v>24</v>
      </c>
      <c r="AE619" s="34" t="s">
        <v>59</v>
      </c>
      <c r="AF619" s="33">
        <v>0.3</v>
      </c>
      <c r="AG619" s="33">
        <v>34.700000000000003</v>
      </c>
      <c r="AH619" s="34" t="s">
        <v>1890</v>
      </c>
      <c r="AI619" s="33">
        <v>22652</v>
      </c>
      <c r="AJ619" s="33">
        <v>15</v>
      </c>
      <c r="AK619" s="34">
        <v>1.5</v>
      </c>
      <c r="AL619" s="34"/>
      <c r="AM619" s="33">
        <v>0.48</v>
      </c>
      <c r="AN619" s="34" t="s">
        <v>2046</v>
      </c>
      <c r="AO619" s="34"/>
      <c r="AP619" s="34"/>
      <c r="AQ619" s="34" t="s">
        <v>1902</v>
      </c>
      <c r="AR619" s="34" t="s">
        <v>1878</v>
      </c>
      <c r="AS619" s="34" t="s">
        <v>1889</v>
      </c>
      <c r="AT619" s="33">
        <v>366.298</v>
      </c>
      <c r="AU619" s="33">
        <v>23</v>
      </c>
      <c r="AV619" s="34" t="s">
        <v>1916</v>
      </c>
      <c r="AW619" s="34" t="s">
        <v>2909</v>
      </c>
      <c r="AX619" s="34" t="s">
        <v>3365</v>
      </c>
      <c r="AY619" s="34" t="s">
        <v>2221</v>
      </c>
      <c r="AZ619" s="34" t="s">
        <v>2221</v>
      </c>
      <c r="BA619" s="34" t="s">
        <v>3715</v>
      </c>
      <c r="BB619" s="34" t="s">
        <v>3365</v>
      </c>
      <c r="BC619" s="34" t="s">
        <v>2221</v>
      </c>
      <c r="BD619" s="34" t="s">
        <v>2221</v>
      </c>
    </row>
    <row r="620" spans="1:56" ht="15" customHeight="1" x14ac:dyDescent="0.25">
      <c r="A620" t="str">
        <f t="shared" si="30"/>
        <v>0104715_LM_Av_El_Sauce_0105298_LM_Pan_De_Azucar</v>
      </c>
      <c r="B620" s="34">
        <v>617</v>
      </c>
      <c r="C620" s="33" t="str">
        <f t="shared" si="31"/>
        <v>104715</v>
      </c>
      <c r="D620" s="34" t="s">
        <v>1433</v>
      </c>
      <c r="E620" s="34">
        <v>-11.960055000000001</v>
      </c>
      <c r="F620" s="34">
        <v>-77.10554599999999</v>
      </c>
      <c r="G620" s="33">
        <v>8.86</v>
      </c>
      <c r="H620" s="33">
        <v>46</v>
      </c>
      <c r="I620" s="34" t="s">
        <v>58</v>
      </c>
      <c r="J620" s="33">
        <v>0</v>
      </c>
      <c r="K620" s="33">
        <v>27</v>
      </c>
      <c r="L620" s="33">
        <v>26</v>
      </c>
      <c r="M620" s="34" t="s">
        <v>59</v>
      </c>
      <c r="N620" s="33">
        <v>0.3</v>
      </c>
      <c r="O620" s="33">
        <v>39.9</v>
      </c>
      <c r="P620" s="34" t="s">
        <v>1914</v>
      </c>
      <c r="Q620" s="33">
        <v>21434</v>
      </c>
      <c r="R620" s="33">
        <v>14.9</v>
      </c>
      <c r="S620" s="34">
        <v>1.5</v>
      </c>
      <c r="T620" s="34"/>
      <c r="U620" s="33" t="str">
        <f t="shared" si="32"/>
        <v>105298</v>
      </c>
      <c r="V620" s="34" t="s">
        <v>1402</v>
      </c>
      <c r="W620" s="34">
        <v>-11.954560000000001</v>
      </c>
      <c r="X620" s="34">
        <v>-77.104669999999999</v>
      </c>
      <c r="Y620" s="33">
        <v>188.86</v>
      </c>
      <c r="Z620" s="33">
        <v>51</v>
      </c>
      <c r="AA620" s="34" t="s">
        <v>58</v>
      </c>
      <c r="AB620" s="33">
        <v>0</v>
      </c>
      <c r="AC620" s="33">
        <v>24</v>
      </c>
      <c r="AD620" s="33">
        <v>24</v>
      </c>
      <c r="AE620" s="34" t="s">
        <v>2190</v>
      </c>
      <c r="AF620" s="33">
        <v>0.6</v>
      </c>
      <c r="AG620" s="33">
        <v>39.9</v>
      </c>
      <c r="AH620" s="34" t="s">
        <v>1914</v>
      </c>
      <c r="AI620" s="33">
        <v>22666</v>
      </c>
      <c r="AJ620" s="33">
        <v>14.9</v>
      </c>
      <c r="AK620" s="34">
        <v>1.5</v>
      </c>
      <c r="AL620" s="34"/>
      <c r="AM620" s="33">
        <v>0.62</v>
      </c>
      <c r="AN620" s="34" t="s">
        <v>2046</v>
      </c>
      <c r="AO620" s="34"/>
      <c r="AP620" s="34"/>
      <c r="AQ620" s="34" t="s">
        <v>1891</v>
      </c>
      <c r="AR620" s="34" t="s">
        <v>1879</v>
      </c>
      <c r="AS620" s="34" t="s">
        <v>1889</v>
      </c>
      <c r="AT620" s="33">
        <v>366.298</v>
      </c>
      <c r="AU620" s="33">
        <v>23</v>
      </c>
      <c r="AV620" s="34" t="s">
        <v>1915</v>
      </c>
      <c r="AW620" s="34" t="s">
        <v>2910</v>
      </c>
      <c r="AX620" s="34" t="s">
        <v>3327</v>
      </c>
      <c r="AY620" s="34" t="s">
        <v>2221</v>
      </c>
      <c r="AZ620" s="34" t="s">
        <v>2221</v>
      </c>
      <c r="BA620" s="34" t="s">
        <v>2864</v>
      </c>
      <c r="BB620" s="34" t="s">
        <v>3327</v>
      </c>
      <c r="BC620" s="34" t="s">
        <v>2221</v>
      </c>
      <c r="BD620" s="34" t="s">
        <v>2221</v>
      </c>
    </row>
    <row r="621" spans="1:56" ht="15" customHeight="1" x14ac:dyDescent="0.25">
      <c r="A621" t="str">
        <f t="shared" si="30"/>
        <v>0105149_LM_Sateci_0100151_LM_Rosales_Diesel</v>
      </c>
      <c r="B621" s="34">
        <v>618</v>
      </c>
      <c r="C621" s="33" t="str">
        <f t="shared" si="31"/>
        <v>105149</v>
      </c>
      <c r="D621" s="34" t="s">
        <v>1434</v>
      </c>
      <c r="E621" s="34">
        <v>-12.05822</v>
      </c>
      <c r="F621" s="34">
        <v>-76.974819999999994</v>
      </c>
      <c r="G621" s="33">
        <v>85.06</v>
      </c>
      <c r="H621" s="33">
        <v>235</v>
      </c>
      <c r="I621" s="34" t="s">
        <v>60</v>
      </c>
      <c r="J621" s="33">
        <v>0</v>
      </c>
      <c r="K621" s="33">
        <v>24</v>
      </c>
      <c r="L621" s="33">
        <v>21</v>
      </c>
      <c r="M621" s="34" t="s">
        <v>59</v>
      </c>
      <c r="N621" s="33">
        <v>0.3</v>
      </c>
      <c r="O621" s="33">
        <v>34.700000000000003</v>
      </c>
      <c r="P621" s="34" t="s">
        <v>1914</v>
      </c>
      <c r="Q621" s="33">
        <v>23030</v>
      </c>
      <c r="R621" s="33">
        <v>14.9</v>
      </c>
      <c r="S621" s="34">
        <v>1.5</v>
      </c>
      <c r="T621" s="34"/>
      <c r="U621" s="33" t="str">
        <f t="shared" si="32"/>
        <v>100151</v>
      </c>
      <c r="V621" s="34" t="s">
        <v>372</v>
      </c>
      <c r="W621" s="34">
        <v>-12.057815</v>
      </c>
      <c r="X621" s="34">
        <v>-76.970023999999995</v>
      </c>
      <c r="Y621" s="33">
        <v>265.07</v>
      </c>
      <c r="Z621" s="33">
        <v>243</v>
      </c>
      <c r="AA621" s="34" t="s">
        <v>60</v>
      </c>
      <c r="AB621" s="33">
        <v>10</v>
      </c>
      <c r="AC621" s="33">
        <v>15</v>
      </c>
      <c r="AD621" s="33">
        <v>24</v>
      </c>
      <c r="AE621" s="34" t="s">
        <v>59</v>
      </c>
      <c r="AF621" s="33">
        <v>0.3</v>
      </c>
      <c r="AG621" s="33">
        <v>34.700000000000003</v>
      </c>
      <c r="AH621" s="34" t="s">
        <v>1914</v>
      </c>
      <c r="AI621" s="33">
        <v>21798</v>
      </c>
      <c r="AJ621" s="33">
        <v>14.9</v>
      </c>
      <c r="AK621" s="34">
        <v>1.5</v>
      </c>
      <c r="AL621" s="34"/>
      <c r="AM621" s="33">
        <v>0.52</v>
      </c>
      <c r="AN621" s="34" t="s">
        <v>2046</v>
      </c>
      <c r="AO621" s="34"/>
      <c r="AP621" s="34"/>
      <c r="AQ621" s="34" t="s">
        <v>1891</v>
      </c>
      <c r="AR621" s="34" t="s">
        <v>1879</v>
      </c>
      <c r="AS621" s="34" t="s">
        <v>1889</v>
      </c>
      <c r="AT621" s="33">
        <v>366.298</v>
      </c>
      <c r="AU621" s="33">
        <v>23</v>
      </c>
      <c r="AV621" s="34" t="s">
        <v>1915</v>
      </c>
      <c r="AW621" s="34" t="s">
        <v>4060</v>
      </c>
      <c r="AX621" s="34" t="s">
        <v>4313</v>
      </c>
      <c r="AY621" s="34" t="s">
        <v>2221</v>
      </c>
      <c r="AZ621" s="34" t="s">
        <v>2221</v>
      </c>
      <c r="BA621" s="34" t="s">
        <v>3556</v>
      </c>
      <c r="BB621" s="34" t="s">
        <v>4252</v>
      </c>
      <c r="BC621" s="34" t="s">
        <v>2221</v>
      </c>
      <c r="BD621" s="34" t="s">
        <v>2221</v>
      </c>
    </row>
    <row r="622" spans="1:56" ht="15" customHeight="1" x14ac:dyDescent="0.25">
      <c r="A622" t="str">
        <f t="shared" si="30"/>
        <v>0102185_LM_Olavide_Toledo_0100236_LM_Lemos</v>
      </c>
      <c r="B622" s="34">
        <v>619</v>
      </c>
      <c r="C622" s="33" t="str">
        <f t="shared" si="31"/>
        <v>102185</v>
      </c>
      <c r="D622" s="34" t="s">
        <v>1435</v>
      </c>
      <c r="E622" s="34">
        <v>-12.053419999999999</v>
      </c>
      <c r="F622" s="34">
        <v>-77.095730000000003</v>
      </c>
      <c r="G622" s="33">
        <v>8.0399999999999991</v>
      </c>
      <c r="H622" s="33">
        <v>53</v>
      </c>
      <c r="I622" s="34" t="s">
        <v>60</v>
      </c>
      <c r="J622" s="33">
        <v>0</v>
      </c>
      <c r="K622" s="33">
        <v>20</v>
      </c>
      <c r="L622" s="33">
        <v>20</v>
      </c>
      <c r="M622" s="34" t="s">
        <v>59</v>
      </c>
      <c r="N622" s="33">
        <v>0.3</v>
      </c>
      <c r="O622" s="33">
        <v>34.700000000000003</v>
      </c>
      <c r="P622" s="34" t="s">
        <v>1914</v>
      </c>
      <c r="Q622" s="33">
        <v>22470</v>
      </c>
      <c r="R622" s="33">
        <v>15.9</v>
      </c>
      <c r="S622" s="34">
        <v>1.5</v>
      </c>
      <c r="T622" s="34"/>
      <c r="U622" s="33" t="str">
        <f t="shared" si="32"/>
        <v>100236</v>
      </c>
      <c r="V622" s="34" t="s">
        <v>965</v>
      </c>
      <c r="W622" s="34">
        <v>-12.048373</v>
      </c>
      <c r="X622" s="34">
        <v>-77.095000999999996</v>
      </c>
      <c r="Y622" s="33">
        <v>188.04</v>
      </c>
      <c r="Z622" s="33">
        <v>54</v>
      </c>
      <c r="AA622" s="34" t="s">
        <v>58</v>
      </c>
      <c r="AB622" s="33">
        <v>0</v>
      </c>
      <c r="AC622" s="33">
        <v>28.5</v>
      </c>
      <c r="AD622" s="33">
        <v>24</v>
      </c>
      <c r="AE622" s="34" t="s">
        <v>59</v>
      </c>
      <c r="AF622" s="33">
        <v>0.3</v>
      </c>
      <c r="AG622" s="33">
        <v>34.700000000000003</v>
      </c>
      <c r="AH622" s="34" t="s">
        <v>1914</v>
      </c>
      <c r="AI622" s="33">
        <v>21238</v>
      </c>
      <c r="AJ622" s="33">
        <v>16.100000000000001</v>
      </c>
      <c r="AK622" s="34">
        <v>1.5</v>
      </c>
      <c r="AL622" s="34"/>
      <c r="AM622" s="33">
        <v>0.56999999999999995</v>
      </c>
      <c r="AN622" s="34" t="s">
        <v>2046</v>
      </c>
      <c r="AO622" s="34"/>
      <c r="AP622" s="34"/>
      <c r="AQ622" s="34" t="s">
        <v>1891</v>
      </c>
      <c r="AR622" s="34" t="s">
        <v>1879</v>
      </c>
      <c r="AS622" s="34" t="s">
        <v>1889</v>
      </c>
      <c r="AT622" s="33">
        <v>366.298</v>
      </c>
      <c r="AU622" s="33">
        <v>23</v>
      </c>
      <c r="AV622" s="34" t="s">
        <v>1916</v>
      </c>
      <c r="AW622" s="34" t="s">
        <v>4061</v>
      </c>
      <c r="AX622" s="34" t="s">
        <v>3536</v>
      </c>
      <c r="AY622" s="34" t="s">
        <v>4275</v>
      </c>
      <c r="AZ622" s="34" t="s">
        <v>2305</v>
      </c>
      <c r="BA622" s="34" t="s">
        <v>3941</v>
      </c>
      <c r="BB622" s="34" t="s">
        <v>2305</v>
      </c>
      <c r="BC622" s="34" t="s">
        <v>4275</v>
      </c>
      <c r="BD622" s="34" t="s">
        <v>2305</v>
      </c>
    </row>
    <row r="623" spans="1:56" ht="15" customHeight="1" x14ac:dyDescent="0.25">
      <c r="A623" t="str">
        <f t="shared" si="30"/>
        <v>0103963_LM_Van_Gogh_0100053_LM_Las_Artes</v>
      </c>
      <c r="B623" s="34">
        <v>620</v>
      </c>
      <c r="C623" s="33" t="str">
        <f t="shared" si="31"/>
        <v>103963</v>
      </c>
      <c r="D623" s="34" t="s">
        <v>1436</v>
      </c>
      <c r="E623" s="34">
        <v>-12.08771</v>
      </c>
      <c r="F623" s="34">
        <v>-76.996539999999996</v>
      </c>
      <c r="G623" s="33">
        <v>165.06</v>
      </c>
      <c r="H623" s="33">
        <v>169</v>
      </c>
      <c r="I623" s="34" t="s">
        <v>58</v>
      </c>
      <c r="J623" s="33">
        <v>0</v>
      </c>
      <c r="K623" s="33">
        <v>24</v>
      </c>
      <c r="L623" s="33">
        <v>20</v>
      </c>
      <c r="M623" s="34" t="s">
        <v>59</v>
      </c>
      <c r="N623" s="33">
        <v>0.3</v>
      </c>
      <c r="O623" s="33">
        <v>34.700000000000003</v>
      </c>
      <c r="P623" s="34" t="s">
        <v>1914</v>
      </c>
      <c r="Q623" s="33">
        <v>22148</v>
      </c>
      <c r="R623" s="33">
        <v>9.9</v>
      </c>
      <c r="S623" s="34">
        <v>1.5</v>
      </c>
      <c r="T623" s="34"/>
      <c r="U623" s="33" t="str">
        <f t="shared" si="32"/>
        <v>100053</v>
      </c>
      <c r="V623" s="34" t="s">
        <v>1211</v>
      </c>
      <c r="W623" s="34">
        <v>-12.089988999999999</v>
      </c>
      <c r="X623" s="34">
        <v>-76.995918000000003</v>
      </c>
      <c r="Y623" s="33">
        <v>345.06</v>
      </c>
      <c r="Z623" s="33">
        <v>171</v>
      </c>
      <c r="AA623" s="34" t="s">
        <v>60</v>
      </c>
      <c r="AB623" s="33">
        <v>16</v>
      </c>
      <c r="AC623" s="33">
        <v>12</v>
      </c>
      <c r="AD623" s="33">
        <v>24</v>
      </c>
      <c r="AE623" s="34" t="s">
        <v>59</v>
      </c>
      <c r="AF623" s="33">
        <v>0.3</v>
      </c>
      <c r="AG623" s="33">
        <v>34.700000000000003</v>
      </c>
      <c r="AH623" s="34" t="s">
        <v>1914</v>
      </c>
      <c r="AI623" s="33">
        <v>23380</v>
      </c>
      <c r="AJ623" s="33">
        <v>9.9</v>
      </c>
      <c r="AK623" s="34">
        <v>1.5</v>
      </c>
      <c r="AL623" s="34"/>
      <c r="AM623" s="33">
        <v>0.26</v>
      </c>
      <c r="AN623" s="34" t="s">
        <v>2046</v>
      </c>
      <c r="AO623" s="34"/>
      <c r="AP623" s="34"/>
      <c r="AQ623" s="34" t="s">
        <v>1891</v>
      </c>
      <c r="AR623" s="34" t="s">
        <v>1879</v>
      </c>
      <c r="AS623" s="34" t="s">
        <v>1889</v>
      </c>
      <c r="AT623" s="33">
        <v>368</v>
      </c>
      <c r="AU623" s="33">
        <v>23</v>
      </c>
      <c r="AV623" s="34" t="s">
        <v>1916</v>
      </c>
      <c r="AW623" s="34" t="s">
        <v>2911</v>
      </c>
      <c r="AX623" s="34" t="s">
        <v>4315</v>
      </c>
      <c r="AY623" s="34" t="s">
        <v>2221</v>
      </c>
      <c r="AZ623" s="34" t="s">
        <v>2221</v>
      </c>
      <c r="BA623" s="34" t="s">
        <v>2952</v>
      </c>
      <c r="BB623" s="34" t="s">
        <v>4315</v>
      </c>
      <c r="BC623" s="34" t="s">
        <v>2221</v>
      </c>
      <c r="BD623" s="34" t="s">
        <v>2221</v>
      </c>
    </row>
    <row r="624" spans="1:56" ht="15" customHeight="1" x14ac:dyDescent="0.25">
      <c r="A624" t="str">
        <f t="shared" si="30"/>
        <v>0105828_LM_La_Cima_0103691_LM_Casuarinas_R1</v>
      </c>
      <c r="B624" s="34">
        <v>621</v>
      </c>
      <c r="C624" s="33" t="str">
        <f t="shared" si="31"/>
        <v>105828</v>
      </c>
      <c r="D624" s="34" t="s">
        <v>495</v>
      </c>
      <c r="E624" s="34">
        <v>-12.123626</v>
      </c>
      <c r="F624" s="34">
        <v>-76.965101000000004</v>
      </c>
      <c r="G624" s="33">
        <v>324.24</v>
      </c>
      <c r="H624" s="33">
        <v>266</v>
      </c>
      <c r="I624" s="34" t="s">
        <v>60</v>
      </c>
      <c r="J624" s="33">
        <v>5.15</v>
      </c>
      <c r="K624" s="33">
        <v>3</v>
      </c>
      <c r="L624" s="33">
        <v>15</v>
      </c>
      <c r="M624" s="34" t="s">
        <v>59</v>
      </c>
      <c r="N624" s="33">
        <v>0.3</v>
      </c>
      <c r="O624" s="33">
        <v>34.700000000000003</v>
      </c>
      <c r="P624" s="34" t="s">
        <v>1914</v>
      </c>
      <c r="Q624" s="33">
        <v>21868</v>
      </c>
      <c r="R624" s="33">
        <v>19.399999999999999</v>
      </c>
      <c r="S624" s="34">
        <v>1.5</v>
      </c>
      <c r="T624" s="34"/>
      <c r="U624" s="33" t="str">
        <f t="shared" si="32"/>
        <v>103691</v>
      </c>
      <c r="V624" s="34" t="s">
        <v>157</v>
      </c>
      <c r="W624" s="34">
        <v>-12.11251</v>
      </c>
      <c r="X624" s="34">
        <v>-76.973290000000006</v>
      </c>
      <c r="Y624" s="33">
        <v>144.24</v>
      </c>
      <c r="Z624" s="33">
        <v>153</v>
      </c>
      <c r="AA624" s="34" t="s">
        <v>58</v>
      </c>
      <c r="AB624" s="33">
        <v>0</v>
      </c>
      <c r="AC624" s="33">
        <v>25.65</v>
      </c>
      <c r="AD624" s="33">
        <v>23.5</v>
      </c>
      <c r="AE624" s="34" t="s">
        <v>59</v>
      </c>
      <c r="AF624" s="33">
        <v>0.3</v>
      </c>
      <c r="AG624" s="33">
        <v>34.700000000000003</v>
      </c>
      <c r="AH624" s="34" t="s">
        <v>1914</v>
      </c>
      <c r="AI624" s="33">
        <v>23100</v>
      </c>
      <c r="AJ624" s="33">
        <v>19.399999999999999</v>
      </c>
      <c r="AK624" s="34">
        <v>1.5</v>
      </c>
      <c r="AL624" s="34"/>
      <c r="AM624" s="33">
        <v>1.52</v>
      </c>
      <c r="AN624" s="34" t="s">
        <v>2046</v>
      </c>
      <c r="AO624" s="34"/>
      <c r="AP624" s="34"/>
      <c r="AQ624" s="34" t="s">
        <v>1897</v>
      </c>
      <c r="AR624" s="34" t="s">
        <v>1878</v>
      </c>
      <c r="AS624" s="34" t="s">
        <v>1889</v>
      </c>
      <c r="AT624" s="33">
        <v>362.23599999999999</v>
      </c>
      <c r="AU624" s="33">
        <v>23</v>
      </c>
      <c r="AV624" s="34" t="s">
        <v>1915</v>
      </c>
      <c r="AW624" s="34" t="s">
        <v>2912</v>
      </c>
      <c r="AX624" s="34" t="s">
        <v>4277</v>
      </c>
      <c r="AY624" s="34" t="s">
        <v>2221</v>
      </c>
      <c r="AZ624" s="34" t="s">
        <v>2221</v>
      </c>
      <c r="BA624" s="34" t="s">
        <v>3942</v>
      </c>
      <c r="BB624" s="34" t="s">
        <v>4277</v>
      </c>
      <c r="BC624" s="34" t="s">
        <v>2221</v>
      </c>
      <c r="BD624" s="34" t="s">
        <v>2221</v>
      </c>
    </row>
    <row r="625" spans="1:56" ht="15" customHeight="1" x14ac:dyDescent="0.25">
      <c r="A625" t="str">
        <f t="shared" si="30"/>
        <v>0100430_LM_Bielovucic_0100130_LM_San_Borja_Norte</v>
      </c>
      <c r="B625" s="34">
        <v>622</v>
      </c>
      <c r="C625" s="33" t="str">
        <f t="shared" si="31"/>
        <v>100430</v>
      </c>
      <c r="D625" s="34" t="s">
        <v>1176</v>
      </c>
      <c r="E625" s="34">
        <v>-12.103833</v>
      </c>
      <c r="F625" s="34">
        <v>-76.984488999999996</v>
      </c>
      <c r="G625" s="33">
        <v>329.28</v>
      </c>
      <c r="H625" s="33">
        <v>162</v>
      </c>
      <c r="I625" s="34" t="s">
        <v>60</v>
      </c>
      <c r="J625" s="33">
        <v>17.5</v>
      </c>
      <c r="K625" s="33">
        <v>5</v>
      </c>
      <c r="L625" s="33">
        <v>22</v>
      </c>
      <c r="M625" s="34" t="s">
        <v>59</v>
      </c>
      <c r="N625" s="33">
        <v>0.3</v>
      </c>
      <c r="O625" s="33">
        <v>34.299999999999997</v>
      </c>
      <c r="P625" s="34" t="s">
        <v>1914</v>
      </c>
      <c r="Q625" s="33" t="s">
        <v>2118</v>
      </c>
      <c r="R625" s="33">
        <v>16.5</v>
      </c>
      <c r="S625" s="34">
        <v>1.5</v>
      </c>
      <c r="T625" s="34"/>
      <c r="U625" s="33" t="str">
        <f t="shared" si="32"/>
        <v>100130</v>
      </c>
      <c r="V625" s="34" t="s">
        <v>1347</v>
      </c>
      <c r="W625" s="34">
        <v>-12.095688000000001</v>
      </c>
      <c r="X625" s="34">
        <v>-76.989440000000002</v>
      </c>
      <c r="Y625" s="33">
        <v>149.27000000000001</v>
      </c>
      <c r="Z625" s="33">
        <v>171</v>
      </c>
      <c r="AA625" s="34" t="s">
        <v>60</v>
      </c>
      <c r="AB625" s="33">
        <v>18</v>
      </c>
      <c r="AC625" s="33">
        <v>12</v>
      </c>
      <c r="AD625" s="33">
        <v>23</v>
      </c>
      <c r="AE625" s="34" t="s">
        <v>2205</v>
      </c>
      <c r="AF625" s="33">
        <v>0.3</v>
      </c>
      <c r="AG625" s="33">
        <v>34.700000000000003</v>
      </c>
      <c r="AH625" s="34" t="s">
        <v>1914</v>
      </c>
      <c r="AI625" s="33" t="s">
        <v>4658</v>
      </c>
      <c r="AJ625" s="33">
        <v>16.5</v>
      </c>
      <c r="AK625" s="34">
        <v>1.5</v>
      </c>
      <c r="AL625" s="34"/>
      <c r="AM625" s="33">
        <v>1.05</v>
      </c>
      <c r="AN625" s="34" t="s">
        <v>2046</v>
      </c>
      <c r="AO625" s="34"/>
      <c r="AP625" s="34"/>
      <c r="AQ625" s="34" t="s">
        <v>1891</v>
      </c>
      <c r="AR625" s="34" t="s">
        <v>1879</v>
      </c>
      <c r="AS625" s="34" t="s">
        <v>1889</v>
      </c>
      <c r="AT625" s="33">
        <v>1126.778</v>
      </c>
      <c r="AU625" s="33">
        <v>23</v>
      </c>
      <c r="AV625" s="34" t="s">
        <v>1919</v>
      </c>
      <c r="AW625" s="34" t="s">
        <v>2913</v>
      </c>
      <c r="AX625" s="34" t="s">
        <v>4315</v>
      </c>
      <c r="AY625" s="34" t="s">
        <v>2221</v>
      </c>
      <c r="AZ625" s="34" t="s">
        <v>2221</v>
      </c>
      <c r="BA625" s="34" t="s">
        <v>4042</v>
      </c>
      <c r="BB625" s="34" t="s">
        <v>4315</v>
      </c>
      <c r="BC625" s="34" t="s">
        <v>2221</v>
      </c>
      <c r="BD625" s="34" t="s">
        <v>2221</v>
      </c>
    </row>
    <row r="626" spans="1:56" ht="15" customHeight="1" x14ac:dyDescent="0.25">
      <c r="A626" t="str">
        <f t="shared" si="30"/>
        <v>0101025_LA_LaVictoria_Chiclayo_0101005_LA_Chinchaysuyo</v>
      </c>
      <c r="B626" s="34">
        <v>623</v>
      </c>
      <c r="C626" s="33" t="str">
        <f t="shared" si="31"/>
        <v>101025</v>
      </c>
      <c r="D626" s="34" t="s">
        <v>983</v>
      </c>
      <c r="E626" s="34">
        <v>-6.79617</v>
      </c>
      <c r="F626" s="34">
        <v>-79.840064999999996</v>
      </c>
      <c r="G626" s="33">
        <v>340.28</v>
      </c>
      <c r="H626" s="33">
        <v>28</v>
      </c>
      <c r="I626" s="34" t="s">
        <v>60</v>
      </c>
      <c r="J626" s="33">
        <v>12.2</v>
      </c>
      <c r="K626" s="33">
        <v>13.21</v>
      </c>
      <c r="L626" s="33">
        <v>22</v>
      </c>
      <c r="M626" s="34" t="s">
        <v>59</v>
      </c>
      <c r="N626" s="33">
        <v>0.3</v>
      </c>
      <c r="O626" s="33">
        <v>34.700000000000003</v>
      </c>
      <c r="P626" s="34" t="s">
        <v>1914</v>
      </c>
      <c r="Q626" s="33">
        <v>22764</v>
      </c>
      <c r="R626" s="33">
        <v>16</v>
      </c>
      <c r="S626" s="34">
        <v>1.5</v>
      </c>
      <c r="T626" s="34"/>
      <c r="U626" s="33" t="str">
        <f t="shared" si="32"/>
        <v>101005</v>
      </c>
      <c r="V626" s="34" t="s">
        <v>293</v>
      </c>
      <c r="W626" s="34">
        <v>-6.7879940000000003</v>
      </c>
      <c r="X626" s="34">
        <v>-79.843017000000003</v>
      </c>
      <c r="Y626" s="33">
        <v>160.28</v>
      </c>
      <c r="Z626" s="33">
        <v>28</v>
      </c>
      <c r="AA626" s="34" t="s">
        <v>58</v>
      </c>
      <c r="AB626" s="33">
        <v>0</v>
      </c>
      <c r="AC626" s="33">
        <v>40</v>
      </c>
      <c r="AD626" s="33">
        <v>28</v>
      </c>
      <c r="AE626" s="34" t="s">
        <v>59</v>
      </c>
      <c r="AF626" s="33">
        <v>0.3</v>
      </c>
      <c r="AG626" s="33">
        <v>34.700000000000003</v>
      </c>
      <c r="AH626" s="34" t="s">
        <v>1914</v>
      </c>
      <c r="AI626" s="33">
        <v>21532</v>
      </c>
      <c r="AJ626" s="33">
        <v>15.9</v>
      </c>
      <c r="AK626" s="34">
        <v>1.5</v>
      </c>
      <c r="AL626" s="34"/>
      <c r="AM626" s="33">
        <v>0.97</v>
      </c>
      <c r="AN626" s="34" t="s">
        <v>2046</v>
      </c>
      <c r="AO626" s="34"/>
      <c r="AP626" s="34"/>
      <c r="AQ626" s="34" t="s">
        <v>1891</v>
      </c>
      <c r="AR626" s="34" t="s">
        <v>1879</v>
      </c>
      <c r="AS626" s="34" t="s">
        <v>1889</v>
      </c>
      <c r="AT626" s="33">
        <v>728</v>
      </c>
      <c r="AU626" s="33">
        <v>23</v>
      </c>
      <c r="AV626" s="34" t="s">
        <v>1917</v>
      </c>
      <c r="AW626" s="34" t="s">
        <v>2914</v>
      </c>
      <c r="AX626" s="34" t="s">
        <v>4440</v>
      </c>
      <c r="AY626" s="34" t="s">
        <v>2235</v>
      </c>
      <c r="AZ626" s="34" t="s">
        <v>2230</v>
      </c>
      <c r="BA626" s="34" t="s">
        <v>3714</v>
      </c>
      <c r="BB626" s="34" t="s">
        <v>4440</v>
      </c>
      <c r="BC626" s="34" t="s">
        <v>2235</v>
      </c>
      <c r="BD626" s="34" t="s">
        <v>2230</v>
      </c>
    </row>
    <row r="627" spans="1:56" ht="15" customHeight="1" x14ac:dyDescent="0.25">
      <c r="A627" t="str">
        <f t="shared" si="30"/>
        <v>0101122_LM_Colectora_Rosales_0104622_LM_Nuevo_Grupo_8</v>
      </c>
      <c r="B627" s="34">
        <v>624</v>
      </c>
      <c r="C627" s="33" t="str">
        <f t="shared" si="31"/>
        <v>101122</v>
      </c>
      <c r="D627" s="34" t="s">
        <v>1437</v>
      </c>
      <c r="E627" s="34">
        <v>-12.000080000000001</v>
      </c>
      <c r="F627" s="34">
        <v>-77.110159999999993</v>
      </c>
      <c r="G627" s="33">
        <v>354.09</v>
      </c>
      <c r="H627" s="33">
        <v>26</v>
      </c>
      <c r="I627" s="34" t="s">
        <v>58</v>
      </c>
      <c r="J627" s="33">
        <v>0</v>
      </c>
      <c r="K627" s="33">
        <v>24</v>
      </c>
      <c r="L627" s="33">
        <v>23</v>
      </c>
      <c r="M627" s="34" t="s">
        <v>59</v>
      </c>
      <c r="N627" s="33">
        <v>0.3</v>
      </c>
      <c r="O627" s="33">
        <v>34.700000000000003</v>
      </c>
      <c r="P627" s="34" t="s">
        <v>1914</v>
      </c>
      <c r="Q627" s="33">
        <v>22820</v>
      </c>
      <c r="R627" s="33">
        <v>14.5</v>
      </c>
      <c r="S627" s="34">
        <v>1.5</v>
      </c>
      <c r="T627" s="34"/>
      <c r="U627" s="33" t="str">
        <f t="shared" si="32"/>
        <v>104622</v>
      </c>
      <c r="V627" s="34" t="s">
        <v>1786</v>
      </c>
      <c r="W627" s="34">
        <v>-11.99422</v>
      </c>
      <c r="X627" s="34">
        <v>-77.110780000000005</v>
      </c>
      <c r="Y627" s="33">
        <v>174.09</v>
      </c>
      <c r="Z627" s="33">
        <v>22</v>
      </c>
      <c r="AA627" s="34" t="s">
        <v>60</v>
      </c>
      <c r="AB627" s="33">
        <v>14.8</v>
      </c>
      <c r="AC627" s="33">
        <v>10</v>
      </c>
      <c r="AD627" s="33">
        <v>22</v>
      </c>
      <c r="AE627" s="34" t="s">
        <v>59</v>
      </c>
      <c r="AF627" s="33">
        <v>0.3</v>
      </c>
      <c r="AG627" s="33">
        <v>34.700000000000003</v>
      </c>
      <c r="AH627" s="34" t="s">
        <v>1914</v>
      </c>
      <c r="AI627" s="33">
        <v>21588</v>
      </c>
      <c r="AJ627" s="33">
        <v>14.4</v>
      </c>
      <c r="AK627" s="34">
        <v>1.5</v>
      </c>
      <c r="AL627" s="34"/>
      <c r="AM627" s="33">
        <v>0.66</v>
      </c>
      <c r="AN627" s="34" t="s">
        <v>2046</v>
      </c>
      <c r="AO627" s="34"/>
      <c r="AP627" s="34"/>
      <c r="AQ627" s="34" t="s">
        <v>1891</v>
      </c>
      <c r="AR627" s="34" t="s">
        <v>1878</v>
      </c>
      <c r="AS627" s="34" t="s">
        <v>1889</v>
      </c>
      <c r="AT627" s="33">
        <v>726.91800000000001</v>
      </c>
      <c r="AU627" s="33">
        <v>23</v>
      </c>
      <c r="AV627" s="34" t="s">
        <v>1915</v>
      </c>
      <c r="AW627" s="34" t="s">
        <v>2915</v>
      </c>
      <c r="AX627" s="34" t="s">
        <v>2305</v>
      </c>
      <c r="AY627" s="34" t="s">
        <v>4275</v>
      </c>
      <c r="AZ627" s="34" t="s">
        <v>2305</v>
      </c>
      <c r="BA627" s="34" t="s">
        <v>3943</v>
      </c>
      <c r="BB627" s="34" t="s">
        <v>2305</v>
      </c>
      <c r="BC627" s="34" t="s">
        <v>4275</v>
      </c>
      <c r="BD627" s="34" t="s">
        <v>2305</v>
      </c>
    </row>
    <row r="628" spans="1:56" ht="15" customHeight="1" x14ac:dyDescent="0.25">
      <c r="A628" t="str">
        <f t="shared" si="30"/>
        <v>0101763_PI_Piscina_Moroni_0101783_PI_Los_Algarrobos</v>
      </c>
      <c r="B628" s="34">
        <v>625</v>
      </c>
      <c r="C628" s="33" t="str">
        <f t="shared" si="31"/>
        <v>101763</v>
      </c>
      <c r="D628" s="34" t="s">
        <v>1438</v>
      </c>
      <c r="E628" s="34">
        <v>-5.1726400000000003</v>
      </c>
      <c r="F628" s="34">
        <v>-80.656680000000009</v>
      </c>
      <c r="G628" s="33">
        <v>81.09</v>
      </c>
      <c r="H628" s="33">
        <v>43</v>
      </c>
      <c r="I628" s="34" t="s">
        <v>58</v>
      </c>
      <c r="J628" s="33">
        <v>0</v>
      </c>
      <c r="K628" s="33">
        <v>24</v>
      </c>
      <c r="L628" s="33">
        <v>22</v>
      </c>
      <c r="M628" s="34" t="s">
        <v>59</v>
      </c>
      <c r="N628" s="33">
        <v>0.3</v>
      </c>
      <c r="O628" s="33">
        <v>34.700000000000003</v>
      </c>
      <c r="P628" s="34" t="s">
        <v>1914</v>
      </c>
      <c r="Q628" s="33">
        <v>23030</v>
      </c>
      <c r="R628" s="33">
        <v>17.899999999999999</v>
      </c>
      <c r="S628" s="34">
        <v>1.5</v>
      </c>
      <c r="T628" s="34"/>
      <c r="U628" s="33" t="str">
        <f t="shared" si="32"/>
        <v>101783</v>
      </c>
      <c r="V628" s="34" t="s">
        <v>470</v>
      </c>
      <c r="W628" s="34">
        <v>-5.1710699999999994</v>
      </c>
      <c r="X628" s="34">
        <v>-80.646620999999996</v>
      </c>
      <c r="Y628" s="33">
        <v>261.08999999999997</v>
      </c>
      <c r="Z628" s="33">
        <v>41</v>
      </c>
      <c r="AA628" s="34" t="s">
        <v>60</v>
      </c>
      <c r="AB628" s="33">
        <v>6.3</v>
      </c>
      <c r="AC628" s="33">
        <v>12</v>
      </c>
      <c r="AD628" s="33">
        <v>17</v>
      </c>
      <c r="AE628" s="34" t="s">
        <v>59</v>
      </c>
      <c r="AF628" s="33">
        <v>0.3</v>
      </c>
      <c r="AG628" s="33">
        <v>34.700000000000003</v>
      </c>
      <c r="AH628" s="34" t="s">
        <v>1914</v>
      </c>
      <c r="AI628" s="33">
        <v>21798</v>
      </c>
      <c r="AJ628" s="33">
        <v>17.899999999999999</v>
      </c>
      <c r="AK628" s="34">
        <v>1.5</v>
      </c>
      <c r="AL628" s="34"/>
      <c r="AM628" s="33">
        <v>1.1299999999999999</v>
      </c>
      <c r="AN628" s="34" t="s">
        <v>2046</v>
      </c>
      <c r="AO628" s="34"/>
      <c r="AP628" s="34"/>
      <c r="AQ628" s="34" t="s">
        <v>1891</v>
      </c>
      <c r="AR628" s="34" t="s">
        <v>1879</v>
      </c>
      <c r="AS628" s="34" t="s">
        <v>1889</v>
      </c>
      <c r="AT628" s="33">
        <v>362.23599999999999</v>
      </c>
      <c r="AU628" s="33">
        <v>23</v>
      </c>
      <c r="AV628" s="34" t="s">
        <v>1915</v>
      </c>
      <c r="AW628" s="34" t="s">
        <v>2916</v>
      </c>
      <c r="AX628" s="34" t="s">
        <v>2224</v>
      </c>
      <c r="AY628" s="34" t="s">
        <v>2224</v>
      </c>
      <c r="AZ628" s="34" t="s">
        <v>2224</v>
      </c>
      <c r="BA628" s="34" t="s">
        <v>3584</v>
      </c>
      <c r="BB628" s="34" t="s">
        <v>2224</v>
      </c>
      <c r="BC628" s="34" t="s">
        <v>2224</v>
      </c>
      <c r="BD628" s="34" t="s">
        <v>2224</v>
      </c>
    </row>
    <row r="629" spans="1:56" ht="15" customHeight="1" x14ac:dyDescent="0.25">
      <c r="A629" t="str">
        <f t="shared" si="30"/>
        <v>0102336_SM_Crnel_Bardalez_0102376_SM_Moyobamba_Agregador</v>
      </c>
      <c r="B629" s="34">
        <v>626</v>
      </c>
      <c r="C629" s="33" t="str">
        <f t="shared" si="31"/>
        <v>102336</v>
      </c>
      <c r="D629" s="34" t="s">
        <v>737</v>
      </c>
      <c r="E629" s="34">
        <v>-6.0316800000000006</v>
      </c>
      <c r="F629" s="34">
        <v>-76.965000000000003</v>
      </c>
      <c r="G629" s="33">
        <v>251.24</v>
      </c>
      <c r="H629" s="33">
        <v>884</v>
      </c>
      <c r="I629" s="34" t="s">
        <v>58</v>
      </c>
      <c r="J629" s="33">
        <v>0</v>
      </c>
      <c r="K629" s="33">
        <v>30</v>
      </c>
      <c r="L629" s="33">
        <v>22</v>
      </c>
      <c r="M629" s="34" t="s">
        <v>59</v>
      </c>
      <c r="N629" s="33">
        <v>0.3</v>
      </c>
      <c r="O629" s="33">
        <v>34.700000000000003</v>
      </c>
      <c r="P629" s="34" t="s">
        <v>1914</v>
      </c>
      <c r="Q629" s="33">
        <v>21938</v>
      </c>
      <c r="R629" s="33">
        <v>19.399999999999999</v>
      </c>
      <c r="S629" s="34">
        <v>1.5</v>
      </c>
      <c r="T629" s="34"/>
      <c r="U629" s="33" t="str">
        <f t="shared" si="32"/>
        <v>102376</v>
      </c>
      <c r="V629" s="34" t="s">
        <v>770</v>
      </c>
      <c r="W629" s="34">
        <v>-6.0354999999999999</v>
      </c>
      <c r="X629" s="34">
        <v>-76.976306000000008</v>
      </c>
      <c r="Y629" s="33">
        <v>71.23</v>
      </c>
      <c r="Z629" s="33">
        <v>874</v>
      </c>
      <c r="AA629" s="34" t="s">
        <v>58</v>
      </c>
      <c r="AB629" s="33">
        <v>0</v>
      </c>
      <c r="AC629" s="33">
        <v>30</v>
      </c>
      <c r="AD629" s="33">
        <v>20</v>
      </c>
      <c r="AE629" s="34" t="s">
        <v>59</v>
      </c>
      <c r="AF629" s="33">
        <v>0.3</v>
      </c>
      <c r="AG629" s="33">
        <v>34.700000000000003</v>
      </c>
      <c r="AH629" s="34" t="s">
        <v>1914</v>
      </c>
      <c r="AI629" s="33">
        <v>23170</v>
      </c>
      <c r="AJ629" s="33">
        <v>19.399999999999999</v>
      </c>
      <c r="AK629" s="34">
        <v>1.5</v>
      </c>
      <c r="AL629" s="34"/>
      <c r="AM629" s="33">
        <v>1.32</v>
      </c>
      <c r="AN629" s="34" t="s">
        <v>2046</v>
      </c>
      <c r="AO629" s="34"/>
      <c r="AP629" s="34"/>
      <c r="AQ629" s="34" t="s">
        <v>1891</v>
      </c>
      <c r="AR629" s="34" t="s">
        <v>1880</v>
      </c>
      <c r="AS629" s="34" t="s">
        <v>1889</v>
      </c>
      <c r="AT629" s="33">
        <v>362.23599999999999</v>
      </c>
      <c r="AU629" s="33">
        <v>23</v>
      </c>
      <c r="AV629" s="34" t="s">
        <v>1915</v>
      </c>
      <c r="AW629" s="34" t="s">
        <v>2917</v>
      </c>
      <c r="AX629" s="34" t="s">
        <v>2349</v>
      </c>
      <c r="AY629" s="34" t="s">
        <v>2349</v>
      </c>
      <c r="AZ629" s="34" t="s">
        <v>2301</v>
      </c>
      <c r="BA629" s="34" t="s">
        <v>3907</v>
      </c>
      <c r="BB629" s="34" t="s">
        <v>2349</v>
      </c>
      <c r="BC629" s="34" t="s">
        <v>2349</v>
      </c>
      <c r="BD629" s="34" t="s">
        <v>2301</v>
      </c>
    </row>
    <row r="630" spans="1:56" ht="15" customHeight="1" x14ac:dyDescent="0.25">
      <c r="A630" t="str">
        <f t="shared" si="30"/>
        <v>0102335_SM_Alonso_De_Alvarado_0102376_SM_Moyobamba_Agregador</v>
      </c>
      <c r="B630" s="34">
        <v>627</v>
      </c>
      <c r="C630" s="33" t="str">
        <f t="shared" si="31"/>
        <v>102335</v>
      </c>
      <c r="D630" s="34" t="s">
        <v>1439</v>
      </c>
      <c r="E630" s="34">
        <v>-6.0322370000000003</v>
      </c>
      <c r="F630" s="34">
        <v>-76.971315000000004</v>
      </c>
      <c r="G630" s="33">
        <v>236.68</v>
      </c>
      <c r="H630" s="33">
        <v>877</v>
      </c>
      <c r="I630" s="34" t="s">
        <v>58</v>
      </c>
      <c r="J630" s="33">
        <v>0</v>
      </c>
      <c r="K630" s="33">
        <v>70</v>
      </c>
      <c r="L630" s="33">
        <v>22</v>
      </c>
      <c r="M630" s="34" t="s">
        <v>59</v>
      </c>
      <c r="N630" s="33">
        <v>0.3</v>
      </c>
      <c r="O630" s="33">
        <v>34.700000000000003</v>
      </c>
      <c r="P630" s="34" t="s">
        <v>1914</v>
      </c>
      <c r="Q630" s="33">
        <v>21826</v>
      </c>
      <c r="R630" s="33">
        <v>13</v>
      </c>
      <c r="S630" s="34">
        <v>1.5</v>
      </c>
      <c r="T630" s="34"/>
      <c r="U630" s="33" t="str">
        <f t="shared" si="32"/>
        <v>102376</v>
      </c>
      <c r="V630" s="34" t="s">
        <v>770</v>
      </c>
      <c r="W630" s="34">
        <v>-6.0354999999999999</v>
      </c>
      <c r="X630" s="34">
        <v>-76.976306000000008</v>
      </c>
      <c r="Y630" s="33">
        <v>56.68</v>
      </c>
      <c r="Z630" s="33">
        <v>874</v>
      </c>
      <c r="AA630" s="34" t="s">
        <v>58</v>
      </c>
      <c r="AB630" s="33">
        <v>0</v>
      </c>
      <c r="AC630" s="33">
        <v>30</v>
      </c>
      <c r="AD630" s="33">
        <v>18</v>
      </c>
      <c r="AE630" s="34" t="s">
        <v>59</v>
      </c>
      <c r="AF630" s="33">
        <v>0.3</v>
      </c>
      <c r="AG630" s="33">
        <v>34.700000000000003</v>
      </c>
      <c r="AH630" s="34" t="s">
        <v>1914</v>
      </c>
      <c r="AI630" s="33">
        <v>23058</v>
      </c>
      <c r="AJ630" s="33">
        <v>12.9</v>
      </c>
      <c r="AK630" s="34">
        <v>1.5</v>
      </c>
      <c r="AL630" s="34"/>
      <c r="AM630" s="33">
        <v>0.66</v>
      </c>
      <c r="AN630" s="34" t="s">
        <v>2046</v>
      </c>
      <c r="AO630" s="34"/>
      <c r="AP630" s="34"/>
      <c r="AQ630" s="34" t="s">
        <v>1891</v>
      </c>
      <c r="AR630" s="34" t="s">
        <v>1880</v>
      </c>
      <c r="AS630" s="34" t="s">
        <v>1889</v>
      </c>
      <c r="AT630" s="33">
        <v>362.23599999999999</v>
      </c>
      <c r="AU630" s="33">
        <v>23</v>
      </c>
      <c r="AV630" s="34" t="s">
        <v>1915</v>
      </c>
      <c r="AW630" s="34" t="s">
        <v>2918</v>
      </c>
      <c r="AX630" s="34" t="s">
        <v>2349</v>
      </c>
      <c r="AY630" s="34" t="s">
        <v>2349</v>
      </c>
      <c r="AZ630" s="34" t="s">
        <v>2301</v>
      </c>
      <c r="BA630" s="34" t="s">
        <v>3907</v>
      </c>
      <c r="BB630" s="34" t="s">
        <v>2349</v>
      </c>
      <c r="BC630" s="34" t="s">
        <v>2349</v>
      </c>
      <c r="BD630" s="34" t="s">
        <v>2301</v>
      </c>
    </row>
    <row r="631" spans="1:56" ht="15" customHeight="1" x14ac:dyDescent="0.25">
      <c r="A631" t="str">
        <f t="shared" si="30"/>
        <v>0102750_LM_Alcazar_R1_0101149_LM_Nuevo_Caqueta</v>
      </c>
      <c r="B631" s="34">
        <v>628</v>
      </c>
      <c r="C631" s="33" t="str">
        <f t="shared" si="31"/>
        <v>102750</v>
      </c>
      <c r="D631" s="34" t="s">
        <v>307</v>
      </c>
      <c r="E631" s="34">
        <v>-12.029688999999999</v>
      </c>
      <c r="F631" s="34">
        <v>-77.036304000000001</v>
      </c>
      <c r="G631" s="33">
        <v>242.37</v>
      </c>
      <c r="H631" s="33">
        <v>137</v>
      </c>
      <c r="I631" s="34" t="s">
        <v>58</v>
      </c>
      <c r="J631" s="33">
        <v>0</v>
      </c>
      <c r="K631" s="33">
        <v>24</v>
      </c>
      <c r="L631" s="33">
        <v>22</v>
      </c>
      <c r="M631" s="34" t="s">
        <v>59</v>
      </c>
      <c r="N631" s="33">
        <v>0.3</v>
      </c>
      <c r="O631" s="33">
        <v>34.700000000000003</v>
      </c>
      <c r="P631" s="34" t="s">
        <v>1914</v>
      </c>
      <c r="Q631" s="33">
        <v>21924</v>
      </c>
      <c r="R631" s="33">
        <v>17.899999999999999</v>
      </c>
      <c r="S631" s="34">
        <v>1.5</v>
      </c>
      <c r="T631" s="34"/>
      <c r="U631" s="33" t="str">
        <f t="shared" si="32"/>
        <v>101149</v>
      </c>
      <c r="V631" s="34" t="s">
        <v>210</v>
      </c>
      <c r="W631" s="34">
        <v>-12.0345</v>
      </c>
      <c r="X631" s="34">
        <v>-77.045699999999997</v>
      </c>
      <c r="Y631" s="33">
        <v>62.37</v>
      </c>
      <c r="Z631" s="33">
        <v>128</v>
      </c>
      <c r="AA631" s="34" t="s">
        <v>60</v>
      </c>
      <c r="AB631" s="33">
        <v>19</v>
      </c>
      <c r="AC631" s="33">
        <v>15</v>
      </c>
      <c r="AD631" s="33">
        <v>27</v>
      </c>
      <c r="AE631" s="34" t="s">
        <v>59</v>
      </c>
      <c r="AF631" s="33">
        <v>0.3</v>
      </c>
      <c r="AG631" s="33">
        <v>34.700000000000003</v>
      </c>
      <c r="AH631" s="34" t="s">
        <v>1914</v>
      </c>
      <c r="AI631" s="33">
        <v>23156</v>
      </c>
      <c r="AJ631" s="33">
        <v>17.899999999999999</v>
      </c>
      <c r="AK631" s="34">
        <v>1.5</v>
      </c>
      <c r="AL631" s="34"/>
      <c r="AM631" s="33">
        <v>1.1499999999999999</v>
      </c>
      <c r="AN631" s="34" t="s">
        <v>2046</v>
      </c>
      <c r="AO631" s="34"/>
      <c r="AP631" s="34"/>
      <c r="AQ631" s="34" t="s">
        <v>1891</v>
      </c>
      <c r="AR631" s="34" t="s">
        <v>1879</v>
      </c>
      <c r="AS631" s="34" t="s">
        <v>1926</v>
      </c>
      <c r="AT631" s="33">
        <v>861.94399999999996</v>
      </c>
      <c r="AU631" s="33">
        <v>23</v>
      </c>
      <c r="AV631" s="34" t="s">
        <v>1915</v>
      </c>
      <c r="AW631" s="34" t="s">
        <v>2919</v>
      </c>
      <c r="AX631" s="34" t="s">
        <v>4262</v>
      </c>
      <c r="AY631" s="34" t="s">
        <v>2221</v>
      </c>
      <c r="AZ631" s="34" t="s">
        <v>2221</v>
      </c>
      <c r="BA631" s="34" t="s">
        <v>3931</v>
      </c>
      <c r="BB631" s="34" t="s">
        <v>3327</v>
      </c>
      <c r="BC631" s="34" t="s">
        <v>2221</v>
      </c>
      <c r="BD631" s="34" t="s">
        <v>2221</v>
      </c>
    </row>
    <row r="632" spans="1:56" ht="15" customHeight="1" x14ac:dyDescent="0.25">
      <c r="A632" t="str">
        <f t="shared" si="30"/>
        <v>0102339_SM_20_De_Abril_0102376_SM_Moyobamba_Agregador</v>
      </c>
      <c r="B632" s="34">
        <v>629</v>
      </c>
      <c r="C632" s="33" t="str">
        <f t="shared" si="31"/>
        <v>102339</v>
      </c>
      <c r="D632" s="34" t="s">
        <v>1440</v>
      </c>
      <c r="E632" s="34">
        <v>-6.043793</v>
      </c>
      <c r="F632" s="34">
        <v>-76.973914000000008</v>
      </c>
      <c r="G632" s="33">
        <v>344</v>
      </c>
      <c r="H632" s="33">
        <v>878</v>
      </c>
      <c r="I632" s="34" t="s">
        <v>58</v>
      </c>
      <c r="J632" s="33">
        <v>0</v>
      </c>
      <c r="K632" s="33">
        <v>24</v>
      </c>
      <c r="L632" s="33">
        <v>22</v>
      </c>
      <c r="M632" s="34" t="s">
        <v>59</v>
      </c>
      <c r="N632" s="33">
        <v>0.3</v>
      </c>
      <c r="O632" s="33">
        <v>39.9</v>
      </c>
      <c r="P632" s="34" t="s">
        <v>1914</v>
      </c>
      <c r="Q632" s="33">
        <v>21546</v>
      </c>
      <c r="R632" s="33">
        <v>8.9</v>
      </c>
      <c r="S632" s="34">
        <v>1.5</v>
      </c>
      <c r="T632" s="34"/>
      <c r="U632" s="33" t="str">
        <f t="shared" si="32"/>
        <v>102376</v>
      </c>
      <c r="V632" s="34" t="s">
        <v>770</v>
      </c>
      <c r="W632" s="34">
        <v>-6.0354999999999999</v>
      </c>
      <c r="X632" s="34">
        <v>-76.976306000000008</v>
      </c>
      <c r="Y632" s="33">
        <v>164</v>
      </c>
      <c r="Z632" s="33">
        <v>874</v>
      </c>
      <c r="AA632" s="34" t="s">
        <v>58</v>
      </c>
      <c r="AB632" s="33">
        <v>0</v>
      </c>
      <c r="AC632" s="33">
        <v>30</v>
      </c>
      <c r="AD632" s="33">
        <v>21</v>
      </c>
      <c r="AE632" s="34" t="s">
        <v>59</v>
      </c>
      <c r="AF632" s="33">
        <v>0.3</v>
      </c>
      <c r="AG632" s="33">
        <v>34.700000000000003</v>
      </c>
      <c r="AH632" s="34" t="s">
        <v>1914</v>
      </c>
      <c r="AI632" s="33">
        <v>22778</v>
      </c>
      <c r="AJ632" s="33">
        <v>9</v>
      </c>
      <c r="AK632" s="34">
        <v>1.5</v>
      </c>
      <c r="AL632" s="34"/>
      <c r="AM632" s="33">
        <v>0.96</v>
      </c>
      <c r="AN632" s="34" t="s">
        <v>2046</v>
      </c>
      <c r="AO632" s="34"/>
      <c r="AP632" s="34"/>
      <c r="AQ632" s="34" t="s">
        <v>1891</v>
      </c>
      <c r="AR632" s="34" t="s">
        <v>1880</v>
      </c>
      <c r="AS632" s="34" t="s">
        <v>1889</v>
      </c>
      <c r="AT632" s="33">
        <v>362.23599999999999</v>
      </c>
      <c r="AU632" s="33">
        <v>23</v>
      </c>
      <c r="AV632" s="34" t="s">
        <v>1915</v>
      </c>
      <c r="AW632" s="34" t="s">
        <v>2920</v>
      </c>
      <c r="AX632" s="34" t="s">
        <v>2349</v>
      </c>
      <c r="AY632" s="34" t="s">
        <v>2349</v>
      </c>
      <c r="AZ632" s="34" t="s">
        <v>2301</v>
      </c>
      <c r="BA632" s="34" t="s">
        <v>3907</v>
      </c>
      <c r="BB632" s="34" t="s">
        <v>2349</v>
      </c>
      <c r="BC632" s="34" t="s">
        <v>2349</v>
      </c>
      <c r="BD632" s="34" t="s">
        <v>2301</v>
      </c>
    </row>
    <row r="633" spans="1:56" ht="15" customHeight="1" x14ac:dyDescent="0.25">
      <c r="A633" t="str">
        <f t="shared" si="30"/>
        <v>0103955_LM_Ovalo_La_Curva_0100034_LM_Chorrillos</v>
      </c>
      <c r="B633" s="34">
        <v>630</v>
      </c>
      <c r="C633" s="33" t="str">
        <f t="shared" si="31"/>
        <v>103955</v>
      </c>
      <c r="D633" s="34" t="s">
        <v>1441</v>
      </c>
      <c r="E633" s="34">
        <v>-12.184208999999999</v>
      </c>
      <c r="F633" s="34">
        <v>-77.004917000000006</v>
      </c>
      <c r="G633" s="33">
        <v>116.75</v>
      </c>
      <c r="H633" s="33">
        <v>29</v>
      </c>
      <c r="I633" s="34" t="s">
        <v>58</v>
      </c>
      <c r="J633" s="33">
        <v>0</v>
      </c>
      <c r="K633" s="33">
        <v>24</v>
      </c>
      <c r="L633" s="33">
        <v>22</v>
      </c>
      <c r="M633" s="34" t="s">
        <v>59</v>
      </c>
      <c r="N633" s="33">
        <v>0.3</v>
      </c>
      <c r="O633" s="33">
        <v>34.700000000000003</v>
      </c>
      <c r="P633" s="34" t="s">
        <v>1914</v>
      </c>
      <c r="Q633" s="33">
        <v>23478</v>
      </c>
      <c r="R633" s="33">
        <v>13.9</v>
      </c>
      <c r="S633" s="34">
        <v>1.5</v>
      </c>
      <c r="T633" s="34"/>
      <c r="U633" s="33" t="str">
        <f t="shared" si="32"/>
        <v>100034</v>
      </c>
      <c r="V633" s="34" t="s">
        <v>109</v>
      </c>
      <c r="W633" s="34">
        <v>-12.185929</v>
      </c>
      <c r="X633" s="34">
        <v>-77.001425999999995</v>
      </c>
      <c r="Y633" s="33">
        <v>296.75</v>
      </c>
      <c r="Z633" s="33">
        <v>67</v>
      </c>
      <c r="AA633" s="34" t="s">
        <v>58</v>
      </c>
      <c r="AB633" s="33">
        <v>0</v>
      </c>
      <c r="AC633" s="33">
        <v>28</v>
      </c>
      <c r="AD633" s="33">
        <v>20</v>
      </c>
      <c r="AE633" s="34" t="s">
        <v>59</v>
      </c>
      <c r="AF633" s="33">
        <v>0.3</v>
      </c>
      <c r="AG633" s="33">
        <v>34.700000000000003</v>
      </c>
      <c r="AH633" s="34" t="s">
        <v>1914</v>
      </c>
      <c r="AI633" s="33">
        <v>22246</v>
      </c>
      <c r="AJ633" s="33">
        <v>14</v>
      </c>
      <c r="AK633" s="34">
        <v>1.5</v>
      </c>
      <c r="AL633" s="34"/>
      <c r="AM633" s="33">
        <v>0.43</v>
      </c>
      <c r="AN633" s="34" t="s">
        <v>2046</v>
      </c>
      <c r="AO633" s="34"/>
      <c r="AP633" s="34"/>
      <c r="AQ633" s="34" t="s">
        <v>1891</v>
      </c>
      <c r="AR633" s="34" t="s">
        <v>1879</v>
      </c>
      <c r="AS633" s="34" t="s">
        <v>1889</v>
      </c>
      <c r="AT633" s="33">
        <v>362.23599999999999</v>
      </c>
      <c r="AU633" s="33">
        <v>23</v>
      </c>
      <c r="AV633" s="34" t="s">
        <v>1917</v>
      </c>
      <c r="AW633" s="34" t="s">
        <v>2921</v>
      </c>
      <c r="AX633" s="34" t="s">
        <v>4257</v>
      </c>
      <c r="AY633" s="34" t="s">
        <v>2221</v>
      </c>
      <c r="AZ633" s="34" t="s">
        <v>2221</v>
      </c>
      <c r="BA633" s="34" t="s">
        <v>3437</v>
      </c>
      <c r="BB633" s="34" t="s">
        <v>4257</v>
      </c>
      <c r="BC633" s="34" t="s">
        <v>2221</v>
      </c>
      <c r="BD633" s="34" t="s">
        <v>2221</v>
      </c>
    </row>
    <row r="634" spans="1:56" ht="15" customHeight="1" x14ac:dyDescent="0.25">
      <c r="A634" t="str">
        <f t="shared" si="30"/>
        <v>0105579_LM_Olo_Rulbardos_0100208_LM_Horizonte</v>
      </c>
      <c r="B634" s="34">
        <v>631</v>
      </c>
      <c r="C634" s="33" t="str">
        <f t="shared" si="31"/>
        <v>105579</v>
      </c>
      <c r="D634" s="34" t="s">
        <v>1022</v>
      </c>
      <c r="E634" s="34">
        <v>-12.012496000000001</v>
      </c>
      <c r="F634" s="34">
        <v>-77.008139999999997</v>
      </c>
      <c r="G634" s="33">
        <v>113.65</v>
      </c>
      <c r="H634" s="33">
        <v>211</v>
      </c>
      <c r="I634" s="34" t="s">
        <v>60</v>
      </c>
      <c r="J634" s="33">
        <v>11</v>
      </c>
      <c r="K634" s="33">
        <v>12</v>
      </c>
      <c r="L634" s="33">
        <v>18</v>
      </c>
      <c r="M634" s="34" t="s">
        <v>59</v>
      </c>
      <c r="N634" s="33">
        <v>0.3</v>
      </c>
      <c r="O634" s="33">
        <v>34.700000000000003</v>
      </c>
      <c r="P634" s="34" t="s">
        <v>1914</v>
      </c>
      <c r="Q634" s="33">
        <v>21658</v>
      </c>
      <c r="R634" s="33">
        <v>18</v>
      </c>
      <c r="S634" s="34">
        <v>1.5</v>
      </c>
      <c r="T634" s="34"/>
      <c r="U634" s="33" t="str">
        <f t="shared" si="32"/>
        <v>100208</v>
      </c>
      <c r="V634" s="34" t="s">
        <v>906</v>
      </c>
      <c r="W634" s="34">
        <v>-12.016899</v>
      </c>
      <c r="X634" s="34">
        <v>-76.997862999999995</v>
      </c>
      <c r="Y634" s="33">
        <v>293.66000000000003</v>
      </c>
      <c r="Z634" s="33">
        <v>216</v>
      </c>
      <c r="AA634" s="34" t="s">
        <v>60</v>
      </c>
      <c r="AB634" s="33">
        <v>3.12</v>
      </c>
      <c r="AC634" s="33">
        <v>28.25</v>
      </c>
      <c r="AD634" s="33">
        <v>21</v>
      </c>
      <c r="AE634" s="34" t="s">
        <v>59</v>
      </c>
      <c r="AF634" s="33">
        <v>0.3</v>
      </c>
      <c r="AG634" s="33">
        <v>34.700000000000003</v>
      </c>
      <c r="AH634" s="34" t="s">
        <v>1914</v>
      </c>
      <c r="AI634" s="33">
        <v>22890</v>
      </c>
      <c r="AJ634" s="33">
        <v>17.899999999999999</v>
      </c>
      <c r="AK634" s="34">
        <v>1.5</v>
      </c>
      <c r="AL634" s="34"/>
      <c r="AM634" s="33">
        <v>1.22</v>
      </c>
      <c r="AN634" s="34" t="s">
        <v>2046</v>
      </c>
      <c r="AO634" s="34"/>
      <c r="AP634" s="34"/>
      <c r="AQ634" s="34" t="s">
        <v>1891</v>
      </c>
      <c r="AR634" s="34" t="s">
        <v>1879</v>
      </c>
      <c r="AS634" s="34" t="s">
        <v>1889</v>
      </c>
      <c r="AT634" s="33">
        <v>362.23599999999999</v>
      </c>
      <c r="AU634" s="33">
        <v>23</v>
      </c>
      <c r="AV634" s="34" t="s">
        <v>1915</v>
      </c>
      <c r="AW634" s="34" t="s">
        <v>2922</v>
      </c>
      <c r="AX634" s="34" t="s">
        <v>3275</v>
      </c>
      <c r="AY634" s="34" t="s">
        <v>2221</v>
      </c>
      <c r="AZ634" s="34" t="s">
        <v>2221</v>
      </c>
      <c r="BA634" s="34" t="s">
        <v>3944</v>
      </c>
      <c r="BB634" s="34" t="s">
        <v>3275</v>
      </c>
      <c r="BC634" s="34" t="s">
        <v>2221</v>
      </c>
      <c r="BD634" s="34" t="s">
        <v>2221</v>
      </c>
    </row>
    <row r="635" spans="1:56" ht="15" customHeight="1" x14ac:dyDescent="0.25">
      <c r="A635" t="str">
        <f t="shared" si="30"/>
        <v>0106140_LM_Colegio_Ricardo_Pal_0100068_LM_Caceres</v>
      </c>
      <c r="B635" s="34">
        <v>632</v>
      </c>
      <c r="C635" s="33" t="str">
        <f t="shared" si="31"/>
        <v>106140</v>
      </c>
      <c r="D635" s="34" t="s">
        <v>1442</v>
      </c>
      <c r="E635" s="34">
        <v>-12.112833</v>
      </c>
      <c r="F635" s="34">
        <v>-77.013997000000003</v>
      </c>
      <c r="G635" s="33">
        <v>223.48</v>
      </c>
      <c r="H635" s="33">
        <v>118</v>
      </c>
      <c r="I635" s="34" t="s">
        <v>60</v>
      </c>
      <c r="J635" s="33">
        <v>16.899999999999999</v>
      </c>
      <c r="K635" s="33">
        <v>6</v>
      </c>
      <c r="L635" s="33">
        <v>22</v>
      </c>
      <c r="M635" s="34" t="s">
        <v>59</v>
      </c>
      <c r="N635" s="33">
        <v>0.3</v>
      </c>
      <c r="O635" s="33">
        <v>34.700000000000003</v>
      </c>
      <c r="P635" s="34" t="s">
        <v>1914</v>
      </c>
      <c r="Q635" s="33">
        <v>21966</v>
      </c>
      <c r="R635" s="33">
        <v>14</v>
      </c>
      <c r="S635" s="34">
        <v>1.5</v>
      </c>
      <c r="T635" s="34"/>
      <c r="U635" s="33" t="str">
        <f t="shared" si="32"/>
        <v>100068</v>
      </c>
      <c r="V635" s="34" t="s">
        <v>207</v>
      </c>
      <c r="W635" s="34">
        <v>-12.119733999999999</v>
      </c>
      <c r="X635" s="34">
        <v>-77.020690000000002</v>
      </c>
      <c r="Y635" s="33">
        <v>43.48</v>
      </c>
      <c r="Z635" s="33">
        <v>100</v>
      </c>
      <c r="AA635" s="34" t="s">
        <v>58</v>
      </c>
      <c r="AB635" s="33">
        <v>0</v>
      </c>
      <c r="AC635" s="33">
        <v>30</v>
      </c>
      <c r="AD635" s="33">
        <v>20</v>
      </c>
      <c r="AE635" s="34" t="s">
        <v>2206</v>
      </c>
      <c r="AF635" s="33">
        <v>0.6</v>
      </c>
      <c r="AG635" s="33">
        <v>34.700000000000003</v>
      </c>
      <c r="AH635" s="34" t="s">
        <v>1914</v>
      </c>
      <c r="AI635" s="33">
        <v>23198</v>
      </c>
      <c r="AJ635" s="33">
        <v>13.9</v>
      </c>
      <c r="AK635" s="34">
        <v>1.5</v>
      </c>
      <c r="AL635" s="34"/>
      <c r="AM635" s="33">
        <v>1.06</v>
      </c>
      <c r="AN635" s="34" t="s">
        <v>2046</v>
      </c>
      <c r="AO635" s="34"/>
      <c r="AP635" s="34"/>
      <c r="AQ635" s="34" t="s">
        <v>1891</v>
      </c>
      <c r="AR635" s="34" t="s">
        <v>1878</v>
      </c>
      <c r="AS635" s="34" t="s">
        <v>1889</v>
      </c>
      <c r="AT635" s="33">
        <v>362.23599999999999</v>
      </c>
      <c r="AU635" s="33">
        <v>23</v>
      </c>
      <c r="AV635" s="34" t="s">
        <v>1915</v>
      </c>
      <c r="AW635" s="34" t="s">
        <v>2923</v>
      </c>
      <c r="AX635" s="34" t="s">
        <v>4445</v>
      </c>
      <c r="AY635" s="34" t="s">
        <v>2221</v>
      </c>
      <c r="AZ635" s="34" t="s">
        <v>2221</v>
      </c>
      <c r="BA635" s="34" t="s">
        <v>2720</v>
      </c>
      <c r="BB635" s="34" t="s">
        <v>4276</v>
      </c>
      <c r="BC635" s="34" t="s">
        <v>2221</v>
      </c>
      <c r="BD635" s="34" t="s">
        <v>2221</v>
      </c>
    </row>
    <row r="636" spans="1:56" ht="15" customHeight="1" x14ac:dyDescent="0.25">
      <c r="A636" t="str">
        <f t="shared" si="30"/>
        <v>0106322_LM_Ovalo_Brena_0100136_LM_Bolivia</v>
      </c>
      <c r="B636" s="34">
        <v>633</v>
      </c>
      <c r="C636" s="33" t="str">
        <f t="shared" si="31"/>
        <v>106322</v>
      </c>
      <c r="D636" s="34" t="s">
        <v>1443</v>
      </c>
      <c r="E636" s="34">
        <v>-12.051399999999999</v>
      </c>
      <c r="F636" s="34">
        <v>-77.052001000000004</v>
      </c>
      <c r="G636" s="33">
        <v>148.12</v>
      </c>
      <c r="H636" s="33">
        <v>125</v>
      </c>
      <c r="I636" s="34" t="s">
        <v>58</v>
      </c>
      <c r="J636" s="33">
        <v>0</v>
      </c>
      <c r="K636" s="33">
        <v>30</v>
      </c>
      <c r="L636" s="33">
        <v>22</v>
      </c>
      <c r="M636" s="34" t="s">
        <v>59</v>
      </c>
      <c r="N636" s="33">
        <v>0.3</v>
      </c>
      <c r="O636" s="33">
        <v>34.700000000000003</v>
      </c>
      <c r="P636" s="34" t="s">
        <v>1914</v>
      </c>
      <c r="Q636" s="33">
        <v>23534</v>
      </c>
      <c r="R636" s="33">
        <v>14</v>
      </c>
      <c r="S636" s="34">
        <v>1.5</v>
      </c>
      <c r="T636" s="34"/>
      <c r="U636" s="33" t="str">
        <f t="shared" si="32"/>
        <v>100136</v>
      </c>
      <c r="V636" s="34" t="s">
        <v>523</v>
      </c>
      <c r="W636" s="34">
        <v>-12.056592999999999</v>
      </c>
      <c r="X636" s="34">
        <v>-77.048698000000002</v>
      </c>
      <c r="Y636" s="33">
        <v>328.12</v>
      </c>
      <c r="Z636" s="33">
        <v>127</v>
      </c>
      <c r="AA636" s="34" t="s">
        <v>58</v>
      </c>
      <c r="AB636" s="33">
        <v>0</v>
      </c>
      <c r="AC636" s="33">
        <v>25</v>
      </c>
      <c r="AD636" s="33">
        <v>20</v>
      </c>
      <c r="AE636" s="34" t="s">
        <v>59</v>
      </c>
      <c r="AF636" s="33">
        <v>0.3</v>
      </c>
      <c r="AG636" s="33">
        <v>34.700000000000003</v>
      </c>
      <c r="AH636" s="34" t="s">
        <v>1914</v>
      </c>
      <c r="AI636" s="33">
        <v>22302</v>
      </c>
      <c r="AJ636" s="33">
        <v>13.9</v>
      </c>
      <c r="AK636" s="34">
        <v>1.5</v>
      </c>
      <c r="AL636" s="34"/>
      <c r="AM636" s="33">
        <v>0.68</v>
      </c>
      <c r="AN636" s="34" t="s">
        <v>2046</v>
      </c>
      <c r="AO636" s="34"/>
      <c r="AP636" s="34"/>
      <c r="AQ636" s="34" t="s">
        <v>1891</v>
      </c>
      <c r="AR636" s="34" t="s">
        <v>1879</v>
      </c>
      <c r="AS636" s="34" t="s">
        <v>1889</v>
      </c>
      <c r="AT636" s="33">
        <v>362.23599999999999</v>
      </c>
      <c r="AU636" s="33">
        <v>23</v>
      </c>
      <c r="AV636" s="34" t="s">
        <v>1915</v>
      </c>
      <c r="AW636" s="34" t="s">
        <v>2924</v>
      </c>
      <c r="AX636" s="34" t="s">
        <v>4443</v>
      </c>
      <c r="AY636" s="34" t="s">
        <v>2221</v>
      </c>
      <c r="AZ636" s="34" t="s">
        <v>2221</v>
      </c>
      <c r="BA636" s="34" t="s">
        <v>3945</v>
      </c>
      <c r="BB636" s="34" t="s">
        <v>4443</v>
      </c>
      <c r="BC636" s="34" t="s">
        <v>2221</v>
      </c>
      <c r="BD636" s="34" t="s">
        <v>2221</v>
      </c>
    </row>
    <row r="637" spans="1:56" ht="15" customHeight="1" x14ac:dyDescent="0.25">
      <c r="A637" t="str">
        <f t="shared" si="30"/>
        <v>0100102_LM_Sinchi_Roca_0100540_LM_Repetidor_La_Milla</v>
      </c>
      <c r="B637" s="34">
        <v>634</v>
      </c>
      <c r="C637" s="33" t="str">
        <f t="shared" si="31"/>
        <v>100102</v>
      </c>
      <c r="D637" s="34" t="s">
        <v>369</v>
      </c>
      <c r="E637" s="34">
        <v>-11.913107999999999</v>
      </c>
      <c r="F637" s="34">
        <v>-77.046347999999995</v>
      </c>
      <c r="G637" s="33">
        <v>191.54</v>
      </c>
      <c r="H637" s="33">
        <v>153</v>
      </c>
      <c r="I637" s="34" t="s">
        <v>60</v>
      </c>
      <c r="J637" s="33">
        <v>14</v>
      </c>
      <c r="K637" s="33">
        <v>25</v>
      </c>
      <c r="L637" s="33">
        <v>30</v>
      </c>
      <c r="M637" s="34" t="s">
        <v>59</v>
      </c>
      <c r="N637" s="33">
        <v>0.3</v>
      </c>
      <c r="O637" s="33">
        <v>40.4</v>
      </c>
      <c r="P637" s="34" t="s">
        <v>1914</v>
      </c>
      <c r="Q637" s="33">
        <v>14473</v>
      </c>
      <c r="R637" s="33">
        <v>20.9</v>
      </c>
      <c r="S637" s="34">
        <v>1.5</v>
      </c>
      <c r="T637" s="34"/>
      <c r="U637" s="33" t="str">
        <f t="shared" si="32"/>
        <v>100540</v>
      </c>
      <c r="V637" s="34" t="s">
        <v>81</v>
      </c>
      <c r="W637" s="34">
        <v>-12.02096367</v>
      </c>
      <c r="X637" s="34">
        <v>-77.068862920000001</v>
      </c>
      <c r="Y637" s="33">
        <v>11.54</v>
      </c>
      <c r="Z637" s="33">
        <v>210</v>
      </c>
      <c r="AA637" s="34" t="s">
        <v>58</v>
      </c>
      <c r="AB637" s="33">
        <v>0</v>
      </c>
      <c r="AC637" s="33">
        <v>40</v>
      </c>
      <c r="AD637" s="33">
        <v>25</v>
      </c>
      <c r="AE637" s="34" t="s">
        <v>2198</v>
      </c>
      <c r="AF637" s="33">
        <v>0.6</v>
      </c>
      <c r="AG637" s="33">
        <v>38.299999999999997</v>
      </c>
      <c r="AH637" s="34" t="s">
        <v>1914</v>
      </c>
      <c r="AI637" s="33">
        <v>14963</v>
      </c>
      <c r="AJ637" s="33">
        <v>21</v>
      </c>
      <c r="AK637" s="34">
        <v>1.5</v>
      </c>
      <c r="AL637" s="34"/>
      <c r="AM637" s="33">
        <v>12.25</v>
      </c>
      <c r="AN637" s="34" t="s">
        <v>2046</v>
      </c>
      <c r="AO637" s="34"/>
      <c r="AP637" s="34"/>
      <c r="AQ637" s="34" t="s">
        <v>1891</v>
      </c>
      <c r="AR637" s="34" t="s">
        <v>1878</v>
      </c>
      <c r="AS637" s="34" t="s">
        <v>1889</v>
      </c>
      <c r="AT637" s="33">
        <v>362.23599999999999</v>
      </c>
      <c r="AU637" s="33">
        <v>15</v>
      </c>
      <c r="AV637" s="34" t="s">
        <v>1915</v>
      </c>
      <c r="AW637" s="34" t="s">
        <v>2643</v>
      </c>
      <c r="AX637" s="34" t="s">
        <v>4253</v>
      </c>
      <c r="AY637" s="34" t="s">
        <v>2221</v>
      </c>
      <c r="AZ637" s="34" t="s">
        <v>2221</v>
      </c>
      <c r="BA637" s="34" t="s">
        <v>2772</v>
      </c>
      <c r="BB637" s="34" t="s">
        <v>3327</v>
      </c>
      <c r="BC637" s="34" t="s">
        <v>2221</v>
      </c>
      <c r="BD637" s="34" t="s">
        <v>2221</v>
      </c>
    </row>
    <row r="638" spans="1:56" ht="15" customHeight="1" x14ac:dyDescent="0.25">
      <c r="A638" t="str">
        <f t="shared" si="30"/>
        <v>0100102_LM_Sinchi_Roca_0100356_LM_Chimpu_Ocllo</v>
      </c>
      <c r="B638" s="34">
        <v>635</v>
      </c>
      <c r="C638" s="33" t="str">
        <f t="shared" si="31"/>
        <v>100102</v>
      </c>
      <c r="D638" s="34" t="s">
        <v>369</v>
      </c>
      <c r="E638" s="34">
        <v>-11.913107999999999</v>
      </c>
      <c r="F638" s="34">
        <v>-77.046347999999995</v>
      </c>
      <c r="G638" s="33">
        <v>28.81</v>
      </c>
      <c r="H638" s="33">
        <v>153</v>
      </c>
      <c r="I638" s="34" t="s">
        <v>60</v>
      </c>
      <c r="J638" s="33">
        <v>14</v>
      </c>
      <c r="K638" s="33">
        <v>25</v>
      </c>
      <c r="L638" s="33">
        <v>22</v>
      </c>
      <c r="M638" s="34" t="s">
        <v>59</v>
      </c>
      <c r="N638" s="33">
        <v>0.3</v>
      </c>
      <c r="O638" s="33">
        <v>40.4</v>
      </c>
      <c r="P638" s="34" t="s">
        <v>1914</v>
      </c>
      <c r="Q638" s="33" t="s">
        <v>4605</v>
      </c>
      <c r="R638" s="33">
        <v>17.899999999999999</v>
      </c>
      <c r="S638" s="34">
        <v>1.5</v>
      </c>
      <c r="T638" s="34"/>
      <c r="U638" s="33" t="str">
        <f t="shared" si="32"/>
        <v>100356</v>
      </c>
      <c r="V638" s="34" t="s">
        <v>432</v>
      </c>
      <c r="W638" s="34">
        <v>-11.892082</v>
      </c>
      <c r="X638" s="34">
        <v>-77.034530000000004</v>
      </c>
      <c r="Y638" s="33">
        <v>208.81</v>
      </c>
      <c r="Z638" s="33">
        <v>193</v>
      </c>
      <c r="AA638" s="34" t="s">
        <v>58</v>
      </c>
      <c r="AB638" s="33">
        <v>0</v>
      </c>
      <c r="AC638" s="33">
        <v>35</v>
      </c>
      <c r="AD638" s="33">
        <v>30</v>
      </c>
      <c r="AE638" s="34" t="s">
        <v>59</v>
      </c>
      <c r="AF638" s="33">
        <v>0.3</v>
      </c>
      <c r="AG638" s="33">
        <v>34.700000000000003</v>
      </c>
      <c r="AH638" s="34" t="s">
        <v>1914</v>
      </c>
      <c r="AI638" s="33" t="s">
        <v>4659</v>
      </c>
      <c r="AJ638" s="33">
        <v>18</v>
      </c>
      <c r="AK638" s="34">
        <v>1.5</v>
      </c>
      <c r="AL638" s="34"/>
      <c r="AM638" s="33">
        <v>2.67</v>
      </c>
      <c r="AN638" s="34" t="s">
        <v>2046</v>
      </c>
      <c r="AO638" s="34"/>
      <c r="AP638" s="34"/>
      <c r="AQ638" s="34" t="s">
        <v>1891</v>
      </c>
      <c r="AR638" s="34" t="s">
        <v>1879</v>
      </c>
      <c r="AS638" s="34" t="s">
        <v>1889</v>
      </c>
      <c r="AT638" s="33">
        <v>454.83100000000002</v>
      </c>
      <c r="AU638" s="33">
        <v>15</v>
      </c>
      <c r="AV638" s="34" t="s">
        <v>1915</v>
      </c>
      <c r="AW638" s="34" t="s">
        <v>2643</v>
      </c>
      <c r="AX638" s="34" t="s">
        <v>4253</v>
      </c>
      <c r="AY638" s="34" t="s">
        <v>2221</v>
      </c>
      <c r="AZ638" s="34" t="s">
        <v>2221</v>
      </c>
      <c r="BA638" s="34" t="s">
        <v>3946</v>
      </c>
      <c r="BB638" s="34" t="s">
        <v>3267</v>
      </c>
      <c r="BC638" s="34" t="s">
        <v>2221</v>
      </c>
      <c r="BD638" s="34" t="s">
        <v>2221</v>
      </c>
    </row>
    <row r="639" spans="1:56" ht="15" customHeight="1" x14ac:dyDescent="0.25">
      <c r="A639" t="str">
        <f t="shared" si="30"/>
        <v>0100144_LM_Pamplona_0100267_LM_Billinghurst</v>
      </c>
      <c r="B639" s="34">
        <v>636</v>
      </c>
      <c r="C639" s="33" t="str">
        <f t="shared" si="31"/>
        <v>100144</v>
      </c>
      <c r="D639" s="34" t="s">
        <v>161</v>
      </c>
      <c r="E639" s="34">
        <v>-12.140654</v>
      </c>
      <c r="F639" s="34">
        <v>-76.966093999999998</v>
      </c>
      <c r="G639" s="33">
        <v>183.75</v>
      </c>
      <c r="H639" s="33">
        <v>174</v>
      </c>
      <c r="I639" s="34" t="s">
        <v>58</v>
      </c>
      <c r="J639" s="33">
        <v>0</v>
      </c>
      <c r="K639" s="33">
        <v>27</v>
      </c>
      <c r="L639" s="33">
        <v>22</v>
      </c>
      <c r="M639" s="34" t="s">
        <v>59</v>
      </c>
      <c r="N639" s="33">
        <v>0.3</v>
      </c>
      <c r="O639" s="33">
        <v>34.299999999999997</v>
      </c>
      <c r="P639" s="34" t="s">
        <v>1914</v>
      </c>
      <c r="Q639" s="33" t="s">
        <v>4606</v>
      </c>
      <c r="R639" s="33">
        <v>17.899999999999999</v>
      </c>
      <c r="S639" s="34">
        <v>1.5</v>
      </c>
      <c r="T639" s="34"/>
      <c r="U639" s="33" t="str">
        <f t="shared" si="32"/>
        <v>100267</v>
      </c>
      <c r="V639" s="34" t="s">
        <v>378</v>
      </c>
      <c r="W639" s="34">
        <v>-12.156266</v>
      </c>
      <c r="X639" s="34">
        <v>-76.967140000000001</v>
      </c>
      <c r="Y639" s="33">
        <v>3.75</v>
      </c>
      <c r="Z639" s="33">
        <v>125</v>
      </c>
      <c r="AA639" s="34" t="s">
        <v>58</v>
      </c>
      <c r="AB639" s="33">
        <v>17.149999999999999</v>
      </c>
      <c r="AC639" s="33">
        <v>12.6</v>
      </c>
      <c r="AD639" s="33">
        <v>23.8</v>
      </c>
      <c r="AE639" s="34" t="s">
        <v>59</v>
      </c>
      <c r="AF639" s="33">
        <v>0.3</v>
      </c>
      <c r="AG639" s="33">
        <v>34.700000000000003</v>
      </c>
      <c r="AH639" s="34" t="s">
        <v>1890</v>
      </c>
      <c r="AI639" s="33" t="s">
        <v>4660</v>
      </c>
      <c r="AJ639" s="33">
        <v>18</v>
      </c>
      <c r="AK639" s="34">
        <v>1.5</v>
      </c>
      <c r="AL639" s="34"/>
      <c r="AM639" s="33">
        <v>1.74</v>
      </c>
      <c r="AN639" s="34" t="s">
        <v>2046</v>
      </c>
      <c r="AO639" s="34"/>
      <c r="AP639" s="34"/>
      <c r="AQ639" s="34" t="s">
        <v>1902</v>
      </c>
      <c r="AR639" s="34" t="s">
        <v>1878</v>
      </c>
      <c r="AS639" s="34" t="s">
        <v>1923</v>
      </c>
      <c r="AT639" s="33">
        <v>1754</v>
      </c>
      <c r="AU639" s="33">
        <v>23</v>
      </c>
      <c r="AV639" s="34" t="s">
        <v>1915</v>
      </c>
      <c r="AW639" s="34" t="s">
        <v>2804</v>
      </c>
      <c r="AX639" s="34" t="s">
        <v>3365</v>
      </c>
      <c r="AY639" s="34" t="s">
        <v>2221</v>
      </c>
      <c r="AZ639" s="34" t="s">
        <v>2221</v>
      </c>
      <c r="BA639" s="34" t="s">
        <v>3715</v>
      </c>
      <c r="BB639" s="34" t="s">
        <v>3365</v>
      </c>
      <c r="BC639" s="34" t="s">
        <v>2221</v>
      </c>
      <c r="BD639" s="34" t="s">
        <v>2221</v>
      </c>
    </row>
    <row r="640" spans="1:56" ht="15" customHeight="1" x14ac:dyDescent="0.25">
      <c r="A640" t="str">
        <f t="shared" si="30"/>
        <v>0102226_LM_Los_Faisanes_0101879_LM_La_Campina_R1</v>
      </c>
      <c r="B640" s="34">
        <v>637</v>
      </c>
      <c r="C640" s="33" t="str">
        <f t="shared" si="31"/>
        <v>102226</v>
      </c>
      <c r="D640" s="34" t="s">
        <v>1958</v>
      </c>
      <c r="E640" s="34">
        <v>-12.178475000000001</v>
      </c>
      <c r="F640" s="34">
        <v>-77.002172000000002</v>
      </c>
      <c r="G640" s="33">
        <v>19.010000000000002</v>
      </c>
      <c r="H640" s="33">
        <v>39</v>
      </c>
      <c r="I640" s="34" t="s">
        <v>60</v>
      </c>
      <c r="J640" s="33">
        <v>17</v>
      </c>
      <c r="K640" s="33">
        <v>7</v>
      </c>
      <c r="L640" s="33">
        <v>22</v>
      </c>
      <c r="M640" s="34" t="s">
        <v>59</v>
      </c>
      <c r="N640" s="33">
        <v>0.3</v>
      </c>
      <c r="O640" s="33">
        <v>34.700000000000003</v>
      </c>
      <c r="P640" s="34" t="s">
        <v>1914</v>
      </c>
      <c r="Q640" s="33">
        <v>21714</v>
      </c>
      <c r="R640" s="33">
        <v>17.399999999999999</v>
      </c>
      <c r="S640" s="34">
        <v>1.5</v>
      </c>
      <c r="T640" s="34"/>
      <c r="U640" s="33" t="str">
        <f t="shared" si="32"/>
        <v>101879</v>
      </c>
      <c r="V640" s="34" t="s">
        <v>108</v>
      </c>
      <c r="W640" s="34">
        <v>-12.174827000000001</v>
      </c>
      <c r="X640" s="34">
        <v>-77.000885999999994</v>
      </c>
      <c r="Y640" s="33">
        <v>199.01</v>
      </c>
      <c r="Z640" s="33">
        <v>43</v>
      </c>
      <c r="AA640" s="34" t="s">
        <v>58</v>
      </c>
      <c r="AB640" s="33">
        <v>0</v>
      </c>
      <c r="AC640" s="33">
        <v>21</v>
      </c>
      <c r="AD640" s="33">
        <v>20</v>
      </c>
      <c r="AE640" s="34" t="s">
        <v>2190</v>
      </c>
      <c r="AF640" s="33">
        <v>0.6</v>
      </c>
      <c r="AG640" s="33">
        <v>34.700000000000003</v>
      </c>
      <c r="AH640" s="34" t="s">
        <v>1914</v>
      </c>
      <c r="AI640" s="33">
        <v>22946</v>
      </c>
      <c r="AJ640" s="33">
        <v>17.3</v>
      </c>
      <c r="AK640" s="34">
        <v>1.5</v>
      </c>
      <c r="AL640" s="34"/>
      <c r="AM640" s="33">
        <v>0.43</v>
      </c>
      <c r="AN640" s="34" t="s">
        <v>2046</v>
      </c>
      <c r="AO640" s="34"/>
      <c r="AP640" s="34"/>
      <c r="AQ640" s="34" t="s">
        <v>1891</v>
      </c>
      <c r="AR640" s="34" t="s">
        <v>1879</v>
      </c>
      <c r="AS640" s="34" t="s">
        <v>1889</v>
      </c>
      <c r="AT640" s="33">
        <v>364</v>
      </c>
      <c r="AU640" s="33">
        <v>23</v>
      </c>
      <c r="AV640" s="34" t="s">
        <v>1916</v>
      </c>
      <c r="AW640" s="34" t="s">
        <v>4193</v>
      </c>
      <c r="AX640" s="34" t="s">
        <v>4257</v>
      </c>
      <c r="AY640" s="34" t="s">
        <v>2221</v>
      </c>
      <c r="AZ640" s="34" t="s">
        <v>2221</v>
      </c>
      <c r="BA640" s="34" t="s">
        <v>3716</v>
      </c>
      <c r="BB640" s="34" t="s">
        <v>4257</v>
      </c>
      <c r="BC640" s="34" t="s">
        <v>2221</v>
      </c>
      <c r="BD640" s="34" t="s">
        <v>2221</v>
      </c>
    </row>
    <row r="641" spans="1:56" ht="15" customHeight="1" x14ac:dyDescent="0.25">
      <c r="A641" t="str">
        <f t="shared" si="30"/>
        <v>0100643_LI_Trujillo_Norte_0100612_LI_La_Esperanza</v>
      </c>
      <c r="B641" s="34">
        <v>638</v>
      </c>
      <c r="C641" s="33" t="str">
        <f t="shared" si="31"/>
        <v>100643</v>
      </c>
      <c r="D641" s="34" t="s">
        <v>647</v>
      </c>
      <c r="E641" s="34">
        <v>-8.0410090000000007</v>
      </c>
      <c r="F641" s="34">
        <v>-79.057861000000003</v>
      </c>
      <c r="G641" s="33">
        <v>163.58000000000001</v>
      </c>
      <c r="H641" s="33">
        <v>123</v>
      </c>
      <c r="I641" s="34" t="s">
        <v>58</v>
      </c>
      <c r="J641" s="33">
        <v>0</v>
      </c>
      <c r="K641" s="33">
        <v>30</v>
      </c>
      <c r="L641" s="33">
        <v>22</v>
      </c>
      <c r="M641" s="34" t="s">
        <v>59</v>
      </c>
      <c r="N641" s="33">
        <v>0.3</v>
      </c>
      <c r="O641" s="33">
        <v>36.4</v>
      </c>
      <c r="P641" s="34" t="s">
        <v>1914</v>
      </c>
      <c r="Q641" s="33" t="s">
        <v>2119</v>
      </c>
      <c r="R641" s="33">
        <v>15.9</v>
      </c>
      <c r="S641" s="34">
        <v>1.5</v>
      </c>
      <c r="T641" s="34"/>
      <c r="U641" s="33" t="str">
        <f t="shared" si="32"/>
        <v>100612</v>
      </c>
      <c r="V641" s="34" t="s">
        <v>485</v>
      </c>
      <c r="W641" s="34">
        <v>-8.0795999999999992</v>
      </c>
      <c r="X641" s="34">
        <v>-79.046372219999995</v>
      </c>
      <c r="Y641" s="33">
        <v>343.58</v>
      </c>
      <c r="Z641" s="33">
        <v>81</v>
      </c>
      <c r="AA641" s="34" t="s">
        <v>58</v>
      </c>
      <c r="AB641" s="33">
        <v>0</v>
      </c>
      <c r="AC641" s="33">
        <v>60</v>
      </c>
      <c r="AD641" s="33">
        <v>32</v>
      </c>
      <c r="AE641" s="34" t="s">
        <v>2190</v>
      </c>
      <c r="AF641" s="33">
        <v>0.6</v>
      </c>
      <c r="AG641" s="33">
        <v>39.9</v>
      </c>
      <c r="AH641" s="34" t="s">
        <v>1914</v>
      </c>
      <c r="AI641" s="33" t="s">
        <v>2056</v>
      </c>
      <c r="AJ641" s="33">
        <v>15.9</v>
      </c>
      <c r="AK641" s="34">
        <v>1.5</v>
      </c>
      <c r="AL641" s="34"/>
      <c r="AM641" s="33">
        <v>4.4800000000000004</v>
      </c>
      <c r="AN641" s="34" t="s">
        <v>2046</v>
      </c>
      <c r="AO641" s="34"/>
      <c r="AP641" s="34"/>
      <c r="AQ641" s="34" t="s">
        <v>1891</v>
      </c>
      <c r="AR641" s="34" t="s">
        <v>1879</v>
      </c>
      <c r="AS641" s="34" t="s">
        <v>1926</v>
      </c>
      <c r="AT641" s="33">
        <v>1572</v>
      </c>
      <c r="AU641" s="33">
        <v>15</v>
      </c>
      <c r="AV641" s="34" t="s">
        <v>4588</v>
      </c>
      <c r="AW641" s="34" t="s">
        <v>2925</v>
      </c>
      <c r="AX641" s="34" t="s">
        <v>4373</v>
      </c>
      <c r="AY641" s="34" t="s">
        <v>2309</v>
      </c>
      <c r="AZ641" s="34" t="s">
        <v>2227</v>
      </c>
      <c r="BA641" s="34" t="s">
        <v>3633</v>
      </c>
      <c r="BB641" s="34" t="s">
        <v>4359</v>
      </c>
      <c r="BC641" s="34" t="s">
        <v>2309</v>
      </c>
      <c r="BD641" s="34" t="s">
        <v>2227</v>
      </c>
    </row>
    <row r="642" spans="1:56" ht="15" customHeight="1" x14ac:dyDescent="0.25">
      <c r="A642" t="str">
        <f t="shared" si="30"/>
        <v>0104770_LM_Polaris_0105295_LM_La_Deporte</v>
      </c>
      <c r="B642" s="34">
        <v>639</v>
      </c>
      <c r="C642" s="33" t="str">
        <f t="shared" si="31"/>
        <v>104770</v>
      </c>
      <c r="D642" s="34" t="s">
        <v>1444</v>
      </c>
      <c r="E642" s="34">
        <v>-11.885680000000001</v>
      </c>
      <c r="F642" s="34">
        <v>-77.131969999999995</v>
      </c>
      <c r="G642" s="33">
        <v>103.36</v>
      </c>
      <c r="H642" s="33">
        <v>25</v>
      </c>
      <c r="I642" s="34" t="s">
        <v>58</v>
      </c>
      <c r="J642" s="33">
        <v>0</v>
      </c>
      <c r="K642" s="33">
        <v>24</v>
      </c>
      <c r="L642" s="33">
        <v>22</v>
      </c>
      <c r="M642" s="34" t="s">
        <v>59</v>
      </c>
      <c r="N642" s="33">
        <v>0.3</v>
      </c>
      <c r="O642" s="33">
        <v>34.700000000000003</v>
      </c>
      <c r="P642" s="34" t="s">
        <v>1914</v>
      </c>
      <c r="Q642" s="33">
        <v>21490</v>
      </c>
      <c r="R642" s="33">
        <v>19.399999999999999</v>
      </c>
      <c r="S642" s="34">
        <v>1.5</v>
      </c>
      <c r="T642" s="34"/>
      <c r="U642" s="33" t="str">
        <f t="shared" si="32"/>
        <v>105295</v>
      </c>
      <c r="V642" s="34" t="s">
        <v>634</v>
      </c>
      <c r="W642" s="34">
        <v>-11.88697</v>
      </c>
      <c r="X642" s="34">
        <v>-77.126419999999996</v>
      </c>
      <c r="Y642" s="33">
        <v>283.36</v>
      </c>
      <c r="Z642" s="33">
        <v>44</v>
      </c>
      <c r="AA642" s="34" t="s">
        <v>60</v>
      </c>
      <c r="AB642" s="33">
        <v>9</v>
      </c>
      <c r="AC642" s="33">
        <v>32.5</v>
      </c>
      <c r="AD642" s="33">
        <v>23</v>
      </c>
      <c r="AE642" s="34" t="s">
        <v>59</v>
      </c>
      <c r="AF642" s="33">
        <v>0.3</v>
      </c>
      <c r="AG642" s="33">
        <v>34.700000000000003</v>
      </c>
      <c r="AH642" s="34" t="s">
        <v>1914</v>
      </c>
      <c r="AI642" s="33">
        <v>22722</v>
      </c>
      <c r="AJ642" s="33">
        <v>19.5</v>
      </c>
      <c r="AK642" s="34">
        <v>1.5</v>
      </c>
      <c r="AL642" s="34"/>
      <c r="AM642" s="33">
        <v>0.62</v>
      </c>
      <c r="AN642" s="34" t="s">
        <v>2046</v>
      </c>
      <c r="AO642" s="34"/>
      <c r="AP642" s="34"/>
      <c r="AQ642" s="34" t="s">
        <v>1891</v>
      </c>
      <c r="AR642" s="34" t="s">
        <v>1879</v>
      </c>
      <c r="AS642" s="34" t="s">
        <v>1889</v>
      </c>
      <c r="AT642" s="33">
        <v>362.23599999999999</v>
      </c>
      <c r="AU642" s="33">
        <v>23</v>
      </c>
      <c r="AV642" s="34" t="s">
        <v>1915</v>
      </c>
      <c r="AW642" s="34" t="s">
        <v>2926</v>
      </c>
      <c r="AX642" s="34" t="s">
        <v>4314</v>
      </c>
      <c r="AY642" s="34" t="s">
        <v>4275</v>
      </c>
      <c r="AZ642" s="34" t="s">
        <v>2305</v>
      </c>
      <c r="BA642" s="34" t="s">
        <v>3947</v>
      </c>
      <c r="BB642" s="34" t="s">
        <v>4314</v>
      </c>
      <c r="BC642" s="34" t="s">
        <v>4275</v>
      </c>
      <c r="BD642" s="34" t="s">
        <v>2305</v>
      </c>
    </row>
    <row r="643" spans="1:56" ht="15" customHeight="1" x14ac:dyDescent="0.25">
      <c r="A643" t="str">
        <f t="shared" si="30"/>
        <v>0105385_LM_Andres_Bello_0100095_LM_Bella_Union</v>
      </c>
      <c r="B643" s="34">
        <v>640</v>
      </c>
      <c r="C643" s="33" t="str">
        <f t="shared" si="31"/>
        <v>105385</v>
      </c>
      <c r="D643" s="34" t="s">
        <v>1445</v>
      </c>
      <c r="E643" s="34">
        <v>-12.02933</v>
      </c>
      <c r="F643" s="34">
        <v>-77.078990000000005</v>
      </c>
      <c r="G643" s="33">
        <v>133.87</v>
      </c>
      <c r="H643" s="33">
        <v>70</v>
      </c>
      <c r="I643" s="34" t="s">
        <v>58</v>
      </c>
      <c r="J643" s="33">
        <v>0</v>
      </c>
      <c r="K643" s="33">
        <v>24</v>
      </c>
      <c r="L643" s="33">
        <v>22</v>
      </c>
      <c r="M643" s="34" t="s">
        <v>59</v>
      </c>
      <c r="N643" s="33">
        <v>0.3</v>
      </c>
      <c r="O643" s="33">
        <v>34.700000000000003</v>
      </c>
      <c r="P643" s="34" t="s">
        <v>1914</v>
      </c>
      <c r="Q643" s="33">
        <v>22694</v>
      </c>
      <c r="R643" s="33">
        <v>15</v>
      </c>
      <c r="S643" s="34">
        <v>1.5</v>
      </c>
      <c r="T643" s="34"/>
      <c r="U643" s="33" t="str">
        <f t="shared" si="32"/>
        <v>100095</v>
      </c>
      <c r="V643" s="34" t="s">
        <v>853</v>
      </c>
      <c r="W643" s="34">
        <v>-12.031457</v>
      </c>
      <c r="X643" s="34">
        <v>-77.076728000000003</v>
      </c>
      <c r="Y643" s="33">
        <v>313.87</v>
      </c>
      <c r="Z643" s="33">
        <v>79</v>
      </c>
      <c r="AA643" s="34" t="s">
        <v>58</v>
      </c>
      <c r="AB643" s="33">
        <v>0</v>
      </c>
      <c r="AC643" s="33">
        <v>28</v>
      </c>
      <c r="AD643" s="33">
        <v>23</v>
      </c>
      <c r="AE643" s="34" t="s">
        <v>59</v>
      </c>
      <c r="AF643" s="33">
        <v>0.3</v>
      </c>
      <c r="AG643" s="33">
        <v>34.700000000000003</v>
      </c>
      <c r="AH643" s="34" t="s">
        <v>1914</v>
      </c>
      <c r="AI643" s="33">
        <v>21462</v>
      </c>
      <c r="AJ643" s="33">
        <v>15</v>
      </c>
      <c r="AK643" s="34">
        <v>1.5</v>
      </c>
      <c r="AL643" s="34"/>
      <c r="AM643" s="33">
        <v>0.34</v>
      </c>
      <c r="AN643" s="34" t="s">
        <v>2046</v>
      </c>
      <c r="AO643" s="34"/>
      <c r="AP643" s="34"/>
      <c r="AQ643" s="34" t="s">
        <v>1891</v>
      </c>
      <c r="AR643" s="34" t="s">
        <v>1878</v>
      </c>
      <c r="AS643" s="34" t="s">
        <v>1889</v>
      </c>
      <c r="AT643" s="33">
        <v>362.23599999999999</v>
      </c>
      <c r="AU643" s="33">
        <v>23</v>
      </c>
      <c r="AV643" s="34" t="s">
        <v>1915</v>
      </c>
      <c r="AW643" s="34" t="s">
        <v>2927</v>
      </c>
      <c r="AX643" s="34" t="s">
        <v>3327</v>
      </c>
      <c r="AY643" s="34" t="s">
        <v>2221</v>
      </c>
      <c r="AZ643" s="34" t="s">
        <v>2221</v>
      </c>
      <c r="BA643" s="34" t="s">
        <v>3684</v>
      </c>
      <c r="BB643" s="34" t="s">
        <v>3327</v>
      </c>
      <c r="BC643" s="34" t="s">
        <v>2221</v>
      </c>
      <c r="BD643" s="34" t="s">
        <v>2221</v>
      </c>
    </row>
    <row r="644" spans="1:56" ht="15" customHeight="1" x14ac:dyDescent="0.25">
      <c r="A644" t="str">
        <f t="shared" si="30"/>
        <v>0100465_LM_San_Francisco_Cayran_0100540_LM_Repetidor_La_Milla</v>
      </c>
      <c r="B644" s="34">
        <v>641</v>
      </c>
      <c r="C644" s="33" t="str">
        <f t="shared" si="31"/>
        <v>100465</v>
      </c>
      <c r="D644" s="34" t="s">
        <v>260</v>
      </c>
      <c r="E644" s="34">
        <v>-11.991083</v>
      </c>
      <c r="F644" s="34">
        <v>-77.095748</v>
      </c>
      <c r="G644" s="33">
        <v>138.65</v>
      </c>
      <c r="H644" s="33">
        <v>37</v>
      </c>
      <c r="I644" s="34" t="s">
        <v>60</v>
      </c>
      <c r="J644" s="33">
        <v>12</v>
      </c>
      <c r="K644" s="33">
        <v>15</v>
      </c>
      <c r="L644" s="33">
        <v>21.5</v>
      </c>
      <c r="M644" s="34" t="s">
        <v>59</v>
      </c>
      <c r="N644" s="33">
        <v>0.3</v>
      </c>
      <c r="O644" s="33">
        <v>36.4</v>
      </c>
      <c r="P644" s="34" t="s">
        <v>1914</v>
      </c>
      <c r="Q644" s="33">
        <v>14767</v>
      </c>
      <c r="R644" s="33">
        <v>18.8</v>
      </c>
      <c r="S644" s="34">
        <v>1.5</v>
      </c>
      <c r="T644" s="34"/>
      <c r="U644" s="33" t="str">
        <f t="shared" si="32"/>
        <v>100540</v>
      </c>
      <c r="V644" s="34" t="s">
        <v>81</v>
      </c>
      <c r="W644" s="34">
        <v>-12.02096367</v>
      </c>
      <c r="X644" s="34">
        <v>-77.068862920000001</v>
      </c>
      <c r="Y644" s="33">
        <v>318.64999999999998</v>
      </c>
      <c r="Z644" s="33">
        <v>210</v>
      </c>
      <c r="AA644" s="34" t="s">
        <v>58</v>
      </c>
      <c r="AB644" s="33">
        <v>0</v>
      </c>
      <c r="AC644" s="33">
        <v>40</v>
      </c>
      <c r="AD644" s="33">
        <v>20</v>
      </c>
      <c r="AE644" s="34" t="s">
        <v>2198</v>
      </c>
      <c r="AF644" s="33">
        <v>0.6</v>
      </c>
      <c r="AG644" s="33">
        <v>38.299999999999997</v>
      </c>
      <c r="AH644" s="34" t="s">
        <v>1914</v>
      </c>
      <c r="AI644" s="33">
        <v>15257</v>
      </c>
      <c r="AJ644" s="33">
        <v>19</v>
      </c>
      <c r="AK644" s="34">
        <v>1.5</v>
      </c>
      <c r="AL644" s="34"/>
      <c r="AM644" s="33">
        <v>4.43</v>
      </c>
      <c r="AN644" s="34" t="s">
        <v>2046</v>
      </c>
      <c r="AO644" s="34"/>
      <c r="AP644" s="34"/>
      <c r="AQ644" s="34" t="s">
        <v>1891</v>
      </c>
      <c r="AR644" s="34" t="s">
        <v>1878</v>
      </c>
      <c r="AS644" s="34" t="s">
        <v>1926</v>
      </c>
      <c r="AT644" s="33">
        <v>904.49</v>
      </c>
      <c r="AU644" s="33">
        <v>15</v>
      </c>
      <c r="AV644" s="34" t="s">
        <v>1917</v>
      </c>
      <c r="AW644" s="34" t="s">
        <v>2928</v>
      </c>
      <c r="AX644" s="34" t="s">
        <v>3327</v>
      </c>
      <c r="AY644" s="34" t="s">
        <v>2221</v>
      </c>
      <c r="AZ644" s="34" t="s">
        <v>2221</v>
      </c>
      <c r="BA644" s="34" t="s">
        <v>2772</v>
      </c>
      <c r="BB644" s="34" t="s">
        <v>3327</v>
      </c>
      <c r="BC644" s="34" t="s">
        <v>2221</v>
      </c>
      <c r="BD644" s="34" t="s">
        <v>2221</v>
      </c>
    </row>
    <row r="645" spans="1:56" ht="15" customHeight="1" x14ac:dyDescent="0.25">
      <c r="A645" t="str">
        <f t="shared" si="30"/>
        <v>0103894_CP_Vicco_0104404_CP_Tinyahuarco</v>
      </c>
      <c r="B645" s="34">
        <v>642</v>
      </c>
      <c r="C645" s="33" t="str">
        <f t="shared" si="31"/>
        <v>103894</v>
      </c>
      <c r="D645" s="34" t="s">
        <v>1446</v>
      </c>
      <c r="E645" s="34">
        <v>-10.840389999999999</v>
      </c>
      <c r="F645" s="34">
        <v>-76.236000000000004</v>
      </c>
      <c r="G645" s="33">
        <v>344.72</v>
      </c>
      <c r="H645" s="33">
        <v>4103</v>
      </c>
      <c r="I645" s="34" t="s">
        <v>58</v>
      </c>
      <c r="J645" s="33">
        <v>0</v>
      </c>
      <c r="K645" s="33">
        <v>24.8</v>
      </c>
      <c r="L645" s="33">
        <v>21.5</v>
      </c>
      <c r="M645" s="34" t="s">
        <v>59</v>
      </c>
      <c r="N645" s="33">
        <v>0.3</v>
      </c>
      <c r="O645" s="33">
        <v>40</v>
      </c>
      <c r="P645" s="34" t="s">
        <v>1914</v>
      </c>
      <c r="Q645" s="33">
        <v>11565</v>
      </c>
      <c r="R645" s="33">
        <v>22</v>
      </c>
      <c r="S645" s="34">
        <v>1.5</v>
      </c>
      <c r="T645" s="34"/>
      <c r="U645" s="33" t="str">
        <f t="shared" si="32"/>
        <v>104404</v>
      </c>
      <c r="V645" s="34" t="s">
        <v>748</v>
      </c>
      <c r="W645" s="34">
        <v>-10.751341999999999</v>
      </c>
      <c r="X645" s="34">
        <v>-76.260767000000001</v>
      </c>
      <c r="Y645" s="33">
        <v>164.72</v>
      </c>
      <c r="Z645" s="33">
        <v>4260</v>
      </c>
      <c r="AA645" s="34" t="s">
        <v>58</v>
      </c>
      <c r="AB645" s="33">
        <v>0</v>
      </c>
      <c r="AC645" s="33">
        <v>30</v>
      </c>
      <c r="AD645" s="33">
        <v>28</v>
      </c>
      <c r="AE645" s="34" t="s">
        <v>2194</v>
      </c>
      <c r="AF645" s="33">
        <v>1.2</v>
      </c>
      <c r="AG645" s="33">
        <v>40</v>
      </c>
      <c r="AH645" s="34" t="s">
        <v>1914</v>
      </c>
      <c r="AI645" s="33">
        <v>11035</v>
      </c>
      <c r="AJ645" s="33">
        <v>22</v>
      </c>
      <c r="AK645" s="34">
        <v>1.5</v>
      </c>
      <c r="AL645" s="34"/>
      <c r="AM645" s="33">
        <v>10.28</v>
      </c>
      <c r="AN645" s="34" t="s">
        <v>2046</v>
      </c>
      <c r="AO645" s="34"/>
      <c r="AP645" s="34"/>
      <c r="AQ645" s="34" t="s">
        <v>1891</v>
      </c>
      <c r="AR645" s="34" t="s">
        <v>1880</v>
      </c>
      <c r="AS645" s="34" t="s">
        <v>1889</v>
      </c>
      <c r="AT645" s="33">
        <v>500.55</v>
      </c>
      <c r="AU645" s="33">
        <v>11</v>
      </c>
      <c r="AV645" s="34" t="s">
        <v>1915</v>
      </c>
      <c r="AW645" s="34" t="s">
        <v>2929</v>
      </c>
      <c r="AX645" s="34" t="s">
        <v>4451</v>
      </c>
      <c r="AY645" s="34" t="s">
        <v>2733</v>
      </c>
      <c r="AZ645" s="34" t="s">
        <v>2733</v>
      </c>
      <c r="BA645" s="34" t="s">
        <v>3717</v>
      </c>
      <c r="BB645" s="34" t="s">
        <v>4566</v>
      </c>
      <c r="BC645" s="34" t="s">
        <v>2733</v>
      </c>
      <c r="BD645" s="34" t="s">
        <v>2733</v>
      </c>
    </row>
    <row r="646" spans="1:56" ht="15" customHeight="1" x14ac:dyDescent="0.25">
      <c r="A646" t="str">
        <f t="shared" si="30"/>
        <v>0100576_LM_Dragon_0100388_LM_Punta_Hermosa</v>
      </c>
      <c r="B646" s="34">
        <v>643</v>
      </c>
      <c r="C646" s="33" t="str">
        <f t="shared" si="31"/>
        <v>100576</v>
      </c>
      <c r="D646" s="34" t="s">
        <v>1447</v>
      </c>
      <c r="E646" s="34">
        <v>-12.32269</v>
      </c>
      <c r="F646" s="34">
        <v>-76.827640000000002</v>
      </c>
      <c r="G646" s="33">
        <v>149.33000000000001</v>
      </c>
      <c r="H646" s="33">
        <v>45</v>
      </c>
      <c r="I646" s="34" t="s">
        <v>58</v>
      </c>
      <c r="J646" s="33">
        <v>0</v>
      </c>
      <c r="K646" s="33">
        <v>30</v>
      </c>
      <c r="L646" s="33">
        <v>21.5</v>
      </c>
      <c r="M646" s="34" t="s">
        <v>59</v>
      </c>
      <c r="N646" s="33">
        <v>0.3</v>
      </c>
      <c r="O646" s="33">
        <v>39.9</v>
      </c>
      <c r="P646" s="34" t="s">
        <v>1914</v>
      </c>
      <c r="Q646" s="33">
        <v>23100</v>
      </c>
      <c r="R646" s="33">
        <v>12.9</v>
      </c>
      <c r="S646" s="34">
        <v>1.5</v>
      </c>
      <c r="T646" s="34"/>
      <c r="U646" s="33" t="str">
        <f t="shared" si="32"/>
        <v>100388</v>
      </c>
      <c r="V646" s="34" t="s">
        <v>102</v>
      </c>
      <c r="W646" s="34">
        <v>-12.333856000000001</v>
      </c>
      <c r="X646" s="34">
        <v>-76.820860999999994</v>
      </c>
      <c r="Y646" s="33">
        <v>329.33</v>
      </c>
      <c r="Z646" s="33">
        <v>38</v>
      </c>
      <c r="AA646" s="34" t="s">
        <v>58</v>
      </c>
      <c r="AB646" s="33">
        <v>0</v>
      </c>
      <c r="AC646" s="33">
        <v>45</v>
      </c>
      <c r="AD646" s="33">
        <v>16</v>
      </c>
      <c r="AE646" s="34" t="s">
        <v>59</v>
      </c>
      <c r="AF646" s="33">
        <v>0.3</v>
      </c>
      <c r="AG646" s="33">
        <v>36.4</v>
      </c>
      <c r="AH646" s="34" t="s">
        <v>1914</v>
      </c>
      <c r="AI646" s="33">
        <v>21868</v>
      </c>
      <c r="AJ646" s="33">
        <v>13</v>
      </c>
      <c r="AK646" s="34">
        <v>1.5</v>
      </c>
      <c r="AL646" s="34"/>
      <c r="AM646" s="33">
        <v>1.45</v>
      </c>
      <c r="AN646" s="34" t="s">
        <v>2046</v>
      </c>
      <c r="AO646" s="34"/>
      <c r="AP646" s="34"/>
      <c r="AQ646" s="34" t="s">
        <v>1891</v>
      </c>
      <c r="AR646" s="34" t="s">
        <v>1878</v>
      </c>
      <c r="AS646" s="34" t="s">
        <v>1889</v>
      </c>
      <c r="AT646" s="33">
        <v>726.91800000000001</v>
      </c>
      <c r="AU646" s="33">
        <v>23</v>
      </c>
      <c r="AV646" s="34" t="s">
        <v>1915</v>
      </c>
      <c r="AW646" s="34" t="s">
        <v>2930</v>
      </c>
      <c r="AX646" s="34" t="s">
        <v>4317</v>
      </c>
      <c r="AY646" s="34" t="s">
        <v>2221</v>
      </c>
      <c r="AZ646" s="34" t="s">
        <v>2221</v>
      </c>
      <c r="BA646" s="34" t="s">
        <v>3874</v>
      </c>
      <c r="BB646" s="34" t="s">
        <v>4317</v>
      </c>
      <c r="BC646" s="34" t="s">
        <v>2221</v>
      </c>
      <c r="BD646" s="34" t="s">
        <v>2221</v>
      </c>
    </row>
    <row r="647" spans="1:56" ht="15" customHeight="1" x14ac:dyDescent="0.25">
      <c r="A647" t="str">
        <f t="shared" si="30"/>
        <v>0100645_LI_Fabricas_0100609_LI_Huanchaco</v>
      </c>
      <c r="B647" s="34">
        <v>644</v>
      </c>
      <c r="C647" s="33" t="str">
        <f t="shared" si="31"/>
        <v>100645</v>
      </c>
      <c r="D647" s="34" t="s">
        <v>1097</v>
      </c>
      <c r="E647" s="34">
        <v>-8.0229990000000004</v>
      </c>
      <c r="F647" s="34">
        <v>-79.063795999999996</v>
      </c>
      <c r="G647" s="33">
        <v>222.99</v>
      </c>
      <c r="H647" s="33">
        <v>136</v>
      </c>
      <c r="I647" s="34" t="s">
        <v>58</v>
      </c>
      <c r="J647" s="33">
        <v>0</v>
      </c>
      <c r="K647" s="33">
        <v>42</v>
      </c>
      <c r="L647" s="33">
        <v>29</v>
      </c>
      <c r="M647" s="34" t="s">
        <v>59</v>
      </c>
      <c r="N647" s="33">
        <v>0.3</v>
      </c>
      <c r="O647" s="33">
        <v>40</v>
      </c>
      <c r="P647" s="34" t="s">
        <v>1914</v>
      </c>
      <c r="Q647" s="33">
        <v>11485</v>
      </c>
      <c r="R647" s="33">
        <v>22</v>
      </c>
      <c r="S647" s="34">
        <v>1.5</v>
      </c>
      <c r="T647" s="34"/>
      <c r="U647" s="33" t="str">
        <f t="shared" si="32"/>
        <v>100609</v>
      </c>
      <c r="V647" s="34" t="s">
        <v>1007</v>
      </c>
      <c r="W647" s="34">
        <v>-8.080114</v>
      </c>
      <c r="X647" s="34">
        <v>-79.117553000000001</v>
      </c>
      <c r="Y647" s="33">
        <v>42.98</v>
      </c>
      <c r="Z647" s="33">
        <v>24</v>
      </c>
      <c r="AA647" s="34" t="s">
        <v>58</v>
      </c>
      <c r="AB647" s="33">
        <v>0</v>
      </c>
      <c r="AC647" s="33">
        <v>30</v>
      </c>
      <c r="AD647" s="33">
        <v>28</v>
      </c>
      <c r="AE647" s="34" t="s">
        <v>2194</v>
      </c>
      <c r="AF647" s="33">
        <v>1.2</v>
      </c>
      <c r="AG647" s="33">
        <v>40</v>
      </c>
      <c r="AH647" s="34" t="s">
        <v>1914</v>
      </c>
      <c r="AI647" s="33">
        <v>10955</v>
      </c>
      <c r="AJ647" s="33">
        <v>22</v>
      </c>
      <c r="AK647" s="34">
        <v>1.5</v>
      </c>
      <c r="AL647" s="34"/>
      <c r="AM647" s="33">
        <v>8.69</v>
      </c>
      <c r="AN647" s="34" t="s">
        <v>2046</v>
      </c>
      <c r="AO647" s="34"/>
      <c r="AP647" s="34"/>
      <c r="AQ647" s="34" t="s">
        <v>1891</v>
      </c>
      <c r="AR647" s="34" t="s">
        <v>1880</v>
      </c>
      <c r="AS647" s="34" t="s">
        <v>1889</v>
      </c>
      <c r="AT647" s="33">
        <v>500.55</v>
      </c>
      <c r="AU647" s="33">
        <v>11</v>
      </c>
      <c r="AV647" s="34" t="s">
        <v>1915</v>
      </c>
      <c r="AW647" s="34" t="s">
        <v>2931</v>
      </c>
      <c r="AX647" s="34" t="s">
        <v>4373</v>
      </c>
      <c r="AY647" s="34" t="s">
        <v>2309</v>
      </c>
      <c r="AZ647" s="34" t="s">
        <v>2227</v>
      </c>
      <c r="BA647" s="34" t="s">
        <v>2536</v>
      </c>
      <c r="BB647" s="34" t="s">
        <v>4373</v>
      </c>
      <c r="BC647" s="34" t="s">
        <v>2309</v>
      </c>
      <c r="BD647" s="34" t="s">
        <v>2227</v>
      </c>
    </row>
    <row r="648" spans="1:56" ht="15" customHeight="1" x14ac:dyDescent="0.25">
      <c r="A648" t="str">
        <f t="shared" si="30"/>
        <v>0101565_LM_Casuarinas_Bajas_0105229_LM_Jacaranda</v>
      </c>
      <c r="B648" s="34">
        <v>645</v>
      </c>
      <c r="C648" s="33" t="str">
        <f t="shared" si="31"/>
        <v>101565</v>
      </c>
      <c r="D648" s="34" t="s">
        <v>1448</v>
      </c>
      <c r="E648" s="34">
        <v>-12.1196</v>
      </c>
      <c r="F648" s="34">
        <v>-76.974689999999995</v>
      </c>
      <c r="G648" s="33">
        <v>186.28</v>
      </c>
      <c r="H648" s="33">
        <v>138</v>
      </c>
      <c r="I648" s="34" t="s">
        <v>60</v>
      </c>
      <c r="J648" s="33">
        <v>15</v>
      </c>
      <c r="K648" s="33">
        <v>9</v>
      </c>
      <c r="L648" s="33">
        <v>21</v>
      </c>
      <c r="M648" s="34" t="s">
        <v>59</v>
      </c>
      <c r="N648" s="33">
        <v>0.3</v>
      </c>
      <c r="O648" s="33">
        <v>34.700000000000003</v>
      </c>
      <c r="P648" s="34" t="s">
        <v>1914</v>
      </c>
      <c r="Q648" s="33">
        <v>21938</v>
      </c>
      <c r="R648" s="33">
        <v>11.8</v>
      </c>
      <c r="S648" s="34">
        <v>1.5</v>
      </c>
      <c r="T648" s="34"/>
      <c r="U648" s="33" t="str">
        <f t="shared" si="32"/>
        <v>105229</v>
      </c>
      <c r="V648" s="34" t="s">
        <v>497</v>
      </c>
      <c r="W648" s="34">
        <v>-12.123063</v>
      </c>
      <c r="X648" s="34">
        <v>-76.975080000000005</v>
      </c>
      <c r="Y648" s="33">
        <v>6.28</v>
      </c>
      <c r="Z648" s="33">
        <v>136</v>
      </c>
      <c r="AA648" s="34" t="s">
        <v>58</v>
      </c>
      <c r="AB648" s="33">
        <v>0</v>
      </c>
      <c r="AC648" s="33">
        <v>24</v>
      </c>
      <c r="AD648" s="33">
        <v>23</v>
      </c>
      <c r="AE648" s="34" t="s">
        <v>59</v>
      </c>
      <c r="AF648" s="33">
        <v>0.3</v>
      </c>
      <c r="AG648" s="33">
        <v>34.700000000000003</v>
      </c>
      <c r="AH648" s="34" t="s">
        <v>1914</v>
      </c>
      <c r="AI648" s="33">
        <v>23170</v>
      </c>
      <c r="AJ648" s="33">
        <v>11.8</v>
      </c>
      <c r="AK648" s="34">
        <v>1.5</v>
      </c>
      <c r="AL648" s="34"/>
      <c r="AM648" s="33">
        <v>0.39</v>
      </c>
      <c r="AN648" s="34" t="s">
        <v>2046</v>
      </c>
      <c r="AO648" s="34"/>
      <c r="AP648" s="34"/>
      <c r="AQ648" s="34" t="s">
        <v>1891</v>
      </c>
      <c r="AR648" s="34" t="s">
        <v>1879</v>
      </c>
      <c r="AS648" s="34" t="s">
        <v>1889</v>
      </c>
      <c r="AT648" s="33">
        <v>362.23599999999999</v>
      </c>
      <c r="AU648" s="33">
        <v>23</v>
      </c>
      <c r="AV648" s="34" t="s">
        <v>1916</v>
      </c>
      <c r="AW648" s="34" t="s">
        <v>2932</v>
      </c>
      <c r="AX648" s="34" t="s">
        <v>4277</v>
      </c>
      <c r="AY648" s="34" t="s">
        <v>2221</v>
      </c>
      <c r="AZ648" s="34" t="s">
        <v>2221</v>
      </c>
      <c r="BA648" s="34" t="s">
        <v>2797</v>
      </c>
      <c r="BB648" s="34" t="s">
        <v>4277</v>
      </c>
      <c r="BC648" s="34" t="s">
        <v>2221</v>
      </c>
      <c r="BD648" s="34" t="s">
        <v>2221</v>
      </c>
    </row>
    <row r="649" spans="1:56" ht="15" customHeight="1" x14ac:dyDescent="0.25">
      <c r="A649" t="str">
        <f t="shared" si="30"/>
        <v>0105151_LM_Galpones_0100387_LM_Lurin</v>
      </c>
      <c r="B649" s="34">
        <v>646</v>
      </c>
      <c r="C649" s="33" t="str">
        <f t="shared" si="31"/>
        <v>105151</v>
      </c>
      <c r="D649" s="34" t="s">
        <v>1038</v>
      </c>
      <c r="E649" s="34">
        <v>-12.21856</v>
      </c>
      <c r="F649" s="34">
        <v>-76.853858000000002</v>
      </c>
      <c r="G649" s="33">
        <v>238.31</v>
      </c>
      <c r="H649" s="33">
        <v>87</v>
      </c>
      <c r="I649" s="34" t="s">
        <v>58</v>
      </c>
      <c r="J649" s="33">
        <v>0</v>
      </c>
      <c r="K649" s="33">
        <v>25</v>
      </c>
      <c r="L649" s="33" t="s">
        <v>4752</v>
      </c>
      <c r="M649" s="34" t="s">
        <v>59</v>
      </c>
      <c r="N649" s="33">
        <v>0.3</v>
      </c>
      <c r="O649" s="33">
        <v>36.4</v>
      </c>
      <c r="P649" s="34" t="s">
        <v>1914</v>
      </c>
      <c r="Q649" s="33" t="s">
        <v>2120</v>
      </c>
      <c r="R649" s="33">
        <v>19</v>
      </c>
      <c r="S649" s="34">
        <v>1.5</v>
      </c>
      <c r="T649" s="34"/>
      <c r="U649" s="33" t="str">
        <f t="shared" si="32"/>
        <v>100387</v>
      </c>
      <c r="V649" s="34" t="s">
        <v>861</v>
      </c>
      <c r="W649" s="34">
        <v>-12.245305999999999</v>
      </c>
      <c r="X649" s="34">
        <v>-76.898169999999993</v>
      </c>
      <c r="Y649" s="33">
        <v>58.3</v>
      </c>
      <c r="Z649" s="33">
        <v>91</v>
      </c>
      <c r="AA649" s="34" t="s">
        <v>58</v>
      </c>
      <c r="AB649" s="33">
        <v>0</v>
      </c>
      <c r="AC649" s="33">
        <v>45</v>
      </c>
      <c r="AD649" s="34" t="s">
        <v>4745</v>
      </c>
      <c r="AE649" s="34" t="s">
        <v>2195</v>
      </c>
      <c r="AF649" s="33">
        <v>0.6</v>
      </c>
      <c r="AG649" s="33">
        <v>36.4</v>
      </c>
      <c r="AH649" s="34" t="s">
        <v>1914</v>
      </c>
      <c r="AI649" s="33" t="s">
        <v>4661</v>
      </c>
      <c r="AJ649" s="33">
        <v>18.899999999999999</v>
      </c>
      <c r="AK649" s="34">
        <v>1.5</v>
      </c>
      <c r="AL649" s="34"/>
      <c r="AM649" s="33">
        <v>5.67</v>
      </c>
      <c r="AN649" s="34" t="s">
        <v>2046</v>
      </c>
      <c r="AO649" s="34"/>
      <c r="AP649" s="34"/>
      <c r="AQ649" s="34" t="s">
        <v>1891</v>
      </c>
      <c r="AR649" s="34" t="s">
        <v>1878</v>
      </c>
      <c r="AS649" s="34" t="s">
        <v>1927</v>
      </c>
      <c r="AT649" s="33">
        <v>1600.008</v>
      </c>
      <c r="AU649" s="33">
        <v>15</v>
      </c>
      <c r="AV649" s="34" t="s">
        <v>1915</v>
      </c>
      <c r="AW649" s="34" t="s">
        <v>2933</v>
      </c>
      <c r="AX649" s="34" t="s">
        <v>4425</v>
      </c>
      <c r="AY649" s="34" t="s">
        <v>2221</v>
      </c>
      <c r="AZ649" s="34" t="s">
        <v>2221</v>
      </c>
      <c r="BA649" s="34" t="s">
        <v>3884</v>
      </c>
      <c r="BB649" s="34" t="s">
        <v>2485</v>
      </c>
      <c r="BC649" s="34" t="s">
        <v>2221</v>
      </c>
      <c r="BD649" s="34" t="s">
        <v>2221</v>
      </c>
    </row>
    <row r="650" spans="1:56" ht="15" customHeight="1" x14ac:dyDescent="0.25">
      <c r="A650" t="str">
        <f t="shared" si="30"/>
        <v>0102765_LM_Argentina_R1_0100184_LM_Maquinarias</v>
      </c>
      <c r="B650" s="34">
        <v>647</v>
      </c>
      <c r="C650" s="33" t="str">
        <f t="shared" si="31"/>
        <v>102765</v>
      </c>
      <c r="D650" s="34" t="s">
        <v>1449</v>
      </c>
      <c r="E650" s="34">
        <v>-12.045400000000001</v>
      </c>
      <c r="F650" s="34">
        <v>-77.062899999999999</v>
      </c>
      <c r="G650" s="33">
        <v>281.13</v>
      </c>
      <c r="H650" s="33">
        <v>101</v>
      </c>
      <c r="I650" s="34" t="s">
        <v>58</v>
      </c>
      <c r="J650" s="33">
        <v>0</v>
      </c>
      <c r="K650" s="33">
        <v>24</v>
      </c>
      <c r="L650" s="33">
        <v>20.85</v>
      </c>
      <c r="M650" s="34" t="s">
        <v>59</v>
      </c>
      <c r="N650" s="33">
        <v>0.3</v>
      </c>
      <c r="O650" s="33">
        <v>34.700000000000003</v>
      </c>
      <c r="P650" s="34" t="s">
        <v>1914</v>
      </c>
      <c r="Q650" s="33">
        <v>23030</v>
      </c>
      <c r="R650" s="33">
        <v>19.399999999999999</v>
      </c>
      <c r="S650" s="34">
        <v>1.5</v>
      </c>
      <c r="T650" s="34"/>
      <c r="U650" s="33" t="str">
        <f t="shared" si="32"/>
        <v>100184</v>
      </c>
      <c r="V650" s="34" t="s">
        <v>409</v>
      </c>
      <c r="W650" s="34">
        <v>-12.043714</v>
      </c>
      <c r="X650" s="34">
        <v>-77.071662000000003</v>
      </c>
      <c r="Y650" s="33">
        <v>101.13</v>
      </c>
      <c r="Z650" s="33">
        <v>91</v>
      </c>
      <c r="AA650" s="34" t="s">
        <v>58</v>
      </c>
      <c r="AB650" s="33">
        <v>0</v>
      </c>
      <c r="AC650" s="33">
        <v>30</v>
      </c>
      <c r="AD650" s="33">
        <v>22.5</v>
      </c>
      <c r="AE650" s="34" t="s">
        <v>59</v>
      </c>
      <c r="AF650" s="33">
        <v>0.3</v>
      </c>
      <c r="AG650" s="33">
        <v>34.700000000000003</v>
      </c>
      <c r="AH650" s="34" t="s">
        <v>1914</v>
      </c>
      <c r="AI650" s="33">
        <v>21798</v>
      </c>
      <c r="AJ650" s="33">
        <v>19.399999999999999</v>
      </c>
      <c r="AK650" s="34">
        <v>1.5</v>
      </c>
      <c r="AL650" s="34"/>
      <c r="AM650" s="33">
        <v>0.97</v>
      </c>
      <c r="AN650" s="34" t="s">
        <v>2046</v>
      </c>
      <c r="AO650" s="34"/>
      <c r="AP650" s="34"/>
      <c r="AQ650" s="34" t="s">
        <v>1891</v>
      </c>
      <c r="AR650" s="34" t="s">
        <v>1879</v>
      </c>
      <c r="AS650" s="34" t="s">
        <v>1889</v>
      </c>
      <c r="AT650" s="33">
        <v>362.23599999999999</v>
      </c>
      <c r="AU650" s="33">
        <v>23</v>
      </c>
      <c r="AV650" s="34" t="s">
        <v>1917</v>
      </c>
      <c r="AW650" s="34" t="s">
        <v>2934</v>
      </c>
      <c r="AX650" s="34" t="s">
        <v>2221</v>
      </c>
      <c r="AY650" s="34" t="s">
        <v>2221</v>
      </c>
      <c r="AZ650" s="34" t="s">
        <v>2221</v>
      </c>
      <c r="BA650" s="34" t="s">
        <v>3937</v>
      </c>
      <c r="BB650" s="34" t="s">
        <v>2221</v>
      </c>
      <c r="BC650" s="34" t="s">
        <v>2221</v>
      </c>
      <c r="BD650" s="34" t="s">
        <v>2221</v>
      </c>
    </row>
    <row r="651" spans="1:56" ht="15" customHeight="1" x14ac:dyDescent="0.25">
      <c r="A651" t="str">
        <f t="shared" si="30"/>
        <v>0104793_UY_Faustino_Maldonado_0103337_UY_Eglinton</v>
      </c>
      <c r="B651" s="34">
        <v>648</v>
      </c>
      <c r="C651" s="33" t="str">
        <f t="shared" si="31"/>
        <v>104793</v>
      </c>
      <c r="D651" s="34" t="s">
        <v>1450</v>
      </c>
      <c r="E651" s="34">
        <v>-8.3770000000000007</v>
      </c>
      <c r="F651" s="34">
        <v>-74.560249999999996</v>
      </c>
      <c r="G651" s="33">
        <v>155.30000000000001</v>
      </c>
      <c r="H651" s="33">
        <v>158</v>
      </c>
      <c r="I651" s="34" t="s">
        <v>58</v>
      </c>
      <c r="J651" s="33">
        <v>0</v>
      </c>
      <c r="K651" s="33">
        <v>52</v>
      </c>
      <c r="L651" s="33">
        <v>32</v>
      </c>
      <c r="M651" s="34" t="s">
        <v>59</v>
      </c>
      <c r="N651" s="33">
        <v>0.3</v>
      </c>
      <c r="O651" s="33">
        <v>34.700000000000003</v>
      </c>
      <c r="P651" s="34" t="s">
        <v>1914</v>
      </c>
      <c r="Q651" s="33">
        <v>22540</v>
      </c>
      <c r="R651" s="33">
        <v>19.399999999999999</v>
      </c>
      <c r="S651" s="34">
        <v>1.5</v>
      </c>
      <c r="T651" s="34"/>
      <c r="U651" s="33" t="str">
        <f t="shared" si="32"/>
        <v>103337</v>
      </c>
      <c r="V651" s="34" t="s">
        <v>947</v>
      </c>
      <c r="W651" s="34">
        <v>-8.3837100000000007</v>
      </c>
      <c r="X651" s="34">
        <v>-74.557130000000001</v>
      </c>
      <c r="Y651" s="33">
        <v>335.3</v>
      </c>
      <c r="Z651" s="33">
        <v>155</v>
      </c>
      <c r="AA651" s="34" t="s">
        <v>58</v>
      </c>
      <c r="AB651" s="33">
        <v>0</v>
      </c>
      <c r="AC651" s="33">
        <v>24</v>
      </c>
      <c r="AD651" s="33">
        <v>22</v>
      </c>
      <c r="AE651" s="34" t="s">
        <v>59</v>
      </c>
      <c r="AF651" s="33">
        <v>0.3</v>
      </c>
      <c r="AG651" s="33">
        <v>34.700000000000003</v>
      </c>
      <c r="AH651" s="34" t="s">
        <v>1914</v>
      </c>
      <c r="AI651" s="33">
        <v>21308</v>
      </c>
      <c r="AJ651" s="33">
        <v>19.5</v>
      </c>
      <c r="AK651" s="34">
        <v>1.5</v>
      </c>
      <c r="AL651" s="34"/>
      <c r="AM651" s="33">
        <v>0.82</v>
      </c>
      <c r="AN651" s="34" t="s">
        <v>2046</v>
      </c>
      <c r="AO651" s="34"/>
      <c r="AP651" s="34"/>
      <c r="AQ651" s="34" t="s">
        <v>1891</v>
      </c>
      <c r="AR651" s="34" t="s">
        <v>1878</v>
      </c>
      <c r="AS651" s="34" t="s">
        <v>1926</v>
      </c>
      <c r="AT651" s="33">
        <v>870</v>
      </c>
      <c r="AU651" s="33">
        <v>23</v>
      </c>
      <c r="AV651" s="34" t="s">
        <v>1916</v>
      </c>
      <c r="AW651" s="34" t="s">
        <v>2935</v>
      </c>
      <c r="AX651" s="34" t="s">
        <v>4365</v>
      </c>
      <c r="AY651" s="34" t="s">
        <v>2511</v>
      </c>
      <c r="AZ651" s="34" t="s">
        <v>2512</v>
      </c>
      <c r="BA651" s="34" t="s">
        <v>2528</v>
      </c>
      <c r="BB651" s="34" t="s">
        <v>4365</v>
      </c>
      <c r="BC651" s="34" t="s">
        <v>2511</v>
      </c>
      <c r="BD651" s="34" t="s">
        <v>2512</v>
      </c>
    </row>
    <row r="652" spans="1:56" ht="15" customHeight="1" x14ac:dyDescent="0.25">
      <c r="A652" t="str">
        <f t="shared" si="30"/>
        <v>0104507_LM_Los_Amautas_0105557_LM_Municip_Jicamarca</v>
      </c>
      <c r="B652" s="34">
        <v>649</v>
      </c>
      <c r="C652" s="33" t="str">
        <f t="shared" si="31"/>
        <v>104507</v>
      </c>
      <c r="D652" s="34" t="s">
        <v>1451</v>
      </c>
      <c r="E652" s="34">
        <v>-11.929565999999999</v>
      </c>
      <c r="F652" s="34">
        <v>-76.952481000000006</v>
      </c>
      <c r="G652" s="33">
        <v>297.60000000000002</v>
      </c>
      <c r="H652" s="33">
        <v>589</v>
      </c>
      <c r="I652" s="34" t="s">
        <v>58</v>
      </c>
      <c r="J652" s="33">
        <v>0</v>
      </c>
      <c r="K652" s="33">
        <v>30</v>
      </c>
      <c r="L652" s="33">
        <v>28.25</v>
      </c>
      <c r="M652" s="34" t="s">
        <v>59</v>
      </c>
      <c r="N652" s="33">
        <v>0.3</v>
      </c>
      <c r="O652" s="33">
        <v>34.700000000000003</v>
      </c>
      <c r="P652" s="34" t="s">
        <v>1914</v>
      </c>
      <c r="Q652" s="33">
        <v>22554</v>
      </c>
      <c r="R652" s="33">
        <v>19.5</v>
      </c>
      <c r="S652" s="34">
        <v>1.5</v>
      </c>
      <c r="T652" s="34"/>
      <c r="U652" s="33" t="str">
        <f t="shared" si="32"/>
        <v>105557</v>
      </c>
      <c r="V652" s="34" t="s">
        <v>128</v>
      </c>
      <c r="W652" s="34">
        <v>-11.926830000000001</v>
      </c>
      <c r="X652" s="34">
        <v>-76.957830000000001</v>
      </c>
      <c r="Y652" s="33">
        <v>117.6</v>
      </c>
      <c r="Z652" s="33">
        <v>506</v>
      </c>
      <c r="AA652" s="34" t="s">
        <v>60</v>
      </c>
      <c r="AB652" s="33">
        <v>8.85</v>
      </c>
      <c r="AC652" s="33">
        <v>16.3</v>
      </c>
      <c r="AD652" s="33">
        <v>22</v>
      </c>
      <c r="AE652" s="34" t="s">
        <v>59</v>
      </c>
      <c r="AF652" s="33">
        <v>0.3</v>
      </c>
      <c r="AG652" s="33">
        <v>34.700000000000003</v>
      </c>
      <c r="AH652" s="34" t="s">
        <v>1914</v>
      </c>
      <c r="AI652" s="33">
        <v>21322</v>
      </c>
      <c r="AJ652" s="33">
        <v>19.600000000000001</v>
      </c>
      <c r="AK652" s="34">
        <v>1.5</v>
      </c>
      <c r="AL652" s="34"/>
      <c r="AM652" s="33">
        <v>0.66</v>
      </c>
      <c r="AN652" s="34" t="s">
        <v>2046</v>
      </c>
      <c r="AO652" s="34"/>
      <c r="AP652" s="34"/>
      <c r="AQ652" s="34" t="s">
        <v>1891</v>
      </c>
      <c r="AR652" s="34" t="s">
        <v>1879</v>
      </c>
      <c r="AS652" s="34" t="s">
        <v>1889</v>
      </c>
      <c r="AT652" s="33">
        <v>366.298</v>
      </c>
      <c r="AU652" s="33">
        <v>23</v>
      </c>
      <c r="AV652" s="34" t="s">
        <v>1915</v>
      </c>
      <c r="AW652" s="34" t="s">
        <v>2936</v>
      </c>
      <c r="AX652" s="34" t="s">
        <v>3275</v>
      </c>
      <c r="AY652" s="34" t="s">
        <v>2221</v>
      </c>
      <c r="AZ652" s="34" t="s">
        <v>2221</v>
      </c>
      <c r="BA652" s="34" t="s">
        <v>3718</v>
      </c>
      <c r="BB652" s="34" t="s">
        <v>3275</v>
      </c>
      <c r="BC652" s="34" t="s">
        <v>2221</v>
      </c>
      <c r="BD652" s="34" t="s">
        <v>2221</v>
      </c>
    </row>
    <row r="653" spans="1:56" ht="15" customHeight="1" x14ac:dyDescent="0.25">
      <c r="A653" t="str">
        <f t="shared" si="30"/>
        <v>0104508_LM_Los_Campesinos_0100154_LM_200_Millas</v>
      </c>
      <c r="B653" s="37">
        <v>650</v>
      </c>
      <c r="C653" s="33" t="str">
        <f t="shared" si="31"/>
        <v>104508</v>
      </c>
      <c r="D653" s="34" t="s">
        <v>1452</v>
      </c>
      <c r="E653" s="34">
        <v>-12.230803999999999</v>
      </c>
      <c r="F653" s="34">
        <v>-76.947229000000007</v>
      </c>
      <c r="G653" s="33">
        <v>82.34</v>
      </c>
      <c r="H653" s="33">
        <v>112</v>
      </c>
      <c r="I653" s="34" t="s">
        <v>58</v>
      </c>
      <c r="J653" s="33">
        <v>0</v>
      </c>
      <c r="K653" s="33">
        <v>30</v>
      </c>
      <c r="L653" s="33">
        <v>28</v>
      </c>
      <c r="M653" s="34" t="s">
        <v>59</v>
      </c>
      <c r="N653" s="33">
        <v>0.3</v>
      </c>
      <c r="O653" s="33">
        <v>38.299999999999997</v>
      </c>
      <c r="P653" s="34" t="s">
        <v>1914</v>
      </c>
      <c r="Q653" s="33">
        <v>19315</v>
      </c>
      <c r="R653" s="33">
        <v>19.399999999999999</v>
      </c>
      <c r="S653" s="34">
        <v>1.5</v>
      </c>
      <c r="T653" s="34"/>
      <c r="U653" s="33" t="str">
        <f t="shared" si="32"/>
        <v>100154</v>
      </c>
      <c r="V653" s="34" t="s">
        <v>227</v>
      </c>
      <c r="W653" s="34">
        <v>-12.228273</v>
      </c>
      <c r="X653" s="34">
        <v>-76.927970000000002</v>
      </c>
      <c r="Y653" s="33">
        <v>262.33999999999997</v>
      </c>
      <c r="Z653" s="33">
        <v>138</v>
      </c>
      <c r="AA653" s="34" t="s">
        <v>58</v>
      </c>
      <c r="AB653" s="33">
        <v>0</v>
      </c>
      <c r="AC653" s="33">
        <v>30.2</v>
      </c>
      <c r="AD653" s="33">
        <v>22</v>
      </c>
      <c r="AE653" s="34" t="s">
        <v>2190</v>
      </c>
      <c r="AF653" s="33">
        <v>0.6</v>
      </c>
      <c r="AG653" s="33">
        <v>39.9</v>
      </c>
      <c r="AH653" s="34" t="s">
        <v>1914</v>
      </c>
      <c r="AI653" s="33">
        <v>18305</v>
      </c>
      <c r="AJ653" s="33">
        <v>19.5</v>
      </c>
      <c r="AK653" s="34">
        <v>1.5</v>
      </c>
      <c r="AL653" s="34"/>
      <c r="AM653" s="33">
        <v>2.11</v>
      </c>
      <c r="AN653" s="34" t="s">
        <v>2046</v>
      </c>
      <c r="AO653" s="34"/>
      <c r="AP653" s="34"/>
      <c r="AQ653" s="34" t="s">
        <v>1891</v>
      </c>
      <c r="AR653" s="34" t="s">
        <v>1878</v>
      </c>
      <c r="AS653" s="34" t="s">
        <v>1889</v>
      </c>
      <c r="AT653" s="33">
        <v>362.23599999999999</v>
      </c>
      <c r="AU653" s="33">
        <v>18</v>
      </c>
      <c r="AV653" s="34" t="s">
        <v>1915</v>
      </c>
      <c r="AW653" s="34" t="s">
        <v>2937</v>
      </c>
      <c r="AX653" s="34" t="s">
        <v>3824</v>
      </c>
      <c r="AY653" s="34" t="s">
        <v>2221</v>
      </c>
      <c r="AZ653" s="34" t="s">
        <v>2221</v>
      </c>
      <c r="BA653" s="34" t="s">
        <v>3856</v>
      </c>
      <c r="BB653" s="34" t="s">
        <v>3824</v>
      </c>
      <c r="BC653" s="34" t="s">
        <v>2221</v>
      </c>
      <c r="BD653" s="34" t="s">
        <v>2221</v>
      </c>
    </row>
    <row r="654" spans="1:56" ht="15" customHeight="1" x14ac:dyDescent="0.25">
      <c r="A654" t="str">
        <f t="shared" si="30"/>
        <v>0101975_LM_Manchay_Naranjos_0105201_LM_Manchay_Doble</v>
      </c>
      <c r="B654" s="34">
        <v>651</v>
      </c>
      <c r="C654" s="33" t="str">
        <f t="shared" si="31"/>
        <v>101975</v>
      </c>
      <c r="D654" s="34" t="s">
        <v>1453</v>
      </c>
      <c r="E654" s="34">
        <v>-12.104066</v>
      </c>
      <c r="F654" s="34">
        <v>-76.880387999999996</v>
      </c>
      <c r="G654" s="33">
        <v>341.43</v>
      </c>
      <c r="H654" s="33">
        <v>418</v>
      </c>
      <c r="I654" s="34" t="s">
        <v>58</v>
      </c>
      <c r="J654" s="33">
        <v>0</v>
      </c>
      <c r="K654" s="33">
        <v>29.5</v>
      </c>
      <c r="L654" s="33">
        <v>27.5</v>
      </c>
      <c r="M654" s="34" t="s">
        <v>59</v>
      </c>
      <c r="N654" s="33">
        <v>0.3</v>
      </c>
      <c r="O654" s="33">
        <v>34.700000000000003</v>
      </c>
      <c r="P654" s="34" t="s">
        <v>1914</v>
      </c>
      <c r="Q654" s="33">
        <v>21798</v>
      </c>
      <c r="R654" s="33">
        <v>15.1</v>
      </c>
      <c r="S654" s="34">
        <v>1.5</v>
      </c>
      <c r="T654" s="34"/>
      <c r="U654" s="33" t="str">
        <f t="shared" si="32"/>
        <v>105201</v>
      </c>
      <c r="V654" s="34" t="s">
        <v>1090</v>
      </c>
      <c r="W654" s="34">
        <v>-12.09853</v>
      </c>
      <c r="X654" s="34">
        <v>-76.882289999999998</v>
      </c>
      <c r="Y654" s="33">
        <v>161.43</v>
      </c>
      <c r="Z654" s="33">
        <v>402</v>
      </c>
      <c r="AA654" s="34" t="s">
        <v>58</v>
      </c>
      <c r="AB654" s="33">
        <v>0</v>
      </c>
      <c r="AC654" s="33">
        <v>25</v>
      </c>
      <c r="AD654" s="33">
        <v>22</v>
      </c>
      <c r="AE654" s="34" t="s">
        <v>59</v>
      </c>
      <c r="AF654" s="33">
        <v>0.3</v>
      </c>
      <c r="AG654" s="33">
        <v>34.700000000000003</v>
      </c>
      <c r="AH654" s="34" t="s">
        <v>1914</v>
      </c>
      <c r="AI654" s="33">
        <v>23030</v>
      </c>
      <c r="AJ654" s="33">
        <v>15</v>
      </c>
      <c r="AK654" s="34">
        <v>1.5</v>
      </c>
      <c r="AL654" s="34"/>
      <c r="AM654" s="33">
        <v>0.65</v>
      </c>
      <c r="AN654" s="34" t="s">
        <v>2046</v>
      </c>
      <c r="AO654" s="34"/>
      <c r="AP654" s="34"/>
      <c r="AQ654" s="34" t="s">
        <v>1891</v>
      </c>
      <c r="AR654" s="34" t="s">
        <v>1879</v>
      </c>
      <c r="AS654" s="34" t="s">
        <v>1889</v>
      </c>
      <c r="AT654" s="33">
        <v>366.298</v>
      </c>
      <c r="AU654" s="33">
        <v>23</v>
      </c>
      <c r="AV654" s="34" t="s">
        <v>1916</v>
      </c>
      <c r="AW654" s="34" t="s">
        <v>2938</v>
      </c>
      <c r="AX654" s="34" t="s">
        <v>4425</v>
      </c>
      <c r="AY654" s="34" t="s">
        <v>2221</v>
      </c>
      <c r="AZ654" s="34" t="s">
        <v>2221</v>
      </c>
      <c r="BA654" s="34" t="s">
        <v>2824</v>
      </c>
      <c r="BB654" s="34" t="s">
        <v>4425</v>
      </c>
      <c r="BC654" s="34" t="s">
        <v>2221</v>
      </c>
      <c r="BD654" s="34" t="s">
        <v>2221</v>
      </c>
    </row>
    <row r="655" spans="1:56" ht="15" customHeight="1" x14ac:dyDescent="0.25">
      <c r="A655" t="str">
        <f t="shared" si="30"/>
        <v>0104518_LM_Mala_Rinconada_0100578_LM_Mala</v>
      </c>
      <c r="B655" s="34">
        <v>652</v>
      </c>
      <c r="C655" s="33" t="str">
        <f t="shared" si="31"/>
        <v>104518</v>
      </c>
      <c r="D655" s="34" t="s">
        <v>1454</v>
      </c>
      <c r="E655" s="34">
        <v>-12.652774000000001</v>
      </c>
      <c r="F655" s="34">
        <v>-76.635376000000008</v>
      </c>
      <c r="G655" s="33">
        <v>91.2</v>
      </c>
      <c r="H655" s="33">
        <v>41</v>
      </c>
      <c r="I655" s="34" t="s">
        <v>58</v>
      </c>
      <c r="J655" s="33">
        <v>0</v>
      </c>
      <c r="K655" s="33">
        <v>24</v>
      </c>
      <c r="L655" s="33">
        <v>27</v>
      </c>
      <c r="M655" s="34" t="s">
        <v>59</v>
      </c>
      <c r="N655" s="33">
        <v>0.3</v>
      </c>
      <c r="O655" s="33">
        <v>34.700000000000003</v>
      </c>
      <c r="P655" s="34" t="s">
        <v>1914</v>
      </c>
      <c r="Q655" s="33">
        <v>21378</v>
      </c>
      <c r="R655" s="33">
        <v>19.5</v>
      </c>
      <c r="S655" s="34">
        <v>1.5</v>
      </c>
      <c r="T655" s="34"/>
      <c r="U655" s="33" t="str">
        <f t="shared" si="32"/>
        <v>100578</v>
      </c>
      <c r="V655" s="34" t="s">
        <v>1104</v>
      </c>
      <c r="W655" s="34">
        <v>-12.652946</v>
      </c>
      <c r="X655" s="34">
        <v>-76.626968999999988</v>
      </c>
      <c r="Y655" s="33">
        <v>271.2</v>
      </c>
      <c r="Z655" s="33">
        <v>92</v>
      </c>
      <c r="AA655" s="34" t="s">
        <v>58</v>
      </c>
      <c r="AB655" s="33">
        <v>0</v>
      </c>
      <c r="AC655" s="33">
        <v>24</v>
      </c>
      <c r="AD655" s="33">
        <v>22</v>
      </c>
      <c r="AE655" s="34" t="s">
        <v>59</v>
      </c>
      <c r="AF655" s="33">
        <v>0.3</v>
      </c>
      <c r="AG655" s="33">
        <v>34.700000000000003</v>
      </c>
      <c r="AH655" s="34" t="s">
        <v>1914</v>
      </c>
      <c r="AI655" s="33">
        <v>22610</v>
      </c>
      <c r="AJ655" s="33">
        <v>19.399999999999999</v>
      </c>
      <c r="AK655" s="34">
        <v>1.5</v>
      </c>
      <c r="AL655" s="34"/>
      <c r="AM655" s="33">
        <v>0.91</v>
      </c>
      <c r="AN655" s="34" t="s">
        <v>2046</v>
      </c>
      <c r="AO655" s="34"/>
      <c r="AP655" s="34"/>
      <c r="AQ655" s="34" t="s">
        <v>1891</v>
      </c>
      <c r="AR655" s="34" t="s">
        <v>1879</v>
      </c>
      <c r="AS655" s="34" t="s">
        <v>1889</v>
      </c>
      <c r="AT655" s="33">
        <v>362.23599999999999</v>
      </c>
      <c r="AU655" s="33">
        <v>23</v>
      </c>
      <c r="AV655" s="34" t="s">
        <v>1915</v>
      </c>
      <c r="AW655" s="34" t="s">
        <v>2939</v>
      </c>
      <c r="AX655" s="34" t="s">
        <v>4452</v>
      </c>
      <c r="AY655" s="34" t="s">
        <v>2292</v>
      </c>
      <c r="AZ655" s="34" t="s">
        <v>2221</v>
      </c>
      <c r="BA655" s="34" t="s">
        <v>3119</v>
      </c>
      <c r="BB655" s="34" t="s">
        <v>4452</v>
      </c>
      <c r="BC655" s="34" t="s">
        <v>2292</v>
      </c>
      <c r="BD655" s="34" t="s">
        <v>2221</v>
      </c>
    </row>
    <row r="656" spans="1:56" ht="15" customHeight="1" x14ac:dyDescent="0.25">
      <c r="A656" t="str">
        <f t="shared" si="30"/>
        <v>0106555_CS_8_De_Abril_0101314_CS_Sol_de_Oro</v>
      </c>
      <c r="B656" s="34">
        <v>653</v>
      </c>
      <c r="C656" s="33" t="str">
        <f t="shared" si="31"/>
        <v>106555</v>
      </c>
      <c r="D656" s="34" t="s">
        <v>1455</v>
      </c>
      <c r="E656" s="34">
        <v>-13.541365000000001</v>
      </c>
      <c r="F656" s="34">
        <v>-71.968609999999998</v>
      </c>
      <c r="G656" s="33">
        <v>72.73</v>
      </c>
      <c r="H656" s="33">
        <v>3571</v>
      </c>
      <c r="I656" s="34" t="s">
        <v>58</v>
      </c>
      <c r="J656" s="33">
        <v>0</v>
      </c>
      <c r="K656" s="33">
        <v>30</v>
      </c>
      <c r="L656" s="33">
        <v>27</v>
      </c>
      <c r="M656" s="34" t="s">
        <v>59</v>
      </c>
      <c r="N656" s="33">
        <v>0.3</v>
      </c>
      <c r="O656" s="33">
        <v>40</v>
      </c>
      <c r="P656" s="34" t="s">
        <v>1914</v>
      </c>
      <c r="Q656" s="33">
        <v>11405</v>
      </c>
      <c r="R656" s="33">
        <v>22.1</v>
      </c>
      <c r="S656" s="34">
        <v>1.5</v>
      </c>
      <c r="T656" s="34"/>
      <c r="U656" s="33" t="str">
        <f t="shared" si="32"/>
        <v>101314</v>
      </c>
      <c r="V656" s="34" t="s">
        <v>92</v>
      </c>
      <c r="W656" s="34">
        <v>-13.525444</v>
      </c>
      <c r="X656" s="34">
        <v>-71.91591600000001</v>
      </c>
      <c r="Y656" s="33">
        <v>252.74</v>
      </c>
      <c r="Z656" s="33">
        <v>3427</v>
      </c>
      <c r="AA656" s="34" t="s">
        <v>58</v>
      </c>
      <c r="AB656" s="33">
        <v>0</v>
      </c>
      <c r="AC656" s="33">
        <v>25</v>
      </c>
      <c r="AD656" s="33">
        <v>22</v>
      </c>
      <c r="AE656" s="34" t="s">
        <v>2190</v>
      </c>
      <c r="AF656" s="33">
        <v>0.6</v>
      </c>
      <c r="AG656" s="33">
        <v>39.9</v>
      </c>
      <c r="AH656" s="34" t="s">
        <v>1914</v>
      </c>
      <c r="AI656" s="33">
        <v>10875</v>
      </c>
      <c r="AJ656" s="33">
        <v>21.9</v>
      </c>
      <c r="AK656" s="34">
        <v>1.5</v>
      </c>
      <c r="AL656" s="34"/>
      <c r="AM656" s="33">
        <v>5.97</v>
      </c>
      <c r="AN656" s="34" t="s">
        <v>2046</v>
      </c>
      <c r="AO656" s="34"/>
      <c r="AP656" s="34"/>
      <c r="AQ656" s="34" t="s">
        <v>1891</v>
      </c>
      <c r="AR656" s="34" t="s">
        <v>1879</v>
      </c>
      <c r="AS656" s="34" t="s">
        <v>1889</v>
      </c>
      <c r="AT656" s="33">
        <v>500.55</v>
      </c>
      <c r="AU656" s="33">
        <v>11</v>
      </c>
      <c r="AV656" s="34" t="s">
        <v>1917</v>
      </c>
      <c r="AW656" s="34" t="s">
        <v>2940</v>
      </c>
      <c r="AX656" s="34" t="s">
        <v>4453</v>
      </c>
      <c r="AY656" s="34" t="s">
        <v>2283</v>
      </c>
      <c r="AZ656" s="34" t="s">
        <v>2283</v>
      </c>
      <c r="BA656" s="34" t="s">
        <v>3910</v>
      </c>
      <c r="BB656" s="34" t="s">
        <v>4407</v>
      </c>
      <c r="BC656" s="34" t="s">
        <v>2283</v>
      </c>
      <c r="BD656" s="34" t="s">
        <v>2283</v>
      </c>
    </row>
    <row r="657" spans="1:56" ht="15" customHeight="1" x14ac:dyDescent="0.25">
      <c r="A657" t="str">
        <f t="shared" si="30"/>
        <v>0104628_LM_Tribuna_Campestre_0105253_LM_San_Pedro_de_Caraba</v>
      </c>
      <c r="B657" s="34">
        <v>654</v>
      </c>
      <c r="C657" s="33" t="str">
        <f t="shared" si="31"/>
        <v>104628</v>
      </c>
      <c r="D657" s="34" t="s">
        <v>1456</v>
      </c>
      <c r="E657" s="34">
        <v>-11.832604</v>
      </c>
      <c r="F657" s="34">
        <v>-77.02453100000001</v>
      </c>
      <c r="G657" s="33">
        <v>207.07</v>
      </c>
      <c r="H657" s="33">
        <v>250</v>
      </c>
      <c r="I657" s="34" t="s">
        <v>58</v>
      </c>
      <c r="J657" s="33">
        <v>0</v>
      </c>
      <c r="K657" s="33">
        <v>27</v>
      </c>
      <c r="L657" s="33">
        <v>26</v>
      </c>
      <c r="M657" s="34" t="s">
        <v>59</v>
      </c>
      <c r="N657" s="33">
        <v>0.3</v>
      </c>
      <c r="O657" s="33">
        <v>39.9</v>
      </c>
      <c r="P657" s="34" t="s">
        <v>1914</v>
      </c>
      <c r="Q657" s="33">
        <v>23114</v>
      </c>
      <c r="R657" s="33">
        <v>19.399999999999999</v>
      </c>
      <c r="S657" s="34">
        <v>1.5</v>
      </c>
      <c r="T657" s="34"/>
      <c r="U657" s="33" t="str">
        <f t="shared" si="32"/>
        <v>105253</v>
      </c>
      <c r="V657" s="34" t="s">
        <v>122</v>
      </c>
      <c r="W657" s="34">
        <v>-11.853960000000001</v>
      </c>
      <c r="X657" s="34">
        <v>-77.035681999999994</v>
      </c>
      <c r="Y657" s="33">
        <v>27.07</v>
      </c>
      <c r="Z657" s="33">
        <v>234</v>
      </c>
      <c r="AA657" s="34" t="s">
        <v>58</v>
      </c>
      <c r="AB657" s="33">
        <v>0</v>
      </c>
      <c r="AC657" s="33">
        <v>24</v>
      </c>
      <c r="AD657" s="33">
        <v>22</v>
      </c>
      <c r="AE657" s="34" t="s">
        <v>2190</v>
      </c>
      <c r="AF657" s="33">
        <v>0.6</v>
      </c>
      <c r="AG657" s="33">
        <v>36.4</v>
      </c>
      <c r="AH657" s="34" t="s">
        <v>1914</v>
      </c>
      <c r="AI657" s="33">
        <v>21882</v>
      </c>
      <c r="AJ657" s="33">
        <v>19.3</v>
      </c>
      <c r="AK657" s="34">
        <v>1.5</v>
      </c>
      <c r="AL657" s="34"/>
      <c r="AM657" s="33">
        <v>2.67</v>
      </c>
      <c r="AN657" s="34" t="s">
        <v>2046</v>
      </c>
      <c r="AO657" s="34"/>
      <c r="AP657" s="34"/>
      <c r="AQ657" s="34" t="s">
        <v>1891</v>
      </c>
      <c r="AR657" s="34" t="s">
        <v>1879</v>
      </c>
      <c r="AS657" s="34" t="s">
        <v>1889</v>
      </c>
      <c r="AT657" s="33">
        <v>345.58600000000001</v>
      </c>
      <c r="AU657" s="33">
        <v>23</v>
      </c>
      <c r="AV657" s="34" t="s">
        <v>1915</v>
      </c>
      <c r="AW657" s="34" t="s">
        <v>2941</v>
      </c>
      <c r="AX657" s="34" t="s">
        <v>3267</v>
      </c>
      <c r="AY657" s="34" t="s">
        <v>2221</v>
      </c>
      <c r="AZ657" s="34" t="s">
        <v>2221</v>
      </c>
      <c r="BA657" s="34" t="s">
        <v>3115</v>
      </c>
      <c r="BB657" s="34" t="s">
        <v>3267</v>
      </c>
      <c r="BC657" s="34" t="s">
        <v>2221</v>
      </c>
      <c r="BD657" s="34" t="s">
        <v>2221</v>
      </c>
    </row>
    <row r="658" spans="1:56" ht="15" customHeight="1" x14ac:dyDescent="0.25">
      <c r="A658" t="str">
        <f t="shared" si="30"/>
        <v>0105477_LM_Terminal_Fiori_0100540_LM_Repetidor_La_Milla</v>
      </c>
      <c r="B658" s="34">
        <v>655</v>
      </c>
      <c r="C658" s="33" t="str">
        <f t="shared" si="31"/>
        <v>105477</v>
      </c>
      <c r="D658" s="34" t="s">
        <v>1019</v>
      </c>
      <c r="E658" s="34">
        <v>-12.011010000000001</v>
      </c>
      <c r="F658" s="34">
        <v>-77.059889999999996</v>
      </c>
      <c r="G658" s="33">
        <v>221.4</v>
      </c>
      <c r="H658" s="33">
        <v>86</v>
      </c>
      <c r="I658" s="34" t="s">
        <v>60</v>
      </c>
      <c r="J658" s="33">
        <v>17.149999999999999</v>
      </c>
      <c r="K658" s="33">
        <v>6</v>
      </c>
      <c r="L658" s="33">
        <v>3.5</v>
      </c>
      <c r="M658" s="34" t="s">
        <v>59</v>
      </c>
      <c r="N658" s="33">
        <v>0.3</v>
      </c>
      <c r="O658" s="33">
        <v>34.700000000000003</v>
      </c>
      <c r="P658" s="34" t="s">
        <v>1914</v>
      </c>
      <c r="Q658" s="33">
        <v>22554</v>
      </c>
      <c r="R658" s="33">
        <v>19.399999999999999</v>
      </c>
      <c r="S658" s="34">
        <v>1.5</v>
      </c>
      <c r="T658" s="34"/>
      <c r="U658" s="33" t="str">
        <f t="shared" si="32"/>
        <v>100540</v>
      </c>
      <c r="V658" s="34" t="s">
        <v>81</v>
      </c>
      <c r="W658" s="34">
        <v>-12.02096367</v>
      </c>
      <c r="X658" s="34">
        <v>-77.068862920000001</v>
      </c>
      <c r="Y658" s="33">
        <v>41.4</v>
      </c>
      <c r="Z658" s="33">
        <v>210</v>
      </c>
      <c r="AA658" s="34" t="s">
        <v>58</v>
      </c>
      <c r="AB658" s="33">
        <v>0</v>
      </c>
      <c r="AC658" s="33">
        <v>40</v>
      </c>
      <c r="AD658" s="33">
        <v>17.5</v>
      </c>
      <c r="AE658" s="34" t="s">
        <v>2198</v>
      </c>
      <c r="AF658" s="33">
        <v>0.6</v>
      </c>
      <c r="AG658" s="33">
        <v>38.299999999999997</v>
      </c>
      <c r="AH658" s="34" t="s">
        <v>1914</v>
      </c>
      <c r="AI658" s="33">
        <v>21322</v>
      </c>
      <c r="AJ658" s="33">
        <v>19.399999999999999</v>
      </c>
      <c r="AK658" s="34">
        <v>1.5</v>
      </c>
      <c r="AL658" s="34"/>
      <c r="AM658" s="33">
        <v>1.48</v>
      </c>
      <c r="AN658" s="34" t="s">
        <v>2046</v>
      </c>
      <c r="AO658" s="34"/>
      <c r="AP658" s="34"/>
      <c r="AQ658" s="34" t="s">
        <v>1891</v>
      </c>
      <c r="AR658" s="34" t="s">
        <v>1878</v>
      </c>
      <c r="AS658" s="34" t="s">
        <v>1889</v>
      </c>
      <c r="AT658" s="33">
        <v>362.23599999999999</v>
      </c>
      <c r="AU658" s="33">
        <v>23</v>
      </c>
      <c r="AV658" s="34" t="s">
        <v>1915</v>
      </c>
      <c r="AW658" s="34" t="s">
        <v>2942</v>
      </c>
      <c r="AX658" s="34" t="s">
        <v>3327</v>
      </c>
      <c r="AY658" s="34" t="s">
        <v>2221</v>
      </c>
      <c r="AZ658" s="34" t="s">
        <v>2221</v>
      </c>
      <c r="BA658" s="34" t="s">
        <v>2772</v>
      </c>
      <c r="BB658" s="34" t="s">
        <v>3327</v>
      </c>
      <c r="BC658" s="34" t="s">
        <v>2221</v>
      </c>
      <c r="BD658" s="34" t="s">
        <v>2221</v>
      </c>
    </row>
    <row r="659" spans="1:56" ht="15" customHeight="1" x14ac:dyDescent="0.25">
      <c r="A659" t="str">
        <f t="shared" si="30"/>
        <v>0101072_LA_Via_Copema_0101024_LA_Leonardo_Ortiz</v>
      </c>
      <c r="B659" s="34">
        <v>656</v>
      </c>
      <c r="C659" s="33" t="str">
        <f t="shared" si="31"/>
        <v>101072</v>
      </c>
      <c r="D659" s="34" t="s">
        <v>575</v>
      </c>
      <c r="E659" s="34">
        <v>-6.7749380000000006</v>
      </c>
      <c r="F659" s="34">
        <v>-79.814424000000002</v>
      </c>
      <c r="G659" s="33">
        <v>310.05</v>
      </c>
      <c r="H659" s="33">
        <v>28</v>
      </c>
      <c r="I659" s="34" t="s">
        <v>58</v>
      </c>
      <c r="J659" s="33">
        <v>0</v>
      </c>
      <c r="K659" s="33">
        <v>30</v>
      </c>
      <c r="L659" s="33">
        <v>21</v>
      </c>
      <c r="M659" s="34" t="s">
        <v>59</v>
      </c>
      <c r="N659" s="33">
        <v>0.3</v>
      </c>
      <c r="O659" s="33">
        <v>39.9</v>
      </c>
      <c r="P659" s="34" t="s">
        <v>1914</v>
      </c>
      <c r="Q659" s="33">
        <v>23506</v>
      </c>
      <c r="R659" s="33">
        <v>15.9</v>
      </c>
      <c r="S659" s="34">
        <v>1.5</v>
      </c>
      <c r="T659" s="34"/>
      <c r="U659" s="33" t="str">
        <f t="shared" si="32"/>
        <v>101024</v>
      </c>
      <c r="V659" s="34" t="s">
        <v>1180</v>
      </c>
      <c r="W659" s="34">
        <v>-6.760459</v>
      </c>
      <c r="X659" s="34">
        <v>-79.831771000000003</v>
      </c>
      <c r="Y659" s="33">
        <v>130.05000000000001</v>
      </c>
      <c r="Z659" s="33">
        <v>32</v>
      </c>
      <c r="AA659" s="34" t="s">
        <v>60</v>
      </c>
      <c r="AB659" s="33">
        <v>13.8</v>
      </c>
      <c r="AC659" s="33">
        <v>13</v>
      </c>
      <c r="AD659" s="33">
        <v>28</v>
      </c>
      <c r="AE659" s="34" t="s">
        <v>2190</v>
      </c>
      <c r="AF659" s="33">
        <v>0.6</v>
      </c>
      <c r="AG659" s="33">
        <v>39.9</v>
      </c>
      <c r="AH659" s="34" t="s">
        <v>1914</v>
      </c>
      <c r="AI659" s="33">
        <v>22274</v>
      </c>
      <c r="AJ659" s="33">
        <v>15.9</v>
      </c>
      <c r="AK659" s="34">
        <v>1.5</v>
      </c>
      <c r="AL659" s="34"/>
      <c r="AM659" s="33">
        <v>2.5099999999999998</v>
      </c>
      <c r="AN659" s="34" t="s">
        <v>2046</v>
      </c>
      <c r="AO659" s="34"/>
      <c r="AP659" s="34"/>
      <c r="AQ659" s="34" t="s">
        <v>1891</v>
      </c>
      <c r="AR659" s="34" t="s">
        <v>1879</v>
      </c>
      <c r="AS659" s="34" t="s">
        <v>1889</v>
      </c>
      <c r="AT659" s="33">
        <v>362.23599999999999</v>
      </c>
      <c r="AU659" s="33">
        <v>23</v>
      </c>
      <c r="AV659" s="34" t="s">
        <v>1915</v>
      </c>
      <c r="AW659" s="34" t="s">
        <v>2943</v>
      </c>
      <c r="AX659" s="34" t="s">
        <v>2235</v>
      </c>
      <c r="AY659" s="34" t="s">
        <v>2235</v>
      </c>
      <c r="AZ659" s="34" t="s">
        <v>2230</v>
      </c>
      <c r="BA659" s="34" t="s">
        <v>2954</v>
      </c>
      <c r="BB659" s="34" t="s">
        <v>4396</v>
      </c>
      <c r="BC659" s="34" t="s">
        <v>2235</v>
      </c>
      <c r="BD659" s="34" t="s">
        <v>2230</v>
      </c>
    </row>
    <row r="660" spans="1:56" ht="15" customHeight="1" x14ac:dyDescent="0.25">
      <c r="A660" t="str">
        <f t="shared" si="30"/>
        <v>0101674_JU_Electrocentro_0103082_JU_El_Tambo_R1</v>
      </c>
      <c r="B660" s="34">
        <v>657</v>
      </c>
      <c r="C660" s="33" t="str">
        <f t="shared" si="31"/>
        <v>101674</v>
      </c>
      <c r="D660" s="34" t="s">
        <v>1052</v>
      </c>
      <c r="E660" s="34">
        <v>-12.045439</v>
      </c>
      <c r="F660" s="34">
        <v>-75.228797</v>
      </c>
      <c r="G660" s="33">
        <v>36.909999999999997</v>
      </c>
      <c r="H660" s="33">
        <v>3262</v>
      </c>
      <c r="I660" s="34" t="s">
        <v>60</v>
      </c>
      <c r="J660" s="33">
        <v>14.8</v>
      </c>
      <c r="K660" s="33">
        <v>9</v>
      </c>
      <c r="L660" s="33">
        <v>21</v>
      </c>
      <c r="M660" s="34" t="s">
        <v>59</v>
      </c>
      <c r="N660" s="33">
        <v>0.3</v>
      </c>
      <c r="O660" s="33">
        <v>34.700000000000003</v>
      </c>
      <c r="P660" s="34" t="s">
        <v>1914</v>
      </c>
      <c r="Q660" s="33">
        <v>22666</v>
      </c>
      <c r="R660" s="33">
        <v>15</v>
      </c>
      <c r="S660" s="34">
        <v>1.5</v>
      </c>
      <c r="T660" s="34"/>
      <c r="U660" s="33" t="str">
        <f t="shared" si="32"/>
        <v>103082</v>
      </c>
      <c r="V660" s="34" t="s">
        <v>624</v>
      </c>
      <c r="W660" s="34">
        <v>-12.039788</v>
      </c>
      <c r="X660" s="34">
        <v>-75.224457000000001</v>
      </c>
      <c r="Y660" s="33">
        <v>216.91</v>
      </c>
      <c r="Z660" s="33">
        <v>3278</v>
      </c>
      <c r="AA660" s="34" t="s">
        <v>58</v>
      </c>
      <c r="AB660" s="33">
        <v>0</v>
      </c>
      <c r="AC660" s="33">
        <v>70</v>
      </c>
      <c r="AD660" s="33">
        <v>45</v>
      </c>
      <c r="AE660" s="34" t="s">
        <v>2204</v>
      </c>
      <c r="AF660" s="33">
        <v>0.3</v>
      </c>
      <c r="AG660" s="33">
        <v>35.299999999999997</v>
      </c>
      <c r="AH660" s="34" t="s">
        <v>1914</v>
      </c>
      <c r="AI660" s="33">
        <v>21434</v>
      </c>
      <c r="AJ660" s="33">
        <v>15</v>
      </c>
      <c r="AK660" s="34">
        <v>1.5</v>
      </c>
      <c r="AL660" s="34"/>
      <c r="AM660" s="33">
        <v>0.79</v>
      </c>
      <c r="AN660" s="34" t="s">
        <v>2046</v>
      </c>
      <c r="AO660" s="34"/>
      <c r="AP660" s="34"/>
      <c r="AQ660" s="34" t="s">
        <v>1891</v>
      </c>
      <c r="AR660" s="34" t="s">
        <v>1879</v>
      </c>
      <c r="AS660" s="34" t="s">
        <v>1889</v>
      </c>
      <c r="AT660" s="33">
        <v>362.23599999999999</v>
      </c>
      <c r="AU660" s="33">
        <v>23</v>
      </c>
      <c r="AV660" s="34" t="s">
        <v>1915</v>
      </c>
      <c r="AW660" s="34" t="s">
        <v>2944</v>
      </c>
      <c r="AX660" s="34" t="s">
        <v>4254</v>
      </c>
      <c r="AY660" s="34" t="s">
        <v>2253</v>
      </c>
      <c r="AZ660" s="34" t="s">
        <v>2254</v>
      </c>
      <c r="BA660" s="34" t="s">
        <v>3870</v>
      </c>
      <c r="BB660" s="34" t="s">
        <v>4254</v>
      </c>
      <c r="BC660" s="34" t="s">
        <v>2253</v>
      </c>
      <c r="BD660" s="34" t="s">
        <v>2254</v>
      </c>
    </row>
    <row r="661" spans="1:56" ht="15" customHeight="1" x14ac:dyDescent="0.25">
      <c r="A661" t="str">
        <f t="shared" si="30"/>
        <v>0101653_JU_Cementerio_General_0101656_JU_Yanama</v>
      </c>
      <c r="B661" s="34">
        <v>658</v>
      </c>
      <c r="C661" s="33" t="str">
        <f t="shared" si="31"/>
        <v>101653</v>
      </c>
      <c r="D661" s="34" t="s">
        <v>1457</v>
      </c>
      <c r="E661" s="34">
        <v>-12.073782</v>
      </c>
      <c r="F661" s="34">
        <v>-75.214613999999997</v>
      </c>
      <c r="G661" s="33">
        <v>186.38</v>
      </c>
      <c r="H661" s="33">
        <v>3240</v>
      </c>
      <c r="I661" s="34" t="s">
        <v>60</v>
      </c>
      <c r="J661" s="33">
        <v>11.15</v>
      </c>
      <c r="K661" s="33">
        <v>14</v>
      </c>
      <c r="L661" s="33">
        <v>21</v>
      </c>
      <c r="M661" s="34" t="s">
        <v>59</v>
      </c>
      <c r="N661" s="33">
        <v>0.3</v>
      </c>
      <c r="O661" s="33">
        <v>34.700000000000003</v>
      </c>
      <c r="P661" s="34" t="s">
        <v>1914</v>
      </c>
      <c r="Q661" s="33">
        <v>21364</v>
      </c>
      <c r="R661" s="33">
        <v>11.9</v>
      </c>
      <c r="S661" s="34">
        <v>1.5</v>
      </c>
      <c r="T661" s="34"/>
      <c r="U661" s="33" t="str">
        <f t="shared" si="32"/>
        <v>101656</v>
      </c>
      <c r="V661" s="34" t="s">
        <v>995</v>
      </c>
      <c r="W661" s="34">
        <v>-12.079405</v>
      </c>
      <c r="X661" s="34">
        <v>-75.215256999999994</v>
      </c>
      <c r="Y661" s="33">
        <v>6.38</v>
      </c>
      <c r="Z661" s="33">
        <v>3230</v>
      </c>
      <c r="AA661" s="34" t="s">
        <v>60</v>
      </c>
      <c r="AB661" s="33">
        <v>11.9</v>
      </c>
      <c r="AC661" s="33">
        <v>12</v>
      </c>
      <c r="AD661" s="33">
        <v>21.89</v>
      </c>
      <c r="AE661" s="34" t="s">
        <v>59</v>
      </c>
      <c r="AF661" s="33">
        <v>0.3</v>
      </c>
      <c r="AG661" s="33">
        <v>34.700000000000003</v>
      </c>
      <c r="AH661" s="34" t="s">
        <v>1914</v>
      </c>
      <c r="AI661" s="33">
        <v>22596</v>
      </c>
      <c r="AJ661" s="33">
        <v>12.1</v>
      </c>
      <c r="AK661" s="34">
        <v>1.5</v>
      </c>
      <c r="AL661" s="34"/>
      <c r="AM661" s="33">
        <v>0.63</v>
      </c>
      <c r="AN661" s="34" t="s">
        <v>2046</v>
      </c>
      <c r="AO661" s="34"/>
      <c r="AP661" s="34"/>
      <c r="AQ661" s="34" t="s">
        <v>1897</v>
      </c>
      <c r="AR661" s="34" t="s">
        <v>1878</v>
      </c>
      <c r="AS661" s="34" t="s">
        <v>1889</v>
      </c>
      <c r="AT661" s="33">
        <v>368</v>
      </c>
      <c r="AU661" s="33">
        <v>23</v>
      </c>
      <c r="AV661" s="34" t="s">
        <v>1915</v>
      </c>
      <c r="AW661" s="34" t="s">
        <v>2945</v>
      </c>
      <c r="AX661" s="34" t="s">
        <v>2253</v>
      </c>
      <c r="AY661" s="34" t="s">
        <v>2253</v>
      </c>
      <c r="AZ661" s="34" t="s">
        <v>2254</v>
      </c>
      <c r="BA661" s="34" t="s">
        <v>2831</v>
      </c>
      <c r="BB661" s="34" t="s">
        <v>2253</v>
      </c>
      <c r="BC661" s="34" t="s">
        <v>2253</v>
      </c>
      <c r="BD661" s="34" t="s">
        <v>2254</v>
      </c>
    </row>
    <row r="662" spans="1:56" ht="15" customHeight="1" x14ac:dyDescent="0.25">
      <c r="A662" t="str">
        <f t="shared" si="30"/>
        <v>0106006_LM_Teologico_Aete_0105994_LM_Cs_Italiano</v>
      </c>
      <c r="B662" s="34">
        <v>659</v>
      </c>
      <c r="C662" s="33" t="str">
        <f t="shared" si="31"/>
        <v>106006</v>
      </c>
      <c r="D662" s="34" t="s">
        <v>1458</v>
      </c>
      <c r="E662" s="34">
        <v>-12.068899999999999</v>
      </c>
      <c r="F662" s="34">
        <v>-77.052695999999997</v>
      </c>
      <c r="G662" s="33">
        <v>206.81</v>
      </c>
      <c r="H662" s="33">
        <v>110</v>
      </c>
      <c r="I662" s="34" t="s">
        <v>58</v>
      </c>
      <c r="J662" s="33">
        <v>0</v>
      </c>
      <c r="K662" s="33">
        <v>24</v>
      </c>
      <c r="L662" s="33">
        <v>21</v>
      </c>
      <c r="M662" s="34" t="s">
        <v>59</v>
      </c>
      <c r="N662" s="33">
        <v>0.3</v>
      </c>
      <c r="O662" s="33">
        <v>34.700000000000003</v>
      </c>
      <c r="P662" s="34" t="s">
        <v>1914</v>
      </c>
      <c r="Q662" s="33">
        <v>22834</v>
      </c>
      <c r="R662" s="33">
        <v>10</v>
      </c>
      <c r="S662" s="34">
        <v>1.5</v>
      </c>
      <c r="T662" s="34"/>
      <c r="U662" s="33" t="str">
        <f t="shared" si="32"/>
        <v>105994</v>
      </c>
      <c r="V662" s="34" t="s">
        <v>938</v>
      </c>
      <c r="W662" s="34">
        <v>-12.072929999999999</v>
      </c>
      <c r="X662" s="34">
        <v>-77.054779000000011</v>
      </c>
      <c r="Y662" s="33">
        <v>26.81</v>
      </c>
      <c r="Z662" s="33">
        <v>104</v>
      </c>
      <c r="AA662" s="34" t="s">
        <v>60</v>
      </c>
      <c r="AB662" s="33">
        <v>12</v>
      </c>
      <c r="AC662" s="33">
        <v>15</v>
      </c>
      <c r="AD662" s="33">
        <v>20</v>
      </c>
      <c r="AE662" s="34" t="s">
        <v>59</v>
      </c>
      <c r="AF662" s="33">
        <v>0.3</v>
      </c>
      <c r="AG662" s="33">
        <v>34.700000000000003</v>
      </c>
      <c r="AH662" s="34" t="s">
        <v>1914</v>
      </c>
      <c r="AI662" s="33">
        <v>21602</v>
      </c>
      <c r="AJ662" s="33">
        <v>10</v>
      </c>
      <c r="AK662" s="34">
        <v>1.5</v>
      </c>
      <c r="AL662" s="34"/>
      <c r="AM662" s="33">
        <v>0.5</v>
      </c>
      <c r="AN662" s="34" t="s">
        <v>2046</v>
      </c>
      <c r="AO662" s="34"/>
      <c r="AP662" s="34"/>
      <c r="AQ662" s="34" t="s">
        <v>1891</v>
      </c>
      <c r="AR662" s="34" t="s">
        <v>1879</v>
      </c>
      <c r="AS662" s="34" t="s">
        <v>1889</v>
      </c>
      <c r="AT662" s="33">
        <v>362.23599999999999</v>
      </c>
      <c r="AU662" s="33">
        <v>23</v>
      </c>
      <c r="AV662" s="34" t="s">
        <v>1915</v>
      </c>
      <c r="AW662" s="34" t="s">
        <v>2946</v>
      </c>
      <c r="AX662" s="34" t="s">
        <v>4443</v>
      </c>
      <c r="AY662" s="34" t="s">
        <v>2221</v>
      </c>
      <c r="AZ662" s="34" t="s">
        <v>2221</v>
      </c>
      <c r="BA662" s="34" t="s">
        <v>3028</v>
      </c>
      <c r="BB662" s="34" t="s">
        <v>4338</v>
      </c>
      <c r="BC662" s="34" t="s">
        <v>2221</v>
      </c>
      <c r="BD662" s="34" t="s">
        <v>2221</v>
      </c>
    </row>
    <row r="663" spans="1:56" ht="15" customHeight="1" x14ac:dyDescent="0.25">
      <c r="A663" t="str">
        <f t="shared" si="30"/>
        <v>0102511_MD_Interoceanica_Sur_0102530_MD_Madre_De_Dios</v>
      </c>
      <c r="B663" s="34">
        <v>660</v>
      </c>
      <c r="C663" s="33" t="str">
        <f t="shared" si="31"/>
        <v>102511</v>
      </c>
      <c r="D663" s="34" t="s">
        <v>1459</v>
      </c>
      <c r="E663" s="34">
        <v>-12.580769999999999</v>
      </c>
      <c r="F663" s="34">
        <v>-69.200230000000005</v>
      </c>
      <c r="G663" s="33">
        <v>154.5</v>
      </c>
      <c r="H663" s="33">
        <v>210</v>
      </c>
      <c r="I663" s="34" t="s">
        <v>58</v>
      </c>
      <c r="J663" s="33">
        <v>0</v>
      </c>
      <c r="K663" s="33">
        <v>24</v>
      </c>
      <c r="L663" s="33">
        <v>21</v>
      </c>
      <c r="M663" s="34" t="s">
        <v>59</v>
      </c>
      <c r="N663" s="33">
        <v>0.3</v>
      </c>
      <c r="O663" s="33">
        <v>36.4</v>
      </c>
      <c r="P663" s="34" t="s">
        <v>1914</v>
      </c>
      <c r="Q663" s="33">
        <v>14669</v>
      </c>
      <c r="R663" s="33">
        <v>12</v>
      </c>
      <c r="S663" s="34">
        <v>1.5</v>
      </c>
      <c r="T663" s="34"/>
      <c r="U663" s="33" t="str">
        <f t="shared" si="32"/>
        <v>102530</v>
      </c>
      <c r="V663" s="34" t="s">
        <v>262</v>
      </c>
      <c r="W663" s="34">
        <v>-12.596259999999999</v>
      </c>
      <c r="X663" s="34">
        <v>-69.192660000000004</v>
      </c>
      <c r="Y663" s="33">
        <v>334.5</v>
      </c>
      <c r="Z663" s="33">
        <v>212</v>
      </c>
      <c r="AA663" s="34" t="s">
        <v>58</v>
      </c>
      <c r="AB663" s="33">
        <v>0</v>
      </c>
      <c r="AC663" s="33">
        <v>42</v>
      </c>
      <c r="AD663" s="33">
        <v>22</v>
      </c>
      <c r="AE663" s="34" t="s">
        <v>2188</v>
      </c>
      <c r="AF663" s="33">
        <v>1.8</v>
      </c>
      <c r="AG663" s="33">
        <v>40.4</v>
      </c>
      <c r="AH663" s="34" t="s">
        <v>1914</v>
      </c>
      <c r="AI663" s="33">
        <v>15159</v>
      </c>
      <c r="AJ663" s="33">
        <v>12</v>
      </c>
      <c r="AK663" s="34">
        <v>1.5</v>
      </c>
      <c r="AL663" s="34"/>
      <c r="AM663" s="33">
        <v>1.91</v>
      </c>
      <c r="AN663" s="34" t="s">
        <v>2046</v>
      </c>
      <c r="AO663" s="34"/>
      <c r="AP663" s="34"/>
      <c r="AQ663" s="34" t="s">
        <v>1891</v>
      </c>
      <c r="AR663" s="34" t="s">
        <v>1879</v>
      </c>
      <c r="AS663" s="34" t="s">
        <v>1889</v>
      </c>
      <c r="AT663" s="33">
        <v>362.23599999999999</v>
      </c>
      <c r="AU663" s="33">
        <v>15</v>
      </c>
      <c r="AV663" s="34" t="s">
        <v>1915</v>
      </c>
      <c r="AW663" s="34" t="s">
        <v>2947</v>
      </c>
      <c r="AX663" s="34" t="s">
        <v>2264</v>
      </c>
      <c r="AY663" s="34" t="s">
        <v>2264</v>
      </c>
      <c r="AZ663" s="34" t="s">
        <v>2265</v>
      </c>
      <c r="BA663" s="34" t="s">
        <v>3948</v>
      </c>
      <c r="BB663" s="34" t="s">
        <v>2264</v>
      </c>
      <c r="BC663" s="34" t="s">
        <v>2264</v>
      </c>
      <c r="BD663" s="34" t="s">
        <v>2265</v>
      </c>
    </row>
    <row r="664" spans="1:56" ht="15" customHeight="1" x14ac:dyDescent="0.25">
      <c r="A664" t="str">
        <f t="shared" si="30"/>
        <v>0102514_MD_La_Joya_Puerto_Mald_0102530_MD_Madre_De_Dios</v>
      </c>
      <c r="B664" s="34">
        <v>661</v>
      </c>
      <c r="C664" s="33" t="str">
        <f t="shared" si="31"/>
        <v>102514</v>
      </c>
      <c r="D664" s="34" t="s">
        <v>603</v>
      </c>
      <c r="E664" s="34">
        <v>-12.60345</v>
      </c>
      <c r="F664" s="34">
        <v>-69.21669</v>
      </c>
      <c r="G664" s="33">
        <v>72.95</v>
      </c>
      <c r="H664" s="33">
        <v>212</v>
      </c>
      <c r="I664" s="34" t="s">
        <v>58</v>
      </c>
      <c r="J664" s="33">
        <v>0</v>
      </c>
      <c r="K664" s="33">
        <v>30</v>
      </c>
      <c r="L664" s="33">
        <v>21</v>
      </c>
      <c r="M664" s="34" t="s">
        <v>59</v>
      </c>
      <c r="N664" s="33">
        <v>0.3</v>
      </c>
      <c r="O664" s="33">
        <v>36.4</v>
      </c>
      <c r="P664" s="34" t="s">
        <v>1914</v>
      </c>
      <c r="Q664" s="33">
        <v>14697</v>
      </c>
      <c r="R664" s="33">
        <v>16</v>
      </c>
      <c r="S664" s="34">
        <v>1.5</v>
      </c>
      <c r="T664" s="34"/>
      <c r="U664" s="33" t="str">
        <f t="shared" si="32"/>
        <v>102530</v>
      </c>
      <c r="V664" s="34" t="s">
        <v>262</v>
      </c>
      <c r="W664" s="34">
        <v>-12.596259999999999</v>
      </c>
      <c r="X664" s="34">
        <v>-69.192660000000004</v>
      </c>
      <c r="Y664" s="33">
        <v>252.96</v>
      </c>
      <c r="Z664" s="33">
        <v>212</v>
      </c>
      <c r="AA664" s="34" t="s">
        <v>58</v>
      </c>
      <c r="AB664" s="33">
        <v>0</v>
      </c>
      <c r="AC664" s="33">
        <v>42</v>
      </c>
      <c r="AD664" s="33">
        <v>22</v>
      </c>
      <c r="AE664" s="34" t="s">
        <v>2188</v>
      </c>
      <c r="AF664" s="33">
        <v>1.8</v>
      </c>
      <c r="AG664" s="33">
        <v>40.4</v>
      </c>
      <c r="AH664" s="34" t="s">
        <v>1914</v>
      </c>
      <c r="AI664" s="33">
        <v>15187</v>
      </c>
      <c r="AJ664" s="33">
        <v>16</v>
      </c>
      <c r="AK664" s="34">
        <v>1.5</v>
      </c>
      <c r="AL664" s="34"/>
      <c r="AM664" s="33">
        <v>2.73</v>
      </c>
      <c r="AN664" s="34" t="s">
        <v>2046</v>
      </c>
      <c r="AO664" s="34"/>
      <c r="AP664" s="34"/>
      <c r="AQ664" s="34" t="s">
        <v>1891</v>
      </c>
      <c r="AR664" s="34" t="s">
        <v>1879</v>
      </c>
      <c r="AS664" s="34" t="s">
        <v>1889</v>
      </c>
      <c r="AT664" s="33">
        <v>362.23599999999999</v>
      </c>
      <c r="AU664" s="33">
        <v>15</v>
      </c>
      <c r="AV664" s="34" t="s">
        <v>1915</v>
      </c>
      <c r="AW664" s="34" t="s">
        <v>2948</v>
      </c>
      <c r="AX664" s="34" t="s">
        <v>2264</v>
      </c>
      <c r="AY664" s="34" t="s">
        <v>2264</v>
      </c>
      <c r="AZ664" s="34" t="s">
        <v>2265</v>
      </c>
      <c r="BA664" s="34" t="s">
        <v>3948</v>
      </c>
      <c r="BB664" s="34" t="s">
        <v>2264</v>
      </c>
      <c r="BC664" s="34" t="s">
        <v>2264</v>
      </c>
      <c r="BD664" s="34" t="s">
        <v>2265</v>
      </c>
    </row>
    <row r="665" spans="1:56" ht="15" customHeight="1" x14ac:dyDescent="0.25">
      <c r="A665" t="str">
        <f t="shared" si="30"/>
        <v>0105019_LM_Gloria_Grande_0100312_LM_Huaycan</v>
      </c>
      <c r="B665" s="34">
        <v>662</v>
      </c>
      <c r="C665" s="33" t="str">
        <f t="shared" si="31"/>
        <v>105019</v>
      </c>
      <c r="D665" s="34" t="s">
        <v>1109</v>
      </c>
      <c r="E665" s="34">
        <v>-12.011487000000001</v>
      </c>
      <c r="F665" s="34">
        <v>-76.852606999999992</v>
      </c>
      <c r="G665" s="33">
        <v>59.21</v>
      </c>
      <c r="H665" s="33">
        <v>478</v>
      </c>
      <c r="I665" s="34" t="s">
        <v>60</v>
      </c>
      <c r="J665" s="33">
        <v>12.9</v>
      </c>
      <c r="K665" s="33">
        <v>9</v>
      </c>
      <c r="L665" s="33">
        <v>21</v>
      </c>
      <c r="M665" s="34" t="s">
        <v>59</v>
      </c>
      <c r="N665" s="33">
        <v>0.3</v>
      </c>
      <c r="O665" s="33">
        <v>34.700000000000003</v>
      </c>
      <c r="P665" s="34" t="s">
        <v>1914</v>
      </c>
      <c r="Q665" s="33">
        <v>23100</v>
      </c>
      <c r="R665" s="33">
        <v>18.3</v>
      </c>
      <c r="S665" s="34">
        <v>1.5</v>
      </c>
      <c r="T665" s="34"/>
      <c r="U665" s="33" t="str">
        <f t="shared" si="32"/>
        <v>100312</v>
      </c>
      <c r="V665" s="34" t="s">
        <v>287</v>
      </c>
      <c r="W665" s="34">
        <v>-12.002591000000001</v>
      </c>
      <c r="X665" s="34">
        <v>-76.837341000000009</v>
      </c>
      <c r="Y665" s="33">
        <v>239.22</v>
      </c>
      <c r="Z665" s="33">
        <v>506</v>
      </c>
      <c r="AA665" s="34" t="s">
        <v>58</v>
      </c>
      <c r="AB665" s="33">
        <v>0</v>
      </c>
      <c r="AC665" s="33">
        <v>50</v>
      </c>
      <c r="AD665" s="33">
        <v>30</v>
      </c>
      <c r="AE665" s="34" t="s">
        <v>2190</v>
      </c>
      <c r="AF665" s="33">
        <v>0.6</v>
      </c>
      <c r="AG665" s="33">
        <v>39.9</v>
      </c>
      <c r="AH665" s="34" t="s">
        <v>1914</v>
      </c>
      <c r="AI665" s="33">
        <v>21868</v>
      </c>
      <c r="AJ665" s="33">
        <v>18.399999999999999</v>
      </c>
      <c r="AK665" s="34">
        <v>1.5</v>
      </c>
      <c r="AL665" s="34"/>
      <c r="AM665" s="33">
        <v>1.93</v>
      </c>
      <c r="AN665" s="34" t="s">
        <v>2046</v>
      </c>
      <c r="AO665" s="34"/>
      <c r="AP665" s="34"/>
      <c r="AQ665" s="34" t="s">
        <v>1891</v>
      </c>
      <c r="AR665" s="34" t="s">
        <v>1878</v>
      </c>
      <c r="AS665" s="34" t="s">
        <v>1889</v>
      </c>
      <c r="AT665" s="33">
        <v>726.91800000000001</v>
      </c>
      <c r="AU665" s="33">
        <v>23</v>
      </c>
      <c r="AV665" s="34" t="s">
        <v>1915</v>
      </c>
      <c r="AW665" s="34" t="s">
        <v>2949</v>
      </c>
      <c r="AX665" s="34" t="s">
        <v>4252</v>
      </c>
      <c r="AY665" s="34" t="s">
        <v>2221</v>
      </c>
      <c r="AZ665" s="34" t="s">
        <v>2221</v>
      </c>
      <c r="BA665" s="34" t="s">
        <v>2353</v>
      </c>
      <c r="BB665" s="34" t="s">
        <v>4252</v>
      </c>
      <c r="BC665" s="34" t="s">
        <v>2221</v>
      </c>
      <c r="BD665" s="34" t="s">
        <v>2221</v>
      </c>
    </row>
    <row r="666" spans="1:56" ht="15" customHeight="1" x14ac:dyDescent="0.25">
      <c r="A666" t="str">
        <f t="shared" si="30"/>
        <v>0105199_LM_Manchay_0100546_LM_Huertos_De_Manchay</v>
      </c>
      <c r="B666" s="34">
        <v>663</v>
      </c>
      <c r="C666" s="33" t="str">
        <f t="shared" si="31"/>
        <v>105199</v>
      </c>
      <c r="D666" s="34" t="s">
        <v>1091</v>
      </c>
      <c r="E666" s="34">
        <v>-12.11314</v>
      </c>
      <c r="F666" s="34">
        <v>-76.867239999999995</v>
      </c>
      <c r="G666" s="33">
        <v>293.02</v>
      </c>
      <c r="H666" s="33">
        <v>407</v>
      </c>
      <c r="I666" s="34" t="s">
        <v>58</v>
      </c>
      <c r="J666" s="33">
        <v>0</v>
      </c>
      <c r="K666" s="33">
        <v>30</v>
      </c>
      <c r="L666" s="33">
        <v>21</v>
      </c>
      <c r="M666" s="34" t="s">
        <v>59</v>
      </c>
      <c r="N666" s="33">
        <v>0.3</v>
      </c>
      <c r="O666" s="33">
        <v>34.700000000000003</v>
      </c>
      <c r="P666" s="34" t="s">
        <v>1914</v>
      </c>
      <c r="Q666" s="33">
        <v>21322</v>
      </c>
      <c r="R666" s="33">
        <v>5.9</v>
      </c>
      <c r="S666" s="34">
        <v>1.5</v>
      </c>
      <c r="T666" s="34"/>
      <c r="U666" s="33" t="str">
        <f t="shared" si="32"/>
        <v>100546</v>
      </c>
      <c r="V666" s="34" t="s">
        <v>1787</v>
      </c>
      <c r="W666" s="34">
        <v>-12.110333000000001</v>
      </c>
      <c r="X666" s="34">
        <v>-76.873997000000003</v>
      </c>
      <c r="Y666" s="33">
        <v>113.02</v>
      </c>
      <c r="Z666" s="33">
        <v>376</v>
      </c>
      <c r="AA666" s="34" t="s">
        <v>58</v>
      </c>
      <c r="AB666" s="33">
        <v>0</v>
      </c>
      <c r="AC666" s="33">
        <v>23</v>
      </c>
      <c r="AD666" s="33">
        <v>23</v>
      </c>
      <c r="AE666" s="34" t="s">
        <v>59</v>
      </c>
      <c r="AF666" s="33">
        <v>0.3</v>
      </c>
      <c r="AG666" s="33">
        <v>34.700000000000003</v>
      </c>
      <c r="AH666" s="34" t="s">
        <v>1914</v>
      </c>
      <c r="AI666" s="33">
        <v>22554</v>
      </c>
      <c r="AJ666" s="33">
        <v>6</v>
      </c>
      <c r="AK666" s="34">
        <v>1.5</v>
      </c>
      <c r="AL666" s="34"/>
      <c r="AM666" s="33">
        <v>0.8</v>
      </c>
      <c r="AN666" s="34" t="s">
        <v>2046</v>
      </c>
      <c r="AO666" s="34"/>
      <c r="AP666" s="34"/>
      <c r="AQ666" s="34" t="s">
        <v>1891</v>
      </c>
      <c r="AR666" s="34" t="s">
        <v>1879</v>
      </c>
      <c r="AS666" s="34" t="s">
        <v>1889</v>
      </c>
      <c r="AT666" s="33">
        <v>362.23599999999999</v>
      </c>
      <c r="AU666" s="33">
        <v>23</v>
      </c>
      <c r="AV666" s="34" t="s">
        <v>1915</v>
      </c>
      <c r="AW666" s="34" t="s">
        <v>2950</v>
      </c>
      <c r="AX666" s="34" t="s">
        <v>4425</v>
      </c>
      <c r="AY666" s="34" t="s">
        <v>2221</v>
      </c>
      <c r="AZ666" s="34" t="s">
        <v>2221</v>
      </c>
      <c r="BA666" s="34" t="s">
        <v>3949</v>
      </c>
      <c r="BB666" s="34" t="s">
        <v>4425</v>
      </c>
      <c r="BC666" s="34" t="s">
        <v>2221</v>
      </c>
      <c r="BD666" s="34" t="s">
        <v>2221</v>
      </c>
    </row>
    <row r="667" spans="1:56" ht="15" customHeight="1" x14ac:dyDescent="0.25">
      <c r="A667" t="str">
        <f t="shared" si="30"/>
        <v>0105197_LM_Victor_Malasquez_0100546_LM_Huertos_De_Manchay</v>
      </c>
      <c r="B667" s="34">
        <v>664</v>
      </c>
      <c r="C667" s="33" t="str">
        <f t="shared" si="31"/>
        <v>105197</v>
      </c>
      <c r="D667" s="34" t="s">
        <v>1081</v>
      </c>
      <c r="E667" s="34">
        <v>-12.128119999999999</v>
      </c>
      <c r="F667" s="34">
        <v>-76.869569999999996</v>
      </c>
      <c r="G667" s="33">
        <v>346.32</v>
      </c>
      <c r="H667" s="33">
        <v>329</v>
      </c>
      <c r="I667" s="34" t="s">
        <v>58</v>
      </c>
      <c r="J667" s="33">
        <v>0</v>
      </c>
      <c r="K667" s="33">
        <v>25</v>
      </c>
      <c r="L667" s="33">
        <v>22</v>
      </c>
      <c r="M667" s="34" t="s">
        <v>59</v>
      </c>
      <c r="N667" s="33">
        <v>0.3</v>
      </c>
      <c r="O667" s="33">
        <v>36.4</v>
      </c>
      <c r="P667" s="34" t="s">
        <v>1914</v>
      </c>
      <c r="Q667" s="33">
        <v>14599</v>
      </c>
      <c r="R667" s="33">
        <v>12.9</v>
      </c>
      <c r="S667" s="34">
        <v>1.5</v>
      </c>
      <c r="T667" s="34"/>
      <c r="U667" s="33" t="str">
        <f t="shared" si="32"/>
        <v>100546</v>
      </c>
      <c r="V667" s="34" t="s">
        <v>1787</v>
      </c>
      <c r="W667" s="34">
        <v>-12.110333000000001</v>
      </c>
      <c r="X667" s="34">
        <v>-76.873997000000003</v>
      </c>
      <c r="Y667" s="33">
        <v>166.32</v>
      </c>
      <c r="Z667" s="33">
        <v>376</v>
      </c>
      <c r="AA667" s="34" t="s">
        <v>58</v>
      </c>
      <c r="AB667" s="33">
        <v>0</v>
      </c>
      <c r="AC667" s="33">
        <v>23</v>
      </c>
      <c r="AD667" s="33">
        <v>19</v>
      </c>
      <c r="AE667" s="34" t="s">
        <v>2190</v>
      </c>
      <c r="AF667" s="33">
        <v>0.6</v>
      </c>
      <c r="AG667" s="33">
        <v>34.700000000000003</v>
      </c>
      <c r="AH667" s="34" t="s">
        <v>1914</v>
      </c>
      <c r="AI667" s="33">
        <v>15089</v>
      </c>
      <c r="AJ667" s="33">
        <v>15</v>
      </c>
      <c r="AK667" s="34">
        <v>1.5</v>
      </c>
      <c r="AL667" s="34"/>
      <c r="AM667" s="33">
        <v>2.04</v>
      </c>
      <c r="AN667" s="34" t="s">
        <v>2046</v>
      </c>
      <c r="AO667" s="34"/>
      <c r="AP667" s="34"/>
      <c r="AQ667" s="34" t="s">
        <v>1891</v>
      </c>
      <c r="AR667" s="34" t="s">
        <v>1879</v>
      </c>
      <c r="AS667" s="34" t="s">
        <v>1889</v>
      </c>
      <c r="AT667" s="33">
        <v>726.91800000000001</v>
      </c>
      <c r="AU667" s="33">
        <v>15</v>
      </c>
      <c r="AV667" s="34" t="s">
        <v>1915</v>
      </c>
      <c r="AW667" s="34" t="s">
        <v>2951</v>
      </c>
      <c r="AX667" s="34" t="s">
        <v>4425</v>
      </c>
      <c r="AY667" s="34" t="s">
        <v>2221</v>
      </c>
      <c r="AZ667" s="34" t="s">
        <v>2221</v>
      </c>
      <c r="BA667" s="34" t="s">
        <v>3949</v>
      </c>
      <c r="BB667" s="34" t="s">
        <v>4425</v>
      </c>
      <c r="BC667" s="34" t="s">
        <v>2221</v>
      </c>
      <c r="BD667" s="34" t="s">
        <v>2221</v>
      </c>
    </row>
    <row r="668" spans="1:56" ht="15" customHeight="1" x14ac:dyDescent="0.25">
      <c r="A668" t="str">
        <f t="shared" si="30"/>
        <v>0100053_LM_Las_Artes_0100027_LM_San_Luis</v>
      </c>
      <c r="B668" s="34">
        <v>665</v>
      </c>
      <c r="C668" s="33" t="str">
        <f t="shared" si="31"/>
        <v>100053</v>
      </c>
      <c r="D668" s="34" t="s">
        <v>1211</v>
      </c>
      <c r="E668" s="34">
        <v>-12.089988999999999</v>
      </c>
      <c r="F668" s="34">
        <v>-76.995918000000003</v>
      </c>
      <c r="G668" s="33">
        <v>169.87</v>
      </c>
      <c r="H668" s="33">
        <v>171</v>
      </c>
      <c r="I668" s="34" t="s">
        <v>60</v>
      </c>
      <c r="J668" s="33">
        <v>16</v>
      </c>
      <c r="K668" s="33">
        <v>12</v>
      </c>
      <c r="L668" s="33">
        <v>21</v>
      </c>
      <c r="M668" s="34" t="s">
        <v>59</v>
      </c>
      <c r="N668" s="33">
        <v>0.3</v>
      </c>
      <c r="O668" s="33">
        <v>40.5</v>
      </c>
      <c r="P668" s="34" t="s">
        <v>1914</v>
      </c>
      <c r="Q668" s="33">
        <v>23044</v>
      </c>
      <c r="R668" s="33">
        <v>17.899999999999999</v>
      </c>
      <c r="S668" s="34">
        <v>1.5</v>
      </c>
      <c r="T668" s="34"/>
      <c r="U668" s="33" t="str">
        <f t="shared" si="32"/>
        <v>100027</v>
      </c>
      <c r="V668" s="34" t="s">
        <v>498</v>
      </c>
      <c r="W668" s="34">
        <v>-12.105646999999999</v>
      </c>
      <c r="X668" s="34">
        <v>-76.993056999999993</v>
      </c>
      <c r="Y668" s="33">
        <v>349.87</v>
      </c>
      <c r="Z668" s="33">
        <v>152</v>
      </c>
      <c r="AA668" s="34" t="s">
        <v>58</v>
      </c>
      <c r="AB668" s="33">
        <v>0</v>
      </c>
      <c r="AC668" s="33">
        <v>25</v>
      </c>
      <c r="AD668" s="33">
        <v>21</v>
      </c>
      <c r="AE668" s="34" t="s">
        <v>59</v>
      </c>
      <c r="AF668" s="33">
        <v>0.3</v>
      </c>
      <c r="AG668" s="33">
        <v>34.700000000000003</v>
      </c>
      <c r="AH668" s="34" t="s">
        <v>1914</v>
      </c>
      <c r="AI668" s="33">
        <v>21812</v>
      </c>
      <c r="AJ668" s="33">
        <v>17.899999999999999</v>
      </c>
      <c r="AK668" s="34">
        <v>1.5</v>
      </c>
      <c r="AL668" s="34"/>
      <c r="AM668" s="33">
        <v>1.77</v>
      </c>
      <c r="AN668" s="34" t="s">
        <v>2046</v>
      </c>
      <c r="AO668" s="34"/>
      <c r="AP668" s="34"/>
      <c r="AQ668" s="34" t="s">
        <v>1891</v>
      </c>
      <c r="AR668" s="34" t="s">
        <v>1878</v>
      </c>
      <c r="AS668" s="34" t="s">
        <v>1923</v>
      </c>
      <c r="AT668" s="33">
        <v>904.49</v>
      </c>
      <c r="AU668" s="33">
        <v>23</v>
      </c>
      <c r="AV668" s="34" t="s">
        <v>1915</v>
      </c>
      <c r="AW668" s="34" t="s">
        <v>2952</v>
      </c>
      <c r="AX668" s="34" t="s">
        <v>4315</v>
      </c>
      <c r="AY668" s="34" t="s">
        <v>2221</v>
      </c>
      <c r="AZ668" s="34" t="s">
        <v>2221</v>
      </c>
      <c r="BA668" s="34" t="s">
        <v>3863</v>
      </c>
      <c r="BB668" s="34" t="s">
        <v>4315</v>
      </c>
      <c r="BC668" s="34" t="s">
        <v>2221</v>
      </c>
      <c r="BD668" s="34" t="s">
        <v>2221</v>
      </c>
    </row>
    <row r="669" spans="1:56" ht="15" customHeight="1" x14ac:dyDescent="0.25">
      <c r="A669" t="str">
        <f t="shared" si="30"/>
        <v>0100176_LM_Huanuco_0100543_LM_Repetidor_La_Molina</v>
      </c>
      <c r="B669" s="34">
        <v>666</v>
      </c>
      <c r="C669" s="33" t="str">
        <f t="shared" si="31"/>
        <v>100176</v>
      </c>
      <c r="D669" s="34" t="s">
        <v>514</v>
      </c>
      <c r="E669" s="34">
        <v>-12.071967000000001</v>
      </c>
      <c r="F669" s="34">
        <v>-77.013916000000009</v>
      </c>
      <c r="G669" s="33">
        <v>103.92</v>
      </c>
      <c r="H669" s="33">
        <v>161</v>
      </c>
      <c r="I669" s="34" t="s">
        <v>60</v>
      </c>
      <c r="J669" s="33">
        <v>16</v>
      </c>
      <c r="K669" s="33">
        <v>5.61</v>
      </c>
      <c r="L669" s="33">
        <v>21</v>
      </c>
      <c r="M669" s="34" t="s">
        <v>59</v>
      </c>
      <c r="N669" s="33">
        <v>0.3</v>
      </c>
      <c r="O669" s="33">
        <v>38.299999999999997</v>
      </c>
      <c r="P669" s="34" t="s">
        <v>1914</v>
      </c>
      <c r="Q669" s="33">
        <v>18250</v>
      </c>
      <c r="R669" s="33">
        <v>22</v>
      </c>
      <c r="S669" s="34">
        <v>1.5</v>
      </c>
      <c r="T669" s="34"/>
      <c r="U669" s="33" t="str">
        <f t="shared" si="32"/>
        <v>100543</v>
      </c>
      <c r="V669" s="34" t="s">
        <v>373</v>
      </c>
      <c r="W669" s="34">
        <v>-12.08501053</v>
      </c>
      <c r="X669" s="34">
        <v>-76.960113530000001</v>
      </c>
      <c r="Y669" s="33">
        <v>283.93</v>
      </c>
      <c r="Z669" s="33">
        <v>313</v>
      </c>
      <c r="AA669" s="34" t="s">
        <v>58</v>
      </c>
      <c r="AB669" s="33">
        <v>0</v>
      </c>
      <c r="AC669" s="33">
        <v>60</v>
      </c>
      <c r="AD669" s="33">
        <v>25</v>
      </c>
      <c r="AE669" s="34" t="s">
        <v>2191</v>
      </c>
      <c r="AF669" s="33">
        <v>0.6</v>
      </c>
      <c r="AG669" s="33">
        <v>36.799999999999997</v>
      </c>
      <c r="AH669" s="34" t="s">
        <v>1914</v>
      </c>
      <c r="AI669" s="33">
        <v>19260</v>
      </c>
      <c r="AJ669" s="33">
        <v>21.9</v>
      </c>
      <c r="AK669" s="34">
        <v>1.5</v>
      </c>
      <c r="AL669" s="34"/>
      <c r="AM669" s="33">
        <v>6.03</v>
      </c>
      <c r="AN669" s="34" t="s">
        <v>2046</v>
      </c>
      <c r="AO669" s="34"/>
      <c r="AP669" s="34"/>
      <c r="AQ669" s="34" t="s">
        <v>1894</v>
      </c>
      <c r="AR669" s="34" t="s">
        <v>1878</v>
      </c>
      <c r="AS669" s="34" t="s">
        <v>1924</v>
      </c>
      <c r="AT669" s="33">
        <v>544.64800000000002</v>
      </c>
      <c r="AU669" s="33">
        <v>18</v>
      </c>
      <c r="AV669" s="34" t="s">
        <v>1915</v>
      </c>
      <c r="AW669" s="34" t="s">
        <v>2953</v>
      </c>
      <c r="AX669" s="34" t="s">
        <v>4440</v>
      </c>
      <c r="AY669" s="34" t="s">
        <v>2221</v>
      </c>
      <c r="AZ669" s="34" t="s">
        <v>2221</v>
      </c>
      <c r="BA669" s="34" t="s">
        <v>3390</v>
      </c>
      <c r="BB669" s="34" t="s">
        <v>4256</v>
      </c>
      <c r="BC669" s="34" t="s">
        <v>2221</v>
      </c>
      <c r="BD669" s="34" t="s">
        <v>2221</v>
      </c>
    </row>
    <row r="670" spans="1:56" ht="15" customHeight="1" x14ac:dyDescent="0.25">
      <c r="A670" t="str">
        <f t="shared" si="30"/>
        <v>0101024_LA_Leonardo_Ortiz_0101004_LA_Chiclayo_Centro</v>
      </c>
      <c r="B670" s="34">
        <v>667</v>
      </c>
      <c r="C670" s="33" t="str">
        <f t="shared" si="31"/>
        <v>101024</v>
      </c>
      <c r="D670" s="34" t="s">
        <v>1180</v>
      </c>
      <c r="E670" s="34">
        <v>-6.760459</v>
      </c>
      <c r="F670" s="34">
        <v>-79.831771000000003</v>
      </c>
      <c r="G670" s="33">
        <v>212.12</v>
      </c>
      <c r="H670" s="33">
        <v>32</v>
      </c>
      <c r="I670" s="34" t="s">
        <v>60</v>
      </c>
      <c r="J670" s="33">
        <v>13.8</v>
      </c>
      <c r="K670" s="33">
        <v>13</v>
      </c>
      <c r="L670" s="33">
        <v>21</v>
      </c>
      <c r="M670" s="34" t="s">
        <v>59</v>
      </c>
      <c r="N670" s="33">
        <v>0.3</v>
      </c>
      <c r="O670" s="33">
        <v>34.700000000000003</v>
      </c>
      <c r="P670" s="34" t="s">
        <v>1914</v>
      </c>
      <c r="Q670" s="33">
        <v>22596</v>
      </c>
      <c r="R670" s="33">
        <v>18.100000000000001</v>
      </c>
      <c r="S670" s="34">
        <v>1.5</v>
      </c>
      <c r="T670" s="34"/>
      <c r="U670" s="33" t="str">
        <f t="shared" si="32"/>
        <v>101004</v>
      </c>
      <c r="V670" s="34" t="s">
        <v>556</v>
      </c>
      <c r="W670" s="34">
        <v>-6.7721410000000004</v>
      </c>
      <c r="X670" s="34">
        <v>-79.839157</v>
      </c>
      <c r="Y670" s="33">
        <v>32.119999999999997</v>
      </c>
      <c r="Z670" s="33">
        <v>36</v>
      </c>
      <c r="AA670" s="34" t="s">
        <v>60</v>
      </c>
      <c r="AB670" s="33">
        <v>21.42</v>
      </c>
      <c r="AC670" s="33">
        <v>12</v>
      </c>
      <c r="AD670" s="33">
        <v>21</v>
      </c>
      <c r="AE670" s="34" t="s">
        <v>59</v>
      </c>
      <c r="AF670" s="33">
        <v>0.3</v>
      </c>
      <c r="AG670" s="33">
        <v>34.700000000000003</v>
      </c>
      <c r="AH670" s="34" t="s">
        <v>1914</v>
      </c>
      <c r="AI670" s="33">
        <v>21364</v>
      </c>
      <c r="AJ670" s="33">
        <v>18.2</v>
      </c>
      <c r="AK670" s="34">
        <v>1.5</v>
      </c>
      <c r="AL670" s="34"/>
      <c r="AM670" s="33">
        <v>1.54</v>
      </c>
      <c r="AN670" s="34" t="s">
        <v>2046</v>
      </c>
      <c r="AO670" s="34"/>
      <c r="AP670" s="34"/>
      <c r="AQ670" s="34" t="s">
        <v>1892</v>
      </c>
      <c r="AR670" s="34" t="s">
        <v>1879</v>
      </c>
      <c r="AS670" s="34" t="s">
        <v>1888</v>
      </c>
      <c r="AT670" s="33">
        <v>644.05999999999995</v>
      </c>
      <c r="AU670" s="33">
        <v>23</v>
      </c>
      <c r="AV670" s="34" t="s">
        <v>1917</v>
      </c>
      <c r="AW670" s="34" t="s">
        <v>2954</v>
      </c>
      <c r="AX670" s="34" t="s">
        <v>4396</v>
      </c>
      <c r="AY670" s="34" t="s">
        <v>2235</v>
      </c>
      <c r="AZ670" s="34" t="s">
        <v>2230</v>
      </c>
      <c r="BA670" s="34" t="s">
        <v>2770</v>
      </c>
      <c r="BB670" s="34" t="s">
        <v>2235</v>
      </c>
      <c r="BC670" s="34" t="s">
        <v>2235</v>
      </c>
      <c r="BD670" s="34" t="s">
        <v>2230</v>
      </c>
    </row>
    <row r="671" spans="1:56" ht="15" customHeight="1" x14ac:dyDescent="0.25">
      <c r="A671" t="str">
        <f t="shared" si="30"/>
        <v>0100623_LI_Ascope_0100622_LI_Casagrande</v>
      </c>
      <c r="B671" s="34">
        <v>668</v>
      </c>
      <c r="C671" s="33" t="str">
        <f t="shared" si="31"/>
        <v>100623</v>
      </c>
      <c r="D671" s="34" t="s">
        <v>347</v>
      </c>
      <c r="E671" s="34">
        <v>-7.7193189999999996</v>
      </c>
      <c r="F671" s="34">
        <v>-79.108787000000007</v>
      </c>
      <c r="G671" s="33">
        <v>255.18</v>
      </c>
      <c r="H671" s="33">
        <v>218</v>
      </c>
      <c r="I671" s="34" t="s">
        <v>58</v>
      </c>
      <c r="J671" s="33">
        <v>0</v>
      </c>
      <c r="K671" s="33">
        <v>50</v>
      </c>
      <c r="L671" s="33">
        <v>30</v>
      </c>
      <c r="M671" s="34" t="s">
        <v>59</v>
      </c>
      <c r="N671" s="33">
        <v>0.3</v>
      </c>
      <c r="O671" s="33">
        <v>40</v>
      </c>
      <c r="P671" s="34" t="s">
        <v>1914</v>
      </c>
      <c r="Q671" s="33">
        <v>11115</v>
      </c>
      <c r="R671" s="33">
        <v>22.1</v>
      </c>
      <c r="S671" s="34">
        <v>1.5</v>
      </c>
      <c r="T671" s="34"/>
      <c r="U671" s="33" t="str">
        <f t="shared" si="32"/>
        <v>100622</v>
      </c>
      <c r="V671" s="34" t="s">
        <v>711</v>
      </c>
      <c r="W671" s="34">
        <v>-7.7386570000000008</v>
      </c>
      <c r="X671" s="34">
        <v>-79.182540000000003</v>
      </c>
      <c r="Y671" s="33">
        <v>75.17</v>
      </c>
      <c r="Z671" s="33">
        <v>154</v>
      </c>
      <c r="AA671" s="34" t="s">
        <v>58</v>
      </c>
      <c r="AB671" s="33">
        <v>0</v>
      </c>
      <c r="AC671" s="33">
        <v>70</v>
      </c>
      <c r="AD671" s="33">
        <v>30</v>
      </c>
      <c r="AE671" s="34" t="s">
        <v>2195</v>
      </c>
      <c r="AF671" s="33">
        <v>0.6</v>
      </c>
      <c r="AG671" s="33">
        <v>36.4</v>
      </c>
      <c r="AH671" s="34" t="s">
        <v>1914</v>
      </c>
      <c r="AI671" s="33">
        <v>11645</v>
      </c>
      <c r="AJ671" s="33">
        <v>22</v>
      </c>
      <c r="AK671" s="34">
        <v>1.5</v>
      </c>
      <c r="AL671" s="34"/>
      <c r="AM671" s="33">
        <v>8.42</v>
      </c>
      <c r="AN671" s="34" t="s">
        <v>2046</v>
      </c>
      <c r="AO671" s="34"/>
      <c r="AP671" s="34"/>
      <c r="AQ671" s="34" t="s">
        <v>1891</v>
      </c>
      <c r="AR671" s="34" t="s">
        <v>1879</v>
      </c>
      <c r="AS671" s="34" t="s">
        <v>1888</v>
      </c>
      <c r="AT671" s="33">
        <v>436.87</v>
      </c>
      <c r="AU671" s="33">
        <v>11</v>
      </c>
      <c r="AV671" s="34" t="s">
        <v>1917</v>
      </c>
      <c r="AW671" s="34" t="s">
        <v>2955</v>
      </c>
      <c r="AX671" s="34" t="s">
        <v>2303</v>
      </c>
      <c r="AY671" s="34" t="s">
        <v>2303</v>
      </c>
      <c r="AZ671" s="34" t="s">
        <v>2227</v>
      </c>
      <c r="BA671" s="34" t="s">
        <v>2302</v>
      </c>
      <c r="BB671" s="34" t="s">
        <v>4274</v>
      </c>
      <c r="BC671" s="34" t="s">
        <v>2303</v>
      </c>
      <c r="BD671" s="34" t="s">
        <v>2227</v>
      </c>
    </row>
    <row r="672" spans="1:56" ht="15" customHeight="1" x14ac:dyDescent="0.25">
      <c r="A672" t="str">
        <f t="shared" si="30"/>
        <v>0102662_PN_Yavero_0101422_PN_Uancv</v>
      </c>
      <c r="B672" s="34">
        <v>669</v>
      </c>
      <c r="C672" s="33" t="str">
        <f t="shared" si="31"/>
        <v>102662</v>
      </c>
      <c r="D672" s="34" t="s">
        <v>387</v>
      </c>
      <c r="E672" s="34">
        <v>-15.53044</v>
      </c>
      <c r="F672" s="34">
        <v>-70.125550000000004</v>
      </c>
      <c r="G672" s="33">
        <v>86.4</v>
      </c>
      <c r="H672" s="33">
        <v>3828</v>
      </c>
      <c r="I672" s="34" t="s">
        <v>58</v>
      </c>
      <c r="J672" s="33">
        <v>0</v>
      </c>
      <c r="K672" s="33">
        <v>29.5</v>
      </c>
      <c r="L672" s="33">
        <v>21</v>
      </c>
      <c r="M672" s="34" t="s">
        <v>59</v>
      </c>
      <c r="N672" s="33">
        <v>0.3</v>
      </c>
      <c r="O672" s="33">
        <v>34.700000000000003</v>
      </c>
      <c r="P672" s="34" t="s">
        <v>1914</v>
      </c>
      <c r="Q672" s="33">
        <v>22932</v>
      </c>
      <c r="R672" s="33">
        <v>17</v>
      </c>
      <c r="S672" s="34">
        <v>1.5</v>
      </c>
      <c r="T672" s="34"/>
      <c r="U672" s="33" t="str">
        <f t="shared" si="32"/>
        <v>101422</v>
      </c>
      <c r="V672" s="34" t="s">
        <v>1766</v>
      </c>
      <c r="W672" s="34">
        <v>-15.529726</v>
      </c>
      <c r="X672" s="34">
        <v>-70.113775000000004</v>
      </c>
      <c r="Y672" s="33">
        <v>266.39999999999998</v>
      </c>
      <c r="Z672" s="33">
        <v>3825</v>
      </c>
      <c r="AA672" s="34" t="s">
        <v>58</v>
      </c>
      <c r="AB672" s="33">
        <v>0</v>
      </c>
      <c r="AC672" s="33">
        <v>36</v>
      </c>
      <c r="AD672" s="33">
        <v>20</v>
      </c>
      <c r="AE672" s="34" t="s">
        <v>59</v>
      </c>
      <c r="AF672" s="33">
        <v>0.3</v>
      </c>
      <c r="AG672" s="33">
        <v>38.299999999999997</v>
      </c>
      <c r="AH672" s="34" t="s">
        <v>1914</v>
      </c>
      <c r="AI672" s="33">
        <v>21700</v>
      </c>
      <c r="AJ672" s="33">
        <v>16.899999999999999</v>
      </c>
      <c r="AK672" s="34">
        <v>1.5</v>
      </c>
      <c r="AL672" s="34"/>
      <c r="AM672" s="33">
        <v>1.27</v>
      </c>
      <c r="AN672" s="34" t="s">
        <v>2046</v>
      </c>
      <c r="AO672" s="34"/>
      <c r="AP672" s="34"/>
      <c r="AQ672" s="34" t="s">
        <v>1897</v>
      </c>
      <c r="AR672" s="34" t="s">
        <v>1878</v>
      </c>
      <c r="AS672" s="34" t="s">
        <v>1889</v>
      </c>
      <c r="AT672" s="33">
        <v>368</v>
      </c>
      <c r="AU672" s="33">
        <v>23</v>
      </c>
      <c r="AV672" s="34" t="s">
        <v>1915</v>
      </c>
      <c r="AW672" s="34" t="s">
        <v>2956</v>
      </c>
      <c r="AX672" s="34" t="s">
        <v>4375</v>
      </c>
      <c r="AY672" s="34" t="s">
        <v>2375</v>
      </c>
      <c r="AZ672" s="34" t="s">
        <v>2238</v>
      </c>
      <c r="BA672" s="34" t="s">
        <v>3606</v>
      </c>
      <c r="BB672" s="34" t="s">
        <v>4375</v>
      </c>
      <c r="BC672" s="34" t="s">
        <v>2375</v>
      </c>
      <c r="BD672" s="34" t="s">
        <v>2238</v>
      </c>
    </row>
    <row r="673" spans="1:56" ht="15" customHeight="1" x14ac:dyDescent="0.25">
      <c r="A673" t="str">
        <f t="shared" si="30"/>
        <v>0106053_LM_Torres_Matos_0105120_LM_San_Jose_De_Cluny</v>
      </c>
      <c r="B673" s="34">
        <v>670</v>
      </c>
      <c r="C673" s="33" t="str">
        <f t="shared" si="31"/>
        <v>106053</v>
      </c>
      <c r="D673" s="34" t="s">
        <v>613</v>
      </c>
      <c r="E673" s="34">
        <v>-12.09585</v>
      </c>
      <c r="F673" s="34">
        <v>-77.06362</v>
      </c>
      <c r="G673" s="33">
        <v>252.49</v>
      </c>
      <c r="H673" s="33">
        <v>71</v>
      </c>
      <c r="I673" s="34" t="s">
        <v>58</v>
      </c>
      <c r="J673" s="33">
        <v>0</v>
      </c>
      <c r="K673" s="33">
        <v>24</v>
      </c>
      <c r="L673" s="33">
        <v>21</v>
      </c>
      <c r="M673" s="34" t="s">
        <v>59</v>
      </c>
      <c r="N673" s="33">
        <v>0.3</v>
      </c>
      <c r="O673" s="33">
        <v>34.700000000000003</v>
      </c>
      <c r="P673" s="34" t="s">
        <v>1914</v>
      </c>
      <c r="Q673" s="33" t="s">
        <v>2121</v>
      </c>
      <c r="R673" s="33">
        <v>19.399999999999999</v>
      </c>
      <c r="S673" s="34">
        <v>1.5</v>
      </c>
      <c r="T673" s="34"/>
      <c r="U673" s="33" t="str">
        <f t="shared" si="32"/>
        <v>105120</v>
      </c>
      <c r="V673" s="34" t="s">
        <v>822</v>
      </c>
      <c r="W673" s="34">
        <v>-12.097720000000001</v>
      </c>
      <c r="X673" s="34">
        <v>-77.069680000000005</v>
      </c>
      <c r="Y673" s="33">
        <v>72.48</v>
      </c>
      <c r="Z673" s="33">
        <v>65</v>
      </c>
      <c r="AA673" s="34" t="s">
        <v>60</v>
      </c>
      <c r="AB673" s="33">
        <v>16</v>
      </c>
      <c r="AC673" s="33">
        <v>6</v>
      </c>
      <c r="AD673" s="33">
        <v>4</v>
      </c>
      <c r="AE673" s="34" t="s">
        <v>59</v>
      </c>
      <c r="AF673" s="33">
        <v>0.3</v>
      </c>
      <c r="AG673" s="33">
        <v>34.700000000000003</v>
      </c>
      <c r="AH673" s="34" t="s">
        <v>1914</v>
      </c>
      <c r="AI673" s="33" t="s">
        <v>1861</v>
      </c>
      <c r="AJ673" s="33">
        <v>19.5</v>
      </c>
      <c r="AK673" s="34">
        <v>1.5</v>
      </c>
      <c r="AL673" s="34"/>
      <c r="AM673" s="33">
        <v>0.69</v>
      </c>
      <c r="AN673" s="34" t="s">
        <v>2046</v>
      </c>
      <c r="AO673" s="34"/>
      <c r="AP673" s="34"/>
      <c r="AQ673" s="34" t="s">
        <v>1894</v>
      </c>
      <c r="AR673" s="34" t="s">
        <v>1878</v>
      </c>
      <c r="AS673" s="34" t="s">
        <v>1889</v>
      </c>
      <c r="AT673" s="33">
        <v>736</v>
      </c>
      <c r="AU673" s="33">
        <v>23</v>
      </c>
      <c r="AV673" s="34" t="s">
        <v>1915</v>
      </c>
      <c r="AW673" s="34" t="s">
        <v>2957</v>
      </c>
      <c r="AX673" s="34" t="s">
        <v>4444</v>
      </c>
      <c r="AY673" s="34" t="s">
        <v>2221</v>
      </c>
      <c r="AZ673" s="34" t="s">
        <v>2221</v>
      </c>
      <c r="BA673" s="34" t="s">
        <v>3719</v>
      </c>
      <c r="BB673" s="34" t="s">
        <v>4444</v>
      </c>
      <c r="BC673" s="34" t="s">
        <v>2221</v>
      </c>
      <c r="BD673" s="34" t="s">
        <v>2221</v>
      </c>
    </row>
    <row r="674" spans="1:56" ht="15" customHeight="1" x14ac:dyDescent="0.25">
      <c r="A674" t="str">
        <f t="shared" si="30"/>
        <v>0100924_AQ_Honduras_0100909_AQ_Los_Rosales</v>
      </c>
      <c r="B674" s="34">
        <v>671</v>
      </c>
      <c r="C674" s="33" t="str">
        <f t="shared" si="31"/>
        <v>100924</v>
      </c>
      <c r="D674" s="34" t="s">
        <v>925</v>
      </c>
      <c r="E674" s="34">
        <v>-16.426109</v>
      </c>
      <c r="F674" s="34">
        <v>-71.530372</v>
      </c>
      <c r="G674" s="33">
        <v>18.87</v>
      </c>
      <c r="H674" s="33">
        <v>2329</v>
      </c>
      <c r="I674" s="34" t="s">
        <v>60</v>
      </c>
      <c r="J674" s="33">
        <v>8.3000000000000007</v>
      </c>
      <c r="K674" s="33">
        <v>16.670000000000002</v>
      </c>
      <c r="L674" s="33">
        <v>21</v>
      </c>
      <c r="M674" s="34" t="s">
        <v>59</v>
      </c>
      <c r="N674" s="33">
        <v>0.3</v>
      </c>
      <c r="O674" s="33">
        <v>34.700000000000003</v>
      </c>
      <c r="P674" s="34" t="s">
        <v>1914</v>
      </c>
      <c r="Q674" s="33">
        <v>21294</v>
      </c>
      <c r="R674" s="33">
        <v>14</v>
      </c>
      <c r="S674" s="34">
        <v>1.5</v>
      </c>
      <c r="T674" s="34"/>
      <c r="U674" s="33" t="str">
        <f t="shared" si="32"/>
        <v>100909</v>
      </c>
      <c r="V674" s="34" t="s">
        <v>99</v>
      </c>
      <c r="W674" s="34">
        <v>-16.414822999999998</v>
      </c>
      <c r="X674" s="34">
        <v>-71.526351000000005</v>
      </c>
      <c r="Y674" s="33">
        <v>198.87</v>
      </c>
      <c r="Z674" s="33">
        <v>2345</v>
      </c>
      <c r="AA674" s="34" t="s">
        <v>58</v>
      </c>
      <c r="AB674" s="33">
        <v>0</v>
      </c>
      <c r="AC674" s="33">
        <v>42</v>
      </c>
      <c r="AD674" s="33">
        <v>30</v>
      </c>
      <c r="AE674" s="34" t="s">
        <v>2210</v>
      </c>
      <c r="AF674" s="33">
        <v>0.3</v>
      </c>
      <c r="AG674" s="33">
        <v>36.4</v>
      </c>
      <c r="AH674" s="34" t="s">
        <v>1914</v>
      </c>
      <c r="AI674" s="33">
        <v>22526</v>
      </c>
      <c r="AJ674" s="33">
        <v>14</v>
      </c>
      <c r="AK674" s="34">
        <v>1.5</v>
      </c>
      <c r="AL674" s="34"/>
      <c r="AM674" s="33">
        <v>1.33</v>
      </c>
      <c r="AN674" s="34" t="s">
        <v>2046</v>
      </c>
      <c r="AO674" s="34"/>
      <c r="AP674" s="34"/>
      <c r="AQ674" s="34" t="s">
        <v>1891</v>
      </c>
      <c r="AR674" s="34" t="s">
        <v>1879</v>
      </c>
      <c r="AS674" s="34" t="s">
        <v>1889</v>
      </c>
      <c r="AT674" s="33">
        <v>362.23599999999999</v>
      </c>
      <c r="AU674" s="33">
        <v>23</v>
      </c>
      <c r="AV674" s="34" t="s">
        <v>1915</v>
      </c>
      <c r="AW674" s="34" t="s">
        <v>2958</v>
      </c>
      <c r="AX674" s="34" t="s">
        <v>4427</v>
      </c>
      <c r="AY674" s="34" t="s">
        <v>2268</v>
      </c>
      <c r="AZ674" s="34" t="s">
        <v>2268</v>
      </c>
      <c r="BA674" s="34" t="s">
        <v>3885</v>
      </c>
      <c r="BB674" s="34" t="s">
        <v>4454</v>
      </c>
      <c r="BC674" s="34" t="s">
        <v>2268</v>
      </c>
      <c r="BD674" s="34" t="s">
        <v>2268</v>
      </c>
    </row>
    <row r="675" spans="1:56" ht="15" customHeight="1" x14ac:dyDescent="0.25">
      <c r="A675" t="str">
        <f t="shared" ref="A675:A738" si="33">CONCATENATE(D675,"_",V675)</f>
        <v>0101623_JU_Huancayo_Universidad_Andes_0101601_JU_Huancayo_Centro</v>
      </c>
      <c r="B675" s="34">
        <v>672</v>
      </c>
      <c r="C675" s="33" t="str">
        <f t="shared" ref="C675:C738" si="34">MID(D675,2,FIND("_",D675,1)-2)</f>
        <v>101623</v>
      </c>
      <c r="D675" s="34" t="s">
        <v>688</v>
      </c>
      <c r="E675" s="34">
        <v>-12.049289</v>
      </c>
      <c r="F675" s="34">
        <v>-75.195319999999995</v>
      </c>
      <c r="G675" s="33">
        <v>216.97</v>
      </c>
      <c r="H675" s="33">
        <v>3308</v>
      </c>
      <c r="I675" s="34" t="s">
        <v>60</v>
      </c>
      <c r="J675" s="33">
        <v>14.15</v>
      </c>
      <c r="K675" s="33">
        <v>12</v>
      </c>
      <c r="L675" s="33">
        <v>21</v>
      </c>
      <c r="M675" s="34" t="s">
        <v>59</v>
      </c>
      <c r="N675" s="33">
        <v>0.3</v>
      </c>
      <c r="O675" s="33">
        <v>32.1</v>
      </c>
      <c r="P675" s="34" t="s">
        <v>1914</v>
      </c>
      <c r="Q675" s="33">
        <v>14921</v>
      </c>
      <c r="R675" s="33">
        <v>20.9</v>
      </c>
      <c r="S675" s="34">
        <v>1.5</v>
      </c>
      <c r="T675" s="34"/>
      <c r="U675" s="33" t="str">
        <f t="shared" ref="U675:U738" si="35">MID(V675,2,FIND("_",V675,1)-2)</f>
        <v>101601</v>
      </c>
      <c r="V675" s="34" t="s">
        <v>63</v>
      </c>
      <c r="W675" s="34">
        <v>-12.069082999999999</v>
      </c>
      <c r="X675" s="34">
        <v>-75.210556000000011</v>
      </c>
      <c r="Y675" s="33">
        <v>36.97</v>
      </c>
      <c r="Z675" s="33">
        <v>3254</v>
      </c>
      <c r="AA675" s="34" t="s">
        <v>60</v>
      </c>
      <c r="AB675" s="33">
        <v>40.15</v>
      </c>
      <c r="AC675" s="33">
        <v>7</v>
      </c>
      <c r="AD675" s="33">
        <v>42</v>
      </c>
      <c r="AE675" s="34" t="s">
        <v>59</v>
      </c>
      <c r="AF675" s="33">
        <v>0.3</v>
      </c>
      <c r="AG675" s="33">
        <v>34.700000000000003</v>
      </c>
      <c r="AH675" s="34" t="s">
        <v>1914</v>
      </c>
      <c r="AI675" s="33">
        <v>14431</v>
      </c>
      <c r="AJ675" s="33">
        <v>20.9</v>
      </c>
      <c r="AK675" s="34">
        <v>1.5</v>
      </c>
      <c r="AL675" s="34"/>
      <c r="AM675" s="33">
        <v>2.76</v>
      </c>
      <c r="AN675" s="34" t="s">
        <v>2046</v>
      </c>
      <c r="AO675" s="34"/>
      <c r="AP675" s="34"/>
      <c r="AQ675" s="34" t="s">
        <v>1891</v>
      </c>
      <c r="AR675" s="34" t="s">
        <v>1879</v>
      </c>
      <c r="AS675" s="34" t="s">
        <v>1922</v>
      </c>
      <c r="AT675" s="33">
        <v>809.07799999999997</v>
      </c>
      <c r="AU675" s="33">
        <v>15</v>
      </c>
      <c r="AV675" s="34" t="s">
        <v>1915</v>
      </c>
      <c r="AW675" s="34" t="s">
        <v>2959</v>
      </c>
      <c r="AX675" s="34" t="s">
        <v>2253</v>
      </c>
      <c r="AY675" s="34" t="s">
        <v>2253</v>
      </c>
      <c r="AZ675" s="34" t="s">
        <v>2254</v>
      </c>
      <c r="BA675" s="34" t="s">
        <v>3926</v>
      </c>
      <c r="BB675" s="34" t="s">
        <v>2253</v>
      </c>
      <c r="BC675" s="34" t="s">
        <v>2253</v>
      </c>
      <c r="BD675" s="34" t="s">
        <v>2254</v>
      </c>
    </row>
    <row r="676" spans="1:56" ht="15" customHeight="1" x14ac:dyDescent="0.25">
      <c r="A676" t="str">
        <f t="shared" si="33"/>
        <v>0103801_AQ_Alto_De_Jesus_0100909_AQ_Los_Rosales</v>
      </c>
      <c r="B676" s="34">
        <v>673</v>
      </c>
      <c r="C676" s="33" t="str">
        <f t="shared" si="34"/>
        <v>103801</v>
      </c>
      <c r="D676" s="34" t="s">
        <v>726</v>
      </c>
      <c r="E676" s="34">
        <v>-16.418749999999999</v>
      </c>
      <c r="F676" s="34">
        <v>-71.534260000000003</v>
      </c>
      <c r="G676" s="33">
        <v>62.63</v>
      </c>
      <c r="H676" s="33">
        <v>2319</v>
      </c>
      <c r="I676" s="34" t="s">
        <v>58</v>
      </c>
      <c r="J676" s="33">
        <v>0</v>
      </c>
      <c r="K676" s="33">
        <v>32</v>
      </c>
      <c r="L676" s="33">
        <v>21</v>
      </c>
      <c r="M676" s="34" t="s">
        <v>59</v>
      </c>
      <c r="N676" s="33">
        <v>0.3</v>
      </c>
      <c r="O676" s="33">
        <v>34.700000000000003</v>
      </c>
      <c r="P676" s="34" t="s">
        <v>1914</v>
      </c>
      <c r="Q676" s="33">
        <v>22330</v>
      </c>
      <c r="R676" s="33">
        <v>19.399999999999999</v>
      </c>
      <c r="S676" s="34">
        <v>1.5</v>
      </c>
      <c r="T676" s="34"/>
      <c r="U676" s="33" t="str">
        <f t="shared" si="35"/>
        <v>100909</v>
      </c>
      <c r="V676" s="34" t="s">
        <v>99</v>
      </c>
      <c r="W676" s="34">
        <v>-16.414822999999998</v>
      </c>
      <c r="X676" s="34">
        <v>-71.526351000000005</v>
      </c>
      <c r="Y676" s="33">
        <v>242.63</v>
      </c>
      <c r="Z676" s="33">
        <v>2345</v>
      </c>
      <c r="AA676" s="34" t="s">
        <v>58</v>
      </c>
      <c r="AB676" s="33">
        <v>0</v>
      </c>
      <c r="AC676" s="33">
        <v>42</v>
      </c>
      <c r="AD676" s="33">
        <v>20</v>
      </c>
      <c r="AE676" s="34" t="s">
        <v>2210</v>
      </c>
      <c r="AF676" s="33">
        <v>0.3</v>
      </c>
      <c r="AG676" s="33">
        <v>36.4</v>
      </c>
      <c r="AH676" s="34" t="s">
        <v>1914</v>
      </c>
      <c r="AI676" s="33">
        <v>23562</v>
      </c>
      <c r="AJ676" s="33">
        <v>19.399999999999999</v>
      </c>
      <c r="AK676" s="34">
        <v>1.5</v>
      </c>
      <c r="AL676" s="34"/>
      <c r="AM676" s="33">
        <v>0.95</v>
      </c>
      <c r="AN676" s="34" t="s">
        <v>2046</v>
      </c>
      <c r="AO676" s="34"/>
      <c r="AP676" s="34"/>
      <c r="AQ676" s="34" t="s">
        <v>1891</v>
      </c>
      <c r="AR676" s="34" t="s">
        <v>1879</v>
      </c>
      <c r="AS676" s="34" t="s">
        <v>1889</v>
      </c>
      <c r="AT676" s="33">
        <v>362.23599999999999</v>
      </c>
      <c r="AU676" s="33">
        <v>23</v>
      </c>
      <c r="AV676" s="34" t="s">
        <v>1915</v>
      </c>
      <c r="AW676" s="34" t="s">
        <v>2960</v>
      </c>
      <c r="AX676" s="34" t="s">
        <v>4454</v>
      </c>
      <c r="AY676" s="34" t="s">
        <v>2268</v>
      </c>
      <c r="AZ676" s="34" t="s">
        <v>2268</v>
      </c>
      <c r="BA676" s="34" t="s">
        <v>3885</v>
      </c>
      <c r="BB676" s="34" t="s">
        <v>4454</v>
      </c>
      <c r="BC676" s="34" t="s">
        <v>2268</v>
      </c>
      <c r="BD676" s="34" t="s">
        <v>2268</v>
      </c>
    </row>
    <row r="677" spans="1:56" ht="15" customHeight="1" x14ac:dyDescent="0.25">
      <c r="A677" t="str">
        <f t="shared" si="33"/>
        <v>0100262_LM_Alzamora_0100075_LM_Tomas_Marsano</v>
      </c>
      <c r="B677" s="34">
        <v>674</v>
      </c>
      <c r="C677" s="33" t="str">
        <f t="shared" si="34"/>
        <v>100262</v>
      </c>
      <c r="D677" s="34" t="s">
        <v>1208</v>
      </c>
      <c r="E677" s="34">
        <v>-12.116185</v>
      </c>
      <c r="F677" s="34">
        <v>-77.012512000000001</v>
      </c>
      <c r="G677" s="33">
        <v>344.63</v>
      </c>
      <c r="H677" s="33">
        <v>115</v>
      </c>
      <c r="I677" s="34" t="s">
        <v>60</v>
      </c>
      <c r="J677" s="33">
        <v>18</v>
      </c>
      <c r="K677" s="33">
        <v>8</v>
      </c>
      <c r="L677" s="33">
        <v>21</v>
      </c>
      <c r="M677" s="34" t="s">
        <v>59</v>
      </c>
      <c r="N677" s="33">
        <v>0.3</v>
      </c>
      <c r="O677" s="33">
        <v>30.8</v>
      </c>
      <c r="P677" s="34" t="s">
        <v>1914</v>
      </c>
      <c r="Q677" s="33" t="s">
        <v>1827</v>
      </c>
      <c r="R677" s="33">
        <v>15.5</v>
      </c>
      <c r="S677" s="34">
        <v>1.5</v>
      </c>
      <c r="T677" s="34"/>
      <c r="U677" s="33" t="str">
        <f t="shared" si="35"/>
        <v>100075</v>
      </c>
      <c r="V677" s="34" t="s">
        <v>424</v>
      </c>
      <c r="W677" s="34">
        <v>-12.108288</v>
      </c>
      <c r="X677" s="34">
        <v>-77.014731999999995</v>
      </c>
      <c r="Y677" s="33">
        <v>164.63</v>
      </c>
      <c r="Z677" s="33">
        <v>123</v>
      </c>
      <c r="AA677" s="34" t="s">
        <v>60</v>
      </c>
      <c r="AB677" s="33">
        <v>7</v>
      </c>
      <c r="AC677" s="33">
        <v>21</v>
      </c>
      <c r="AD677" s="33">
        <v>20</v>
      </c>
      <c r="AE677" s="34" t="s">
        <v>2205</v>
      </c>
      <c r="AF677" s="33">
        <v>0.3</v>
      </c>
      <c r="AG677" s="33">
        <v>39.9</v>
      </c>
      <c r="AH677" s="34" t="s">
        <v>1914</v>
      </c>
      <c r="AI677" s="33" t="s">
        <v>1828</v>
      </c>
      <c r="AJ677" s="33">
        <v>15.5</v>
      </c>
      <c r="AK677" s="34">
        <v>1.5</v>
      </c>
      <c r="AL677" s="34"/>
      <c r="AM677" s="33">
        <v>0.91</v>
      </c>
      <c r="AN677" s="34" t="s">
        <v>2046</v>
      </c>
      <c r="AO677" s="34"/>
      <c r="AP677" s="34"/>
      <c r="AQ677" s="34" t="s">
        <v>1891</v>
      </c>
      <c r="AR677" s="34" t="s">
        <v>1878</v>
      </c>
      <c r="AS677" s="34" t="s">
        <v>1889</v>
      </c>
      <c r="AT677" s="33">
        <v>365.01400000000001</v>
      </c>
      <c r="AU677" s="33">
        <v>15</v>
      </c>
      <c r="AV677" s="34" t="s">
        <v>1919</v>
      </c>
      <c r="AW677" s="34" t="s">
        <v>2961</v>
      </c>
      <c r="AX677" s="34" t="s">
        <v>4445</v>
      </c>
      <c r="AY677" s="34" t="s">
        <v>2221</v>
      </c>
      <c r="AZ677" s="34" t="s">
        <v>2221</v>
      </c>
      <c r="BA677" s="34" t="s">
        <v>3913</v>
      </c>
      <c r="BB677" s="34" t="s">
        <v>4445</v>
      </c>
      <c r="BC677" s="34" t="s">
        <v>2221</v>
      </c>
      <c r="BD677" s="34" t="s">
        <v>2221</v>
      </c>
    </row>
    <row r="678" spans="1:56" ht="15" customHeight="1" x14ac:dyDescent="0.25">
      <c r="A678" t="str">
        <f t="shared" si="33"/>
        <v>0100621_LI_Cartavio_0100613_LI_Chicama</v>
      </c>
      <c r="B678" s="34">
        <v>675</v>
      </c>
      <c r="C678" s="33" t="str">
        <f t="shared" si="34"/>
        <v>100621</v>
      </c>
      <c r="D678" s="34" t="s">
        <v>876</v>
      </c>
      <c r="E678" s="34">
        <v>-7.8891859999999996</v>
      </c>
      <c r="F678" s="34">
        <v>-79.234213999999994</v>
      </c>
      <c r="G678" s="33">
        <v>108.33</v>
      </c>
      <c r="H678" s="33">
        <v>53</v>
      </c>
      <c r="I678" s="34" t="s">
        <v>58</v>
      </c>
      <c r="J678" s="33">
        <v>0</v>
      </c>
      <c r="K678" s="33">
        <v>70</v>
      </c>
      <c r="L678" s="33">
        <v>21</v>
      </c>
      <c r="M678" s="34" t="s">
        <v>59</v>
      </c>
      <c r="N678" s="33">
        <v>0.3</v>
      </c>
      <c r="O678" s="33">
        <v>40</v>
      </c>
      <c r="P678" s="34" t="s">
        <v>1914</v>
      </c>
      <c r="Q678" s="33">
        <v>11525</v>
      </c>
      <c r="R678" s="33">
        <v>21</v>
      </c>
      <c r="S678" s="34">
        <v>1.5</v>
      </c>
      <c r="T678" s="34"/>
      <c r="U678" s="33" t="str">
        <f t="shared" si="35"/>
        <v>100613</v>
      </c>
      <c r="V678" s="34" t="s">
        <v>628</v>
      </c>
      <c r="W678" s="34">
        <v>-7.9329649999999994</v>
      </c>
      <c r="X678" s="34">
        <v>-79.100882999999996</v>
      </c>
      <c r="Y678" s="33">
        <v>288.35000000000002</v>
      </c>
      <c r="Z678" s="33">
        <v>239</v>
      </c>
      <c r="AA678" s="34" t="s">
        <v>58</v>
      </c>
      <c r="AB678" s="33">
        <v>0</v>
      </c>
      <c r="AC678" s="33">
        <v>70</v>
      </c>
      <c r="AD678" s="33">
        <v>50</v>
      </c>
      <c r="AE678" s="34" t="s">
        <v>2189</v>
      </c>
      <c r="AF678" s="33">
        <v>1.2</v>
      </c>
      <c r="AG678" s="33">
        <v>37.299999999999997</v>
      </c>
      <c r="AH678" s="34" t="s">
        <v>1914</v>
      </c>
      <c r="AI678" s="33">
        <v>10995</v>
      </c>
      <c r="AJ678" s="33">
        <v>21.1</v>
      </c>
      <c r="AK678" s="34">
        <v>1.5</v>
      </c>
      <c r="AL678" s="34"/>
      <c r="AM678" s="33">
        <v>15.49</v>
      </c>
      <c r="AN678" s="34" t="s">
        <v>2046</v>
      </c>
      <c r="AO678" s="34"/>
      <c r="AP678" s="34"/>
      <c r="AQ678" s="34" t="s">
        <v>1891</v>
      </c>
      <c r="AR678" s="34" t="s">
        <v>1878</v>
      </c>
      <c r="AS678" s="34" t="s">
        <v>1889</v>
      </c>
      <c r="AT678" s="33">
        <v>728</v>
      </c>
      <c r="AU678" s="33">
        <v>11</v>
      </c>
      <c r="AV678" s="34" t="s">
        <v>1915</v>
      </c>
      <c r="AW678" s="34" t="s">
        <v>2962</v>
      </c>
      <c r="AX678" s="34" t="s">
        <v>4385</v>
      </c>
      <c r="AY678" s="34" t="s">
        <v>2303</v>
      </c>
      <c r="AZ678" s="34" t="s">
        <v>2227</v>
      </c>
      <c r="BA678" s="34" t="s">
        <v>3527</v>
      </c>
      <c r="BB678" s="34" t="s">
        <v>3528</v>
      </c>
      <c r="BC678" s="34" t="s">
        <v>2303</v>
      </c>
      <c r="BD678" s="34" t="s">
        <v>2227</v>
      </c>
    </row>
    <row r="679" spans="1:56" ht="15" customHeight="1" x14ac:dyDescent="0.25">
      <c r="A679" t="str">
        <f t="shared" si="33"/>
        <v>0100323_LM_Moncloa_0100209_LM_San_Marcos</v>
      </c>
      <c r="B679" s="34">
        <v>676</v>
      </c>
      <c r="C679" s="33" t="str">
        <f t="shared" si="34"/>
        <v>100323</v>
      </c>
      <c r="D679" s="34" t="s">
        <v>1076</v>
      </c>
      <c r="E679" s="34">
        <v>-12.0572</v>
      </c>
      <c r="F679" s="34">
        <v>-77.077499000000003</v>
      </c>
      <c r="G679" s="33">
        <v>224.77</v>
      </c>
      <c r="H679" s="33">
        <v>81</v>
      </c>
      <c r="I679" s="34" t="s">
        <v>60</v>
      </c>
      <c r="J679" s="33">
        <v>11.25</v>
      </c>
      <c r="K679" s="33">
        <v>15.4</v>
      </c>
      <c r="L679" s="33">
        <v>21</v>
      </c>
      <c r="M679" s="34" t="s">
        <v>59</v>
      </c>
      <c r="N679" s="33">
        <v>0.3</v>
      </c>
      <c r="O679" s="33">
        <v>34.700000000000003</v>
      </c>
      <c r="P679" s="34" t="s">
        <v>1914</v>
      </c>
      <c r="Q679" s="33">
        <v>21378</v>
      </c>
      <c r="R679" s="33">
        <v>14.9</v>
      </c>
      <c r="S679" s="34">
        <v>1.5</v>
      </c>
      <c r="T679" s="34"/>
      <c r="U679" s="33" t="str">
        <f t="shared" si="35"/>
        <v>100209</v>
      </c>
      <c r="V679" s="34" t="s">
        <v>975</v>
      </c>
      <c r="W679" s="34">
        <v>-12.062548</v>
      </c>
      <c r="X679" s="34">
        <v>-77.082922999999994</v>
      </c>
      <c r="Y679" s="33">
        <v>44.76</v>
      </c>
      <c r="Z679" s="33">
        <v>72</v>
      </c>
      <c r="AA679" s="34" t="s">
        <v>60</v>
      </c>
      <c r="AB679" s="33">
        <v>18.37</v>
      </c>
      <c r="AC679" s="33">
        <v>12</v>
      </c>
      <c r="AD679" s="33">
        <v>22</v>
      </c>
      <c r="AE679" s="34" t="s">
        <v>59</v>
      </c>
      <c r="AF679" s="33">
        <v>0.3</v>
      </c>
      <c r="AG679" s="33">
        <v>34.700000000000003</v>
      </c>
      <c r="AH679" s="34" t="s">
        <v>1914</v>
      </c>
      <c r="AI679" s="33">
        <v>22610</v>
      </c>
      <c r="AJ679" s="33">
        <v>14.8</v>
      </c>
      <c r="AK679" s="34">
        <v>1.5</v>
      </c>
      <c r="AL679" s="34"/>
      <c r="AM679" s="33">
        <v>0.84</v>
      </c>
      <c r="AN679" s="34" t="s">
        <v>2046</v>
      </c>
      <c r="AO679" s="34"/>
      <c r="AP679" s="34"/>
      <c r="AQ679" s="34" t="s">
        <v>1891</v>
      </c>
      <c r="AR679" s="34" t="s">
        <v>1879</v>
      </c>
      <c r="AS679" s="34" t="s">
        <v>1889</v>
      </c>
      <c r="AT679" s="33">
        <v>362.23599999999999</v>
      </c>
      <c r="AU679" s="33">
        <v>23</v>
      </c>
      <c r="AV679" s="34" t="s">
        <v>1917</v>
      </c>
      <c r="AW679" s="34" t="s">
        <v>2963</v>
      </c>
      <c r="AX679" s="34" t="s">
        <v>2221</v>
      </c>
      <c r="AY679" s="34" t="s">
        <v>2221</v>
      </c>
      <c r="AZ679" s="34" t="s">
        <v>2221</v>
      </c>
      <c r="BA679" s="34" t="s">
        <v>3950</v>
      </c>
      <c r="BB679" s="34" t="s">
        <v>3762</v>
      </c>
      <c r="BC679" s="34" t="s">
        <v>2221</v>
      </c>
      <c r="BD679" s="34" t="s">
        <v>2221</v>
      </c>
    </row>
    <row r="680" spans="1:56" ht="15" customHeight="1" x14ac:dyDescent="0.25">
      <c r="A680" t="str">
        <f t="shared" si="33"/>
        <v>0104091_AQ_Entrada_Apipa_0103803_AQ_Blanca_Arequipa</v>
      </c>
      <c r="B680" s="34">
        <v>677</v>
      </c>
      <c r="C680" s="33" t="str">
        <f t="shared" si="34"/>
        <v>104091</v>
      </c>
      <c r="D680" s="34" t="s">
        <v>1460</v>
      </c>
      <c r="E680" s="34">
        <v>-16.314520000000002</v>
      </c>
      <c r="F680" s="34">
        <v>-71.603200000000001</v>
      </c>
      <c r="G680" s="33">
        <v>145.16</v>
      </c>
      <c r="H680" s="33">
        <v>2629</v>
      </c>
      <c r="I680" s="34" t="s">
        <v>58</v>
      </c>
      <c r="J680" s="33">
        <v>0</v>
      </c>
      <c r="K680" s="33">
        <v>24</v>
      </c>
      <c r="L680" s="33">
        <v>21</v>
      </c>
      <c r="M680" s="34" t="s">
        <v>59</v>
      </c>
      <c r="N680" s="33">
        <v>0.3</v>
      </c>
      <c r="O680" s="33">
        <v>39.9</v>
      </c>
      <c r="P680" s="34" t="s">
        <v>1914</v>
      </c>
      <c r="Q680" s="33">
        <v>23212</v>
      </c>
      <c r="R680" s="33">
        <v>12.9</v>
      </c>
      <c r="S680" s="34">
        <v>1.5</v>
      </c>
      <c r="T680" s="34"/>
      <c r="U680" s="33" t="str">
        <f t="shared" si="35"/>
        <v>103803</v>
      </c>
      <c r="V680" s="34" t="s">
        <v>666</v>
      </c>
      <c r="W680" s="34">
        <v>-16.32788</v>
      </c>
      <c r="X680" s="34">
        <v>-71.593509999999995</v>
      </c>
      <c r="Y680" s="33">
        <v>325.16000000000003</v>
      </c>
      <c r="Z680" s="33">
        <v>2560</v>
      </c>
      <c r="AA680" s="34" t="s">
        <v>60</v>
      </c>
      <c r="AB680" s="33">
        <v>9.9499999999999993</v>
      </c>
      <c r="AC680" s="33">
        <v>15.9</v>
      </c>
      <c r="AD680" s="33">
        <v>24</v>
      </c>
      <c r="AE680" s="34" t="s">
        <v>2190</v>
      </c>
      <c r="AF680" s="33">
        <v>0.6</v>
      </c>
      <c r="AG680" s="33">
        <v>39.9</v>
      </c>
      <c r="AH680" s="34" t="s">
        <v>1914</v>
      </c>
      <c r="AI680" s="33">
        <v>21980</v>
      </c>
      <c r="AJ680" s="33">
        <v>13</v>
      </c>
      <c r="AK680" s="34">
        <v>1.5</v>
      </c>
      <c r="AL680" s="34"/>
      <c r="AM680" s="33">
        <v>1.81</v>
      </c>
      <c r="AN680" s="34" t="s">
        <v>2046</v>
      </c>
      <c r="AO680" s="34"/>
      <c r="AP680" s="34"/>
      <c r="AQ680" s="34" t="s">
        <v>1891</v>
      </c>
      <c r="AR680" s="34" t="s">
        <v>1878</v>
      </c>
      <c r="AS680" s="34" t="s">
        <v>1889</v>
      </c>
      <c r="AT680" s="33">
        <v>726.91800000000001</v>
      </c>
      <c r="AU680" s="33">
        <v>23</v>
      </c>
      <c r="AV680" s="34" t="s">
        <v>1915</v>
      </c>
      <c r="AW680" s="34" t="s">
        <v>2964</v>
      </c>
      <c r="AX680" s="34" t="s">
        <v>4312</v>
      </c>
      <c r="AY680" s="34" t="s">
        <v>2268</v>
      </c>
      <c r="AZ680" s="34" t="s">
        <v>2268</v>
      </c>
      <c r="BA680" s="34" t="s">
        <v>3720</v>
      </c>
      <c r="BB680" s="34" t="s">
        <v>4368</v>
      </c>
      <c r="BC680" s="34" t="s">
        <v>2268</v>
      </c>
      <c r="BD680" s="34" t="s">
        <v>2268</v>
      </c>
    </row>
    <row r="681" spans="1:56" ht="15" customHeight="1" x14ac:dyDescent="0.25">
      <c r="A681" t="str">
        <f t="shared" si="33"/>
        <v>0105462_LM_Pacasmayo_Smp_0100095_LM_Bella_Union</v>
      </c>
      <c r="B681" s="34">
        <v>678</v>
      </c>
      <c r="C681" s="33" t="str">
        <f t="shared" si="34"/>
        <v>105462</v>
      </c>
      <c r="D681" s="34" t="s">
        <v>1461</v>
      </c>
      <c r="E681" s="34">
        <v>-12.02866</v>
      </c>
      <c r="F681" s="34">
        <v>-77.082759999999993</v>
      </c>
      <c r="G681" s="33">
        <v>115.37</v>
      </c>
      <c r="H681" s="33">
        <v>69</v>
      </c>
      <c r="I681" s="34" t="s">
        <v>60</v>
      </c>
      <c r="J681" s="33">
        <v>16.77</v>
      </c>
      <c r="K681" s="33">
        <v>6</v>
      </c>
      <c r="L681" s="33">
        <v>21</v>
      </c>
      <c r="M681" s="34" t="s">
        <v>59</v>
      </c>
      <c r="N681" s="33">
        <v>0.3</v>
      </c>
      <c r="O681" s="33">
        <v>34.700000000000003</v>
      </c>
      <c r="P681" s="34" t="s">
        <v>1914</v>
      </c>
      <c r="Q681" s="33">
        <v>22596</v>
      </c>
      <c r="R681" s="33">
        <v>19.5</v>
      </c>
      <c r="S681" s="34">
        <v>1.5</v>
      </c>
      <c r="T681" s="34"/>
      <c r="U681" s="33" t="str">
        <f t="shared" si="35"/>
        <v>100095</v>
      </c>
      <c r="V681" s="34" t="s">
        <v>853</v>
      </c>
      <c r="W681" s="34">
        <v>-12.031457</v>
      </c>
      <c r="X681" s="34">
        <v>-77.076728000000003</v>
      </c>
      <c r="Y681" s="33">
        <v>295.37</v>
      </c>
      <c r="Z681" s="33">
        <v>79</v>
      </c>
      <c r="AA681" s="34" t="s">
        <v>58</v>
      </c>
      <c r="AB681" s="33">
        <v>0</v>
      </c>
      <c r="AC681" s="33">
        <v>28</v>
      </c>
      <c r="AD681" s="33">
        <v>22</v>
      </c>
      <c r="AE681" s="34" t="s">
        <v>59</v>
      </c>
      <c r="AF681" s="33">
        <v>0.3</v>
      </c>
      <c r="AG681" s="33">
        <v>34.700000000000003</v>
      </c>
      <c r="AH681" s="34" t="s">
        <v>1914</v>
      </c>
      <c r="AI681" s="33">
        <v>21364</v>
      </c>
      <c r="AJ681" s="33">
        <v>19.5</v>
      </c>
      <c r="AK681" s="34">
        <v>1.5</v>
      </c>
      <c r="AL681" s="34"/>
      <c r="AM681" s="33">
        <v>0.73</v>
      </c>
      <c r="AN681" s="34" t="s">
        <v>2046</v>
      </c>
      <c r="AO681" s="34"/>
      <c r="AP681" s="34"/>
      <c r="AQ681" s="34" t="s">
        <v>1891</v>
      </c>
      <c r="AR681" s="34" t="s">
        <v>1878</v>
      </c>
      <c r="AS681" s="34" t="s">
        <v>1889</v>
      </c>
      <c r="AT681" s="33">
        <v>726.91800000000001</v>
      </c>
      <c r="AU681" s="33">
        <v>23</v>
      </c>
      <c r="AV681" s="34" t="s">
        <v>1915</v>
      </c>
      <c r="AW681" s="34" t="s">
        <v>2965</v>
      </c>
      <c r="AX681" s="34" t="s">
        <v>3327</v>
      </c>
      <c r="AY681" s="34" t="s">
        <v>2221</v>
      </c>
      <c r="AZ681" s="34" t="s">
        <v>2221</v>
      </c>
      <c r="BA681" s="34" t="s">
        <v>3684</v>
      </c>
      <c r="BB681" s="34" t="s">
        <v>3327</v>
      </c>
      <c r="BC681" s="34" t="s">
        <v>2221</v>
      </c>
      <c r="BD681" s="34" t="s">
        <v>2221</v>
      </c>
    </row>
    <row r="682" spans="1:56" ht="15" customHeight="1" x14ac:dyDescent="0.25">
      <c r="A682" t="str">
        <f t="shared" si="33"/>
        <v>0105799_LM_Reina_Los_Cielos_0101198_LM_Villa_Norte_R1</v>
      </c>
      <c r="B682" s="34">
        <v>679</v>
      </c>
      <c r="C682" s="33" t="str">
        <f t="shared" si="34"/>
        <v>105799</v>
      </c>
      <c r="D682" s="34" t="s">
        <v>638</v>
      </c>
      <c r="E682" s="34">
        <v>-11.96312</v>
      </c>
      <c r="F682" s="34">
        <v>-77.07047</v>
      </c>
      <c r="G682" s="33">
        <v>155.04</v>
      </c>
      <c r="H682" s="33">
        <v>78</v>
      </c>
      <c r="I682" s="34" t="s">
        <v>58</v>
      </c>
      <c r="J682" s="33">
        <v>0</v>
      </c>
      <c r="K682" s="33">
        <v>24</v>
      </c>
      <c r="L682" s="33">
        <v>21</v>
      </c>
      <c r="M682" s="34" t="s">
        <v>59</v>
      </c>
      <c r="N682" s="33">
        <v>0.3</v>
      </c>
      <c r="O682" s="33">
        <v>34.700000000000003</v>
      </c>
      <c r="P682" s="34" t="s">
        <v>1914</v>
      </c>
      <c r="Q682" s="33">
        <v>23422</v>
      </c>
      <c r="R682" s="33">
        <v>17</v>
      </c>
      <c r="S682" s="34">
        <v>1.5</v>
      </c>
      <c r="T682" s="34"/>
      <c r="U682" s="33" t="str">
        <f t="shared" si="35"/>
        <v>101198</v>
      </c>
      <c r="V682" s="34" t="s">
        <v>269</v>
      </c>
      <c r="W682" s="34">
        <v>-11.968206</v>
      </c>
      <c r="X682" s="34">
        <v>-77.068049999999999</v>
      </c>
      <c r="Y682" s="33">
        <v>335.04</v>
      </c>
      <c r="Z682" s="33">
        <v>74</v>
      </c>
      <c r="AA682" s="34" t="s">
        <v>60</v>
      </c>
      <c r="AB682" s="33">
        <v>11.55</v>
      </c>
      <c r="AC682" s="33">
        <v>6</v>
      </c>
      <c r="AD682" s="33">
        <v>20</v>
      </c>
      <c r="AE682" s="34" t="s">
        <v>59</v>
      </c>
      <c r="AF682" s="33">
        <v>0.3</v>
      </c>
      <c r="AG682" s="33">
        <v>34.700000000000003</v>
      </c>
      <c r="AH682" s="34" t="s">
        <v>1914</v>
      </c>
      <c r="AI682" s="33">
        <v>22190</v>
      </c>
      <c r="AJ682" s="33">
        <v>17</v>
      </c>
      <c r="AK682" s="34">
        <v>1.5</v>
      </c>
      <c r="AL682" s="34"/>
      <c r="AM682" s="33">
        <v>0.62</v>
      </c>
      <c r="AN682" s="34" t="s">
        <v>2046</v>
      </c>
      <c r="AO682" s="34"/>
      <c r="AP682" s="34"/>
      <c r="AQ682" s="34" t="s">
        <v>1891</v>
      </c>
      <c r="AR682" s="34" t="s">
        <v>1879</v>
      </c>
      <c r="AS682" s="34" t="s">
        <v>1889</v>
      </c>
      <c r="AT682" s="33">
        <v>362.23599999999999</v>
      </c>
      <c r="AU682" s="33">
        <v>23</v>
      </c>
      <c r="AV682" s="34" t="s">
        <v>1915</v>
      </c>
      <c r="AW682" s="34" t="s">
        <v>2966</v>
      </c>
      <c r="AX682" s="34" t="s">
        <v>4255</v>
      </c>
      <c r="AY682" s="34" t="s">
        <v>2221</v>
      </c>
      <c r="AZ682" s="34" t="s">
        <v>2221</v>
      </c>
      <c r="BA682" s="34" t="s">
        <v>3161</v>
      </c>
      <c r="BB682" s="34" t="s">
        <v>4255</v>
      </c>
      <c r="BC682" s="34" t="s">
        <v>2221</v>
      </c>
      <c r="BD682" s="34" t="s">
        <v>2221</v>
      </c>
    </row>
    <row r="683" spans="1:56" ht="15" customHeight="1" x14ac:dyDescent="0.25">
      <c r="A683" t="str">
        <f t="shared" si="33"/>
        <v>0100512_LM_Ventanilla_Pachacutec_0100374_LM_Zapallal</v>
      </c>
      <c r="B683" s="34">
        <v>680</v>
      </c>
      <c r="C683" s="33" t="str">
        <f t="shared" si="34"/>
        <v>100512</v>
      </c>
      <c r="D683" s="34" t="s">
        <v>123</v>
      </c>
      <c r="E683" s="34">
        <v>-11.838520000000001</v>
      </c>
      <c r="F683" s="34">
        <v>-77.13136999999999</v>
      </c>
      <c r="G683" s="33">
        <v>43.71</v>
      </c>
      <c r="H683" s="33">
        <v>370</v>
      </c>
      <c r="I683" s="34" t="s">
        <v>58</v>
      </c>
      <c r="J683" s="33">
        <v>0</v>
      </c>
      <c r="K683" s="33">
        <v>30</v>
      </c>
      <c r="L683" s="33">
        <v>20</v>
      </c>
      <c r="M683" s="34" t="s">
        <v>59</v>
      </c>
      <c r="N683" s="33">
        <v>0.3</v>
      </c>
      <c r="O683" s="33">
        <v>36.4</v>
      </c>
      <c r="P683" s="34" t="s">
        <v>1914</v>
      </c>
      <c r="Q683" s="33" t="s">
        <v>2122</v>
      </c>
      <c r="R683" s="33">
        <v>18.899999999999999</v>
      </c>
      <c r="S683" s="34">
        <v>1.5</v>
      </c>
      <c r="T683" s="34"/>
      <c r="U683" s="33" t="str">
        <f t="shared" si="35"/>
        <v>100374</v>
      </c>
      <c r="V683" s="34" t="s">
        <v>170</v>
      </c>
      <c r="W683" s="34">
        <v>-11.824638999999999</v>
      </c>
      <c r="X683" s="34">
        <v>-77.117812999999998</v>
      </c>
      <c r="Y683" s="33">
        <v>223.71</v>
      </c>
      <c r="Z683" s="33">
        <v>304</v>
      </c>
      <c r="AA683" s="34" t="s">
        <v>58</v>
      </c>
      <c r="AB683" s="33">
        <v>0</v>
      </c>
      <c r="AC683" s="33">
        <v>50</v>
      </c>
      <c r="AD683" s="33">
        <v>20</v>
      </c>
      <c r="AE683" s="34" t="s">
        <v>2203</v>
      </c>
      <c r="AF683" s="33">
        <v>0.6</v>
      </c>
      <c r="AG683" s="33">
        <v>40</v>
      </c>
      <c r="AH683" s="34" t="s">
        <v>1914</v>
      </c>
      <c r="AI683" s="33" t="s">
        <v>4662</v>
      </c>
      <c r="AJ683" s="33">
        <v>18.899999999999999</v>
      </c>
      <c r="AK683" s="34">
        <v>1.5</v>
      </c>
      <c r="AL683" s="34"/>
      <c r="AM683" s="33">
        <v>2.14</v>
      </c>
      <c r="AN683" s="34" t="s">
        <v>2046</v>
      </c>
      <c r="AO683" s="34"/>
      <c r="AP683" s="34"/>
      <c r="AQ683" s="34" t="s">
        <v>1891</v>
      </c>
      <c r="AR683" s="34" t="s">
        <v>1880</v>
      </c>
      <c r="AS683" s="34" t="s">
        <v>1924</v>
      </c>
      <c r="AT683" s="33">
        <v>544.64800000000002</v>
      </c>
      <c r="AU683" s="33">
        <v>15</v>
      </c>
      <c r="AV683" s="34" t="s">
        <v>1915</v>
      </c>
      <c r="AW683" s="34" t="s">
        <v>2967</v>
      </c>
      <c r="AX683" s="34" t="s">
        <v>4314</v>
      </c>
      <c r="AY683" s="34" t="s">
        <v>4275</v>
      </c>
      <c r="AZ683" s="34" t="s">
        <v>2305</v>
      </c>
      <c r="BA683" s="34" t="s">
        <v>3882</v>
      </c>
      <c r="BB683" s="34" t="s">
        <v>4378</v>
      </c>
      <c r="BC683" s="34" t="s">
        <v>2221</v>
      </c>
      <c r="BD683" s="34" t="s">
        <v>2221</v>
      </c>
    </row>
    <row r="684" spans="1:56" ht="15" customHeight="1" x14ac:dyDescent="0.25">
      <c r="A684" t="str">
        <f t="shared" si="33"/>
        <v>0100905_AQ_Villa_Dolores_0100909_AQ_Los_Rosales</v>
      </c>
      <c r="B684" s="34">
        <v>681</v>
      </c>
      <c r="C684" s="33" t="str">
        <f t="shared" si="34"/>
        <v>100905</v>
      </c>
      <c r="D684" s="34" t="s">
        <v>340</v>
      </c>
      <c r="E684" s="34">
        <v>-16.436146999999998</v>
      </c>
      <c r="F684" s="34">
        <v>-71.521163000000001</v>
      </c>
      <c r="G684" s="33">
        <v>346.87</v>
      </c>
      <c r="H684" s="33">
        <v>2353</v>
      </c>
      <c r="I684" s="34" t="s">
        <v>60</v>
      </c>
      <c r="J684" s="33">
        <v>17.7</v>
      </c>
      <c r="K684" s="33">
        <v>20</v>
      </c>
      <c r="L684" s="33">
        <v>20</v>
      </c>
      <c r="M684" s="34" t="s">
        <v>59</v>
      </c>
      <c r="N684" s="33">
        <v>0.3</v>
      </c>
      <c r="O684" s="33">
        <v>36.4</v>
      </c>
      <c r="P684" s="34" t="s">
        <v>1914</v>
      </c>
      <c r="Q684" s="33">
        <v>15089</v>
      </c>
      <c r="R684" s="33">
        <v>19</v>
      </c>
      <c r="S684" s="34">
        <v>1.5</v>
      </c>
      <c r="T684" s="34"/>
      <c r="U684" s="33" t="str">
        <f t="shared" si="35"/>
        <v>100909</v>
      </c>
      <c r="V684" s="34" t="s">
        <v>99</v>
      </c>
      <c r="W684" s="34">
        <v>-16.414822999999998</v>
      </c>
      <c r="X684" s="34">
        <v>-71.526351000000005</v>
      </c>
      <c r="Y684" s="33">
        <v>166.86</v>
      </c>
      <c r="Z684" s="33">
        <v>2345</v>
      </c>
      <c r="AA684" s="34" t="s">
        <v>58</v>
      </c>
      <c r="AB684" s="33">
        <v>0</v>
      </c>
      <c r="AC684" s="33">
        <v>42</v>
      </c>
      <c r="AD684" s="33">
        <v>20</v>
      </c>
      <c r="AE684" s="34" t="s">
        <v>2210</v>
      </c>
      <c r="AF684" s="33">
        <v>0.3</v>
      </c>
      <c r="AG684" s="33">
        <v>36.4</v>
      </c>
      <c r="AH684" s="34" t="s">
        <v>1914</v>
      </c>
      <c r="AI684" s="33">
        <v>14599</v>
      </c>
      <c r="AJ684" s="33">
        <v>19</v>
      </c>
      <c r="AK684" s="34">
        <v>1.5</v>
      </c>
      <c r="AL684" s="34"/>
      <c r="AM684" s="33">
        <v>2.44</v>
      </c>
      <c r="AN684" s="34" t="s">
        <v>2046</v>
      </c>
      <c r="AO684" s="34"/>
      <c r="AP684" s="34"/>
      <c r="AQ684" s="34" t="s">
        <v>1891</v>
      </c>
      <c r="AR684" s="34" t="s">
        <v>1879</v>
      </c>
      <c r="AS684" s="34" t="s">
        <v>1923</v>
      </c>
      <c r="AT684" s="33">
        <v>904.49</v>
      </c>
      <c r="AU684" s="33">
        <v>15</v>
      </c>
      <c r="AV684" s="34" t="s">
        <v>1915</v>
      </c>
      <c r="AW684" s="34" t="s">
        <v>2968</v>
      </c>
      <c r="AX684" s="34" t="s">
        <v>4454</v>
      </c>
      <c r="AY684" s="34" t="s">
        <v>2268</v>
      </c>
      <c r="AZ684" s="34" t="s">
        <v>2268</v>
      </c>
      <c r="BA684" s="34" t="s">
        <v>3885</v>
      </c>
      <c r="BB684" s="34" t="s">
        <v>4454</v>
      </c>
      <c r="BC684" s="34" t="s">
        <v>2268</v>
      </c>
      <c r="BD684" s="34" t="s">
        <v>2268</v>
      </c>
    </row>
    <row r="685" spans="1:56" ht="15" customHeight="1" x14ac:dyDescent="0.25">
      <c r="A685" t="str">
        <f t="shared" si="33"/>
        <v>0100911_AQ_Tiabaya_0100908_AQ_Yanahuara</v>
      </c>
      <c r="B685" s="34">
        <v>682</v>
      </c>
      <c r="C685" s="33" t="str">
        <f t="shared" si="34"/>
        <v>100911</v>
      </c>
      <c r="D685" s="34" t="s">
        <v>1179</v>
      </c>
      <c r="E685" s="34">
        <v>-16.440984</v>
      </c>
      <c r="F685" s="34">
        <v>-71.595832000000001</v>
      </c>
      <c r="G685" s="33">
        <v>46.48</v>
      </c>
      <c r="H685" s="33">
        <v>2273</v>
      </c>
      <c r="I685" s="34" t="s">
        <v>58</v>
      </c>
      <c r="J685" s="33">
        <v>0</v>
      </c>
      <c r="K685" s="33">
        <v>40</v>
      </c>
      <c r="L685" s="33">
        <v>20</v>
      </c>
      <c r="M685" s="34" t="s">
        <v>59</v>
      </c>
      <c r="N685" s="33">
        <v>0.3</v>
      </c>
      <c r="O685" s="33">
        <v>36.4</v>
      </c>
      <c r="P685" s="34" t="s">
        <v>1914</v>
      </c>
      <c r="Q685" s="33">
        <v>14767</v>
      </c>
      <c r="R685" s="33">
        <v>18.899999999999999</v>
      </c>
      <c r="S685" s="34">
        <v>1.5</v>
      </c>
      <c r="T685" s="34"/>
      <c r="U685" s="33" t="str">
        <f t="shared" si="35"/>
        <v>100908</v>
      </c>
      <c r="V685" s="34" t="s">
        <v>121</v>
      </c>
      <c r="W685" s="34">
        <v>-16.406347</v>
      </c>
      <c r="X685" s="34">
        <v>-71.5578</v>
      </c>
      <c r="Y685" s="33">
        <v>226.49</v>
      </c>
      <c r="Z685" s="33">
        <v>2305</v>
      </c>
      <c r="AA685" s="34" t="s">
        <v>58</v>
      </c>
      <c r="AB685" s="33">
        <v>0</v>
      </c>
      <c r="AC685" s="33">
        <v>40</v>
      </c>
      <c r="AD685" s="33">
        <v>15</v>
      </c>
      <c r="AE685" s="34" t="s">
        <v>2195</v>
      </c>
      <c r="AF685" s="33">
        <v>0.6</v>
      </c>
      <c r="AG685" s="33">
        <v>39.9</v>
      </c>
      <c r="AH685" s="34" t="s">
        <v>1914</v>
      </c>
      <c r="AI685" s="33">
        <v>15257</v>
      </c>
      <c r="AJ685" s="33">
        <v>18.899999999999999</v>
      </c>
      <c r="AK685" s="34">
        <v>1.5</v>
      </c>
      <c r="AL685" s="34"/>
      <c r="AM685" s="33">
        <v>5.6</v>
      </c>
      <c r="AN685" s="34" t="s">
        <v>2046</v>
      </c>
      <c r="AO685" s="34"/>
      <c r="AP685" s="34"/>
      <c r="AQ685" s="34" t="s">
        <v>1891</v>
      </c>
      <c r="AR685" s="34" t="s">
        <v>1879</v>
      </c>
      <c r="AS685" s="34" t="s">
        <v>1923</v>
      </c>
      <c r="AT685" s="33">
        <v>904.49</v>
      </c>
      <c r="AU685" s="33">
        <v>15</v>
      </c>
      <c r="AV685" s="34" t="s">
        <v>1915</v>
      </c>
      <c r="AW685" s="34" t="s">
        <v>2969</v>
      </c>
      <c r="AX685" s="34" t="s">
        <v>4450</v>
      </c>
      <c r="AY685" s="34" t="s">
        <v>2268</v>
      </c>
      <c r="AZ685" s="34" t="s">
        <v>2268</v>
      </c>
      <c r="BA685" s="34" t="s">
        <v>3708</v>
      </c>
      <c r="BB685" s="34" t="s">
        <v>3170</v>
      </c>
      <c r="BC685" s="34" t="s">
        <v>2268</v>
      </c>
      <c r="BD685" s="34" t="s">
        <v>2268</v>
      </c>
    </row>
    <row r="686" spans="1:56" ht="15" customHeight="1" x14ac:dyDescent="0.25">
      <c r="A686" t="str">
        <f t="shared" si="33"/>
        <v>0101173_MQ_Los_Angeles_0101101_MQ_Moquegua</v>
      </c>
      <c r="B686" s="34">
        <v>683</v>
      </c>
      <c r="C686" s="33" t="str">
        <f t="shared" si="34"/>
        <v>101173</v>
      </c>
      <c r="D686" s="34" t="s">
        <v>927</v>
      </c>
      <c r="E686" s="34">
        <v>-17.159099999999999</v>
      </c>
      <c r="F686" s="34">
        <v>-70.894300000000001</v>
      </c>
      <c r="G686" s="33">
        <v>221.04</v>
      </c>
      <c r="H686" s="33">
        <v>1885</v>
      </c>
      <c r="I686" s="34" t="s">
        <v>58</v>
      </c>
      <c r="J686" s="33">
        <v>0</v>
      </c>
      <c r="K686" s="33">
        <v>20.5</v>
      </c>
      <c r="L686" s="33">
        <v>20</v>
      </c>
      <c r="M686" s="34" t="s">
        <v>59</v>
      </c>
      <c r="N686" s="33">
        <v>0.3</v>
      </c>
      <c r="O686" s="33">
        <v>42.8</v>
      </c>
      <c r="P686" s="34" t="s">
        <v>1914</v>
      </c>
      <c r="Q686" s="33" t="s">
        <v>1828</v>
      </c>
      <c r="R686" s="33">
        <v>13.5</v>
      </c>
      <c r="S686" s="34">
        <v>1.5</v>
      </c>
      <c r="T686" s="34"/>
      <c r="U686" s="33" t="str">
        <f t="shared" si="35"/>
        <v>101101</v>
      </c>
      <c r="V686" s="34" t="s">
        <v>526</v>
      </c>
      <c r="W686" s="34">
        <v>-17.200624000000001</v>
      </c>
      <c r="X686" s="34">
        <v>-70.932128000000006</v>
      </c>
      <c r="Y686" s="33">
        <v>41.03</v>
      </c>
      <c r="Z686" s="33">
        <v>1535</v>
      </c>
      <c r="AA686" s="34" t="s">
        <v>58</v>
      </c>
      <c r="AB686" s="33">
        <v>0</v>
      </c>
      <c r="AC686" s="33">
        <v>40</v>
      </c>
      <c r="AD686" s="33">
        <v>25</v>
      </c>
      <c r="AE686" s="34" t="s">
        <v>59</v>
      </c>
      <c r="AF686" s="33">
        <v>0.3</v>
      </c>
      <c r="AG686" s="33">
        <v>34.700000000000003</v>
      </c>
      <c r="AH686" s="34" t="s">
        <v>1914</v>
      </c>
      <c r="AI686" s="33" t="s">
        <v>1827</v>
      </c>
      <c r="AJ686" s="33">
        <v>13.5</v>
      </c>
      <c r="AK686" s="34">
        <v>1.5</v>
      </c>
      <c r="AL686" s="34"/>
      <c r="AM686" s="33">
        <v>6.13</v>
      </c>
      <c r="AN686" s="34" t="s">
        <v>2046</v>
      </c>
      <c r="AO686" s="34"/>
      <c r="AP686" s="34"/>
      <c r="AQ686" s="34" t="s">
        <v>1891</v>
      </c>
      <c r="AR686" s="34" t="s">
        <v>1879</v>
      </c>
      <c r="AS686" s="34" t="s">
        <v>1889</v>
      </c>
      <c r="AT686" s="33">
        <v>365.01400000000001</v>
      </c>
      <c r="AU686" s="33">
        <v>15</v>
      </c>
      <c r="AV686" s="34" t="s">
        <v>1919</v>
      </c>
      <c r="AW686" s="34" t="s">
        <v>2970</v>
      </c>
      <c r="AX686" s="34" t="s">
        <v>2271</v>
      </c>
      <c r="AY686" s="34" t="s">
        <v>2468</v>
      </c>
      <c r="AZ686" s="34" t="s">
        <v>2271</v>
      </c>
      <c r="BA686" s="34" t="s">
        <v>3951</v>
      </c>
      <c r="BB686" s="34" t="s">
        <v>2271</v>
      </c>
      <c r="BC686" s="34" t="s">
        <v>2468</v>
      </c>
      <c r="BD686" s="34" t="s">
        <v>2271</v>
      </c>
    </row>
    <row r="687" spans="1:56" ht="15" customHeight="1" x14ac:dyDescent="0.25">
      <c r="A687" t="str">
        <f t="shared" si="33"/>
        <v>0101323_CS_Estadio_Garcilazo_0101302_CS_Cusco_Centro</v>
      </c>
      <c r="B687" s="34">
        <v>684</v>
      </c>
      <c r="C687" s="33" t="str">
        <f t="shared" si="34"/>
        <v>101323</v>
      </c>
      <c r="D687" s="34" t="s">
        <v>1124</v>
      </c>
      <c r="E687" s="34">
        <v>-13.524467</v>
      </c>
      <c r="F687" s="34">
        <v>-71.964843000000002</v>
      </c>
      <c r="G687" s="33">
        <v>271.83999999999997</v>
      </c>
      <c r="H687" s="33">
        <v>3360</v>
      </c>
      <c r="I687" s="34" t="s">
        <v>60</v>
      </c>
      <c r="J687" s="33">
        <v>0</v>
      </c>
      <c r="K687" s="33">
        <v>20</v>
      </c>
      <c r="L687" s="33">
        <v>20</v>
      </c>
      <c r="M687" s="34" t="s">
        <v>59</v>
      </c>
      <c r="N687" s="33">
        <v>0.3</v>
      </c>
      <c r="O687" s="33">
        <v>36.4</v>
      </c>
      <c r="P687" s="34" t="s">
        <v>1914</v>
      </c>
      <c r="Q687" s="33">
        <v>14949</v>
      </c>
      <c r="R687" s="33">
        <v>16</v>
      </c>
      <c r="S687" s="34">
        <v>1.5</v>
      </c>
      <c r="T687" s="34"/>
      <c r="U687" s="33" t="str">
        <f t="shared" si="35"/>
        <v>101302</v>
      </c>
      <c r="V687" s="34" t="s">
        <v>808</v>
      </c>
      <c r="W687" s="34">
        <v>-13.523922000000001</v>
      </c>
      <c r="X687" s="34">
        <v>-71.982337000000001</v>
      </c>
      <c r="Y687" s="33">
        <v>91.83</v>
      </c>
      <c r="Z687" s="33">
        <v>3401</v>
      </c>
      <c r="AA687" s="34" t="s">
        <v>60</v>
      </c>
      <c r="AB687" s="33">
        <v>18.95</v>
      </c>
      <c r="AC687" s="33">
        <v>21</v>
      </c>
      <c r="AD687" s="33">
        <v>23</v>
      </c>
      <c r="AE687" s="34" t="s">
        <v>2195</v>
      </c>
      <c r="AF687" s="33">
        <v>0.6</v>
      </c>
      <c r="AG687" s="33">
        <v>35.299999999999997</v>
      </c>
      <c r="AH687" s="34" t="s">
        <v>1914</v>
      </c>
      <c r="AI687" s="33">
        <v>14459</v>
      </c>
      <c r="AJ687" s="33">
        <v>15.9</v>
      </c>
      <c r="AK687" s="34">
        <v>1.5</v>
      </c>
      <c r="AL687" s="34"/>
      <c r="AM687" s="33">
        <v>1.89</v>
      </c>
      <c r="AN687" s="34" t="s">
        <v>2046</v>
      </c>
      <c r="AO687" s="34"/>
      <c r="AP687" s="34"/>
      <c r="AQ687" s="34" t="s">
        <v>1894</v>
      </c>
      <c r="AR687" s="34" t="s">
        <v>1879</v>
      </c>
      <c r="AS687" s="34" t="s">
        <v>1888</v>
      </c>
      <c r="AT687" s="33">
        <v>646</v>
      </c>
      <c r="AU687" s="33">
        <v>15</v>
      </c>
      <c r="AV687" s="34" t="s">
        <v>1915</v>
      </c>
      <c r="AW687" s="34" t="s">
        <v>4062</v>
      </c>
      <c r="AX687" s="34" t="s">
        <v>3516</v>
      </c>
      <c r="AY687" s="34" t="s">
        <v>2283</v>
      </c>
      <c r="AZ687" s="34" t="s">
        <v>2283</v>
      </c>
      <c r="BA687" s="34" t="s">
        <v>3881</v>
      </c>
      <c r="BB687" s="34" t="s">
        <v>4453</v>
      </c>
      <c r="BC687" s="34" t="s">
        <v>2283</v>
      </c>
      <c r="BD687" s="34" t="s">
        <v>2283</v>
      </c>
    </row>
    <row r="688" spans="1:56" ht="15" customHeight="1" x14ac:dyDescent="0.25">
      <c r="A688" t="str">
        <f t="shared" si="33"/>
        <v>0101460_PN_Orizabal_0101489_PN_Triunfo_Juliaca</v>
      </c>
      <c r="B688" s="34">
        <v>685</v>
      </c>
      <c r="C688" s="33" t="str">
        <f t="shared" si="34"/>
        <v>101460</v>
      </c>
      <c r="D688" s="34" t="s">
        <v>673</v>
      </c>
      <c r="E688" s="34">
        <v>-15.474309999999999</v>
      </c>
      <c r="F688" s="34">
        <v>-70.119519999999994</v>
      </c>
      <c r="G688" s="33">
        <v>228.71</v>
      </c>
      <c r="H688" s="33">
        <v>3833</v>
      </c>
      <c r="I688" s="34" t="s">
        <v>60</v>
      </c>
      <c r="J688" s="33">
        <v>11.85</v>
      </c>
      <c r="K688" s="33">
        <v>12</v>
      </c>
      <c r="L688" s="33">
        <v>20</v>
      </c>
      <c r="M688" s="34" t="s">
        <v>59</v>
      </c>
      <c r="N688" s="33">
        <v>0.3</v>
      </c>
      <c r="O688" s="33">
        <v>34.700000000000003</v>
      </c>
      <c r="P688" s="34" t="s">
        <v>1914</v>
      </c>
      <c r="Q688" s="33">
        <v>21658</v>
      </c>
      <c r="R688" s="33">
        <v>19.5</v>
      </c>
      <c r="S688" s="34">
        <v>1.5</v>
      </c>
      <c r="T688" s="34"/>
      <c r="U688" s="33" t="str">
        <f t="shared" si="35"/>
        <v>101489</v>
      </c>
      <c r="V688" s="34" t="s">
        <v>674</v>
      </c>
      <c r="W688" s="34">
        <v>-15.480757000000001</v>
      </c>
      <c r="X688" s="34">
        <v>-70.127135999999993</v>
      </c>
      <c r="Y688" s="33">
        <v>48.7</v>
      </c>
      <c r="Z688" s="33">
        <v>3830</v>
      </c>
      <c r="AA688" s="34" t="s">
        <v>58</v>
      </c>
      <c r="AB688" s="33">
        <v>0</v>
      </c>
      <c r="AC688" s="33">
        <v>30</v>
      </c>
      <c r="AD688" s="33">
        <v>21</v>
      </c>
      <c r="AE688" s="34" t="s">
        <v>59</v>
      </c>
      <c r="AF688" s="33">
        <v>0.3</v>
      </c>
      <c r="AG688" s="33">
        <v>34.700000000000003</v>
      </c>
      <c r="AH688" s="34" t="s">
        <v>1914</v>
      </c>
      <c r="AI688" s="33">
        <v>22890</v>
      </c>
      <c r="AJ688" s="33">
        <v>19.399999999999999</v>
      </c>
      <c r="AK688" s="34">
        <v>1.5</v>
      </c>
      <c r="AL688" s="34"/>
      <c r="AM688" s="33">
        <v>1.0900000000000001</v>
      </c>
      <c r="AN688" s="34" t="s">
        <v>2046</v>
      </c>
      <c r="AO688" s="34"/>
      <c r="AP688" s="34"/>
      <c r="AQ688" s="34" t="s">
        <v>1891</v>
      </c>
      <c r="AR688" s="34" t="s">
        <v>1879</v>
      </c>
      <c r="AS688" s="34" t="s">
        <v>1889</v>
      </c>
      <c r="AT688" s="33">
        <v>362.23599999999999</v>
      </c>
      <c r="AU688" s="33">
        <v>23</v>
      </c>
      <c r="AV688" s="34" t="s">
        <v>1915</v>
      </c>
      <c r="AW688" s="34" t="s">
        <v>2971</v>
      </c>
      <c r="AX688" s="34" t="s">
        <v>4375</v>
      </c>
      <c r="AY688" s="34" t="s">
        <v>2375</v>
      </c>
      <c r="AZ688" s="34" t="s">
        <v>2238</v>
      </c>
      <c r="BA688" s="34" t="s">
        <v>3721</v>
      </c>
      <c r="BB688" s="34" t="s">
        <v>4375</v>
      </c>
      <c r="BC688" s="34" t="s">
        <v>2375</v>
      </c>
      <c r="BD688" s="34" t="s">
        <v>2238</v>
      </c>
    </row>
    <row r="689" spans="1:56" ht="15" customHeight="1" x14ac:dyDescent="0.25">
      <c r="A689" t="str">
        <f t="shared" si="33"/>
        <v>0102135_AZ_Luya_Amazonas_0102122_AZ_Nuevo_Chachapoyas</v>
      </c>
      <c r="B689" s="34">
        <v>686</v>
      </c>
      <c r="C689" s="33" t="str">
        <f t="shared" si="34"/>
        <v>102135</v>
      </c>
      <c r="D689" s="34" t="s">
        <v>758</v>
      </c>
      <c r="E689" s="34">
        <v>-6.1783890000000001</v>
      </c>
      <c r="F689" s="34">
        <v>-77.948800000000006</v>
      </c>
      <c r="G689" s="33">
        <v>123.69</v>
      </c>
      <c r="H689" s="33">
        <v>2583</v>
      </c>
      <c r="I689" s="34" t="s">
        <v>58</v>
      </c>
      <c r="J689" s="33">
        <v>0</v>
      </c>
      <c r="K689" s="33">
        <v>30</v>
      </c>
      <c r="L689" s="33">
        <v>20</v>
      </c>
      <c r="M689" s="34" t="s">
        <v>59</v>
      </c>
      <c r="N689" s="33">
        <v>0.3</v>
      </c>
      <c r="O689" s="33">
        <v>40</v>
      </c>
      <c r="P689" s="34" t="s">
        <v>1914</v>
      </c>
      <c r="Q689" s="33">
        <v>11115</v>
      </c>
      <c r="R689" s="33">
        <v>21</v>
      </c>
      <c r="S689" s="34">
        <v>1.5</v>
      </c>
      <c r="T689" s="34"/>
      <c r="U689" s="33" t="str">
        <f t="shared" si="35"/>
        <v>102122</v>
      </c>
      <c r="V689" s="34" t="s">
        <v>641</v>
      </c>
      <c r="W689" s="34">
        <v>-6.2247399999999997</v>
      </c>
      <c r="X689" s="34">
        <v>-77.878880000000009</v>
      </c>
      <c r="Y689" s="33">
        <v>303.7</v>
      </c>
      <c r="Z689" s="33">
        <v>2440</v>
      </c>
      <c r="AA689" s="34" t="s">
        <v>58</v>
      </c>
      <c r="AB689" s="33">
        <v>0</v>
      </c>
      <c r="AC689" s="33">
        <v>36</v>
      </c>
      <c r="AD689" s="33">
        <v>22</v>
      </c>
      <c r="AE689" s="34" t="s">
        <v>2190</v>
      </c>
      <c r="AF689" s="33">
        <v>0.6</v>
      </c>
      <c r="AG689" s="33">
        <v>39.9</v>
      </c>
      <c r="AH689" s="34" t="s">
        <v>1914</v>
      </c>
      <c r="AI689" s="33">
        <v>11645</v>
      </c>
      <c r="AJ689" s="33">
        <v>21</v>
      </c>
      <c r="AK689" s="34">
        <v>1.5</v>
      </c>
      <c r="AL689" s="34"/>
      <c r="AM689" s="33">
        <v>9.3000000000000007</v>
      </c>
      <c r="AN689" s="34" t="s">
        <v>2046</v>
      </c>
      <c r="AO689" s="34"/>
      <c r="AP689" s="34"/>
      <c r="AQ689" s="34" t="s">
        <v>1891</v>
      </c>
      <c r="AR689" s="34" t="s">
        <v>1879</v>
      </c>
      <c r="AS689" s="34" t="s">
        <v>1889</v>
      </c>
      <c r="AT689" s="33">
        <v>500.55</v>
      </c>
      <c r="AU689" s="33">
        <v>11</v>
      </c>
      <c r="AV689" s="34" t="s">
        <v>1915</v>
      </c>
      <c r="AW689" s="34" t="s">
        <v>2972</v>
      </c>
      <c r="AX689" s="34" t="s">
        <v>2973</v>
      </c>
      <c r="AY689" s="34" t="s">
        <v>2973</v>
      </c>
      <c r="AZ689" s="34" t="s">
        <v>2674</v>
      </c>
      <c r="BA689" s="34" t="s">
        <v>3522</v>
      </c>
      <c r="BB689" s="34" t="s">
        <v>2673</v>
      </c>
      <c r="BC689" s="34" t="s">
        <v>2673</v>
      </c>
      <c r="BD689" s="34" t="s">
        <v>2674</v>
      </c>
    </row>
    <row r="690" spans="1:56" ht="15" customHeight="1" x14ac:dyDescent="0.25">
      <c r="A690" t="str">
        <f t="shared" si="33"/>
        <v>0102310_SM_Morales_0102350_SM_Leguia</v>
      </c>
      <c r="B690" s="34">
        <v>687</v>
      </c>
      <c r="C690" s="33" t="str">
        <f t="shared" si="34"/>
        <v>102310</v>
      </c>
      <c r="D690" s="34" t="s">
        <v>1462</v>
      </c>
      <c r="E690" s="34">
        <v>-6.4793000000000003</v>
      </c>
      <c r="F690" s="34">
        <v>-76.382999999999996</v>
      </c>
      <c r="G690" s="33">
        <v>289.60000000000002</v>
      </c>
      <c r="H690" s="33">
        <v>282</v>
      </c>
      <c r="I690" s="34" t="s">
        <v>58</v>
      </c>
      <c r="J690" s="33">
        <v>0</v>
      </c>
      <c r="K690" s="33">
        <v>30</v>
      </c>
      <c r="L690" s="33">
        <v>20</v>
      </c>
      <c r="M690" s="34" t="s">
        <v>59</v>
      </c>
      <c r="N690" s="33">
        <v>0.3</v>
      </c>
      <c r="O690" s="33">
        <v>36.4</v>
      </c>
      <c r="P690" s="34" t="s">
        <v>1914</v>
      </c>
      <c r="Q690" s="33">
        <v>14963</v>
      </c>
      <c r="R690" s="33">
        <v>20.9</v>
      </c>
      <c r="S690" s="34">
        <v>1.5</v>
      </c>
      <c r="T690" s="34"/>
      <c r="U690" s="33" t="str">
        <f t="shared" si="35"/>
        <v>102350</v>
      </c>
      <c r="V690" s="34" t="s">
        <v>321</v>
      </c>
      <c r="W690" s="34">
        <v>-6.4697899999999997</v>
      </c>
      <c r="X690" s="34">
        <v>-76.409880000000001</v>
      </c>
      <c r="Y690" s="33">
        <v>109.6</v>
      </c>
      <c r="Z690" s="33">
        <v>271</v>
      </c>
      <c r="AA690" s="34" t="s">
        <v>58</v>
      </c>
      <c r="AB690" s="33">
        <v>0</v>
      </c>
      <c r="AC690" s="33">
        <v>48</v>
      </c>
      <c r="AD690" s="33">
        <v>20</v>
      </c>
      <c r="AE690" s="34" t="s">
        <v>2195</v>
      </c>
      <c r="AF690" s="33">
        <v>0.6</v>
      </c>
      <c r="AG690" s="33">
        <v>36.4</v>
      </c>
      <c r="AH690" s="34" t="s">
        <v>1914</v>
      </c>
      <c r="AI690" s="33">
        <v>14473</v>
      </c>
      <c r="AJ690" s="33">
        <v>20.9</v>
      </c>
      <c r="AK690" s="34">
        <v>1.5</v>
      </c>
      <c r="AL690" s="34"/>
      <c r="AM690" s="33">
        <v>3.16</v>
      </c>
      <c r="AN690" s="34" t="s">
        <v>2046</v>
      </c>
      <c r="AO690" s="34"/>
      <c r="AP690" s="34"/>
      <c r="AQ690" s="34" t="s">
        <v>1891</v>
      </c>
      <c r="AR690" s="34" t="s">
        <v>1879</v>
      </c>
      <c r="AS690" s="34" t="s">
        <v>1889</v>
      </c>
      <c r="AT690" s="33">
        <v>362.23599999999999</v>
      </c>
      <c r="AU690" s="33">
        <v>15</v>
      </c>
      <c r="AV690" s="34" t="s">
        <v>1915</v>
      </c>
      <c r="AW690" s="34" t="s">
        <v>2974</v>
      </c>
      <c r="AX690" s="34" t="s">
        <v>4435</v>
      </c>
      <c r="AY690" s="34" t="s">
        <v>2301</v>
      </c>
      <c r="AZ690" s="34" t="s">
        <v>2301</v>
      </c>
      <c r="BA690" s="34" t="s">
        <v>3722</v>
      </c>
      <c r="BB690" s="34" t="s">
        <v>4435</v>
      </c>
      <c r="BC690" s="34" t="s">
        <v>2301</v>
      </c>
      <c r="BD690" s="34" t="s">
        <v>2301</v>
      </c>
    </row>
    <row r="691" spans="1:56" ht="15" customHeight="1" x14ac:dyDescent="0.25">
      <c r="A691" t="str">
        <f t="shared" si="33"/>
        <v>0101621_JU_La_Oroya_0103749_JU_Repetidor_La_Oroya</v>
      </c>
      <c r="B691" s="34">
        <v>688</v>
      </c>
      <c r="C691" s="33" t="str">
        <f t="shared" si="34"/>
        <v>101621</v>
      </c>
      <c r="D691" s="34" t="s">
        <v>717</v>
      </c>
      <c r="E691" s="34">
        <v>-11.516799000000001</v>
      </c>
      <c r="F691" s="34">
        <v>-75.907279000000003</v>
      </c>
      <c r="G691" s="33">
        <v>225.62</v>
      </c>
      <c r="H691" s="33">
        <v>4065</v>
      </c>
      <c r="I691" s="34" t="s">
        <v>58</v>
      </c>
      <c r="J691" s="33">
        <v>0</v>
      </c>
      <c r="K691" s="33">
        <v>70</v>
      </c>
      <c r="L691" s="33">
        <v>20</v>
      </c>
      <c r="M691" s="34" t="s">
        <v>59</v>
      </c>
      <c r="N691" s="33">
        <v>0.3</v>
      </c>
      <c r="O691" s="33">
        <v>36.799999999999997</v>
      </c>
      <c r="P691" s="34" t="s">
        <v>1914</v>
      </c>
      <c r="Q691" s="33">
        <v>15089</v>
      </c>
      <c r="R691" s="33">
        <v>18</v>
      </c>
      <c r="S691" s="34">
        <v>1.5</v>
      </c>
      <c r="T691" s="34"/>
      <c r="U691" s="33" t="str">
        <f t="shared" si="35"/>
        <v>103749</v>
      </c>
      <c r="V691" s="34" t="s">
        <v>2032</v>
      </c>
      <c r="W691" s="34">
        <v>-11.477083</v>
      </c>
      <c r="X691" s="34">
        <v>-75.884972000000005</v>
      </c>
      <c r="Y691" s="33">
        <v>45.62</v>
      </c>
      <c r="Z691" s="33">
        <v>4548</v>
      </c>
      <c r="AA691" s="34" t="s">
        <v>58</v>
      </c>
      <c r="AB691" s="33">
        <v>0</v>
      </c>
      <c r="AC691" s="33">
        <v>25</v>
      </c>
      <c r="AD691" s="33">
        <v>25</v>
      </c>
      <c r="AE691" s="34" t="s">
        <v>59</v>
      </c>
      <c r="AF691" s="33">
        <v>0.3</v>
      </c>
      <c r="AG691" s="33">
        <v>36.9</v>
      </c>
      <c r="AH691" s="34" t="s">
        <v>1914</v>
      </c>
      <c r="AI691" s="33">
        <v>14599</v>
      </c>
      <c r="AJ691" s="33">
        <v>18</v>
      </c>
      <c r="AK691" s="34">
        <v>1.5</v>
      </c>
      <c r="AL691" s="34"/>
      <c r="AM691" s="33">
        <v>0</v>
      </c>
      <c r="AN691" s="34" t="s">
        <v>2046</v>
      </c>
      <c r="AO691" s="34"/>
      <c r="AP691" s="34"/>
      <c r="AQ691" s="34" t="s">
        <v>1896</v>
      </c>
      <c r="AR691" s="34" t="s">
        <v>1878</v>
      </c>
      <c r="AS691" s="34" t="s">
        <v>1889</v>
      </c>
      <c r="AT691" s="33">
        <v>363</v>
      </c>
      <c r="AU691" s="33">
        <v>15</v>
      </c>
      <c r="AV691" s="34" t="s">
        <v>1915</v>
      </c>
      <c r="AW691" s="34" t="s">
        <v>2975</v>
      </c>
      <c r="AX691" s="34" t="s">
        <v>4455</v>
      </c>
      <c r="AY691" s="34" t="s">
        <v>2262</v>
      </c>
      <c r="AZ691" s="34" t="s">
        <v>2254</v>
      </c>
      <c r="BA691" s="34" t="s">
        <v>4025</v>
      </c>
      <c r="BB691" s="34" t="s">
        <v>4455</v>
      </c>
      <c r="BC691" s="34" t="s">
        <v>2262</v>
      </c>
      <c r="BD691" s="34" t="s">
        <v>2254</v>
      </c>
    </row>
    <row r="692" spans="1:56" ht="15" customHeight="1" x14ac:dyDescent="0.25">
      <c r="A692" t="str">
        <f t="shared" si="33"/>
        <v>0103673_CS_Andahuailillas_0102727_CS_Virgen_Purificada</v>
      </c>
      <c r="B692" s="34">
        <v>689</v>
      </c>
      <c r="C692" s="33" t="str">
        <f t="shared" si="34"/>
        <v>103673</v>
      </c>
      <c r="D692" s="34" t="s">
        <v>570</v>
      </c>
      <c r="E692" s="34">
        <v>-13.67146</v>
      </c>
      <c r="F692" s="34">
        <v>-71.67501</v>
      </c>
      <c r="G692" s="33">
        <v>102</v>
      </c>
      <c r="H692" s="33">
        <v>3108</v>
      </c>
      <c r="I692" s="34" t="s">
        <v>58</v>
      </c>
      <c r="J692" s="33">
        <v>0</v>
      </c>
      <c r="K692" s="33">
        <v>30.5</v>
      </c>
      <c r="L692" s="33">
        <v>20</v>
      </c>
      <c r="M692" s="34" t="s">
        <v>59</v>
      </c>
      <c r="N692" s="33">
        <v>0.3</v>
      </c>
      <c r="O692" s="33">
        <v>39.9</v>
      </c>
      <c r="P692" s="34" t="s">
        <v>1914</v>
      </c>
      <c r="Q692" s="33">
        <v>21406</v>
      </c>
      <c r="R692" s="33">
        <v>19.5</v>
      </c>
      <c r="S692" s="34">
        <v>1.5</v>
      </c>
      <c r="T692" s="34"/>
      <c r="U692" s="33" t="str">
        <f t="shared" si="35"/>
        <v>102727</v>
      </c>
      <c r="V692" s="34" t="s">
        <v>571</v>
      </c>
      <c r="W692" s="34">
        <v>-13.679169999999999</v>
      </c>
      <c r="X692" s="34">
        <v>-71.637699999999995</v>
      </c>
      <c r="Y692" s="33">
        <v>282.01</v>
      </c>
      <c r="Z692" s="33">
        <v>3517</v>
      </c>
      <c r="AA692" s="34" t="s">
        <v>58</v>
      </c>
      <c r="AB692" s="33">
        <v>0</v>
      </c>
      <c r="AC692" s="33">
        <v>72</v>
      </c>
      <c r="AD692" s="33">
        <v>25</v>
      </c>
      <c r="AE692" s="34" t="s">
        <v>2190</v>
      </c>
      <c r="AF692" s="33">
        <v>0.6</v>
      </c>
      <c r="AG692" s="33">
        <v>39.9</v>
      </c>
      <c r="AH692" s="34" t="s">
        <v>1914</v>
      </c>
      <c r="AI692" s="33">
        <v>22638</v>
      </c>
      <c r="AJ692" s="33">
        <v>19.399999999999999</v>
      </c>
      <c r="AK692" s="34">
        <v>1.5</v>
      </c>
      <c r="AL692" s="34"/>
      <c r="AM692" s="33">
        <v>4.13</v>
      </c>
      <c r="AN692" s="34" t="s">
        <v>2046</v>
      </c>
      <c r="AO692" s="34"/>
      <c r="AP692" s="34"/>
      <c r="AQ692" s="34" t="s">
        <v>1891</v>
      </c>
      <c r="AR692" s="34" t="s">
        <v>1879</v>
      </c>
      <c r="AS692" s="34" t="s">
        <v>1889</v>
      </c>
      <c r="AT692" s="33">
        <v>362.23599999999999</v>
      </c>
      <c r="AU692" s="33">
        <v>23</v>
      </c>
      <c r="AV692" s="34" t="s">
        <v>1915</v>
      </c>
      <c r="AW692" s="34" t="s">
        <v>2976</v>
      </c>
      <c r="AX692" s="34" t="s">
        <v>4456</v>
      </c>
      <c r="AY692" s="34" t="s">
        <v>2470</v>
      </c>
      <c r="AZ692" s="34" t="s">
        <v>2283</v>
      </c>
      <c r="BA692" s="34" t="s">
        <v>2577</v>
      </c>
      <c r="BB692" s="34" t="s">
        <v>4384</v>
      </c>
      <c r="BC692" s="34" t="s">
        <v>2470</v>
      </c>
      <c r="BD692" s="34" t="s">
        <v>2283</v>
      </c>
    </row>
    <row r="693" spans="1:56" ht="15" customHeight="1" x14ac:dyDescent="0.25">
      <c r="A693" t="str">
        <f t="shared" si="33"/>
        <v>0101616_JU_Junin_0103749_JU_Repetidor_La_Oroya</v>
      </c>
      <c r="B693" s="34">
        <v>690</v>
      </c>
      <c r="C693" s="33" t="str">
        <f t="shared" si="34"/>
        <v>101616</v>
      </c>
      <c r="D693" s="34" t="s">
        <v>1168</v>
      </c>
      <c r="E693" s="34">
        <v>-11.183859999999999</v>
      </c>
      <c r="F693" s="34">
        <v>-75.942138</v>
      </c>
      <c r="G693" s="33">
        <v>174.14</v>
      </c>
      <c r="H693" s="33">
        <v>4506</v>
      </c>
      <c r="I693" s="34" t="s">
        <v>58</v>
      </c>
      <c r="J693" s="33">
        <v>0</v>
      </c>
      <c r="K693" s="33">
        <v>40</v>
      </c>
      <c r="L693" s="33">
        <v>20</v>
      </c>
      <c r="M693" s="34" t="s">
        <v>59</v>
      </c>
      <c r="N693" s="33">
        <v>0.3</v>
      </c>
      <c r="O693" s="33">
        <v>37.299999999999997</v>
      </c>
      <c r="P693" s="34" t="s">
        <v>1914</v>
      </c>
      <c r="Q693" s="33">
        <v>7338</v>
      </c>
      <c r="R693" s="33">
        <v>18</v>
      </c>
      <c r="S693" s="34">
        <v>1.5</v>
      </c>
      <c r="T693" s="34"/>
      <c r="U693" s="33" t="str">
        <f t="shared" si="35"/>
        <v>103749</v>
      </c>
      <c r="V693" s="34" t="s">
        <v>2032</v>
      </c>
      <c r="W693" s="34">
        <v>-11.477083</v>
      </c>
      <c r="X693" s="34">
        <v>-75.884972000000005</v>
      </c>
      <c r="Y693" s="33">
        <v>354.14</v>
      </c>
      <c r="Z693" s="33">
        <v>4548</v>
      </c>
      <c r="AA693" s="34" t="s">
        <v>58</v>
      </c>
      <c r="AB693" s="33">
        <v>0</v>
      </c>
      <c r="AC693" s="33">
        <v>25</v>
      </c>
      <c r="AD693" s="33">
        <v>25</v>
      </c>
      <c r="AE693" s="34" t="s">
        <v>59</v>
      </c>
      <c r="AF693" s="33">
        <v>0.3</v>
      </c>
      <c r="AG693" s="33">
        <v>36.9</v>
      </c>
      <c r="AH693" s="34" t="s">
        <v>1914</v>
      </c>
      <c r="AI693" s="33">
        <v>7177</v>
      </c>
      <c r="AJ693" s="33">
        <v>18</v>
      </c>
      <c r="AK693" s="34">
        <v>1.5</v>
      </c>
      <c r="AL693" s="34"/>
      <c r="AM693" s="33">
        <v>37.26</v>
      </c>
      <c r="AN693" s="34" t="s">
        <v>2046</v>
      </c>
      <c r="AO693" s="34"/>
      <c r="AP693" s="34"/>
      <c r="AQ693" s="34" t="s">
        <v>1896</v>
      </c>
      <c r="AR693" s="34" t="s">
        <v>1878</v>
      </c>
      <c r="AS693" s="34" t="s">
        <v>1925</v>
      </c>
      <c r="AT693" s="33">
        <v>415.512</v>
      </c>
      <c r="AU693" s="33">
        <v>7</v>
      </c>
      <c r="AV693" s="34" t="s">
        <v>1915</v>
      </c>
      <c r="AW693" s="34" t="s">
        <v>2977</v>
      </c>
      <c r="AX693" s="34" t="s">
        <v>2254</v>
      </c>
      <c r="AY693" s="34" t="s">
        <v>2254</v>
      </c>
      <c r="AZ693" s="34" t="s">
        <v>2254</v>
      </c>
      <c r="BA693" s="34" t="s">
        <v>4025</v>
      </c>
      <c r="BB693" s="34" t="s">
        <v>4455</v>
      </c>
      <c r="BC693" s="34" t="s">
        <v>2262</v>
      </c>
      <c r="BD693" s="34" t="s">
        <v>2254</v>
      </c>
    </row>
    <row r="694" spans="1:56" ht="15" customHeight="1" x14ac:dyDescent="0.25">
      <c r="A694" t="str">
        <f t="shared" si="33"/>
        <v>0100575_LM_Matellini_R2_0100334_LM_Gaviotas</v>
      </c>
      <c r="B694" s="34">
        <v>691</v>
      </c>
      <c r="C694" s="33" t="str">
        <f t="shared" si="34"/>
        <v>100575</v>
      </c>
      <c r="D694" s="34" t="s">
        <v>1382</v>
      </c>
      <c r="E694" s="34">
        <v>-12.179679999999999</v>
      </c>
      <c r="F694" s="34">
        <v>-77.016310000000004</v>
      </c>
      <c r="G694" s="33">
        <v>114.26</v>
      </c>
      <c r="H694" s="33">
        <v>34</v>
      </c>
      <c r="I694" s="34" t="s">
        <v>58</v>
      </c>
      <c r="J694" s="33">
        <v>0</v>
      </c>
      <c r="K694" s="33">
        <v>24</v>
      </c>
      <c r="L694" s="33">
        <v>22</v>
      </c>
      <c r="M694" s="34" t="s">
        <v>59</v>
      </c>
      <c r="N694" s="33">
        <v>0.3</v>
      </c>
      <c r="O694" s="33">
        <v>39.9</v>
      </c>
      <c r="P694" s="34" t="s">
        <v>1914</v>
      </c>
      <c r="Q694" s="33">
        <v>21980</v>
      </c>
      <c r="R694" s="33">
        <v>14.9</v>
      </c>
      <c r="S694" s="34">
        <v>1.5</v>
      </c>
      <c r="T694" s="34"/>
      <c r="U694" s="33" t="str">
        <f t="shared" si="35"/>
        <v>100334</v>
      </c>
      <c r="V694" s="34" t="s">
        <v>419</v>
      </c>
      <c r="W694" s="34">
        <v>-12.18329</v>
      </c>
      <c r="X694" s="34">
        <v>-77.008116999999999</v>
      </c>
      <c r="Y694" s="33">
        <v>294.27</v>
      </c>
      <c r="Z694" s="33">
        <v>35</v>
      </c>
      <c r="AA694" s="34" t="s">
        <v>58</v>
      </c>
      <c r="AB694" s="33">
        <v>0</v>
      </c>
      <c r="AC694" s="33">
        <v>25</v>
      </c>
      <c r="AD694" s="33">
        <v>25</v>
      </c>
      <c r="AE694" s="34" t="s">
        <v>59</v>
      </c>
      <c r="AF694" s="33">
        <v>0.3</v>
      </c>
      <c r="AG694" s="33">
        <v>34.700000000000003</v>
      </c>
      <c r="AH694" s="34" t="s">
        <v>1914</v>
      </c>
      <c r="AI694" s="33">
        <v>23212</v>
      </c>
      <c r="AJ694" s="33">
        <v>14.9</v>
      </c>
      <c r="AK694" s="34">
        <v>1.5</v>
      </c>
      <c r="AL694" s="34"/>
      <c r="AM694" s="33">
        <v>0.98</v>
      </c>
      <c r="AN694" s="34" t="s">
        <v>2046</v>
      </c>
      <c r="AO694" s="34"/>
      <c r="AP694" s="34"/>
      <c r="AQ694" s="34" t="s">
        <v>1891</v>
      </c>
      <c r="AR694" s="34" t="s">
        <v>1878</v>
      </c>
      <c r="AS694" s="34" t="s">
        <v>1923</v>
      </c>
      <c r="AT694" s="33">
        <v>904.49</v>
      </c>
      <c r="AU694" s="33">
        <v>23</v>
      </c>
      <c r="AV694" s="34" t="s">
        <v>1915</v>
      </c>
      <c r="AW694" s="34" t="s">
        <v>2794</v>
      </c>
      <c r="AX694" s="34" t="s">
        <v>4257</v>
      </c>
      <c r="AY694" s="34" t="s">
        <v>2221</v>
      </c>
      <c r="AZ694" s="34" t="s">
        <v>2221</v>
      </c>
      <c r="BA694" s="34" t="s">
        <v>3723</v>
      </c>
      <c r="BB694" s="34" t="s">
        <v>4257</v>
      </c>
      <c r="BC694" s="34" t="s">
        <v>2221</v>
      </c>
      <c r="BD694" s="34" t="s">
        <v>2221</v>
      </c>
    </row>
    <row r="695" spans="1:56" ht="15" customHeight="1" x14ac:dyDescent="0.25">
      <c r="A695" t="str">
        <f t="shared" si="33"/>
        <v>0100720_AN_Carhuaz_0102049_AN_Marcara</v>
      </c>
      <c r="B695" s="34">
        <v>692</v>
      </c>
      <c r="C695" s="33" t="str">
        <f t="shared" si="34"/>
        <v>100720</v>
      </c>
      <c r="D695" s="34" t="s">
        <v>1152</v>
      </c>
      <c r="E695" s="34">
        <v>-9.272416999999999</v>
      </c>
      <c r="F695" s="34">
        <v>-77.643028000000001</v>
      </c>
      <c r="G695" s="33">
        <v>140.49</v>
      </c>
      <c r="H695" s="33">
        <v>2832</v>
      </c>
      <c r="I695" s="34" t="s">
        <v>58</v>
      </c>
      <c r="J695" s="33">
        <v>0</v>
      </c>
      <c r="K695" s="33">
        <v>40</v>
      </c>
      <c r="L695" s="33">
        <v>20</v>
      </c>
      <c r="M695" s="34" t="s">
        <v>59</v>
      </c>
      <c r="N695" s="33">
        <v>0.3</v>
      </c>
      <c r="O695" s="33">
        <v>31.1</v>
      </c>
      <c r="P695" s="34" t="s">
        <v>1914</v>
      </c>
      <c r="Q695" s="33">
        <v>7163</v>
      </c>
      <c r="R695" s="33">
        <v>22</v>
      </c>
      <c r="S695" s="34">
        <v>1.5</v>
      </c>
      <c r="T695" s="34"/>
      <c r="U695" s="33" t="str">
        <f t="shared" si="35"/>
        <v>102049</v>
      </c>
      <c r="V695" s="34" t="s">
        <v>1150</v>
      </c>
      <c r="W695" s="34">
        <v>-9.3435000000000006</v>
      </c>
      <c r="X695" s="34">
        <v>-77.583639000000005</v>
      </c>
      <c r="Y695" s="33">
        <v>320.5</v>
      </c>
      <c r="Z695" s="33">
        <v>3198</v>
      </c>
      <c r="AA695" s="34" t="s">
        <v>58</v>
      </c>
      <c r="AB695" s="33">
        <v>0</v>
      </c>
      <c r="AC695" s="33">
        <v>20</v>
      </c>
      <c r="AD695" s="33">
        <v>5</v>
      </c>
      <c r="AE695" s="34" t="s">
        <v>2187</v>
      </c>
      <c r="AF695" s="33">
        <v>0.6</v>
      </c>
      <c r="AG695" s="33">
        <v>31.1</v>
      </c>
      <c r="AH695" s="34" t="s">
        <v>1914</v>
      </c>
      <c r="AI695" s="33">
        <v>7324</v>
      </c>
      <c r="AJ695" s="33">
        <v>22.1</v>
      </c>
      <c r="AK695" s="34">
        <v>1.5</v>
      </c>
      <c r="AL695" s="34"/>
      <c r="AM695" s="33">
        <v>10.26</v>
      </c>
      <c r="AN695" s="34" t="s">
        <v>2046</v>
      </c>
      <c r="AO695" s="34"/>
      <c r="AP695" s="34"/>
      <c r="AQ695" s="34" t="s">
        <v>1892</v>
      </c>
      <c r="AR695" s="34" t="s">
        <v>1879</v>
      </c>
      <c r="AS695" s="34" t="s">
        <v>1889</v>
      </c>
      <c r="AT695" s="33">
        <v>265</v>
      </c>
      <c r="AU695" s="33">
        <v>7</v>
      </c>
      <c r="AV695" s="34" t="s">
        <v>1915</v>
      </c>
      <c r="AW695" s="34" t="s">
        <v>2978</v>
      </c>
      <c r="AX695" s="34" t="s">
        <v>2979</v>
      </c>
      <c r="AY695" s="34" t="s">
        <v>2979</v>
      </c>
      <c r="AZ695" s="34" t="s">
        <v>2260</v>
      </c>
      <c r="BA695" s="34" t="s">
        <v>3560</v>
      </c>
      <c r="BB695" s="34" t="s">
        <v>4517</v>
      </c>
      <c r="BC695" s="34" t="s">
        <v>2979</v>
      </c>
      <c r="BD695" s="34" t="s">
        <v>2260</v>
      </c>
    </row>
    <row r="696" spans="1:56" ht="15" customHeight="1" x14ac:dyDescent="0.25">
      <c r="A696" t="str">
        <f t="shared" si="33"/>
        <v>0101103_MQ_Cruz_del_Portillo_0101104_MQ_Cerro_El_Hueco</v>
      </c>
      <c r="B696" s="34">
        <v>693</v>
      </c>
      <c r="C696" s="33" t="str">
        <f t="shared" si="34"/>
        <v>101103</v>
      </c>
      <c r="D696" s="34" t="s">
        <v>1189</v>
      </c>
      <c r="E696" s="34">
        <v>-17.276264000000001</v>
      </c>
      <c r="F696" s="34">
        <v>-71.172820999999999</v>
      </c>
      <c r="G696" s="33">
        <v>153.53</v>
      </c>
      <c r="H696" s="33">
        <v>1500</v>
      </c>
      <c r="I696" s="34" t="s">
        <v>58</v>
      </c>
      <c r="J696" s="33">
        <v>0</v>
      </c>
      <c r="K696" s="33">
        <v>50</v>
      </c>
      <c r="L696" s="33">
        <v>20</v>
      </c>
      <c r="M696" s="34" t="s">
        <v>59</v>
      </c>
      <c r="N696" s="33">
        <v>0.3</v>
      </c>
      <c r="O696" s="33">
        <v>45</v>
      </c>
      <c r="P696" s="34" t="s">
        <v>1914</v>
      </c>
      <c r="Q696" s="33">
        <v>7442</v>
      </c>
      <c r="R696" s="33">
        <v>22.9</v>
      </c>
      <c r="S696" s="34">
        <v>1.5</v>
      </c>
      <c r="T696" s="34"/>
      <c r="U696" s="33" t="str">
        <f t="shared" si="35"/>
        <v>101104</v>
      </c>
      <c r="V696" s="34" t="s">
        <v>214</v>
      </c>
      <c r="W696" s="34">
        <v>-17.484188</v>
      </c>
      <c r="X696" s="34">
        <v>-71.064398999999995</v>
      </c>
      <c r="Y696" s="33">
        <v>333.56</v>
      </c>
      <c r="Z696" s="33">
        <v>1189</v>
      </c>
      <c r="AA696" s="34" t="s">
        <v>58</v>
      </c>
      <c r="AB696" s="33">
        <v>0</v>
      </c>
      <c r="AC696" s="33">
        <v>42</v>
      </c>
      <c r="AD696" s="33">
        <v>20</v>
      </c>
      <c r="AE696" s="34" t="str">
        <f>M696</f>
        <v>A23D03HAC</v>
      </c>
      <c r="AF696" s="33" t="s">
        <v>4582</v>
      </c>
      <c r="AG696" s="33">
        <v>43.1</v>
      </c>
      <c r="AH696" s="34" t="s">
        <v>1914</v>
      </c>
      <c r="AI696" s="33">
        <v>7596</v>
      </c>
      <c r="AJ696" s="33">
        <v>23</v>
      </c>
      <c r="AK696" s="34">
        <v>1.5</v>
      </c>
      <c r="AL696" s="34"/>
      <c r="AM696" s="33">
        <v>25.85</v>
      </c>
      <c r="AN696" s="34" t="s">
        <v>2046</v>
      </c>
      <c r="AO696" s="34"/>
      <c r="AP696" s="34"/>
      <c r="AQ696" s="34" t="s">
        <v>1899</v>
      </c>
      <c r="AR696" s="34" t="s">
        <v>1880</v>
      </c>
      <c r="AS696" s="34" t="s">
        <v>1889</v>
      </c>
      <c r="AT696" s="33">
        <v>362.23599999999999</v>
      </c>
      <c r="AU696" s="33">
        <v>7</v>
      </c>
      <c r="AV696" s="34" t="s">
        <v>1915</v>
      </c>
      <c r="AW696" s="34" t="s">
        <v>2467</v>
      </c>
      <c r="AX696" s="34" t="s">
        <v>2271</v>
      </c>
      <c r="AY696" s="34" t="s">
        <v>2468</v>
      </c>
      <c r="AZ696" s="34" t="s">
        <v>2271</v>
      </c>
      <c r="BA696" s="34" t="s">
        <v>3724</v>
      </c>
      <c r="BB696" s="34" t="s">
        <v>2271</v>
      </c>
      <c r="BC696" s="34" t="s">
        <v>2468</v>
      </c>
      <c r="BD696" s="34" t="s">
        <v>2271</v>
      </c>
    </row>
    <row r="697" spans="1:56" ht="15" customHeight="1" x14ac:dyDescent="0.25">
      <c r="A697" t="str">
        <f t="shared" si="33"/>
        <v>0100672_LI_Girasoles_San_Isidr_0100619_LI_Universidad_Nacion</v>
      </c>
      <c r="B697" s="34">
        <v>694</v>
      </c>
      <c r="C697" s="33" t="str">
        <f t="shared" si="34"/>
        <v>100672</v>
      </c>
      <c r="D697" s="34" t="s">
        <v>1463</v>
      </c>
      <c r="E697" s="34">
        <v>-8.0976049999999997</v>
      </c>
      <c r="F697" s="34">
        <v>-79.043579000000008</v>
      </c>
      <c r="G697" s="33">
        <v>164.15</v>
      </c>
      <c r="H697" s="33">
        <v>45</v>
      </c>
      <c r="I697" s="34" t="s">
        <v>60</v>
      </c>
      <c r="J697" s="33">
        <v>17.350000000000001</v>
      </c>
      <c r="K697" s="33">
        <v>6</v>
      </c>
      <c r="L697" s="33">
        <v>20</v>
      </c>
      <c r="M697" s="34" t="s">
        <v>59</v>
      </c>
      <c r="N697" s="33">
        <v>0.3</v>
      </c>
      <c r="O697" s="33">
        <v>39.9</v>
      </c>
      <c r="P697" s="34" t="s">
        <v>1914</v>
      </c>
      <c r="Q697" s="33">
        <v>22666</v>
      </c>
      <c r="R697" s="33">
        <v>13.9</v>
      </c>
      <c r="S697" s="34">
        <v>1.5</v>
      </c>
      <c r="T697" s="34"/>
      <c r="U697" s="33" t="str">
        <f t="shared" si="35"/>
        <v>100619</v>
      </c>
      <c r="V697" s="34" t="s">
        <v>549</v>
      </c>
      <c r="W697" s="34">
        <v>-8.1098730559999996</v>
      </c>
      <c r="X697" s="34">
        <v>-79.040062000000006</v>
      </c>
      <c r="Y697" s="33">
        <v>344.16</v>
      </c>
      <c r="Z697" s="33">
        <v>29</v>
      </c>
      <c r="AA697" s="34" t="s">
        <v>58</v>
      </c>
      <c r="AB697" s="33">
        <v>0</v>
      </c>
      <c r="AC697" s="33">
        <v>35</v>
      </c>
      <c r="AD697" s="33">
        <v>27</v>
      </c>
      <c r="AE697" s="34" t="s">
        <v>59</v>
      </c>
      <c r="AF697" s="33">
        <v>0.3</v>
      </c>
      <c r="AG697" s="33">
        <v>34.700000000000003</v>
      </c>
      <c r="AH697" s="34" t="s">
        <v>1914</v>
      </c>
      <c r="AI697" s="33">
        <v>21434</v>
      </c>
      <c r="AJ697" s="33">
        <v>13.9</v>
      </c>
      <c r="AK697" s="34">
        <v>1.5</v>
      </c>
      <c r="AL697" s="34"/>
      <c r="AM697" s="33">
        <v>1.42</v>
      </c>
      <c r="AN697" s="34" t="s">
        <v>2046</v>
      </c>
      <c r="AO697" s="34"/>
      <c r="AP697" s="34"/>
      <c r="AQ697" s="34" t="s">
        <v>1891</v>
      </c>
      <c r="AR697" s="34" t="s">
        <v>1878</v>
      </c>
      <c r="AS697" s="34" t="s">
        <v>1889</v>
      </c>
      <c r="AT697" s="33">
        <v>362.23599999999999</v>
      </c>
      <c r="AU697" s="33">
        <v>23</v>
      </c>
      <c r="AV697" s="34" t="s">
        <v>1915</v>
      </c>
      <c r="AW697" s="34" t="s">
        <v>2980</v>
      </c>
      <c r="AX697" s="34" t="s">
        <v>2309</v>
      </c>
      <c r="AY697" s="34" t="s">
        <v>2309</v>
      </c>
      <c r="AZ697" s="34" t="s">
        <v>2227</v>
      </c>
      <c r="BA697" s="34" t="s">
        <v>2584</v>
      </c>
      <c r="BB697" s="34" t="s">
        <v>2309</v>
      </c>
      <c r="BC697" s="34" t="s">
        <v>2309</v>
      </c>
      <c r="BD697" s="34" t="s">
        <v>2227</v>
      </c>
    </row>
    <row r="698" spans="1:56" ht="15" customHeight="1" x14ac:dyDescent="0.25">
      <c r="A698" t="str">
        <f t="shared" si="33"/>
        <v>0101613_JU_Jauja_0101612_JU_Concepcion</v>
      </c>
      <c r="B698" s="34">
        <v>695</v>
      </c>
      <c r="C698" s="33" t="str">
        <f t="shared" si="34"/>
        <v>101613</v>
      </c>
      <c r="D698" s="34" t="s">
        <v>745</v>
      </c>
      <c r="E698" s="34">
        <v>-11.744071</v>
      </c>
      <c r="F698" s="34">
        <v>-75.516288000000003</v>
      </c>
      <c r="G698" s="33">
        <v>132.59</v>
      </c>
      <c r="H698" s="33">
        <v>3659</v>
      </c>
      <c r="I698" s="34" t="s">
        <v>58</v>
      </c>
      <c r="J698" s="33">
        <v>0</v>
      </c>
      <c r="K698" s="33">
        <v>70</v>
      </c>
      <c r="L698" s="33">
        <v>20</v>
      </c>
      <c r="M698" s="34" t="s">
        <v>59</v>
      </c>
      <c r="N698" s="33">
        <v>0.3</v>
      </c>
      <c r="O698" s="33">
        <v>36.9</v>
      </c>
      <c r="P698" s="34" t="s">
        <v>1914</v>
      </c>
      <c r="Q698" s="33">
        <v>7866.3</v>
      </c>
      <c r="R698" s="33">
        <v>28.5</v>
      </c>
      <c r="S698" s="34">
        <v>1.5</v>
      </c>
      <c r="T698" s="34"/>
      <c r="U698" s="33" t="str">
        <f t="shared" si="35"/>
        <v>101612</v>
      </c>
      <c r="V698" s="34" t="s">
        <v>718</v>
      </c>
      <c r="W698" s="34">
        <v>-11.921943000000001</v>
      </c>
      <c r="X698" s="34">
        <v>-75.318747999999999</v>
      </c>
      <c r="Y698" s="33">
        <v>312.63</v>
      </c>
      <c r="Z698" s="33">
        <v>3280</v>
      </c>
      <c r="AA698" s="34" t="s">
        <v>58</v>
      </c>
      <c r="AB698" s="33">
        <v>0</v>
      </c>
      <c r="AC698" s="33">
        <v>70</v>
      </c>
      <c r="AD698" s="33">
        <v>38</v>
      </c>
      <c r="AE698" s="34" t="s">
        <v>2190</v>
      </c>
      <c r="AF698" s="33">
        <v>0.6</v>
      </c>
      <c r="AG698" s="33">
        <v>39.9</v>
      </c>
      <c r="AH698" s="34" t="s">
        <v>1914</v>
      </c>
      <c r="AI698" s="33">
        <v>8177.62</v>
      </c>
      <c r="AJ698" s="33">
        <v>28.5</v>
      </c>
      <c r="AK698" s="34">
        <v>1.5</v>
      </c>
      <c r="AL698" s="34"/>
      <c r="AM698" s="33">
        <v>29.25</v>
      </c>
      <c r="AN698" s="34" t="s">
        <v>2046</v>
      </c>
      <c r="AO698" s="34"/>
      <c r="AP698" s="34"/>
      <c r="AQ698" s="34" t="s">
        <v>1896</v>
      </c>
      <c r="AR698" s="34" t="s">
        <v>1878</v>
      </c>
      <c r="AS698" s="34" t="s">
        <v>1889</v>
      </c>
      <c r="AT698" s="33">
        <v>1528</v>
      </c>
      <c r="AU698" s="33">
        <v>8</v>
      </c>
      <c r="AV698" s="34" t="s">
        <v>1915</v>
      </c>
      <c r="AW698" s="34" t="s">
        <v>2981</v>
      </c>
      <c r="AX698" s="34" t="s">
        <v>4457</v>
      </c>
      <c r="AY698" s="34" t="s">
        <v>2482</v>
      </c>
      <c r="AZ698" s="34" t="s">
        <v>2254</v>
      </c>
      <c r="BA698" s="34" t="s">
        <v>2605</v>
      </c>
      <c r="BB698" s="34" t="s">
        <v>2412</v>
      </c>
      <c r="BC698" s="34" t="s">
        <v>2412</v>
      </c>
      <c r="BD698" s="34" t="s">
        <v>2254</v>
      </c>
    </row>
    <row r="699" spans="1:56" ht="15" customHeight="1" x14ac:dyDescent="0.25">
      <c r="A699" t="str">
        <f t="shared" si="33"/>
        <v>0101631_JU_Colegio_Siglo_Xxi_0101630_JU_Faustino</v>
      </c>
      <c r="B699" s="34">
        <v>696</v>
      </c>
      <c r="C699" s="33" t="str">
        <f t="shared" si="34"/>
        <v>101631</v>
      </c>
      <c r="D699" s="34" t="s">
        <v>1464</v>
      </c>
      <c r="E699" s="34">
        <v>-12.05531</v>
      </c>
      <c r="F699" s="34">
        <v>-75.211060000000003</v>
      </c>
      <c r="G699" s="33">
        <v>327.69</v>
      </c>
      <c r="H699" s="33">
        <v>3275</v>
      </c>
      <c r="I699" s="34" t="s">
        <v>60</v>
      </c>
      <c r="J699" s="33">
        <v>14.9</v>
      </c>
      <c r="K699" s="33">
        <v>9</v>
      </c>
      <c r="L699" s="33">
        <v>20</v>
      </c>
      <c r="M699" s="34" t="s">
        <v>59</v>
      </c>
      <c r="N699" s="33">
        <v>0.3</v>
      </c>
      <c r="O699" s="33">
        <v>34.700000000000003</v>
      </c>
      <c r="P699" s="34" t="s">
        <v>1914</v>
      </c>
      <c r="Q699" s="33">
        <v>23282</v>
      </c>
      <c r="R699" s="33">
        <v>15</v>
      </c>
      <c r="S699" s="34">
        <v>1.5</v>
      </c>
      <c r="T699" s="34"/>
      <c r="U699" s="33" t="str">
        <f t="shared" si="35"/>
        <v>101630</v>
      </c>
      <c r="V699" s="34" t="s">
        <v>1065</v>
      </c>
      <c r="W699" s="34">
        <v>-12.050191</v>
      </c>
      <c r="X699" s="34">
        <v>-75.214370000000002</v>
      </c>
      <c r="Y699" s="33">
        <v>147.69</v>
      </c>
      <c r="Z699" s="33">
        <v>3281</v>
      </c>
      <c r="AA699" s="34" t="s">
        <v>60</v>
      </c>
      <c r="AB699" s="33">
        <v>8.5</v>
      </c>
      <c r="AC699" s="33">
        <v>12</v>
      </c>
      <c r="AD699" s="33">
        <v>5</v>
      </c>
      <c r="AE699" s="34" t="s">
        <v>59</v>
      </c>
      <c r="AF699" s="33">
        <v>0.3</v>
      </c>
      <c r="AG699" s="33">
        <v>34.700000000000003</v>
      </c>
      <c r="AH699" s="34" t="s">
        <v>1914</v>
      </c>
      <c r="AI699" s="33">
        <v>22050</v>
      </c>
      <c r="AJ699" s="33">
        <v>15</v>
      </c>
      <c r="AK699" s="34">
        <v>1.5</v>
      </c>
      <c r="AL699" s="34"/>
      <c r="AM699" s="33">
        <v>0.67</v>
      </c>
      <c r="AN699" s="34" t="s">
        <v>2046</v>
      </c>
      <c r="AO699" s="34"/>
      <c r="AP699" s="34"/>
      <c r="AQ699" s="34" t="s">
        <v>1891</v>
      </c>
      <c r="AR699" s="34" t="s">
        <v>1879</v>
      </c>
      <c r="AS699" s="34" t="s">
        <v>1889</v>
      </c>
      <c r="AT699" s="33">
        <v>362.23599999999999</v>
      </c>
      <c r="AU699" s="33">
        <v>23</v>
      </c>
      <c r="AV699" s="34" t="s">
        <v>1915</v>
      </c>
      <c r="AW699" s="34" t="s">
        <v>2982</v>
      </c>
      <c r="AX699" s="34" t="s">
        <v>4254</v>
      </c>
      <c r="AY699" s="34" t="s">
        <v>2253</v>
      </c>
      <c r="AZ699" s="34" t="s">
        <v>2254</v>
      </c>
      <c r="BA699" s="34" t="s">
        <v>3250</v>
      </c>
      <c r="BB699" s="34" t="s">
        <v>4254</v>
      </c>
      <c r="BC699" s="34" t="s">
        <v>2253</v>
      </c>
      <c r="BD699" s="34" t="s">
        <v>2254</v>
      </c>
    </row>
    <row r="700" spans="1:56" ht="15" customHeight="1" x14ac:dyDescent="0.25">
      <c r="A700" t="str">
        <f t="shared" si="33"/>
        <v>0102391_SM_San_Miguel_Tarapoto_0102322_SM_Circunvalacion_Tara</v>
      </c>
      <c r="B700" s="34">
        <v>697</v>
      </c>
      <c r="C700" s="33" t="str">
        <f t="shared" si="34"/>
        <v>102391</v>
      </c>
      <c r="D700" s="34" t="s">
        <v>1465</v>
      </c>
      <c r="E700" s="34">
        <v>-6.4900099999999998</v>
      </c>
      <c r="F700" s="34">
        <v>-76.338940000000008</v>
      </c>
      <c r="G700" s="33">
        <v>297.39</v>
      </c>
      <c r="H700" s="33">
        <v>409</v>
      </c>
      <c r="I700" s="34" t="s">
        <v>58</v>
      </c>
      <c r="J700" s="33">
        <v>0</v>
      </c>
      <c r="K700" s="33">
        <v>21</v>
      </c>
      <c r="L700" s="33">
        <v>20</v>
      </c>
      <c r="M700" s="34" t="s">
        <v>59</v>
      </c>
      <c r="N700" s="33">
        <v>0.3</v>
      </c>
      <c r="O700" s="33">
        <v>39.9</v>
      </c>
      <c r="P700" s="34" t="s">
        <v>1914</v>
      </c>
      <c r="Q700" s="33">
        <v>23142</v>
      </c>
      <c r="R700" s="33">
        <v>19.399999999999999</v>
      </c>
      <c r="S700" s="34">
        <v>1.5</v>
      </c>
      <c r="T700" s="34"/>
      <c r="U700" s="33" t="str">
        <f t="shared" si="35"/>
        <v>102322</v>
      </c>
      <c r="V700" s="34" t="s">
        <v>696</v>
      </c>
      <c r="W700" s="34">
        <v>-6.480283</v>
      </c>
      <c r="X700" s="34">
        <v>-76.357838999999998</v>
      </c>
      <c r="Y700" s="33">
        <v>117.38</v>
      </c>
      <c r="Z700" s="33">
        <v>386</v>
      </c>
      <c r="AA700" s="34" t="s">
        <v>58</v>
      </c>
      <c r="AB700" s="33">
        <v>0</v>
      </c>
      <c r="AC700" s="33">
        <v>42</v>
      </c>
      <c r="AD700" s="33">
        <v>23</v>
      </c>
      <c r="AE700" s="34" t="s">
        <v>2198</v>
      </c>
      <c r="AF700" s="33">
        <v>0.6</v>
      </c>
      <c r="AG700" s="33">
        <v>38.299999999999997</v>
      </c>
      <c r="AH700" s="34" t="s">
        <v>1914</v>
      </c>
      <c r="AI700" s="33">
        <v>21910</v>
      </c>
      <c r="AJ700" s="33">
        <v>19.399999999999999</v>
      </c>
      <c r="AK700" s="34">
        <v>1.5</v>
      </c>
      <c r="AL700" s="34"/>
      <c r="AM700" s="33">
        <v>2.35</v>
      </c>
      <c r="AN700" s="34" t="s">
        <v>2046</v>
      </c>
      <c r="AO700" s="34"/>
      <c r="AP700" s="34"/>
      <c r="AQ700" s="34" t="s">
        <v>1891</v>
      </c>
      <c r="AR700" s="34" t="s">
        <v>1879</v>
      </c>
      <c r="AS700" s="34" t="s">
        <v>1889</v>
      </c>
      <c r="AT700" s="33">
        <v>362.23599999999999</v>
      </c>
      <c r="AU700" s="33">
        <v>23</v>
      </c>
      <c r="AV700" s="34" t="s">
        <v>1915</v>
      </c>
      <c r="AW700" s="34" t="s">
        <v>2983</v>
      </c>
      <c r="AX700" s="34" t="s">
        <v>4273</v>
      </c>
      <c r="AY700" s="34" t="s">
        <v>2301</v>
      </c>
      <c r="AZ700" s="34" t="s">
        <v>2301</v>
      </c>
      <c r="BA700" s="34" t="s">
        <v>3725</v>
      </c>
      <c r="BB700" s="34" t="s">
        <v>4364</v>
      </c>
      <c r="BC700" s="34" t="s">
        <v>2301</v>
      </c>
      <c r="BD700" s="34" t="s">
        <v>2301</v>
      </c>
    </row>
    <row r="701" spans="1:56" ht="15" customHeight="1" x14ac:dyDescent="0.25">
      <c r="A701" t="str">
        <f t="shared" si="33"/>
        <v>0102819_PN_Palomani_0102811_PN_Plaza_Del_Faro</v>
      </c>
      <c r="B701" s="34">
        <v>698</v>
      </c>
      <c r="C701" s="33" t="str">
        <f t="shared" si="34"/>
        <v>102819</v>
      </c>
      <c r="D701" s="34" t="s">
        <v>1466</v>
      </c>
      <c r="E701" s="34">
        <v>-15.82929</v>
      </c>
      <c r="F701" s="34">
        <v>-70.021850000000001</v>
      </c>
      <c r="G701" s="33">
        <v>158.21</v>
      </c>
      <c r="H701" s="33">
        <v>3857</v>
      </c>
      <c r="I701" s="34" t="s">
        <v>60</v>
      </c>
      <c r="J701" s="33">
        <v>7.8</v>
      </c>
      <c r="K701" s="33">
        <v>18</v>
      </c>
      <c r="L701" s="33">
        <v>20</v>
      </c>
      <c r="M701" s="34" t="s">
        <v>59</v>
      </c>
      <c r="N701" s="33">
        <v>0.3</v>
      </c>
      <c r="O701" s="33">
        <v>34.700000000000003</v>
      </c>
      <c r="P701" s="34" t="s">
        <v>1914</v>
      </c>
      <c r="Q701" s="33">
        <v>21588</v>
      </c>
      <c r="R701" s="33">
        <v>16.899999999999999</v>
      </c>
      <c r="S701" s="34">
        <v>1.5</v>
      </c>
      <c r="T701" s="34"/>
      <c r="U701" s="33" t="str">
        <f t="shared" si="35"/>
        <v>102811</v>
      </c>
      <c r="V701" s="34" t="s">
        <v>1334</v>
      </c>
      <c r="W701" s="34">
        <v>-15.83733</v>
      </c>
      <c r="X701" s="34">
        <v>-70.018509999999992</v>
      </c>
      <c r="Y701" s="33">
        <v>338.22</v>
      </c>
      <c r="Z701" s="33">
        <v>3821</v>
      </c>
      <c r="AA701" s="34" t="s">
        <v>60</v>
      </c>
      <c r="AB701" s="33">
        <v>17.2</v>
      </c>
      <c r="AC701" s="33">
        <v>6</v>
      </c>
      <c r="AD701" s="33">
        <v>18</v>
      </c>
      <c r="AE701" s="34" t="s">
        <v>59</v>
      </c>
      <c r="AF701" s="33">
        <v>0.3</v>
      </c>
      <c r="AG701" s="33">
        <v>34.700000000000003</v>
      </c>
      <c r="AH701" s="34" t="s">
        <v>1914</v>
      </c>
      <c r="AI701" s="33">
        <v>22820</v>
      </c>
      <c r="AJ701" s="33">
        <v>17</v>
      </c>
      <c r="AK701" s="34">
        <v>1.5</v>
      </c>
      <c r="AL701" s="34"/>
      <c r="AM701" s="33">
        <v>0.96</v>
      </c>
      <c r="AN701" s="34" t="s">
        <v>2046</v>
      </c>
      <c r="AO701" s="34"/>
      <c r="AP701" s="34"/>
      <c r="AQ701" s="34" t="s">
        <v>1897</v>
      </c>
      <c r="AR701" s="34" t="s">
        <v>1878</v>
      </c>
      <c r="AS701" s="34" t="s">
        <v>1925</v>
      </c>
      <c r="AT701" s="33">
        <v>217</v>
      </c>
      <c r="AU701" s="33">
        <v>23</v>
      </c>
      <c r="AV701" s="34" t="s">
        <v>1915</v>
      </c>
      <c r="AW701" s="34" t="s">
        <v>2984</v>
      </c>
      <c r="AX701" s="34" t="s">
        <v>2238</v>
      </c>
      <c r="AY701" s="34" t="s">
        <v>2238</v>
      </c>
      <c r="AZ701" s="34" t="s">
        <v>2238</v>
      </c>
      <c r="BA701" s="34" t="s">
        <v>2683</v>
      </c>
      <c r="BB701" s="34" t="s">
        <v>2238</v>
      </c>
      <c r="BC701" s="34" t="s">
        <v>2238</v>
      </c>
      <c r="BD701" s="34" t="s">
        <v>2238</v>
      </c>
    </row>
    <row r="702" spans="1:56" ht="15" customHeight="1" x14ac:dyDescent="0.25">
      <c r="A702" t="str">
        <f t="shared" si="33"/>
        <v>0103109_PI_Plazuela_Piura_0101750_PI_Merino_Vigil</v>
      </c>
      <c r="B702" s="34">
        <v>699</v>
      </c>
      <c r="C702" s="33" t="str">
        <f t="shared" si="34"/>
        <v>103109</v>
      </c>
      <c r="D702" s="34" t="s">
        <v>662</v>
      </c>
      <c r="E702" s="34">
        <v>-5.1922220000000001</v>
      </c>
      <c r="F702" s="34">
        <v>-80.664580000000001</v>
      </c>
      <c r="G702" s="33">
        <v>309.54000000000002</v>
      </c>
      <c r="H702" s="33">
        <v>35</v>
      </c>
      <c r="I702" s="34" t="s">
        <v>58</v>
      </c>
      <c r="J702" s="33">
        <v>0</v>
      </c>
      <c r="K702" s="33">
        <v>30</v>
      </c>
      <c r="L702" s="33">
        <v>20</v>
      </c>
      <c r="M702" s="34" t="s">
        <v>59</v>
      </c>
      <c r="N702" s="33">
        <v>0.3</v>
      </c>
      <c r="O702" s="33">
        <v>34.700000000000003</v>
      </c>
      <c r="P702" s="34" t="s">
        <v>1914</v>
      </c>
      <c r="Q702" s="33" t="s">
        <v>2123</v>
      </c>
      <c r="R702" s="33">
        <v>17</v>
      </c>
      <c r="S702" s="34">
        <v>1.5</v>
      </c>
      <c r="T702" s="34"/>
      <c r="U702" s="33" t="str">
        <f t="shared" si="35"/>
        <v>101750</v>
      </c>
      <c r="V702" s="34" t="s">
        <v>189</v>
      </c>
      <c r="W702" s="34">
        <v>-5.1881190000000004</v>
      </c>
      <c r="X702" s="34">
        <v>-80.669569999999993</v>
      </c>
      <c r="Y702" s="33">
        <v>129.54</v>
      </c>
      <c r="Z702" s="33">
        <v>37</v>
      </c>
      <c r="AA702" s="34" t="s">
        <v>60</v>
      </c>
      <c r="AB702" s="33">
        <v>6.1</v>
      </c>
      <c r="AC702" s="33">
        <v>15</v>
      </c>
      <c r="AD702" s="33">
        <v>16</v>
      </c>
      <c r="AE702" s="34" t="s">
        <v>59</v>
      </c>
      <c r="AF702" s="33">
        <v>0.3</v>
      </c>
      <c r="AG702" s="33">
        <v>34.700000000000003</v>
      </c>
      <c r="AH702" s="34" t="s">
        <v>1914</v>
      </c>
      <c r="AI702" s="33" t="s">
        <v>4663</v>
      </c>
      <c r="AJ702" s="33">
        <v>16.899999999999999</v>
      </c>
      <c r="AK702" s="34">
        <v>1.5</v>
      </c>
      <c r="AL702" s="34"/>
      <c r="AM702" s="33">
        <v>0.72</v>
      </c>
      <c r="AN702" s="34" t="s">
        <v>2046</v>
      </c>
      <c r="AO702" s="34"/>
      <c r="AP702" s="34"/>
      <c r="AQ702" s="34" t="s">
        <v>1891</v>
      </c>
      <c r="AR702" s="34" t="s">
        <v>1878</v>
      </c>
      <c r="AS702" s="34" t="s">
        <v>4591</v>
      </c>
      <c r="AT702" s="33">
        <v>664</v>
      </c>
      <c r="AU702" s="33">
        <v>23</v>
      </c>
      <c r="AV702" s="34" t="s">
        <v>1915</v>
      </c>
      <c r="AW702" s="34" t="s">
        <v>2985</v>
      </c>
      <c r="AX702" s="34" t="s">
        <v>2224</v>
      </c>
      <c r="AY702" s="34" t="s">
        <v>2224</v>
      </c>
      <c r="AZ702" s="34" t="s">
        <v>2224</v>
      </c>
      <c r="BA702" s="34" t="s">
        <v>3710</v>
      </c>
      <c r="BB702" s="34" t="s">
        <v>2224</v>
      </c>
      <c r="BC702" s="34" t="s">
        <v>2224</v>
      </c>
      <c r="BD702" s="34" t="s">
        <v>2224</v>
      </c>
    </row>
    <row r="703" spans="1:56" ht="15" customHeight="1" x14ac:dyDescent="0.25">
      <c r="A703" t="str">
        <f t="shared" si="33"/>
        <v>0104129_LI_America_Sur_0100605_LI_Moche</v>
      </c>
      <c r="B703" s="37">
        <v>700</v>
      </c>
      <c r="C703" s="33" t="str">
        <f t="shared" si="34"/>
        <v>104129</v>
      </c>
      <c r="D703" s="34" t="s">
        <v>837</v>
      </c>
      <c r="E703" s="34">
        <v>-8.1259240000000013</v>
      </c>
      <c r="F703" s="34">
        <v>-79.027466000000004</v>
      </c>
      <c r="G703" s="33">
        <v>140.05000000000001</v>
      </c>
      <c r="H703" s="33">
        <v>23</v>
      </c>
      <c r="I703" s="34" t="s">
        <v>58</v>
      </c>
      <c r="J703" s="33">
        <v>0</v>
      </c>
      <c r="K703" s="33">
        <v>24</v>
      </c>
      <c r="L703" s="33">
        <v>20</v>
      </c>
      <c r="M703" s="34" t="s">
        <v>59</v>
      </c>
      <c r="N703" s="33">
        <v>0.3</v>
      </c>
      <c r="O703" s="33">
        <v>34.700000000000003</v>
      </c>
      <c r="P703" s="34" t="s">
        <v>1914</v>
      </c>
      <c r="Q703" s="33">
        <v>22890</v>
      </c>
      <c r="R703" s="33">
        <v>22</v>
      </c>
      <c r="S703" s="34">
        <v>1.5</v>
      </c>
      <c r="T703" s="34"/>
      <c r="U703" s="33" t="str">
        <f t="shared" si="35"/>
        <v>100605</v>
      </c>
      <c r="V703" s="34" t="s">
        <v>388</v>
      </c>
      <c r="W703" s="34">
        <v>-8.1391330000000011</v>
      </c>
      <c r="X703" s="34">
        <v>-79.016288000000003</v>
      </c>
      <c r="Y703" s="33">
        <v>320.05</v>
      </c>
      <c r="Z703" s="33">
        <v>17</v>
      </c>
      <c r="AA703" s="34" t="s">
        <v>58</v>
      </c>
      <c r="AB703" s="33">
        <v>0</v>
      </c>
      <c r="AC703" s="33">
        <v>40</v>
      </c>
      <c r="AD703" s="33">
        <v>25</v>
      </c>
      <c r="AE703" s="34" t="s">
        <v>59</v>
      </c>
      <c r="AF703" s="33">
        <v>0.3</v>
      </c>
      <c r="AG703" s="33">
        <v>34.700000000000003</v>
      </c>
      <c r="AH703" s="34" t="s">
        <v>1914</v>
      </c>
      <c r="AI703" s="33">
        <v>21658</v>
      </c>
      <c r="AJ703" s="33">
        <v>21.9</v>
      </c>
      <c r="AK703" s="34">
        <v>1.5</v>
      </c>
      <c r="AL703" s="34"/>
      <c r="AM703" s="33">
        <v>1.92</v>
      </c>
      <c r="AN703" s="34" t="s">
        <v>2046</v>
      </c>
      <c r="AO703" s="34"/>
      <c r="AP703" s="34"/>
      <c r="AQ703" s="34" t="s">
        <v>1891</v>
      </c>
      <c r="AR703" s="34" t="s">
        <v>1879</v>
      </c>
      <c r="AS703" s="34" t="s">
        <v>1888</v>
      </c>
      <c r="AT703" s="33">
        <v>319.83800000000002</v>
      </c>
      <c r="AU703" s="33">
        <v>23</v>
      </c>
      <c r="AV703" s="34" t="s">
        <v>1915</v>
      </c>
      <c r="AW703" s="34" t="s">
        <v>2986</v>
      </c>
      <c r="AX703" s="34" t="s">
        <v>2309</v>
      </c>
      <c r="AY703" s="34" t="s">
        <v>2309</v>
      </c>
      <c r="AZ703" s="34" t="s">
        <v>2227</v>
      </c>
      <c r="BA703" s="34" t="s">
        <v>3328</v>
      </c>
      <c r="BB703" s="34" t="s">
        <v>2309</v>
      </c>
      <c r="BC703" s="34" t="s">
        <v>2309</v>
      </c>
      <c r="BD703" s="34" t="s">
        <v>2227</v>
      </c>
    </row>
    <row r="704" spans="1:56" ht="15" customHeight="1" x14ac:dyDescent="0.25">
      <c r="A704" t="str">
        <f t="shared" si="33"/>
        <v>0104167_LI_America_del_Norte_0104128_LI_Estadio_Mansiche</v>
      </c>
      <c r="B704" s="34">
        <v>701</v>
      </c>
      <c r="C704" s="33" t="str">
        <f t="shared" si="34"/>
        <v>104167</v>
      </c>
      <c r="D704" s="34" t="s">
        <v>1959</v>
      </c>
      <c r="E704" s="34">
        <v>-8.1004100000000001</v>
      </c>
      <c r="F704" s="34">
        <v>-79.032089999999997</v>
      </c>
      <c r="G704" s="33">
        <v>128.29</v>
      </c>
      <c r="H704" s="33">
        <v>45</v>
      </c>
      <c r="I704" s="34" t="s">
        <v>60</v>
      </c>
      <c r="J704" s="33">
        <v>13.5</v>
      </c>
      <c r="K704" s="33">
        <v>9</v>
      </c>
      <c r="L704" s="33">
        <v>20</v>
      </c>
      <c r="M704" s="34" t="s">
        <v>59</v>
      </c>
      <c r="N704" s="33">
        <v>0.3</v>
      </c>
      <c r="O704" s="33">
        <v>34.700000000000003</v>
      </c>
      <c r="P704" s="34" t="s">
        <v>1914</v>
      </c>
      <c r="Q704" s="33">
        <v>22148</v>
      </c>
      <c r="R704" s="33">
        <v>14.9</v>
      </c>
      <c r="S704" s="34">
        <v>1.5</v>
      </c>
      <c r="T704" s="34"/>
      <c r="U704" s="33" t="str">
        <f t="shared" si="35"/>
        <v>104128</v>
      </c>
      <c r="V704" s="34" t="s">
        <v>708</v>
      </c>
      <c r="W704" s="34">
        <v>-8.1046519999999997</v>
      </c>
      <c r="X704" s="34">
        <v>-79.026662999999999</v>
      </c>
      <c r="Y704" s="33">
        <v>308.29000000000002</v>
      </c>
      <c r="Z704" s="33">
        <v>45</v>
      </c>
      <c r="AA704" s="34" t="s">
        <v>60</v>
      </c>
      <c r="AB704" s="33">
        <v>14</v>
      </c>
      <c r="AC704" s="33">
        <v>6</v>
      </c>
      <c r="AD704" s="33">
        <v>18</v>
      </c>
      <c r="AE704" s="34" t="s">
        <v>2192</v>
      </c>
      <c r="AF704" s="33">
        <v>0.3</v>
      </c>
      <c r="AG704" s="33">
        <v>34.700000000000003</v>
      </c>
      <c r="AH704" s="34" t="s">
        <v>1914</v>
      </c>
      <c r="AI704" s="33">
        <v>23380</v>
      </c>
      <c r="AJ704" s="33">
        <v>14.9</v>
      </c>
      <c r="AK704" s="34">
        <v>1.5</v>
      </c>
      <c r="AL704" s="34"/>
      <c r="AM704" s="33">
        <v>0.76</v>
      </c>
      <c r="AN704" s="34" t="s">
        <v>2046</v>
      </c>
      <c r="AO704" s="34"/>
      <c r="AP704" s="34"/>
      <c r="AQ704" s="34" t="s">
        <v>1891</v>
      </c>
      <c r="AR704" s="34" t="s">
        <v>1878</v>
      </c>
      <c r="AS704" s="34" t="s">
        <v>1889</v>
      </c>
      <c r="AT704" s="33">
        <v>728</v>
      </c>
      <c r="AU704" s="33">
        <v>23</v>
      </c>
      <c r="AV704" s="34" t="s">
        <v>1915</v>
      </c>
      <c r="AW704" s="34" t="s">
        <v>2987</v>
      </c>
      <c r="AX704" s="34" t="s">
        <v>2309</v>
      </c>
      <c r="AY704" s="34" t="s">
        <v>2309</v>
      </c>
      <c r="AZ704" s="34" t="s">
        <v>2227</v>
      </c>
      <c r="BA704" s="34" t="s">
        <v>3726</v>
      </c>
      <c r="BB704" s="34" t="s">
        <v>2309</v>
      </c>
      <c r="BC704" s="34" t="s">
        <v>2309</v>
      </c>
      <c r="BD704" s="34" t="s">
        <v>2227</v>
      </c>
    </row>
    <row r="705" spans="1:56" ht="15" customHeight="1" x14ac:dyDescent="0.25">
      <c r="A705" t="str">
        <f t="shared" si="33"/>
        <v>0106065_LM_Alto_Caral_0106040_LM_Castanitas</v>
      </c>
      <c r="B705" s="34">
        <v>702</v>
      </c>
      <c r="C705" s="33" t="str">
        <f t="shared" si="34"/>
        <v>106065</v>
      </c>
      <c r="D705" s="34" t="s">
        <v>296</v>
      </c>
      <c r="E705" s="34">
        <v>-12.093836</v>
      </c>
      <c r="F705" s="34">
        <v>-77.021771999999999</v>
      </c>
      <c r="G705" s="33">
        <v>15.95</v>
      </c>
      <c r="H705" s="33">
        <v>133</v>
      </c>
      <c r="I705" s="34" t="s">
        <v>58</v>
      </c>
      <c r="J705" s="33">
        <v>0</v>
      </c>
      <c r="K705" s="33">
        <v>18</v>
      </c>
      <c r="L705" s="33">
        <v>20</v>
      </c>
      <c r="M705" s="34" t="s">
        <v>59</v>
      </c>
      <c r="N705" s="33">
        <v>0.3</v>
      </c>
      <c r="O705" s="33">
        <v>34.700000000000003</v>
      </c>
      <c r="P705" s="34" t="s">
        <v>1914</v>
      </c>
      <c r="Q705" s="33">
        <v>21238</v>
      </c>
      <c r="R705" s="33">
        <v>5.9</v>
      </c>
      <c r="S705" s="34">
        <v>1.5</v>
      </c>
      <c r="T705" s="34"/>
      <c r="U705" s="33" t="str">
        <f t="shared" si="35"/>
        <v>106040</v>
      </c>
      <c r="V705" s="34" t="s">
        <v>297</v>
      </c>
      <c r="W705" s="34">
        <v>-12.092700000000001</v>
      </c>
      <c r="X705" s="34">
        <v>-77.021439999999998</v>
      </c>
      <c r="Y705" s="33">
        <v>195.95</v>
      </c>
      <c r="Z705" s="33">
        <v>132</v>
      </c>
      <c r="AA705" s="34" t="s">
        <v>60</v>
      </c>
      <c r="AB705" s="33">
        <v>17.55</v>
      </c>
      <c r="AC705" s="33">
        <v>8</v>
      </c>
      <c r="AD705" s="33">
        <v>7</v>
      </c>
      <c r="AE705" s="34" t="s">
        <v>59</v>
      </c>
      <c r="AF705" s="33">
        <v>0.3</v>
      </c>
      <c r="AG705" s="33">
        <v>34.700000000000003</v>
      </c>
      <c r="AH705" s="34" t="s">
        <v>1914</v>
      </c>
      <c r="AI705" s="33">
        <v>22470</v>
      </c>
      <c r="AJ705" s="33">
        <v>6</v>
      </c>
      <c r="AK705" s="34">
        <v>1.5</v>
      </c>
      <c r="AL705" s="34"/>
      <c r="AM705" s="33">
        <v>0.13</v>
      </c>
      <c r="AN705" s="34" t="s">
        <v>2046</v>
      </c>
      <c r="AO705" s="34"/>
      <c r="AP705" s="34"/>
      <c r="AQ705" s="34" t="s">
        <v>1891</v>
      </c>
      <c r="AR705" s="34" t="s">
        <v>1879</v>
      </c>
      <c r="AS705" s="34" t="s">
        <v>1889</v>
      </c>
      <c r="AT705" s="33">
        <v>362.23599999999999</v>
      </c>
      <c r="AU705" s="33">
        <v>23</v>
      </c>
      <c r="AV705" s="34" t="s">
        <v>1915</v>
      </c>
      <c r="AW705" s="34" t="s">
        <v>2988</v>
      </c>
      <c r="AX705" s="34" t="s">
        <v>2307</v>
      </c>
      <c r="AY705" s="34" t="s">
        <v>2221</v>
      </c>
      <c r="AZ705" s="34" t="s">
        <v>2221</v>
      </c>
      <c r="BA705" s="34" t="s">
        <v>2891</v>
      </c>
      <c r="BB705" s="34" t="s">
        <v>2307</v>
      </c>
      <c r="BC705" s="34" t="s">
        <v>2221</v>
      </c>
      <c r="BD705" s="34" t="s">
        <v>2221</v>
      </c>
    </row>
    <row r="706" spans="1:56" ht="15" customHeight="1" x14ac:dyDescent="0.25">
      <c r="A706" t="str">
        <f t="shared" si="33"/>
        <v>0106549_AQ_REP_Ccachaylla_0102525_AQ_REP_Coropuna</v>
      </c>
      <c r="B706" s="34">
        <v>703</v>
      </c>
      <c r="C706" s="33" t="str">
        <f t="shared" si="34"/>
        <v>106549</v>
      </c>
      <c r="D706" s="34" t="s">
        <v>1960</v>
      </c>
      <c r="E706" s="34">
        <v>-15.0375</v>
      </c>
      <c r="F706" s="34">
        <v>-72.189166670000006</v>
      </c>
      <c r="G706" s="33">
        <v>209.01</v>
      </c>
      <c r="H706" s="33">
        <v>5102</v>
      </c>
      <c r="I706" s="34" t="s">
        <v>58</v>
      </c>
      <c r="J706" s="33">
        <v>0</v>
      </c>
      <c r="K706" s="33">
        <v>20</v>
      </c>
      <c r="L706" s="33">
        <v>20</v>
      </c>
      <c r="M706" s="34" t="s">
        <v>59</v>
      </c>
      <c r="N706" s="33">
        <v>0.3</v>
      </c>
      <c r="O706" s="33">
        <v>45</v>
      </c>
      <c r="P706" s="34" t="s">
        <v>1914</v>
      </c>
      <c r="Q706" s="33">
        <v>7867.59</v>
      </c>
      <c r="R706" s="33">
        <v>27.1</v>
      </c>
      <c r="S706" s="34">
        <v>1.5</v>
      </c>
      <c r="T706" s="34"/>
      <c r="U706" s="33" t="str">
        <f t="shared" si="35"/>
        <v>102525</v>
      </c>
      <c r="V706" s="34" t="s">
        <v>1944</v>
      </c>
      <c r="W706" s="34">
        <v>-15.528555559999999</v>
      </c>
      <c r="X706" s="34">
        <v>-72.471055559999996</v>
      </c>
      <c r="Y706" s="33">
        <v>28.94</v>
      </c>
      <c r="Z706" s="33">
        <v>5255</v>
      </c>
      <c r="AA706" s="34" t="s">
        <v>58</v>
      </c>
      <c r="AB706" s="33">
        <v>0</v>
      </c>
      <c r="AC706" s="33">
        <v>40</v>
      </c>
      <c r="AD706" s="33">
        <v>28</v>
      </c>
      <c r="AE706" s="34" t="s">
        <v>2200</v>
      </c>
      <c r="AF706" s="33">
        <v>3</v>
      </c>
      <c r="AG706" s="33">
        <v>40.4</v>
      </c>
      <c r="AH706" s="34" t="s">
        <v>1914</v>
      </c>
      <c r="AI706" s="33">
        <v>8173.15</v>
      </c>
      <c r="AJ706" s="33">
        <v>27</v>
      </c>
      <c r="AK706" s="34">
        <v>1.5</v>
      </c>
      <c r="AL706" s="34"/>
      <c r="AM706" s="33">
        <v>62.49</v>
      </c>
      <c r="AN706" s="34" t="s">
        <v>2046</v>
      </c>
      <c r="AO706" s="34"/>
      <c r="AP706" s="34"/>
      <c r="AQ706" s="34" t="s">
        <v>1891</v>
      </c>
      <c r="AR706" s="34" t="s">
        <v>1880</v>
      </c>
      <c r="AS706" s="34" t="s">
        <v>1925</v>
      </c>
      <c r="AT706" s="33">
        <v>299.27600000000001</v>
      </c>
      <c r="AU706" s="33">
        <v>8</v>
      </c>
      <c r="AV706" s="34" t="s">
        <v>1915</v>
      </c>
      <c r="AW706" s="34" t="s">
        <v>2989</v>
      </c>
      <c r="AX706" s="34" t="s">
        <v>4580</v>
      </c>
      <c r="AY706" s="34" t="s">
        <v>2363</v>
      </c>
      <c r="AZ706" s="34" t="s">
        <v>2268</v>
      </c>
      <c r="BA706" s="34" t="s">
        <v>2568</v>
      </c>
      <c r="BB706" s="34" t="s">
        <v>4579</v>
      </c>
      <c r="BC706" s="34" t="s">
        <v>2363</v>
      </c>
      <c r="BD706" s="34" t="s">
        <v>2268</v>
      </c>
    </row>
    <row r="707" spans="1:56" ht="15" customHeight="1" x14ac:dyDescent="0.25">
      <c r="A707" t="str">
        <f t="shared" si="33"/>
        <v>0100084_LM_Hipodromo_0100522_LM_MSO_San_Borja</v>
      </c>
      <c r="B707" s="34">
        <v>704</v>
      </c>
      <c r="C707" s="33" t="str">
        <f t="shared" si="34"/>
        <v>100084</v>
      </c>
      <c r="D707" s="34" t="s">
        <v>184</v>
      </c>
      <c r="E707" s="34">
        <v>-12.093061000000001</v>
      </c>
      <c r="F707" s="34">
        <v>-76.980186000000003</v>
      </c>
      <c r="G707" s="33">
        <v>330.87</v>
      </c>
      <c r="H707" s="33">
        <v>185</v>
      </c>
      <c r="I707" s="34" t="s">
        <v>58</v>
      </c>
      <c r="J707" s="33">
        <v>0</v>
      </c>
      <c r="K707" s="33">
        <v>28</v>
      </c>
      <c r="L707" s="33">
        <v>20</v>
      </c>
      <c r="M707" s="34" t="s">
        <v>59</v>
      </c>
      <c r="N707" s="33">
        <v>0.3</v>
      </c>
      <c r="O707" s="33">
        <v>39.9</v>
      </c>
      <c r="P707" s="34" t="s">
        <v>1914</v>
      </c>
      <c r="Q707" s="33">
        <v>23492</v>
      </c>
      <c r="R707" s="33">
        <v>11.9</v>
      </c>
      <c r="S707" s="34">
        <v>1.5</v>
      </c>
      <c r="T707" s="34"/>
      <c r="U707" s="33" t="str">
        <f t="shared" si="35"/>
        <v>100522</v>
      </c>
      <c r="V707" s="34" t="s">
        <v>2034</v>
      </c>
      <c r="W707" s="34">
        <v>-12.08213711</v>
      </c>
      <c r="X707" s="34">
        <v>-76.986412049999998</v>
      </c>
      <c r="Y707" s="33">
        <v>150.87</v>
      </c>
      <c r="Z707" s="33">
        <v>192</v>
      </c>
      <c r="AA707" s="34" t="s">
        <v>60</v>
      </c>
      <c r="AB707" s="33">
        <v>23.93</v>
      </c>
      <c r="AC707" s="33">
        <v>4</v>
      </c>
      <c r="AD707" s="33">
        <v>19</v>
      </c>
      <c r="AE707" s="34" t="s">
        <v>59</v>
      </c>
      <c r="AF707" s="33">
        <v>0.3</v>
      </c>
      <c r="AG707" s="33">
        <v>34.700000000000003</v>
      </c>
      <c r="AH707" s="34" t="s">
        <v>1914</v>
      </c>
      <c r="AI707" s="33">
        <v>22260</v>
      </c>
      <c r="AJ707" s="33">
        <v>11.9</v>
      </c>
      <c r="AK707" s="34">
        <v>1.5</v>
      </c>
      <c r="AL707" s="34"/>
      <c r="AM707" s="33">
        <v>1.39</v>
      </c>
      <c r="AN707" s="34" t="s">
        <v>2046</v>
      </c>
      <c r="AO707" s="34"/>
      <c r="AP707" s="34"/>
      <c r="AQ707" s="34" t="s">
        <v>1891</v>
      </c>
      <c r="AR707" s="34" t="s">
        <v>1878</v>
      </c>
      <c r="AS707" s="34" t="s">
        <v>1923</v>
      </c>
      <c r="AT707" s="33">
        <v>904.49</v>
      </c>
      <c r="AU707" s="33">
        <v>23</v>
      </c>
      <c r="AV707" s="34" t="s">
        <v>1915</v>
      </c>
      <c r="AW707" s="34" t="s">
        <v>2990</v>
      </c>
      <c r="AX707" s="34" t="s">
        <v>4277</v>
      </c>
      <c r="AY707" s="34" t="s">
        <v>2221</v>
      </c>
      <c r="AZ707" s="34" t="s">
        <v>2221</v>
      </c>
      <c r="BA707" s="34" t="s">
        <v>4027</v>
      </c>
      <c r="BB707" s="34" t="s">
        <v>4315</v>
      </c>
      <c r="BC707" s="34" t="s">
        <v>2221</v>
      </c>
      <c r="BD707" s="34" t="s">
        <v>2221</v>
      </c>
    </row>
    <row r="708" spans="1:56" ht="15" customHeight="1" x14ac:dyDescent="0.25">
      <c r="A708" t="str">
        <f t="shared" si="33"/>
        <v>0100919_AQ_La_Joya_0100918_AQ_Sihuas</v>
      </c>
      <c r="B708" s="34">
        <v>705</v>
      </c>
      <c r="C708" s="33" t="str">
        <f t="shared" si="34"/>
        <v>100919</v>
      </c>
      <c r="D708" s="34" t="s">
        <v>873</v>
      </c>
      <c r="E708" s="34">
        <v>-16.905258</v>
      </c>
      <c r="F708" s="34">
        <v>-71.831527000000008</v>
      </c>
      <c r="G708" s="33">
        <v>330.23</v>
      </c>
      <c r="H708" s="33">
        <v>1254</v>
      </c>
      <c r="I708" s="34" t="s">
        <v>58</v>
      </c>
      <c r="J708" s="33">
        <v>0</v>
      </c>
      <c r="K708" s="33">
        <v>50</v>
      </c>
      <c r="L708" s="33">
        <v>30</v>
      </c>
      <c r="M708" s="34" t="s">
        <v>59</v>
      </c>
      <c r="N708" s="33">
        <v>0.3</v>
      </c>
      <c r="O708" s="33">
        <v>37.299999999999997</v>
      </c>
      <c r="P708" s="34" t="s">
        <v>1914</v>
      </c>
      <c r="Q708" s="33" t="s">
        <v>2076</v>
      </c>
      <c r="R708" s="33">
        <v>29.5</v>
      </c>
      <c r="S708" s="34">
        <v>1.5</v>
      </c>
      <c r="T708" s="34"/>
      <c r="U708" s="33" t="str">
        <f t="shared" si="35"/>
        <v>100918</v>
      </c>
      <c r="V708" s="34" t="s">
        <v>579</v>
      </c>
      <c r="W708" s="34">
        <v>-16.362286999999998</v>
      </c>
      <c r="X708" s="34">
        <v>-72.156332999999989</v>
      </c>
      <c r="Y708" s="33">
        <v>150.13</v>
      </c>
      <c r="Z708" s="33">
        <v>1437</v>
      </c>
      <c r="AA708" s="34" t="s">
        <v>58</v>
      </c>
      <c r="AB708" s="33">
        <v>0</v>
      </c>
      <c r="AC708" s="33">
        <v>70</v>
      </c>
      <c r="AD708" s="34" t="s">
        <v>4742</v>
      </c>
      <c r="AE708" s="34" t="s">
        <v>2200</v>
      </c>
      <c r="AF708" s="33">
        <v>3</v>
      </c>
      <c r="AG708" s="33">
        <v>37.299999999999997</v>
      </c>
      <c r="AH708" s="34" t="s">
        <v>1914</v>
      </c>
      <c r="AI708" s="33" t="s">
        <v>1850</v>
      </c>
      <c r="AJ708" s="33">
        <v>29.5</v>
      </c>
      <c r="AK708" s="34">
        <v>1.5</v>
      </c>
      <c r="AL708" s="34"/>
      <c r="AM708" s="33">
        <v>69.67</v>
      </c>
      <c r="AN708" s="34" t="s">
        <v>2046</v>
      </c>
      <c r="AO708" s="34"/>
      <c r="AP708" s="34"/>
      <c r="AQ708" s="34" t="s">
        <v>1899</v>
      </c>
      <c r="AR708" s="34" t="s">
        <v>1879</v>
      </c>
      <c r="AS708" s="34" t="s">
        <v>1928</v>
      </c>
      <c r="AT708" s="33">
        <v>172</v>
      </c>
      <c r="AU708" s="33">
        <v>7</v>
      </c>
      <c r="AV708" s="34" t="s">
        <v>1921</v>
      </c>
      <c r="AW708" s="34" t="s">
        <v>2341</v>
      </c>
      <c r="AX708" s="34" t="s">
        <v>4291</v>
      </c>
      <c r="AY708" s="34" t="s">
        <v>2268</v>
      </c>
      <c r="AZ708" s="34" t="s">
        <v>2268</v>
      </c>
      <c r="BA708" s="34" t="s">
        <v>3599</v>
      </c>
      <c r="BB708" s="34" t="s">
        <v>4544</v>
      </c>
      <c r="BC708" s="34" t="s">
        <v>2491</v>
      </c>
      <c r="BD708" s="34" t="s">
        <v>2268</v>
      </c>
    </row>
    <row r="709" spans="1:56" ht="15" customHeight="1" x14ac:dyDescent="0.25">
      <c r="A709" t="str">
        <f t="shared" si="33"/>
        <v>0100480_LM_Palao_0100540_LM_Repetidor_La_Milla</v>
      </c>
      <c r="B709" s="34">
        <v>706</v>
      </c>
      <c r="C709" s="33" t="str">
        <f t="shared" si="34"/>
        <v>100480</v>
      </c>
      <c r="D709" s="34" t="s">
        <v>1170</v>
      </c>
      <c r="E709" s="34">
        <v>-12.020051</v>
      </c>
      <c r="F709" s="34">
        <v>-77.059058999999991</v>
      </c>
      <c r="G709" s="33">
        <v>264.56</v>
      </c>
      <c r="H709" s="33">
        <v>100</v>
      </c>
      <c r="I709" s="34" t="s">
        <v>60</v>
      </c>
      <c r="J709" s="33">
        <v>13.51</v>
      </c>
      <c r="K709" s="33">
        <v>9</v>
      </c>
      <c r="L709" s="33">
        <v>21</v>
      </c>
      <c r="M709" s="34" t="s">
        <v>59</v>
      </c>
      <c r="N709" s="33">
        <v>0.3</v>
      </c>
      <c r="O709" s="33">
        <v>35.299999999999997</v>
      </c>
      <c r="P709" s="34" t="s">
        <v>1914</v>
      </c>
      <c r="Q709" s="33" t="s">
        <v>2124</v>
      </c>
      <c r="R709" s="33">
        <v>16.5</v>
      </c>
      <c r="S709" s="34">
        <v>1.5</v>
      </c>
      <c r="T709" s="34"/>
      <c r="U709" s="33" t="str">
        <f t="shared" si="35"/>
        <v>100540</v>
      </c>
      <c r="V709" s="34" t="s">
        <v>81</v>
      </c>
      <c r="W709" s="34">
        <v>-12.02096367</v>
      </c>
      <c r="X709" s="34">
        <v>-77.068862920000001</v>
      </c>
      <c r="Y709" s="33">
        <v>84.56</v>
      </c>
      <c r="Z709" s="33">
        <v>210</v>
      </c>
      <c r="AA709" s="34" t="s">
        <v>58</v>
      </c>
      <c r="AB709" s="33">
        <v>0</v>
      </c>
      <c r="AC709" s="33">
        <v>40</v>
      </c>
      <c r="AD709" s="33">
        <v>17</v>
      </c>
      <c r="AE709" s="34" t="s">
        <v>2198</v>
      </c>
      <c r="AF709" s="33">
        <v>0.6</v>
      </c>
      <c r="AG709" s="33">
        <v>38.299999999999997</v>
      </c>
      <c r="AH709" s="34" t="s">
        <v>1914</v>
      </c>
      <c r="AI709" s="33" t="s">
        <v>4664</v>
      </c>
      <c r="AJ709" s="33">
        <v>16.5</v>
      </c>
      <c r="AK709" s="34">
        <v>1.5</v>
      </c>
      <c r="AL709" s="34"/>
      <c r="AM709" s="33">
        <v>1.07</v>
      </c>
      <c r="AN709" s="34" t="s">
        <v>2046</v>
      </c>
      <c r="AO709" s="34"/>
      <c r="AP709" s="34"/>
      <c r="AQ709" s="34" t="s">
        <v>1891</v>
      </c>
      <c r="AR709" s="34" t="s">
        <v>1878</v>
      </c>
      <c r="AS709" s="34" t="s">
        <v>1889</v>
      </c>
      <c r="AT709" s="33">
        <v>639.80200000000002</v>
      </c>
      <c r="AU709" s="33">
        <v>23</v>
      </c>
      <c r="AV709" s="34" t="s">
        <v>1920</v>
      </c>
      <c r="AW709" s="34" t="s">
        <v>2992</v>
      </c>
      <c r="AX709" s="34" t="s">
        <v>3327</v>
      </c>
      <c r="AY709" s="34" t="s">
        <v>2221</v>
      </c>
      <c r="AZ709" s="34" t="s">
        <v>2221</v>
      </c>
      <c r="BA709" s="34" t="s">
        <v>2772</v>
      </c>
      <c r="BB709" s="34" t="s">
        <v>3327</v>
      </c>
      <c r="BC709" s="34" t="s">
        <v>2221</v>
      </c>
      <c r="BD709" s="34" t="s">
        <v>2221</v>
      </c>
    </row>
    <row r="710" spans="1:56" ht="15" customHeight="1" x14ac:dyDescent="0.25">
      <c r="A710" t="str">
        <f t="shared" si="33"/>
        <v>0102804_PN_Progreso_0101405_PN_Llallahuani</v>
      </c>
      <c r="B710" s="34">
        <v>707</v>
      </c>
      <c r="C710" s="33" t="str">
        <f t="shared" si="34"/>
        <v>102804</v>
      </c>
      <c r="D710" s="34" t="s">
        <v>1467</v>
      </c>
      <c r="E710" s="34">
        <v>-15.833220000000001</v>
      </c>
      <c r="F710" s="34">
        <v>-70.021000000000001</v>
      </c>
      <c r="G710" s="33">
        <v>11.42</v>
      </c>
      <c r="H710" s="33">
        <v>3824</v>
      </c>
      <c r="I710" s="34" t="s">
        <v>60</v>
      </c>
      <c r="J710" s="33">
        <v>7.8</v>
      </c>
      <c r="K710" s="33">
        <v>9</v>
      </c>
      <c r="L710" s="33">
        <v>15</v>
      </c>
      <c r="M710" s="34" t="s">
        <v>59</v>
      </c>
      <c r="N710" s="33">
        <v>0.3</v>
      </c>
      <c r="O710" s="33">
        <v>39.9</v>
      </c>
      <c r="P710" s="34" t="s">
        <v>1914</v>
      </c>
      <c r="Q710" s="33">
        <v>23338</v>
      </c>
      <c r="R710" s="33">
        <v>15.9</v>
      </c>
      <c r="S710" s="34">
        <v>1.5</v>
      </c>
      <c r="T710" s="34"/>
      <c r="U710" s="33" t="str">
        <f t="shared" si="35"/>
        <v>101405</v>
      </c>
      <c r="V710" s="34" t="s">
        <v>1062</v>
      </c>
      <c r="W710" s="34">
        <v>-15.813205999999999</v>
      </c>
      <c r="X710" s="34">
        <v>-70.016799000000006</v>
      </c>
      <c r="Y710" s="33">
        <v>191.42</v>
      </c>
      <c r="Z710" s="33">
        <v>4087</v>
      </c>
      <c r="AA710" s="34" t="s">
        <v>58</v>
      </c>
      <c r="AB710" s="33">
        <v>0</v>
      </c>
      <c r="AC710" s="33">
        <v>70</v>
      </c>
      <c r="AD710" s="33">
        <v>40</v>
      </c>
      <c r="AE710" s="34" t="s">
        <v>2189</v>
      </c>
      <c r="AF710" s="33">
        <v>1.2</v>
      </c>
      <c r="AG710" s="33">
        <v>40.799999999999997</v>
      </c>
      <c r="AH710" s="34" t="s">
        <v>1914</v>
      </c>
      <c r="AI710" s="33">
        <v>22106</v>
      </c>
      <c r="AJ710" s="33">
        <v>16</v>
      </c>
      <c r="AK710" s="34">
        <v>1.5</v>
      </c>
      <c r="AL710" s="34"/>
      <c r="AM710" s="33">
        <v>2.27</v>
      </c>
      <c r="AN710" s="34" t="s">
        <v>2046</v>
      </c>
      <c r="AO710" s="34"/>
      <c r="AP710" s="34"/>
      <c r="AQ710" s="34" t="s">
        <v>1891</v>
      </c>
      <c r="AR710" s="34" t="s">
        <v>1878</v>
      </c>
      <c r="AS710" s="34" t="s">
        <v>1889</v>
      </c>
      <c r="AT710" s="33">
        <v>362.23599999999999</v>
      </c>
      <c r="AU710" s="33">
        <v>23</v>
      </c>
      <c r="AV710" s="34" t="s">
        <v>1915</v>
      </c>
      <c r="AW710" s="34" t="s">
        <v>2993</v>
      </c>
      <c r="AX710" s="34" t="s">
        <v>2238</v>
      </c>
      <c r="AY710" s="34" t="s">
        <v>2238</v>
      </c>
      <c r="AZ710" s="34" t="s">
        <v>2238</v>
      </c>
      <c r="BA710" s="34" t="s">
        <v>3626</v>
      </c>
      <c r="BB710" s="34" t="s">
        <v>2238</v>
      </c>
      <c r="BC710" s="34" t="s">
        <v>2238</v>
      </c>
      <c r="BD710" s="34" t="s">
        <v>2238</v>
      </c>
    </row>
    <row r="711" spans="1:56" ht="15" customHeight="1" x14ac:dyDescent="0.25">
      <c r="A711" t="str">
        <f t="shared" si="33"/>
        <v>0102818_PN_Diandera_0101405_PN_Llallahuani</v>
      </c>
      <c r="B711" s="34">
        <v>708</v>
      </c>
      <c r="C711" s="33" t="str">
        <f t="shared" si="34"/>
        <v>102818</v>
      </c>
      <c r="D711" s="34" t="s">
        <v>1468</v>
      </c>
      <c r="E711" s="34">
        <v>-15.826898999999999</v>
      </c>
      <c r="F711" s="34">
        <v>-70.034187000000003</v>
      </c>
      <c r="G711" s="33">
        <v>50.7</v>
      </c>
      <c r="H711" s="33">
        <v>3931</v>
      </c>
      <c r="I711" s="34" t="s">
        <v>58</v>
      </c>
      <c r="J711" s="33">
        <v>10.4</v>
      </c>
      <c r="K711" s="33">
        <v>18</v>
      </c>
      <c r="L711" s="33">
        <v>20</v>
      </c>
      <c r="M711" s="34" t="s">
        <v>59</v>
      </c>
      <c r="N711" s="33">
        <v>0.3</v>
      </c>
      <c r="O711" s="33">
        <v>39.9</v>
      </c>
      <c r="P711" s="34" t="s">
        <v>1914</v>
      </c>
      <c r="Q711" s="33">
        <v>23506</v>
      </c>
      <c r="R711" s="33">
        <v>14.9</v>
      </c>
      <c r="S711" s="34">
        <v>1.5</v>
      </c>
      <c r="T711" s="34"/>
      <c r="U711" s="33" t="str">
        <f t="shared" si="35"/>
        <v>101405</v>
      </c>
      <c r="V711" s="34" t="s">
        <v>1062</v>
      </c>
      <c r="W711" s="34">
        <v>-15.813205999999999</v>
      </c>
      <c r="X711" s="34">
        <v>-70.016799000000006</v>
      </c>
      <c r="Y711" s="33">
        <v>230.7</v>
      </c>
      <c r="Z711" s="33">
        <v>4087</v>
      </c>
      <c r="AA711" s="34" t="s">
        <v>58</v>
      </c>
      <c r="AB711" s="33">
        <v>0</v>
      </c>
      <c r="AC711" s="33">
        <v>70</v>
      </c>
      <c r="AD711" s="33">
        <v>45</v>
      </c>
      <c r="AE711" s="34" t="s">
        <v>2189</v>
      </c>
      <c r="AF711" s="33">
        <v>1.2</v>
      </c>
      <c r="AG711" s="33">
        <v>40.799999999999997</v>
      </c>
      <c r="AH711" s="34" t="s">
        <v>1914</v>
      </c>
      <c r="AI711" s="33">
        <v>22274</v>
      </c>
      <c r="AJ711" s="33">
        <v>15</v>
      </c>
      <c r="AK711" s="34">
        <v>1.5</v>
      </c>
      <c r="AL711" s="34"/>
      <c r="AM711" s="33">
        <v>2.41</v>
      </c>
      <c r="AN711" s="34" t="s">
        <v>2046</v>
      </c>
      <c r="AO711" s="34"/>
      <c r="AP711" s="34"/>
      <c r="AQ711" s="34" t="s">
        <v>1891</v>
      </c>
      <c r="AR711" s="34" t="s">
        <v>1878</v>
      </c>
      <c r="AS711" s="34" t="s">
        <v>1889</v>
      </c>
      <c r="AT711" s="33">
        <v>362.23599999999999</v>
      </c>
      <c r="AU711" s="33">
        <v>23</v>
      </c>
      <c r="AV711" s="34" t="s">
        <v>1915</v>
      </c>
      <c r="AW711" s="34" t="s">
        <v>2994</v>
      </c>
      <c r="AX711" s="34" t="s">
        <v>2238</v>
      </c>
      <c r="AY711" s="34" t="s">
        <v>2238</v>
      </c>
      <c r="AZ711" s="34" t="s">
        <v>2238</v>
      </c>
      <c r="BA711" s="34" t="s">
        <v>3626</v>
      </c>
      <c r="BB711" s="34" t="s">
        <v>2238</v>
      </c>
      <c r="BC711" s="34" t="s">
        <v>2238</v>
      </c>
      <c r="BD711" s="34" t="s">
        <v>2238</v>
      </c>
    </row>
    <row r="712" spans="1:56" ht="15" customHeight="1" x14ac:dyDescent="0.25">
      <c r="A712" t="str">
        <f t="shared" si="33"/>
        <v>0105587_LM_Monserrate_0105774_LM_Lima_Centro</v>
      </c>
      <c r="B712" s="34">
        <v>709</v>
      </c>
      <c r="C712" s="33" t="str">
        <f t="shared" si="34"/>
        <v>105587</v>
      </c>
      <c r="D712" s="34" t="s">
        <v>929</v>
      </c>
      <c r="E712" s="34">
        <v>-12.04125</v>
      </c>
      <c r="F712" s="34">
        <v>-77.044528</v>
      </c>
      <c r="G712" s="33">
        <v>140.72999999999999</v>
      </c>
      <c r="H712" s="33">
        <v>134</v>
      </c>
      <c r="I712" s="34" t="s">
        <v>60</v>
      </c>
      <c r="J712" s="33">
        <v>17.899999999999999</v>
      </c>
      <c r="K712" s="33">
        <v>3.2</v>
      </c>
      <c r="L712" s="33">
        <v>20</v>
      </c>
      <c r="M712" s="34" t="s">
        <v>59</v>
      </c>
      <c r="N712" s="33">
        <v>0.3</v>
      </c>
      <c r="O712" s="33">
        <v>34.700000000000003</v>
      </c>
      <c r="P712" s="34" t="s">
        <v>1914</v>
      </c>
      <c r="Q712" s="33">
        <v>21364</v>
      </c>
      <c r="R712" s="33">
        <v>18</v>
      </c>
      <c r="S712" s="34">
        <v>1.5</v>
      </c>
      <c r="T712" s="34"/>
      <c r="U712" s="33" t="str">
        <f t="shared" si="35"/>
        <v>105774</v>
      </c>
      <c r="V712" s="34" t="s">
        <v>211</v>
      </c>
      <c r="W712" s="34">
        <v>-12.047987940000001</v>
      </c>
      <c r="X712" s="34">
        <v>-77.038894650000003</v>
      </c>
      <c r="Y712" s="33">
        <v>320.73</v>
      </c>
      <c r="Z712" s="33">
        <v>151</v>
      </c>
      <c r="AA712" s="34" t="s">
        <v>60</v>
      </c>
      <c r="AB712" s="33">
        <v>69</v>
      </c>
      <c r="AC712" s="33">
        <v>10</v>
      </c>
      <c r="AD712" s="33">
        <v>90</v>
      </c>
      <c r="AE712" s="34" t="s">
        <v>59</v>
      </c>
      <c r="AF712" s="33">
        <v>0.3</v>
      </c>
      <c r="AG712" s="33">
        <v>39.9</v>
      </c>
      <c r="AH712" s="34" t="s">
        <v>1914</v>
      </c>
      <c r="AI712" s="33">
        <v>22596</v>
      </c>
      <c r="AJ712" s="33">
        <v>17.899999999999999</v>
      </c>
      <c r="AK712" s="34">
        <v>1.5</v>
      </c>
      <c r="AL712" s="34"/>
      <c r="AM712" s="33">
        <v>0.97</v>
      </c>
      <c r="AN712" s="34" t="s">
        <v>2046</v>
      </c>
      <c r="AO712" s="34"/>
      <c r="AP712" s="34"/>
      <c r="AQ712" s="34" t="s">
        <v>1891</v>
      </c>
      <c r="AR712" s="34" t="s">
        <v>1879</v>
      </c>
      <c r="AS712" s="34" t="s">
        <v>1889</v>
      </c>
      <c r="AT712" s="33">
        <v>726.91800000000001</v>
      </c>
      <c r="AU712" s="33">
        <v>23</v>
      </c>
      <c r="AV712" s="34" t="s">
        <v>1915</v>
      </c>
      <c r="AW712" s="34" t="s">
        <v>2995</v>
      </c>
      <c r="AX712" s="34" t="s">
        <v>2221</v>
      </c>
      <c r="AY712" s="34" t="s">
        <v>2221</v>
      </c>
      <c r="AZ712" s="34" t="s">
        <v>2221</v>
      </c>
      <c r="BA712" s="34" t="s">
        <v>3860</v>
      </c>
      <c r="BB712" s="34" t="s">
        <v>2221</v>
      </c>
      <c r="BC712" s="34" t="s">
        <v>2221</v>
      </c>
      <c r="BD712" s="34" t="s">
        <v>2221</v>
      </c>
    </row>
    <row r="713" spans="1:56" ht="15" customHeight="1" x14ac:dyDescent="0.25">
      <c r="A713" t="str">
        <f t="shared" si="33"/>
        <v>0105263_LM_El_Alamo_0100149_LM_Trapiche</v>
      </c>
      <c r="B713" s="34">
        <v>710</v>
      </c>
      <c r="C713" s="33" t="str">
        <f t="shared" si="34"/>
        <v>105263</v>
      </c>
      <c r="D713" s="34" t="s">
        <v>247</v>
      </c>
      <c r="E713" s="34">
        <v>-11.921039</v>
      </c>
      <c r="F713" s="34">
        <v>-77.061545999999993</v>
      </c>
      <c r="G713" s="33">
        <v>242.56</v>
      </c>
      <c r="H713" s="33">
        <v>128</v>
      </c>
      <c r="I713" s="34" t="s">
        <v>60</v>
      </c>
      <c r="J713" s="33">
        <v>14</v>
      </c>
      <c r="K713" s="33">
        <v>6</v>
      </c>
      <c r="L713" s="33">
        <v>19</v>
      </c>
      <c r="M713" s="34" t="s">
        <v>59</v>
      </c>
      <c r="N713" s="33">
        <v>0.3</v>
      </c>
      <c r="O713" s="33">
        <v>34.700000000000003</v>
      </c>
      <c r="P713" s="34" t="s">
        <v>1914</v>
      </c>
      <c r="Q713" s="33">
        <v>22652</v>
      </c>
      <c r="R713" s="33">
        <v>17.899999999999999</v>
      </c>
      <c r="S713" s="34">
        <v>1.5</v>
      </c>
      <c r="T713" s="34"/>
      <c r="U713" s="33" t="str">
        <f t="shared" si="35"/>
        <v>100149</v>
      </c>
      <c r="V713" s="34" t="s">
        <v>129</v>
      </c>
      <c r="W713" s="34">
        <v>-11.926356</v>
      </c>
      <c r="X713" s="34">
        <v>-77.072012999999998</v>
      </c>
      <c r="Y713" s="33">
        <v>62.56</v>
      </c>
      <c r="Z713" s="33">
        <v>109</v>
      </c>
      <c r="AA713" s="34" t="s">
        <v>58</v>
      </c>
      <c r="AB713" s="33">
        <v>0</v>
      </c>
      <c r="AC713" s="33">
        <v>30</v>
      </c>
      <c r="AD713" s="33">
        <v>18</v>
      </c>
      <c r="AE713" s="34" t="s">
        <v>59</v>
      </c>
      <c r="AF713" s="33">
        <v>0.3</v>
      </c>
      <c r="AG713" s="33">
        <v>34.700000000000003</v>
      </c>
      <c r="AH713" s="34" t="s">
        <v>1914</v>
      </c>
      <c r="AI713" s="33">
        <v>21420</v>
      </c>
      <c r="AJ713" s="33">
        <v>17.899999999999999</v>
      </c>
      <c r="AK713" s="34">
        <v>1.5</v>
      </c>
      <c r="AL713" s="34"/>
      <c r="AM713" s="33">
        <v>1.28</v>
      </c>
      <c r="AN713" s="34" t="s">
        <v>2046</v>
      </c>
      <c r="AO713" s="34"/>
      <c r="AP713" s="34"/>
      <c r="AQ713" s="34" t="s">
        <v>1894</v>
      </c>
      <c r="AR713" s="34" t="s">
        <v>1878</v>
      </c>
      <c r="AS713" s="34" t="s">
        <v>1923</v>
      </c>
      <c r="AT713" s="33">
        <v>904.49</v>
      </c>
      <c r="AU713" s="33">
        <v>23</v>
      </c>
      <c r="AV713" s="34" t="s">
        <v>1915</v>
      </c>
      <c r="AW713" s="34" t="s">
        <v>2996</v>
      </c>
      <c r="AX713" s="34" t="s">
        <v>4253</v>
      </c>
      <c r="AY713" s="34" t="s">
        <v>2221</v>
      </c>
      <c r="AZ713" s="34" t="s">
        <v>2221</v>
      </c>
      <c r="BA713" s="34" t="s">
        <v>3908</v>
      </c>
      <c r="BB713" s="34" t="s">
        <v>4253</v>
      </c>
      <c r="BC713" s="34" t="s">
        <v>2221</v>
      </c>
      <c r="BD713" s="34" t="s">
        <v>2221</v>
      </c>
    </row>
    <row r="714" spans="1:56" ht="15" customHeight="1" x14ac:dyDescent="0.25">
      <c r="A714" t="str">
        <f t="shared" si="33"/>
        <v>0105833_LM_Aguada_Blanca_0100544_LM_Repetidor_Morro</v>
      </c>
      <c r="B714" s="34">
        <v>711</v>
      </c>
      <c r="C714" s="33" t="str">
        <f t="shared" si="34"/>
        <v>105833</v>
      </c>
      <c r="D714" s="34" t="s">
        <v>801</v>
      </c>
      <c r="E714" s="34">
        <v>-12.119619999999999</v>
      </c>
      <c r="F714" s="34">
        <v>-76.993409999999997</v>
      </c>
      <c r="G714" s="33">
        <v>209.11</v>
      </c>
      <c r="H714" s="33">
        <v>130</v>
      </c>
      <c r="I714" s="34" t="s">
        <v>58</v>
      </c>
      <c r="J714" s="33">
        <v>0</v>
      </c>
      <c r="K714" s="33">
        <v>18</v>
      </c>
      <c r="L714" s="33">
        <v>20</v>
      </c>
      <c r="M714" s="34" t="s">
        <v>59</v>
      </c>
      <c r="N714" s="33">
        <v>0.3</v>
      </c>
      <c r="O714" s="33">
        <v>36.4</v>
      </c>
      <c r="P714" s="34" t="s">
        <v>1914</v>
      </c>
      <c r="Q714" s="33">
        <v>14669</v>
      </c>
      <c r="R714" s="33">
        <v>20.9</v>
      </c>
      <c r="S714" s="34">
        <v>1.5</v>
      </c>
      <c r="T714" s="34"/>
      <c r="U714" s="33" t="str">
        <f t="shared" si="35"/>
        <v>100544</v>
      </c>
      <c r="V714" s="34" t="s">
        <v>2037</v>
      </c>
      <c r="W714" s="34">
        <v>-12.182817460000001</v>
      </c>
      <c r="X714" s="34">
        <v>-77.029396059999996</v>
      </c>
      <c r="Y714" s="33">
        <v>29.1</v>
      </c>
      <c r="Z714" s="33">
        <v>258</v>
      </c>
      <c r="AA714" s="34" t="s">
        <v>58</v>
      </c>
      <c r="AB714" s="33">
        <v>0</v>
      </c>
      <c r="AC714" s="33">
        <v>60</v>
      </c>
      <c r="AD714" s="33">
        <v>30</v>
      </c>
      <c r="AE714" s="34" t="s">
        <v>59</v>
      </c>
      <c r="AF714" s="33">
        <v>0.3</v>
      </c>
      <c r="AG714" s="33">
        <v>40</v>
      </c>
      <c r="AH714" s="34" t="s">
        <v>1914</v>
      </c>
      <c r="AI714" s="33">
        <v>15159</v>
      </c>
      <c r="AJ714" s="33">
        <v>20.9</v>
      </c>
      <c r="AK714" s="34">
        <v>1.5</v>
      </c>
      <c r="AL714" s="34"/>
      <c r="AM714" s="33">
        <v>8.0500000000000007</v>
      </c>
      <c r="AN714" s="34" t="s">
        <v>2046</v>
      </c>
      <c r="AO714" s="34"/>
      <c r="AP714" s="34"/>
      <c r="AQ714" s="34" t="s">
        <v>1891</v>
      </c>
      <c r="AR714" s="34" t="s">
        <v>1880</v>
      </c>
      <c r="AS714" s="34" t="s">
        <v>1889</v>
      </c>
      <c r="AT714" s="33">
        <v>365.01400000000001</v>
      </c>
      <c r="AU714" s="33">
        <v>15</v>
      </c>
      <c r="AV714" s="34" t="s">
        <v>1915</v>
      </c>
      <c r="AW714" s="34" t="s">
        <v>2997</v>
      </c>
      <c r="AX714" s="34" t="s">
        <v>4277</v>
      </c>
      <c r="AY714" s="34" t="s">
        <v>2221</v>
      </c>
      <c r="AZ714" s="34" t="s">
        <v>2221</v>
      </c>
      <c r="BA714" s="34" t="s">
        <v>4029</v>
      </c>
      <c r="BB714" s="34" t="s">
        <v>4257</v>
      </c>
      <c r="BC714" s="34" t="s">
        <v>2221</v>
      </c>
      <c r="BD714" s="34" t="s">
        <v>2221</v>
      </c>
    </row>
    <row r="715" spans="1:56" ht="15" customHeight="1" x14ac:dyDescent="0.25">
      <c r="A715" t="str">
        <f t="shared" si="33"/>
        <v>0105685_LM_Capilla_Villa_Sol_0104525_LM_Canta_Callao_Ba</v>
      </c>
      <c r="B715" s="34">
        <v>712</v>
      </c>
      <c r="C715" s="33" t="str">
        <f t="shared" si="34"/>
        <v>105685</v>
      </c>
      <c r="D715" s="34" t="s">
        <v>1049</v>
      </c>
      <c r="E715" s="34">
        <v>-11.968548999999999</v>
      </c>
      <c r="F715" s="34">
        <v>-77.074675999999997</v>
      </c>
      <c r="G715" s="33">
        <v>244.3</v>
      </c>
      <c r="H715" s="33">
        <v>70</v>
      </c>
      <c r="I715" s="34" t="s">
        <v>60</v>
      </c>
      <c r="J715" s="33">
        <v>17.399999999999999</v>
      </c>
      <c r="K715" s="33">
        <v>4.5</v>
      </c>
      <c r="L715" s="33">
        <v>20</v>
      </c>
      <c r="M715" s="34" t="s">
        <v>59</v>
      </c>
      <c r="N715" s="33">
        <v>0.3</v>
      </c>
      <c r="O715" s="33">
        <v>39.9</v>
      </c>
      <c r="P715" s="34" t="s">
        <v>1914</v>
      </c>
      <c r="Q715" s="33">
        <v>21532</v>
      </c>
      <c r="R715" s="33">
        <v>15.9</v>
      </c>
      <c r="S715" s="34">
        <v>1.5</v>
      </c>
      <c r="T715" s="34"/>
      <c r="U715" s="33" t="str">
        <f t="shared" si="35"/>
        <v>104525</v>
      </c>
      <c r="V715" s="34" t="s">
        <v>270</v>
      </c>
      <c r="W715" s="34">
        <v>-11.975241</v>
      </c>
      <c r="X715" s="34">
        <v>-77.088890000000006</v>
      </c>
      <c r="Y715" s="33">
        <v>64.3</v>
      </c>
      <c r="Z715" s="33">
        <v>51</v>
      </c>
      <c r="AA715" s="34" t="s">
        <v>60</v>
      </c>
      <c r="AB715" s="33">
        <v>12</v>
      </c>
      <c r="AC715" s="33">
        <v>15</v>
      </c>
      <c r="AD715" s="33">
        <v>24</v>
      </c>
      <c r="AE715" s="34" t="s">
        <v>2192</v>
      </c>
      <c r="AF715" s="33">
        <v>0.3</v>
      </c>
      <c r="AG715" s="33">
        <v>35.299999999999997</v>
      </c>
      <c r="AH715" s="34" t="s">
        <v>1914</v>
      </c>
      <c r="AI715" s="33">
        <v>22764</v>
      </c>
      <c r="AJ715" s="33">
        <v>16</v>
      </c>
      <c r="AK715" s="34">
        <v>1.5</v>
      </c>
      <c r="AL715" s="34"/>
      <c r="AM715" s="33">
        <v>1.72</v>
      </c>
      <c r="AN715" s="34" t="s">
        <v>2046</v>
      </c>
      <c r="AO715" s="34"/>
      <c r="AP715" s="34"/>
      <c r="AQ715" s="34" t="s">
        <v>1891</v>
      </c>
      <c r="AR715" s="34" t="s">
        <v>1878</v>
      </c>
      <c r="AS715" s="34" t="s">
        <v>1923</v>
      </c>
      <c r="AT715" s="33">
        <v>904.49</v>
      </c>
      <c r="AU715" s="33">
        <v>23</v>
      </c>
      <c r="AV715" s="34" t="s">
        <v>1915</v>
      </c>
      <c r="AW715" s="34" t="s">
        <v>2998</v>
      </c>
      <c r="AX715" s="34" t="s">
        <v>4255</v>
      </c>
      <c r="AY715" s="34" t="s">
        <v>2221</v>
      </c>
      <c r="AZ715" s="34" t="s">
        <v>2221</v>
      </c>
      <c r="BA715" s="34" t="s">
        <v>3859</v>
      </c>
      <c r="BB715" s="34" t="s">
        <v>3327</v>
      </c>
      <c r="BC715" s="34" t="s">
        <v>2221</v>
      </c>
      <c r="BD715" s="34" t="s">
        <v>2221</v>
      </c>
    </row>
    <row r="716" spans="1:56" ht="15" customHeight="1" x14ac:dyDescent="0.25">
      <c r="A716" t="str">
        <f t="shared" si="33"/>
        <v>0100082_LM_Los_Cedros_0100034_LM_Chorrillos</v>
      </c>
      <c r="B716" s="34">
        <v>713</v>
      </c>
      <c r="C716" s="33" t="str">
        <f t="shared" si="34"/>
        <v>100082</v>
      </c>
      <c r="D716" s="34" t="s">
        <v>785</v>
      </c>
      <c r="E716" s="34">
        <v>-12.201947000000001</v>
      </c>
      <c r="F716" s="34">
        <v>-77.014572000000001</v>
      </c>
      <c r="G716" s="33">
        <v>38.729999999999997</v>
      </c>
      <c r="H716" s="33">
        <v>6</v>
      </c>
      <c r="I716" s="34" t="s">
        <v>60</v>
      </c>
      <c r="J716" s="33">
        <v>20</v>
      </c>
      <c r="K716" s="33">
        <v>25</v>
      </c>
      <c r="L716" s="33">
        <v>20</v>
      </c>
      <c r="M716" s="34" t="s">
        <v>59</v>
      </c>
      <c r="N716" s="33">
        <v>0.3</v>
      </c>
      <c r="O716" s="33">
        <v>39.9</v>
      </c>
      <c r="P716" s="34" t="s">
        <v>1914</v>
      </c>
      <c r="Q716" s="33">
        <v>23268</v>
      </c>
      <c r="R716" s="33">
        <v>15.9</v>
      </c>
      <c r="S716" s="34">
        <v>1.5</v>
      </c>
      <c r="T716" s="34"/>
      <c r="U716" s="33" t="str">
        <f t="shared" si="35"/>
        <v>100034</v>
      </c>
      <c r="V716" s="34" t="s">
        <v>109</v>
      </c>
      <c r="W716" s="34">
        <v>-12.185929</v>
      </c>
      <c r="X716" s="34">
        <v>-77.001425999999995</v>
      </c>
      <c r="Y716" s="33">
        <v>218.74</v>
      </c>
      <c r="Z716" s="33">
        <v>67</v>
      </c>
      <c r="AA716" s="34" t="s">
        <v>58</v>
      </c>
      <c r="AB716" s="33">
        <v>0</v>
      </c>
      <c r="AC716" s="33">
        <v>28</v>
      </c>
      <c r="AD716" s="33">
        <v>16</v>
      </c>
      <c r="AE716" s="34" t="s">
        <v>2214</v>
      </c>
      <c r="AF716" s="33">
        <v>0.6</v>
      </c>
      <c r="AG716" s="33">
        <v>34.700000000000003</v>
      </c>
      <c r="AH716" s="34" t="s">
        <v>1914</v>
      </c>
      <c r="AI716" s="33">
        <v>22036</v>
      </c>
      <c r="AJ716" s="33">
        <v>15.9</v>
      </c>
      <c r="AK716" s="34">
        <v>1.5</v>
      </c>
      <c r="AL716" s="34"/>
      <c r="AM716" s="33">
        <v>2.29</v>
      </c>
      <c r="AN716" s="34" t="s">
        <v>2046</v>
      </c>
      <c r="AO716" s="34"/>
      <c r="AP716" s="34"/>
      <c r="AQ716" s="34" t="s">
        <v>1891</v>
      </c>
      <c r="AR716" s="34" t="s">
        <v>1879</v>
      </c>
      <c r="AS716" s="34" t="s">
        <v>1889</v>
      </c>
      <c r="AT716" s="33">
        <v>726.91800000000001</v>
      </c>
      <c r="AU716" s="33">
        <v>23</v>
      </c>
      <c r="AV716" s="34" t="s">
        <v>1915</v>
      </c>
      <c r="AW716" s="34" t="s">
        <v>2999</v>
      </c>
      <c r="AX716" s="34" t="s">
        <v>4257</v>
      </c>
      <c r="AY716" s="34" t="s">
        <v>2221</v>
      </c>
      <c r="AZ716" s="34" t="s">
        <v>2221</v>
      </c>
      <c r="BA716" s="34" t="s">
        <v>3437</v>
      </c>
      <c r="BB716" s="34" t="s">
        <v>4257</v>
      </c>
      <c r="BC716" s="34" t="s">
        <v>2221</v>
      </c>
      <c r="BD716" s="34" t="s">
        <v>2221</v>
      </c>
    </row>
    <row r="717" spans="1:56" ht="15" customHeight="1" x14ac:dyDescent="0.25">
      <c r="A717" t="str">
        <f t="shared" si="33"/>
        <v>0100100_LM_Bartolome_0100091_LM_Habich</v>
      </c>
      <c r="B717" s="34">
        <v>714</v>
      </c>
      <c r="C717" s="33" t="str">
        <f t="shared" si="34"/>
        <v>100100</v>
      </c>
      <c r="D717" s="34" t="s">
        <v>535</v>
      </c>
      <c r="E717" s="34">
        <v>-12.014714</v>
      </c>
      <c r="F717" s="34">
        <v>-77.058363999999997</v>
      </c>
      <c r="G717" s="33">
        <v>159.88</v>
      </c>
      <c r="H717" s="33">
        <v>95</v>
      </c>
      <c r="I717" s="34" t="s">
        <v>60</v>
      </c>
      <c r="J717" s="33">
        <v>12</v>
      </c>
      <c r="K717" s="33">
        <v>17.399999999999999</v>
      </c>
      <c r="L717" s="33">
        <v>20</v>
      </c>
      <c r="M717" s="34" t="s">
        <v>59</v>
      </c>
      <c r="N717" s="33">
        <v>0.3</v>
      </c>
      <c r="O717" s="33">
        <v>34.700000000000003</v>
      </c>
      <c r="P717" s="34" t="s">
        <v>1914</v>
      </c>
      <c r="Q717" s="33">
        <v>21406</v>
      </c>
      <c r="R717" s="33">
        <v>19.2</v>
      </c>
      <c r="S717" s="34">
        <v>1.5</v>
      </c>
      <c r="T717" s="34"/>
      <c r="U717" s="33" t="str">
        <f t="shared" si="35"/>
        <v>100091</v>
      </c>
      <c r="V717" s="34" t="s">
        <v>428</v>
      </c>
      <c r="W717" s="34">
        <v>-12.025855999999999</v>
      </c>
      <c r="X717" s="34">
        <v>-77.054191000000003</v>
      </c>
      <c r="Y717" s="33">
        <v>339.88</v>
      </c>
      <c r="Z717" s="33">
        <v>112</v>
      </c>
      <c r="AA717" s="34" t="s">
        <v>60</v>
      </c>
      <c r="AB717" s="33">
        <v>12</v>
      </c>
      <c r="AC717" s="33">
        <v>21</v>
      </c>
      <c r="AD717" s="33">
        <v>22</v>
      </c>
      <c r="AE717" s="34" t="s">
        <v>59</v>
      </c>
      <c r="AF717" s="33">
        <v>0.3</v>
      </c>
      <c r="AG717" s="33">
        <v>34.700000000000003</v>
      </c>
      <c r="AH717" s="34" t="s">
        <v>1914</v>
      </c>
      <c r="AI717" s="33">
        <v>22638</v>
      </c>
      <c r="AJ717" s="33">
        <v>19.600000000000001</v>
      </c>
      <c r="AK717" s="34">
        <v>1.5</v>
      </c>
      <c r="AL717" s="34"/>
      <c r="AM717" s="33">
        <v>1.32</v>
      </c>
      <c r="AN717" s="34" t="s">
        <v>2046</v>
      </c>
      <c r="AO717" s="34"/>
      <c r="AP717" s="34"/>
      <c r="AQ717" s="34" t="s">
        <v>1891</v>
      </c>
      <c r="AR717" s="34" t="s">
        <v>1879</v>
      </c>
      <c r="AS717" s="34" t="s">
        <v>1889</v>
      </c>
      <c r="AT717" s="33">
        <v>362.23599999999999</v>
      </c>
      <c r="AU717" s="33">
        <v>23</v>
      </c>
      <c r="AV717" s="34" t="s">
        <v>1917</v>
      </c>
      <c r="AW717" s="34" t="s">
        <v>3000</v>
      </c>
      <c r="AX717" s="34" t="s">
        <v>3327</v>
      </c>
      <c r="AY717" s="34" t="s">
        <v>2221</v>
      </c>
      <c r="AZ717" s="34" t="s">
        <v>2221</v>
      </c>
      <c r="BA717" s="34" t="s">
        <v>3939</v>
      </c>
      <c r="BB717" s="34" t="s">
        <v>3327</v>
      </c>
      <c r="BC717" s="34" t="s">
        <v>2221</v>
      </c>
      <c r="BD717" s="34" t="s">
        <v>2221</v>
      </c>
    </row>
    <row r="718" spans="1:56" ht="15" customHeight="1" x14ac:dyDescent="0.25">
      <c r="A718" t="str">
        <f t="shared" si="33"/>
        <v>0100240_LM_Tingo_Maria_0100136_LM_Bolivia</v>
      </c>
      <c r="B718" s="34">
        <v>715</v>
      </c>
      <c r="C718" s="33" t="str">
        <f t="shared" si="34"/>
        <v>100240</v>
      </c>
      <c r="D718" s="34" t="s">
        <v>1469</v>
      </c>
      <c r="E718" s="34">
        <v>-12.052947</v>
      </c>
      <c r="F718" s="34">
        <v>-77.055273999999997</v>
      </c>
      <c r="G718" s="33">
        <v>119.55</v>
      </c>
      <c r="H718" s="33">
        <v>117</v>
      </c>
      <c r="I718" s="34" t="s">
        <v>60</v>
      </c>
      <c r="J718" s="33">
        <v>15</v>
      </c>
      <c r="K718" s="33">
        <v>9</v>
      </c>
      <c r="L718" s="33">
        <v>20</v>
      </c>
      <c r="M718" s="34" t="s">
        <v>59</v>
      </c>
      <c r="N718" s="33">
        <v>0.3</v>
      </c>
      <c r="O718" s="33">
        <v>34.700000000000003</v>
      </c>
      <c r="P718" s="34" t="s">
        <v>1914</v>
      </c>
      <c r="Q718" s="33">
        <v>21602</v>
      </c>
      <c r="R718" s="33">
        <v>19.5</v>
      </c>
      <c r="S718" s="34">
        <v>1.5</v>
      </c>
      <c r="T718" s="34"/>
      <c r="U718" s="33" t="str">
        <f t="shared" si="35"/>
        <v>100136</v>
      </c>
      <c r="V718" s="34" t="s">
        <v>523</v>
      </c>
      <c r="W718" s="34">
        <v>-12.056592999999999</v>
      </c>
      <c r="X718" s="34">
        <v>-77.048698000000002</v>
      </c>
      <c r="Y718" s="33">
        <v>299.55</v>
      </c>
      <c r="Z718" s="33">
        <v>127</v>
      </c>
      <c r="AA718" s="34" t="s">
        <v>58</v>
      </c>
      <c r="AB718" s="33">
        <v>0</v>
      </c>
      <c r="AC718" s="33">
        <v>25</v>
      </c>
      <c r="AD718" s="33">
        <v>23</v>
      </c>
      <c r="AE718" s="34" t="s">
        <v>59</v>
      </c>
      <c r="AF718" s="33">
        <v>0.3</v>
      </c>
      <c r="AG718" s="33">
        <v>34.700000000000003</v>
      </c>
      <c r="AH718" s="34" t="s">
        <v>1914</v>
      </c>
      <c r="AI718" s="33">
        <v>22834</v>
      </c>
      <c r="AJ718" s="33">
        <v>19.399999999999999</v>
      </c>
      <c r="AK718" s="34">
        <v>1.5</v>
      </c>
      <c r="AL718" s="34"/>
      <c r="AM718" s="33">
        <v>0.82</v>
      </c>
      <c r="AN718" s="34" t="s">
        <v>2046</v>
      </c>
      <c r="AO718" s="34"/>
      <c r="AP718" s="34"/>
      <c r="AQ718" s="34" t="s">
        <v>1891</v>
      </c>
      <c r="AR718" s="34" t="s">
        <v>1879</v>
      </c>
      <c r="AS718" s="34" t="s">
        <v>1889</v>
      </c>
      <c r="AT718" s="33">
        <v>362.23599999999999</v>
      </c>
      <c r="AU718" s="33">
        <v>23</v>
      </c>
      <c r="AV718" s="34" t="s">
        <v>1915</v>
      </c>
      <c r="AW718" s="34" t="s">
        <v>3001</v>
      </c>
      <c r="AX718" s="34" t="s">
        <v>4443</v>
      </c>
      <c r="AY718" s="34" t="s">
        <v>2221</v>
      </c>
      <c r="AZ718" s="34" t="s">
        <v>2221</v>
      </c>
      <c r="BA718" s="34" t="s">
        <v>3945</v>
      </c>
      <c r="BB718" s="34" t="s">
        <v>4443</v>
      </c>
      <c r="BC718" s="34" t="s">
        <v>2221</v>
      </c>
      <c r="BD718" s="34" t="s">
        <v>2221</v>
      </c>
    </row>
    <row r="719" spans="1:56" ht="15" customHeight="1" x14ac:dyDescent="0.25">
      <c r="A719" t="str">
        <f t="shared" si="33"/>
        <v>0100354_LM_Quinones_0100284_LM_Bocanegra</v>
      </c>
      <c r="B719" s="34">
        <v>716</v>
      </c>
      <c r="C719" s="33" t="str">
        <f t="shared" si="34"/>
        <v>100354</v>
      </c>
      <c r="D719" s="34" t="s">
        <v>1149</v>
      </c>
      <c r="E719" s="34">
        <v>-12.01201</v>
      </c>
      <c r="F719" s="34">
        <v>-77.110200000000006</v>
      </c>
      <c r="G719" s="33">
        <v>60.65</v>
      </c>
      <c r="H719" s="33">
        <v>218</v>
      </c>
      <c r="I719" s="34" t="s">
        <v>58</v>
      </c>
      <c r="J719" s="33">
        <v>0</v>
      </c>
      <c r="K719" s="33">
        <v>24</v>
      </c>
      <c r="L719" s="33">
        <v>20</v>
      </c>
      <c r="M719" s="34" t="s">
        <v>59</v>
      </c>
      <c r="N719" s="33">
        <v>0.3</v>
      </c>
      <c r="O719" s="33">
        <v>34.700000000000003</v>
      </c>
      <c r="P719" s="34" t="s">
        <v>1914</v>
      </c>
      <c r="Q719" s="33">
        <v>23086</v>
      </c>
      <c r="R719" s="33">
        <v>21.9</v>
      </c>
      <c r="S719" s="34">
        <v>1.5</v>
      </c>
      <c r="T719" s="34"/>
      <c r="U719" s="33" t="str">
        <f t="shared" si="35"/>
        <v>100284</v>
      </c>
      <c r="V719" s="34" t="s">
        <v>499</v>
      </c>
      <c r="W719" s="34">
        <v>-12.006147</v>
      </c>
      <c r="X719" s="34">
        <v>-77.099540000000005</v>
      </c>
      <c r="Y719" s="33">
        <v>240.65</v>
      </c>
      <c r="Z719" s="33">
        <v>38</v>
      </c>
      <c r="AA719" s="34" t="s">
        <v>60</v>
      </c>
      <c r="AB719" s="33">
        <v>14.6</v>
      </c>
      <c r="AC719" s="33">
        <v>11</v>
      </c>
      <c r="AD719" s="33">
        <v>21</v>
      </c>
      <c r="AE719" s="34" t="s">
        <v>59</v>
      </c>
      <c r="AF719" s="33">
        <v>0.3</v>
      </c>
      <c r="AG719" s="33">
        <v>34.299999999999997</v>
      </c>
      <c r="AH719" s="34" t="s">
        <v>1914</v>
      </c>
      <c r="AI719" s="33">
        <v>21854</v>
      </c>
      <c r="AJ719" s="33">
        <v>22</v>
      </c>
      <c r="AK719" s="34">
        <v>1.5</v>
      </c>
      <c r="AL719" s="34"/>
      <c r="AM719" s="33">
        <v>1.33</v>
      </c>
      <c r="AN719" s="34" t="s">
        <v>2046</v>
      </c>
      <c r="AO719" s="34"/>
      <c r="AP719" s="34"/>
      <c r="AQ719" s="34" t="s">
        <v>1891</v>
      </c>
      <c r="AR719" s="34" t="s">
        <v>1879</v>
      </c>
      <c r="AS719" s="34" t="s">
        <v>1888</v>
      </c>
      <c r="AT719" s="33">
        <v>319.83800000000002</v>
      </c>
      <c r="AU719" s="33">
        <v>23</v>
      </c>
      <c r="AV719" s="34" t="s">
        <v>1915</v>
      </c>
      <c r="AW719" s="34" t="s">
        <v>3002</v>
      </c>
      <c r="AX719" s="34" t="s">
        <v>2305</v>
      </c>
      <c r="AY719" s="34" t="s">
        <v>4275</v>
      </c>
      <c r="AZ719" s="34" t="s">
        <v>2305</v>
      </c>
      <c r="BA719" s="34" t="s">
        <v>3952</v>
      </c>
      <c r="BB719" s="34" t="s">
        <v>2305</v>
      </c>
      <c r="BC719" s="34" t="s">
        <v>4275</v>
      </c>
      <c r="BD719" s="34" t="s">
        <v>2305</v>
      </c>
    </row>
    <row r="720" spans="1:56" ht="15" customHeight="1" x14ac:dyDescent="0.25">
      <c r="A720" t="str">
        <f t="shared" si="33"/>
        <v>0100401_LM_Quilmana_0100397_LM_Punta_Corrientes</v>
      </c>
      <c r="B720" s="34">
        <v>717</v>
      </c>
      <c r="C720" s="33" t="str">
        <f t="shared" si="34"/>
        <v>100401</v>
      </c>
      <c r="D720" s="34" t="s">
        <v>926</v>
      </c>
      <c r="E720" s="34">
        <v>-12.917598999999999</v>
      </c>
      <c r="F720" s="34">
        <v>-76.431899999999999</v>
      </c>
      <c r="G720" s="33">
        <v>245.78</v>
      </c>
      <c r="H720" s="33">
        <v>740</v>
      </c>
      <c r="I720" s="34" t="s">
        <v>58</v>
      </c>
      <c r="J720" s="33">
        <v>0</v>
      </c>
      <c r="K720" s="33">
        <v>50</v>
      </c>
      <c r="L720" s="33">
        <v>20</v>
      </c>
      <c r="M720" s="34" t="s">
        <v>59</v>
      </c>
      <c r="N720" s="33">
        <v>0.3</v>
      </c>
      <c r="O720" s="33">
        <v>40.4</v>
      </c>
      <c r="P720" s="34" t="s">
        <v>1914</v>
      </c>
      <c r="Q720" s="33" t="s">
        <v>2077</v>
      </c>
      <c r="R720" s="33">
        <v>20</v>
      </c>
      <c r="S720" s="34">
        <v>1.5</v>
      </c>
      <c r="T720" s="34"/>
      <c r="U720" s="33" t="str">
        <f t="shared" si="35"/>
        <v>100397</v>
      </c>
      <c r="V720" s="34" t="s">
        <v>974</v>
      </c>
      <c r="W720" s="34">
        <v>-12.952378</v>
      </c>
      <c r="X720" s="34">
        <v>-76.511177000000004</v>
      </c>
      <c r="Y720" s="33">
        <v>65.760000000000005</v>
      </c>
      <c r="Z720" s="33">
        <v>45</v>
      </c>
      <c r="AA720" s="34" t="s">
        <v>58</v>
      </c>
      <c r="AB720" s="33">
        <v>0</v>
      </c>
      <c r="AC720" s="33">
        <v>70</v>
      </c>
      <c r="AD720" s="33">
        <v>50</v>
      </c>
      <c r="AE720" s="34" t="s">
        <v>2194</v>
      </c>
      <c r="AF720" s="33">
        <v>1.2</v>
      </c>
      <c r="AG720" s="33">
        <v>40.4</v>
      </c>
      <c r="AH720" s="34" t="s">
        <v>1914</v>
      </c>
      <c r="AI720" s="33" t="s">
        <v>1851</v>
      </c>
      <c r="AJ720" s="33">
        <v>20</v>
      </c>
      <c r="AK720" s="34">
        <v>1.5</v>
      </c>
      <c r="AL720" s="34"/>
      <c r="AM720" s="33">
        <v>9.43</v>
      </c>
      <c r="AN720" s="34" t="s">
        <v>2046</v>
      </c>
      <c r="AO720" s="34"/>
      <c r="AP720" s="34"/>
      <c r="AQ720" s="34" t="s">
        <v>1894</v>
      </c>
      <c r="AR720" s="34" t="s">
        <v>1878</v>
      </c>
      <c r="AS720" s="34" t="s">
        <v>1924</v>
      </c>
      <c r="AT720" s="33">
        <v>736</v>
      </c>
      <c r="AU720" s="33">
        <v>11</v>
      </c>
      <c r="AV720" s="34" t="s">
        <v>1915</v>
      </c>
      <c r="AW720" s="34" t="s">
        <v>2692</v>
      </c>
      <c r="AX720" s="34" t="s">
        <v>4409</v>
      </c>
      <c r="AY720" s="34" t="s">
        <v>2292</v>
      </c>
      <c r="AZ720" s="34" t="s">
        <v>2221</v>
      </c>
      <c r="BA720" s="34" t="s">
        <v>3861</v>
      </c>
      <c r="BB720" s="34" t="s">
        <v>4340</v>
      </c>
      <c r="BC720" s="34" t="s">
        <v>2292</v>
      </c>
      <c r="BD720" s="34" t="s">
        <v>2221</v>
      </c>
    </row>
    <row r="721" spans="1:56" ht="15" customHeight="1" x14ac:dyDescent="0.25">
      <c r="A721" t="str">
        <f t="shared" si="33"/>
        <v>0100467_LM_San_Fernando_0100014_LM_Abtao</v>
      </c>
      <c r="B721" s="34">
        <v>718</v>
      </c>
      <c r="C721" s="33" t="str">
        <f t="shared" si="34"/>
        <v>100467</v>
      </c>
      <c r="D721" s="34" t="s">
        <v>841</v>
      </c>
      <c r="E721" s="34">
        <v>-12.05325</v>
      </c>
      <c r="F721" s="34">
        <v>-77.019638</v>
      </c>
      <c r="G721" s="33">
        <v>210.45</v>
      </c>
      <c r="H721" s="33">
        <v>168</v>
      </c>
      <c r="I721" s="34" t="s">
        <v>60</v>
      </c>
      <c r="J721" s="33">
        <v>12.3</v>
      </c>
      <c r="K721" s="33">
        <v>12</v>
      </c>
      <c r="L721" s="33">
        <v>20</v>
      </c>
      <c r="M721" s="34" t="s">
        <v>59</v>
      </c>
      <c r="N721" s="33">
        <v>0.3</v>
      </c>
      <c r="O721" s="33">
        <v>34.700000000000003</v>
      </c>
      <c r="P721" s="34" t="s">
        <v>1914</v>
      </c>
      <c r="Q721" s="33">
        <v>22708</v>
      </c>
      <c r="R721" s="33">
        <v>14.9</v>
      </c>
      <c r="S721" s="34">
        <v>1.5</v>
      </c>
      <c r="T721" s="34"/>
      <c r="U721" s="33" t="str">
        <f t="shared" si="35"/>
        <v>100014</v>
      </c>
      <c r="V721" s="34" t="s">
        <v>894</v>
      </c>
      <c r="W721" s="34">
        <v>-12.059341</v>
      </c>
      <c r="X721" s="34">
        <v>-77.023300000000006</v>
      </c>
      <c r="Y721" s="33">
        <v>30.45</v>
      </c>
      <c r="Z721" s="33">
        <v>159</v>
      </c>
      <c r="AA721" s="34" t="s">
        <v>60</v>
      </c>
      <c r="AB721" s="33">
        <v>21</v>
      </c>
      <c r="AC721" s="33">
        <v>6</v>
      </c>
      <c r="AD721" s="33">
        <v>27</v>
      </c>
      <c r="AE721" s="34" t="s">
        <v>2195</v>
      </c>
      <c r="AF721" s="33">
        <v>0.6</v>
      </c>
      <c r="AG721" s="33">
        <v>34.700000000000003</v>
      </c>
      <c r="AH721" s="34" t="s">
        <v>1914</v>
      </c>
      <c r="AI721" s="33">
        <v>21476</v>
      </c>
      <c r="AJ721" s="33">
        <v>14.9</v>
      </c>
      <c r="AK721" s="34">
        <v>1.5</v>
      </c>
      <c r="AL721" s="34"/>
      <c r="AM721" s="33">
        <v>0.79</v>
      </c>
      <c r="AN721" s="34" t="s">
        <v>2046</v>
      </c>
      <c r="AO721" s="34"/>
      <c r="AP721" s="34"/>
      <c r="AQ721" s="34" t="s">
        <v>1891</v>
      </c>
      <c r="AR721" s="34" t="s">
        <v>1878</v>
      </c>
      <c r="AS721" s="34" t="s">
        <v>1923</v>
      </c>
      <c r="AT721" s="33">
        <v>904.49</v>
      </c>
      <c r="AU721" s="33">
        <v>23</v>
      </c>
      <c r="AV721" s="34" t="s">
        <v>1915</v>
      </c>
      <c r="AW721" s="34" t="s">
        <v>3003</v>
      </c>
      <c r="AX721" s="34" t="s">
        <v>2221</v>
      </c>
      <c r="AY721" s="34" t="s">
        <v>2221</v>
      </c>
      <c r="AZ721" s="34" t="s">
        <v>2221</v>
      </c>
      <c r="BA721" s="34" t="s">
        <v>3953</v>
      </c>
      <c r="BB721" s="34" t="s">
        <v>4440</v>
      </c>
      <c r="BC721" s="34" t="s">
        <v>2221</v>
      </c>
      <c r="BD721" s="34" t="s">
        <v>2221</v>
      </c>
    </row>
    <row r="722" spans="1:56" ht="15" customHeight="1" x14ac:dyDescent="0.25">
      <c r="A722" t="str">
        <f t="shared" si="33"/>
        <v>0100427_LM_Plaza_Lima_Sur_0100034_LM_Chorrillos</v>
      </c>
      <c r="B722" s="34">
        <v>719</v>
      </c>
      <c r="C722" s="33" t="str">
        <f t="shared" si="34"/>
        <v>100427</v>
      </c>
      <c r="D722" s="34" t="s">
        <v>110</v>
      </c>
      <c r="E722" s="34">
        <v>-12.171682000000001</v>
      </c>
      <c r="F722" s="34">
        <v>-77.011405000000011</v>
      </c>
      <c r="G722" s="33">
        <v>145.6</v>
      </c>
      <c r="H722" s="33">
        <v>45</v>
      </c>
      <c r="I722" s="34" t="s">
        <v>58</v>
      </c>
      <c r="J722" s="33">
        <v>0</v>
      </c>
      <c r="K722" s="33">
        <v>28</v>
      </c>
      <c r="L722" s="33">
        <v>20</v>
      </c>
      <c r="M722" s="34" t="s">
        <v>59</v>
      </c>
      <c r="N722" s="33">
        <v>0.3</v>
      </c>
      <c r="O722" s="33">
        <v>39.9</v>
      </c>
      <c r="P722" s="34" t="s">
        <v>1914</v>
      </c>
      <c r="Q722" s="33">
        <v>22596</v>
      </c>
      <c r="R722" s="33">
        <v>16.8</v>
      </c>
      <c r="S722" s="34">
        <v>1.5</v>
      </c>
      <c r="T722" s="34"/>
      <c r="U722" s="33" t="str">
        <f t="shared" si="35"/>
        <v>100034</v>
      </c>
      <c r="V722" s="34" t="s">
        <v>109</v>
      </c>
      <c r="W722" s="34">
        <v>-12.185929</v>
      </c>
      <c r="X722" s="34">
        <v>-77.001425999999995</v>
      </c>
      <c r="Y722" s="33">
        <v>325.60000000000002</v>
      </c>
      <c r="Z722" s="33">
        <v>67</v>
      </c>
      <c r="AA722" s="34" t="s">
        <v>58</v>
      </c>
      <c r="AB722" s="33">
        <v>0</v>
      </c>
      <c r="AC722" s="33">
        <v>28</v>
      </c>
      <c r="AD722" s="33">
        <v>22</v>
      </c>
      <c r="AE722" s="34" t="s">
        <v>2205</v>
      </c>
      <c r="AF722" s="33">
        <v>0.3</v>
      </c>
      <c r="AG722" s="33">
        <v>34.700000000000003</v>
      </c>
      <c r="AH722" s="34" t="s">
        <v>1914</v>
      </c>
      <c r="AI722" s="33">
        <v>21364</v>
      </c>
      <c r="AJ722" s="33">
        <v>16.8</v>
      </c>
      <c r="AK722" s="34">
        <v>1.5</v>
      </c>
      <c r="AL722" s="34"/>
      <c r="AM722" s="33">
        <v>1.92</v>
      </c>
      <c r="AN722" s="34" t="s">
        <v>2046</v>
      </c>
      <c r="AO722" s="34"/>
      <c r="AP722" s="34"/>
      <c r="AQ722" s="34" t="s">
        <v>1891</v>
      </c>
      <c r="AR722" s="34" t="s">
        <v>1879</v>
      </c>
      <c r="AS722" s="34" t="s">
        <v>1923</v>
      </c>
      <c r="AT722" s="33">
        <v>904.49</v>
      </c>
      <c r="AU722" s="33">
        <v>23</v>
      </c>
      <c r="AV722" s="34" t="s">
        <v>1917</v>
      </c>
      <c r="AW722" s="34" t="s">
        <v>3004</v>
      </c>
      <c r="AX722" s="34" t="s">
        <v>4257</v>
      </c>
      <c r="AY722" s="34" t="s">
        <v>2221</v>
      </c>
      <c r="AZ722" s="34" t="s">
        <v>2221</v>
      </c>
      <c r="BA722" s="34" t="s">
        <v>3437</v>
      </c>
      <c r="BB722" s="34" t="s">
        <v>4257</v>
      </c>
      <c r="BC722" s="34" t="s">
        <v>2221</v>
      </c>
      <c r="BD722" s="34" t="s">
        <v>2221</v>
      </c>
    </row>
    <row r="723" spans="1:56" ht="15" customHeight="1" x14ac:dyDescent="0.25">
      <c r="A723" t="str">
        <f t="shared" si="33"/>
        <v>0101504_CA_SanJuan_de_Cajamarca_0101561_CA_Agopiti</v>
      </c>
      <c r="B723" s="34">
        <v>720</v>
      </c>
      <c r="C723" s="33" t="str">
        <f t="shared" si="34"/>
        <v>101504</v>
      </c>
      <c r="D723" s="34" t="s">
        <v>362</v>
      </c>
      <c r="E723" s="34">
        <v>-7.2720600000000006</v>
      </c>
      <c r="F723" s="34">
        <v>-78.501784999999998</v>
      </c>
      <c r="G723" s="33">
        <v>113.92</v>
      </c>
      <c r="H723" s="33">
        <v>3118</v>
      </c>
      <c r="I723" s="34" t="s">
        <v>58</v>
      </c>
      <c r="J723" s="33">
        <v>0</v>
      </c>
      <c r="K723" s="33">
        <v>60</v>
      </c>
      <c r="L723" s="33">
        <v>20</v>
      </c>
      <c r="M723" s="34" t="s">
        <v>59</v>
      </c>
      <c r="N723" s="33">
        <v>0.3</v>
      </c>
      <c r="O723" s="33">
        <v>32.1</v>
      </c>
      <c r="P723" s="34" t="s">
        <v>1914</v>
      </c>
      <c r="Q723" s="33">
        <v>7184</v>
      </c>
      <c r="R723" s="33">
        <v>22.6</v>
      </c>
      <c r="S723" s="34">
        <v>1.5</v>
      </c>
      <c r="T723" s="34"/>
      <c r="U723" s="33" t="str">
        <f t="shared" si="35"/>
        <v>101561</v>
      </c>
      <c r="V723" s="34" t="s">
        <v>765</v>
      </c>
      <c r="W723" s="34">
        <v>-7.3395279999999996</v>
      </c>
      <c r="X723" s="34">
        <v>-78.348496999999995</v>
      </c>
      <c r="Y723" s="33">
        <v>293.94</v>
      </c>
      <c r="Z723" s="33">
        <v>4071</v>
      </c>
      <c r="AA723" s="34" t="s">
        <v>58</v>
      </c>
      <c r="AB723" s="33">
        <v>0</v>
      </c>
      <c r="AC723" s="33">
        <v>35</v>
      </c>
      <c r="AD723" s="33">
        <v>30</v>
      </c>
      <c r="AE723" s="34" t="s">
        <v>2194</v>
      </c>
      <c r="AF723" s="33">
        <v>1.2</v>
      </c>
      <c r="AG723" s="33">
        <v>40</v>
      </c>
      <c r="AH723" s="34" t="s">
        <v>1914</v>
      </c>
      <c r="AI723" s="33">
        <v>7345</v>
      </c>
      <c r="AJ723" s="33">
        <v>22.5</v>
      </c>
      <c r="AK723" s="34">
        <v>1.5</v>
      </c>
      <c r="AL723" s="34"/>
      <c r="AM723" s="33">
        <v>18.52</v>
      </c>
      <c r="AN723" s="34" t="s">
        <v>2046</v>
      </c>
      <c r="AO723" s="34"/>
      <c r="AP723" s="34"/>
      <c r="AQ723" s="34" t="s">
        <v>1894</v>
      </c>
      <c r="AR723" s="34" t="s">
        <v>1880</v>
      </c>
      <c r="AS723" s="34" t="s">
        <v>1925</v>
      </c>
      <c r="AT723" s="33">
        <v>168</v>
      </c>
      <c r="AU723" s="33">
        <v>7</v>
      </c>
      <c r="AV723" s="34" t="s">
        <v>1915</v>
      </c>
      <c r="AW723" s="34" t="s">
        <v>3005</v>
      </c>
      <c r="AX723" s="34" t="s">
        <v>3006</v>
      </c>
      <c r="AY723" s="34" t="s">
        <v>2247</v>
      </c>
      <c r="AZ723" s="34" t="s">
        <v>2247</v>
      </c>
      <c r="BA723" s="34" t="s">
        <v>2723</v>
      </c>
      <c r="BB723" s="34" t="s">
        <v>4417</v>
      </c>
      <c r="BC723" s="34" t="s">
        <v>2247</v>
      </c>
      <c r="BD723" s="34" t="s">
        <v>2247</v>
      </c>
    </row>
    <row r="724" spans="1:56" ht="15" customHeight="1" x14ac:dyDescent="0.25">
      <c r="A724" t="str">
        <f t="shared" si="33"/>
        <v>0101016_LA_Illimo_0101011_LA_Morrope</v>
      </c>
      <c r="B724" s="34">
        <v>721</v>
      </c>
      <c r="C724" s="33" t="str">
        <f t="shared" si="34"/>
        <v>101016</v>
      </c>
      <c r="D724" s="34" t="s">
        <v>622</v>
      </c>
      <c r="E724" s="34">
        <v>-6.4508470000000004</v>
      </c>
      <c r="F724" s="34">
        <v>-79.855155000000011</v>
      </c>
      <c r="G724" s="33">
        <v>255.39</v>
      </c>
      <c r="H724" s="33">
        <v>52</v>
      </c>
      <c r="I724" s="34" t="s">
        <v>58</v>
      </c>
      <c r="J724" s="33">
        <v>0</v>
      </c>
      <c r="K724" s="33">
        <v>50</v>
      </c>
      <c r="L724" s="33">
        <v>38</v>
      </c>
      <c r="M724" s="34" t="s">
        <v>59</v>
      </c>
      <c r="N724" s="33">
        <v>0.3</v>
      </c>
      <c r="O724" s="33">
        <v>40.4</v>
      </c>
      <c r="P724" s="34" t="s">
        <v>1914</v>
      </c>
      <c r="Q724" s="33">
        <v>7777.35</v>
      </c>
      <c r="R724" s="33">
        <v>29.5</v>
      </c>
      <c r="S724" s="34">
        <v>1.5</v>
      </c>
      <c r="T724" s="34"/>
      <c r="U724" s="33" t="str">
        <f t="shared" si="35"/>
        <v>101011</v>
      </c>
      <c r="V724" s="34" t="s">
        <v>349</v>
      </c>
      <c r="W724" s="34">
        <v>-6.5052810000000001</v>
      </c>
      <c r="X724" s="34">
        <v>-80.065207999999998</v>
      </c>
      <c r="Y724" s="33">
        <v>75.37</v>
      </c>
      <c r="Z724" s="33">
        <v>14</v>
      </c>
      <c r="AA724" s="34" t="s">
        <v>58</v>
      </c>
      <c r="AB724" s="33">
        <v>0</v>
      </c>
      <c r="AC724" s="33">
        <v>71.099999999999994</v>
      </c>
      <c r="AD724" s="33">
        <v>35</v>
      </c>
      <c r="AE724" s="34" t="s">
        <v>2188</v>
      </c>
      <c r="AF724" s="33">
        <v>1.8</v>
      </c>
      <c r="AG724" s="33">
        <v>40.4</v>
      </c>
      <c r="AH724" s="34" t="s">
        <v>1914</v>
      </c>
      <c r="AI724" s="33">
        <v>8088.67</v>
      </c>
      <c r="AJ724" s="33">
        <v>29.5</v>
      </c>
      <c r="AK724" s="34">
        <v>1.5</v>
      </c>
      <c r="AL724" s="34"/>
      <c r="AM724" s="33">
        <v>24.01</v>
      </c>
      <c r="AN724" s="34" t="s">
        <v>2046</v>
      </c>
      <c r="AO724" s="34"/>
      <c r="AP724" s="34"/>
      <c r="AQ724" s="34" t="s">
        <v>1896</v>
      </c>
      <c r="AR724" s="34" t="s">
        <v>1878</v>
      </c>
      <c r="AS724" s="34" t="s">
        <v>1923</v>
      </c>
      <c r="AT724" s="33">
        <v>1808.98</v>
      </c>
      <c r="AU724" s="33">
        <v>8</v>
      </c>
      <c r="AV724" s="34" t="s">
        <v>1915</v>
      </c>
      <c r="AW724" s="34" t="s">
        <v>2284</v>
      </c>
      <c r="AX724" s="34" t="s">
        <v>4266</v>
      </c>
      <c r="AY724" s="34" t="s">
        <v>2230</v>
      </c>
      <c r="AZ724" s="34" t="s">
        <v>2230</v>
      </c>
      <c r="BA724" s="34" t="s">
        <v>2287</v>
      </c>
      <c r="BB724" s="34" t="s">
        <v>2288</v>
      </c>
      <c r="BC724" s="34" t="s">
        <v>2230</v>
      </c>
      <c r="BD724" s="34" t="s">
        <v>2230</v>
      </c>
    </row>
    <row r="725" spans="1:56" ht="15" customHeight="1" x14ac:dyDescent="0.25">
      <c r="A725" t="str">
        <f t="shared" si="33"/>
        <v>0105697_LM_Tunel_Santa_Rosa_0101149_LM_Nuevo_Caqueta</v>
      </c>
      <c r="B725" s="34">
        <v>722</v>
      </c>
      <c r="C725" s="33" t="str">
        <f t="shared" si="34"/>
        <v>105697</v>
      </c>
      <c r="D725" s="34" t="s">
        <v>951</v>
      </c>
      <c r="E725" s="34">
        <v>-12.03036</v>
      </c>
      <c r="F725" s="34">
        <v>-77.029209999999992</v>
      </c>
      <c r="G725" s="33">
        <v>255.6</v>
      </c>
      <c r="H725" s="33">
        <v>166</v>
      </c>
      <c r="I725" s="34" t="s">
        <v>60</v>
      </c>
      <c r="J725" s="33">
        <v>14.95</v>
      </c>
      <c r="K725" s="33">
        <v>4</v>
      </c>
      <c r="L725" s="33">
        <v>20</v>
      </c>
      <c r="M725" s="34" t="s">
        <v>59</v>
      </c>
      <c r="N725" s="33">
        <v>0.3</v>
      </c>
      <c r="O725" s="33">
        <v>39.9</v>
      </c>
      <c r="P725" s="34" t="s">
        <v>1914</v>
      </c>
      <c r="Q725" s="33">
        <v>23534</v>
      </c>
      <c r="R725" s="33">
        <v>14.9</v>
      </c>
      <c r="S725" s="34">
        <v>1.5</v>
      </c>
      <c r="T725" s="34"/>
      <c r="U725" s="33" t="str">
        <f t="shared" si="35"/>
        <v>101149</v>
      </c>
      <c r="V725" s="34" t="s">
        <v>210</v>
      </c>
      <c r="W725" s="34">
        <v>-12.0345</v>
      </c>
      <c r="X725" s="34">
        <v>-77.045699999999997</v>
      </c>
      <c r="Y725" s="33">
        <v>75.599999999999994</v>
      </c>
      <c r="Z725" s="33">
        <v>128</v>
      </c>
      <c r="AA725" s="34" t="s">
        <v>60</v>
      </c>
      <c r="AB725" s="33">
        <v>19</v>
      </c>
      <c r="AC725" s="33">
        <v>15</v>
      </c>
      <c r="AD725" s="33">
        <v>24</v>
      </c>
      <c r="AE725" s="34" t="str">
        <f>M725</f>
        <v>A23D03HAC</v>
      </c>
      <c r="AF725" s="33" t="s">
        <v>4582</v>
      </c>
      <c r="AG725" s="33">
        <v>34.700000000000003</v>
      </c>
      <c r="AH725" s="34" t="s">
        <v>1914</v>
      </c>
      <c r="AI725" s="33">
        <v>22302</v>
      </c>
      <c r="AJ725" s="33">
        <v>14.9</v>
      </c>
      <c r="AK725" s="34">
        <v>1.5</v>
      </c>
      <c r="AL725" s="34"/>
      <c r="AM725" s="33">
        <v>1.85</v>
      </c>
      <c r="AN725" s="34" t="s">
        <v>2046</v>
      </c>
      <c r="AO725" s="34"/>
      <c r="AP725" s="34"/>
      <c r="AQ725" s="34" t="s">
        <v>1891</v>
      </c>
      <c r="AR725" s="34" t="s">
        <v>1879</v>
      </c>
      <c r="AS725" s="34" t="s">
        <v>1889</v>
      </c>
      <c r="AT725" s="33">
        <v>362.23599999999999</v>
      </c>
      <c r="AU725" s="33">
        <v>23</v>
      </c>
      <c r="AV725" s="34" t="s">
        <v>1915</v>
      </c>
      <c r="AW725" s="34" t="s">
        <v>3008</v>
      </c>
      <c r="AX725" s="34" t="s">
        <v>4262</v>
      </c>
      <c r="AY725" s="34" t="s">
        <v>2221</v>
      </c>
      <c r="AZ725" s="34" t="s">
        <v>2221</v>
      </c>
      <c r="BA725" s="34" t="s">
        <v>3931</v>
      </c>
      <c r="BB725" s="34" t="s">
        <v>3327</v>
      </c>
      <c r="BC725" s="34" t="s">
        <v>2221</v>
      </c>
      <c r="BD725" s="34" t="s">
        <v>2221</v>
      </c>
    </row>
    <row r="726" spans="1:56" ht="15" customHeight="1" x14ac:dyDescent="0.25">
      <c r="A726" t="str">
        <f t="shared" si="33"/>
        <v>0105027_LM_Horacio_Zevallos_0100312_LM_Huaycan</v>
      </c>
      <c r="B726" s="34">
        <v>723</v>
      </c>
      <c r="C726" s="33" t="str">
        <f t="shared" si="34"/>
        <v>105027</v>
      </c>
      <c r="D726" s="34" t="s">
        <v>1470</v>
      </c>
      <c r="E726" s="34">
        <v>-12.005849</v>
      </c>
      <c r="F726" s="34">
        <v>-76.843551000000005</v>
      </c>
      <c r="G726" s="33">
        <v>61.79</v>
      </c>
      <c r="H726" s="33">
        <v>492</v>
      </c>
      <c r="I726" s="34" t="s">
        <v>60</v>
      </c>
      <c r="J726" s="33">
        <v>12.05</v>
      </c>
      <c r="K726" s="33">
        <v>10.5</v>
      </c>
      <c r="L726" s="33">
        <v>20</v>
      </c>
      <c r="M726" s="34" t="s">
        <v>59</v>
      </c>
      <c r="N726" s="33">
        <v>0.3</v>
      </c>
      <c r="O726" s="33">
        <v>38.299999999999997</v>
      </c>
      <c r="P726" s="34" t="s">
        <v>1914</v>
      </c>
      <c r="Q726" s="33">
        <v>19095</v>
      </c>
      <c r="R726" s="33">
        <v>8.9</v>
      </c>
      <c r="S726" s="34">
        <v>1.5</v>
      </c>
      <c r="T726" s="34"/>
      <c r="U726" s="33" t="str">
        <f t="shared" si="35"/>
        <v>100312</v>
      </c>
      <c r="V726" s="34" t="s">
        <v>287</v>
      </c>
      <c r="W726" s="34">
        <v>-12.002591000000001</v>
      </c>
      <c r="X726" s="34">
        <v>-76.837341000000009</v>
      </c>
      <c r="Y726" s="33">
        <v>241.79</v>
      </c>
      <c r="Z726" s="33">
        <v>506</v>
      </c>
      <c r="AA726" s="34" t="s">
        <v>58</v>
      </c>
      <c r="AB726" s="33">
        <v>0</v>
      </c>
      <c r="AC726" s="33">
        <v>50</v>
      </c>
      <c r="AD726" s="33">
        <v>30</v>
      </c>
      <c r="AE726" s="34" t="s">
        <v>2190</v>
      </c>
      <c r="AF726" s="33">
        <v>0.6</v>
      </c>
      <c r="AG726" s="33">
        <v>39.9</v>
      </c>
      <c r="AH726" s="34" t="s">
        <v>1914</v>
      </c>
      <c r="AI726" s="33">
        <v>18085</v>
      </c>
      <c r="AJ726" s="33">
        <v>8.9</v>
      </c>
      <c r="AK726" s="34">
        <v>1.5</v>
      </c>
      <c r="AL726" s="34"/>
      <c r="AM726" s="33">
        <v>0.77</v>
      </c>
      <c r="AN726" s="34" t="s">
        <v>2046</v>
      </c>
      <c r="AO726" s="34"/>
      <c r="AP726" s="34"/>
      <c r="AQ726" s="34" t="s">
        <v>1891</v>
      </c>
      <c r="AR726" s="34" t="s">
        <v>1878</v>
      </c>
      <c r="AS726" s="34" t="s">
        <v>1889</v>
      </c>
      <c r="AT726" s="33">
        <v>364</v>
      </c>
      <c r="AU726" s="33">
        <v>18</v>
      </c>
      <c r="AV726" s="34" t="s">
        <v>1915</v>
      </c>
      <c r="AW726" s="34" t="s">
        <v>3009</v>
      </c>
      <c r="AX726" s="34" t="s">
        <v>4252</v>
      </c>
      <c r="AY726" s="34" t="s">
        <v>2221</v>
      </c>
      <c r="AZ726" s="34" t="s">
        <v>2221</v>
      </c>
      <c r="BA726" s="34" t="s">
        <v>2353</v>
      </c>
      <c r="BB726" s="34" t="s">
        <v>4252</v>
      </c>
      <c r="BC726" s="34" t="s">
        <v>2221</v>
      </c>
      <c r="BD726" s="34" t="s">
        <v>2221</v>
      </c>
    </row>
    <row r="727" spans="1:56" ht="15" customHeight="1" x14ac:dyDescent="0.25">
      <c r="A727" t="str">
        <f t="shared" si="33"/>
        <v>0105826_LM_Tanque_La_Cruz_0100093_LM_Monterrico_Sur</v>
      </c>
      <c r="B727" s="34">
        <v>724</v>
      </c>
      <c r="C727" s="33" t="str">
        <f t="shared" si="34"/>
        <v>105826</v>
      </c>
      <c r="D727" s="34" t="s">
        <v>883</v>
      </c>
      <c r="E727" s="34">
        <v>-12.12064</v>
      </c>
      <c r="F727" s="34">
        <v>-76.987819999999999</v>
      </c>
      <c r="G727" s="33">
        <v>160.62</v>
      </c>
      <c r="H727" s="33">
        <v>134</v>
      </c>
      <c r="I727" s="34" t="s">
        <v>58</v>
      </c>
      <c r="J727" s="33">
        <v>0</v>
      </c>
      <c r="K727" s="33">
        <v>24</v>
      </c>
      <c r="L727" s="33">
        <v>20</v>
      </c>
      <c r="M727" s="34" t="s">
        <v>59</v>
      </c>
      <c r="N727" s="33">
        <v>0.3</v>
      </c>
      <c r="O727" s="33">
        <v>34.700000000000003</v>
      </c>
      <c r="P727" s="34" t="s">
        <v>1914</v>
      </c>
      <c r="Q727" s="33">
        <v>23100</v>
      </c>
      <c r="R727" s="33">
        <v>16.899999999999999</v>
      </c>
      <c r="S727" s="34">
        <v>1.5</v>
      </c>
      <c r="T727" s="34"/>
      <c r="U727" s="33" t="str">
        <f t="shared" si="35"/>
        <v>100093</v>
      </c>
      <c r="V727" s="34" t="s">
        <v>931</v>
      </c>
      <c r="W727" s="34">
        <v>-12.133696</v>
      </c>
      <c r="X727" s="34">
        <v>-76.983122999999992</v>
      </c>
      <c r="Y727" s="33">
        <v>340.62</v>
      </c>
      <c r="Z727" s="33">
        <v>113</v>
      </c>
      <c r="AA727" s="34" t="s">
        <v>60</v>
      </c>
      <c r="AB727" s="33">
        <v>9.1</v>
      </c>
      <c r="AC727" s="33">
        <v>18</v>
      </c>
      <c r="AD727" s="33">
        <v>21</v>
      </c>
      <c r="AE727" s="34" t="s">
        <v>59</v>
      </c>
      <c r="AF727" s="33">
        <v>0.3</v>
      </c>
      <c r="AG727" s="33">
        <v>35.299999999999997</v>
      </c>
      <c r="AH727" s="34" t="s">
        <v>1914</v>
      </c>
      <c r="AI727" s="33">
        <v>21868</v>
      </c>
      <c r="AJ727" s="33">
        <v>16.899999999999999</v>
      </c>
      <c r="AK727" s="34">
        <v>1.5</v>
      </c>
      <c r="AL727" s="34"/>
      <c r="AM727" s="33">
        <v>1.54</v>
      </c>
      <c r="AN727" s="34" t="s">
        <v>2046</v>
      </c>
      <c r="AO727" s="34"/>
      <c r="AP727" s="34"/>
      <c r="AQ727" s="34" t="s">
        <v>1891</v>
      </c>
      <c r="AR727" s="34" t="s">
        <v>1879</v>
      </c>
      <c r="AS727" s="34" t="s">
        <v>1889</v>
      </c>
      <c r="AT727" s="33">
        <v>726.91800000000001</v>
      </c>
      <c r="AU727" s="33">
        <v>23</v>
      </c>
      <c r="AV727" s="34" t="s">
        <v>1915</v>
      </c>
      <c r="AW727" s="34" t="s">
        <v>3010</v>
      </c>
      <c r="AX727" s="34" t="s">
        <v>4277</v>
      </c>
      <c r="AY727" s="34" t="s">
        <v>2221</v>
      </c>
      <c r="AZ727" s="34" t="s">
        <v>2221</v>
      </c>
      <c r="BA727" s="34" t="s">
        <v>3427</v>
      </c>
      <c r="BB727" s="34" t="s">
        <v>4277</v>
      </c>
      <c r="BC727" s="34" t="s">
        <v>2221</v>
      </c>
      <c r="BD727" s="34" t="s">
        <v>2221</v>
      </c>
    </row>
    <row r="728" spans="1:56" ht="15" customHeight="1" x14ac:dyDescent="0.25">
      <c r="A728" t="str">
        <f t="shared" si="33"/>
        <v>0106010_LM_Biblioteca_Nacional_0100036_LM_Rio_Nazca</v>
      </c>
      <c r="B728" s="34">
        <v>725</v>
      </c>
      <c r="C728" s="33" t="str">
        <f t="shared" si="34"/>
        <v>106010</v>
      </c>
      <c r="D728" s="34" t="s">
        <v>160</v>
      </c>
      <c r="E728" s="34">
        <v>-12.08928</v>
      </c>
      <c r="F728" s="34">
        <v>-77.006736000000004</v>
      </c>
      <c r="G728" s="33">
        <v>10.69</v>
      </c>
      <c r="H728" s="33">
        <v>157</v>
      </c>
      <c r="I728" s="34" t="s">
        <v>60</v>
      </c>
      <c r="J728" s="33">
        <v>14</v>
      </c>
      <c r="K728" s="33">
        <v>11</v>
      </c>
      <c r="L728" s="33">
        <v>20</v>
      </c>
      <c r="M728" s="34" t="s">
        <v>59</v>
      </c>
      <c r="N728" s="33">
        <v>0.3</v>
      </c>
      <c r="O728" s="33">
        <v>39.9</v>
      </c>
      <c r="P728" s="34" t="s">
        <v>1914</v>
      </c>
      <c r="Q728" s="33">
        <v>21364</v>
      </c>
      <c r="R728" s="33">
        <v>19.399999999999999</v>
      </c>
      <c r="S728" s="34">
        <v>1.5</v>
      </c>
      <c r="T728" s="34"/>
      <c r="U728" s="33" t="str">
        <f t="shared" si="35"/>
        <v>100036</v>
      </c>
      <c r="V728" s="34" t="s">
        <v>196</v>
      </c>
      <c r="W728" s="34">
        <v>-12.074574999999999</v>
      </c>
      <c r="X728" s="34">
        <v>-77.003897999999992</v>
      </c>
      <c r="Y728" s="33">
        <v>190.69</v>
      </c>
      <c r="Z728" s="33">
        <v>176</v>
      </c>
      <c r="AA728" s="34" t="s">
        <v>60</v>
      </c>
      <c r="AB728" s="33">
        <v>14</v>
      </c>
      <c r="AC728" s="33">
        <v>18</v>
      </c>
      <c r="AD728" s="33">
        <v>26</v>
      </c>
      <c r="AE728" s="34" t="s">
        <v>2190</v>
      </c>
      <c r="AF728" s="33">
        <v>0.6</v>
      </c>
      <c r="AG728" s="33">
        <v>39.9</v>
      </c>
      <c r="AH728" s="34" t="s">
        <v>1914</v>
      </c>
      <c r="AI728" s="33">
        <v>22596</v>
      </c>
      <c r="AJ728" s="33">
        <v>19.399999999999999</v>
      </c>
      <c r="AK728" s="34">
        <v>1.5</v>
      </c>
      <c r="AL728" s="34"/>
      <c r="AM728" s="33">
        <v>1.67</v>
      </c>
      <c r="AN728" s="34" t="s">
        <v>2046</v>
      </c>
      <c r="AO728" s="34"/>
      <c r="AP728" s="34"/>
      <c r="AQ728" s="34" t="s">
        <v>1891</v>
      </c>
      <c r="AR728" s="34" t="s">
        <v>1878</v>
      </c>
      <c r="AS728" s="34" t="s">
        <v>1923</v>
      </c>
      <c r="AT728" s="33">
        <v>904.49</v>
      </c>
      <c r="AU728" s="33">
        <v>23</v>
      </c>
      <c r="AV728" s="34" t="s">
        <v>1915</v>
      </c>
      <c r="AW728" s="34" t="s">
        <v>3011</v>
      </c>
      <c r="AX728" s="34" t="s">
        <v>4315</v>
      </c>
      <c r="AY728" s="34" t="s">
        <v>2221</v>
      </c>
      <c r="AZ728" s="34" t="s">
        <v>2221</v>
      </c>
      <c r="BA728" s="34" t="s">
        <v>3041</v>
      </c>
      <c r="BB728" s="34" t="s">
        <v>4335</v>
      </c>
      <c r="BC728" s="34" t="s">
        <v>2221</v>
      </c>
      <c r="BD728" s="34" t="s">
        <v>2221</v>
      </c>
    </row>
    <row r="729" spans="1:56" ht="15" customHeight="1" x14ac:dyDescent="0.25">
      <c r="A729" t="str">
        <f t="shared" si="33"/>
        <v>0100101_LM_Izaguirre_0104622_LM_Nuevo_Grupo_8</v>
      </c>
      <c r="B729" s="34">
        <v>726</v>
      </c>
      <c r="C729" s="33" t="str">
        <f t="shared" si="34"/>
        <v>100101</v>
      </c>
      <c r="D729" s="34" t="s">
        <v>141</v>
      </c>
      <c r="E729" s="34">
        <v>-11.991845</v>
      </c>
      <c r="F729" s="34">
        <v>-77.079048</v>
      </c>
      <c r="G729" s="33">
        <v>265.63</v>
      </c>
      <c r="H729" s="33">
        <v>52</v>
      </c>
      <c r="I729" s="34" t="s">
        <v>60</v>
      </c>
      <c r="J729" s="33">
        <v>8</v>
      </c>
      <c r="K729" s="33">
        <v>24</v>
      </c>
      <c r="L729" s="33">
        <v>20</v>
      </c>
      <c r="M729" s="34" t="s">
        <v>59</v>
      </c>
      <c r="N729" s="33">
        <v>0.3</v>
      </c>
      <c r="O729" s="33">
        <v>38.299999999999997</v>
      </c>
      <c r="P729" s="34" t="s">
        <v>1914</v>
      </c>
      <c r="Q729" s="33">
        <v>19370</v>
      </c>
      <c r="R729" s="33">
        <v>18.899999999999999</v>
      </c>
      <c r="S729" s="34">
        <v>1.5</v>
      </c>
      <c r="T729" s="34"/>
      <c r="U729" s="33" t="str">
        <f t="shared" si="35"/>
        <v>104622</v>
      </c>
      <c r="V729" s="34" t="s">
        <v>1786</v>
      </c>
      <c r="W729" s="34">
        <v>-11.99422</v>
      </c>
      <c r="X729" s="34">
        <v>-77.110780000000005</v>
      </c>
      <c r="Y729" s="33">
        <v>85.62</v>
      </c>
      <c r="Z729" s="33">
        <v>22</v>
      </c>
      <c r="AA729" s="34" t="s">
        <v>60</v>
      </c>
      <c r="AB729" s="33">
        <v>14.8</v>
      </c>
      <c r="AC729" s="33">
        <v>10</v>
      </c>
      <c r="AD729" s="33">
        <v>15</v>
      </c>
      <c r="AE729" s="34" t="s">
        <v>59</v>
      </c>
      <c r="AF729" s="33">
        <v>0.3</v>
      </c>
      <c r="AG729" s="33">
        <v>34.700000000000003</v>
      </c>
      <c r="AH729" s="34" t="s">
        <v>1914</v>
      </c>
      <c r="AI729" s="33">
        <v>18360</v>
      </c>
      <c r="AJ729" s="33">
        <v>19</v>
      </c>
      <c r="AK729" s="34">
        <v>1.5</v>
      </c>
      <c r="AL729" s="34"/>
      <c r="AM729" s="33">
        <v>3.47</v>
      </c>
      <c r="AN729" s="34" t="s">
        <v>2046</v>
      </c>
      <c r="AO729" s="34"/>
      <c r="AP729" s="34"/>
      <c r="AQ729" s="34" t="s">
        <v>1891</v>
      </c>
      <c r="AR729" s="34" t="s">
        <v>1878</v>
      </c>
      <c r="AS729" s="34" t="s">
        <v>1922</v>
      </c>
      <c r="AT729" s="33">
        <v>809.07799999999997</v>
      </c>
      <c r="AU729" s="33">
        <v>18</v>
      </c>
      <c r="AV729" s="34" t="s">
        <v>1915</v>
      </c>
      <c r="AW729" s="34" t="s">
        <v>3012</v>
      </c>
      <c r="AX729" s="34" t="s">
        <v>4255</v>
      </c>
      <c r="AY729" s="34" t="s">
        <v>2221</v>
      </c>
      <c r="AZ729" s="34" t="s">
        <v>2221</v>
      </c>
      <c r="BA729" s="34" t="s">
        <v>3943</v>
      </c>
      <c r="BB729" s="34" t="s">
        <v>2305</v>
      </c>
      <c r="BC729" s="34" t="s">
        <v>4275</v>
      </c>
      <c r="BD729" s="34" t="s">
        <v>2305</v>
      </c>
    </row>
    <row r="730" spans="1:56" ht="15" customHeight="1" x14ac:dyDescent="0.25">
      <c r="A730" t="str">
        <f t="shared" si="33"/>
        <v>0100131_LM_Parodi_0100539_LM_Camino_Real</v>
      </c>
      <c r="B730" s="34">
        <v>727</v>
      </c>
      <c r="C730" s="33" t="str">
        <f t="shared" si="34"/>
        <v>100131</v>
      </c>
      <c r="D730" s="34" t="s">
        <v>1471</v>
      </c>
      <c r="E730" s="34">
        <v>-12.092655000000001</v>
      </c>
      <c r="F730" s="34">
        <v>-77.030257999999989</v>
      </c>
      <c r="G730" s="33">
        <v>231.99</v>
      </c>
      <c r="H730" s="33">
        <v>118</v>
      </c>
      <c r="I730" s="34" t="s">
        <v>60</v>
      </c>
      <c r="J730" s="33">
        <v>20.8</v>
      </c>
      <c r="K730" s="33">
        <v>6</v>
      </c>
      <c r="L730" s="33">
        <v>20</v>
      </c>
      <c r="M730" s="34" t="s">
        <v>59</v>
      </c>
      <c r="N730" s="33">
        <v>0.3</v>
      </c>
      <c r="O730" s="33">
        <v>39.9</v>
      </c>
      <c r="P730" s="34" t="s">
        <v>1914</v>
      </c>
      <c r="Q730" s="33">
        <v>23380</v>
      </c>
      <c r="R730" s="33">
        <v>8.9</v>
      </c>
      <c r="S730" s="34">
        <v>1.5</v>
      </c>
      <c r="T730" s="34"/>
      <c r="U730" s="33" t="str">
        <f t="shared" si="35"/>
        <v>100539</v>
      </c>
      <c r="V730" s="34" t="s">
        <v>2035</v>
      </c>
      <c r="W730" s="34">
        <v>-12.097530369999999</v>
      </c>
      <c r="X730" s="34">
        <v>-77.036636349999995</v>
      </c>
      <c r="Y730" s="33">
        <v>51.98</v>
      </c>
      <c r="Z730" s="33">
        <v>114</v>
      </c>
      <c r="AA730" s="34" t="s">
        <v>60</v>
      </c>
      <c r="AB730" s="33">
        <v>54</v>
      </c>
      <c r="AC730" s="33">
        <v>15</v>
      </c>
      <c r="AD730" s="33">
        <v>12.5</v>
      </c>
      <c r="AE730" s="34" t="s">
        <v>59</v>
      </c>
      <c r="AF730" s="33">
        <v>0.3</v>
      </c>
      <c r="AG730" s="33">
        <v>38.299999999999997</v>
      </c>
      <c r="AH730" s="34" t="s">
        <v>1914</v>
      </c>
      <c r="AI730" s="33">
        <v>22148</v>
      </c>
      <c r="AJ730" s="33">
        <v>9</v>
      </c>
      <c r="AK730" s="34">
        <v>1.5</v>
      </c>
      <c r="AL730" s="34"/>
      <c r="AM730" s="33">
        <v>0.88</v>
      </c>
      <c r="AN730" s="34" t="s">
        <v>2046</v>
      </c>
      <c r="AO730" s="34"/>
      <c r="AP730" s="34"/>
      <c r="AQ730" s="34" t="s">
        <v>1891</v>
      </c>
      <c r="AR730" s="34" t="s">
        <v>1878</v>
      </c>
      <c r="AS730" s="34" t="s">
        <v>1923</v>
      </c>
      <c r="AT730" s="33">
        <v>904.49</v>
      </c>
      <c r="AU730" s="33">
        <v>23</v>
      </c>
      <c r="AV730" s="34" t="s">
        <v>1915</v>
      </c>
      <c r="AW730" s="34" t="s">
        <v>4063</v>
      </c>
      <c r="AX730" s="34" t="s">
        <v>2307</v>
      </c>
      <c r="AY730" s="34" t="s">
        <v>2221</v>
      </c>
      <c r="AZ730" s="34" t="s">
        <v>2221</v>
      </c>
      <c r="BA730" s="34" t="s">
        <v>4028</v>
      </c>
      <c r="BB730" s="34" t="s">
        <v>2307</v>
      </c>
      <c r="BC730" s="34" t="s">
        <v>2221</v>
      </c>
      <c r="BD730" s="34" t="s">
        <v>2221</v>
      </c>
    </row>
    <row r="731" spans="1:56" ht="15" customHeight="1" x14ac:dyDescent="0.25">
      <c r="A731" t="str">
        <f t="shared" si="33"/>
        <v>0100015_LM_Huayucari_0100166_LM_TECSUP</v>
      </c>
      <c r="B731" s="34">
        <v>728</v>
      </c>
      <c r="C731" s="33" t="str">
        <f t="shared" si="34"/>
        <v>100015</v>
      </c>
      <c r="D731" s="34" t="s">
        <v>238</v>
      </c>
      <c r="E731" s="34">
        <v>-12.056115999999999</v>
      </c>
      <c r="F731" s="34">
        <v>-76.959975999999997</v>
      </c>
      <c r="G731" s="33">
        <v>45.13</v>
      </c>
      <c r="H731" s="33">
        <v>260</v>
      </c>
      <c r="I731" s="34" t="s">
        <v>60</v>
      </c>
      <c r="J731" s="33">
        <v>12</v>
      </c>
      <c r="K731" s="33">
        <v>20</v>
      </c>
      <c r="L731" s="33">
        <v>20</v>
      </c>
      <c r="M731" s="34" t="s">
        <v>59</v>
      </c>
      <c r="N731" s="33">
        <v>0.3</v>
      </c>
      <c r="O731" s="33">
        <v>34.700000000000003</v>
      </c>
      <c r="P731" s="34" t="s">
        <v>1914</v>
      </c>
      <c r="Q731" s="33">
        <v>22540</v>
      </c>
      <c r="R731" s="33">
        <v>19.5</v>
      </c>
      <c r="S731" s="34">
        <v>1.5</v>
      </c>
      <c r="T731" s="34"/>
      <c r="U731" s="33" t="str">
        <f t="shared" si="35"/>
        <v>100166</v>
      </c>
      <c r="V731" s="34" t="s">
        <v>171</v>
      </c>
      <c r="W731" s="34">
        <v>-12.045384</v>
      </c>
      <c r="X731" s="34">
        <v>-76.948950999999994</v>
      </c>
      <c r="Y731" s="33">
        <v>225.13</v>
      </c>
      <c r="Z731" s="33">
        <v>293</v>
      </c>
      <c r="AA731" s="34" t="s">
        <v>60</v>
      </c>
      <c r="AB731" s="33">
        <v>0</v>
      </c>
      <c r="AC731" s="33">
        <v>15</v>
      </c>
      <c r="AD731" s="33">
        <v>15</v>
      </c>
      <c r="AE731" s="34" t="s">
        <v>59</v>
      </c>
      <c r="AF731" s="33">
        <v>0.3</v>
      </c>
      <c r="AG731" s="33">
        <v>34.700000000000003</v>
      </c>
      <c r="AH731" s="34" t="s">
        <v>1914</v>
      </c>
      <c r="AI731" s="33">
        <v>21308</v>
      </c>
      <c r="AJ731" s="33">
        <v>19.5</v>
      </c>
      <c r="AK731" s="34">
        <v>1.5</v>
      </c>
      <c r="AL731" s="34"/>
      <c r="AM731" s="33">
        <v>1.69</v>
      </c>
      <c r="AN731" s="34" t="s">
        <v>2046</v>
      </c>
      <c r="AO731" s="34"/>
      <c r="AP731" s="34"/>
      <c r="AQ731" s="34" t="s">
        <v>1891</v>
      </c>
      <c r="AR731" s="34" t="s">
        <v>1879</v>
      </c>
      <c r="AS731" s="34" t="s">
        <v>1889</v>
      </c>
      <c r="AT731" s="33">
        <v>726.91800000000001</v>
      </c>
      <c r="AU731" s="33">
        <v>23</v>
      </c>
      <c r="AV731" s="34" t="s">
        <v>1915</v>
      </c>
      <c r="AW731" s="34" t="s">
        <v>3013</v>
      </c>
      <c r="AX731" s="34" t="s">
        <v>4252</v>
      </c>
      <c r="AY731" s="34" t="s">
        <v>2221</v>
      </c>
      <c r="AZ731" s="34" t="s">
        <v>2221</v>
      </c>
      <c r="BA731" s="34" t="s">
        <v>3855</v>
      </c>
      <c r="BB731" s="34" t="s">
        <v>4250</v>
      </c>
      <c r="BC731" s="34" t="s">
        <v>2221</v>
      </c>
      <c r="BD731" s="34" t="s">
        <v>2221</v>
      </c>
    </row>
    <row r="732" spans="1:56" ht="15" customHeight="1" x14ac:dyDescent="0.25">
      <c r="A732" t="str">
        <f t="shared" si="33"/>
        <v>0100283_LM_Quechuas_0100054_LM_Curie</v>
      </c>
      <c r="B732" s="34">
        <v>729</v>
      </c>
      <c r="C732" s="33" t="str">
        <f t="shared" si="34"/>
        <v>100283</v>
      </c>
      <c r="D732" s="34" t="s">
        <v>212</v>
      </c>
      <c r="E732" s="34">
        <v>-12.071949</v>
      </c>
      <c r="F732" s="34">
        <v>-76.98048399999999</v>
      </c>
      <c r="G732" s="33">
        <v>31.21</v>
      </c>
      <c r="H732" s="33">
        <v>214</v>
      </c>
      <c r="I732" s="34" t="s">
        <v>60</v>
      </c>
      <c r="J732" s="33">
        <v>12.45</v>
      </c>
      <c r="K732" s="33">
        <v>12</v>
      </c>
      <c r="L732" s="33">
        <v>20</v>
      </c>
      <c r="M732" s="34" t="s">
        <v>59</v>
      </c>
      <c r="N732" s="33">
        <v>0.3</v>
      </c>
      <c r="O732" s="33">
        <v>34.700000000000003</v>
      </c>
      <c r="P732" s="34" t="s">
        <v>1914</v>
      </c>
      <c r="Q732" s="33">
        <v>21644</v>
      </c>
      <c r="R732" s="33">
        <v>17.899999999999999</v>
      </c>
      <c r="S732" s="34">
        <v>1.5</v>
      </c>
      <c r="T732" s="34"/>
      <c r="U732" s="33" t="str">
        <f t="shared" si="35"/>
        <v>100054</v>
      </c>
      <c r="V732" s="34" t="s">
        <v>104</v>
      </c>
      <c r="W732" s="34">
        <v>-12.063352</v>
      </c>
      <c r="X732" s="34">
        <v>-76.975157999999993</v>
      </c>
      <c r="Y732" s="33">
        <v>211.21</v>
      </c>
      <c r="Z732" s="33">
        <v>231</v>
      </c>
      <c r="AA732" s="34" t="s">
        <v>58</v>
      </c>
      <c r="AB732" s="33">
        <v>0</v>
      </c>
      <c r="AC732" s="33">
        <v>31</v>
      </c>
      <c r="AD732" s="33">
        <v>18</v>
      </c>
      <c r="AE732" s="34" t="s">
        <v>59</v>
      </c>
      <c r="AF732" s="33">
        <v>0.3</v>
      </c>
      <c r="AG732" s="33">
        <v>34.700000000000003</v>
      </c>
      <c r="AH732" s="34" t="s">
        <v>1914</v>
      </c>
      <c r="AI732" s="33">
        <v>22876</v>
      </c>
      <c r="AJ732" s="33">
        <v>17.899999999999999</v>
      </c>
      <c r="AK732" s="34">
        <v>1.5</v>
      </c>
      <c r="AL732" s="34"/>
      <c r="AM732" s="33">
        <v>1.1200000000000001</v>
      </c>
      <c r="AN732" s="34" t="s">
        <v>2046</v>
      </c>
      <c r="AO732" s="34"/>
      <c r="AP732" s="34"/>
      <c r="AQ732" s="34" t="s">
        <v>1891</v>
      </c>
      <c r="AR732" s="34" t="s">
        <v>1878</v>
      </c>
      <c r="AS732" s="34" t="s">
        <v>1926</v>
      </c>
      <c r="AT732" s="33">
        <v>861.94399999999996</v>
      </c>
      <c r="AU732" s="33">
        <v>23</v>
      </c>
      <c r="AV732" s="34" t="s">
        <v>1915</v>
      </c>
      <c r="AW732" s="34" t="s">
        <v>3014</v>
      </c>
      <c r="AX732" s="34" t="s">
        <v>4252</v>
      </c>
      <c r="AY732" s="34" t="s">
        <v>2221</v>
      </c>
      <c r="AZ732" s="34" t="s">
        <v>2221</v>
      </c>
      <c r="BA732" s="34" t="s">
        <v>3954</v>
      </c>
      <c r="BB732" s="34" t="s">
        <v>4252</v>
      </c>
      <c r="BC732" s="34" t="s">
        <v>2221</v>
      </c>
      <c r="BD732" s="34" t="s">
        <v>2221</v>
      </c>
    </row>
    <row r="733" spans="1:56" ht="15" customHeight="1" x14ac:dyDescent="0.25">
      <c r="A733" t="str">
        <f t="shared" si="33"/>
        <v>0101018_LA_Motupe_0101017_LA_Jayanca</v>
      </c>
      <c r="B733" s="34">
        <v>730</v>
      </c>
      <c r="C733" s="33" t="str">
        <f t="shared" si="34"/>
        <v>101018</v>
      </c>
      <c r="D733" s="34" t="s">
        <v>735</v>
      </c>
      <c r="E733" s="34">
        <v>-6.1271699999999996</v>
      </c>
      <c r="F733" s="34">
        <v>-79.688750999999996</v>
      </c>
      <c r="G733" s="33">
        <v>206.12</v>
      </c>
      <c r="H733" s="33">
        <v>154</v>
      </c>
      <c r="I733" s="34" t="s">
        <v>58</v>
      </c>
      <c r="J733" s="33">
        <v>0</v>
      </c>
      <c r="K733" s="33">
        <v>40</v>
      </c>
      <c r="L733" s="33">
        <v>36</v>
      </c>
      <c r="M733" s="34" t="s">
        <v>59</v>
      </c>
      <c r="N733" s="33">
        <v>0.3</v>
      </c>
      <c r="O733" s="33">
        <v>40.4</v>
      </c>
      <c r="P733" s="34" t="s">
        <v>1914</v>
      </c>
      <c r="Q733" s="33">
        <v>8207.27</v>
      </c>
      <c r="R733" s="33">
        <v>28.4</v>
      </c>
      <c r="S733" s="34">
        <v>1.5</v>
      </c>
      <c r="T733" s="34"/>
      <c r="U733" s="33" t="str">
        <f t="shared" si="35"/>
        <v>101017</v>
      </c>
      <c r="V733" s="34" t="s">
        <v>209</v>
      </c>
      <c r="W733" s="34">
        <v>-6.3820560000000004</v>
      </c>
      <c r="X733" s="34">
        <v>-79.814444999999992</v>
      </c>
      <c r="Y733" s="33">
        <v>26.11</v>
      </c>
      <c r="Z733" s="33">
        <v>68</v>
      </c>
      <c r="AA733" s="34" t="s">
        <v>58</v>
      </c>
      <c r="AB733" s="33">
        <v>0</v>
      </c>
      <c r="AC733" s="33">
        <v>30</v>
      </c>
      <c r="AD733" s="33">
        <v>18</v>
      </c>
      <c r="AE733" s="34" t="s">
        <v>2188</v>
      </c>
      <c r="AF733" s="33">
        <v>1.8</v>
      </c>
      <c r="AG733" s="33">
        <v>36.9</v>
      </c>
      <c r="AH733" s="34" t="s">
        <v>1914</v>
      </c>
      <c r="AI733" s="33">
        <v>7895.95</v>
      </c>
      <c r="AJ733" s="33">
        <v>28.3</v>
      </c>
      <c r="AK733" s="34">
        <v>1.5</v>
      </c>
      <c r="AL733" s="34"/>
      <c r="AM733" s="33">
        <v>31.6</v>
      </c>
      <c r="AN733" s="34" t="s">
        <v>2046</v>
      </c>
      <c r="AO733" s="34"/>
      <c r="AP733" s="34"/>
      <c r="AQ733" s="34" t="s">
        <v>1891</v>
      </c>
      <c r="AR733" s="34" t="s">
        <v>1880</v>
      </c>
      <c r="AS733" s="34" t="s">
        <v>1889</v>
      </c>
      <c r="AT733" s="33">
        <v>728</v>
      </c>
      <c r="AU733" s="33">
        <v>8</v>
      </c>
      <c r="AV733" s="34" t="s">
        <v>1915</v>
      </c>
      <c r="AW733" s="34" t="s">
        <v>2407</v>
      </c>
      <c r="AX733" s="34" t="s">
        <v>4323</v>
      </c>
      <c r="AY733" s="34" t="s">
        <v>2230</v>
      </c>
      <c r="AZ733" s="34" t="s">
        <v>2230</v>
      </c>
      <c r="BA733" s="34" t="s">
        <v>3615</v>
      </c>
      <c r="BB733" s="34" t="s">
        <v>4500</v>
      </c>
      <c r="BC733" s="34" t="s">
        <v>2230</v>
      </c>
      <c r="BD733" s="34" t="s">
        <v>2230</v>
      </c>
    </row>
    <row r="734" spans="1:56" ht="15" customHeight="1" x14ac:dyDescent="0.25">
      <c r="A734" t="str">
        <f t="shared" si="33"/>
        <v>0102017_LM_Rep_Chillon_0105488_LM_Desarrollo_2000</v>
      </c>
      <c r="B734" s="34">
        <v>731</v>
      </c>
      <c r="C734" s="33" t="str">
        <f t="shared" si="34"/>
        <v>102017</v>
      </c>
      <c r="D734" s="34" t="s">
        <v>914</v>
      </c>
      <c r="E734" s="34">
        <v>-11.890744209999999</v>
      </c>
      <c r="F734" s="34">
        <v>-77.093780519999996</v>
      </c>
      <c r="G734" s="33">
        <v>287.98</v>
      </c>
      <c r="H734" s="33">
        <v>510</v>
      </c>
      <c r="I734" s="34" t="s">
        <v>58</v>
      </c>
      <c r="J734" s="33">
        <v>0</v>
      </c>
      <c r="K734" s="33">
        <v>40</v>
      </c>
      <c r="L734" s="33">
        <v>20</v>
      </c>
      <c r="M734" s="34" t="s">
        <v>59</v>
      </c>
      <c r="N734" s="33">
        <v>0.3</v>
      </c>
      <c r="O734" s="33">
        <v>38.299999999999997</v>
      </c>
      <c r="P734" s="34" t="s">
        <v>1914</v>
      </c>
      <c r="Q734" s="33">
        <v>14669</v>
      </c>
      <c r="R734" s="33">
        <v>18.899999999999999</v>
      </c>
      <c r="S734" s="34">
        <v>1.5</v>
      </c>
      <c r="T734" s="34"/>
      <c r="U734" s="33" t="str">
        <f t="shared" si="35"/>
        <v>105488</v>
      </c>
      <c r="V734" s="34" t="s">
        <v>142</v>
      </c>
      <c r="W734" s="34">
        <v>-11.878418999999999</v>
      </c>
      <c r="X734" s="34">
        <v>-77.132588999999996</v>
      </c>
      <c r="Y734" s="33">
        <v>107.98</v>
      </c>
      <c r="Z734" s="33">
        <v>7</v>
      </c>
      <c r="AA734" s="34" t="s">
        <v>60</v>
      </c>
      <c r="AB734" s="33">
        <v>10</v>
      </c>
      <c r="AC734" s="33">
        <v>12</v>
      </c>
      <c r="AD734" s="33">
        <v>38</v>
      </c>
      <c r="AE734" s="34" t="s">
        <v>2198</v>
      </c>
      <c r="AF734" s="33">
        <v>0.6</v>
      </c>
      <c r="AG734" s="33">
        <v>38.299999999999997</v>
      </c>
      <c r="AH734" s="34" t="s">
        <v>1914</v>
      </c>
      <c r="AI734" s="33">
        <v>15159</v>
      </c>
      <c r="AJ734" s="33">
        <v>18.899999999999999</v>
      </c>
      <c r="AK734" s="34">
        <v>1.5</v>
      </c>
      <c r="AL734" s="34"/>
      <c r="AM734" s="33">
        <v>4.4400000000000004</v>
      </c>
      <c r="AN734" s="34" t="s">
        <v>2046</v>
      </c>
      <c r="AO734" s="34"/>
      <c r="AP734" s="34"/>
      <c r="AQ734" s="34" t="s">
        <v>1891</v>
      </c>
      <c r="AR734" s="34" t="s">
        <v>1879</v>
      </c>
      <c r="AS734" s="34" t="s">
        <v>1923</v>
      </c>
      <c r="AT734" s="33">
        <v>904.49</v>
      </c>
      <c r="AU734" s="33">
        <v>15</v>
      </c>
      <c r="AV734" s="34" t="s">
        <v>1915</v>
      </c>
      <c r="AW734" s="34" t="s">
        <v>2659</v>
      </c>
      <c r="AX734" s="34" t="s">
        <v>4314</v>
      </c>
      <c r="AY734" s="34" t="s">
        <v>4275</v>
      </c>
      <c r="AZ734" s="34" t="s">
        <v>2305</v>
      </c>
      <c r="BA734" s="34" t="s">
        <v>3955</v>
      </c>
      <c r="BB734" s="34" t="s">
        <v>4314</v>
      </c>
      <c r="BC734" s="34" t="s">
        <v>4275</v>
      </c>
      <c r="BD734" s="34" t="s">
        <v>2305</v>
      </c>
    </row>
    <row r="735" spans="1:56" ht="15" customHeight="1" x14ac:dyDescent="0.25">
      <c r="A735" t="str">
        <f t="shared" si="33"/>
        <v>0102017_LM_Rep_Chillon_0105493_LM_Ventanilla_Norte</v>
      </c>
      <c r="B735" s="34">
        <v>732</v>
      </c>
      <c r="C735" s="33" t="str">
        <f t="shared" si="34"/>
        <v>102017</v>
      </c>
      <c r="D735" s="34" t="s">
        <v>914</v>
      </c>
      <c r="E735" s="34">
        <v>-11.890744209999999</v>
      </c>
      <c r="F735" s="34">
        <v>-77.093780519999996</v>
      </c>
      <c r="G735" s="33">
        <v>315.33999999999997</v>
      </c>
      <c r="H735" s="33">
        <v>510</v>
      </c>
      <c r="I735" s="34" t="s">
        <v>58</v>
      </c>
      <c r="J735" s="33">
        <v>0</v>
      </c>
      <c r="K735" s="33">
        <v>40</v>
      </c>
      <c r="L735" s="33">
        <v>20</v>
      </c>
      <c r="M735" s="34" t="s">
        <v>59</v>
      </c>
      <c r="N735" s="33">
        <v>0.3</v>
      </c>
      <c r="O735" s="33">
        <v>38.299999999999997</v>
      </c>
      <c r="P735" s="34" t="s">
        <v>1914</v>
      </c>
      <c r="Q735" s="33">
        <v>19590</v>
      </c>
      <c r="R735" s="33">
        <v>20</v>
      </c>
      <c r="S735" s="34">
        <v>1.5</v>
      </c>
      <c r="T735" s="34"/>
      <c r="U735" s="33" t="str">
        <f t="shared" si="35"/>
        <v>105493</v>
      </c>
      <c r="V735" s="34" t="s">
        <v>115</v>
      </c>
      <c r="W735" s="34">
        <v>-11.85688</v>
      </c>
      <c r="X735" s="34">
        <v>-77.127980000000008</v>
      </c>
      <c r="Y735" s="33">
        <v>135.33000000000001</v>
      </c>
      <c r="Z735" s="33">
        <v>71</v>
      </c>
      <c r="AA735" s="34" t="s">
        <v>58</v>
      </c>
      <c r="AB735" s="33">
        <v>0</v>
      </c>
      <c r="AC735" s="33">
        <v>24</v>
      </c>
      <c r="AD735" s="33">
        <v>20</v>
      </c>
      <c r="AE735" s="34" t="s">
        <v>2198</v>
      </c>
      <c r="AF735" s="33">
        <v>0.6</v>
      </c>
      <c r="AG735" s="33">
        <v>34.700000000000003</v>
      </c>
      <c r="AH735" s="34" t="s">
        <v>1914</v>
      </c>
      <c r="AI735" s="33">
        <v>18580</v>
      </c>
      <c r="AJ735" s="33">
        <v>20</v>
      </c>
      <c r="AK735" s="34">
        <v>1.5</v>
      </c>
      <c r="AL735" s="34"/>
      <c r="AM735" s="33">
        <v>5.3</v>
      </c>
      <c r="AN735" s="34" t="s">
        <v>2046</v>
      </c>
      <c r="AO735" s="34"/>
      <c r="AP735" s="34"/>
      <c r="AQ735" s="34" t="s">
        <v>1891</v>
      </c>
      <c r="AR735" s="34" t="s">
        <v>1878</v>
      </c>
      <c r="AS735" s="34" t="s">
        <v>1889</v>
      </c>
      <c r="AT735" s="33">
        <v>726.91800000000001</v>
      </c>
      <c r="AU735" s="33">
        <v>18</v>
      </c>
      <c r="AV735" s="34" t="s">
        <v>1915</v>
      </c>
      <c r="AW735" s="34" t="s">
        <v>2659</v>
      </c>
      <c r="AX735" s="34" t="s">
        <v>4314</v>
      </c>
      <c r="AY735" s="34" t="s">
        <v>4275</v>
      </c>
      <c r="AZ735" s="34" t="s">
        <v>2305</v>
      </c>
      <c r="BA735" s="34" t="s">
        <v>3872</v>
      </c>
      <c r="BB735" s="34" t="s">
        <v>4314</v>
      </c>
      <c r="BC735" s="34" t="s">
        <v>4275</v>
      </c>
      <c r="BD735" s="34" t="s">
        <v>2305</v>
      </c>
    </row>
    <row r="736" spans="1:56" ht="15" customHeight="1" x14ac:dyDescent="0.25">
      <c r="A736" t="str">
        <f t="shared" si="33"/>
        <v>0101301_CS_Wanchaq_0101302_CS_Cusco_Centro</v>
      </c>
      <c r="B736" s="34">
        <v>733</v>
      </c>
      <c r="C736" s="33" t="str">
        <f t="shared" si="34"/>
        <v>101301</v>
      </c>
      <c r="D736" s="34" t="s">
        <v>71</v>
      </c>
      <c r="E736" s="34">
        <v>-13.527722000000001</v>
      </c>
      <c r="F736" s="34">
        <v>-71.956755999999999</v>
      </c>
      <c r="G736" s="33">
        <v>278.69</v>
      </c>
      <c r="H736" s="33">
        <v>3338</v>
      </c>
      <c r="I736" s="34" t="s">
        <v>58</v>
      </c>
      <c r="J736" s="33">
        <v>0</v>
      </c>
      <c r="K736" s="33">
        <v>52</v>
      </c>
      <c r="L736" s="33">
        <v>20</v>
      </c>
      <c r="M736" s="34" t="s">
        <v>59</v>
      </c>
      <c r="N736" s="33">
        <v>0.3</v>
      </c>
      <c r="O736" s="33">
        <v>36.4</v>
      </c>
      <c r="P736" s="34" t="s">
        <v>1914</v>
      </c>
      <c r="Q736" s="33" t="s">
        <v>4607</v>
      </c>
      <c r="R736" s="33">
        <v>18</v>
      </c>
      <c r="S736" s="34">
        <v>1.5</v>
      </c>
      <c r="T736" s="34"/>
      <c r="U736" s="33" t="str">
        <f t="shared" si="35"/>
        <v>101302</v>
      </c>
      <c r="V736" s="34" t="s">
        <v>808</v>
      </c>
      <c r="W736" s="34">
        <v>-13.523922000000001</v>
      </c>
      <c r="X736" s="34">
        <v>-71.982337000000001</v>
      </c>
      <c r="Y736" s="33">
        <v>98.68</v>
      </c>
      <c r="Z736" s="33">
        <v>3401</v>
      </c>
      <c r="AA736" s="34" t="s">
        <v>60</v>
      </c>
      <c r="AB736" s="33">
        <v>18.95</v>
      </c>
      <c r="AC736" s="33">
        <v>21</v>
      </c>
      <c r="AD736" s="33">
        <v>15</v>
      </c>
      <c r="AE736" s="34" t="s">
        <v>2214</v>
      </c>
      <c r="AF736" s="33">
        <v>0.6</v>
      </c>
      <c r="AG736" s="33">
        <v>35.299999999999997</v>
      </c>
      <c r="AH736" s="34" t="s">
        <v>1914</v>
      </c>
      <c r="AI736" s="33" t="s">
        <v>4666</v>
      </c>
      <c r="AJ736" s="33">
        <v>18</v>
      </c>
      <c r="AK736" s="34">
        <v>1.5</v>
      </c>
      <c r="AL736" s="34"/>
      <c r="AM736" s="33">
        <v>2.8</v>
      </c>
      <c r="AN736" s="34" t="s">
        <v>2046</v>
      </c>
      <c r="AO736" s="34"/>
      <c r="AP736" s="34"/>
      <c r="AQ736" s="34" t="s">
        <v>1894</v>
      </c>
      <c r="AR736" s="34" t="s">
        <v>1879</v>
      </c>
      <c r="AS736" s="34" t="s">
        <v>1888</v>
      </c>
      <c r="AT736" s="33">
        <v>644.05999999999995</v>
      </c>
      <c r="AU736" s="33">
        <v>18</v>
      </c>
      <c r="AV736" s="34" t="s">
        <v>1915</v>
      </c>
      <c r="AW736" s="34" t="s">
        <v>4064</v>
      </c>
      <c r="AX736" s="34" t="s">
        <v>3516</v>
      </c>
      <c r="AY736" s="34" t="s">
        <v>2283</v>
      </c>
      <c r="AZ736" s="34" t="s">
        <v>2283</v>
      </c>
      <c r="BA736" s="34" t="s">
        <v>3881</v>
      </c>
      <c r="BB736" s="34" t="s">
        <v>4453</v>
      </c>
      <c r="BC736" s="34" t="s">
        <v>2283</v>
      </c>
      <c r="BD736" s="34" t="s">
        <v>2283</v>
      </c>
    </row>
    <row r="737" spans="1:56" ht="15" customHeight="1" x14ac:dyDescent="0.25">
      <c r="A737" t="str">
        <f t="shared" si="33"/>
        <v>0101102_JU_Huasahuasi_Pueblo_0101617_JU_Huasahuasi</v>
      </c>
      <c r="B737" s="34">
        <v>734</v>
      </c>
      <c r="C737" s="33" t="str">
        <f t="shared" si="34"/>
        <v>101102</v>
      </c>
      <c r="D737" s="34" t="s">
        <v>1961</v>
      </c>
      <c r="E737" s="34">
        <v>-11.265456</v>
      </c>
      <c r="F737" s="34">
        <v>-75.651674999999997</v>
      </c>
      <c r="G737" s="33">
        <v>111.26</v>
      </c>
      <c r="H737" s="33">
        <v>2772</v>
      </c>
      <c r="I737" s="34" t="s">
        <v>60</v>
      </c>
      <c r="J737" s="33">
        <v>0</v>
      </c>
      <c r="K737" s="33">
        <v>25</v>
      </c>
      <c r="L737" s="33">
        <v>20</v>
      </c>
      <c r="M737" s="34" t="s">
        <v>59</v>
      </c>
      <c r="N737" s="33">
        <v>0.3</v>
      </c>
      <c r="O737" s="33">
        <v>40</v>
      </c>
      <c r="P737" s="34" t="s">
        <v>1914</v>
      </c>
      <c r="Q737" s="33">
        <v>11605</v>
      </c>
      <c r="R737" s="33">
        <v>21.9</v>
      </c>
      <c r="S737" s="34">
        <v>1.5</v>
      </c>
      <c r="T737" s="34"/>
      <c r="U737" s="33" t="str">
        <f t="shared" si="35"/>
        <v>101617</v>
      </c>
      <c r="V737" s="34" t="s">
        <v>1169</v>
      </c>
      <c r="W737" s="34">
        <v>-11.286389</v>
      </c>
      <c r="X737" s="34">
        <v>-75.596831999999992</v>
      </c>
      <c r="Y737" s="33">
        <v>291.27</v>
      </c>
      <c r="Z737" s="33">
        <v>4120</v>
      </c>
      <c r="AA737" s="34" t="s">
        <v>58</v>
      </c>
      <c r="AB737" s="33">
        <v>0</v>
      </c>
      <c r="AC737" s="33">
        <v>51</v>
      </c>
      <c r="AD737" s="33">
        <v>35</v>
      </c>
      <c r="AE737" s="34" t="s">
        <v>2209</v>
      </c>
      <c r="AF737" s="33">
        <v>0.6</v>
      </c>
      <c r="AG737" s="33">
        <v>40</v>
      </c>
      <c r="AH737" s="34" t="s">
        <v>1914</v>
      </c>
      <c r="AI737" s="33">
        <v>11075</v>
      </c>
      <c r="AJ737" s="33">
        <v>22</v>
      </c>
      <c r="AK737" s="34">
        <v>1.5</v>
      </c>
      <c r="AL737" s="34"/>
      <c r="AM737" s="33">
        <v>6.42</v>
      </c>
      <c r="AN737" s="34" t="s">
        <v>2046</v>
      </c>
      <c r="AO737" s="34"/>
      <c r="AP737" s="34"/>
      <c r="AQ737" s="34" t="s">
        <v>1891</v>
      </c>
      <c r="AR737" s="34" t="s">
        <v>1880</v>
      </c>
      <c r="AS737" s="34" t="s">
        <v>1889</v>
      </c>
      <c r="AT737" s="33">
        <v>502</v>
      </c>
      <c r="AU737" s="33">
        <v>11</v>
      </c>
      <c r="AV737" s="34" t="s">
        <v>1917</v>
      </c>
      <c r="AW737" s="34" t="s">
        <v>4194</v>
      </c>
      <c r="AX737" s="34" t="s">
        <v>4527</v>
      </c>
      <c r="AY737" s="34" t="s">
        <v>2540</v>
      </c>
      <c r="AZ737" s="34" t="s">
        <v>2254</v>
      </c>
      <c r="BA737" s="34" t="s">
        <v>3727</v>
      </c>
      <c r="BB737" s="34" t="s">
        <v>4527</v>
      </c>
      <c r="BC737" s="34" t="s">
        <v>2540</v>
      </c>
      <c r="BD737" s="34" t="s">
        <v>2254</v>
      </c>
    </row>
    <row r="738" spans="1:56" ht="15" customHeight="1" x14ac:dyDescent="0.25">
      <c r="A738" t="str">
        <f t="shared" si="33"/>
        <v>0101308_CS_Cerro_Sacro_0101307_CS_Cerro_Huaynacorco</v>
      </c>
      <c r="B738" s="34">
        <v>735</v>
      </c>
      <c r="C738" s="33" t="str">
        <f t="shared" si="34"/>
        <v>101308</v>
      </c>
      <c r="D738" s="34" t="s">
        <v>431</v>
      </c>
      <c r="E738" s="34">
        <v>-13.357633999999999</v>
      </c>
      <c r="F738" s="34">
        <v>-72.110427000000001</v>
      </c>
      <c r="G738" s="33">
        <v>146.72999999999999</v>
      </c>
      <c r="H738" s="33">
        <v>3868</v>
      </c>
      <c r="I738" s="34" t="s">
        <v>58</v>
      </c>
      <c r="J738" s="33">
        <v>0</v>
      </c>
      <c r="K738" s="33">
        <v>50</v>
      </c>
      <c r="L738" s="33">
        <v>20</v>
      </c>
      <c r="M738" s="34" t="s">
        <v>59</v>
      </c>
      <c r="N738" s="33">
        <v>0.3</v>
      </c>
      <c r="O738" s="33">
        <v>40.4</v>
      </c>
      <c r="P738" s="34" t="s">
        <v>1914</v>
      </c>
      <c r="Q738" s="33">
        <v>11155</v>
      </c>
      <c r="R738" s="33">
        <v>22.1</v>
      </c>
      <c r="S738" s="34">
        <v>1.5</v>
      </c>
      <c r="T738" s="34"/>
      <c r="U738" s="33" t="str">
        <f t="shared" si="35"/>
        <v>101307</v>
      </c>
      <c r="V738" s="34" t="s">
        <v>766</v>
      </c>
      <c r="W738" s="34">
        <v>-13.486701999999999</v>
      </c>
      <c r="X738" s="34">
        <v>-72.023406000000008</v>
      </c>
      <c r="Y738" s="33">
        <v>326.75</v>
      </c>
      <c r="Z738" s="33">
        <v>3854</v>
      </c>
      <c r="AA738" s="34" t="s">
        <v>58</v>
      </c>
      <c r="AB738" s="33">
        <v>0</v>
      </c>
      <c r="AC738" s="33">
        <v>50</v>
      </c>
      <c r="AD738" s="33">
        <v>41.1</v>
      </c>
      <c r="AE738" s="34" t="s">
        <v>2194</v>
      </c>
      <c r="AF738" s="33">
        <v>1.2</v>
      </c>
      <c r="AG738" s="33">
        <v>40</v>
      </c>
      <c r="AH738" s="34" t="s">
        <v>1914</v>
      </c>
      <c r="AI738" s="33">
        <v>11685</v>
      </c>
      <c r="AJ738" s="33">
        <v>22</v>
      </c>
      <c r="AK738" s="34">
        <v>1.5</v>
      </c>
      <c r="AL738" s="34"/>
      <c r="AM738" s="33">
        <v>17.18</v>
      </c>
      <c r="AN738" s="34" t="s">
        <v>2046</v>
      </c>
      <c r="AO738" s="34"/>
      <c r="AP738" s="34"/>
      <c r="AQ738" s="34" t="s">
        <v>1891</v>
      </c>
      <c r="AR738" s="34" t="s">
        <v>1880</v>
      </c>
      <c r="AS738" s="34" t="s">
        <v>1927</v>
      </c>
      <c r="AT738" s="33">
        <v>513.12800000000004</v>
      </c>
      <c r="AU738" s="33">
        <v>11</v>
      </c>
      <c r="AV738" s="34" t="s">
        <v>1921</v>
      </c>
      <c r="AW738" s="34" t="s">
        <v>4084</v>
      </c>
      <c r="AX738" s="34" t="s">
        <v>4496</v>
      </c>
      <c r="AY738" s="34" t="s">
        <v>3146</v>
      </c>
      <c r="AZ738" s="34" t="s">
        <v>2283</v>
      </c>
      <c r="BA738" s="34" t="s">
        <v>4237</v>
      </c>
      <c r="BB738" s="34" t="s">
        <v>4573</v>
      </c>
      <c r="BC738" s="34" t="s">
        <v>2283</v>
      </c>
      <c r="BD738" s="34" t="s">
        <v>2283</v>
      </c>
    </row>
    <row r="739" spans="1:56" ht="15" customHeight="1" x14ac:dyDescent="0.25">
      <c r="A739" t="str">
        <f t="shared" ref="A739:A802" si="36">CONCATENATE(D739,"_",V739)</f>
        <v>0101415_PN_Taraco_0101406_PN_Juliaca_Cerro</v>
      </c>
      <c r="B739" s="34">
        <v>736</v>
      </c>
      <c r="C739" s="33" t="str">
        <f t="shared" ref="C739:C802" si="37">MID(D739,2,FIND("_",D739,1)-2)</f>
        <v>101415</v>
      </c>
      <c r="D739" s="34" t="s">
        <v>289</v>
      </c>
      <c r="E739" s="34">
        <v>-15.315472</v>
      </c>
      <c r="F739" s="34">
        <v>-70.019805000000005</v>
      </c>
      <c r="G739" s="33">
        <v>211.78</v>
      </c>
      <c r="H739" s="33">
        <v>4004</v>
      </c>
      <c r="I739" s="34" t="s">
        <v>58</v>
      </c>
      <c r="J739" s="33">
        <v>0</v>
      </c>
      <c r="K739" s="33">
        <v>50</v>
      </c>
      <c r="L739" s="33">
        <v>15</v>
      </c>
      <c r="M739" s="34" t="s">
        <v>59</v>
      </c>
      <c r="N739" s="33">
        <v>0.3</v>
      </c>
      <c r="O739" s="33">
        <v>40.700000000000003</v>
      </c>
      <c r="P739" s="34" t="s">
        <v>1914</v>
      </c>
      <c r="Q739" s="33" t="s">
        <v>2126</v>
      </c>
      <c r="R739" s="33">
        <v>26.5</v>
      </c>
      <c r="S739" s="34">
        <v>1.5</v>
      </c>
      <c r="T739" s="34"/>
      <c r="U739" s="33" t="str">
        <f t="shared" ref="U739:U802" si="38">MID(V739,2,FIND("_",V739,1)-2)</f>
        <v>101406</v>
      </c>
      <c r="V739" s="34" t="s">
        <v>491</v>
      </c>
      <c r="W739" s="34">
        <v>-15.496886</v>
      </c>
      <c r="X739" s="34">
        <v>-70.136298999999994</v>
      </c>
      <c r="Y739" s="33">
        <v>31.74</v>
      </c>
      <c r="Z739" s="33">
        <v>3885</v>
      </c>
      <c r="AA739" s="34" t="s">
        <v>58</v>
      </c>
      <c r="AB739" s="33">
        <v>0</v>
      </c>
      <c r="AC739" s="33">
        <v>50</v>
      </c>
      <c r="AD739" s="33">
        <v>15</v>
      </c>
      <c r="AE739" s="34" t="s">
        <v>2189</v>
      </c>
      <c r="AF739" s="33">
        <v>1.2</v>
      </c>
      <c r="AG739" s="33">
        <v>43.3</v>
      </c>
      <c r="AH739" s="34" t="s">
        <v>1914</v>
      </c>
      <c r="AI739" s="33" t="s">
        <v>4667</v>
      </c>
      <c r="AJ739" s="33">
        <v>26.5</v>
      </c>
      <c r="AK739" s="34">
        <v>1.5</v>
      </c>
      <c r="AL739" s="34"/>
      <c r="AM739" s="33">
        <v>23.75</v>
      </c>
      <c r="AN739" s="34" t="s">
        <v>2046</v>
      </c>
      <c r="AO739" s="34"/>
      <c r="AP739" s="34"/>
      <c r="AQ739" s="34" t="s">
        <v>1891</v>
      </c>
      <c r="AR739" s="34" t="s">
        <v>1879</v>
      </c>
      <c r="AS739" s="34" t="s">
        <v>1926</v>
      </c>
      <c r="AT739" s="33">
        <v>1796</v>
      </c>
      <c r="AU739" s="33">
        <v>11</v>
      </c>
      <c r="AV739" s="34" t="s">
        <v>1915</v>
      </c>
      <c r="AW739" s="34" t="s">
        <v>3018</v>
      </c>
      <c r="AX739" s="34" t="s">
        <v>4462</v>
      </c>
      <c r="AY739" s="34" t="s">
        <v>3019</v>
      </c>
      <c r="AZ739" s="34" t="s">
        <v>2238</v>
      </c>
      <c r="BA739" s="34" t="s">
        <v>3893</v>
      </c>
      <c r="BB739" s="34" t="s">
        <v>4375</v>
      </c>
      <c r="BC739" s="34" t="s">
        <v>2375</v>
      </c>
      <c r="BD739" s="34" t="s">
        <v>2238</v>
      </c>
    </row>
    <row r="740" spans="1:56" ht="15" customHeight="1" x14ac:dyDescent="0.25">
      <c r="A740" t="str">
        <f t="shared" si="36"/>
        <v>0100531_LM_Pisagua_0100254_LM_Mercado_Mayorista</v>
      </c>
      <c r="B740" s="34">
        <v>737</v>
      </c>
      <c r="C740" s="33" t="str">
        <f t="shared" si="37"/>
        <v>100531</v>
      </c>
      <c r="D740" s="34" t="s">
        <v>515</v>
      </c>
      <c r="E740" s="34">
        <v>-12.06772</v>
      </c>
      <c r="F740" s="34">
        <v>-77.012802000000008</v>
      </c>
      <c r="G740" s="33">
        <v>103.44</v>
      </c>
      <c r="H740" s="33">
        <v>166</v>
      </c>
      <c r="I740" s="34" t="s">
        <v>60</v>
      </c>
      <c r="J740" s="33">
        <v>25.07</v>
      </c>
      <c r="K740" s="33">
        <v>7</v>
      </c>
      <c r="L740" s="33">
        <v>2</v>
      </c>
      <c r="M740" s="34" t="s">
        <v>59</v>
      </c>
      <c r="N740" s="33">
        <v>0.3</v>
      </c>
      <c r="O740" s="33">
        <v>36.4</v>
      </c>
      <c r="P740" s="34" t="s">
        <v>1914</v>
      </c>
      <c r="Q740" s="33">
        <v>15257</v>
      </c>
      <c r="R740" s="33">
        <v>13.4</v>
      </c>
      <c r="S740" s="34">
        <v>1.5</v>
      </c>
      <c r="T740" s="34"/>
      <c r="U740" s="33" t="str">
        <f t="shared" si="38"/>
        <v>100254</v>
      </c>
      <c r="V740" s="34" t="s">
        <v>88</v>
      </c>
      <c r="W740" s="34">
        <v>-12.068884000000001</v>
      </c>
      <c r="X740" s="34">
        <v>-77.007819999999995</v>
      </c>
      <c r="Y740" s="33">
        <v>283.44</v>
      </c>
      <c r="Z740" s="33">
        <v>173</v>
      </c>
      <c r="AA740" s="34" t="s">
        <v>60</v>
      </c>
      <c r="AB740" s="33">
        <v>13.45</v>
      </c>
      <c r="AC740" s="33">
        <v>14.4</v>
      </c>
      <c r="AD740" s="33">
        <v>12.4</v>
      </c>
      <c r="AE740" s="34" t="s">
        <v>59</v>
      </c>
      <c r="AF740" s="33">
        <v>0.3</v>
      </c>
      <c r="AG740" s="33">
        <v>34.700000000000003</v>
      </c>
      <c r="AH740" s="34" t="s">
        <v>1914</v>
      </c>
      <c r="AI740" s="33">
        <v>14767</v>
      </c>
      <c r="AJ740" s="33">
        <v>13.4</v>
      </c>
      <c r="AK740" s="34">
        <v>1.5</v>
      </c>
      <c r="AL740" s="34"/>
      <c r="AM740" s="33">
        <v>0.56000000000000005</v>
      </c>
      <c r="AN740" s="34" t="s">
        <v>2046</v>
      </c>
      <c r="AO740" s="34"/>
      <c r="AP740" s="34"/>
      <c r="AQ740" s="34" t="s">
        <v>1891</v>
      </c>
      <c r="AR740" s="34" t="s">
        <v>1879</v>
      </c>
      <c r="AS740" s="34" t="s">
        <v>1926</v>
      </c>
      <c r="AT740" s="33">
        <v>861.94399999999996</v>
      </c>
      <c r="AU740" s="33">
        <v>15</v>
      </c>
      <c r="AV740" s="34" t="s">
        <v>1915</v>
      </c>
      <c r="AW740" s="34" t="s">
        <v>3020</v>
      </c>
      <c r="AX740" s="34" t="s">
        <v>4440</v>
      </c>
      <c r="AY740" s="34" t="s">
        <v>2221</v>
      </c>
      <c r="AZ740" s="34" t="s">
        <v>2221</v>
      </c>
      <c r="BA740" s="34" t="s">
        <v>3728</v>
      </c>
      <c r="BB740" s="34" t="s">
        <v>4440</v>
      </c>
      <c r="BC740" s="34" t="s">
        <v>2221</v>
      </c>
      <c r="BD740" s="34" t="s">
        <v>2221</v>
      </c>
    </row>
    <row r="741" spans="1:56" ht="15" customHeight="1" x14ac:dyDescent="0.25">
      <c r="A741" t="str">
        <f t="shared" si="36"/>
        <v>0105893_LM_Huaca_Pullana_0100243_LM_Dammert</v>
      </c>
      <c r="B741" s="34">
        <v>738</v>
      </c>
      <c r="C741" s="33" t="str">
        <f t="shared" si="37"/>
        <v>105893</v>
      </c>
      <c r="D741" s="34" t="s">
        <v>1472</v>
      </c>
      <c r="E741" s="34">
        <v>-12.11182</v>
      </c>
      <c r="F741" s="34">
        <v>-77.03049</v>
      </c>
      <c r="G741" s="33">
        <v>34.590000000000003</v>
      </c>
      <c r="H741" s="33">
        <v>94</v>
      </c>
      <c r="I741" s="34" t="s">
        <v>60</v>
      </c>
      <c r="J741" s="33">
        <v>26.2</v>
      </c>
      <c r="K741" s="33">
        <v>3</v>
      </c>
      <c r="L741" s="33">
        <v>5</v>
      </c>
      <c r="M741" s="34" t="s">
        <v>59</v>
      </c>
      <c r="N741" s="33">
        <v>0.3</v>
      </c>
      <c r="O741" s="33">
        <v>34.700000000000003</v>
      </c>
      <c r="P741" s="34" t="s">
        <v>1914</v>
      </c>
      <c r="Q741" s="33">
        <v>22778</v>
      </c>
      <c r="R741" s="33">
        <v>13</v>
      </c>
      <c r="S741" s="34">
        <v>1.5</v>
      </c>
      <c r="T741" s="34"/>
      <c r="U741" s="33" t="str">
        <f t="shared" si="38"/>
        <v>100243</v>
      </c>
      <c r="V741" s="34" t="s">
        <v>377</v>
      </c>
      <c r="W741" s="34">
        <v>-12.107390000000001</v>
      </c>
      <c r="X741" s="34">
        <v>-77.027366000000001</v>
      </c>
      <c r="Y741" s="33">
        <v>214.59</v>
      </c>
      <c r="Z741" s="33">
        <v>107</v>
      </c>
      <c r="AA741" s="34" t="s">
        <v>60</v>
      </c>
      <c r="AB741" s="33">
        <v>14</v>
      </c>
      <c r="AC741" s="33">
        <v>12</v>
      </c>
      <c r="AD741" s="33">
        <v>6</v>
      </c>
      <c r="AE741" s="34" t="s">
        <v>59</v>
      </c>
      <c r="AF741" s="33">
        <v>0.3</v>
      </c>
      <c r="AG741" s="33">
        <v>34.700000000000003</v>
      </c>
      <c r="AH741" s="34" t="s">
        <v>1914</v>
      </c>
      <c r="AI741" s="33">
        <v>21546</v>
      </c>
      <c r="AJ741" s="33">
        <v>13</v>
      </c>
      <c r="AK741" s="34">
        <v>1.5</v>
      </c>
      <c r="AL741" s="34"/>
      <c r="AM741" s="33">
        <v>0.6</v>
      </c>
      <c r="AN741" s="34" t="s">
        <v>2046</v>
      </c>
      <c r="AO741" s="34"/>
      <c r="AP741" s="34"/>
      <c r="AQ741" s="34" t="s">
        <v>1891</v>
      </c>
      <c r="AR741" s="34" t="s">
        <v>1879</v>
      </c>
      <c r="AS741" s="34" t="s">
        <v>1889</v>
      </c>
      <c r="AT741" s="33">
        <v>362.23599999999999</v>
      </c>
      <c r="AU741" s="33">
        <v>23</v>
      </c>
      <c r="AV741" s="34" t="s">
        <v>1915</v>
      </c>
      <c r="AW741" s="34" t="s">
        <v>3021</v>
      </c>
      <c r="AX741" s="34" t="s">
        <v>4276</v>
      </c>
      <c r="AY741" s="34" t="s">
        <v>2221</v>
      </c>
      <c r="AZ741" s="34" t="s">
        <v>2221</v>
      </c>
      <c r="BA741" s="34" t="s">
        <v>3729</v>
      </c>
      <c r="BB741" s="34" t="s">
        <v>4276</v>
      </c>
      <c r="BC741" s="34" t="s">
        <v>2221</v>
      </c>
      <c r="BD741" s="34" t="s">
        <v>2221</v>
      </c>
    </row>
    <row r="742" spans="1:56" ht="15" customHeight="1" x14ac:dyDescent="0.25">
      <c r="A742" t="str">
        <f t="shared" si="36"/>
        <v>0104769_LM_Patio_Taller_0100038_LM_Villa_Salvador</v>
      </c>
      <c r="B742" s="34">
        <v>739</v>
      </c>
      <c r="C742" s="33" t="str">
        <f t="shared" si="37"/>
        <v>104769</v>
      </c>
      <c r="D742" s="34" t="s">
        <v>1962</v>
      </c>
      <c r="E742" s="34">
        <v>-12.208887000000001</v>
      </c>
      <c r="F742" s="34">
        <v>-76.934584999999998</v>
      </c>
      <c r="G742" s="33">
        <v>262.43</v>
      </c>
      <c r="H742" s="33">
        <v>192</v>
      </c>
      <c r="I742" s="34" t="s">
        <v>60</v>
      </c>
      <c r="J742" s="33">
        <v>11.35</v>
      </c>
      <c r="K742" s="33">
        <v>4.7</v>
      </c>
      <c r="L742" s="33">
        <v>15</v>
      </c>
      <c r="M742" s="34" t="s">
        <v>59</v>
      </c>
      <c r="N742" s="33">
        <v>0.3</v>
      </c>
      <c r="O742" s="33">
        <v>39.9</v>
      </c>
      <c r="P742" s="34" t="s">
        <v>1914</v>
      </c>
      <c r="Q742" s="33">
        <v>22694</v>
      </c>
      <c r="R742" s="33">
        <v>9.9</v>
      </c>
      <c r="S742" s="34">
        <v>1.5</v>
      </c>
      <c r="T742" s="34"/>
      <c r="U742" s="33" t="str">
        <f t="shared" si="38"/>
        <v>100038</v>
      </c>
      <c r="V742" s="34" t="s">
        <v>267</v>
      </c>
      <c r="W742" s="34">
        <v>-12.209842</v>
      </c>
      <c r="X742" s="34">
        <v>-76.941940000000002</v>
      </c>
      <c r="Y742" s="33">
        <v>82.43</v>
      </c>
      <c r="Z742" s="33">
        <v>166</v>
      </c>
      <c r="AA742" s="34" t="s">
        <v>60</v>
      </c>
      <c r="AB742" s="33">
        <v>10</v>
      </c>
      <c r="AC742" s="33">
        <v>23</v>
      </c>
      <c r="AD742" s="33">
        <v>22</v>
      </c>
      <c r="AE742" s="34" t="s">
        <v>2210</v>
      </c>
      <c r="AF742" s="33">
        <v>0.3</v>
      </c>
      <c r="AG742" s="33">
        <v>36.4</v>
      </c>
      <c r="AH742" s="34" t="s">
        <v>1914</v>
      </c>
      <c r="AI742" s="33">
        <v>21462</v>
      </c>
      <c r="AJ742" s="33">
        <v>10</v>
      </c>
      <c r="AK742" s="34">
        <v>1.5</v>
      </c>
      <c r="AL742" s="34"/>
      <c r="AM742" s="33">
        <v>0.81</v>
      </c>
      <c r="AN742" s="34" t="s">
        <v>2046</v>
      </c>
      <c r="AO742" s="34"/>
      <c r="AP742" s="34"/>
      <c r="AQ742" s="34" t="s">
        <v>1896</v>
      </c>
      <c r="AR742" s="34" t="s">
        <v>1878</v>
      </c>
      <c r="AS742" s="34" t="s">
        <v>1889</v>
      </c>
      <c r="AT742" s="33">
        <v>362.23599999999999</v>
      </c>
      <c r="AU742" s="33">
        <v>23</v>
      </c>
      <c r="AV742" s="34" t="s">
        <v>1915</v>
      </c>
      <c r="AW742" s="34" t="s">
        <v>3024</v>
      </c>
      <c r="AX742" s="34" t="s">
        <v>3824</v>
      </c>
      <c r="AY742" s="34" t="s">
        <v>2221</v>
      </c>
      <c r="AZ742" s="34" t="s">
        <v>2221</v>
      </c>
      <c r="BA742" s="34" t="s">
        <v>3894</v>
      </c>
      <c r="BB742" s="34" t="s">
        <v>3824</v>
      </c>
      <c r="BC742" s="34" t="s">
        <v>2221</v>
      </c>
      <c r="BD742" s="34" t="s">
        <v>2221</v>
      </c>
    </row>
    <row r="743" spans="1:56" ht="15" customHeight="1" x14ac:dyDescent="0.25">
      <c r="A743" t="str">
        <f t="shared" si="36"/>
        <v>0100470_LM_Lloque_Yupanqui_0100101_LM_Izaguirre</v>
      </c>
      <c r="B743" s="34">
        <v>740</v>
      </c>
      <c r="C743" s="33" t="str">
        <f t="shared" si="37"/>
        <v>100470</v>
      </c>
      <c r="D743" s="34" t="s">
        <v>143</v>
      </c>
      <c r="E743" s="34">
        <v>-11.974795</v>
      </c>
      <c r="F743" s="34">
        <v>-77.072715000000002</v>
      </c>
      <c r="G743" s="33">
        <v>199.97</v>
      </c>
      <c r="H743" s="33">
        <v>65</v>
      </c>
      <c r="I743" s="34" t="s">
        <v>60</v>
      </c>
      <c r="J743" s="33">
        <v>14.6</v>
      </c>
      <c r="K743" s="33">
        <v>6</v>
      </c>
      <c r="L743" s="33">
        <v>19.5</v>
      </c>
      <c r="M743" s="34" t="s">
        <v>59</v>
      </c>
      <c r="N743" s="33">
        <v>0.3</v>
      </c>
      <c r="O743" s="33">
        <v>39.9</v>
      </c>
      <c r="P743" s="34" t="s">
        <v>1914</v>
      </c>
      <c r="Q743" s="33">
        <v>22764</v>
      </c>
      <c r="R743" s="33">
        <v>14.9</v>
      </c>
      <c r="S743" s="34">
        <v>1.5</v>
      </c>
      <c r="T743" s="34"/>
      <c r="U743" s="33" t="str">
        <f t="shared" si="38"/>
        <v>100101</v>
      </c>
      <c r="V743" s="34" t="s">
        <v>141</v>
      </c>
      <c r="W743" s="34">
        <v>-11.991845</v>
      </c>
      <c r="X743" s="34">
        <v>-77.079048</v>
      </c>
      <c r="Y743" s="33">
        <v>19.97</v>
      </c>
      <c r="Z743" s="33">
        <v>52</v>
      </c>
      <c r="AA743" s="34" t="s">
        <v>60</v>
      </c>
      <c r="AB743" s="33">
        <v>8</v>
      </c>
      <c r="AC743" s="33">
        <v>24</v>
      </c>
      <c r="AD743" s="33">
        <v>22.5</v>
      </c>
      <c r="AE743" s="34" t="s">
        <v>2190</v>
      </c>
      <c r="AF743" s="33">
        <v>0.6</v>
      </c>
      <c r="AG743" s="33">
        <v>34.700000000000003</v>
      </c>
      <c r="AH743" s="34" t="s">
        <v>1914</v>
      </c>
      <c r="AI743" s="33">
        <v>21532</v>
      </c>
      <c r="AJ743" s="33">
        <v>15</v>
      </c>
      <c r="AK743" s="34">
        <v>1.5</v>
      </c>
      <c r="AL743" s="34"/>
      <c r="AM743" s="33">
        <v>2.02</v>
      </c>
      <c r="AN743" s="34" t="s">
        <v>2046</v>
      </c>
      <c r="AO743" s="34"/>
      <c r="AP743" s="34"/>
      <c r="AQ743" s="34" t="s">
        <v>1891</v>
      </c>
      <c r="AR743" s="34" t="s">
        <v>1878</v>
      </c>
      <c r="AS743" s="34" t="s">
        <v>1889</v>
      </c>
      <c r="AT743" s="33">
        <v>726.91800000000001</v>
      </c>
      <c r="AU743" s="33">
        <v>23</v>
      </c>
      <c r="AV743" s="34" t="s">
        <v>1915</v>
      </c>
      <c r="AW743" s="34" t="s">
        <v>3025</v>
      </c>
      <c r="AX743" s="34" t="s">
        <v>4255</v>
      </c>
      <c r="AY743" s="34" t="s">
        <v>2221</v>
      </c>
      <c r="AZ743" s="34" t="s">
        <v>2221</v>
      </c>
      <c r="BA743" s="34" t="s">
        <v>3012</v>
      </c>
      <c r="BB743" s="34" t="s">
        <v>4255</v>
      </c>
      <c r="BC743" s="34" t="s">
        <v>2221</v>
      </c>
      <c r="BD743" s="34" t="s">
        <v>2221</v>
      </c>
    </row>
    <row r="744" spans="1:56" ht="15" customHeight="1" x14ac:dyDescent="0.25">
      <c r="A744" t="str">
        <f t="shared" si="36"/>
        <v>0101518_CA_Plazuela_San_Jose_0101539_CA_Cerro_Cumbemayo</v>
      </c>
      <c r="B744" s="34">
        <v>741</v>
      </c>
      <c r="C744" s="33" t="str">
        <f t="shared" si="37"/>
        <v>101518</v>
      </c>
      <c r="D744" s="34" t="s">
        <v>660</v>
      </c>
      <c r="E744" s="34">
        <v>-7.1539100000000007</v>
      </c>
      <c r="F744" s="34">
        <v>-78.521600000000007</v>
      </c>
      <c r="G744" s="33">
        <v>201.01</v>
      </c>
      <c r="H744" s="33">
        <v>2736</v>
      </c>
      <c r="I744" s="34" t="s">
        <v>60</v>
      </c>
      <c r="J744" s="33">
        <v>17.170000000000002</v>
      </c>
      <c r="K744" s="33">
        <v>3</v>
      </c>
      <c r="L744" s="33">
        <v>19.5</v>
      </c>
      <c r="M744" s="34" t="s">
        <v>59</v>
      </c>
      <c r="N744" s="33">
        <v>0.3</v>
      </c>
      <c r="O744" s="33">
        <v>34.700000000000003</v>
      </c>
      <c r="P744" s="34" t="s">
        <v>1914</v>
      </c>
      <c r="Q744" s="33">
        <v>23282</v>
      </c>
      <c r="R744" s="33">
        <v>17.899999999999999</v>
      </c>
      <c r="S744" s="34">
        <v>1.5</v>
      </c>
      <c r="T744" s="34"/>
      <c r="U744" s="33" t="str">
        <f t="shared" si="38"/>
        <v>101539</v>
      </c>
      <c r="V744" s="34" t="s">
        <v>576</v>
      </c>
      <c r="W744" s="34">
        <v>-7.1635200000000001</v>
      </c>
      <c r="X744" s="34">
        <v>-78.525319999999994</v>
      </c>
      <c r="Y744" s="33">
        <v>21.01</v>
      </c>
      <c r="Z744" s="33">
        <v>2806</v>
      </c>
      <c r="AA744" s="34" t="s">
        <v>58</v>
      </c>
      <c r="AB744" s="33">
        <v>0</v>
      </c>
      <c r="AC744" s="33">
        <v>36</v>
      </c>
      <c r="AD744" s="33">
        <v>18</v>
      </c>
      <c r="AE744" s="34" t="s">
        <v>2190</v>
      </c>
      <c r="AF744" s="33">
        <v>0.6</v>
      </c>
      <c r="AG744" s="33">
        <v>39.9</v>
      </c>
      <c r="AH744" s="34" t="s">
        <v>1914</v>
      </c>
      <c r="AI744" s="33">
        <v>22050</v>
      </c>
      <c r="AJ744" s="33">
        <v>17.899999999999999</v>
      </c>
      <c r="AK744" s="34">
        <v>1.5</v>
      </c>
      <c r="AL744" s="34"/>
      <c r="AM744" s="33">
        <v>1.1499999999999999</v>
      </c>
      <c r="AN744" s="34" t="s">
        <v>2046</v>
      </c>
      <c r="AO744" s="34"/>
      <c r="AP744" s="34"/>
      <c r="AQ744" s="34" t="s">
        <v>1891</v>
      </c>
      <c r="AR744" s="34" t="s">
        <v>1879</v>
      </c>
      <c r="AS744" s="34" t="s">
        <v>1889</v>
      </c>
      <c r="AT744" s="33">
        <v>362.23599999999999</v>
      </c>
      <c r="AU744" s="33">
        <v>23</v>
      </c>
      <c r="AV744" s="34" t="s">
        <v>1915</v>
      </c>
      <c r="AW744" s="34" t="s">
        <v>3026</v>
      </c>
      <c r="AX744" s="34" t="s">
        <v>2247</v>
      </c>
      <c r="AY744" s="34" t="s">
        <v>2247</v>
      </c>
      <c r="AZ744" s="34" t="s">
        <v>2247</v>
      </c>
      <c r="BA744" s="34" t="s">
        <v>3915</v>
      </c>
      <c r="BB744" s="34" t="s">
        <v>2247</v>
      </c>
      <c r="BC744" s="34" t="s">
        <v>2247</v>
      </c>
      <c r="BD744" s="34" t="s">
        <v>2247</v>
      </c>
    </row>
    <row r="745" spans="1:56" ht="15" customHeight="1" x14ac:dyDescent="0.25">
      <c r="A745" t="str">
        <f t="shared" si="36"/>
        <v>0102233_IC_Tito_Drago_1900_0102231_IC_Pasaje_Cilesa</v>
      </c>
      <c r="B745" s="34">
        <v>742</v>
      </c>
      <c r="C745" s="33" t="str">
        <f t="shared" si="37"/>
        <v>102233</v>
      </c>
      <c r="D745" s="34" t="s">
        <v>1473</v>
      </c>
      <c r="E745" s="34">
        <v>-13.41287</v>
      </c>
      <c r="F745" s="34">
        <v>-76.151732999999993</v>
      </c>
      <c r="G745" s="33">
        <v>117.57</v>
      </c>
      <c r="H745" s="33">
        <v>88</v>
      </c>
      <c r="I745" s="34" t="s">
        <v>58</v>
      </c>
      <c r="J745" s="33">
        <v>0</v>
      </c>
      <c r="K745" s="33">
        <v>30.4</v>
      </c>
      <c r="L745" s="33">
        <v>19.399999999999999</v>
      </c>
      <c r="M745" s="34" t="s">
        <v>59</v>
      </c>
      <c r="N745" s="33">
        <v>0.3</v>
      </c>
      <c r="O745" s="33">
        <v>39.9</v>
      </c>
      <c r="P745" s="34" t="s">
        <v>1914</v>
      </c>
      <c r="Q745" s="33">
        <v>22498</v>
      </c>
      <c r="R745" s="33">
        <v>10.9</v>
      </c>
      <c r="S745" s="34">
        <v>1.5</v>
      </c>
      <c r="T745" s="34"/>
      <c r="U745" s="33" t="str">
        <f t="shared" si="38"/>
        <v>102231</v>
      </c>
      <c r="V745" s="34" t="s">
        <v>1084</v>
      </c>
      <c r="W745" s="34">
        <v>-13.420408</v>
      </c>
      <c r="X745" s="34">
        <v>-76.136893999999998</v>
      </c>
      <c r="Y745" s="33">
        <v>297.58</v>
      </c>
      <c r="Z745" s="33">
        <v>95</v>
      </c>
      <c r="AA745" s="34" t="s">
        <v>58</v>
      </c>
      <c r="AB745" s="33">
        <v>0</v>
      </c>
      <c r="AC745" s="33">
        <v>30.4</v>
      </c>
      <c r="AD745" s="33">
        <v>24</v>
      </c>
      <c r="AE745" s="34" t="s">
        <v>2190</v>
      </c>
      <c r="AF745" s="33">
        <v>0.6</v>
      </c>
      <c r="AG745" s="33">
        <v>39.9</v>
      </c>
      <c r="AH745" s="34" t="s">
        <v>1914</v>
      </c>
      <c r="AI745" s="33">
        <v>21266</v>
      </c>
      <c r="AJ745" s="33">
        <v>10.9</v>
      </c>
      <c r="AK745" s="34">
        <v>1.5</v>
      </c>
      <c r="AL745" s="34"/>
      <c r="AM745" s="33">
        <v>1.81</v>
      </c>
      <c r="AN745" s="34" t="s">
        <v>2046</v>
      </c>
      <c r="AO745" s="34"/>
      <c r="AP745" s="34"/>
      <c r="AQ745" s="34" t="s">
        <v>1891</v>
      </c>
      <c r="AR745" s="34" t="s">
        <v>1879</v>
      </c>
      <c r="AS745" s="34" t="s">
        <v>1889</v>
      </c>
      <c r="AT745" s="33">
        <v>362.23599999999999</v>
      </c>
      <c r="AU745" s="33">
        <v>23</v>
      </c>
      <c r="AV745" s="34" t="s">
        <v>1915</v>
      </c>
      <c r="AW745" s="34" t="s">
        <v>3027</v>
      </c>
      <c r="AX745" s="34" t="s">
        <v>4374</v>
      </c>
      <c r="AY745" s="34" t="s">
        <v>2370</v>
      </c>
      <c r="AZ745" s="34" t="s">
        <v>2328</v>
      </c>
      <c r="BA745" s="34" t="s">
        <v>3730</v>
      </c>
      <c r="BB745" s="34" t="s">
        <v>4361</v>
      </c>
      <c r="BC745" s="34" t="s">
        <v>2370</v>
      </c>
      <c r="BD745" s="34" t="s">
        <v>2328</v>
      </c>
    </row>
    <row r="746" spans="1:56" ht="15" customHeight="1" x14ac:dyDescent="0.25">
      <c r="A746" t="str">
        <f t="shared" si="36"/>
        <v>0105994_LM_Cs_Italiano_0100238_LM_Mello_Franco</v>
      </c>
      <c r="B746" s="34">
        <v>743</v>
      </c>
      <c r="C746" s="33" t="str">
        <f t="shared" si="37"/>
        <v>105994</v>
      </c>
      <c r="D746" s="34" t="s">
        <v>938</v>
      </c>
      <c r="E746" s="34">
        <v>-12.072929999999999</v>
      </c>
      <c r="F746" s="34">
        <v>-77.054779000000011</v>
      </c>
      <c r="G746" s="33">
        <v>138.01</v>
      </c>
      <c r="H746" s="33">
        <v>104</v>
      </c>
      <c r="I746" s="34" t="s">
        <v>60</v>
      </c>
      <c r="J746" s="33">
        <v>12</v>
      </c>
      <c r="K746" s="33">
        <v>15</v>
      </c>
      <c r="L746" s="33">
        <v>21</v>
      </c>
      <c r="M746" s="34" t="s">
        <v>59</v>
      </c>
      <c r="N746" s="33">
        <v>0.3</v>
      </c>
      <c r="O746" s="33">
        <v>34.700000000000003</v>
      </c>
      <c r="P746" s="34" t="s">
        <v>1914</v>
      </c>
      <c r="Q746" s="33">
        <v>22652</v>
      </c>
      <c r="R746" s="33">
        <v>8.9</v>
      </c>
      <c r="S746" s="34">
        <v>1.5</v>
      </c>
      <c r="T746" s="34"/>
      <c r="U746" s="33" t="str">
        <f t="shared" si="38"/>
        <v>100238</v>
      </c>
      <c r="V746" s="34" t="s">
        <v>203</v>
      </c>
      <c r="W746" s="34">
        <v>-12.076834</v>
      </c>
      <c r="X746" s="34">
        <v>-77.051185000000004</v>
      </c>
      <c r="Y746" s="33">
        <v>318.01</v>
      </c>
      <c r="Z746" s="33">
        <v>106</v>
      </c>
      <c r="AA746" s="34" t="s">
        <v>60</v>
      </c>
      <c r="AB746" s="33">
        <v>16</v>
      </c>
      <c r="AC746" s="33">
        <v>12</v>
      </c>
      <c r="AD746" s="33">
        <v>15</v>
      </c>
      <c r="AE746" s="34" t="s">
        <v>2192</v>
      </c>
      <c r="AF746" s="33">
        <v>0.3</v>
      </c>
      <c r="AG746" s="33">
        <v>34.700000000000003</v>
      </c>
      <c r="AH746" s="34" t="s">
        <v>1914</v>
      </c>
      <c r="AI746" s="33">
        <v>21420</v>
      </c>
      <c r="AJ746" s="33">
        <v>8.9</v>
      </c>
      <c r="AK746" s="34">
        <v>1.5</v>
      </c>
      <c r="AL746" s="34"/>
      <c r="AM746" s="33">
        <v>0.57999999999999996</v>
      </c>
      <c r="AN746" s="34" t="s">
        <v>2046</v>
      </c>
      <c r="AO746" s="34"/>
      <c r="AP746" s="34"/>
      <c r="AQ746" s="34" t="s">
        <v>1891</v>
      </c>
      <c r="AR746" s="34" t="s">
        <v>1878</v>
      </c>
      <c r="AS746" s="34" t="s">
        <v>1924</v>
      </c>
      <c r="AT746" s="33">
        <v>544.64800000000002</v>
      </c>
      <c r="AU746" s="33">
        <v>23</v>
      </c>
      <c r="AV746" s="34" t="s">
        <v>1915</v>
      </c>
      <c r="AW746" s="34" t="s">
        <v>3028</v>
      </c>
      <c r="AX746" s="34" t="s">
        <v>4338</v>
      </c>
      <c r="AY746" s="34" t="s">
        <v>2221</v>
      </c>
      <c r="AZ746" s="34" t="s">
        <v>2221</v>
      </c>
      <c r="BA746" s="34" t="s">
        <v>3936</v>
      </c>
      <c r="BB746" s="34" t="s">
        <v>4401</v>
      </c>
      <c r="BC746" s="34" t="s">
        <v>2221</v>
      </c>
      <c r="BD746" s="34" t="s">
        <v>2221</v>
      </c>
    </row>
    <row r="747" spans="1:56" ht="15" customHeight="1" x14ac:dyDescent="0.25">
      <c r="A747" t="str">
        <f t="shared" si="36"/>
        <v>0102803_PN_Terminal_Puno_0101404_PN_Puno_Centro</v>
      </c>
      <c r="B747" s="34">
        <v>744</v>
      </c>
      <c r="C747" s="33" t="str">
        <f t="shared" si="37"/>
        <v>102803</v>
      </c>
      <c r="D747" s="34" t="s">
        <v>1474</v>
      </c>
      <c r="E747" s="34">
        <v>-15.84239</v>
      </c>
      <c r="F747" s="34">
        <v>-70.017859999999999</v>
      </c>
      <c r="G747" s="33">
        <v>285.70999999999998</v>
      </c>
      <c r="H747" s="33">
        <v>3822</v>
      </c>
      <c r="I747" s="34" t="s">
        <v>60</v>
      </c>
      <c r="J747" s="33">
        <v>16.88</v>
      </c>
      <c r="K747" s="33">
        <v>6</v>
      </c>
      <c r="L747" s="33">
        <v>22.6</v>
      </c>
      <c r="M747" s="34" t="s">
        <v>59</v>
      </c>
      <c r="N747" s="33">
        <v>0.3</v>
      </c>
      <c r="O747" s="33">
        <v>34.700000000000003</v>
      </c>
      <c r="P747" s="34" t="s">
        <v>1914</v>
      </c>
      <c r="Q747" s="33">
        <v>22526</v>
      </c>
      <c r="R747" s="33">
        <v>19.399999999999999</v>
      </c>
      <c r="S747" s="34">
        <v>1.5</v>
      </c>
      <c r="T747" s="34"/>
      <c r="U747" s="33" t="str">
        <f t="shared" si="38"/>
        <v>101404</v>
      </c>
      <c r="V747" s="34" t="s">
        <v>724</v>
      </c>
      <c r="W747" s="34">
        <v>-15.839582999999999</v>
      </c>
      <c r="X747" s="34">
        <v>-70.028235999999993</v>
      </c>
      <c r="Y747" s="33">
        <v>105.7</v>
      </c>
      <c r="Z747" s="33">
        <v>3845</v>
      </c>
      <c r="AA747" s="34" t="s">
        <v>60</v>
      </c>
      <c r="AB747" s="33">
        <v>33</v>
      </c>
      <c r="AC747" s="33">
        <v>9</v>
      </c>
      <c r="AD747" s="33">
        <v>25</v>
      </c>
      <c r="AE747" s="34" t="s">
        <v>2190</v>
      </c>
      <c r="AF747" s="33">
        <v>0.6</v>
      </c>
      <c r="AG747" s="33">
        <v>39.9</v>
      </c>
      <c r="AH747" s="34" t="s">
        <v>1914</v>
      </c>
      <c r="AI747" s="33">
        <v>21294</v>
      </c>
      <c r="AJ747" s="33">
        <v>19.399999999999999</v>
      </c>
      <c r="AK747" s="34">
        <v>1.5</v>
      </c>
      <c r="AL747" s="34"/>
      <c r="AM747" s="33">
        <v>1.1499999999999999</v>
      </c>
      <c r="AN747" s="34" t="s">
        <v>2046</v>
      </c>
      <c r="AO747" s="34"/>
      <c r="AP747" s="34"/>
      <c r="AQ747" s="34" t="s">
        <v>1891</v>
      </c>
      <c r="AR747" s="34" t="s">
        <v>1879</v>
      </c>
      <c r="AS747" s="34" t="s">
        <v>1889</v>
      </c>
      <c r="AT747" s="33">
        <v>362.23599999999999</v>
      </c>
      <c r="AU747" s="33">
        <v>23</v>
      </c>
      <c r="AV747" s="34" t="s">
        <v>1915</v>
      </c>
      <c r="AW747" s="34" t="s">
        <v>3029</v>
      </c>
      <c r="AX747" s="34" t="s">
        <v>2238</v>
      </c>
      <c r="AY747" s="34" t="s">
        <v>2238</v>
      </c>
      <c r="AZ747" s="34" t="s">
        <v>2238</v>
      </c>
      <c r="BA747" s="34" t="s">
        <v>2612</v>
      </c>
      <c r="BB747" s="34" t="s">
        <v>2238</v>
      </c>
      <c r="BC747" s="34" t="s">
        <v>2238</v>
      </c>
      <c r="BD747" s="34" t="s">
        <v>2238</v>
      </c>
    </row>
    <row r="748" spans="1:56" ht="15" customHeight="1" x14ac:dyDescent="0.25">
      <c r="A748" t="str">
        <f t="shared" si="36"/>
        <v>0105700_LM_Cerro_Carquim_0100464_LM_Malecon_Huacho</v>
      </c>
      <c r="B748" s="34">
        <v>745</v>
      </c>
      <c r="C748" s="33" t="str">
        <f t="shared" si="37"/>
        <v>105700</v>
      </c>
      <c r="D748" s="34" t="s">
        <v>1086</v>
      </c>
      <c r="E748" s="34">
        <v>-11.092229</v>
      </c>
      <c r="F748" s="34">
        <v>-77.628753000000003</v>
      </c>
      <c r="G748" s="33">
        <v>132.96</v>
      </c>
      <c r="H748" s="33">
        <v>29</v>
      </c>
      <c r="I748" s="34" t="s">
        <v>60</v>
      </c>
      <c r="J748" s="33">
        <v>8.6999999999999993</v>
      </c>
      <c r="K748" s="33">
        <v>5</v>
      </c>
      <c r="L748" s="33">
        <v>18</v>
      </c>
      <c r="M748" s="34" t="s">
        <v>59</v>
      </c>
      <c r="N748" s="33">
        <v>0.3</v>
      </c>
      <c r="O748" s="33">
        <v>39.9</v>
      </c>
      <c r="P748" s="34" t="s">
        <v>1914</v>
      </c>
      <c r="Q748" s="33">
        <v>22050</v>
      </c>
      <c r="R748" s="33">
        <v>19.5</v>
      </c>
      <c r="S748" s="34">
        <v>1.5</v>
      </c>
      <c r="T748" s="34"/>
      <c r="U748" s="33" t="str">
        <f t="shared" si="38"/>
        <v>100464</v>
      </c>
      <c r="V748" s="34" t="s">
        <v>383</v>
      </c>
      <c r="W748" s="34">
        <v>-11.107678</v>
      </c>
      <c r="X748" s="34">
        <v>-77.611846</v>
      </c>
      <c r="Y748" s="33">
        <v>312.95999999999998</v>
      </c>
      <c r="Z748" s="33">
        <v>35</v>
      </c>
      <c r="AA748" s="34" t="s">
        <v>60</v>
      </c>
      <c r="AB748" s="33">
        <v>16.600000000000001</v>
      </c>
      <c r="AC748" s="33">
        <v>10</v>
      </c>
      <c r="AD748" s="33">
        <v>18</v>
      </c>
      <c r="AE748" s="34" t="s">
        <v>2190</v>
      </c>
      <c r="AF748" s="33">
        <v>0.6</v>
      </c>
      <c r="AG748" s="33">
        <v>39.9</v>
      </c>
      <c r="AH748" s="34" t="s">
        <v>1914</v>
      </c>
      <c r="AI748" s="33">
        <v>23282</v>
      </c>
      <c r="AJ748" s="33">
        <v>19.399999999999999</v>
      </c>
      <c r="AK748" s="34">
        <v>1.5</v>
      </c>
      <c r="AL748" s="34"/>
      <c r="AM748" s="33">
        <v>2.52</v>
      </c>
      <c r="AN748" s="34" t="s">
        <v>2046</v>
      </c>
      <c r="AO748" s="34"/>
      <c r="AP748" s="34"/>
      <c r="AQ748" s="34" t="s">
        <v>1891</v>
      </c>
      <c r="AR748" s="34" t="s">
        <v>1879</v>
      </c>
      <c r="AS748" s="34" t="s">
        <v>1889</v>
      </c>
      <c r="AT748" s="33">
        <v>362.23599999999999</v>
      </c>
      <c r="AU748" s="33">
        <v>23</v>
      </c>
      <c r="AV748" s="34" t="s">
        <v>1915</v>
      </c>
      <c r="AW748" s="34" t="s">
        <v>3030</v>
      </c>
      <c r="AX748" s="34" t="s">
        <v>4464</v>
      </c>
      <c r="AY748" s="34" t="s">
        <v>2377</v>
      </c>
      <c r="AZ748" s="34" t="s">
        <v>2221</v>
      </c>
      <c r="BA748" s="34" t="s">
        <v>2825</v>
      </c>
      <c r="BB748" s="34" t="s">
        <v>4387</v>
      </c>
      <c r="BC748" s="34" t="s">
        <v>2377</v>
      </c>
      <c r="BD748" s="34" t="s">
        <v>2221</v>
      </c>
    </row>
    <row r="749" spans="1:56" ht="15" customHeight="1" x14ac:dyDescent="0.25">
      <c r="A749" t="str">
        <f t="shared" si="36"/>
        <v>0105124_LM_Pagador_0100033_LM_San_Juan_de_Mirafl</v>
      </c>
      <c r="B749" s="34">
        <v>746</v>
      </c>
      <c r="C749" s="33" t="str">
        <f t="shared" si="37"/>
        <v>105124</v>
      </c>
      <c r="D749" s="34" t="s">
        <v>1110</v>
      </c>
      <c r="E749" s="34">
        <v>-12.144418999999999</v>
      </c>
      <c r="F749" s="34">
        <v>-76.972380999999999</v>
      </c>
      <c r="G749" s="33">
        <v>196.48</v>
      </c>
      <c r="H749" s="33">
        <v>145</v>
      </c>
      <c r="I749" s="34" t="s">
        <v>60</v>
      </c>
      <c r="J749" s="33">
        <v>9.59</v>
      </c>
      <c r="K749" s="33">
        <v>8.41</v>
      </c>
      <c r="L749" s="33">
        <v>18</v>
      </c>
      <c r="M749" s="34" t="s">
        <v>59</v>
      </c>
      <c r="N749" s="33">
        <v>0.3</v>
      </c>
      <c r="O749" s="33">
        <v>38.299999999999997</v>
      </c>
      <c r="P749" s="34" t="s">
        <v>1914</v>
      </c>
      <c r="Q749" s="33">
        <v>18930</v>
      </c>
      <c r="R749" s="33">
        <v>17.899999999999999</v>
      </c>
      <c r="S749" s="34">
        <v>1.5</v>
      </c>
      <c r="T749" s="34"/>
      <c r="U749" s="33" t="str">
        <f t="shared" si="38"/>
        <v>100033</v>
      </c>
      <c r="V749" s="34" t="s">
        <v>163</v>
      </c>
      <c r="W749" s="34">
        <v>-12.158485000000001</v>
      </c>
      <c r="X749" s="34">
        <v>-76.976637999999994</v>
      </c>
      <c r="Y749" s="33">
        <v>16.48</v>
      </c>
      <c r="Z749" s="33">
        <v>118</v>
      </c>
      <c r="AA749" s="34" t="s">
        <v>58</v>
      </c>
      <c r="AB749" s="33">
        <v>0</v>
      </c>
      <c r="AC749" s="33">
        <v>38</v>
      </c>
      <c r="AD749" s="33">
        <v>30</v>
      </c>
      <c r="AE749" s="34" t="s">
        <v>2198</v>
      </c>
      <c r="AF749" s="33">
        <v>0.6</v>
      </c>
      <c r="AG749" s="33">
        <v>39.9</v>
      </c>
      <c r="AH749" s="34" t="s">
        <v>1914</v>
      </c>
      <c r="AI749" s="33">
        <v>17920</v>
      </c>
      <c r="AJ749" s="33">
        <v>18</v>
      </c>
      <c r="AK749" s="34">
        <v>1.5</v>
      </c>
      <c r="AL749" s="34"/>
      <c r="AM749" s="33">
        <v>1.63</v>
      </c>
      <c r="AN749" s="34" t="s">
        <v>2046</v>
      </c>
      <c r="AO749" s="34"/>
      <c r="AP749" s="34"/>
      <c r="AQ749" s="34" t="s">
        <v>1891</v>
      </c>
      <c r="AR749" s="34" t="s">
        <v>1878</v>
      </c>
      <c r="AS749" s="34" t="s">
        <v>1889</v>
      </c>
      <c r="AT749" s="33">
        <v>726.91800000000001</v>
      </c>
      <c r="AU749" s="33">
        <v>18</v>
      </c>
      <c r="AV749" s="34" t="s">
        <v>1915</v>
      </c>
      <c r="AW749" s="34" t="s">
        <v>3031</v>
      </c>
      <c r="AX749" s="34" t="s">
        <v>3365</v>
      </c>
      <c r="AY749" s="34" t="s">
        <v>2221</v>
      </c>
      <c r="AZ749" s="34" t="s">
        <v>2221</v>
      </c>
      <c r="BA749" s="34" t="s">
        <v>3871</v>
      </c>
      <c r="BB749" s="34" t="s">
        <v>3365</v>
      </c>
      <c r="BC749" s="34" t="s">
        <v>2221</v>
      </c>
      <c r="BD749" s="34" t="s">
        <v>2221</v>
      </c>
    </row>
    <row r="750" spans="1:56" ht="15" customHeight="1" x14ac:dyDescent="0.25">
      <c r="A750" t="str">
        <f t="shared" si="36"/>
        <v>0105794_LM_Psicoterapia_Peru_0100138_LM_Canevaro</v>
      </c>
      <c r="B750" s="34">
        <v>747</v>
      </c>
      <c r="C750" s="33" t="str">
        <f t="shared" si="37"/>
        <v>105794</v>
      </c>
      <c r="D750" s="34" t="s">
        <v>1475</v>
      </c>
      <c r="E750" s="34">
        <v>-12.084247</v>
      </c>
      <c r="F750" s="34">
        <v>-77.03768199999999</v>
      </c>
      <c r="G750" s="33">
        <v>264.33</v>
      </c>
      <c r="H750" s="33">
        <v>114</v>
      </c>
      <c r="I750" s="34" t="s">
        <v>58</v>
      </c>
      <c r="J750" s="33">
        <v>17.149999999999999</v>
      </c>
      <c r="K750" s="33">
        <v>3</v>
      </c>
      <c r="L750" s="33">
        <v>18</v>
      </c>
      <c r="M750" s="34" t="s">
        <v>59</v>
      </c>
      <c r="N750" s="33">
        <v>0.3</v>
      </c>
      <c r="O750" s="33">
        <v>34.700000000000003</v>
      </c>
      <c r="P750" s="34" t="s">
        <v>1914</v>
      </c>
      <c r="Q750" s="33">
        <v>22162</v>
      </c>
      <c r="R750" s="33">
        <v>9.4</v>
      </c>
      <c r="S750" s="34">
        <v>1.5</v>
      </c>
      <c r="T750" s="34"/>
      <c r="U750" s="33" t="str">
        <f t="shared" si="38"/>
        <v>100138</v>
      </c>
      <c r="V750" s="34" t="s">
        <v>149</v>
      </c>
      <c r="W750" s="34">
        <v>-12.084505999999999</v>
      </c>
      <c r="X750" s="34">
        <v>-77.040351000000001</v>
      </c>
      <c r="Y750" s="33">
        <v>84.33</v>
      </c>
      <c r="Z750" s="33">
        <v>109</v>
      </c>
      <c r="AA750" s="34" t="s">
        <v>60</v>
      </c>
      <c r="AB750" s="33">
        <v>4.7</v>
      </c>
      <c r="AC750" s="33">
        <v>26</v>
      </c>
      <c r="AD750" s="33">
        <v>24</v>
      </c>
      <c r="AE750" s="34" t="s">
        <v>59</v>
      </c>
      <c r="AF750" s="33">
        <v>0.3</v>
      </c>
      <c r="AG750" s="33">
        <v>34.700000000000003</v>
      </c>
      <c r="AH750" s="34" t="s">
        <v>1914</v>
      </c>
      <c r="AI750" s="33">
        <v>23394</v>
      </c>
      <c r="AJ750" s="33">
        <v>9.4</v>
      </c>
      <c r="AK750" s="34">
        <v>1.5</v>
      </c>
      <c r="AL750" s="34"/>
      <c r="AM750" s="33">
        <v>0.28999999999999998</v>
      </c>
      <c r="AN750" s="34" t="s">
        <v>2046</v>
      </c>
      <c r="AO750" s="34"/>
      <c r="AP750" s="34"/>
      <c r="AQ750" s="34" t="s">
        <v>1891</v>
      </c>
      <c r="AR750" s="34" t="s">
        <v>1879</v>
      </c>
      <c r="AS750" s="34" t="s">
        <v>1889</v>
      </c>
      <c r="AT750" s="33">
        <v>362.23599999999999</v>
      </c>
      <c r="AU750" s="33">
        <v>23</v>
      </c>
      <c r="AV750" s="34" t="s">
        <v>1915</v>
      </c>
      <c r="AW750" s="34" t="s">
        <v>3032</v>
      </c>
      <c r="AX750" s="34" t="s">
        <v>4465</v>
      </c>
      <c r="AY750" s="34" t="s">
        <v>2221</v>
      </c>
      <c r="AZ750" s="34" t="s">
        <v>2221</v>
      </c>
      <c r="BA750" s="34" t="s">
        <v>3957</v>
      </c>
      <c r="BB750" s="34" t="s">
        <v>4465</v>
      </c>
      <c r="BC750" s="34" t="s">
        <v>2221</v>
      </c>
      <c r="BD750" s="34" t="s">
        <v>2221</v>
      </c>
    </row>
    <row r="751" spans="1:56" ht="15" customHeight="1" x14ac:dyDescent="0.25">
      <c r="A751" t="str">
        <f t="shared" si="36"/>
        <v>0106304_LM_Jose_Boterin_0106344_LM_Minka</v>
      </c>
      <c r="B751" s="34">
        <v>748</v>
      </c>
      <c r="C751" s="33" t="str">
        <f t="shared" si="37"/>
        <v>106304</v>
      </c>
      <c r="D751" s="34" t="s">
        <v>1963</v>
      </c>
      <c r="E751" s="34">
        <v>-12.052611000000001</v>
      </c>
      <c r="F751" s="34">
        <v>-77.119163</v>
      </c>
      <c r="G751" s="33">
        <v>44.14</v>
      </c>
      <c r="H751" s="33">
        <v>23</v>
      </c>
      <c r="I751" s="34" t="s">
        <v>58</v>
      </c>
      <c r="J751" s="33">
        <v>0</v>
      </c>
      <c r="K751" s="33">
        <v>16</v>
      </c>
      <c r="L751" s="33">
        <v>18</v>
      </c>
      <c r="M751" s="34" t="s">
        <v>59</v>
      </c>
      <c r="N751" s="33">
        <v>0.3</v>
      </c>
      <c r="O751" s="33">
        <v>34.700000000000003</v>
      </c>
      <c r="P751" s="34" t="s">
        <v>1914</v>
      </c>
      <c r="Q751" s="33">
        <v>22764</v>
      </c>
      <c r="R751" s="33">
        <v>14.5</v>
      </c>
      <c r="S751" s="34">
        <v>1.5</v>
      </c>
      <c r="T751" s="34"/>
      <c r="U751" s="33" t="str">
        <f t="shared" si="38"/>
        <v>106344</v>
      </c>
      <c r="V751" s="34" t="s">
        <v>2039</v>
      </c>
      <c r="W751" s="34">
        <v>-12.04726</v>
      </c>
      <c r="X751" s="34">
        <v>-77.113853000000006</v>
      </c>
      <c r="Y751" s="33">
        <v>224.14</v>
      </c>
      <c r="Z751" s="33">
        <v>30</v>
      </c>
      <c r="AA751" s="34" t="s">
        <v>58</v>
      </c>
      <c r="AB751" s="33">
        <v>0</v>
      </c>
      <c r="AC751" s="33">
        <v>27</v>
      </c>
      <c r="AD751" s="33">
        <v>22</v>
      </c>
      <c r="AE751" s="34" t="s">
        <v>59</v>
      </c>
      <c r="AF751" s="33">
        <v>0.3</v>
      </c>
      <c r="AG751" s="33">
        <v>34.700000000000003</v>
      </c>
      <c r="AH751" s="34" t="s">
        <v>1914</v>
      </c>
      <c r="AI751" s="33">
        <v>21532</v>
      </c>
      <c r="AJ751" s="33">
        <v>14.4</v>
      </c>
      <c r="AK751" s="34">
        <v>1.5</v>
      </c>
      <c r="AL751" s="34"/>
      <c r="AM751" s="33">
        <v>0.83</v>
      </c>
      <c r="AN751" s="34" t="s">
        <v>2046</v>
      </c>
      <c r="AO751" s="34"/>
      <c r="AP751" s="34"/>
      <c r="AQ751" s="34" t="s">
        <v>1891</v>
      </c>
      <c r="AR751" s="34" t="s">
        <v>1878</v>
      </c>
      <c r="AS751" s="34" t="s">
        <v>1923</v>
      </c>
      <c r="AT751" s="33">
        <v>904.49</v>
      </c>
      <c r="AU751" s="33">
        <v>23</v>
      </c>
      <c r="AV751" s="34" t="s">
        <v>1915</v>
      </c>
      <c r="AW751" s="34" t="s">
        <v>3033</v>
      </c>
      <c r="AX751" s="34" t="s">
        <v>2305</v>
      </c>
      <c r="AY751" s="34" t="s">
        <v>4275</v>
      </c>
      <c r="AZ751" s="34" t="s">
        <v>2305</v>
      </c>
      <c r="BA751" s="34" t="s">
        <v>3958</v>
      </c>
      <c r="BB751" s="34" t="s">
        <v>2305</v>
      </c>
      <c r="BC751" s="34" t="s">
        <v>4275</v>
      </c>
      <c r="BD751" s="34" t="s">
        <v>2305</v>
      </c>
    </row>
    <row r="752" spans="1:56" ht="15" customHeight="1" x14ac:dyDescent="0.25">
      <c r="A752" t="str">
        <f t="shared" si="36"/>
        <v>0105359_LM_Paseo_Quilca_0100004_LM_Aeropuerto</v>
      </c>
      <c r="B752" s="34">
        <v>749</v>
      </c>
      <c r="C752" s="33" t="str">
        <f t="shared" si="37"/>
        <v>105359</v>
      </c>
      <c r="D752" s="34" t="s">
        <v>796</v>
      </c>
      <c r="E752" s="34">
        <v>-12.02009</v>
      </c>
      <c r="F752" s="34">
        <v>-77.089230000000001</v>
      </c>
      <c r="G752" s="33">
        <v>259.16000000000003</v>
      </c>
      <c r="H752" s="33">
        <v>55</v>
      </c>
      <c r="I752" s="34" t="s">
        <v>60</v>
      </c>
      <c r="J752" s="33">
        <v>13.45</v>
      </c>
      <c r="K752" s="33">
        <v>6</v>
      </c>
      <c r="L752" s="33">
        <v>18</v>
      </c>
      <c r="M752" s="34" t="s">
        <v>59</v>
      </c>
      <c r="N752" s="33">
        <v>0.3</v>
      </c>
      <c r="O752" s="33">
        <v>35.299999999999997</v>
      </c>
      <c r="P752" s="34" t="s">
        <v>1914</v>
      </c>
      <c r="Q752" s="33" t="s">
        <v>2127</v>
      </c>
      <c r="R752" s="33">
        <v>19.5</v>
      </c>
      <c r="S752" s="34">
        <v>1.5</v>
      </c>
      <c r="T752" s="34"/>
      <c r="U752" s="33" t="str">
        <f t="shared" si="38"/>
        <v>100004</v>
      </c>
      <c r="V752" s="34" t="s">
        <v>405</v>
      </c>
      <c r="W752" s="34">
        <v>-12.022777</v>
      </c>
      <c r="X752" s="34">
        <v>-77.103576000000004</v>
      </c>
      <c r="Y752" s="33">
        <v>79.16</v>
      </c>
      <c r="Z752" s="33">
        <v>36</v>
      </c>
      <c r="AA752" s="34" t="s">
        <v>60</v>
      </c>
      <c r="AB752" s="33">
        <v>9</v>
      </c>
      <c r="AC752" s="33">
        <v>21</v>
      </c>
      <c r="AD752" s="33">
        <v>25</v>
      </c>
      <c r="AE752" s="34" t="s">
        <v>2195</v>
      </c>
      <c r="AF752" s="33">
        <v>0.6</v>
      </c>
      <c r="AG752" s="33">
        <v>36.4</v>
      </c>
      <c r="AH752" s="34" t="s">
        <v>1914</v>
      </c>
      <c r="AI752" s="33" t="s">
        <v>4668</v>
      </c>
      <c r="AJ752" s="33">
        <v>19.399999999999999</v>
      </c>
      <c r="AK752" s="34">
        <v>1.5</v>
      </c>
      <c r="AL752" s="34"/>
      <c r="AM752" s="33">
        <v>1.59</v>
      </c>
      <c r="AN752" s="34" t="s">
        <v>2046</v>
      </c>
      <c r="AO752" s="34"/>
      <c r="AP752" s="34"/>
      <c r="AQ752" s="34" t="s">
        <v>1891</v>
      </c>
      <c r="AR752" s="34" t="s">
        <v>1878</v>
      </c>
      <c r="AS752" s="34" t="s">
        <v>1888</v>
      </c>
      <c r="AT752" s="33">
        <v>1006.296</v>
      </c>
      <c r="AU752" s="33">
        <v>23</v>
      </c>
      <c r="AV752" s="34" t="s">
        <v>1917</v>
      </c>
      <c r="AW752" s="34" t="s">
        <v>3034</v>
      </c>
      <c r="AX752" s="34" t="s">
        <v>3327</v>
      </c>
      <c r="AY752" s="34" t="s">
        <v>2221</v>
      </c>
      <c r="AZ752" s="34" t="s">
        <v>2221</v>
      </c>
      <c r="BA752" s="34" t="s">
        <v>3876</v>
      </c>
      <c r="BB752" s="34" t="s">
        <v>2305</v>
      </c>
      <c r="BC752" s="34" t="s">
        <v>4275</v>
      </c>
      <c r="BD752" s="34" t="s">
        <v>2305</v>
      </c>
    </row>
    <row r="753" spans="1:56" ht="15" customHeight="1" x14ac:dyDescent="0.25">
      <c r="A753" t="str">
        <f t="shared" si="36"/>
        <v>0100117_LM_Orue_0100062_LM_Aramburu</v>
      </c>
      <c r="B753" s="37">
        <v>750</v>
      </c>
      <c r="C753" s="33" t="str">
        <f t="shared" si="37"/>
        <v>100117</v>
      </c>
      <c r="D753" s="34" t="s">
        <v>488</v>
      </c>
      <c r="E753" s="34">
        <v>-12.106547000000001</v>
      </c>
      <c r="F753" s="34">
        <v>-77.019935000000004</v>
      </c>
      <c r="G753" s="33">
        <v>338.09</v>
      </c>
      <c r="H753" s="33">
        <v>119</v>
      </c>
      <c r="I753" s="34" t="s">
        <v>60</v>
      </c>
      <c r="J753" s="33">
        <v>17</v>
      </c>
      <c r="K753" s="33">
        <v>7.64</v>
      </c>
      <c r="L753" s="33">
        <v>18</v>
      </c>
      <c r="M753" s="34" t="s">
        <v>59</v>
      </c>
      <c r="N753" s="33">
        <v>0.3</v>
      </c>
      <c r="O753" s="33">
        <v>34.700000000000003</v>
      </c>
      <c r="P753" s="34" t="s">
        <v>1914</v>
      </c>
      <c r="Q753" s="33">
        <v>21854</v>
      </c>
      <c r="R753" s="33">
        <v>11.8</v>
      </c>
      <c r="S753" s="34">
        <v>1.5</v>
      </c>
      <c r="T753" s="34"/>
      <c r="U753" s="33" t="str">
        <f t="shared" si="38"/>
        <v>100062</v>
      </c>
      <c r="V753" s="34" t="s">
        <v>298</v>
      </c>
      <c r="W753" s="34">
        <v>-12.102039</v>
      </c>
      <c r="X753" s="34">
        <v>-77.021788999999998</v>
      </c>
      <c r="Y753" s="33">
        <v>158.09</v>
      </c>
      <c r="Z753" s="33">
        <v>122</v>
      </c>
      <c r="AA753" s="34" t="s">
        <v>60</v>
      </c>
      <c r="AB753" s="33">
        <v>30</v>
      </c>
      <c r="AC753" s="33">
        <v>5</v>
      </c>
      <c r="AD753" s="33">
        <v>31</v>
      </c>
      <c r="AE753" s="34" t="s">
        <v>59</v>
      </c>
      <c r="AF753" s="33">
        <v>0.3</v>
      </c>
      <c r="AG753" s="33">
        <v>34.700000000000003</v>
      </c>
      <c r="AH753" s="34" t="s">
        <v>1914</v>
      </c>
      <c r="AI753" s="33">
        <v>23086</v>
      </c>
      <c r="AJ753" s="33">
        <v>11.9</v>
      </c>
      <c r="AK753" s="34">
        <v>1.5</v>
      </c>
      <c r="AL753" s="34"/>
      <c r="AM753" s="33">
        <v>0.54</v>
      </c>
      <c r="AN753" s="34" t="s">
        <v>2046</v>
      </c>
      <c r="AO753" s="34"/>
      <c r="AP753" s="34"/>
      <c r="AQ753" s="34" t="s">
        <v>1891</v>
      </c>
      <c r="AR753" s="34" t="s">
        <v>1879</v>
      </c>
      <c r="AS753" s="34" t="s">
        <v>1889</v>
      </c>
      <c r="AT753" s="33">
        <v>362.23599999999999</v>
      </c>
      <c r="AU753" s="33">
        <v>23</v>
      </c>
      <c r="AV753" s="34" t="s">
        <v>1917</v>
      </c>
      <c r="AW753" s="34" t="s">
        <v>3035</v>
      </c>
      <c r="AX753" s="34" t="s">
        <v>4445</v>
      </c>
      <c r="AY753" s="34" t="s">
        <v>2221</v>
      </c>
      <c r="AZ753" s="34" t="s">
        <v>2221</v>
      </c>
      <c r="BA753" s="34" t="s">
        <v>3731</v>
      </c>
      <c r="BB753" s="34" t="s">
        <v>2307</v>
      </c>
      <c r="BC753" s="34" t="s">
        <v>2221</v>
      </c>
      <c r="BD753" s="34" t="s">
        <v>2221</v>
      </c>
    </row>
    <row r="754" spans="1:56" ht="15" customHeight="1" x14ac:dyDescent="0.25">
      <c r="A754" t="str">
        <f t="shared" si="36"/>
        <v>0100446_LM_Vallecito_0100104_LM_Mariategui</v>
      </c>
      <c r="B754" s="34">
        <v>751</v>
      </c>
      <c r="C754" s="33" t="str">
        <f t="shared" si="37"/>
        <v>100446</v>
      </c>
      <c r="D754" s="34" t="s">
        <v>356</v>
      </c>
      <c r="E754" s="34">
        <v>-12.140382000000001</v>
      </c>
      <c r="F754" s="34">
        <v>-76.946258</v>
      </c>
      <c r="G754" s="33">
        <v>205.98</v>
      </c>
      <c r="H754" s="33">
        <v>269</v>
      </c>
      <c r="I754" s="34" t="s">
        <v>58</v>
      </c>
      <c r="J754" s="33">
        <v>0</v>
      </c>
      <c r="K754" s="33">
        <v>20</v>
      </c>
      <c r="L754" s="33">
        <v>18</v>
      </c>
      <c r="M754" s="34" t="s">
        <v>59</v>
      </c>
      <c r="N754" s="33">
        <v>0.3</v>
      </c>
      <c r="O754" s="33">
        <v>36.799999999999997</v>
      </c>
      <c r="P754" s="34" t="s">
        <v>1914</v>
      </c>
      <c r="Q754" s="33" t="s">
        <v>2128</v>
      </c>
      <c r="R754" s="33">
        <v>18.899999999999999</v>
      </c>
      <c r="S754" s="34">
        <v>1.5</v>
      </c>
      <c r="T754" s="34"/>
      <c r="U754" s="33" t="str">
        <f t="shared" si="38"/>
        <v>100104</v>
      </c>
      <c r="V754" s="34" t="s">
        <v>216</v>
      </c>
      <c r="W754" s="34">
        <v>-12.160247</v>
      </c>
      <c r="X754" s="34">
        <v>-76.956160999999994</v>
      </c>
      <c r="Y754" s="33">
        <v>25.98</v>
      </c>
      <c r="Z754" s="33">
        <v>146</v>
      </c>
      <c r="AA754" s="34" t="s">
        <v>58</v>
      </c>
      <c r="AB754" s="33">
        <v>0</v>
      </c>
      <c r="AC754" s="33">
        <v>30</v>
      </c>
      <c r="AD754" s="33">
        <v>22</v>
      </c>
      <c r="AE754" s="34" t="s">
        <v>2218</v>
      </c>
      <c r="AF754" s="33">
        <v>0.3</v>
      </c>
      <c r="AG754" s="33">
        <v>34.700000000000003</v>
      </c>
      <c r="AH754" s="34" t="s">
        <v>1914</v>
      </c>
      <c r="AI754" s="33" t="s">
        <v>2057</v>
      </c>
      <c r="AJ754" s="33">
        <v>19</v>
      </c>
      <c r="AK754" s="34">
        <v>1.5</v>
      </c>
      <c r="AL754" s="34"/>
      <c r="AM754" s="33">
        <v>2.46</v>
      </c>
      <c r="AN754" s="34" t="s">
        <v>2046</v>
      </c>
      <c r="AO754" s="34"/>
      <c r="AP754" s="34"/>
      <c r="AQ754" s="34" t="s">
        <v>1891</v>
      </c>
      <c r="AR754" s="34" t="s">
        <v>1878</v>
      </c>
      <c r="AS754" s="34" t="s">
        <v>1923</v>
      </c>
      <c r="AT754" s="33">
        <v>801.19600000000003</v>
      </c>
      <c r="AU754" s="33">
        <v>15</v>
      </c>
      <c r="AV754" s="34" t="s">
        <v>1915</v>
      </c>
      <c r="AW754" s="34" t="s">
        <v>3036</v>
      </c>
      <c r="AX754" s="34" t="s">
        <v>4430</v>
      </c>
      <c r="AY754" s="34" t="s">
        <v>2221</v>
      </c>
      <c r="AZ754" s="34" t="s">
        <v>2221</v>
      </c>
      <c r="BA754" s="34" t="s">
        <v>3959</v>
      </c>
      <c r="BB754" s="34" t="s">
        <v>3365</v>
      </c>
      <c r="BC754" s="34" t="s">
        <v>2221</v>
      </c>
      <c r="BD754" s="34" t="s">
        <v>2221</v>
      </c>
    </row>
    <row r="755" spans="1:56" ht="15" customHeight="1" x14ac:dyDescent="0.25">
      <c r="A755" t="str">
        <f t="shared" si="36"/>
        <v>0100515_LM_Carabayllo_Norte_0100373_LM_Carabayllo</v>
      </c>
      <c r="B755" s="34">
        <v>752</v>
      </c>
      <c r="C755" s="33" t="str">
        <f t="shared" si="37"/>
        <v>100515</v>
      </c>
      <c r="D755" s="34" t="s">
        <v>415</v>
      </c>
      <c r="E755" s="34">
        <v>-11.875379000000001</v>
      </c>
      <c r="F755" s="34">
        <v>-77.015411</v>
      </c>
      <c r="G755" s="33">
        <v>276.44</v>
      </c>
      <c r="H755" s="33">
        <v>275</v>
      </c>
      <c r="I755" s="34" t="s">
        <v>60</v>
      </c>
      <c r="J755" s="33">
        <v>12.7</v>
      </c>
      <c r="K755" s="33">
        <v>6.25</v>
      </c>
      <c r="L755" s="33">
        <v>18</v>
      </c>
      <c r="M755" s="34" t="s">
        <v>59</v>
      </c>
      <c r="N755" s="33">
        <v>0.3</v>
      </c>
      <c r="O755" s="33">
        <v>36.4</v>
      </c>
      <c r="P755" s="34" t="s">
        <v>1914</v>
      </c>
      <c r="Q755" s="33">
        <v>15285</v>
      </c>
      <c r="R755" s="33">
        <v>22.9</v>
      </c>
      <c r="S755" s="34">
        <v>1.5</v>
      </c>
      <c r="T755" s="34"/>
      <c r="U755" s="33" t="str">
        <f t="shared" si="38"/>
        <v>100373</v>
      </c>
      <c r="V755" s="34" t="s">
        <v>125</v>
      </c>
      <c r="W755" s="34">
        <v>-11.870556000000001</v>
      </c>
      <c r="X755" s="34">
        <v>-77.059127000000004</v>
      </c>
      <c r="Y755" s="33">
        <v>96.43</v>
      </c>
      <c r="Z755" s="33">
        <v>238</v>
      </c>
      <c r="AA755" s="34" t="s">
        <v>58</v>
      </c>
      <c r="AB755" s="33">
        <v>0</v>
      </c>
      <c r="AC755" s="33">
        <v>30</v>
      </c>
      <c r="AD755" s="33">
        <v>20</v>
      </c>
      <c r="AE755" s="34" t="s">
        <v>59</v>
      </c>
      <c r="AF755" s="33">
        <v>0.3</v>
      </c>
      <c r="AG755" s="33">
        <v>34.700000000000003</v>
      </c>
      <c r="AH755" s="34" t="s">
        <v>1890</v>
      </c>
      <c r="AI755" s="33">
        <v>14795</v>
      </c>
      <c r="AJ755" s="33">
        <v>22.9</v>
      </c>
      <c r="AK755" s="34">
        <v>1.5</v>
      </c>
      <c r="AL755" s="34"/>
      <c r="AM755" s="33">
        <v>4.79</v>
      </c>
      <c r="AN755" s="34" t="s">
        <v>2046</v>
      </c>
      <c r="AO755" s="34"/>
      <c r="AP755" s="34"/>
      <c r="AQ755" s="34" t="s">
        <v>1893</v>
      </c>
      <c r="AR755" s="34" t="s">
        <v>1878</v>
      </c>
      <c r="AS755" s="34" t="s">
        <v>1888</v>
      </c>
      <c r="AT755" s="33">
        <v>644.05999999999995</v>
      </c>
      <c r="AU755" s="33">
        <v>15</v>
      </c>
      <c r="AV755" s="34" t="s">
        <v>1915</v>
      </c>
      <c r="AW755" s="34" t="s">
        <v>3037</v>
      </c>
      <c r="AX755" s="34" t="s">
        <v>3267</v>
      </c>
      <c r="AY755" s="34" t="s">
        <v>2221</v>
      </c>
      <c r="AZ755" s="34" t="s">
        <v>2221</v>
      </c>
      <c r="BA755" s="34" t="s">
        <v>3897</v>
      </c>
      <c r="BB755" s="34" t="s">
        <v>4378</v>
      </c>
      <c r="BC755" s="34" t="s">
        <v>2221</v>
      </c>
      <c r="BD755" s="34" t="s">
        <v>2221</v>
      </c>
    </row>
    <row r="756" spans="1:56" ht="15" customHeight="1" x14ac:dyDescent="0.25">
      <c r="A756" t="str">
        <f t="shared" si="36"/>
        <v>0105630_LM_Ovalo_Gutierrez_R1_0100183_LM_Comandante_Espinar</v>
      </c>
      <c r="B756" s="34">
        <v>753</v>
      </c>
      <c r="C756" s="33" t="str">
        <f t="shared" si="37"/>
        <v>105630</v>
      </c>
      <c r="D756" s="34" t="s">
        <v>1186</v>
      </c>
      <c r="E756" s="34">
        <v>-12.11238</v>
      </c>
      <c r="F756" s="34">
        <v>-77.03689</v>
      </c>
      <c r="G756" s="33">
        <v>176.95</v>
      </c>
      <c r="H756" s="33">
        <v>83</v>
      </c>
      <c r="I756" s="34" t="s">
        <v>58</v>
      </c>
      <c r="J756" s="33">
        <v>0</v>
      </c>
      <c r="K756" s="33">
        <v>24</v>
      </c>
      <c r="L756" s="33">
        <v>21</v>
      </c>
      <c r="M756" s="34" t="s">
        <v>59</v>
      </c>
      <c r="N756" s="33">
        <v>0.3</v>
      </c>
      <c r="O756" s="33">
        <v>39.9</v>
      </c>
      <c r="P756" s="34" t="s">
        <v>1914</v>
      </c>
      <c r="Q756" s="33">
        <v>23324</v>
      </c>
      <c r="R756" s="33">
        <v>4.9000000000000004</v>
      </c>
      <c r="S756" s="34">
        <v>1.5</v>
      </c>
      <c r="T756" s="34"/>
      <c r="U756" s="33" t="str">
        <f t="shared" si="38"/>
        <v>100183</v>
      </c>
      <c r="V756" s="34" t="s">
        <v>761</v>
      </c>
      <c r="W756" s="34">
        <v>-12.117459999999999</v>
      </c>
      <c r="X756" s="34">
        <v>-77.036613000000003</v>
      </c>
      <c r="Y756" s="33">
        <v>356.95</v>
      </c>
      <c r="Z756" s="33">
        <v>82</v>
      </c>
      <c r="AA756" s="34" t="s">
        <v>60</v>
      </c>
      <c r="AB756" s="33">
        <v>31.95</v>
      </c>
      <c r="AC756" s="33">
        <v>6</v>
      </c>
      <c r="AD756" s="33">
        <v>33</v>
      </c>
      <c r="AE756" s="34" t="s">
        <v>2190</v>
      </c>
      <c r="AF756" s="33">
        <v>0.6</v>
      </c>
      <c r="AG756" s="33">
        <v>34.700000000000003</v>
      </c>
      <c r="AH756" s="34" t="s">
        <v>1914</v>
      </c>
      <c r="AI756" s="33">
        <v>22092</v>
      </c>
      <c r="AJ756" s="33">
        <v>5</v>
      </c>
      <c r="AK756" s="34">
        <v>1.5</v>
      </c>
      <c r="AL756" s="34"/>
      <c r="AM756" s="33">
        <v>0.56999999999999995</v>
      </c>
      <c r="AN756" s="34" t="s">
        <v>2046</v>
      </c>
      <c r="AO756" s="34"/>
      <c r="AP756" s="34"/>
      <c r="AQ756" s="34" t="s">
        <v>1891</v>
      </c>
      <c r="AR756" s="34" t="s">
        <v>1879</v>
      </c>
      <c r="AS756" s="34" t="s">
        <v>1923</v>
      </c>
      <c r="AT756" s="33">
        <v>906</v>
      </c>
      <c r="AU756" s="33">
        <v>23</v>
      </c>
      <c r="AV756" s="34" t="s">
        <v>1915</v>
      </c>
      <c r="AW756" s="34" t="s">
        <v>3038</v>
      </c>
      <c r="AX756" s="34" t="s">
        <v>4276</v>
      </c>
      <c r="AY756" s="34" t="s">
        <v>2221</v>
      </c>
      <c r="AZ756" s="34" t="s">
        <v>2221</v>
      </c>
      <c r="BA756" s="34" t="s">
        <v>2413</v>
      </c>
      <c r="BB756" s="34" t="s">
        <v>4276</v>
      </c>
      <c r="BC756" s="34" t="s">
        <v>2221</v>
      </c>
      <c r="BD756" s="34" t="s">
        <v>2221</v>
      </c>
    </row>
    <row r="757" spans="1:56" ht="15" customHeight="1" x14ac:dyDescent="0.25">
      <c r="A757" t="str">
        <f t="shared" si="36"/>
        <v>0100118_LM_Canada_0100522_LM_MSO_San_Borja</v>
      </c>
      <c r="B757" s="34">
        <v>754</v>
      </c>
      <c r="C757" s="33" t="str">
        <f t="shared" si="37"/>
        <v>100118</v>
      </c>
      <c r="D757" s="34" t="s">
        <v>1145</v>
      </c>
      <c r="E757" s="34">
        <v>-12.078294</v>
      </c>
      <c r="F757" s="34">
        <v>-76.990203000000008</v>
      </c>
      <c r="G757" s="33">
        <v>136.03</v>
      </c>
      <c r="H757" s="33">
        <v>194</v>
      </c>
      <c r="I757" s="34" t="s">
        <v>60</v>
      </c>
      <c r="J757" s="33">
        <v>8.6</v>
      </c>
      <c r="K757" s="33">
        <v>17.649999999999999</v>
      </c>
      <c r="L757" s="33">
        <v>18</v>
      </c>
      <c r="M757" s="34" t="s">
        <v>59</v>
      </c>
      <c r="N757" s="33">
        <v>0.3</v>
      </c>
      <c r="O757" s="33">
        <v>34.700000000000003</v>
      </c>
      <c r="P757" s="34" t="s">
        <v>1914</v>
      </c>
      <c r="Q757" s="33">
        <v>22148</v>
      </c>
      <c r="R757" s="33">
        <v>15.1</v>
      </c>
      <c r="S757" s="34">
        <v>1.5</v>
      </c>
      <c r="T757" s="34"/>
      <c r="U757" s="33" t="str">
        <f t="shared" si="38"/>
        <v>100522</v>
      </c>
      <c r="V757" s="34" t="s">
        <v>2034</v>
      </c>
      <c r="W757" s="34">
        <v>-12.08213711</v>
      </c>
      <c r="X757" s="34">
        <v>-76.986412049999998</v>
      </c>
      <c r="Y757" s="33">
        <v>316.02999999999997</v>
      </c>
      <c r="Z757" s="33">
        <v>192</v>
      </c>
      <c r="AA757" s="34" t="s">
        <v>60</v>
      </c>
      <c r="AB757" s="33">
        <v>23.93</v>
      </c>
      <c r="AC757" s="33">
        <v>4</v>
      </c>
      <c r="AD757" s="33">
        <v>22</v>
      </c>
      <c r="AE757" s="34" t="s">
        <v>59</v>
      </c>
      <c r="AF757" s="33">
        <v>0.3</v>
      </c>
      <c r="AG757" s="33">
        <v>34.700000000000003</v>
      </c>
      <c r="AH757" s="34" t="s">
        <v>1914</v>
      </c>
      <c r="AI757" s="33">
        <v>23380</v>
      </c>
      <c r="AJ757" s="33">
        <v>15</v>
      </c>
      <c r="AK757" s="34">
        <v>1.5</v>
      </c>
      <c r="AL757" s="34"/>
      <c r="AM757" s="33">
        <v>0.59</v>
      </c>
      <c r="AN757" s="34" t="s">
        <v>2046</v>
      </c>
      <c r="AO757" s="34"/>
      <c r="AP757" s="34"/>
      <c r="AQ757" s="34" t="s">
        <v>1891</v>
      </c>
      <c r="AR757" s="34" t="s">
        <v>1878</v>
      </c>
      <c r="AS757" s="34" t="s">
        <v>1923</v>
      </c>
      <c r="AT757" s="33">
        <v>904.49</v>
      </c>
      <c r="AU757" s="33">
        <v>23</v>
      </c>
      <c r="AV757" s="34" t="s">
        <v>1915</v>
      </c>
      <c r="AW757" s="34" t="s">
        <v>3039</v>
      </c>
      <c r="AX757" s="34" t="s">
        <v>4335</v>
      </c>
      <c r="AY757" s="34" t="s">
        <v>2221</v>
      </c>
      <c r="AZ757" s="34" t="s">
        <v>2221</v>
      </c>
      <c r="BA757" s="34" t="s">
        <v>4027</v>
      </c>
      <c r="BB757" s="34" t="s">
        <v>4315</v>
      </c>
      <c r="BC757" s="34" t="s">
        <v>2221</v>
      </c>
      <c r="BD757" s="34" t="s">
        <v>2221</v>
      </c>
    </row>
    <row r="758" spans="1:56" ht="15" customHeight="1" x14ac:dyDescent="0.25">
      <c r="A758" t="str">
        <f t="shared" si="36"/>
        <v>0100023_LM_Melgarejo_0100543_LM_Repetidor_La_Molina</v>
      </c>
      <c r="B758" s="34">
        <v>755</v>
      </c>
      <c r="C758" s="33" t="str">
        <f t="shared" si="37"/>
        <v>100023</v>
      </c>
      <c r="D758" s="34" t="s">
        <v>224</v>
      </c>
      <c r="E758" s="34">
        <v>-12.076128000000001</v>
      </c>
      <c r="F758" s="34">
        <v>-76.920447999999993</v>
      </c>
      <c r="G758" s="33">
        <v>257.11</v>
      </c>
      <c r="H758" s="33">
        <v>358</v>
      </c>
      <c r="I758" s="34" t="s">
        <v>58</v>
      </c>
      <c r="J758" s="33">
        <v>0</v>
      </c>
      <c r="K758" s="33">
        <v>25</v>
      </c>
      <c r="L758" s="33">
        <v>18</v>
      </c>
      <c r="M758" s="34" t="s">
        <v>59</v>
      </c>
      <c r="N758" s="33">
        <v>0.3</v>
      </c>
      <c r="O758" s="33">
        <v>38.299999999999997</v>
      </c>
      <c r="P758" s="34" t="s">
        <v>1914</v>
      </c>
      <c r="Q758" s="33">
        <v>17865</v>
      </c>
      <c r="R758" s="33">
        <v>16.899999999999999</v>
      </c>
      <c r="S758" s="34">
        <v>1.5</v>
      </c>
      <c r="T758" s="34"/>
      <c r="U758" s="33" t="str">
        <f t="shared" si="38"/>
        <v>100543</v>
      </c>
      <c r="V758" s="34" t="s">
        <v>373</v>
      </c>
      <c r="W758" s="34">
        <v>-12.08501053</v>
      </c>
      <c r="X758" s="34">
        <v>-76.960113530000001</v>
      </c>
      <c r="Y758" s="33">
        <v>77.099999999999994</v>
      </c>
      <c r="Z758" s="33">
        <v>313</v>
      </c>
      <c r="AA758" s="34" t="s">
        <v>58</v>
      </c>
      <c r="AB758" s="33">
        <v>0</v>
      </c>
      <c r="AC758" s="33">
        <v>60</v>
      </c>
      <c r="AD758" s="33">
        <v>35</v>
      </c>
      <c r="AE758" s="34" t="s">
        <v>2191</v>
      </c>
      <c r="AF758" s="33">
        <v>0.6</v>
      </c>
      <c r="AG758" s="33">
        <v>36.799999999999997</v>
      </c>
      <c r="AH758" s="34" t="s">
        <v>1914</v>
      </c>
      <c r="AI758" s="33">
        <v>18875</v>
      </c>
      <c r="AJ758" s="33">
        <v>17</v>
      </c>
      <c r="AK758" s="34">
        <v>1.5</v>
      </c>
      <c r="AL758" s="34"/>
      <c r="AM758" s="33">
        <v>4.43</v>
      </c>
      <c r="AN758" s="34" t="s">
        <v>2046</v>
      </c>
      <c r="AO758" s="34"/>
      <c r="AP758" s="34"/>
      <c r="AQ758" s="34" t="s">
        <v>1894</v>
      </c>
      <c r="AR758" s="34" t="s">
        <v>1878</v>
      </c>
      <c r="AS758" s="34" t="s">
        <v>1923</v>
      </c>
      <c r="AT758" s="33">
        <v>904.49</v>
      </c>
      <c r="AU758" s="33">
        <v>18</v>
      </c>
      <c r="AV758" s="34" t="s">
        <v>1915</v>
      </c>
      <c r="AW758" s="34" t="s">
        <v>3040</v>
      </c>
      <c r="AX758" s="34" t="s">
        <v>4256</v>
      </c>
      <c r="AY758" s="34" t="s">
        <v>2221</v>
      </c>
      <c r="AZ758" s="34" t="s">
        <v>2221</v>
      </c>
      <c r="BA758" s="34" t="s">
        <v>3390</v>
      </c>
      <c r="BB758" s="34" t="s">
        <v>4256</v>
      </c>
      <c r="BC758" s="34" t="s">
        <v>2221</v>
      </c>
      <c r="BD758" s="34" t="s">
        <v>2221</v>
      </c>
    </row>
    <row r="759" spans="1:56" ht="15" customHeight="1" x14ac:dyDescent="0.25">
      <c r="A759" t="str">
        <f t="shared" si="36"/>
        <v>0100036_LM_Rio_Nazca_0100543_LM_Repetidor_La_Molina</v>
      </c>
      <c r="B759" s="34">
        <v>756</v>
      </c>
      <c r="C759" s="33" t="str">
        <f t="shared" si="37"/>
        <v>100036</v>
      </c>
      <c r="D759" s="34" t="s">
        <v>196</v>
      </c>
      <c r="E759" s="34">
        <v>-12.074574999999999</v>
      </c>
      <c r="F759" s="34">
        <v>-77.003897999999992</v>
      </c>
      <c r="G759" s="33">
        <v>103.69</v>
      </c>
      <c r="H759" s="33">
        <v>176</v>
      </c>
      <c r="I759" s="34" t="s">
        <v>60</v>
      </c>
      <c r="J759" s="33">
        <v>14</v>
      </c>
      <c r="K759" s="33">
        <v>18</v>
      </c>
      <c r="L759" s="33">
        <v>18</v>
      </c>
      <c r="M759" s="34" t="s">
        <v>59</v>
      </c>
      <c r="N759" s="33">
        <v>0.3</v>
      </c>
      <c r="O759" s="33">
        <v>40</v>
      </c>
      <c r="P759" s="34" t="s">
        <v>1914</v>
      </c>
      <c r="Q759" s="33">
        <v>11155</v>
      </c>
      <c r="R759" s="33">
        <v>19</v>
      </c>
      <c r="S759" s="34">
        <v>1.5</v>
      </c>
      <c r="T759" s="34"/>
      <c r="U759" s="33" t="str">
        <f t="shared" si="38"/>
        <v>100543</v>
      </c>
      <c r="V759" s="34" t="s">
        <v>373</v>
      </c>
      <c r="W759" s="34">
        <v>-12.08501053</v>
      </c>
      <c r="X759" s="34">
        <v>-76.960113530000001</v>
      </c>
      <c r="Y759" s="33">
        <v>283.7</v>
      </c>
      <c r="Z759" s="33">
        <v>313</v>
      </c>
      <c r="AA759" s="34" t="s">
        <v>58</v>
      </c>
      <c r="AB759" s="33">
        <v>0</v>
      </c>
      <c r="AC759" s="33">
        <v>60</v>
      </c>
      <c r="AD759" s="33">
        <v>26</v>
      </c>
      <c r="AE759" s="34" t="s">
        <v>2191</v>
      </c>
      <c r="AF759" s="33">
        <v>0.6</v>
      </c>
      <c r="AG759" s="33">
        <v>36.799999999999997</v>
      </c>
      <c r="AH759" s="34" t="s">
        <v>1914</v>
      </c>
      <c r="AI759" s="33">
        <v>11685</v>
      </c>
      <c r="AJ759" s="33">
        <v>19</v>
      </c>
      <c r="AK759" s="34">
        <v>1.5</v>
      </c>
      <c r="AL759" s="34"/>
      <c r="AM759" s="33">
        <v>4.91</v>
      </c>
      <c r="AN759" s="34" t="s">
        <v>2046</v>
      </c>
      <c r="AO759" s="34"/>
      <c r="AP759" s="34"/>
      <c r="AQ759" s="34" t="s">
        <v>1894</v>
      </c>
      <c r="AR759" s="34" t="s">
        <v>1878</v>
      </c>
      <c r="AS759" s="34" t="s">
        <v>1888</v>
      </c>
      <c r="AT759" s="33">
        <v>736.14599999999996</v>
      </c>
      <c r="AU759" s="33">
        <v>11</v>
      </c>
      <c r="AV759" s="34" t="s">
        <v>1917</v>
      </c>
      <c r="AW759" s="34" t="s">
        <v>3041</v>
      </c>
      <c r="AX759" s="34" t="s">
        <v>4335</v>
      </c>
      <c r="AY759" s="34" t="s">
        <v>2221</v>
      </c>
      <c r="AZ759" s="34" t="s">
        <v>2221</v>
      </c>
      <c r="BA759" s="34" t="s">
        <v>3390</v>
      </c>
      <c r="BB759" s="34" t="s">
        <v>4256</v>
      </c>
      <c r="BC759" s="34" t="s">
        <v>2221</v>
      </c>
      <c r="BD759" s="34" t="s">
        <v>2221</v>
      </c>
    </row>
    <row r="760" spans="1:56" ht="15" customHeight="1" x14ac:dyDescent="0.25">
      <c r="A760" t="str">
        <f t="shared" si="36"/>
        <v>0101350_CS_Diamantes_Cusco_0101301_CS_Wanchaq</v>
      </c>
      <c r="B760" s="34">
        <v>757</v>
      </c>
      <c r="C760" s="33" t="str">
        <f t="shared" si="37"/>
        <v>101350</v>
      </c>
      <c r="D760" s="34" t="s">
        <v>1476</v>
      </c>
      <c r="E760" s="34">
        <v>-13.529852999999999</v>
      </c>
      <c r="F760" s="34">
        <v>-71.952201000000002</v>
      </c>
      <c r="G760" s="33">
        <v>295.7</v>
      </c>
      <c r="H760" s="33">
        <v>3323</v>
      </c>
      <c r="I760" s="34" t="s">
        <v>60</v>
      </c>
      <c r="J760" s="33">
        <v>12.6</v>
      </c>
      <c r="K760" s="33">
        <v>9</v>
      </c>
      <c r="L760" s="33">
        <v>18</v>
      </c>
      <c r="M760" s="34" t="s">
        <v>59</v>
      </c>
      <c r="N760" s="33">
        <v>0.3</v>
      </c>
      <c r="O760" s="33">
        <v>34.700000000000003</v>
      </c>
      <c r="P760" s="34" t="s">
        <v>1914</v>
      </c>
      <c r="Q760" s="33">
        <v>22946</v>
      </c>
      <c r="R760" s="33">
        <v>10</v>
      </c>
      <c r="S760" s="34">
        <v>1.5</v>
      </c>
      <c r="T760" s="34"/>
      <c r="U760" s="33" t="str">
        <f t="shared" si="38"/>
        <v>101301</v>
      </c>
      <c r="V760" s="34" t="s">
        <v>71</v>
      </c>
      <c r="W760" s="34">
        <v>-13.527722000000001</v>
      </c>
      <c r="X760" s="34">
        <v>-71.956755999999999</v>
      </c>
      <c r="Y760" s="33">
        <v>115.7</v>
      </c>
      <c r="Z760" s="33">
        <v>3338</v>
      </c>
      <c r="AA760" s="34" t="s">
        <v>58</v>
      </c>
      <c r="AB760" s="33">
        <v>0</v>
      </c>
      <c r="AC760" s="33">
        <v>52</v>
      </c>
      <c r="AD760" s="33">
        <v>40</v>
      </c>
      <c r="AE760" s="34" t="s">
        <v>2193</v>
      </c>
      <c r="AF760" s="33">
        <v>1.2</v>
      </c>
      <c r="AG760" s="33">
        <v>37.299999999999997</v>
      </c>
      <c r="AH760" s="34" t="s">
        <v>1914</v>
      </c>
      <c r="AI760" s="33">
        <v>21714</v>
      </c>
      <c r="AJ760" s="33">
        <v>10</v>
      </c>
      <c r="AK760" s="34">
        <v>1.5</v>
      </c>
      <c r="AL760" s="34"/>
      <c r="AM760" s="33">
        <v>0.55000000000000004</v>
      </c>
      <c r="AN760" s="34" t="s">
        <v>2046</v>
      </c>
      <c r="AO760" s="34"/>
      <c r="AP760" s="34"/>
      <c r="AQ760" s="34" t="s">
        <v>1891</v>
      </c>
      <c r="AR760" s="34" t="s">
        <v>1879</v>
      </c>
      <c r="AS760" s="34" t="s">
        <v>1889</v>
      </c>
      <c r="AT760" s="33">
        <v>362.23599999999999</v>
      </c>
      <c r="AU760" s="33">
        <v>23</v>
      </c>
      <c r="AV760" s="34" t="s">
        <v>1915</v>
      </c>
      <c r="AW760" s="34" t="s">
        <v>4065</v>
      </c>
      <c r="AX760" s="34" t="s">
        <v>3516</v>
      </c>
      <c r="AY760" s="34" t="s">
        <v>2283</v>
      </c>
      <c r="AZ760" s="34" t="s">
        <v>2283</v>
      </c>
      <c r="BA760" s="34" t="s">
        <v>4064</v>
      </c>
      <c r="BB760" s="34" t="s">
        <v>3516</v>
      </c>
      <c r="BC760" s="34" t="s">
        <v>2283</v>
      </c>
      <c r="BD760" s="34" t="s">
        <v>2283</v>
      </c>
    </row>
    <row r="761" spans="1:56" ht="15" customHeight="1" x14ac:dyDescent="0.25">
      <c r="A761" t="str">
        <f t="shared" si="36"/>
        <v>0100939_AQ_Jesus_0100909_AQ_Los_Rosales</v>
      </c>
      <c r="B761" s="34">
        <v>758</v>
      </c>
      <c r="C761" s="33" t="str">
        <f t="shared" si="37"/>
        <v>100939</v>
      </c>
      <c r="D761" s="34" t="s">
        <v>479</v>
      </c>
      <c r="E761" s="34">
        <v>-16.418039</v>
      </c>
      <c r="F761" s="34">
        <v>-71.508605000000003</v>
      </c>
      <c r="G761" s="33">
        <v>280.7</v>
      </c>
      <c r="H761" s="33">
        <v>2419</v>
      </c>
      <c r="I761" s="34" t="s">
        <v>60</v>
      </c>
      <c r="J761" s="33">
        <v>6.75</v>
      </c>
      <c r="K761" s="33">
        <v>18</v>
      </c>
      <c r="L761" s="33">
        <v>18</v>
      </c>
      <c r="M761" s="34" t="s">
        <v>59</v>
      </c>
      <c r="N761" s="33">
        <v>0.3</v>
      </c>
      <c r="O761" s="33">
        <v>36.799999999999997</v>
      </c>
      <c r="P761" s="34" t="s">
        <v>1914</v>
      </c>
      <c r="Q761" s="33" t="s">
        <v>2129</v>
      </c>
      <c r="R761" s="33">
        <v>13.9</v>
      </c>
      <c r="S761" s="34">
        <v>1.5</v>
      </c>
      <c r="T761" s="34"/>
      <c r="U761" s="33" t="str">
        <f t="shared" si="38"/>
        <v>100909</v>
      </c>
      <c r="V761" s="34" t="s">
        <v>99</v>
      </c>
      <c r="W761" s="34">
        <v>-16.414822999999998</v>
      </c>
      <c r="X761" s="34">
        <v>-71.526351000000005</v>
      </c>
      <c r="Y761" s="33">
        <v>100.7</v>
      </c>
      <c r="Z761" s="33">
        <v>2345</v>
      </c>
      <c r="AA761" s="34" t="s">
        <v>58</v>
      </c>
      <c r="AB761" s="33">
        <v>0</v>
      </c>
      <c r="AC761" s="33">
        <v>42</v>
      </c>
      <c r="AD761" s="33">
        <v>28</v>
      </c>
      <c r="AE761" s="34" t="s">
        <v>2210</v>
      </c>
      <c r="AF761" s="33">
        <v>0.3</v>
      </c>
      <c r="AG761" s="33">
        <v>36.4</v>
      </c>
      <c r="AH761" s="34" t="s">
        <v>1914</v>
      </c>
      <c r="AI761" s="33" t="s">
        <v>4669</v>
      </c>
      <c r="AJ761" s="33">
        <v>13.9</v>
      </c>
      <c r="AK761" s="34">
        <v>1.5</v>
      </c>
      <c r="AL761" s="34"/>
      <c r="AM761" s="33">
        <v>1.93</v>
      </c>
      <c r="AN761" s="34" t="s">
        <v>2046</v>
      </c>
      <c r="AO761" s="34"/>
      <c r="AP761" s="34"/>
      <c r="AQ761" s="34" t="s">
        <v>1891</v>
      </c>
      <c r="AR761" s="34" t="s">
        <v>1879</v>
      </c>
      <c r="AS761" s="34" t="s">
        <v>1889</v>
      </c>
      <c r="AT761" s="33">
        <v>549.98500000000001</v>
      </c>
      <c r="AU761" s="33">
        <v>15</v>
      </c>
      <c r="AV761" s="34" t="s">
        <v>1915</v>
      </c>
      <c r="AW761" s="34" t="s">
        <v>3042</v>
      </c>
      <c r="AX761" s="34" t="s">
        <v>4427</v>
      </c>
      <c r="AY761" s="34" t="s">
        <v>2268</v>
      </c>
      <c r="AZ761" s="34" t="s">
        <v>2268</v>
      </c>
      <c r="BA761" s="34" t="s">
        <v>3885</v>
      </c>
      <c r="BB761" s="34" t="s">
        <v>4454</v>
      </c>
      <c r="BC761" s="34" t="s">
        <v>2268</v>
      </c>
      <c r="BD761" s="34" t="s">
        <v>2268</v>
      </c>
    </row>
    <row r="762" spans="1:56" ht="15" customHeight="1" x14ac:dyDescent="0.25">
      <c r="A762" t="str">
        <f t="shared" si="36"/>
        <v>0101773_PI_Manco_Inca_Piura_0101704_PI_Piura_Centro</v>
      </c>
      <c r="B762" s="34">
        <v>759</v>
      </c>
      <c r="C762" s="33" t="str">
        <f t="shared" si="37"/>
        <v>101773</v>
      </c>
      <c r="D762" s="34" t="s">
        <v>1477</v>
      </c>
      <c r="E762" s="34">
        <v>-5.2166800000000002</v>
      </c>
      <c r="F762" s="34">
        <v>-80.622869999999992</v>
      </c>
      <c r="G762" s="33">
        <v>351.54</v>
      </c>
      <c r="H762" s="33">
        <v>34</v>
      </c>
      <c r="I762" s="34" t="s">
        <v>58</v>
      </c>
      <c r="J762" s="33">
        <v>0</v>
      </c>
      <c r="K762" s="33">
        <v>30</v>
      </c>
      <c r="L762" s="33">
        <v>18</v>
      </c>
      <c r="M762" s="34" t="s">
        <v>59</v>
      </c>
      <c r="N762" s="33">
        <v>0.3</v>
      </c>
      <c r="O762" s="33">
        <v>39.9</v>
      </c>
      <c r="P762" s="34" t="s">
        <v>1914</v>
      </c>
      <c r="Q762" s="33">
        <v>22988</v>
      </c>
      <c r="R762" s="33">
        <v>17.899999999999999</v>
      </c>
      <c r="S762" s="34">
        <v>1.5</v>
      </c>
      <c r="T762" s="34"/>
      <c r="U762" s="33" t="str">
        <f t="shared" si="38"/>
        <v>101704</v>
      </c>
      <c r="V762" s="34" t="s">
        <v>277</v>
      </c>
      <c r="W762" s="34">
        <v>-5.1966999999999999</v>
      </c>
      <c r="X762" s="34">
        <v>-80.625854000000004</v>
      </c>
      <c r="Y762" s="33">
        <v>171.54</v>
      </c>
      <c r="Z762" s="33">
        <v>36</v>
      </c>
      <c r="AA762" s="34" t="s">
        <v>60</v>
      </c>
      <c r="AB762" s="33">
        <v>25.4</v>
      </c>
      <c r="AC762" s="33">
        <v>4.5</v>
      </c>
      <c r="AD762" s="33">
        <v>22.5</v>
      </c>
      <c r="AE762" s="34" t="s">
        <v>59</v>
      </c>
      <c r="AF762" s="33">
        <v>0.3</v>
      </c>
      <c r="AG762" s="33">
        <v>34.700000000000003</v>
      </c>
      <c r="AH762" s="34" t="s">
        <v>1914</v>
      </c>
      <c r="AI762" s="33">
        <v>21756</v>
      </c>
      <c r="AJ762" s="33">
        <v>17.899999999999999</v>
      </c>
      <c r="AK762" s="34">
        <v>1.5</v>
      </c>
      <c r="AL762" s="34"/>
      <c r="AM762" s="33">
        <v>2.25</v>
      </c>
      <c r="AN762" s="34" t="s">
        <v>2046</v>
      </c>
      <c r="AO762" s="34"/>
      <c r="AP762" s="34"/>
      <c r="AQ762" s="34" t="s">
        <v>1891</v>
      </c>
      <c r="AR762" s="34" t="s">
        <v>1878</v>
      </c>
      <c r="AS762" s="34" t="s">
        <v>1889</v>
      </c>
      <c r="AT762" s="33">
        <v>726.91800000000001</v>
      </c>
      <c r="AU762" s="33">
        <v>23</v>
      </c>
      <c r="AV762" s="34" t="s">
        <v>1915</v>
      </c>
      <c r="AW762" s="34" t="s">
        <v>3043</v>
      </c>
      <c r="AX762" s="34" t="s">
        <v>4466</v>
      </c>
      <c r="AY762" s="34" t="s">
        <v>2224</v>
      </c>
      <c r="AZ762" s="34" t="s">
        <v>2224</v>
      </c>
      <c r="BA762" s="34" t="s">
        <v>3690</v>
      </c>
      <c r="BB762" s="34" t="s">
        <v>2224</v>
      </c>
      <c r="BC762" s="34" t="s">
        <v>2224</v>
      </c>
      <c r="BD762" s="34" t="s">
        <v>2224</v>
      </c>
    </row>
    <row r="763" spans="1:56" ht="15" customHeight="1" x14ac:dyDescent="0.25">
      <c r="A763" t="str">
        <f t="shared" si="36"/>
        <v>0102079_AN_Rechres_0102008_AN_Olivos_Alto</v>
      </c>
      <c r="B763" s="34">
        <v>760</v>
      </c>
      <c r="C763" s="33" t="str">
        <f t="shared" si="37"/>
        <v>102079</v>
      </c>
      <c r="D763" s="34" t="s">
        <v>1105</v>
      </c>
      <c r="E763" s="34">
        <v>-9.4777930000000001</v>
      </c>
      <c r="F763" s="34">
        <v>-77.521749</v>
      </c>
      <c r="G763" s="33">
        <v>199.72</v>
      </c>
      <c r="H763" s="33">
        <v>3434</v>
      </c>
      <c r="I763" s="34" t="s">
        <v>58</v>
      </c>
      <c r="J763" s="33">
        <v>0</v>
      </c>
      <c r="K763" s="33">
        <v>30</v>
      </c>
      <c r="L763" s="33">
        <v>12</v>
      </c>
      <c r="M763" s="34" t="s">
        <v>59</v>
      </c>
      <c r="N763" s="33">
        <v>0.3</v>
      </c>
      <c r="O763" s="33">
        <v>39.9</v>
      </c>
      <c r="P763" s="34" t="s">
        <v>1914</v>
      </c>
      <c r="Q763" s="33">
        <v>23156</v>
      </c>
      <c r="R763" s="33">
        <v>19.399999999999999</v>
      </c>
      <c r="S763" s="34">
        <v>1.5</v>
      </c>
      <c r="T763" s="34"/>
      <c r="U763" s="33" t="str">
        <f t="shared" si="38"/>
        <v>102008</v>
      </c>
      <c r="V763" s="34" t="s">
        <v>569</v>
      </c>
      <c r="W763" s="34">
        <v>-9.5269300000000001</v>
      </c>
      <c r="X763" s="34">
        <v>-77.539609999999996</v>
      </c>
      <c r="Y763" s="33">
        <v>19.72</v>
      </c>
      <c r="Z763" s="33">
        <v>3081</v>
      </c>
      <c r="AA763" s="34" t="s">
        <v>58</v>
      </c>
      <c r="AB763" s="33">
        <v>0</v>
      </c>
      <c r="AC763" s="33">
        <v>24</v>
      </c>
      <c r="AD763" s="33">
        <v>28</v>
      </c>
      <c r="AE763" s="34" t="s">
        <v>2190</v>
      </c>
      <c r="AF763" s="33">
        <v>0.6</v>
      </c>
      <c r="AG763" s="33">
        <v>39.9</v>
      </c>
      <c r="AH763" s="34" t="s">
        <v>1914</v>
      </c>
      <c r="AI763" s="33">
        <v>21924</v>
      </c>
      <c r="AJ763" s="33">
        <v>19.399999999999999</v>
      </c>
      <c r="AK763" s="34">
        <v>1.5</v>
      </c>
      <c r="AL763" s="34"/>
      <c r="AM763" s="33">
        <v>5.81</v>
      </c>
      <c r="AN763" s="34" t="s">
        <v>2046</v>
      </c>
      <c r="AO763" s="34"/>
      <c r="AP763" s="34"/>
      <c r="AQ763" s="34" t="s">
        <v>1891</v>
      </c>
      <c r="AR763" s="34" t="s">
        <v>1878</v>
      </c>
      <c r="AS763" s="34" t="s">
        <v>1924</v>
      </c>
      <c r="AT763" s="33">
        <v>544.64800000000002</v>
      </c>
      <c r="AU763" s="33">
        <v>23</v>
      </c>
      <c r="AV763" s="34" t="s">
        <v>1915</v>
      </c>
      <c r="AW763" s="34" t="s">
        <v>3044</v>
      </c>
      <c r="AX763" s="34" t="s">
        <v>4316</v>
      </c>
      <c r="AY763" s="34" t="s">
        <v>2410</v>
      </c>
      <c r="AZ763" s="34" t="s">
        <v>2260</v>
      </c>
      <c r="BA763" s="34" t="s">
        <v>3960</v>
      </c>
      <c r="BB763" s="34" t="s">
        <v>4316</v>
      </c>
      <c r="BC763" s="34" t="s">
        <v>2410</v>
      </c>
      <c r="BD763" s="34" t="s">
        <v>2260</v>
      </c>
    </row>
    <row r="764" spans="1:56" ht="15" customHeight="1" x14ac:dyDescent="0.25">
      <c r="A764" t="str">
        <f t="shared" si="36"/>
        <v>0103507_LH_Complejo_Deportivo_0103527_LH_Pilcomarca_Muni</v>
      </c>
      <c r="B764" s="34">
        <v>761</v>
      </c>
      <c r="C764" s="33" t="str">
        <f t="shared" si="37"/>
        <v>103507</v>
      </c>
      <c r="D764" s="34" t="s">
        <v>182</v>
      </c>
      <c r="E764" s="34">
        <v>-9.9428300000000007</v>
      </c>
      <c r="F764" s="34">
        <v>-76.241419999999991</v>
      </c>
      <c r="G764" s="33">
        <v>204.37</v>
      </c>
      <c r="H764" s="33">
        <v>1917</v>
      </c>
      <c r="I764" s="34" t="s">
        <v>60</v>
      </c>
      <c r="J764" s="33">
        <v>14.05</v>
      </c>
      <c r="K764" s="33">
        <v>6</v>
      </c>
      <c r="L764" s="33">
        <v>18</v>
      </c>
      <c r="M764" s="34" t="s">
        <v>59</v>
      </c>
      <c r="N764" s="33">
        <v>0.3</v>
      </c>
      <c r="O764" s="33">
        <v>39.9</v>
      </c>
      <c r="P764" s="34" t="s">
        <v>1914</v>
      </c>
      <c r="Q764" s="33">
        <v>22204</v>
      </c>
      <c r="R764" s="33">
        <v>17.899999999999999</v>
      </c>
      <c r="S764" s="34">
        <v>1.5</v>
      </c>
      <c r="T764" s="34"/>
      <c r="U764" s="33" t="str">
        <f t="shared" si="38"/>
        <v>103527</v>
      </c>
      <c r="V764" s="34" t="s">
        <v>1770</v>
      </c>
      <c r="W764" s="34">
        <v>-9.9602500000000003</v>
      </c>
      <c r="X764" s="34">
        <v>-76.249430000000004</v>
      </c>
      <c r="Y764" s="33">
        <v>24.36</v>
      </c>
      <c r="Z764" s="33">
        <v>1954</v>
      </c>
      <c r="AA764" s="34" t="s">
        <v>58</v>
      </c>
      <c r="AB764" s="33">
        <v>0</v>
      </c>
      <c r="AC764" s="33">
        <v>30</v>
      </c>
      <c r="AD764" s="33">
        <v>20</v>
      </c>
      <c r="AE764" s="34" t="s">
        <v>2190</v>
      </c>
      <c r="AF764" s="33">
        <v>0.6</v>
      </c>
      <c r="AG764" s="33">
        <v>39.9</v>
      </c>
      <c r="AH764" s="34" t="s">
        <v>1914</v>
      </c>
      <c r="AI764" s="33">
        <v>23436</v>
      </c>
      <c r="AJ764" s="33">
        <v>17</v>
      </c>
      <c r="AK764" s="34">
        <v>1.5</v>
      </c>
      <c r="AL764" s="34"/>
      <c r="AM764" s="33">
        <v>2.13</v>
      </c>
      <c r="AN764" s="34" t="s">
        <v>2046</v>
      </c>
      <c r="AO764" s="34"/>
      <c r="AP764" s="34"/>
      <c r="AQ764" s="34" t="s">
        <v>1894</v>
      </c>
      <c r="AR764" s="34" t="s">
        <v>1879</v>
      </c>
      <c r="AS764" s="34" t="s">
        <v>1889</v>
      </c>
      <c r="AT764" s="33">
        <v>726.91800000000001</v>
      </c>
      <c r="AU764" s="33">
        <v>23</v>
      </c>
      <c r="AV764" s="34" t="s">
        <v>1915</v>
      </c>
      <c r="AW764" s="34" t="s">
        <v>3045</v>
      </c>
      <c r="AX764" s="34" t="s">
        <v>4441</v>
      </c>
      <c r="AY764" s="34" t="s">
        <v>2391</v>
      </c>
      <c r="AZ764" s="34" t="s">
        <v>2391</v>
      </c>
      <c r="BA764" s="34" t="s">
        <v>3613</v>
      </c>
      <c r="BB764" s="34" t="s">
        <v>4545</v>
      </c>
      <c r="BC764" s="34" t="s">
        <v>2391</v>
      </c>
      <c r="BD764" s="34" t="s">
        <v>2391</v>
      </c>
    </row>
    <row r="765" spans="1:56" ht="15" customHeight="1" x14ac:dyDescent="0.25">
      <c r="A765" t="str">
        <f t="shared" si="36"/>
        <v>0100011_LM_Lurigancho_0104549_LM_Nuevo_Lurigancho</v>
      </c>
      <c r="B765" s="34">
        <v>762</v>
      </c>
      <c r="C765" s="33" t="str">
        <f t="shared" si="37"/>
        <v>100011</v>
      </c>
      <c r="D765" s="34" t="s">
        <v>87</v>
      </c>
      <c r="E765" s="34">
        <v>-12.023636</v>
      </c>
      <c r="F765" s="34">
        <v>-76.994140000000002</v>
      </c>
      <c r="G765" s="33">
        <v>311.72000000000003</v>
      </c>
      <c r="H765" s="33">
        <v>219</v>
      </c>
      <c r="I765" s="34" t="s">
        <v>60</v>
      </c>
      <c r="J765" s="33">
        <v>12.17</v>
      </c>
      <c r="K765" s="33">
        <v>36</v>
      </c>
      <c r="L765" s="33">
        <v>18</v>
      </c>
      <c r="M765" s="34" t="s">
        <v>59</v>
      </c>
      <c r="N765" s="33">
        <v>0.3</v>
      </c>
      <c r="O765" s="33">
        <v>39.9</v>
      </c>
      <c r="P765" s="34" t="s">
        <v>1914</v>
      </c>
      <c r="Q765" s="33" t="s">
        <v>4608</v>
      </c>
      <c r="R765" s="33">
        <v>12</v>
      </c>
      <c r="S765" s="34">
        <v>1.5</v>
      </c>
      <c r="T765" s="34"/>
      <c r="U765" s="33" t="str">
        <f t="shared" si="38"/>
        <v>104549</v>
      </c>
      <c r="V765" s="34" t="s">
        <v>83</v>
      </c>
      <c r="W765" s="34">
        <v>-12.019083</v>
      </c>
      <c r="X765" s="34">
        <v>-76.999360999999993</v>
      </c>
      <c r="Y765" s="33">
        <v>131.72</v>
      </c>
      <c r="Z765" s="33">
        <v>209</v>
      </c>
      <c r="AA765" s="34" t="s">
        <v>58</v>
      </c>
      <c r="AB765" s="33">
        <v>0</v>
      </c>
      <c r="AC765" s="33">
        <v>36</v>
      </c>
      <c r="AD765" s="33">
        <v>18</v>
      </c>
      <c r="AE765" s="34" t="s">
        <v>2195</v>
      </c>
      <c r="AF765" s="33">
        <v>0.6</v>
      </c>
      <c r="AG765" s="33">
        <v>36.4</v>
      </c>
      <c r="AH765" s="34" t="s">
        <v>1914</v>
      </c>
      <c r="AI765" s="33" t="s">
        <v>4670</v>
      </c>
      <c r="AJ765" s="33">
        <v>12</v>
      </c>
      <c r="AK765" s="34">
        <v>1.5</v>
      </c>
      <c r="AL765" s="34"/>
      <c r="AM765" s="33">
        <v>0.76</v>
      </c>
      <c r="AN765" s="34" t="s">
        <v>2046</v>
      </c>
      <c r="AO765" s="34"/>
      <c r="AP765" s="34"/>
      <c r="AQ765" s="34" t="s">
        <v>1891</v>
      </c>
      <c r="AR765" s="34" t="s">
        <v>1878</v>
      </c>
      <c r="AS765" s="34" t="s">
        <v>1923</v>
      </c>
      <c r="AT765" s="33">
        <v>1808.98</v>
      </c>
      <c r="AU765" s="33">
        <v>23</v>
      </c>
      <c r="AV765" s="34" t="s">
        <v>1915</v>
      </c>
      <c r="AW765" s="34" t="s">
        <v>2840</v>
      </c>
      <c r="AX765" s="34" t="s">
        <v>3275</v>
      </c>
      <c r="AY765" s="34" t="s">
        <v>2221</v>
      </c>
      <c r="AZ765" s="34" t="s">
        <v>2221</v>
      </c>
      <c r="BA765" s="34" t="s">
        <v>3890</v>
      </c>
      <c r="BB765" s="34" t="s">
        <v>3275</v>
      </c>
      <c r="BC765" s="34" t="s">
        <v>2221</v>
      </c>
      <c r="BD765" s="34" t="s">
        <v>2221</v>
      </c>
    </row>
    <row r="766" spans="1:56" ht="15" customHeight="1" x14ac:dyDescent="0.25">
      <c r="A766" t="str">
        <f t="shared" si="36"/>
        <v>0101627_JU_Av_Progreso_0101678_JU_Huaytapallana</v>
      </c>
      <c r="B766" s="34">
        <v>763</v>
      </c>
      <c r="C766" s="33" t="str">
        <f t="shared" si="37"/>
        <v>101627</v>
      </c>
      <c r="D766" s="34" t="s">
        <v>566</v>
      </c>
      <c r="E766" s="34">
        <v>-12.0504</v>
      </c>
      <c r="F766" s="34">
        <v>-75.223667000000006</v>
      </c>
      <c r="G766" s="33">
        <v>187.66</v>
      </c>
      <c r="H766" s="33">
        <v>3268</v>
      </c>
      <c r="I766" s="34" t="s">
        <v>60</v>
      </c>
      <c r="J766" s="33">
        <v>14.15</v>
      </c>
      <c r="K766" s="33">
        <v>6</v>
      </c>
      <c r="L766" s="33">
        <v>18</v>
      </c>
      <c r="M766" s="34" t="s">
        <v>59</v>
      </c>
      <c r="N766" s="33">
        <v>0.3</v>
      </c>
      <c r="O766" s="33">
        <v>39.9</v>
      </c>
      <c r="P766" s="34" t="s">
        <v>1914</v>
      </c>
      <c r="Q766" s="33">
        <v>21882</v>
      </c>
      <c r="R766" s="33">
        <v>3.9</v>
      </c>
      <c r="S766" s="34">
        <v>1.5</v>
      </c>
      <c r="T766" s="34"/>
      <c r="U766" s="33" t="str">
        <f t="shared" si="38"/>
        <v>101678</v>
      </c>
      <c r="V766" s="34" t="s">
        <v>1053</v>
      </c>
      <c r="W766" s="34">
        <v>-12.05381</v>
      </c>
      <c r="X766" s="34">
        <v>-75.224136000000001</v>
      </c>
      <c r="Y766" s="33">
        <v>7.66</v>
      </c>
      <c r="Z766" s="33">
        <v>3256</v>
      </c>
      <c r="AA766" s="34" t="s">
        <v>60</v>
      </c>
      <c r="AB766" s="33">
        <v>12.2</v>
      </c>
      <c r="AC766" s="33">
        <v>9</v>
      </c>
      <c r="AD766" s="33">
        <v>18</v>
      </c>
      <c r="AE766" s="34" t="s">
        <v>2190</v>
      </c>
      <c r="AF766" s="33">
        <v>0.6</v>
      </c>
      <c r="AG766" s="33">
        <v>39.9</v>
      </c>
      <c r="AH766" s="34" t="s">
        <v>1914</v>
      </c>
      <c r="AI766" s="33">
        <v>23114</v>
      </c>
      <c r="AJ766" s="33">
        <v>3.9</v>
      </c>
      <c r="AK766" s="34">
        <v>1.5</v>
      </c>
      <c r="AL766" s="34"/>
      <c r="AM766" s="33">
        <v>0.38</v>
      </c>
      <c r="AN766" s="34" t="s">
        <v>2046</v>
      </c>
      <c r="AO766" s="34"/>
      <c r="AP766" s="34"/>
      <c r="AQ766" s="34" t="s">
        <v>1891</v>
      </c>
      <c r="AR766" s="34" t="s">
        <v>1879</v>
      </c>
      <c r="AS766" s="34" t="s">
        <v>1889</v>
      </c>
      <c r="AT766" s="33">
        <v>362.23599999999999</v>
      </c>
      <c r="AU766" s="33">
        <v>23</v>
      </c>
      <c r="AV766" s="34" t="s">
        <v>1915</v>
      </c>
      <c r="AW766" s="34" t="s">
        <v>3046</v>
      </c>
      <c r="AX766" s="34" t="s">
        <v>4254</v>
      </c>
      <c r="AY766" s="34" t="s">
        <v>2253</v>
      </c>
      <c r="AZ766" s="34" t="s">
        <v>2254</v>
      </c>
      <c r="BA766" s="34" t="s">
        <v>3251</v>
      </c>
      <c r="BB766" s="34" t="s">
        <v>4254</v>
      </c>
      <c r="BC766" s="34" t="s">
        <v>2253</v>
      </c>
      <c r="BD766" s="34" t="s">
        <v>2254</v>
      </c>
    </row>
    <row r="767" spans="1:56" ht="15" customHeight="1" x14ac:dyDescent="0.25">
      <c r="A767" t="str">
        <f t="shared" si="36"/>
        <v>0100443_LM_La_Cruceta_0100264_LM_Los_Parrales</v>
      </c>
      <c r="B767" s="34">
        <v>764</v>
      </c>
      <c r="C767" s="33" t="str">
        <f t="shared" si="37"/>
        <v>100443</v>
      </c>
      <c r="D767" s="34" t="s">
        <v>1184</v>
      </c>
      <c r="E767" s="34">
        <v>-12.154047</v>
      </c>
      <c r="F767" s="34">
        <v>-76.989974000000004</v>
      </c>
      <c r="G767" s="33">
        <v>192.12</v>
      </c>
      <c r="H767" s="33">
        <v>76</v>
      </c>
      <c r="I767" s="34" t="s">
        <v>60</v>
      </c>
      <c r="J767" s="33">
        <v>14.7</v>
      </c>
      <c r="K767" s="33">
        <v>9</v>
      </c>
      <c r="L767" s="33">
        <v>18</v>
      </c>
      <c r="M767" s="34" t="s">
        <v>59</v>
      </c>
      <c r="N767" s="33">
        <v>0.3</v>
      </c>
      <c r="O767" s="33">
        <v>34.700000000000003</v>
      </c>
      <c r="P767" s="34" t="s">
        <v>1914</v>
      </c>
      <c r="Q767" s="33">
        <v>22148</v>
      </c>
      <c r="R767" s="33">
        <v>19.399999999999999</v>
      </c>
      <c r="S767" s="34">
        <v>1.5</v>
      </c>
      <c r="T767" s="34"/>
      <c r="U767" s="33" t="str">
        <f t="shared" si="38"/>
        <v>100264</v>
      </c>
      <c r="V767" s="34" t="s">
        <v>619</v>
      </c>
      <c r="W767" s="34">
        <v>-12.165402</v>
      </c>
      <c r="X767" s="34">
        <v>-76.992469</v>
      </c>
      <c r="Y767" s="33">
        <v>12.12</v>
      </c>
      <c r="Z767" s="33">
        <v>61</v>
      </c>
      <c r="AA767" s="34" t="s">
        <v>60</v>
      </c>
      <c r="AB767" s="33">
        <v>13</v>
      </c>
      <c r="AC767" s="33">
        <v>14.4</v>
      </c>
      <c r="AD767" s="33">
        <v>18</v>
      </c>
      <c r="AE767" s="34" t="s">
        <v>2213</v>
      </c>
      <c r="AF767" s="33">
        <v>0.3</v>
      </c>
      <c r="AG767" s="33">
        <v>34.700000000000003</v>
      </c>
      <c r="AH767" s="34" t="s">
        <v>1914</v>
      </c>
      <c r="AI767" s="33">
        <v>23380</v>
      </c>
      <c r="AJ767" s="33">
        <v>19.2</v>
      </c>
      <c r="AK767" s="34">
        <v>1.5</v>
      </c>
      <c r="AL767" s="34"/>
      <c r="AM767" s="33">
        <v>1.29</v>
      </c>
      <c r="AN767" s="34" t="s">
        <v>2046</v>
      </c>
      <c r="AO767" s="34"/>
      <c r="AP767" s="34"/>
      <c r="AQ767" s="34" t="s">
        <v>1891</v>
      </c>
      <c r="AR767" s="34" t="s">
        <v>1878</v>
      </c>
      <c r="AS767" s="34" t="s">
        <v>1927</v>
      </c>
      <c r="AT767" s="33">
        <v>756.31799999999998</v>
      </c>
      <c r="AU767" s="33">
        <v>23</v>
      </c>
      <c r="AV767" s="34" t="s">
        <v>1917</v>
      </c>
      <c r="AW767" s="34" t="s">
        <v>3047</v>
      </c>
      <c r="AX767" s="34" t="s">
        <v>4277</v>
      </c>
      <c r="AY767" s="34" t="s">
        <v>2221</v>
      </c>
      <c r="AZ767" s="34" t="s">
        <v>2221</v>
      </c>
      <c r="BA767" s="34" t="s">
        <v>3732</v>
      </c>
      <c r="BB767" s="34" t="s">
        <v>4277</v>
      </c>
      <c r="BC767" s="34" t="s">
        <v>2221</v>
      </c>
      <c r="BD767" s="34" t="s">
        <v>2221</v>
      </c>
    </row>
    <row r="768" spans="1:56" ht="15" customHeight="1" x14ac:dyDescent="0.25">
      <c r="A768" t="str">
        <f t="shared" si="36"/>
        <v>0100233_LM_Entrada_Collique_0100102_LM_Sinchi_Roca</v>
      </c>
      <c r="B768" s="34">
        <v>765</v>
      </c>
      <c r="C768" s="33" t="str">
        <f t="shared" si="37"/>
        <v>100233</v>
      </c>
      <c r="D768" s="34" t="s">
        <v>618</v>
      </c>
      <c r="E768" s="34">
        <v>-11.91479</v>
      </c>
      <c r="F768" s="34">
        <v>-77.029601999999997</v>
      </c>
      <c r="G768" s="33">
        <v>275.86</v>
      </c>
      <c r="H768" s="33">
        <v>220</v>
      </c>
      <c r="I768" s="34" t="s">
        <v>60</v>
      </c>
      <c r="J768" s="33">
        <v>13.5</v>
      </c>
      <c r="K768" s="33">
        <v>7</v>
      </c>
      <c r="L768" s="33">
        <v>21</v>
      </c>
      <c r="M768" s="34" t="s">
        <v>59</v>
      </c>
      <c r="N768" s="33">
        <v>0.3</v>
      </c>
      <c r="O768" s="33">
        <v>36.799999999999997</v>
      </c>
      <c r="P768" s="34" t="s">
        <v>1914</v>
      </c>
      <c r="Q768" s="33">
        <v>15061</v>
      </c>
      <c r="R768" s="33">
        <v>20.5</v>
      </c>
      <c r="S768" s="34">
        <v>1.5</v>
      </c>
      <c r="T768" s="34"/>
      <c r="U768" s="33" t="str">
        <f t="shared" si="38"/>
        <v>100102</v>
      </c>
      <c r="V768" s="34" t="s">
        <v>369</v>
      </c>
      <c r="W768" s="34">
        <v>-11.913107999999999</v>
      </c>
      <c r="X768" s="34">
        <v>-77.046347999999995</v>
      </c>
      <c r="Y768" s="33">
        <v>95.86</v>
      </c>
      <c r="Z768" s="33">
        <v>153</v>
      </c>
      <c r="AA768" s="34" t="s">
        <v>60</v>
      </c>
      <c r="AB768" s="33">
        <v>14</v>
      </c>
      <c r="AC768" s="33">
        <v>25</v>
      </c>
      <c r="AD768" s="33">
        <v>22</v>
      </c>
      <c r="AE768" s="34" t="s">
        <v>59</v>
      </c>
      <c r="AF768" s="33">
        <v>0.3</v>
      </c>
      <c r="AG768" s="33">
        <v>34.700000000000003</v>
      </c>
      <c r="AH768" s="34" t="s">
        <v>1914</v>
      </c>
      <c r="AI768" s="33">
        <v>14571</v>
      </c>
      <c r="AJ768" s="33">
        <v>20.6</v>
      </c>
      <c r="AK768" s="34">
        <v>1.5</v>
      </c>
      <c r="AL768" s="34"/>
      <c r="AM768" s="33">
        <v>1.83</v>
      </c>
      <c r="AN768" s="34" t="s">
        <v>2046</v>
      </c>
      <c r="AO768" s="34"/>
      <c r="AP768" s="34"/>
      <c r="AQ768" s="34" t="s">
        <v>1891</v>
      </c>
      <c r="AR768" s="34" t="s">
        <v>1879</v>
      </c>
      <c r="AS768" s="34" t="s">
        <v>1888</v>
      </c>
      <c r="AT768" s="33">
        <v>624.54</v>
      </c>
      <c r="AU768" s="33">
        <v>15</v>
      </c>
      <c r="AV768" s="34" t="s">
        <v>1915</v>
      </c>
      <c r="AW768" s="34" t="s">
        <v>3048</v>
      </c>
      <c r="AX768" s="34" t="s">
        <v>4253</v>
      </c>
      <c r="AY768" s="34" t="s">
        <v>2221</v>
      </c>
      <c r="AZ768" s="34" t="s">
        <v>2221</v>
      </c>
      <c r="BA768" s="34" t="s">
        <v>2643</v>
      </c>
      <c r="BB768" s="34" t="s">
        <v>4253</v>
      </c>
      <c r="BC768" s="34" t="s">
        <v>2221</v>
      </c>
      <c r="BD768" s="34" t="s">
        <v>2221</v>
      </c>
    </row>
    <row r="769" spans="1:56" ht="15" customHeight="1" x14ac:dyDescent="0.25">
      <c r="A769" t="str">
        <f t="shared" si="36"/>
        <v>0100342_LM_Los_Proceres_0100459_LM_Rosa_de_America</v>
      </c>
      <c r="B769" s="34">
        <v>766</v>
      </c>
      <c r="C769" s="33" t="str">
        <f t="shared" si="37"/>
        <v>100342</v>
      </c>
      <c r="D769" s="34" t="s">
        <v>67</v>
      </c>
      <c r="E769" s="34">
        <v>-11.939083999999999</v>
      </c>
      <c r="F769" s="34">
        <v>-77.072318999999993</v>
      </c>
      <c r="G769" s="33">
        <v>160.6</v>
      </c>
      <c r="H769" s="33">
        <v>101</v>
      </c>
      <c r="I769" s="34" t="s">
        <v>60</v>
      </c>
      <c r="J769" s="33">
        <v>12</v>
      </c>
      <c r="K769" s="33">
        <v>10</v>
      </c>
      <c r="L769" s="33">
        <v>21</v>
      </c>
      <c r="M769" s="34" t="s">
        <v>59</v>
      </c>
      <c r="N769" s="33">
        <v>0.3</v>
      </c>
      <c r="O769" s="33">
        <v>39.9</v>
      </c>
      <c r="P769" s="34" t="s">
        <v>1914</v>
      </c>
      <c r="Q769" s="33">
        <v>22540</v>
      </c>
      <c r="R769" s="33">
        <v>19.399999999999999</v>
      </c>
      <c r="S769" s="34">
        <v>1.5</v>
      </c>
      <c r="T769" s="34"/>
      <c r="U769" s="33" t="str">
        <f t="shared" si="38"/>
        <v>100459</v>
      </c>
      <c r="V769" s="34" t="s">
        <v>118</v>
      </c>
      <c r="W769" s="34">
        <v>-11.962609</v>
      </c>
      <c r="X769" s="34">
        <v>-77.063850000000002</v>
      </c>
      <c r="Y769" s="33">
        <v>340.6</v>
      </c>
      <c r="Z769" s="33">
        <v>80</v>
      </c>
      <c r="AA769" s="34" t="s">
        <v>60</v>
      </c>
      <c r="AB769" s="33">
        <v>11.5</v>
      </c>
      <c r="AC769" s="33">
        <v>15</v>
      </c>
      <c r="AD769" s="33">
        <v>22</v>
      </c>
      <c r="AE769" s="34" t="s">
        <v>2213</v>
      </c>
      <c r="AF769" s="33">
        <v>0.3</v>
      </c>
      <c r="AG769" s="33">
        <v>39.9</v>
      </c>
      <c r="AH769" s="34" t="s">
        <v>1914</v>
      </c>
      <c r="AI769" s="33">
        <v>21308</v>
      </c>
      <c r="AJ769" s="33">
        <v>19.5</v>
      </c>
      <c r="AK769" s="34">
        <v>1.5</v>
      </c>
      <c r="AL769" s="34"/>
      <c r="AM769" s="33">
        <v>2.78</v>
      </c>
      <c r="AN769" s="34" t="s">
        <v>2046</v>
      </c>
      <c r="AO769" s="34"/>
      <c r="AP769" s="34"/>
      <c r="AQ769" s="34" t="s">
        <v>1891</v>
      </c>
      <c r="AR769" s="34" t="s">
        <v>1879</v>
      </c>
      <c r="AS769" s="34" t="s">
        <v>1924</v>
      </c>
      <c r="AT769" s="33">
        <v>544.64800000000002</v>
      </c>
      <c r="AU769" s="33">
        <v>23</v>
      </c>
      <c r="AV769" s="34" t="s">
        <v>1915</v>
      </c>
      <c r="AW769" s="34" t="s">
        <v>3049</v>
      </c>
      <c r="AX769" s="34" t="s">
        <v>4255</v>
      </c>
      <c r="AY769" s="34" t="s">
        <v>2221</v>
      </c>
      <c r="AZ769" s="34" t="s">
        <v>2221</v>
      </c>
      <c r="BA769" s="34" t="s">
        <v>3961</v>
      </c>
      <c r="BB769" s="34" t="s">
        <v>4255</v>
      </c>
      <c r="BC769" s="34" t="s">
        <v>2221</v>
      </c>
      <c r="BD769" s="34" t="s">
        <v>2221</v>
      </c>
    </row>
    <row r="770" spans="1:56" ht="15" customHeight="1" x14ac:dyDescent="0.25">
      <c r="A770" t="str">
        <f t="shared" si="36"/>
        <v>0101509_CA_El_Quinde_0101539_CA_Cerro_Cumbemayo</v>
      </c>
      <c r="B770" s="34">
        <v>767</v>
      </c>
      <c r="C770" s="33" t="str">
        <f t="shared" si="37"/>
        <v>101509</v>
      </c>
      <c r="D770" s="34" t="s">
        <v>586</v>
      </c>
      <c r="E770" s="34">
        <v>-7.1512690000000001</v>
      </c>
      <c r="F770" s="34">
        <v>-78.506950000000003</v>
      </c>
      <c r="G770" s="33">
        <v>236.09</v>
      </c>
      <c r="H770" s="33">
        <v>2697</v>
      </c>
      <c r="I770" s="34" t="s">
        <v>60</v>
      </c>
      <c r="J770" s="33">
        <v>17</v>
      </c>
      <c r="K770" s="33">
        <v>6</v>
      </c>
      <c r="L770" s="33">
        <v>21</v>
      </c>
      <c r="M770" s="34" t="s">
        <v>59</v>
      </c>
      <c r="N770" s="33">
        <v>0.3</v>
      </c>
      <c r="O770" s="33">
        <v>36.4</v>
      </c>
      <c r="P770" s="34" t="s">
        <v>1914</v>
      </c>
      <c r="Q770" s="33">
        <v>15145</v>
      </c>
      <c r="R770" s="33">
        <v>21</v>
      </c>
      <c r="S770" s="34">
        <v>1.5</v>
      </c>
      <c r="T770" s="34"/>
      <c r="U770" s="33" t="str">
        <f t="shared" si="38"/>
        <v>101539</v>
      </c>
      <c r="V770" s="34" t="s">
        <v>576</v>
      </c>
      <c r="W770" s="34">
        <v>-7.1635200000000001</v>
      </c>
      <c r="X770" s="34">
        <v>-78.525319999999994</v>
      </c>
      <c r="Y770" s="33">
        <v>56.09</v>
      </c>
      <c r="Z770" s="33">
        <v>2806</v>
      </c>
      <c r="AA770" s="34" t="s">
        <v>58</v>
      </c>
      <c r="AB770" s="33">
        <v>0</v>
      </c>
      <c r="AC770" s="33">
        <v>36</v>
      </c>
      <c r="AD770" s="33">
        <v>33</v>
      </c>
      <c r="AE770" s="34" t="s">
        <v>2190</v>
      </c>
      <c r="AF770" s="33">
        <v>0.6</v>
      </c>
      <c r="AG770" s="33">
        <v>39.9</v>
      </c>
      <c r="AH770" s="34" t="s">
        <v>1914</v>
      </c>
      <c r="AI770" s="33">
        <v>14655</v>
      </c>
      <c r="AJ770" s="33">
        <v>21</v>
      </c>
      <c r="AK770" s="34">
        <v>1.5</v>
      </c>
      <c r="AL770" s="34"/>
      <c r="AM770" s="33">
        <v>2.44</v>
      </c>
      <c r="AN770" s="34" t="s">
        <v>2046</v>
      </c>
      <c r="AO770" s="34"/>
      <c r="AP770" s="34"/>
      <c r="AQ770" s="34" t="s">
        <v>1891</v>
      </c>
      <c r="AR770" s="34" t="s">
        <v>1879</v>
      </c>
      <c r="AS770" s="34" t="s">
        <v>1889</v>
      </c>
      <c r="AT770" s="33">
        <v>726.91800000000001</v>
      </c>
      <c r="AU770" s="33">
        <v>15</v>
      </c>
      <c r="AV770" s="34" t="s">
        <v>1915</v>
      </c>
      <c r="AW770" s="34" t="s">
        <v>3050</v>
      </c>
      <c r="AX770" s="34" t="s">
        <v>2247</v>
      </c>
      <c r="AY770" s="34" t="s">
        <v>2247</v>
      </c>
      <c r="AZ770" s="34" t="s">
        <v>2247</v>
      </c>
      <c r="BA770" s="34" t="s">
        <v>3915</v>
      </c>
      <c r="BB770" s="34" t="s">
        <v>2247</v>
      </c>
      <c r="BC770" s="34" t="s">
        <v>2247</v>
      </c>
      <c r="BD770" s="34" t="s">
        <v>2247</v>
      </c>
    </row>
    <row r="771" spans="1:56" ht="15" customHeight="1" x14ac:dyDescent="0.25">
      <c r="A771" t="str">
        <f t="shared" si="36"/>
        <v>0100383_LM_Puerto_Supe_0100380_LM_Huacho</v>
      </c>
      <c r="B771" s="34">
        <v>768</v>
      </c>
      <c r="C771" s="33" t="str">
        <f t="shared" si="37"/>
        <v>100383</v>
      </c>
      <c r="D771" s="34" t="s">
        <v>292</v>
      </c>
      <c r="E771" s="34">
        <v>-10.798933</v>
      </c>
      <c r="F771" s="34">
        <v>-77.732016999999999</v>
      </c>
      <c r="G771" s="33">
        <v>158.66999999999999</v>
      </c>
      <c r="H771" s="33">
        <v>69</v>
      </c>
      <c r="I771" s="34" t="s">
        <v>58</v>
      </c>
      <c r="J771" s="33">
        <v>0</v>
      </c>
      <c r="K771" s="33">
        <v>60</v>
      </c>
      <c r="L771" s="33" t="s">
        <v>4738</v>
      </c>
      <c r="M771" s="34" t="s">
        <v>59</v>
      </c>
      <c r="N771" s="33">
        <v>0.3</v>
      </c>
      <c r="O771" s="33">
        <v>40.4</v>
      </c>
      <c r="P771" s="34" t="s">
        <v>1914</v>
      </c>
      <c r="Q771" s="33">
        <v>7610</v>
      </c>
      <c r="R771" s="33">
        <v>22.4</v>
      </c>
      <c r="S771" s="34">
        <v>1.5</v>
      </c>
      <c r="T771" s="34"/>
      <c r="U771" s="33" t="str">
        <f t="shared" si="38"/>
        <v>100380</v>
      </c>
      <c r="V771" s="34" t="s">
        <v>274</v>
      </c>
      <c r="W771" s="34">
        <v>-11.131</v>
      </c>
      <c r="X771" s="34">
        <v>-77.600013000000004</v>
      </c>
      <c r="Y771" s="33">
        <v>338.69</v>
      </c>
      <c r="Z771" s="33">
        <v>125</v>
      </c>
      <c r="AA771" s="34" t="s">
        <v>58</v>
      </c>
      <c r="AB771" s="33">
        <v>0</v>
      </c>
      <c r="AC771" s="33">
        <v>70</v>
      </c>
      <c r="AD771" s="34" t="s">
        <v>4738</v>
      </c>
      <c r="AE771" s="34" t="s">
        <v>2215</v>
      </c>
      <c r="AF771" s="33">
        <v>0.6</v>
      </c>
      <c r="AG771" s="33">
        <v>40</v>
      </c>
      <c r="AH771" s="34" t="s">
        <v>1914</v>
      </c>
      <c r="AI771" s="33">
        <v>7456</v>
      </c>
      <c r="AJ771" s="33">
        <v>22.4</v>
      </c>
      <c r="AK771" s="34">
        <v>1.5</v>
      </c>
      <c r="AL771" s="34"/>
      <c r="AM771" s="33">
        <v>39.68</v>
      </c>
      <c r="AN771" s="34" t="s">
        <v>2046</v>
      </c>
      <c r="AO771" s="34"/>
      <c r="AP771" s="34"/>
      <c r="AQ771" s="34" t="s">
        <v>1900</v>
      </c>
      <c r="AR771" s="34" t="s">
        <v>1878</v>
      </c>
      <c r="AS771" s="34" t="s">
        <v>1924</v>
      </c>
      <c r="AT771" s="33">
        <v>997.86800000000005</v>
      </c>
      <c r="AU771" s="33">
        <v>7</v>
      </c>
      <c r="AV771" s="34" t="s">
        <v>1915</v>
      </c>
      <c r="AW771" s="34" t="s">
        <v>3051</v>
      </c>
      <c r="AX771" s="34" t="s">
        <v>4358</v>
      </c>
      <c r="AY771" s="34" t="s">
        <v>2400</v>
      </c>
      <c r="AZ771" s="34" t="s">
        <v>2221</v>
      </c>
      <c r="BA771" s="34" t="s">
        <v>3867</v>
      </c>
      <c r="BB771" s="34" t="s">
        <v>4387</v>
      </c>
      <c r="BC771" s="34" t="s">
        <v>2377</v>
      </c>
      <c r="BD771" s="34" t="s">
        <v>2221</v>
      </c>
    </row>
    <row r="772" spans="1:56" ht="15" customHeight="1" x14ac:dyDescent="0.25">
      <c r="A772" t="str">
        <f t="shared" si="36"/>
        <v>0104697_JU_Palma_Soriano_0103004_JU_Pichanaki</v>
      </c>
      <c r="B772" s="34">
        <v>769</v>
      </c>
      <c r="C772" s="33" t="str">
        <f t="shared" si="37"/>
        <v>104697</v>
      </c>
      <c r="D772" s="34" t="s">
        <v>1478</v>
      </c>
      <c r="E772" s="34">
        <v>-10.922700000000001</v>
      </c>
      <c r="F772" s="34">
        <v>-74.882580000000004</v>
      </c>
      <c r="G772" s="33">
        <v>114.16</v>
      </c>
      <c r="H772" s="33">
        <v>519</v>
      </c>
      <c r="I772" s="34" t="s">
        <v>58</v>
      </c>
      <c r="J772" s="33">
        <v>0</v>
      </c>
      <c r="K772" s="33">
        <v>27</v>
      </c>
      <c r="L772" s="33">
        <v>26</v>
      </c>
      <c r="M772" s="34" t="s">
        <v>59</v>
      </c>
      <c r="N772" s="33">
        <v>0.3</v>
      </c>
      <c r="O772" s="33">
        <v>34.700000000000003</v>
      </c>
      <c r="P772" s="34" t="s">
        <v>1914</v>
      </c>
      <c r="Q772" s="33">
        <v>21406</v>
      </c>
      <c r="R772" s="33">
        <v>19.5</v>
      </c>
      <c r="S772" s="34">
        <v>1.5</v>
      </c>
      <c r="T772" s="34"/>
      <c r="U772" s="33" t="str">
        <f t="shared" si="38"/>
        <v>103004</v>
      </c>
      <c r="V772" s="34" t="s">
        <v>1788</v>
      </c>
      <c r="W772" s="34">
        <v>-10.927139</v>
      </c>
      <c r="X772" s="34">
        <v>-74.872500000000002</v>
      </c>
      <c r="Y772" s="33">
        <v>294.16000000000003</v>
      </c>
      <c r="Z772" s="33">
        <v>506</v>
      </c>
      <c r="AA772" s="34" t="s">
        <v>60</v>
      </c>
      <c r="AB772" s="33">
        <v>7.75</v>
      </c>
      <c r="AC772" s="33">
        <v>25</v>
      </c>
      <c r="AD772" s="33">
        <v>22</v>
      </c>
      <c r="AE772" s="34" t="s">
        <v>2194</v>
      </c>
      <c r="AF772" s="33">
        <v>1.2</v>
      </c>
      <c r="AG772" s="33">
        <v>40</v>
      </c>
      <c r="AH772" s="34" t="s">
        <v>1914</v>
      </c>
      <c r="AI772" s="33">
        <v>22638</v>
      </c>
      <c r="AJ772" s="33">
        <v>19.600000000000001</v>
      </c>
      <c r="AK772" s="34">
        <v>1.5</v>
      </c>
      <c r="AL772" s="34"/>
      <c r="AM772" s="33">
        <v>1.21</v>
      </c>
      <c r="AN772" s="34" t="s">
        <v>2046</v>
      </c>
      <c r="AO772" s="34"/>
      <c r="AP772" s="34"/>
      <c r="AQ772" s="34" t="s">
        <v>1891</v>
      </c>
      <c r="AR772" s="34" t="s">
        <v>1880</v>
      </c>
      <c r="AS772" s="34" t="s">
        <v>1889</v>
      </c>
      <c r="AT772" s="33">
        <v>366.298</v>
      </c>
      <c r="AU772" s="33">
        <v>23</v>
      </c>
      <c r="AV772" s="34" t="s">
        <v>1916</v>
      </c>
      <c r="AW772" s="34" t="s">
        <v>3052</v>
      </c>
      <c r="AX772" s="34" t="s">
        <v>4463</v>
      </c>
      <c r="AY772" s="34" t="s">
        <v>3023</v>
      </c>
      <c r="AZ772" s="34" t="s">
        <v>2254</v>
      </c>
      <c r="BA772" s="34" t="s">
        <v>3956</v>
      </c>
      <c r="BB772" s="34" t="s">
        <v>4567</v>
      </c>
      <c r="BC772" s="34" t="s">
        <v>3023</v>
      </c>
      <c r="BD772" s="34" t="s">
        <v>2254</v>
      </c>
    </row>
    <row r="773" spans="1:56" ht="15" customHeight="1" x14ac:dyDescent="0.25">
      <c r="A773" t="str">
        <f t="shared" si="36"/>
        <v>0104754_LM_La_Ladrillera_0105371_LM_Av_Perimetrica</v>
      </c>
      <c r="B773" s="34">
        <v>770</v>
      </c>
      <c r="C773" s="33" t="str">
        <f t="shared" si="37"/>
        <v>104754</v>
      </c>
      <c r="D773" s="34" t="s">
        <v>1479</v>
      </c>
      <c r="E773" s="34">
        <v>-11.851139999999999</v>
      </c>
      <c r="F773" s="34">
        <v>-77.058090000000007</v>
      </c>
      <c r="G773" s="33">
        <v>299.52</v>
      </c>
      <c r="H773" s="33">
        <v>200</v>
      </c>
      <c r="I773" s="34" t="s">
        <v>58</v>
      </c>
      <c r="J773" s="33">
        <v>0</v>
      </c>
      <c r="K773" s="33">
        <v>27</v>
      </c>
      <c r="L773" s="33">
        <v>26</v>
      </c>
      <c r="M773" s="34" t="s">
        <v>59</v>
      </c>
      <c r="N773" s="33">
        <v>0.3</v>
      </c>
      <c r="O773" s="33">
        <v>34.700000000000003</v>
      </c>
      <c r="P773" s="34" t="s">
        <v>1914</v>
      </c>
      <c r="Q773" s="33">
        <v>23254</v>
      </c>
      <c r="R773" s="33">
        <v>19.399999999999999</v>
      </c>
      <c r="S773" s="34">
        <v>1.5</v>
      </c>
      <c r="T773" s="34"/>
      <c r="U773" s="33" t="str">
        <f t="shared" si="38"/>
        <v>105371</v>
      </c>
      <c r="V773" s="34" t="s">
        <v>721</v>
      </c>
      <c r="W773" s="34">
        <v>-11.84751</v>
      </c>
      <c r="X773" s="34">
        <v>-77.064639999999997</v>
      </c>
      <c r="Y773" s="33">
        <v>119.52</v>
      </c>
      <c r="Z773" s="33">
        <v>200</v>
      </c>
      <c r="AA773" s="34" t="s">
        <v>58</v>
      </c>
      <c r="AB773" s="33">
        <v>0</v>
      </c>
      <c r="AC773" s="33">
        <v>24</v>
      </c>
      <c r="AD773" s="33">
        <v>22</v>
      </c>
      <c r="AE773" s="34" t="s">
        <v>59</v>
      </c>
      <c r="AF773" s="33">
        <v>0.3</v>
      </c>
      <c r="AG773" s="33">
        <v>34.700000000000003</v>
      </c>
      <c r="AH773" s="34" t="s">
        <v>1914</v>
      </c>
      <c r="AI773" s="33">
        <v>22022</v>
      </c>
      <c r="AJ773" s="33">
        <v>19.5</v>
      </c>
      <c r="AK773" s="34">
        <v>1.5</v>
      </c>
      <c r="AL773" s="34"/>
      <c r="AM773" s="33">
        <v>0.82</v>
      </c>
      <c r="AN773" s="34" t="s">
        <v>2046</v>
      </c>
      <c r="AO773" s="34"/>
      <c r="AP773" s="34"/>
      <c r="AQ773" s="34" t="s">
        <v>1891</v>
      </c>
      <c r="AR773" s="34" t="s">
        <v>1879</v>
      </c>
      <c r="AS773" s="34" t="s">
        <v>1889</v>
      </c>
      <c r="AT773" s="33">
        <v>362.23599999999999</v>
      </c>
      <c r="AU773" s="33">
        <v>23</v>
      </c>
      <c r="AV773" s="34" t="s">
        <v>1915</v>
      </c>
      <c r="AW773" s="34" t="s">
        <v>3053</v>
      </c>
      <c r="AX773" s="34" t="s">
        <v>4378</v>
      </c>
      <c r="AY773" s="34" t="s">
        <v>2221</v>
      </c>
      <c r="AZ773" s="34" t="s">
        <v>2221</v>
      </c>
      <c r="BA773" s="34" t="s">
        <v>3733</v>
      </c>
      <c r="BB773" s="34" t="s">
        <v>3267</v>
      </c>
      <c r="BC773" s="34" t="s">
        <v>2221</v>
      </c>
      <c r="BD773" s="34" t="s">
        <v>2221</v>
      </c>
    </row>
    <row r="774" spans="1:56" ht="15" customHeight="1" x14ac:dyDescent="0.25">
      <c r="A774" t="str">
        <f t="shared" si="36"/>
        <v>0102682_LM_Guardia_Peruana_R1_0100034_LM_Chorrillos</v>
      </c>
      <c r="B774" s="34">
        <v>771</v>
      </c>
      <c r="C774" s="33" t="str">
        <f t="shared" si="37"/>
        <v>102682</v>
      </c>
      <c r="D774" s="34" t="s">
        <v>1480</v>
      </c>
      <c r="E774" s="34">
        <v>-12.17953</v>
      </c>
      <c r="F774" s="34">
        <v>-76.99436</v>
      </c>
      <c r="G774" s="33">
        <v>227.19</v>
      </c>
      <c r="H774" s="33">
        <v>42</v>
      </c>
      <c r="I774" s="34" t="s">
        <v>60</v>
      </c>
      <c r="J774" s="33">
        <v>10.89</v>
      </c>
      <c r="K774" s="33">
        <v>15</v>
      </c>
      <c r="L774" s="33">
        <v>25</v>
      </c>
      <c r="M774" s="34" t="s">
        <v>59</v>
      </c>
      <c r="N774" s="33">
        <v>0.3</v>
      </c>
      <c r="O774" s="33">
        <v>39.9</v>
      </c>
      <c r="P774" s="34" t="s">
        <v>1914</v>
      </c>
      <c r="Q774" s="33">
        <v>22540</v>
      </c>
      <c r="R774" s="33">
        <v>11.4</v>
      </c>
      <c r="S774" s="34">
        <v>1.5</v>
      </c>
      <c r="T774" s="34"/>
      <c r="U774" s="33" t="str">
        <f t="shared" si="38"/>
        <v>100034</v>
      </c>
      <c r="V774" s="34" t="s">
        <v>109</v>
      </c>
      <c r="W774" s="34">
        <v>-12.185929</v>
      </c>
      <c r="X774" s="34">
        <v>-77.001425999999995</v>
      </c>
      <c r="Y774" s="33">
        <v>47.19</v>
      </c>
      <c r="Z774" s="33">
        <v>67</v>
      </c>
      <c r="AA774" s="34" t="s">
        <v>58</v>
      </c>
      <c r="AB774" s="33">
        <v>0</v>
      </c>
      <c r="AC774" s="33">
        <v>28</v>
      </c>
      <c r="AD774" s="33">
        <v>22</v>
      </c>
      <c r="AE774" s="34" t="s">
        <v>2190</v>
      </c>
      <c r="AF774" s="33">
        <v>0.6</v>
      </c>
      <c r="AG774" s="33">
        <v>34.700000000000003</v>
      </c>
      <c r="AH774" s="34" t="s">
        <v>1914</v>
      </c>
      <c r="AI774" s="33">
        <v>21308</v>
      </c>
      <c r="AJ774" s="33">
        <v>11.5</v>
      </c>
      <c r="AK774" s="34">
        <v>1.5</v>
      </c>
      <c r="AL774" s="34"/>
      <c r="AM774" s="33">
        <v>1.05</v>
      </c>
      <c r="AN774" s="34" t="s">
        <v>2046</v>
      </c>
      <c r="AO774" s="34"/>
      <c r="AP774" s="34"/>
      <c r="AQ774" s="34" t="s">
        <v>1891</v>
      </c>
      <c r="AR774" s="34" t="s">
        <v>1879</v>
      </c>
      <c r="AS774" s="34" t="s">
        <v>1926</v>
      </c>
      <c r="AT774" s="33">
        <v>861.94399999999996</v>
      </c>
      <c r="AU774" s="33">
        <v>23</v>
      </c>
      <c r="AV774" s="34" t="s">
        <v>1915</v>
      </c>
      <c r="AW774" s="34" t="s">
        <v>3054</v>
      </c>
      <c r="AX774" s="34" t="s">
        <v>4257</v>
      </c>
      <c r="AY774" s="34" t="s">
        <v>2221</v>
      </c>
      <c r="AZ774" s="34" t="s">
        <v>2221</v>
      </c>
      <c r="BA774" s="34" t="s">
        <v>3437</v>
      </c>
      <c r="BB774" s="34" t="s">
        <v>4257</v>
      </c>
      <c r="BC774" s="34" t="s">
        <v>2221</v>
      </c>
      <c r="BD774" s="34" t="s">
        <v>2221</v>
      </c>
    </row>
    <row r="775" spans="1:56" ht="15" customHeight="1" x14ac:dyDescent="0.25">
      <c r="A775" t="str">
        <f t="shared" si="36"/>
        <v>0104452_LM_Avenida_Central_0100154_LM_200_Millas</v>
      </c>
      <c r="B775" s="34">
        <v>772</v>
      </c>
      <c r="C775" s="33" t="str">
        <f t="shared" si="37"/>
        <v>104452</v>
      </c>
      <c r="D775" s="34" t="s">
        <v>1481</v>
      </c>
      <c r="E775" s="34">
        <v>-12.22536</v>
      </c>
      <c r="F775" s="34">
        <v>-76.928530000000009</v>
      </c>
      <c r="G775" s="33">
        <v>169.36</v>
      </c>
      <c r="H775" s="33">
        <v>149</v>
      </c>
      <c r="I775" s="34" t="s">
        <v>58</v>
      </c>
      <c r="J775" s="33">
        <v>0</v>
      </c>
      <c r="K775" s="33">
        <v>27</v>
      </c>
      <c r="L775" s="33">
        <v>26</v>
      </c>
      <c r="M775" s="34" t="s">
        <v>59</v>
      </c>
      <c r="N775" s="33">
        <v>0.3</v>
      </c>
      <c r="O775" s="33">
        <v>34.700000000000003</v>
      </c>
      <c r="P775" s="34" t="s">
        <v>1914</v>
      </c>
      <c r="Q775" s="33">
        <v>23254</v>
      </c>
      <c r="R775" s="33">
        <v>14</v>
      </c>
      <c r="S775" s="34">
        <v>1.5</v>
      </c>
      <c r="T775" s="34"/>
      <c r="U775" s="33" t="str">
        <f t="shared" si="38"/>
        <v>100154</v>
      </c>
      <c r="V775" s="34" t="s">
        <v>227</v>
      </c>
      <c r="W775" s="34">
        <v>-12.228273</v>
      </c>
      <c r="X775" s="34">
        <v>-76.927970000000002</v>
      </c>
      <c r="Y775" s="33">
        <v>349.36</v>
      </c>
      <c r="Z775" s="33">
        <v>138</v>
      </c>
      <c r="AA775" s="34" t="s">
        <v>58</v>
      </c>
      <c r="AB775" s="33">
        <v>0</v>
      </c>
      <c r="AC775" s="33">
        <v>30.2</v>
      </c>
      <c r="AD775" s="33">
        <v>22</v>
      </c>
      <c r="AE775" s="34" t="s">
        <v>2190</v>
      </c>
      <c r="AF775" s="33">
        <v>0.6</v>
      </c>
      <c r="AG775" s="33">
        <v>39.9</v>
      </c>
      <c r="AH775" s="34" t="s">
        <v>1914</v>
      </c>
      <c r="AI775" s="33">
        <v>22022</v>
      </c>
      <c r="AJ775" s="33">
        <v>13.9</v>
      </c>
      <c r="AK775" s="34">
        <v>1.5</v>
      </c>
      <c r="AL775" s="34"/>
      <c r="AM775" s="33">
        <v>0.33</v>
      </c>
      <c r="AN775" s="34" t="s">
        <v>2046</v>
      </c>
      <c r="AO775" s="34"/>
      <c r="AP775" s="34"/>
      <c r="AQ775" s="34" t="s">
        <v>1891</v>
      </c>
      <c r="AR775" s="34" t="s">
        <v>1878</v>
      </c>
      <c r="AS775" s="34" t="s">
        <v>1889</v>
      </c>
      <c r="AT775" s="33">
        <v>362.23599999999999</v>
      </c>
      <c r="AU775" s="33">
        <v>23</v>
      </c>
      <c r="AV775" s="34" t="s">
        <v>1915</v>
      </c>
      <c r="AW775" s="34" t="s">
        <v>3055</v>
      </c>
      <c r="AX775" s="34" t="s">
        <v>3824</v>
      </c>
      <c r="AY775" s="34" t="s">
        <v>2221</v>
      </c>
      <c r="AZ775" s="34" t="s">
        <v>2221</v>
      </c>
      <c r="BA775" s="34" t="s">
        <v>3856</v>
      </c>
      <c r="BB775" s="34" t="s">
        <v>3824</v>
      </c>
      <c r="BC775" s="34" t="s">
        <v>2221</v>
      </c>
      <c r="BD775" s="34" t="s">
        <v>2221</v>
      </c>
    </row>
    <row r="776" spans="1:56" ht="15" customHeight="1" x14ac:dyDescent="0.25">
      <c r="A776" t="str">
        <f t="shared" si="36"/>
        <v>0104487_LM_Isabel_De_Villa_0100227_LM_La_Concordia</v>
      </c>
      <c r="B776" s="34">
        <v>773</v>
      </c>
      <c r="C776" s="33" t="str">
        <f t="shared" si="37"/>
        <v>104487</v>
      </c>
      <c r="D776" s="34" t="s">
        <v>1482</v>
      </c>
      <c r="E776" s="34">
        <v>-12.202676</v>
      </c>
      <c r="F776" s="34">
        <v>-76.977854000000008</v>
      </c>
      <c r="G776" s="33">
        <v>113.73</v>
      </c>
      <c r="H776" s="33">
        <v>52</v>
      </c>
      <c r="I776" s="34" t="s">
        <v>58</v>
      </c>
      <c r="J776" s="33">
        <v>0</v>
      </c>
      <c r="K776" s="33">
        <v>24</v>
      </c>
      <c r="L776" s="33">
        <v>24.75</v>
      </c>
      <c r="M776" s="34" t="s">
        <v>59</v>
      </c>
      <c r="N776" s="33">
        <v>0.3</v>
      </c>
      <c r="O776" s="33">
        <v>35.299999999999997</v>
      </c>
      <c r="P776" s="34" t="s">
        <v>1890</v>
      </c>
      <c r="Q776" s="33">
        <v>22988</v>
      </c>
      <c r="R776" s="33">
        <v>16.899999999999999</v>
      </c>
      <c r="S776" s="34">
        <v>1.5</v>
      </c>
      <c r="T776" s="34"/>
      <c r="U776" s="33" t="str">
        <f t="shared" si="38"/>
        <v>100227</v>
      </c>
      <c r="V776" s="34" t="s">
        <v>279</v>
      </c>
      <c r="W776" s="34">
        <v>-12.20528</v>
      </c>
      <c r="X776" s="34">
        <v>-76.971795</v>
      </c>
      <c r="Y776" s="33">
        <v>293.74</v>
      </c>
      <c r="Z776" s="33">
        <v>43</v>
      </c>
      <c r="AA776" s="34" t="s">
        <v>58</v>
      </c>
      <c r="AB776" s="33">
        <v>0</v>
      </c>
      <c r="AC776" s="33">
        <v>24</v>
      </c>
      <c r="AD776" s="33">
        <v>22</v>
      </c>
      <c r="AE776" s="34" t="s">
        <v>2204</v>
      </c>
      <c r="AF776" s="33">
        <v>0.3</v>
      </c>
      <c r="AG776" s="33">
        <v>35.299999999999997</v>
      </c>
      <c r="AH776" s="34" t="s">
        <v>1890</v>
      </c>
      <c r="AI776" s="33">
        <v>21756</v>
      </c>
      <c r="AJ776" s="33">
        <v>16.899999999999999</v>
      </c>
      <c r="AK776" s="34">
        <v>1.5</v>
      </c>
      <c r="AL776" s="34"/>
      <c r="AM776" s="33">
        <v>0.72</v>
      </c>
      <c r="AN776" s="34" t="s">
        <v>2046</v>
      </c>
      <c r="AO776" s="34"/>
      <c r="AP776" s="34"/>
      <c r="AQ776" s="34" t="s">
        <v>1893</v>
      </c>
      <c r="AR776" s="34" t="s">
        <v>1878</v>
      </c>
      <c r="AS776" s="34" t="s">
        <v>1889</v>
      </c>
      <c r="AT776" s="33">
        <v>362.23599999999999</v>
      </c>
      <c r="AU776" s="33">
        <v>23</v>
      </c>
      <c r="AV776" s="34" t="s">
        <v>1915</v>
      </c>
      <c r="AW776" s="34" t="s">
        <v>3056</v>
      </c>
      <c r="AX776" s="34" t="s">
        <v>4257</v>
      </c>
      <c r="AY776" s="34" t="s">
        <v>2221</v>
      </c>
      <c r="AZ776" s="34" t="s">
        <v>2221</v>
      </c>
      <c r="BA776" s="34" t="s">
        <v>3962</v>
      </c>
      <c r="BB776" s="34" t="s">
        <v>3824</v>
      </c>
      <c r="BC776" s="34" t="s">
        <v>2221</v>
      </c>
      <c r="BD776" s="34" t="s">
        <v>2221</v>
      </c>
    </row>
    <row r="777" spans="1:56" ht="15" customHeight="1" x14ac:dyDescent="0.25">
      <c r="A777" t="str">
        <f t="shared" si="36"/>
        <v>0102770_LM_Los_Molinos_R1_0100106_LM_Eucaliptos</v>
      </c>
      <c r="B777" s="34">
        <v>774</v>
      </c>
      <c r="C777" s="33" t="str">
        <f t="shared" si="37"/>
        <v>102770</v>
      </c>
      <c r="D777" s="34" t="s">
        <v>1483</v>
      </c>
      <c r="E777" s="34">
        <v>-12.0528</v>
      </c>
      <c r="F777" s="34">
        <v>-76.972499999999997</v>
      </c>
      <c r="G777" s="33">
        <v>342.9</v>
      </c>
      <c r="H777" s="33">
        <v>241</v>
      </c>
      <c r="I777" s="34" t="s">
        <v>60</v>
      </c>
      <c r="J777" s="33">
        <v>9.6</v>
      </c>
      <c r="K777" s="33">
        <v>15</v>
      </c>
      <c r="L777" s="33">
        <v>24.5</v>
      </c>
      <c r="M777" s="34" t="s">
        <v>59</v>
      </c>
      <c r="N777" s="33">
        <v>0.3</v>
      </c>
      <c r="O777" s="33">
        <v>34.700000000000003</v>
      </c>
      <c r="P777" s="34" t="s">
        <v>1914</v>
      </c>
      <c r="Q777" s="33">
        <v>21434</v>
      </c>
      <c r="R777" s="33">
        <v>19.399999999999999</v>
      </c>
      <c r="S777" s="34">
        <v>1.5</v>
      </c>
      <c r="T777" s="34"/>
      <c r="U777" s="33" t="str">
        <f t="shared" si="38"/>
        <v>100106</v>
      </c>
      <c r="V777" s="34" t="s">
        <v>126</v>
      </c>
      <c r="W777" s="34">
        <v>-12.045392</v>
      </c>
      <c r="X777" s="34">
        <v>-76.974830000000011</v>
      </c>
      <c r="Y777" s="33">
        <v>162.9</v>
      </c>
      <c r="Z777" s="33">
        <v>253</v>
      </c>
      <c r="AA777" s="34" t="s">
        <v>60</v>
      </c>
      <c r="AB777" s="33">
        <v>14</v>
      </c>
      <c r="AC777" s="33">
        <v>18</v>
      </c>
      <c r="AD777" s="33">
        <v>22</v>
      </c>
      <c r="AE777" s="34" t="s">
        <v>59</v>
      </c>
      <c r="AF777" s="33">
        <v>0.3</v>
      </c>
      <c r="AG777" s="33">
        <v>34.700000000000003</v>
      </c>
      <c r="AH777" s="34" t="s">
        <v>1914</v>
      </c>
      <c r="AI777" s="33">
        <v>22666</v>
      </c>
      <c r="AJ777" s="33">
        <v>19.7</v>
      </c>
      <c r="AK777" s="34">
        <v>1.5</v>
      </c>
      <c r="AL777" s="34"/>
      <c r="AM777" s="33">
        <v>0.86</v>
      </c>
      <c r="AN777" s="34" t="s">
        <v>2046</v>
      </c>
      <c r="AO777" s="34"/>
      <c r="AP777" s="34"/>
      <c r="AQ777" s="34" t="s">
        <v>1891</v>
      </c>
      <c r="AR777" s="34" t="s">
        <v>1879</v>
      </c>
      <c r="AS777" s="34" t="s">
        <v>1889</v>
      </c>
      <c r="AT777" s="33">
        <v>362.23599999999999</v>
      </c>
      <c r="AU777" s="33">
        <v>23</v>
      </c>
      <c r="AV777" s="34" t="s">
        <v>1917</v>
      </c>
      <c r="AW777" s="34" t="s">
        <v>3057</v>
      </c>
      <c r="AX777" s="34" t="s">
        <v>4250</v>
      </c>
      <c r="AY777" s="34" t="s">
        <v>2221</v>
      </c>
      <c r="AZ777" s="34" t="s">
        <v>2221</v>
      </c>
      <c r="BA777" s="34" t="s">
        <v>2869</v>
      </c>
      <c r="BB777" s="34" t="s">
        <v>4250</v>
      </c>
      <c r="BC777" s="34" t="s">
        <v>2221</v>
      </c>
      <c r="BD777" s="34" t="s">
        <v>2221</v>
      </c>
    </row>
    <row r="778" spans="1:56" ht="15" customHeight="1" x14ac:dyDescent="0.25">
      <c r="A778" t="str">
        <f t="shared" si="36"/>
        <v>0104516_LM_Lurin_Palmas_0100574_LM_Los_Portales_Lurin</v>
      </c>
      <c r="B778" s="34">
        <v>775</v>
      </c>
      <c r="C778" s="33" t="str">
        <f t="shared" si="37"/>
        <v>104516</v>
      </c>
      <c r="D778" s="34" t="s">
        <v>1484</v>
      </c>
      <c r="E778" s="34">
        <v>-12.224930000000001</v>
      </c>
      <c r="F778" s="34">
        <v>-76.888211999999996</v>
      </c>
      <c r="G778" s="33">
        <v>193.26</v>
      </c>
      <c r="H778" s="33">
        <v>54</v>
      </c>
      <c r="I778" s="34" t="s">
        <v>58</v>
      </c>
      <c r="J778" s="33">
        <v>0</v>
      </c>
      <c r="K778" s="33">
        <v>24.7</v>
      </c>
      <c r="L778" s="33">
        <v>24</v>
      </c>
      <c r="M778" s="34" t="s">
        <v>59</v>
      </c>
      <c r="N778" s="33">
        <v>0.3</v>
      </c>
      <c r="O778" s="33">
        <v>34.700000000000003</v>
      </c>
      <c r="P778" s="34" t="s">
        <v>1914</v>
      </c>
      <c r="Q778" s="33">
        <v>22722</v>
      </c>
      <c r="R778" s="33">
        <v>19.399999999999999</v>
      </c>
      <c r="S778" s="34">
        <v>1.5</v>
      </c>
      <c r="T778" s="34"/>
      <c r="U778" s="33" t="str">
        <f t="shared" si="38"/>
        <v>100574</v>
      </c>
      <c r="V778" s="34" t="s">
        <v>860</v>
      </c>
      <c r="W778" s="34">
        <v>-12.233397999999999</v>
      </c>
      <c r="X778" s="34">
        <v>-76.890253999999999</v>
      </c>
      <c r="Y778" s="33">
        <v>13.26</v>
      </c>
      <c r="Z778" s="33">
        <v>47</v>
      </c>
      <c r="AA778" s="34" t="s">
        <v>58</v>
      </c>
      <c r="AB778" s="33">
        <v>0</v>
      </c>
      <c r="AC778" s="33">
        <v>30</v>
      </c>
      <c r="AD778" s="33">
        <v>22</v>
      </c>
      <c r="AE778" s="34" t="s">
        <v>59</v>
      </c>
      <c r="AF778" s="33">
        <v>0.3</v>
      </c>
      <c r="AG778" s="33">
        <v>34.700000000000003</v>
      </c>
      <c r="AH778" s="34" t="s">
        <v>1914</v>
      </c>
      <c r="AI778" s="33">
        <v>21490</v>
      </c>
      <c r="AJ778" s="33">
        <v>19.5</v>
      </c>
      <c r="AK778" s="34">
        <v>1.5</v>
      </c>
      <c r="AL778" s="34"/>
      <c r="AM778" s="33">
        <v>0.97</v>
      </c>
      <c r="AN778" s="34" t="s">
        <v>2046</v>
      </c>
      <c r="AO778" s="34"/>
      <c r="AP778" s="34"/>
      <c r="AQ778" s="34" t="s">
        <v>1891</v>
      </c>
      <c r="AR778" s="34" t="s">
        <v>1879</v>
      </c>
      <c r="AS778" s="34" t="s">
        <v>1889</v>
      </c>
      <c r="AT778" s="33">
        <v>362.23599999999999</v>
      </c>
      <c r="AU778" s="33">
        <v>23</v>
      </c>
      <c r="AV778" s="34" t="s">
        <v>1915</v>
      </c>
      <c r="AW778" s="34" t="s">
        <v>3058</v>
      </c>
      <c r="AX778" s="34" t="s">
        <v>2485</v>
      </c>
      <c r="AY778" s="34" t="s">
        <v>2221</v>
      </c>
      <c r="AZ778" s="34" t="s">
        <v>2221</v>
      </c>
      <c r="BA778" s="34" t="s">
        <v>3459</v>
      </c>
      <c r="BB778" s="34" t="s">
        <v>2485</v>
      </c>
      <c r="BC778" s="34" t="s">
        <v>2221</v>
      </c>
      <c r="BD778" s="34" t="s">
        <v>2221</v>
      </c>
    </row>
    <row r="779" spans="1:56" ht="15" customHeight="1" x14ac:dyDescent="0.25">
      <c r="A779" t="str">
        <f t="shared" si="36"/>
        <v>0105092_LM_General_Pezet_0100683_LM_Trebol_Caqueta</v>
      </c>
      <c r="B779" s="34">
        <v>776</v>
      </c>
      <c r="C779" s="33" t="str">
        <f t="shared" si="37"/>
        <v>105092</v>
      </c>
      <c r="D779" s="34" t="s">
        <v>1485</v>
      </c>
      <c r="E779" s="34">
        <v>-12.034599999999999</v>
      </c>
      <c r="F779" s="34">
        <v>-77.042900000000003</v>
      </c>
      <c r="G779" s="33">
        <v>173.55</v>
      </c>
      <c r="H779" s="33">
        <v>127</v>
      </c>
      <c r="I779" s="34" t="s">
        <v>60</v>
      </c>
      <c r="J779" s="33">
        <v>6.3</v>
      </c>
      <c r="K779" s="33">
        <v>35</v>
      </c>
      <c r="L779" s="33">
        <v>23.85</v>
      </c>
      <c r="M779" s="34" t="s">
        <v>59</v>
      </c>
      <c r="N779" s="33">
        <v>0.3</v>
      </c>
      <c r="O779" s="33">
        <v>34.700000000000003</v>
      </c>
      <c r="P779" s="34" t="s">
        <v>1914</v>
      </c>
      <c r="Q779" s="33">
        <v>23170</v>
      </c>
      <c r="R779" s="33">
        <v>11.8</v>
      </c>
      <c r="S779" s="34">
        <v>1.5</v>
      </c>
      <c r="T779" s="34"/>
      <c r="U779" s="33" t="str">
        <f t="shared" si="38"/>
        <v>100683</v>
      </c>
      <c r="V779" s="34" t="s">
        <v>320</v>
      </c>
      <c r="W779" s="34">
        <v>-12.03763</v>
      </c>
      <c r="X779" s="34">
        <v>-77.042550000000006</v>
      </c>
      <c r="Y779" s="33">
        <v>353.55</v>
      </c>
      <c r="Z779" s="33">
        <v>128</v>
      </c>
      <c r="AA779" s="34" t="s">
        <v>58</v>
      </c>
      <c r="AB779" s="33">
        <v>0</v>
      </c>
      <c r="AC779" s="33">
        <v>24</v>
      </c>
      <c r="AD779" s="33">
        <v>22</v>
      </c>
      <c r="AE779" s="34" t="s">
        <v>59</v>
      </c>
      <c r="AF779" s="33">
        <v>0.3</v>
      </c>
      <c r="AG779" s="33">
        <v>34.700000000000003</v>
      </c>
      <c r="AH779" s="34" t="s">
        <v>1914</v>
      </c>
      <c r="AI779" s="33">
        <v>21938</v>
      </c>
      <c r="AJ779" s="33">
        <v>11.9</v>
      </c>
      <c r="AK779" s="34">
        <v>1.5</v>
      </c>
      <c r="AL779" s="34"/>
      <c r="AM779" s="33">
        <v>0.34</v>
      </c>
      <c r="AN779" s="34" t="s">
        <v>2046</v>
      </c>
      <c r="AO779" s="34"/>
      <c r="AP779" s="34"/>
      <c r="AQ779" s="34" t="s">
        <v>1891</v>
      </c>
      <c r="AR779" s="34" t="s">
        <v>1879</v>
      </c>
      <c r="AS779" s="34" t="s">
        <v>1889</v>
      </c>
      <c r="AT779" s="33">
        <v>366.298</v>
      </c>
      <c r="AU779" s="33">
        <v>23</v>
      </c>
      <c r="AV779" s="34" t="s">
        <v>1916</v>
      </c>
      <c r="AW779" s="34" t="s">
        <v>3059</v>
      </c>
      <c r="AX779" s="34" t="s">
        <v>4262</v>
      </c>
      <c r="AY779" s="34" t="s">
        <v>2221</v>
      </c>
      <c r="AZ779" s="34" t="s">
        <v>2221</v>
      </c>
      <c r="BA779" s="34" t="s">
        <v>3734</v>
      </c>
      <c r="BB779" s="34" t="s">
        <v>2221</v>
      </c>
      <c r="BC779" s="34" t="s">
        <v>2221</v>
      </c>
      <c r="BD779" s="34" t="s">
        <v>2221</v>
      </c>
    </row>
    <row r="780" spans="1:56" ht="15" customHeight="1" x14ac:dyDescent="0.25">
      <c r="A780" t="str">
        <f t="shared" si="36"/>
        <v>0102985_LM_Plaza_De_Barrio_0100004_LM_Aeropuerto</v>
      </c>
      <c r="B780" s="34">
        <v>777</v>
      </c>
      <c r="C780" s="33" t="str">
        <f t="shared" si="37"/>
        <v>102985</v>
      </c>
      <c r="D780" s="34" t="s">
        <v>1486</v>
      </c>
      <c r="E780" s="34">
        <v>-12.02486</v>
      </c>
      <c r="F780" s="34">
        <v>-77.099280000000007</v>
      </c>
      <c r="G780" s="33">
        <v>296.37</v>
      </c>
      <c r="H780" s="33">
        <v>39</v>
      </c>
      <c r="I780" s="34" t="s">
        <v>60</v>
      </c>
      <c r="J780" s="33">
        <v>14.05</v>
      </c>
      <c r="K780" s="33">
        <v>13</v>
      </c>
      <c r="L780" s="33">
        <v>23</v>
      </c>
      <c r="M780" s="34" t="s">
        <v>59</v>
      </c>
      <c r="N780" s="33">
        <v>0.3</v>
      </c>
      <c r="O780" s="33">
        <v>34.700000000000003</v>
      </c>
      <c r="P780" s="34" t="s">
        <v>1914</v>
      </c>
      <c r="Q780" s="33">
        <v>22722</v>
      </c>
      <c r="R780" s="33">
        <v>11.8</v>
      </c>
      <c r="S780" s="34">
        <v>1.5</v>
      </c>
      <c r="T780" s="34"/>
      <c r="U780" s="33" t="str">
        <f t="shared" si="38"/>
        <v>100004</v>
      </c>
      <c r="V780" s="34" t="s">
        <v>405</v>
      </c>
      <c r="W780" s="34">
        <v>-12.022777</v>
      </c>
      <c r="X780" s="34">
        <v>-77.103576000000004</v>
      </c>
      <c r="Y780" s="33">
        <v>116.37</v>
      </c>
      <c r="Z780" s="33">
        <v>36</v>
      </c>
      <c r="AA780" s="34" t="s">
        <v>60</v>
      </c>
      <c r="AB780" s="33">
        <v>9</v>
      </c>
      <c r="AC780" s="33">
        <v>21</v>
      </c>
      <c r="AD780" s="33">
        <v>22</v>
      </c>
      <c r="AE780" s="34" t="s">
        <v>2195</v>
      </c>
      <c r="AF780" s="33">
        <v>0.6</v>
      </c>
      <c r="AG780" s="33">
        <v>36.4</v>
      </c>
      <c r="AH780" s="34" t="s">
        <v>1914</v>
      </c>
      <c r="AI780" s="33">
        <v>21490</v>
      </c>
      <c r="AJ780" s="33">
        <v>11.8</v>
      </c>
      <c r="AK780" s="34">
        <v>1.5</v>
      </c>
      <c r="AL780" s="34"/>
      <c r="AM780" s="33">
        <v>0.52</v>
      </c>
      <c r="AN780" s="34" t="s">
        <v>2046</v>
      </c>
      <c r="AO780" s="34"/>
      <c r="AP780" s="34"/>
      <c r="AQ780" s="34" t="s">
        <v>1891</v>
      </c>
      <c r="AR780" s="34" t="s">
        <v>1878</v>
      </c>
      <c r="AS780" s="34" t="s">
        <v>1889</v>
      </c>
      <c r="AT780" s="33">
        <v>362.23599999999999</v>
      </c>
      <c r="AU780" s="33">
        <v>23</v>
      </c>
      <c r="AV780" s="34" t="s">
        <v>1917</v>
      </c>
      <c r="AW780" s="34" t="s">
        <v>3060</v>
      </c>
      <c r="AX780" s="34" t="s">
        <v>2305</v>
      </c>
      <c r="AY780" s="34" t="s">
        <v>4275</v>
      </c>
      <c r="AZ780" s="34" t="s">
        <v>2305</v>
      </c>
      <c r="BA780" s="34" t="s">
        <v>3876</v>
      </c>
      <c r="BB780" s="34" t="s">
        <v>2305</v>
      </c>
      <c r="BC780" s="34" t="s">
        <v>4275</v>
      </c>
      <c r="BD780" s="34" t="s">
        <v>2305</v>
      </c>
    </row>
    <row r="781" spans="1:56" ht="15" customHeight="1" x14ac:dyDescent="0.25">
      <c r="A781" t="str">
        <f t="shared" si="36"/>
        <v>0101679_JU_Bosque_El_Porvenir_0103082_JU_El_Tambo_R1</v>
      </c>
      <c r="B781" s="34">
        <v>778</v>
      </c>
      <c r="C781" s="33" t="str">
        <f t="shared" si="37"/>
        <v>101679</v>
      </c>
      <c r="D781" s="34" t="s">
        <v>1061</v>
      </c>
      <c r="E781" s="34">
        <v>-12.036629</v>
      </c>
      <c r="F781" s="34">
        <v>-75.229438000000002</v>
      </c>
      <c r="G781" s="33">
        <v>122.96</v>
      </c>
      <c r="H781" s="33">
        <v>3273</v>
      </c>
      <c r="I781" s="34" t="s">
        <v>60</v>
      </c>
      <c r="J781" s="33">
        <v>14.1</v>
      </c>
      <c r="K781" s="33">
        <v>9</v>
      </c>
      <c r="L781" s="33">
        <v>20.8</v>
      </c>
      <c r="M781" s="34" t="s">
        <v>59</v>
      </c>
      <c r="N781" s="33">
        <v>0.3</v>
      </c>
      <c r="O781" s="33">
        <v>34.700000000000003</v>
      </c>
      <c r="P781" s="34" t="s">
        <v>1914</v>
      </c>
      <c r="Q781" s="33">
        <v>22610</v>
      </c>
      <c r="R781" s="33">
        <v>14.9</v>
      </c>
      <c r="S781" s="34">
        <v>1.5</v>
      </c>
      <c r="T781" s="34"/>
      <c r="U781" s="33" t="str">
        <f t="shared" si="38"/>
        <v>103082</v>
      </c>
      <c r="V781" s="34" t="s">
        <v>624</v>
      </c>
      <c r="W781" s="34">
        <v>-12.039788</v>
      </c>
      <c r="X781" s="34">
        <v>-75.224457000000001</v>
      </c>
      <c r="Y781" s="33">
        <v>302.95999999999998</v>
      </c>
      <c r="Z781" s="33">
        <v>3278</v>
      </c>
      <c r="AA781" s="34" t="s">
        <v>58</v>
      </c>
      <c r="AB781" s="33">
        <v>0</v>
      </c>
      <c r="AC781" s="33">
        <v>70</v>
      </c>
      <c r="AD781" s="33">
        <v>29</v>
      </c>
      <c r="AE781" s="34" t="s">
        <v>2204</v>
      </c>
      <c r="AF781" s="33">
        <v>0.3</v>
      </c>
      <c r="AG781" s="33">
        <v>35.299999999999997</v>
      </c>
      <c r="AH781" s="34" t="s">
        <v>1914</v>
      </c>
      <c r="AI781" s="33">
        <v>21378</v>
      </c>
      <c r="AJ781" s="33">
        <v>15</v>
      </c>
      <c r="AK781" s="34">
        <v>1.5</v>
      </c>
      <c r="AL781" s="34"/>
      <c r="AM781" s="33">
        <v>0.65</v>
      </c>
      <c r="AN781" s="34" t="s">
        <v>2046</v>
      </c>
      <c r="AO781" s="34"/>
      <c r="AP781" s="34"/>
      <c r="AQ781" s="34" t="s">
        <v>1891</v>
      </c>
      <c r="AR781" s="34" t="s">
        <v>1879</v>
      </c>
      <c r="AS781" s="34" t="s">
        <v>1889</v>
      </c>
      <c r="AT781" s="33">
        <v>362.23599999999999</v>
      </c>
      <c r="AU781" s="33">
        <v>23</v>
      </c>
      <c r="AV781" s="34" t="s">
        <v>1915</v>
      </c>
      <c r="AW781" s="34" t="s">
        <v>3061</v>
      </c>
      <c r="AX781" s="34" t="s">
        <v>4254</v>
      </c>
      <c r="AY781" s="34" t="s">
        <v>2253</v>
      </c>
      <c r="AZ781" s="34" t="s">
        <v>2254</v>
      </c>
      <c r="BA781" s="34" t="s">
        <v>3870</v>
      </c>
      <c r="BB781" s="34" t="s">
        <v>4254</v>
      </c>
      <c r="BC781" s="34" t="s">
        <v>2253</v>
      </c>
      <c r="BD781" s="34" t="s">
        <v>2254</v>
      </c>
    </row>
    <row r="782" spans="1:56" ht="15" customHeight="1" x14ac:dyDescent="0.25">
      <c r="A782" t="str">
        <f t="shared" si="36"/>
        <v>0104458_LM_Castro_Iglesias_0100033_LM_San_Juan_de_Mirafl</v>
      </c>
      <c r="B782" s="34">
        <v>779</v>
      </c>
      <c r="C782" s="33" t="str">
        <f t="shared" si="37"/>
        <v>104458</v>
      </c>
      <c r="D782" s="34" t="s">
        <v>1487</v>
      </c>
      <c r="E782" s="34">
        <v>-12.169669000000001</v>
      </c>
      <c r="F782" s="34">
        <v>-76.967884999999995</v>
      </c>
      <c r="G782" s="33">
        <v>322.58</v>
      </c>
      <c r="H782" s="33">
        <v>94</v>
      </c>
      <c r="I782" s="34" t="s">
        <v>58</v>
      </c>
      <c r="J782" s="33">
        <v>0</v>
      </c>
      <c r="K782" s="33">
        <v>24</v>
      </c>
      <c r="L782" s="33">
        <v>23</v>
      </c>
      <c r="M782" s="34" t="s">
        <v>59</v>
      </c>
      <c r="N782" s="33">
        <v>0.3</v>
      </c>
      <c r="O782" s="33">
        <v>34.700000000000003</v>
      </c>
      <c r="P782" s="34" t="s">
        <v>1914</v>
      </c>
      <c r="Q782" s="33">
        <v>21770</v>
      </c>
      <c r="R782" s="33">
        <v>19.3</v>
      </c>
      <c r="S782" s="34">
        <v>1.5</v>
      </c>
      <c r="T782" s="34"/>
      <c r="U782" s="33" t="str">
        <f t="shared" si="38"/>
        <v>100033</v>
      </c>
      <c r="V782" s="34" t="s">
        <v>163</v>
      </c>
      <c r="W782" s="34">
        <v>-12.158485000000001</v>
      </c>
      <c r="X782" s="34">
        <v>-76.976637999999994</v>
      </c>
      <c r="Y782" s="33">
        <v>142.58000000000001</v>
      </c>
      <c r="Z782" s="33">
        <v>118</v>
      </c>
      <c r="AA782" s="34" t="s">
        <v>58</v>
      </c>
      <c r="AB782" s="33">
        <v>0</v>
      </c>
      <c r="AC782" s="33">
        <v>38</v>
      </c>
      <c r="AD782" s="33">
        <v>22</v>
      </c>
      <c r="AE782" s="34" t="s">
        <v>2198</v>
      </c>
      <c r="AF782" s="33">
        <v>0.6</v>
      </c>
      <c r="AG782" s="33">
        <v>39.9</v>
      </c>
      <c r="AH782" s="34" t="s">
        <v>1914</v>
      </c>
      <c r="AI782" s="33">
        <v>23002</v>
      </c>
      <c r="AJ782" s="33">
        <v>19.3</v>
      </c>
      <c r="AK782" s="34">
        <v>1.5</v>
      </c>
      <c r="AL782" s="34"/>
      <c r="AM782" s="33">
        <v>1.57</v>
      </c>
      <c r="AN782" s="34" t="s">
        <v>2046</v>
      </c>
      <c r="AO782" s="34"/>
      <c r="AP782" s="34"/>
      <c r="AQ782" s="34" t="s">
        <v>1891</v>
      </c>
      <c r="AR782" s="34" t="s">
        <v>1878</v>
      </c>
      <c r="AS782" s="34" t="s">
        <v>1889</v>
      </c>
      <c r="AT782" s="33">
        <v>366.298</v>
      </c>
      <c r="AU782" s="33">
        <v>23</v>
      </c>
      <c r="AV782" s="34" t="s">
        <v>1916</v>
      </c>
      <c r="AW782" s="34" t="s">
        <v>3062</v>
      </c>
      <c r="AX782" s="34" t="s">
        <v>3365</v>
      </c>
      <c r="AY782" s="34" t="s">
        <v>2221</v>
      </c>
      <c r="AZ782" s="34" t="s">
        <v>2221</v>
      </c>
      <c r="BA782" s="34" t="s">
        <v>3871</v>
      </c>
      <c r="BB782" s="34" t="s">
        <v>3365</v>
      </c>
      <c r="BC782" s="34" t="s">
        <v>2221</v>
      </c>
      <c r="BD782" s="34" t="s">
        <v>2221</v>
      </c>
    </row>
    <row r="783" spans="1:56" ht="15" customHeight="1" x14ac:dyDescent="0.25">
      <c r="A783" t="str">
        <f t="shared" si="36"/>
        <v>0102998_LM_El_Artesano_0100033_LM_San_Juan_de_Mirafl</v>
      </c>
      <c r="B783" s="34">
        <v>780</v>
      </c>
      <c r="C783" s="33" t="str">
        <f t="shared" si="37"/>
        <v>102998</v>
      </c>
      <c r="D783" s="34" t="s">
        <v>162</v>
      </c>
      <c r="E783" s="34">
        <v>-12.190725</v>
      </c>
      <c r="F783" s="34">
        <v>-76.972401000000005</v>
      </c>
      <c r="G783" s="33">
        <v>352.68</v>
      </c>
      <c r="H783" s="33">
        <v>45</v>
      </c>
      <c r="I783" s="34" t="s">
        <v>58</v>
      </c>
      <c r="J783" s="33">
        <v>0</v>
      </c>
      <c r="K783" s="33">
        <v>24</v>
      </c>
      <c r="L783" s="33">
        <v>20.7</v>
      </c>
      <c r="M783" s="34" t="s">
        <v>59</v>
      </c>
      <c r="N783" s="33">
        <v>0.3</v>
      </c>
      <c r="O783" s="33">
        <v>39.9</v>
      </c>
      <c r="P783" s="34" t="s">
        <v>1914</v>
      </c>
      <c r="Q783" s="33">
        <v>21714</v>
      </c>
      <c r="R783" s="33">
        <v>20.5</v>
      </c>
      <c r="S783" s="34">
        <v>1.5</v>
      </c>
      <c r="T783" s="34"/>
      <c r="U783" s="33" t="str">
        <f t="shared" si="38"/>
        <v>100033</v>
      </c>
      <c r="V783" s="34" t="s">
        <v>163</v>
      </c>
      <c r="W783" s="34">
        <v>-12.158485000000001</v>
      </c>
      <c r="X783" s="34">
        <v>-76.976637999999994</v>
      </c>
      <c r="Y783" s="33">
        <v>172.68</v>
      </c>
      <c r="Z783" s="33">
        <v>118</v>
      </c>
      <c r="AA783" s="34" t="s">
        <v>58</v>
      </c>
      <c r="AB783" s="33">
        <v>0</v>
      </c>
      <c r="AC783" s="33">
        <v>38</v>
      </c>
      <c r="AD783" s="33">
        <v>35</v>
      </c>
      <c r="AE783" s="34" t="s">
        <v>2198</v>
      </c>
      <c r="AF783" s="33">
        <v>0.6</v>
      </c>
      <c r="AG783" s="33">
        <v>39.9</v>
      </c>
      <c r="AH783" s="34" t="s">
        <v>1914</v>
      </c>
      <c r="AI783" s="33">
        <v>22946</v>
      </c>
      <c r="AJ783" s="33">
        <v>20.6</v>
      </c>
      <c r="AK783" s="34">
        <v>1.5</v>
      </c>
      <c r="AL783" s="34"/>
      <c r="AM783" s="33">
        <v>3.62</v>
      </c>
      <c r="AN783" s="34" t="s">
        <v>2046</v>
      </c>
      <c r="AO783" s="34"/>
      <c r="AP783" s="34"/>
      <c r="AQ783" s="34" t="s">
        <v>1891</v>
      </c>
      <c r="AR783" s="34" t="s">
        <v>1878</v>
      </c>
      <c r="AS783" s="34" t="s">
        <v>1889</v>
      </c>
      <c r="AT783" s="33">
        <v>362.23599999999999</v>
      </c>
      <c r="AU783" s="33">
        <v>23</v>
      </c>
      <c r="AV783" s="34" t="s">
        <v>1917</v>
      </c>
      <c r="AW783" s="34" t="s">
        <v>3063</v>
      </c>
      <c r="AX783" s="34" t="s">
        <v>3365</v>
      </c>
      <c r="AY783" s="34" t="s">
        <v>2221</v>
      </c>
      <c r="AZ783" s="34" t="s">
        <v>2221</v>
      </c>
      <c r="BA783" s="34" t="s">
        <v>3871</v>
      </c>
      <c r="BB783" s="34" t="s">
        <v>3365</v>
      </c>
      <c r="BC783" s="34" t="s">
        <v>2221</v>
      </c>
      <c r="BD783" s="34" t="s">
        <v>2221</v>
      </c>
    </row>
    <row r="784" spans="1:56" ht="15" customHeight="1" x14ac:dyDescent="0.25">
      <c r="A784" t="str">
        <f t="shared" si="36"/>
        <v>0105813_LM_Unalm_0105231_LM_Parque_Infantil</v>
      </c>
      <c r="B784" s="34">
        <v>781</v>
      </c>
      <c r="C784" s="33" t="str">
        <f t="shared" si="37"/>
        <v>105813</v>
      </c>
      <c r="D784" s="34" t="s">
        <v>299</v>
      </c>
      <c r="E784" s="34">
        <v>-12.079651999999999</v>
      </c>
      <c r="F784" s="34">
        <v>-76.950713000000007</v>
      </c>
      <c r="G784" s="33">
        <v>225.27</v>
      </c>
      <c r="H784" s="33">
        <v>236</v>
      </c>
      <c r="I784" s="34" t="s">
        <v>58</v>
      </c>
      <c r="J784" s="33">
        <v>0</v>
      </c>
      <c r="K784" s="33">
        <v>24</v>
      </c>
      <c r="L784" s="33">
        <v>20.5</v>
      </c>
      <c r="M784" s="34" t="s">
        <v>59</v>
      </c>
      <c r="N784" s="33">
        <v>0.3</v>
      </c>
      <c r="O784" s="33">
        <v>39.9</v>
      </c>
      <c r="P784" s="34" t="s">
        <v>1914</v>
      </c>
      <c r="Q784" s="33">
        <v>23254</v>
      </c>
      <c r="R784" s="33">
        <v>9.9</v>
      </c>
      <c r="S784" s="34">
        <v>1.5</v>
      </c>
      <c r="T784" s="34"/>
      <c r="U784" s="33" t="str">
        <f t="shared" si="38"/>
        <v>105231</v>
      </c>
      <c r="V784" s="34" t="s">
        <v>300</v>
      </c>
      <c r="W784" s="34">
        <v>-12.085834</v>
      </c>
      <c r="X784" s="34">
        <v>-76.957094999999995</v>
      </c>
      <c r="Y784" s="33">
        <v>45.27</v>
      </c>
      <c r="Z784" s="33">
        <v>230</v>
      </c>
      <c r="AA784" s="34" t="s">
        <v>58</v>
      </c>
      <c r="AB784" s="33">
        <v>0</v>
      </c>
      <c r="AC784" s="33">
        <v>24</v>
      </c>
      <c r="AD784" s="33">
        <v>17</v>
      </c>
      <c r="AE784" s="34" t="s">
        <v>2190</v>
      </c>
      <c r="AF784" s="33">
        <v>0.6</v>
      </c>
      <c r="AG784" s="33">
        <v>39.9</v>
      </c>
      <c r="AH784" s="34" t="s">
        <v>1914</v>
      </c>
      <c r="AI784" s="33">
        <v>22022</v>
      </c>
      <c r="AJ784" s="33">
        <v>10</v>
      </c>
      <c r="AK784" s="34">
        <v>1.5</v>
      </c>
      <c r="AL784" s="34"/>
      <c r="AM784" s="33">
        <v>0.98</v>
      </c>
      <c r="AN784" s="34" t="s">
        <v>2046</v>
      </c>
      <c r="AO784" s="34"/>
      <c r="AP784" s="34"/>
      <c r="AQ784" s="34" t="s">
        <v>1891</v>
      </c>
      <c r="AR784" s="34" t="s">
        <v>1879</v>
      </c>
      <c r="AS784" s="34" t="s">
        <v>1889</v>
      </c>
      <c r="AT784" s="33">
        <v>362.23599999999999</v>
      </c>
      <c r="AU784" s="33">
        <v>23</v>
      </c>
      <c r="AV784" s="34" t="s">
        <v>1915</v>
      </c>
      <c r="AW784" s="34" t="s">
        <v>3064</v>
      </c>
      <c r="AX784" s="34" t="s">
        <v>4256</v>
      </c>
      <c r="AY784" s="34" t="s">
        <v>2221</v>
      </c>
      <c r="AZ784" s="34" t="s">
        <v>2221</v>
      </c>
      <c r="BA784" s="34" t="s">
        <v>3156</v>
      </c>
      <c r="BB784" s="34" t="s">
        <v>4256</v>
      </c>
      <c r="BC784" s="34" t="s">
        <v>2221</v>
      </c>
      <c r="BD784" s="34" t="s">
        <v>2221</v>
      </c>
    </row>
    <row r="785" spans="1:56" ht="15" customHeight="1" x14ac:dyDescent="0.25">
      <c r="A785" t="str">
        <f t="shared" si="36"/>
        <v>0101655_JU_Campo_Ferial_0101601_JU_Huancayo_Centro</v>
      </c>
      <c r="B785" s="34">
        <v>782</v>
      </c>
      <c r="C785" s="33" t="str">
        <f t="shared" si="37"/>
        <v>101655</v>
      </c>
      <c r="D785" s="34" t="s">
        <v>1069</v>
      </c>
      <c r="E785" s="34">
        <v>-12.080126999999999</v>
      </c>
      <c r="F785" s="34">
        <v>-75.224029000000002</v>
      </c>
      <c r="G785" s="33">
        <v>50.03</v>
      </c>
      <c r="H785" s="33">
        <v>3220</v>
      </c>
      <c r="I785" s="34" t="s">
        <v>60</v>
      </c>
      <c r="J785" s="33">
        <v>10.3</v>
      </c>
      <c r="K785" s="33">
        <v>12</v>
      </c>
      <c r="L785" s="33">
        <v>20.5</v>
      </c>
      <c r="M785" s="34" t="s">
        <v>59</v>
      </c>
      <c r="N785" s="33">
        <v>0.3</v>
      </c>
      <c r="O785" s="33">
        <v>39.9</v>
      </c>
      <c r="P785" s="34" t="s">
        <v>1914</v>
      </c>
      <c r="Q785" s="33">
        <v>21406</v>
      </c>
      <c r="R785" s="33">
        <v>10.9</v>
      </c>
      <c r="S785" s="34">
        <v>1.5</v>
      </c>
      <c r="T785" s="34"/>
      <c r="U785" s="33" t="str">
        <f t="shared" si="38"/>
        <v>101601</v>
      </c>
      <c r="V785" s="34" t="s">
        <v>63</v>
      </c>
      <c r="W785" s="34">
        <v>-12.069082999999999</v>
      </c>
      <c r="X785" s="34">
        <v>-75.210556000000011</v>
      </c>
      <c r="Y785" s="33">
        <v>230.03</v>
      </c>
      <c r="Z785" s="33">
        <v>3254</v>
      </c>
      <c r="AA785" s="34" t="s">
        <v>60</v>
      </c>
      <c r="AB785" s="33">
        <v>40.15</v>
      </c>
      <c r="AC785" s="33">
        <v>7</v>
      </c>
      <c r="AD785" s="33">
        <v>42</v>
      </c>
      <c r="AE785" s="34" t="s">
        <v>59</v>
      </c>
      <c r="AF785" s="33">
        <v>0.3</v>
      </c>
      <c r="AG785" s="33">
        <v>34.700000000000003</v>
      </c>
      <c r="AH785" s="34" t="s">
        <v>1914</v>
      </c>
      <c r="AI785" s="33">
        <v>22638</v>
      </c>
      <c r="AJ785" s="33">
        <v>11</v>
      </c>
      <c r="AK785" s="34">
        <v>1.5</v>
      </c>
      <c r="AL785" s="34"/>
      <c r="AM785" s="33">
        <v>1.91</v>
      </c>
      <c r="AN785" s="34" t="s">
        <v>2046</v>
      </c>
      <c r="AO785" s="34"/>
      <c r="AP785" s="34"/>
      <c r="AQ785" s="34" t="s">
        <v>1891</v>
      </c>
      <c r="AR785" s="34" t="s">
        <v>1879</v>
      </c>
      <c r="AS785" s="34" t="s">
        <v>1889</v>
      </c>
      <c r="AT785" s="33">
        <v>362.23599999999999</v>
      </c>
      <c r="AU785" s="33">
        <v>23</v>
      </c>
      <c r="AV785" s="34" t="s">
        <v>1915</v>
      </c>
      <c r="AW785" s="34" t="s">
        <v>3065</v>
      </c>
      <c r="AX785" s="34" t="s">
        <v>2253</v>
      </c>
      <c r="AY785" s="34" t="s">
        <v>2253</v>
      </c>
      <c r="AZ785" s="34" t="s">
        <v>2254</v>
      </c>
      <c r="BA785" s="34" t="s">
        <v>3926</v>
      </c>
      <c r="BB785" s="34" t="s">
        <v>2253</v>
      </c>
      <c r="BC785" s="34" t="s">
        <v>2253</v>
      </c>
      <c r="BD785" s="34" t="s">
        <v>2254</v>
      </c>
    </row>
    <row r="786" spans="1:56" ht="15" customHeight="1" x14ac:dyDescent="0.25">
      <c r="A786" t="str">
        <f t="shared" si="36"/>
        <v>0100631_LI_Nuevo_Ovalo_Grau_0100607_LI_Husares_de_Junin</v>
      </c>
      <c r="B786" s="34">
        <v>783</v>
      </c>
      <c r="C786" s="33" t="str">
        <f t="shared" si="37"/>
        <v>100631</v>
      </c>
      <c r="D786" s="34" t="s">
        <v>699</v>
      </c>
      <c r="E786" s="34">
        <v>-8.1208880000000008</v>
      </c>
      <c r="F786" s="34">
        <v>-79.021109999999993</v>
      </c>
      <c r="G786" s="33">
        <v>277.87</v>
      </c>
      <c r="H786" s="33">
        <v>29</v>
      </c>
      <c r="I786" s="34" t="s">
        <v>60</v>
      </c>
      <c r="J786" s="33">
        <v>10.85</v>
      </c>
      <c r="K786" s="33">
        <v>8</v>
      </c>
      <c r="L786" s="33">
        <v>20.5</v>
      </c>
      <c r="M786" s="34" t="s">
        <v>59</v>
      </c>
      <c r="N786" s="33">
        <v>0.3</v>
      </c>
      <c r="O786" s="33">
        <v>34.700000000000003</v>
      </c>
      <c r="P786" s="34" t="s">
        <v>1914</v>
      </c>
      <c r="Q786" s="33">
        <v>22498</v>
      </c>
      <c r="R786" s="33">
        <v>19.5</v>
      </c>
      <c r="S786" s="34">
        <v>1.5</v>
      </c>
      <c r="T786" s="34"/>
      <c r="U786" s="33" t="str">
        <f t="shared" si="38"/>
        <v>100607</v>
      </c>
      <c r="V786" s="34" t="s">
        <v>454</v>
      </c>
      <c r="W786" s="34">
        <v>-8.119292999999999</v>
      </c>
      <c r="X786" s="34">
        <v>-79.032759999999996</v>
      </c>
      <c r="Y786" s="33">
        <v>97.87</v>
      </c>
      <c r="Z786" s="33">
        <v>27</v>
      </c>
      <c r="AA786" s="34" t="s">
        <v>58</v>
      </c>
      <c r="AB786" s="33">
        <v>0</v>
      </c>
      <c r="AC786" s="33">
        <v>60</v>
      </c>
      <c r="AD786" s="33">
        <v>30</v>
      </c>
      <c r="AE786" s="34" t="s">
        <v>59</v>
      </c>
      <c r="AF786" s="33">
        <v>0.3</v>
      </c>
      <c r="AG786" s="33">
        <v>34.700000000000003</v>
      </c>
      <c r="AH786" s="34" t="s">
        <v>1914</v>
      </c>
      <c r="AI786" s="33">
        <v>21266</v>
      </c>
      <c r="AJ786" s="33">
        <v>19.7</v>
      </c>
      <c r="AK786" s="34">
        <v>1.5</v>
      </c>
      <c r="AL786" s="34"/>
      <c r="AM786" s="33">
        <v>1.3</v>
      </c>
      <c r="AN786" s="34" t="s">
        <v>2046</v>
      </c>
      <c r="AO786" s="34"/>
      <c r="AP786" s="34"/>
      <c r="AQ786" s="34" t="s">
        <v>1891</v>
      </c>
      <c r="AR786" s="34" t="s">
        <v>1880</v>
      </c>
      <c r="AS786" s="34" t="s">
        <v>1889</v>
      </c>
      <c r="AT786" s="33">
        <v>362.23599999999999</v>
      </c>
      <c r="AU786" s="33">
        <v>23</v>
      </c>
      <c r="AV786" s="34" t="s">
        <v>1917</v>
      </c>
      <c r="AW786" s="34" t="s">
        <v>3066</v>
      </c>
      <c r="AX786" s="34" t="s">
        <v>2309</v>
      </c>
      <c r="AY786" s="34" t="s">
        <v>2309</v>
      </c>
      <c r="AZ786" s="34" t="s">
        <v>2227</v>
      </c>
      <c r="BA786" s="34" t="s">
        <v>3892</v>
      </c>
      <c r="BB786" s="34" t="s">
        <v>2309</v>
      </c>
      <c r="BC786" s="34" t="s">
        <v>2309</v>
      </c>
      <c r="BD786" s="34" t="s">
        <v>2227</v>
      </c>
    </row>
    <row r="787" spans="1:56" ht="15" customHeight="1" x14ac:dyDescent="0.25">
      <c r="A787" t="str">
        <f t="shared" si="36"/>
        <v>0100232_LM_Rivadavia_0100051_LM_Priale</v>
      </c>
      <c r="B787" s="34">
        <v>784</v>
      </c>
      <c r="C787" s="33" t="str">
        <f t="shared" si="37"/>
        <v>100232</v>
      </c>
      <c r="D787" s="34" t="s">
        <v>74</v>
      </c>
      <c r="E787" s="34">
        <v>-12.029261</v>
      </c>
      <c r="F787" s="34">
        <v>-76.926651000000007</v>
      </c>
      <c r="G787" s="33">
        <v>290.39</v>
      </c>
      <c r="H787" s="33">
        <v>344</v>
      </c>
      <c r="I787" s="34" t="s">
        <v>60</v>
      </c>
      <c r="J787" s="33">
        <v>15.6</v>
      </c>
      <c r="K787" s="33">
        <v>12</v>
      </c>
      <c r="L787" s="33">
        <v>20.5</v>
      </c>
      <c r="M787" s="34" t="s">
        <v>59</v>
      </c>
      <c r="N787" s="33">
        <v>0.3</v>
      </c>
      <c r="O787" s="33">
        <v>36.4</v>
      </c>
      <c r="P787" s="34" t="s">
        <v>1914</v>
      </c>
      <c r="Q787" s="33">
        <v>15257</v>
      </c>
      <c r="R787" s="33">
        <v>18.899999999999999</v>
      </c>
      <c r="S787" s="34">
        <v>1.5</v>
      </c>
      <c r="T787" s="34"/>
      <c r="U787" s="33" t="str">
        <f t="shared" si="38"/>
        <v>100051</v>
      </c>
      <c r="V787" s="34" t="s">
        <v>156</v>
      </c>
      <c r="W787" s="34">
        <v>-12.019522</v>
      </c>
      <c r="X787" s="34">
        <v>-76.953436999999994</v>
      </c>
      <c r="Y787" s="33">
        <v>110.39</v>
      </c>
      <c r="Z787" s="33">
        <v>286</v>
      </c>
      <c r="AA787" s="34" t="s">
        <v>58</v>
      </c>
      <c r="AB787" s="33">
        <v>0</v>
      </c>
      <c r="AC787" s="33">
        <v>50</v>
      </c>
      <c r="AD787" s="33">
        <v>35</v>
      </c>
      <c r="AE787" s="34" t="s">
        <v>59</v>
      </c>
      <c r="AF787" s="33">
        <v>0.3</v>
      </c>
      <c r="AG787" s="33">
        <v>34.700000000000003</v>
      </c>
      <c r="AH787" s="34" t="s">
        <v>1914</v>
      </c>
      <c r="AI787" s="33">
        <v>14767</v>
      </c>
      <c r="AJ787" s="33">
        <v>18.899999999999999</v>
      </c>
      <c r="AK787" s="34">
        <v>1.5</v>
      </c>
      <c r="AL787" s="34"/>
      <c r="AM787" s="33">
        <v>3.11</v>
      </c>
      <c r="AN787" s="34" t="s">
        <v>2046</v>
      </c>
      <c r="AO787" s="34"/>
      <c r="AP787" s="34"/>
      <c r="AQ787" s="34" t="s">
        <v>1891</v>
      </c>
      <c r="AR787" s="34" t="s">
        <v>1878</v>
      </c>
      <c r="AS787" s="34" t="s">
        <v>1926</v>
      </c>
      <c r="AT787" s="33">
        <v>861.94399999999996</v>
      </c>
      <c r="AU787" s="33">
        <v>15</v>
      </c>
      <c r="AV787" s="34" t="s">
        <v>1915</v>
      </c>
      <c r="AW787" s="34" t="s">
        <v>3067</v>
      </c>
      <c r="AX787" s="34" t="s">
        <v>4252</v>
      </c>
      <c r="AY787" s="34" t="s">
        <v>2221</v>
      </c>
      <c r="AZ787" s="34" t="s">
        <v>2221</v>
      </c>
      <c r="BA787" s="34" t="s">
        <v>2356</v>
      </c>
      <c r="BB787" s="34" t="s">
        <v>3275</v>
      </c>
      <c r="BC787" s="34" t="s">
        <v>2221</v>
      </c>
      <c r="BD787" s="34" t="s">
        <v>2221</v>
      </c>
    </row>
    <row r="788" spans="1:56" ht="15" customHeight="1" x14ac:dyDescent="0.25">
      <c r="A788" t="str">
        <f t="shared" si="36"/>
        <v>0105970_LM_Mercado_Frutas_R1_0100036_LM_Rio_Nazca</v>
      </c>
      <c r="B788" s="34">
        <v>785</v>
      </c>
      <c r="C788" s="33" t="str">
        <f t="shared" si="37"/>
        <v>105970</v>
      </c>
      <c r="D788" s="34" t="s">
        <v>1488</v>
      </c>
      <c r="E788" s="34">
        <v>-12.06861</v>
      </c>
      <c r="F788" s="34">
        <v>-77.001300000000001</v>
      </c>
      <c r="G788" s="33">
        <v>203.07</v>
      </c>
      <c r="H788" s="33">
        <v>181</v>
      </c>
      <c r="I788" s="34" t="s">
        <v>58</v>
      </c>
      <c r="J788" s="33">
        <v>0</v>
      </c>
      <c r="K788" s="33">
        <v>24</v>
      </c>
      <c r="L788" s="33">
        <v>19</v>
      </c>
      <c r="M788" s="34" t="s">
        <v>59</v>
      </c>
      <c r="N788" s="33">
        <v>0.3</v>
      </c>
      <c r="O788" s="33">
        <v>34.700000000000003</v>
      </c>
      <c r="P788" s="34" t="s">
        <v>1914</v>
      </c>
      <c r="Q788" s="33">
        <v>21686</v>
      </c>
      <c r="R788" s="33">
        <v>9</v>
      </c>
      <c r="S788" s="34">
        <v>1.5</v>
      </c>
      <c r="T788" s="34"/>
      <c r="U788" s="33" t="str">
        <f t="shared" si="38"/>
        <v>100036</v>
      </c>
      <c r="V788" s="34" t="s">
        <v>196</v>
      </c>
      <c r="W788" s="34">
        <v>-12.074574999999999</v>
      </c>
      <c r="X788" s="34">
        <v>-77.003897999999992</v>
      </c>
      <c r="Y788" s="33">
        <v>23.07</v>
      </c>
      <c r="Z788" s="33">
        <v>176</v>
      </c>
      <c r="AA788" s="34" t="s">
        <v>60</v>
      </c>
      <c r="AB788" s="33">
        <v>14</v>
      </c>
      <c r="AC788" s="33">
        <v>18</v>
      </c>
      <c r="AD788" s="33">
        <v>25</v>
      </c>
      <c r="AE788" s="34" t="s">
        <v>2190</v>
      </c>
      <c r="AF788" s="33">
        <v>0.6</v>
      </c>
      <c r="AG788" s="33">
        <v>39.9</v>
      </c>
      <c r="AH788" s="34" t="s">
        <v>1914</v>
      </c>
      <c r="AI788" s="33">
        <v>22918</v>
      </c>
      <c r="AJ788" s="33">
        <v>8.9</v>
      </c>
      <c r="AK788" s="34">
        <v>1.5</v>
      </c>
      <c r="AL788" s="34"/>
      <c r="AM788" s="33">
        <v>0.72</v>
      </c>
      <c r="AN788" s="34" t="s">
        <v>2046</v>
      </c>
      <c r="AO788" s="34"/>
      <c r="AP788" s="34"/>
      <c r="AQ788" s="34" t="s">
        <v>1891</v>
      </c>
      <c r="AR788" s="34" t="s">
        <v>1878</v>
      </c>
      <c r="AS788" s="34" t="s">
        <v>1889</v>
      </c>
      <c r="AT788" s="33">
        <v>362.23599999999999</v>
      </c>
      <c r="AU788" s="33">
        <v>23</v>
      </c>
      <c r="AV788" s="34" t="s">
        <v>1915</v>
      </c>
      <c r="AW788" s="34" t="s">
        <v>3068</v>
      </c>
      <c r="AX788" s="34" t="s">
        <v>4440</v>
      </c>
      <c r="AY788" s="34" t="s">
        <v>2221</v>
      </c>
      <c r="AZ788" s="34" t="s">
        <v>2221</v>
      </c>
      <c r="BA788" s="34" t="s">
        <v>3041</v>
      </c>
      <c r="BB788" s="34" t="s">
        <v>4335</v>
      </c>
      <c r="BC788" s="34" t="s">
        <v>2221</v>
      </c>
      <c r="BD788" s="34" t="s">
        <v>2221</v>
      </c>
    </row>
    <row r="789" spans="1:56" ht="15" customHeight="1" x14ac:dyDescent="0.25">
      <c r="A789" t="str">
        <f t="shared" si="36"/>
        <v>0100944_AQ_Apacheta_0100911_AQ_Tiabaya</v>
      </c>
      <c r="B789" s="34">
        <v>786</v>
      </c>
      <c r="C789" s="33" t="str">
        <f t="shared" si="37"/>
        <v>100944</v>
      </c>
      <c r="D789" s="34" t="s">
        <v>844</v>
      </c>
      <c r="E789" s="34">
        <v>-16.452667000000002</v>
      </c>
      <c r="F789" s="34">
        <v>-71.560385999999994</v>
      </c>
      <c r="G789" s="33">
        <v>288.97000000000003</v>
      </c>
      <c r="H789" s="33">
        <v>2321</v>
      </c>
      <c r="I789" s="34" t="s">
        <v>58</v>
      </c>
      <c r="J789" s="33">
        <v>0</v>
      </c>
      <c r="K789" s="33">
        <v>30</v>
      </c>
      <c r="L789" s="33">
        <v>20</v>
      </c>
      <c r="M789" s="34" t="s">
        <v>59</v>
      </c>
      <c r="N789" s="33">
        <v>0.3</v>
      </c>
      <c r="O789" s="33">
        <v>36.4</v>
      </c>
      <c r="P789" s="34" t="s">
        <v>1914</v>
      </c>
      <c r="Q789" s="33">
        <v>15061</v>
      </c>
      <c r="R789" s="33">
        <v>20.9</v>
      </c>
      <c r="S789" s="34">
        <v>1.5</v>
      </c>
      <c r="T789" s="34"/>
      <c r="U789" s="33" t="str">
        <f t="shared" si="38"/>
        <v>100911</v>
      </c>
      <c r="V789" s="34" t="s">
        <v>1179</v>
      </c>
      <c r="W789" s="34">
        <v>-16.440984</v>
      </c>
      <c r="X789" s="34">
        <v>-71.595832000000001</v>
      </c>
      <c r="Y789" s="33">
        <v>108.96</v>
      </c>
      <c r="Z789" s="33">
        <v>2273</v>
      </c>
      <c r="AA789" s="34" t="s">
        <v>58</v>
      </c>
      <c r="AB789" s="33">
        <v>0</v>
      </c>
      <c r="AC789" s="33">
        <v>40</v>
      </c>
      <c r="AD789" s="33">
        <v>30</v>
      </c>
      <c r="AE789" s="34" t="s">
        <v>2190</v>
      </c>
      <c r="AF789" s="33">
        <v>0.6</v>
      </c>
      <c r="AG789" s="33">
        <v>39.9</v>
      </c>
      <c r="AH789" s="34" t="s">
        <v>1914</v>
      </c>
      <c r="AI789" s="33">
        <v>14571</v>
      </c>
      <c r="AJ789" s="33">
        <v>20.9</v>
      </c>
      <c r="AK789" s="34">
        <v>1.5</v>
      </c>
      <c r="AL789" s="34"/>
      <c r="AM789" s="33">
        <v>4</v>
      </c>
      <c r="AN789" s="34" t="s">
        <v>2046</v>
      </c>
      <c r="AO789" s="34"/>
      <c r="AP789" s="34"/>
      <c r="AQ789" s="34" t="s">
        <v>1891</v>
      </c>
      <c r="AR789" s="34" t="s">
        <v>1879</v>
      </c>
      <c r="AS789" s="34" t="s">
        <v>1889</v>
      </c>
      <c r="AT789" s="33">
        <v>726.91800000000001</v>
      </c>
      <c r="AU789" s="33">
        <v>15</v>
      </c>
      <c r="AV789" s="34" t="s">
        <v>1915</v>
      </c>
      <c r="AW789" s="34" t="s">
        <v>3069</v>
      </c>
      <c r="AX789" s="34" t="s">
        <v>4446</v>
      </c>
      <c r="AY789" s="34" t="s">
        <v>2268</v>
      </c>
      <c r="AZ789" s="34" t="s">
        <v>2268</v>
      </c>
      <c r="BA789" s="34" t="s">
        <v>2969</v>
      </c>
      <c r="BB789" s="34" t="s">
        <v>4450</v>
      </c>
      <c r="BC789" s="34" t="s">
        <v>2268</v>
      </c>
      <c r="BD789" s="34" t="s">
        <v>2268</v>
      </c>
    </row>
    <row r="790" spans="1:56" ht="15" customHeight="1" x14ac:dyDescent="0.25">
      <c r="A790" t="str">
        <f t="shared" si="36"/>
        <v>0100371_LM_Mayorazgo_R1_0100205_LM_Ingenieros</v>
      </c>
      <c r="B790" s="34">
        <v>787</v>
      </c>
      <c r="C790" s="33" t="str">
        <f t="shared" si="37"/>
        <v>100371</v>
      </c>
      <c r="D790" s="34" t="s">
        <v>1489</v>
      </c>
      <c r="E790" s="34">
        <v>-12.055399</v>
      </c>
      <c r="F790" s="34">
        <v>-76.944952999999998</v>
      </c>
      <c r="G790" s="33">
        <v>239.11</v>
      </c>
      <c r="H790" s="33">
        <v>277</v>
      </c>
      <c r="I790" s="34" t="s">
        <v>58</v>
      </c>
      <c r="J790" s="33">
        <v>0</v>
      </c>
      <c r="K790" s="33">
        <v>24</v>
      </c>
      <c r="L790" s="33">
        <v>22</v>
      </c>
      <c r="M790" s="34" t="s">
        <v>59</v>
      </c>
      <c r="N790" s="33">
        <v>0.3</v>
      </c>
      <c r="O790" s="33">
        <v>34.700000000000003</v>
      </c>
      <c r="P790" s="34" t="s">
        <v>1914</v>
      </c>
      <c r="Q790" s="33">
        <v>22050</v>
      </c>
      <c r="R790" s="33">
        <v>19.399999999999999</v>
      </c>
      <c r="S790" s="34">
        <v>1.5</v>
      </c>
      <c r="T790" s="34"/>
      <c r="U790" s="33" t="str">
        <f t="shared" si="38"/>
        <v>100205</v>
      </c>
      <c r="V790" s="34" t="s">
        <v>376</v>
      </c>
      <c r="W790" s="34">
        <v>-12.059203</v>
      </c>
      <c r="X790" s="34">
        <v>-76.951453999999998</v>
      </c>
      <c r="Y790" s="33">
        <v>59.11</v>
      </c>
      <c r="Z790" s="33">
        <v>267</v>
      </c>
      <c r="AA790" s="34" t="s">
        <v>58</v>
      </c>
      <c r="AB790" s="33">
        <v>0</v>
      </c>
      <c r="AC790" s="33">
        <v>34</v>
      </c>
      <c r="AD790" s="33">
        <v>22</v>
      </c>
      <c r="AE790" s="34" t="s">
        <v>59</v>
      </c>
      <c r="AF790" s="33">
        <v>0.3</v>
      </c>
      <c r="AG790" s="33">
        <v>34.700000000000003</v>
      </c>
      <c r="AH790" s="34" t="s">
        <v>1914</v>
      </c>
      <c r="AI790" s="33">
        <v>23282</v>
      </c>
      <c r="AJ790" s="33">
        <v>19.399999999999999</v>
      </c>
      <c r="AK790" s="34">
        <v>1.5</v>
      </c>
      <c r="AL790" s="34"/>
      <c r="AM790" s="33">
        <v>0.82</v>
      </c>
      <c r="AN790" s="34" t="s">
        <v>2046</v>
      </c>
      <c r="AO790" s="34"/>
      <c r="AP790" s="34"/>
      <c r="AQ790" s="34" t="s">
        <v>1891</v>
      </c>
      <c r="AR790" s="34" t="s">
        <v>1879</v>
      </c>
      <c r="AS790" s="34" t="s">
        <v>1889</v>
      </c>
      <c r="AT790" s="33">
        <v>362.23599999999999</v>
      </c>
      <c r="AU790" s="33">
        <v>23</v>
      </c>
      <c r="AV790" s="34" t="s">
        <v>1915</v>
      </c>
      <c r="AW790" s="34" t="s">
        <v>3070</v>
      </c>
      <c r="AX790" s="34" t="s">
        <v>4252</v>
      </c>
      <c r="AY790" s="34" t="s">
        <v>2221</v>
      </c>
      <c r="AZ790" s="34" t="s">
        <v>2221</v>
      </c>
      <c r="BA790" s="34" t="s">
        <v>3735</v>
      </c>
      <c r="BB790" s="34" t="s">
        <v>4252</v>
      </c>
      <c r="BC790" s="34" t="s">
        <v>2221</v>
      </c>
      <c r="BD790" s="34" t="s">
        <v>2221</v>
      </c>
    </row>
    <row r="791" spans="1:56" ht="15" customHeight="1" x14ac:dyDescent="0.25">
      <c r="A791" t="str">
        <f t="shared" si="36"/>
        <v>0101884_LM_13_de_Julio_0103996_LM_Felipe_Casas</v>
      </c>
      <c r="B791" s="34">
        <v>788</v>
      </c>
      <c r="C791" s="33" t="str">
        <f t="shared" si="37"/>
        <v>101884</v>
      </c>
      <c r="D791" s="34" t="s">
        <v>1490</v>
      </c>
      <c r="E791" s="34">
        <v>-11.826522000000001</v>
      </c>
      <c r="F791" s="34">
        <v>-77.138133999999994</v>
      </c>
      <c r="G791" s="33">
        <v>4.8099999999999996</v>
      </c>
      <c r="H791" s="33">
        <v>269</v>
      </c>
      <c r="I791" s="34" t="s">
        <v>58</v>
      </c>
      <c r="J791" s="33">
        <v>0</v>
      </c>
      <c r="K791" s="33">
        <v>24</v>
      </c>
      <c r="L791" s="33">
        <v>22</v>
      </c>
      <c r="M791" s="34" t="s">
        <v>59</v>
      </c>
      <c r="N791" s="33">
        <v>0.3</v>
      </c>
      <c r="O791" s="33">
        <v>34.700000000000003</v>
      </c>
      <c r="P791" s="34" t="s">
        <v>1914</v>
      </c>
      <c r="Q791" s="33">
        <v>22554</v>
      </c>
      <c r="R791" s="33">
        <v>19.399999999999999</v>
      </c>
      <c r="S791" s="34">
        <v>1.5</v>
      </c>
      <c r="T791" s="34"/>
      <c r="U791" s="33" t="str">
        <f t="shared" si="38"/>
        <v>103996</v>
      </c>
      <c r="V791" s="34" t="s">
        <v>169</v>
      </c>
      <c r="W791" s="34">
        <v>-11.82206</v>
      </c>
      <c r="X791" s="34">
        <v>-77.137749999999997</v>
      </c>
      <c r="Y791" s="33">
        <v>184.81</v>
      </c>
      <c r="Z791" s="33">
        <v>211</v>
      </c>
      <c r="AA791" s="34" t="s">
        <v>58</v>
      </c>
      <c r="AB791" s="33">
        <v>0</v>
      </c>
      <c r="AC791" s="33">
        <v>24</v>
      </c>
      <c r="AD791" s="33">
        <v>22</v>
      </c>
      <c r="AE791" s="34" t="s">
        <v>59</v>
      </c>
      <c r="AF791" s="33">
        <v>0.3</v>
      </c>
      <c r="AG791" s="33">
        <v>34.700000000000003</v>
      </c>
      <c r="AH791" s="34" t="s">
        <v>1914</v>
      </c>
      <c r="AI791" s="33">
        <v>21322</v>
      </c>
      <c r="AJ791" s="33">
        <v>19.399999999999999</v>
      </c>
      <c r="AK791" s="34">
        <v>1.5</v>
      </c>
      <c r="AL791" s="34"/>
      <c r="AM791" s="33">
        <v>0.5</v>
      </c>
      <c r="AN791" s="34" t="s">
        <v>2046</v>
      </c>
      <c r="AO791" s="34"/>
      <c r="AP791" s="34"/>
      <c r="AQ791" s="34" t="s">
        <v>1891</v>
      </c>
      <c r="AR791" s="34" t="s">
        <v>1879</v>
      </c>
      <c r="AS791" s="34" t="s">
        <v>1889</v>
      </c>
      <c r="AT791" s="33">
        <v>362.23599999999999</v>
      </c>
      <c r="AU791" s="33">
        <v>23</v>
      </c>
      <c r="AV791" s="34" t="s">
        <v>1916</v>
      </c>
      <c r="AW791" s="34" t="s">
        <v>3071</v>
      </c>
      <c r="AX791" s="34" t="s">
        <v>4314</v>
      </c>
      <c r="AY791" s="34" t="s">
        <v>4275</v>
      </c>
      <c r="AZ791" s="34" t="s">
        <v>2305</v>
      </c>
      <c r="BA791" s="34" t="s">
        <v>3736</v>
      </c>
      <c r="BB791" s="34" t="s">
        <v>4314</v>
      </c>
      <c r="BC791" s="34" t="s">
        <v>4275</v>
      </c>
      <c r="BD791" s="34" t="s">
        <v>2305</v>
      </c>
    </row>
    <row r="792" spans="1:56" ht="15" customHeight="1" x14ac:dyDescent="0.25">
      <c r="A792" t="str">
        <f t="shared" si="36"/>
        <v>0102771_LM_Galeano_R1_0105867_LM_Oscar_Chocano</v>
      </c>
      <c r="B792" s="34">
        <v>789</v>
      </c>
      <c r="C792" s="33" t="str">
        <f t="shared" si="37"/>
        <v>102771</v>
      </c>
      <c r="D792" s="34" t="s">
        <v>1964</v>
      </c>
      <c r="E792" s="34">
        <v>-12.126360999999999</v>
      </c>
      <c r="F792" s="34">
        <v>-76.996375999999998</v>
      </c>
      <c r="G792" s="33">
        <v>253.83</v>
      </c>
      <c r="H792" s="33">
        <v>112</v>
      </c>
      <c r="I792" s="34" t="s">
        <v>60</v>
      </c>
      <c r="J792" s="33">
        <v>0</v>
      </c>
      <c r="K792" s="33">
        <v>24</v>
      </c>
      <c r="L792" s="33">
        <v>22</v>
      </c>
      <c r="M792" s="34" t="s">
        <v>59</v>
      </c>
      <c r="N792" s="33">
        <v>0.3</v>
      </c>
      <c r="O792" s="33">
        <v>40.5</v>
      </c>
      <c r="P792" s="34" t="s">
        <v>1914</v>
      </c>
      <c r="Q792" s="33">
        <v>21434</v>
      </c>
      <c r="R792" s="33">
        <v>13.9</v>
      </c>
      <c r="S792" s="34">
        <v>1.5</v>
      </c>
      <c r="T792" s="34"/>
      <c r="U792" s="33" t="str">
        <f t="shared" si="38"/>
        <v>105867</v>
      </c>
      <c r="V792" s="34" t="s">
        <v>884</v>
      </c>
      <c r="W792" s="34">
        <v>-12.12734</v>
      </c>
      <c r="X792" s="34">
        <v>-76.999830000000003</v>
      </c>
      <c r="Y792" s="33">
        <v>73.83</v>
      </c>
      <c r="Z792" s="33">
        <v>112</v>
      </c>
      <c r="AA792" s="34" t="s">
        <v>58</v>
      </c>
      <c r="AB792" s="33">
        <v>0</v>
      </c>
      <c r="AC792" s="33">
        <v>24</v>
      </c>
      <c r="AD792" s="33">
        <v>22</v>
      </c>
      <c r="AE792" s="34" t="s">
        <v>2186</v>
      </c>
      <c r="AF792" s="33">
        <v>0.6</v>
      </c>
      <c r="AG792" s="33">
        <v>40.5</v>
      </c>
      <c r="AH792" s="34" t="s">
        <v>1914</v>
      </c>
      <c r="AI792" s="33">
        <v>22666</v>
      </c>
      <c r="AJ792" s="33">
        <v>13.9</v>
      </c>
      <c r="AK792" s="34">
        <v>1.5</v>
      </c>
      <c r="AL792" s="34"/>
      <c r="AM792" s="33">
        <v>0.39</v>
      </c>
      <c r="AN792" s="34" t="s">
        <v>2046</v>
      </c>
      <c r="AO792" s="34"/>
      <c r="AP792" s="34"/>
      <c r="AQ792" s="34" t="s">
        <v>1891</v>
      </c>
      <c r="AR792" s="34" t="s">
        <v>1879</v>
      </c>
      <c r="AS792" s="34" t="s">
        <v>1889</v>
      </c>
      <c r="AT792" s="33">
        <v>362.23599999999999</v>
      </c>
      <c r="AU792" s="33">
        <v>23</v>
      </c>
      <c r="AV792" s="34" t="s">
        <v>1915</v>
      </c>
      <c r="AW792" s="34" t="s">
        <v>4195</v>
      </c>
      <c r="AX792" s="34" t="s">
        <v>4277</v>
      </c>
      <c r="AY792" s="34" t="s">
        <v>2221</v>
      </c>
      <c r="AZ792" s="34" t="s">
        <v>2221</v>
      </c>
      <c r="BA792" s="34" t="s">
        <v>3963</v>
      </c>
      <c r="BB792" s="34" t="s">
        <v>4277</v>
      </c>
      <c r="BC792" s="34" t="s">
        <v>2221</v>
      </c>
      <c r="BD792" s="34" t="s">
        <v>2221</v>
      </c>
    </row>
    <row r="793" spans="1:56" ht="15" customHeight="1" x14ac:dyDescent="0.25">
      <c r="A793" t="str">
        <f t="shared" si="36"/>
        <v>0104764_LM_Olva_Comas_0106335_LM_Boulevard_El_Retabl</v>
      </c>
      <c r="B793" s="34">
        <v>790</v>
      </c>
      <c r="C793" s="33" t="str">
        <f t="shared" si="37"/>
        <v>104764</v>
      </c>
      <c r="D793" s="34" t="s">
        <v>1491</v>
      </c>
      <c r="E793" s="34">
        <v>-11.94041</v>
      </c>
      <c r="F793" s="34">
        <v>-77.059650000000005</v>
      </c>
      <c r="G793" s="33">
        <v>8.76</v>
      </c>
      <c r="H793" s="33">
        <v>103</v>
      </c>
      <c r="I793" s="34" t="s">
        <v>58</v>
      </c>
      <c r="J793" s="33">
        <v>0</v>
      </c>
      <c r="K793" s="33">
        <v>24</v>
      </c>
      <c r="L793" s="33">
        <v>22</v>
      </c>
      <c r="M793" s="34" t="s">
        <v>59</v>
      </c>
      <c r="N793" s="33">
        <v>0.3</v>
      </c>
      <c r="O793" s="33">
        <v>34.700000000000003</v>
      </c>
      <c r="P793" s="34" t="s">
        <v>1914</v>
      </c>
      <c r="Q793" s="33">
        <v>21462</v>
      </c>
      <c r="R793" s="33">
        <v>13.9</v>
      </c>
      <c r="S793" s="34">
        <v>1.5</v>
      </c>
      <c r="T793" s="34"/>
      <c r="U793" s="33" t="str">
        <f t="shared" si="38"/>
        <v>106335</v>
      </c>
      <c r="V793" s="34" t="s">
        <v>1077</v>
      </c>
      <c r="W793" s="34">
        <v>-11.9369</v>
      </c>
      <c r="X793" s="34">
        <v>-77.059096999999994</v>
      </c>
      <c r="Y793" s="33">
        <v>188.76</v>
      </c>
      <c r="Z793" s="33">
        <v>112</v>
      </c>
      <c r="AA793" s="34" t="s">
        <v>60</v>
      </c>
      <c r="AB793" s="33">
        <v>9.4499999999999993</v>
      </c>
      <c r="AC793" s="33">
        <v>26.25</v>
      </c>
      <c r="AD793" s="33">
        <v>22</v>
      </c>
      <c r="AE793" s="34" t="s">
        <v>59</v>
      </c>
      <c r="AF793" s="33">
        <v>0.3</v>
      </c>
      <c r="AG793" s="33">
        <v>34.700000000000003</v>
      </c>
      <c r="AH793" s="34" t="s">
        <v>1914</v>
      </c>
      <c r="AI793" s="33">
        <v>22694</v>
      </c>
      <c r="AJ793" s="33">
        <v>14</v>
      </c>
      <c r="AK793" s="34">
        <v>1.5</v>
      </c>
      <c r="AL793" s="34"/>
      <c r="AM793" s="33">
        <v>0.4</v>
      </c>
      <c r="AN793" s="34" t="s">
        <v>2046</v>
      </c>
      <c r="AO793" s="34"/>
      <c r="AP793" s="34"/>
      <c r="AQ793" s="34" t="s">
        <v>1891</v>
      </c>
      <c r="AR793" s="34" t="s">
        <v>1879</v>
      </c>
      <c r="AS793" s="34" t="s">
        <v>1889</v>
      </c>
      <c r="AT793" s="33">
        <v>362.23599999999999</v>
      </c>
      <c r="AU793" s="33">
        <v>23</v>
      </c>
      <c r="AV793" s="34" t="s">
        <v>1915</v>
      </c>
      <c r="AW793" s="34" t="s">
        <v>3072</v>
      </c>
      <c r="AX793" s="34" t="s">
        <v>4253</v>
      </c>
      <c r="AY793" s="34" t="s">
        <v>2221</v>
      </c>
      <c r="AZ793" s="34" t="s">
        <v>2221</v>
      </c>
      <c r="BA793" s="34" t="s">
        <v>3964</v>
      </c>
      <c r="BB793" s="34" t="s">
        <v>4253</v>
      </c>
      <c r="BC793" s="34" t="s">
        <v>2221</v>
      </c>
      <c r="BD793" s="34" t="s">
        <v>2221</v>
      </c>
    </row>
    <row r="794" spans="1:56" ht="15" customHeight="1" x14ac:dyDescent="0.25">
      <c r="A794" t="str">
        <f t="shared" si="36"/>
        <v>0101359_LM_Asteroides_0100034_LM_Chorrillos</v>
      </c>
      <c r="B794" s="34">
        <v>791</v>
      </c>
      <c r="C794" s="33" t="str">
        <f t="shared" si="37"/>
        <v>101359</v>
      </c>
      <c r="D794" s="34" t="s">
        <v>1492</v>
      </c>
      <c r="E794" s="34">
        <v>-12.170959999999999</v>
      </c>
      <c r="F794" s="34">
        <v>-76.995069999999998</v>
      </c>
      <c r="G794" s="33">
        <v>202.54</v>
      </c>
      <c r="H794" s="33">
        <v>49</v>
      </c>
      <c r="I794" s="34" t="s">
        <v>60</v>
      </c>
      <c r="J794" s="33">
        <v>0</v>
      </c>
      <c r="K794" s="33">
        <v>24</v>
      </c>
      <c r="L794" s="33">
        <v>22</v>
      </c>
      <c r="M794" s="34" t="s">
        <v>59</v>
      </c>
      <c r="N794" s="33">
        <v>0.3</v>
      </c>
      <c r="O794" s="33">
        <v>34.700000000000003</v>
      </c>
      <c r="P794" s="34" t="s">
        <v>1914</v>
      </c>
      <c r="Q794" s="33">
        <v>21546</v>
      </c>
      <c r="R794" s="33">
        <v>19.399999999999999</v>
      </c>
      <c r="S794" s="34">
        <v>1.5</v>
      </c>
      <c r="T794" s="34"/>
      <c r="U794" s="33" t="str">
        <f t="shared" si="38"/>
        <v>100034</v>
      </c>
      <c r="V794" s="34" t="s">
        <v>109</v>
      </c>
      <c r="W794" s="34">
        <v>-12.185929</v>
      </c>
      <c r="X794" s="34">
        <v>-77.001425999999995</v>
      </c>
      <c r="Y794" s="33">
        <v>22.54</v>
      </c>
      <c r="Z794" s="33">
        <v>67</v>
      </c>
      <c r="AA794" s="34" t="s">
        <v>58</v>
      </c>
      <c r="AB794" s="33">
        <v>0</v>
      </c>
      <c r="AC794" s="33">
        <v>28</v>
      </c>
      <c r="AD794" s="33">
        <v>22</v>
      </c>
      <c r="AE794" s="34" t="s">
        <v>2190</v>
      </c>
      <c r="AF794" s="33">
        <v>0.6</v>
      </c>
      <c r="AG794" s="33">
        <v>34.700000000000003</v>
      </c>
      <c r="AH794" s="34" t="s">
        <v>1914</v>
      </c>
      <c r="AI794" s="33">
        <v>22778</v>
      </c>
      <c r="AJ794" s="33">
        <v>19.3</v>
      </c>
      <c r="AK794" s="34">
        <v>1.5</v>
      </c>
      <c r="AL794" s="34"/>
      <c r="AM794" s="33">
        <v>1.8</v>
      </c>
      <c r="AN794" s="34" t="s">
        <v>2046</v>
      </c>
      <c r="AO794" s="34"/>
      <c r="AP794" s="34"/>
      <c r="AQ794" s="34" t="s">
        <v>1891</v>
      </c>
      <c r="AR794" s="34" t="s">
        <v>1879</v>
      </c>
      <c r="AS794" s="34" t="s">
        <v>1889</v>
      </c>
      <c r="AT794" s="33">
        <v>362.23599999999999</v>
      </c>
      <c r="AU794" s="33">
        <v>23</v>
      </c>
      <c r="AV794" s="34" t="s">
        <v>1917</v>
      </c>
      <c r="AW794" s="34" t="s">
        <v>4066</v>
      </c>
      <c r="AX794" s="34" t="s">
        <v>4257</v>
      </c>
      <c r="AY794" s="34" t="s">
        <v>2221</v>
      </c>
      <c r="AZ794" s="34" t="s">
        <v>2221</v>
      </c>
      <c r="BA794" s="34" t="s">
        <v>3437</v>
      </c>
      <c r="BB794" s="34" t="s">
        <v>4257</v>
      </c>
      <c r="BC794" s="34" t="s">
        <v>2221</v>
      </c>
      <c r="BD794" s="34" t="s">
        <v>2221</v>
      </c>
    </row>
    <row r="795" spans="1:56" ht="15" customHeight="1" x14ac:dyDescent="0.25">
      <c r="A795" t="str">
        <f t="shared" si="36"/>
        <v>0103756_AY_Warpapicchu_0103727_AY_Nc_Venezuela</v>
      </c>
      <c r="B795" s="34">
        <v>792</v>
      </c>
      <c r="C795" s="33" t="str">
        <f t="shared" si="37"/>
        <v>103756</v>
      </c>
      <c r="D795" s="34" t="s">
        <v>1493</v>
      </c>
      <c r="E795" s="34">
        <v>-13.18432</v>
      </c>
      <c r="F795" s="34">
        <v>-74.203830000000011</v>
      </c>
      <c r="G795" s="33">
        <v>353.59</v>
      </c>
      <c r="H795" s="33">
        <v>2869</v>
      </c>
      <c r="I795" s="34" t="s">
        <v>58</v>
      </c>
      <c r="J795" s="33">
        <v>0</v>
      </c>
      <c r="K795" s="33">
        <v>21</v>
      </c>
      <c r="L795" s="33">
        <v>18</v>
      </c>
      <c r="M795" s="34" t="s">
        <v>59</v>
      </c>
      <c r="N795" s="33">
        <v>0.3</v>
      </c>
      <c r="O795" s="33">
        <v>34.700000000000003</v>
      </c>
      <c r="P795" s="34" t="s">
        <v>1914</v>
      </c>
      <c r="Q795" s="33">
        <v>23114</v>
      </c>
      <c r="R795" s="33">
        <v>19.399999999999999</v>
      </c>
      <c r="S795" s="34">
        <v>1.5</v>
      </c>
      <c r="T795" s="34"/>
      <c r="U795" s="33" t="str">
        <f t="shared" si="38"/>
        <v>103727</v>
      </c>
      <c r="V795" s="34" t="s">
        <v>872</v>
      </c>
      <c r="W795" s="34">
        <v>-13.17306</v>
      </c>
      <c r="X795" s="34">
        <v>-74.205128999999999</v>
      </c>
      <c r="Y795" s="33">
        <v>173.59</v>
      </c>
      <c r="Z795" s="33">
        <v>2754</v>
      </c>
      <c r="AA795" s="34" t="s">
        <v>60</v>
      </c>
      <c r="AB795" s="33">
        <v>8.5299999999999994</v>
      </c>
      <c r="AC795" s="33">
        <v>9</v>
      </c>
      <c r="AD795" s="33">
        <v>15</v>
      </c>
      <c r="AE795" s="34" t="s">
        <v>59</v>
      </c>
      <c r="AF795" s="33">
        <v>0.3</v>
      </c>
      <c r="AG795" s="33">
        <v>34.700000000000003</v>
      </c>
      <c r="AH795" s="34" t="s">
        <v>1914</v>
      </c>
      <c r="AI795" s="33">
        <v>21882</v>
      </c>
      <c r="AJ795" s="33">
        <v>19.399999999999999</v>
      </c>
      <c r="AK795" s="34">
        <v>1.5</v>
      </c>
      <c r="AL795" s="34"/>
      <c r="AM795" s="33">
        <v>1.26</v>
      </c>
      <c r="AN795" s="34" t="s">
        <v>2046</v>
      </c>
      <c r="AO795" s="34"/>
      <c r="AP795" s="34"/>
      <c r="AQ795" s="34" t="s">
        <v>1891</v>
      </c>
      <c r="AR795" s="34" t="s">
        <v>1879</v>
      </c>
      <c r="AS795" s="34" t="s">
        <v>1889</v>
      </c>
      <c r="AT795" s="33">
        <v>362.23599999999999</v>
      </c>
      <c r="AU795" s="33">
        <v>23</v>
      </c>
      <c r="AV795" s="34" t="s">
        <v>1915</v>
      </c>
      <c r="AW795" s="34" t="s">
        <v>3073</v>
      </c>
      <c r="AX795" s="34" t="s">
        <v>4420</v>
      </c>
      <c r="AY795" s="34" t="s">
        <v>2588</v>
      </c>
      <c r="AZ795" s="34" t="s">
        <v>2572</v>
      </c>
      <c r="BA795" s="34" t="s">
        <v>3737</v>
      </c>
      <c r="BB795" s="34" t="s">
        <v>4420</v>
      </c>
      <c r="BC795" s="34" t="s">
        <v>2588</v>
      </c>
      <c r="BD795" s="34" t="s">
        <v>2572</v>
      </c>
    </row>
    <row r="796" spans="1:56" ht="15" customHeight="1" x14ac:dyDescent="0.25">
      <c r="A796" t="str">
        <f t="shared" si="36"/>
        <v>0104619_LM_Salida_Huacho_0100386_LM_Huaura</v>
      </c>
      <c r="B796" s="34">
        <v>793</v>
      </c>
      <c r="C796" s="33" t="str">
        <f t="shared" si="37"/>
        <v>104619</v>
      </c>
      <c r="D796" s="34" t="s">
        <v>1494</v>
      </c>
      <c r="E796" s="34">
        <v>-11.078305</v>
      </c>
      <c r="F796" s="34">
        <v>-77.580543999999989</v>
      </c>
      <c r="G796" s="33">
        <v>250.07</v>
      </c>
      <c r="H796" s="33">
        <v>90</v>
      </c>
      <c r="I796" s="34" t="s">
        <v>58</v>
      </c>
      <c r="J796" s="33">
        <v>0</v>
      </c>
      <c r="K796" s="33">
        <v>24</v>
      </c>
      <c r="L796" s="33">
        <v>21</v>
      </c>
      <c r="M796" s="34" t="s">
        <v>59</v>
      </c>
      <c r="N796" s="33">
        <v>0.3</v>
      </c>
      <c r="O796" s="33">
        <v>39.9</v>
      </c>
      <c r="P796" s="34" t="s">
        <v>1914</v>
      </c>
      <c r="Q796" s="33">
        <v>23212</v>
      </c>
      <c r="R796" s="33">
        <v>19.399999999999999</v>
      </c>
      <c r="S796" s="34">
        <v>1.5</v>
      </c>
      <c r="T796" s="34"/>
      <c r="U796" s="33" t="str">
        <f t="shared" si="38"/>
        <v>100386</v>
      </c>
      <c r="V796" s="34" t="s">
        <v>343</v>
      </c>
      <c r="W796" s="34">
        <v>-11.08501</v>
      </c>
      <c r="X796" s="34">
        <v>-77.599388000000005</v>
      </c>
      <c r="Y796" s="33">
        <v>70.069999999999993</v>
      </c>
      <c r="Z796" s="33">
        <v>63</v>
      </c>
      <c r="AA796" s="34" t="s">
        <v>58</v>
      </c>
      <c r="AB796" s="33">
        <v>0</v>
      </c>
      <c r="AC796" s="33">
        <v>50</v>
      </c>
      <c r="AD796" s="33">
        <v>43.1</v>
      </c>
      <c r="AE796" s="34" t="s">
        <v>59</v>
      </c>
      <c r="AF796" s="33">
        <v>0.3</v>
      </c>
      <c r="AG796" s="33">
        <v>34.700000000000003</v>
      </c>
      <c r="AH796" s="34" t="s">
        <v>1914</v>
      </c>
      <c r="AI796" s="33">
        <v>21980</v>
      </c>
      <c r="AJ796" s="33">
        <v>19.3</v>
      </c>
      <c r="AK796" s="34">
        <v>1.5</v>
      </c>
      <c r="AL796" s="34"/>
      <c r="AM796" s="33">
        <v>2.19</v>
      </c>
      <c r="AN796" s="34" t="s">
        <v>2046</v>
      </c>
      <c r="AO796" s="34"/>
      <c r="AP796" s="34"/>
      <c r="AQ796" s="34" t="s">
        <v>1891</v>
      </c>
      <c r="AR796" s="34" t="s">
        <v>1879</v>
      </c>
      <c r="AS796" s="34" t="s">
        <v>1889</v>
      </c>
      <c r="AT796" s="33">
        <v>368</v>
      </c>
      <c r="AU796" s="33">
        <v>23</v>
      </c>
      <c r="AV796" s="34" t="s">
        <v>1915</v>
      </c>
      <c r="AW796" s="34" t="s">
        <v>3074</v>
      </c>
      <c r="AX796" s="34" t="s">
        <v>4426</v>
      </c>
      <c r="AY796" s="34" t="s">
        <v>2377</v>
      </c>
      <c r="AZ796" s="34" t="s">
        <v>2221</v>
      </c>
      <c r="BA796" s="34" t="s">
        <v>3672</v>
      </c>
      <c r="BB796" s="34" t="s">
        <v>4562</v>
      </c>
      <c r="BC796" s="34" t="s">
        <v>2377</v>
      </c>
      <c r="BD796" s="34" t="s">
        <v>2221</v>
      </c>
    </row>
    <row r="797" spans="1:56" ht="15" customHeight="1" x14ac:dyDescent="0.25">
      <c r="A797" t="str">
        <f t="shared" si="36"/>
        <v>0104746_LM_Jr_Alvarado_0100180_LM_Las_Vegas</v>
      </c>
      <c r="B797" s="34">
        <v>794</v>
      </c>
      <c r="C797" s="33" t="str">
        <f t="shared" si="37"/>
        <v>104746</v>
      </c>
      <c r="D797" s="34" t="s">
        <v>1495</v>
      </c>
      <c r="E797" s="34">
        <v>-11.95936</v>
      </c>
      <c r="F797" s="34">
        <v>-77.05183000000001</v>
      </c>
      <c r="G797" s="33">
        <v>297.06</v>
      </c>
      <c r="H797" s="33">
        <v>105</v>
      </c>
      <c r="I797" s="34" t="s">
        <v>58</v>
      </c>
      <c r="J797" s="33">
        <v>0</v>
      </c>
      <c r="K797" s="33">
        <v>24</v>
      </c>
      <c r="L797" s="33">
        <v>22</v>
      </c>
      <c r="M797" s="34" t="s">
        <v>59</v>
      </c>
      <c r="N797" s="33">
        <v>0.3</v>
      </c>
      <c r="O797" s="33">
        <v>34.700000000000003</v>
      </c>
      <c r="P797" s="34" t="s">
        <v>1914</v>
      </c>
      <c r="Q797" s="33">
        <v>23198</v>
      </c>
      <c r="R797" s="33">
        <v>19.399999999999999</v>
      </c>
      <c r="S797" s="34">
        <v>1.5</v>
      </c>
      <c r="T797" s="34"/>
      <c r="U797" s="33" t="str">
        <f t="shared" si="38"/>
        <v>100180</v>
      </c>
      <c r="V797" s="34" t="s">
        <v>1060</v>
      </c>
      <c r="W797" s="34">
        <v>-11.955145</v>
      </c>
      <c r="X797" s="34">
        <v>-77.060264000000004</v>
      </c>
      <c r="Y797" s="33">
        <v>117.06</v>
      </c>
      <c r="Z797" s="33">
        <v>88</v>
      </c>
      <c r="AA797" s="34" t="s">
        <v>60</v>
      </c>
      <c r="AB797" s="33">
        <v>15</v>
      </c>
      <c r="AC797" s="33">
        <v>15</v>
      </c>
      <c r="AD797" s="33">
        <v>22</v>
      </c>
      <c r="AE797" s="34" t="s">
        <v>59</v>
      </c>
      <c r="AF797" s="33">
        <v>0.3</v>
      </c>
      <c r="AG797" s="33">
        <v>34.700000000000003</v>
      </c>
      <c r="AH797" s="34" t="s">
        <v>1914</v>
      </c>
      <c r="AI797" s="33">
        <v>21966</v>
      </c>
      <c r="AJ797" s="33">
        <v>19.600000000000001</v>
      </c>
      <c r="AK797" s="34">
        <v>1.5</v>
      </c>
      <c r="AL797" s="34"/>
      <c r="AM797" s="33">
        <v>1.03</v>
      </c>
      <c r="AN797" s="34" t="s">
        <v>2046</v>
      </c>
      <c r="AO797" s="34"/>
      <c r="AP797" s="34"/>
      <c r="AQ797" s="34" t="s">
        <v>1891</v>
      </c>
      <c r="AR797" s="34" t="s">
        <v>1879</v>
      </c>
      <c r="AS797" s="34" t="s">
        <v>1889</v>
      </c>
      <c r="AT797" s="33">
        <v>362.23599999999999</v>
      </c>
      <c r="AU797" s="33">
        <v>23</v>
      </c>
      <c r="AV797" s="34" t="s">
        <v>1916</v>
      </c>
      <c r="AW797" s="34" t="s">
        <v>3075</v>
      </c>
      <c r="AX797" s="34" t="s">
        <v>4253</v>
      </c>
      <c r="AY797" s="34" t="s">
        <v>2221</v>
      </c>
      <c r="AZ797" s="34" t="s">
        <v>2221</v>
      </c>
      <c r="BA797" s="34" t="s">
        <v>3896</v>
      </c>
      <c r="BB797" s="34" t="s">
        <v>4253</v>
      </c>
      <c r="BC797" s="34" t="s">
        <v>2221</v>
      </c>
      <c r="BD797" s="34" t="s">
        <v>2221</v>
      </c>
    </row>
    <row r="798" spans="1:56" ht="15" customHeight="1" x14ac:dyDescent="0.25">
      <c r="A798" t="str">
        <f t="shared" si="36"/>
        <v>0104298_LI_Encalada_Golf_0104170_LI_Ruben_Dario</v>
      </c>
      <c r="B798" s="34">
        <v>795</v>
      </c>
      <c r="C798" s="33" t="str">
        <f t="shared" si="37"/>
        <v>104298</v>
      </c>
      <c r="D798" s="34" t="s">
        <v>326</v>
      </c>
      <c r="E798" s="34">
        <v>-8.1385279999999991</v>
      </c>
      <c r="F798" s="34">
        <v>-79.032972000000001</v>
      </c>
      <c r="G798" s="33">
        <v>234.15</v>
      </c>
      <c r="H798" s="33">
        <v>9</v>
      </c>
      <c r="I798" s="34" t="s">
        <v>58</v>
      </c>
      <c r="J798" s="33">
        <v>0</v>
      </c>
      <c r="K798" s="33">
        <v>18</v>
      </c>
      <c r="L798" s="33">
        <v>18</v>
      </c>
      <c r="M798" s="34" t="s">
        <v>59</v>
      </c>
      <c r="N798" s="33">
        <v>0.3</v>
      </c>
      <c r="O798" s="33">
        <v>39.9</v>
      </c>
      <c r="P798" s="34" t="s">
        <v>1914</v>
      </c>
      <c r="Q798" s="33">
        <v>21322</v>
      </c>
      <c r="R798" s="33">
        <v>19.399999999999999</v>
      </c>
      <c r="S798" s="34">
        <v>1.5</v>
      </c>
      <c r="T798" s="34"/>
      <c r="U798" s="33" t="str">
        <f t="shared" si="38"/>
        <v>104170</v>
      </c>
      <c r="V798" s="34" t="s">
        <v>327</v>
      </c>
      <c r="W798" s="34">
        <v>-8.1481080000000006</v>
      </c>
      <c r="X798" s="34">
        <v>-79.046366000000006</v>
      </c>
      <c r="Y798" s="33">
        <v>54.15</v>
      </c>
      <c r="Z798" s="33">
        <v>7</v>
      </c>
      <c r="AA798" s="34" t="s">
        <v>58</v>
      </c>
      <c r="AB798" s="33">
        <v>0</v>
      </c>
      <c r="AC798" s="33">
        <v>30</v>
      </c>
      <c r="AD798" s="33">
        <v>26</v>
      </c>
      <c r="AE798" s="34" t="s">
        <v>2190</v>
      </c>
      <c r="AF798" s="33">
        <v>0.6</v>
      </c>
      <c r="AG798" s="33">
        <v>39.9</v>
      </c>
      <c r="AH798" s="34" t="s">
        <v>1914</v>
      </c>
      <c r="AI798" s="33">
        <v>22554</v>
      </c>
      <c r="AJ798" s="33">
        <v>19.399999999999999</v>
      </c>
      <c r="AK798" s="34">
        <v>1.5</v>
      </c>
      <c r="AL798" s="34"/>
      <c r="AM798" s="33">
        <v>1.82</v>
      </c>
      <c r="AN798" s="34" t="s">
        <v>2046</v>
      </c>
      <c r="AO798" s="34"/>
      <c r="AP798" s="34"/>
      <c r="AQ798" s="34" t="s">
        <v>1891</v>
      </c>
      <c r="AR798" s="34" t="s">
        <v>1879</v>
      </c>
      <c r="AS798" s="34" t="s">
        <v>1889</v>
      </c>
      <c r="AT798" s="33">
        <v>362.23599999999999</v>
      </c>
      <c r="AU798" s="33">
        <v>23</v>
      </c>
      <c r="AV798" s="34" t="s">
        <v>1917</v>
      </c>
      <c r="AW798" s="34" t="s">
        <v>3076</v>
      </c>
      <c r="AX798" s="34" t="s">
        <v>4467</v>
      </c>
      <c r="AY798" s="34" t="s">
        <v>2309</v>
      </c>
      <c r="AZ798" s="34" t="s">
        <v>2227</v>
      </c>
      <c r="BA798" s="34" t="s">
        <v>3738</v>
      </c>
      <c r="BB798" s="34" t="s">
        <v>4467</v>
      </c>
      <c r="BC798" s="34" t="s">
        <v>2309</v>
      </c>
      <c r="BD798" s="34" t="s">
        <v>2227</v>
      </c>
    </row>
    <row r="799" spans="1:56" ht="15" customHeight="1" x14ac:dyDescent="0.25">
      <c r="A799" t="str">
        <f t="shared" si="36"/>
        <v>0104662_AQ_Cuartel_Salaverry_0100940_AQ_UNSA</v>
      </c>
      <c r="B799" s="34">
        <v>796</v>
      </c>
      <c r="C799" s="33" t="str">
        <f t="shared" si="37"/>
        <v>104662</v>
      </c>
      <c r="D799" s="34" t="s">
        <v>1496</v>
      </c>
      <c r="E799" s="34">
        <v>-16.394200000000001</v>
      </c>
      <c r="F799" s="34">
        <v>-71.518480000000011</v>
      </c>
      <c r="G799" s="33">
        <v>190.84</v>
      </c>
      <c r="H799" s="33">
        <v>2421</v>
      </c>
      <c r="I799" s="34" t="s">
        <v>60</v>
      </c>
      <c r="J799" s="33">
        <v>10.6</v>
      </c>
      <c r="K799" s="33">
        <v>15</v>
      </c>
      <c r="L799" s="33">
        <v>21</v>
      </c>
      <c r="M799" s="34" t="s">
        <v>59</v>
      </c>
      <c r="N799" s="33">
        <v>0.3</v>
      </c>
      <c r="O799" s="33">
        <v>34.700000000000003</v>
      </c>
      <c r="P799" s="34" t="s">
        <v>1890</v>
      </c>
      <c r="Q799" s="33">
        <v>21476</v>
      </c>
      <c r="R799" s="33">
        <v>19.600000000000001</v>
      </c>
      <c r="S799" s="34">
        <v>1.5</v>
      </c>
      <c r="T799" s="34"/>
      <c r="U799" s="33" t="str">
        <f t="shared" si="38"/>
        <v>100940</v>
      </c>
      <c r="V799" s="34" t="s">
        <v>888</v>
      </c>
      <c r="W799" s="34">
        <v>-16.400418999999999</v>
      </c>
      <c r="X799" s="34">
        <v>-71.51972099999999</v>
      </c>
      <c r="Y799" s="33">
        <v>10.84</v>
      </c>
      <c r="Z799" s="33">
        <v>2396</v>
      </c>
      <c r="AA799" s="34" t="s">
        <v>60</v>
      </c>
      <c r="AB799" s="33">
        <v>17.329999999999998</v>
      </c>
      <c r="AC799" s="33">
        <v>9</v>
      </c>
      <c r="AD799" s="33">
        <v>22</v>
      </c>
      <c r="AE799" s="34" t="s">
        <v>59</v>
      </c>
      <c r="AF799" s="33">
        <v>0.3</v>
      </c>
      <c r="AG799" s="33">
        <v>34.700000000000003</v>
      </c>
      <c r="AH799" s="34" t="s">
        <v>1890</v>
      </c>
      <c r="AI799" s="33">
        <v>22708</v>
      </c>
      <c r="AJ799" s="33">
        <v>19.600000000000001</v>
      </c>
      <c r="AK799" s="34">
        <v>1.5</v>
      </c>
      <c r="AL799" s="34"/>
      <c r="AM799" s="33">
        <v>0.7</v>
      </c>
      <c r="AN799" s="34" t="s">
        <v>2046</v>
      </c>
      <c r="AO799" s="34"/>
      <c r="AP799" s="34"/>
      <c r="AQ799" s="34" t="s">
        <v>1893</v>
      </c>
      <c r="AR799" s="34" t="s">
        <v>1884</v>
      </c>
      <c r="AS799" s="34" t="s">
        <v>1889</v>
      </c>
      <c r="AT799" s="33">
        <v>366.298</v>
      </c>
      <c r="AU799" s="33">
        <v>23</v>
      </c>
      <c r="AV799" s="34" t="s">
        <v>1916</v>
      </c>
      <c r="AW799" s="34" t="s">
        <v>3077</v>
      </c>
      <c r="AX799" s="34" t="s">
        <v>4276</v>
      </c>
      <c r="AY799" s="34" t="s">
        <v>2268</v>
      </c>
      <c r="AZ799" s="34" t="s">
        <v>2268</v>
      </c>
      <c r="BA799" s="34" t="s">
        <v>3965</v>
      </c>
      <c r="BB799" s="34" t="s">
        <v>4276</v>
      </c>
      <c r="BC799" s="34" t="s">
        <v>2268</v>
      </c>
      <c r="BD799" s="34" t="s">
        <v>2268</v>
      </c>
    </row>
    <row r="800" spans="1:56" ht="15" customHeight="1" x14ac:dyDescent="0.25">
      <c r="A800" t="str">
        <f t="shared" si="36"/>
        <v>0104768_LM_Parque_Bocanegra_0100182_LM_Peru</v>
      </c>
      <c r="B800" s="34">
        <v>797</v>
      </c>
      <c r="C800" s="33" t="str">
        <f t="shared" si="37"/>
        <v>104768</v>
      </c>
      <c r="D800" s="34" t="s">
        <v>1497</v>
      </c>
      <c r="E800" s="34">
        <v>-12.025454999999999</v>
      </c>
      <c r="F800" s="34">
        <v>-77.094588000000002</v>
      </c>
      <c r="G800" s="33">
        <v>213.25</v>
      </c>
      <c r="H800" s="33">
        <v>45</v>
      </c>
      <c r="I800" s="34" t="s">
        <v>58</v>
      </c>
      <c r="J800" s="33">
        <v>0</v>
      </c>
      <c r="K800" s="33">
        <v>26</v>
      </c>
      <c r="L800" s="33">
        <v>20.85</v>
      </c>
      <c r="M800" s="34" t="s">
        <v>59</v>
      </c>
      <c r="N800" s="33">
        <v>0.3</v>
      </c>
      <c r="O800" s="33">
        <v>34.700000000000003</v>
      </c>
      <c r="P800" s="34" t="s">
        <v>1914</v>
      </c>
      <c r="Q800" s="33">
        <v>22778</v>
      </c>
      <c r="R800" s="33">
        <v>15.8</v>
      </c>
      <c r="S800" s="34">
        <v>1.5</v>
      </c>
      <c r="T800" s="34"/>
      <c r="U800" s="33" t="str">
        <f t="shared" si="38"/>
        <v>100182</v>
      </c>
      <c r="V800" s="34" t="s">
        <v>1125</v>
      </c>
      <c r="W800" s="34">
        <v>-12.029132000000001</v>
      </c>
      <c r="X800" s="34">
        <v>-77.097053000000002</v>
      </c>
      <c r="Y800" s="33">
        <v>33.25</v>
      </c>
      <c r="Z800" s="33">
        <v>48</v>
      </c>
      <c r="AA800" s="34" t="s">
        <v>60</v>
      </c>
      <c r="AB800" s="33">
        <v>10</v>
      </c>
      <c r="AC800" s="33">
        <v>19</v>
      </c>
      <c r="AD800" s="33">
        <v>22</v>
      </c>
      <c r="AE800" s="34" t="s">
        <v>59</v>
      </c>
      <c r="AF800" s="33">
        <v>0.3</v>
      </c>
      <c r="AG800" s="33">
        <v>34.700000000000003</v>
      </c>
      <c r="AH800" s="34" t="s">
        <v>1914</v>
      </c>
      <c r="AI800" s="33">
        <v>21546</v>
      </c>
      <c r="AJ800" s="33">
        <v>15.9</v>
      </c>
      <c r="AK800" s="34">
        <v>1.5</v>
      </c>
      <c r="AL800" s="34"/>
      <c r="AM800" s="33">
        <v>0.49</v>
      </c>
      <c r="AN800" s="34" t="s">
        <v>2046</v>
      </c>
      <c r="AO800" s="34"/>
      <c r="AP800" s="34"/>
      <c r="AQ800" s="34" t="s">
        <v>1891</v>
      </c>
      <c r="AR800" s="34" t="s">
        <v>1879</v>
      </c>
      <c r="AS800" s="34" t="s">
        <v>1889</v>
      </c>
      <c r="AT800" s="33">
        <v>362.23599999999999</v>
      </c>
      <c r="AU800" s="33">
        <v>23</v>
      </c>
      <c r="AV800" s="34" t="s">
        <v>1917</v>
      </c>
      <c r="AW800" s="34" t="s">
        <v>3078</v>
      </c>
      <c r="AX800" s="34" t="s">
        <v>2305</v>
      </c>
      <c r="AY800" s="34" t="s">
        <v>4275</v>
      </c>
      <c r="AZ800" s="34" t="s">
        <v>2305</v>
      </c>
      <c r="BA800" s="34" t="s">
        <v>2879</v>
      </c>
      <c r="BB800" s="34" t="s">
        <v>2305</v>
      </c>
      <c r="BC800" s="34" t="s">
        <v>4275</v>
      </c>
      <c r="BD800" s="34" t="s">
        <v>2305</v>
      </c>
    </row>
    <row r="801" spans="1:56" ht="15" customHeight="1" x14ac:dyDescent="0.25">
      <c r="A801" t="str">
        <f t="shared" si="36"/>
        <v>0104565_LM_Marina_Lurin_0106243_LM_Los_Claveles_Lurin</v>
      </c>
      <c r="B801" s="34">
        <v>798</v>
      </c>
      <c r="C801" s="33" t="str">
        <f t="shared" si="37"/>
        <v>104565</v>
      </c>
      <c r="D801" s="34" t="s">
        <v>835</v>
      </c>
      <c r="E801" s="34">
        <v>-12.289621</v>
      </c>
      <c r="F801" s="34">
        <v>-76.86484200000001</v>
      </c>
      <c r="G801" s="33">
        <v>130.55000000000001</v>
      </c>
      <c r="H801" s="33">
        <v>5</v>
      </c>
      <c r="I801" s="34" t="s">
        <v>58</v>
      </c>
      <c r="J801" s="33">
        <v>0</v>
      </c>
      <c r="K801" s="33">
        <v>24</v>
      </c>
      <c r="L801" s="33">
        <v>18</v>
      </c>
      <c r="M801" s="34" t="s">
        <v>59</v>
      </c>
      <c r="N801" s="33">
        <v>0.3</v>
      </c>
      <c r="O801" s="33">
        <v>34.700000000000003</v>
      </c>
      <c r="P801" s="34" t="s">
        <v>1914</v>
      </c>
      <c r="Q801" s="33">
        <v>23086</v>
      </c>
      <c r="R801" s="33">
        <v>19.399999999999999</v>
      </c>
      <c r="S801" s="34">
        <v>1.5</v>
      </c>
      <c r="T801" s="34"/>
      <c r="U801" s="33" t="str">
        <f t="shared" si="38"/>
        <v>106243</v>
      </c>
      <c r="V801" s="34" t="s">
        <v>1789</v>
      </c>
      <c r="W801" s="34">
        <v>-12.298041</v>
      </c>
      <c r="X801" s="34">
        <v>-76.854771</v>
      </c>
      <c r="Y801" s="33">
        <v>310.55</v>
      </c>
      <c r="Z801" s="33">
        <v>9</v>
      </c>
      <c r="AA801" s="34" t="s">
        <v>58</v>
      </c>
      <c r="AB801" s="33">
        <v>0</v>
      </c>
      <c r="AC801" s="33">
        <v>25</v>
      </c>
      <c r="AD801" s="33">
        <v>18</v>
      </c>
      <c r="AE801" s="34" t="s">
        <v>59</v>
      </c>
      <c r="AF801" s="33">
        <v>0.3</v>
      </c>
      <c r="AG801" s="33">
        <v>34.700000000000003</v>
      </c>
      <c r="AH801" s="34" t="s">
        <v>1914</v>
      </c>
      <c r="AI801" s="33">
        <v>21854</v>
      </c>
      <c r="AJ801" s="33">
        <v>19.399999999999999</v>
      </c>
      <c r="AK801" s="34">
        <v>1.5</v>
      </c>
      <c r="AL801" s="34"/>
      <c r="AM801" s="33">
        <v>1.44</v>
      </c>
      <c r="AN801" s="34" t="s">
        <v>2046</v>
      </c>
      <c r="AO801" s="34"/>
      <c r="AP801" s="34"/>
      <c r="AQ801" s="34" t="s">
        <v>1891</v>
      </c>
      <c r="AR801" s="34" t="s">
        <v>1879</v>
      </c>
      <c r="AS801" s="34" t="s">
        <v>1889</v>
      </c>
      <c r="AT801" s="33">
        <v>362.23599999999999</v>
      </c>
      <c r="AU801" s="33">
        <v>23</v>
      </c>
      <c r="AV801" s="34" t="s">
        <v>1915</v>
      </c>
      <c r="AW801" s="34" t="s">
        <v>3079</v>
      </c>
      <c r="AX801" s="34" t="s">
        <v>2485</v>
      </c>
      <c r="AY801" s="34" t="s">
        <v>2221</v>
      </c>
      <c r="AZ801" s="34" t="s">
        <v>2221</v>
      </c>
      <c r="BA801" s="34" t="s">
        <v>3739</v>
      </c>
      <c r="BB801" s="34" t="s">
        <v>2485</v>
      </c>
      <c r="BC801" s="34" t="s">
        <v>2221</v>
      </c>
      <c r="BD801" s="34" t="s">
        <v>2221</v>
      </c>
    </row>
    <row r="802" spans="1:56" ht="15" customHeight="1" x14ac:dyDescent="0.25">
      <c r="A802" t="str">
        <f t="shared" si="36"/>
        <v>0101646_CS_Tambomachay_0106555_CS_8_De_Abril</v>
      </c>
      <c r="B802" s="34">
        <v>799</v>
      </c>
      <c r="C802" s="33" t="str">
        <f t="shared" si="37"/>
        <v>101646</v>
      </c>
      <c r="D802" s="34" t="s">
        <v>1498</v>
      </c>
      <c r="E802" s="34">
        <v>-13.521789999999999</v>
      </c>
      <c r="F802" s="34">
        <v>-71.949980000000011</v>
      </c>
      <c r="G802" s="33">
        <v>222.78</v>
      </c>
      <c r="H802" s="33">
        <v>3345</v>
      </c>
      <c r="I802" s="34" t="s">
        <v>58</v>
      </c>
      <c r="J802" s="33">
        <v>0</v>
      </c>
      <c r="K802" s="33">
        <v>21</v>
      </c>
      <c r="L802" s="33">
        <v>20</v>
      </c>
      <c r="M802" s="34" t="s">
        <v>59</v>
      </c>
      <c r="N802" s="33">
        <v>0.3</v>
      </c>
      <c r="O802" s="33">
        <v>39.9</v>
      </c>
      <c r="P802" s="34" t="s">
        <v>1914</v>
      </c>
      <c r="Q802" s="33">
        <v>22050</v>
      </c>
      <c r="R802" s="33">
        <v>15.1</v>
      </c>
      <c r="S802" s="34">
        <v>1.5</v>
      </c>
      <c r="T802" s="34"/>
      <c r="U802" s="33" t="str">
        <f t="shared" si="38"/>
        <v>106555</v>
      </c>
      <c r="V802" s="34" t="s">
        <v>1455</v>
      </c>
      <c r="W802" s="34">
        <v>-13.541365000000001</v>
      </c>
      <c r="X802" s="34">
        <v>-71.968609999999998</v>
      </c>
      <c r="Y802" s="33">
        <v>42.78</v>
      </c>
      <c r="Z802" s="33">
        <v>3571</v>
      </c>
      <c r="AA802" s="34" t="s">
        <v>58</v>
      </c>
      <c r="AB802" s="33">
        <v>0</v>
      </c>
      <c r="AC802" s="33">
        <v>30</v>
      </c>
      <c r="AD802" s="33">
        <v>22</v>
      </c>
      <c r="AE802" s="34" t="s">
        <v>2190</v>
      </c>
      <c r="AF802" s="33">
        <v>0.6</v>
      </c>
      <c r="AG802" s="33">
        <v>39.9</v>
      </c>
      <c r="AH802" s="34" t="s">
        <v>1914</v>
      </c>
      <c r="AI802" s="33">
        <v>23282</v>
      </c>
      <c r="AJ802" s="33">
        <v>14.8</v>
      </c>
      <c r="AK802" s="34">
        <v>1.5</v>
      </c>
      <c r="AL802" s="34"/>
      <c r="AM802" s="33">
        <v>2.97</v>
      </c>
      <c r="AN802" s="34" t="s">
        <v>2046</v>
      </c>
      <c r="AO802" s="34"/>
      <c r="AP802" s="34"/>
      <c r="AQ802" s="34" t="s">
        <v>1891</v>
      </c>
      <c r="AR802" s="34" t="s">
        <v>1879</v>
      </c>
      <c r="AS802" s="34" t="s">
        <v>1889</v>
      </c>
      <c r="AT802" s="33">
        <v>362.23599999999999</v>
      </c>
      <c r="AU802" s="33">
        <v>23</v>
      </c>
      <c r="AV802" s="34" t="s">
        <v>1917</v>
      </c>
      <c r="AW802" s="34" t="s">
        <v>3080</v>
      </c>
      <c r="AX802" s="34" t="s">
        <v>2283</v>
      </c>
      <c r="AY802" s="34" t="s">
        <v>2283</v>
      </c>
      <c r="AZ802" s="34" t="s">
        <v>2283</v>
      </c>
      <c r="BA802" s="34" t="s">
        <v>2940</v>
      </c>
      <c r="BB802" s="34" t="s">
        <v>4453</v>
      </c>
      <c r="BC802" s="34" t="s">
        <v>2283</v>
      </c>
      <c r="BD802" s="34" t="s">
        <v>2283</v>
      </c>
    </row>
    <row r="803" spans="1:56" ht="15" customHeight="1" x14ac:dyDescent="0.25">
      <c r="A803" t="str">
        <f t="shared" ref="A803:A866" si="39">CONCATENATE(D803,"_",V803)</f>
        <v>0105651_LM_Pampa_De_Cueva_0105652_LM_Ermitano</v>
      </c>
      <c r="B803" s="37">
        <v>800</v>
      </c>
      <c r="C803" s="33" t="str">
        <f t="shared" ref="C803:C866" si="40">MID(D803,2,FIND("_",D803,1)-2)</f>
        <v>105651</v>
      </c>
      <c r="D803" s="34" t="s">
        <v>1499</v>
      </c>
      <c r="E803" s="34">
        <v>-11.992708</v>
      </c>
      <c r="F803" s="34">
        <v>-77.056319999999999</v>
      </c>
      <c r="G803" s="33">
        <v>167.93</v>
      </c>
      <c r="H803" s="33">
        <v>78</v>
      </c>
      <c r="I803" s="34" t="s">
        <v>60</v>
      </c>
      <c r="J803" s="33">
        <v>11.7</v>
      </c>
      <c r="K803" s="33">
        <v>8</v>
      </c>
      <c r="L803" s="33">
        <v>18</v>
      </c>
      <c r="M803" s="34" t="s">
        <v>59</v>
      </c>
      <c r="N803" s="33">
        <v>0.3</v>
      </c>
      <c r="O803" s="33">
        <v>34.700000000000003</v>
      </c>
      <c r="P803" s="34" t="s">
        <v>1914</v>
      </c>
      <c r="Q803" s="33">
        <v>21686</v>
      </c>
      <c r="R803" s="33">
        <v>16</v>
      </c>
      <c r="S803" s="34">
        <v>1.5</v>
      </c>
      <c r="T803" s="34"/>
      <c r="U803" s="33" t="str">
        <f t="shared" ref="U803:U866" si="41">MID(V803,2,FIND("_",V803,1)-2)</f>
        <v>105652</v>
      </c>
      <c r="V803" s="34" t="s">
        <v>1790</v>
      </c>
      <c r="W803" s="34">
        <v>-11.999585</v>
      </c>
      <c r="X803" s="34">
        <v>-77.054817</v>
      </c>
      <c r="Y803" s="33">
        <v>347.93</v>
      </c>
      <c r="Z803" s="33">
        <v>77</v>
      </c>
      <c r="AA803" s="34" t="s">
        <v>60</v>
      </c>
      <c r="AB803" s="33">
        <v>12.8</v>
      </c>
      <c r="AC803" s="33">
        <v>12</v>
      </c>
      <c r="AD803" s="33">
        <v>17</v>
      </c>
      <c r="AE803" s="34" t="s">
        <v>59</v>
      </c>
      <c r="AF803" s="33">
        <v>0.3</v>
      </c>
      <c r="AG803" s="33">
        <v>34.700000000000003</v>
      </c>
      <c r="AH803" s="34" t="s">
        <v>1914</v>
      </c>
      <c r="AI803" s="33">
        <v>22918</v>
      </c>
      <c r="AJ803" s="33">
        <v>16</v>
      </c>
      <c r="AK803" s="34">
        <v>1.5</v>
      </c>
      <c r="AL803" s="34"/>
      <c r="AM803" s="33">
        <v>0.78</v>
      </c>
      <c r="AN803" s="34" t="s">
        <v>2046</v>
      </c>
      <c r="AO803" s="34"/>
      <c r="AP803" s="34"/>
      <c r="AQ803" s="34" t="s">
        <v>1891</v>
      </c>
      <c r="AR803" s="34" t="s">
        <v>1879</v>
      </c>
      <c r="AS803" s="34" t="s">
        <v>1889</v>
      </c>
      <c r="AT803" s="33">
        <v>362.23599999999999</v>
      </c>
      <c r="AU803" s="33">
        <v>23</v>
      </c>
      <c r="AV803" s="34" t="s">
        <v>1915</v>
      </c>
      <c r="AW803" s="34" t="s">
        <v>3081</v>
      </c>
      <c r="AX803" s="34" t="s">
        <v>4316</v>
      </c>
      <c r="AY803" s="34" t="s">
        <v>2221</v>
      </c>
      <c r="AZ803" s="34" t="s">
        <v>2221</v>
      </c>
      <c r="BA803" s="34" t="s">
        <v>3966</v>
      </c>
      <c r="BB803" s="34" t="s">
        <v>4316</v>
      </c>
      <c r="BC803" s="34" t="s">
        <v>2221</v>
      </c>
      <c r="BD803" s="34" t="s">
        <v>2221</v>
      </c>
    </row>
    <row r="804" spans="1:56" ht="15" customHeight="1" x14ac:dyDescent="0.25">
      <c r="A804" t="str">
        <f t="shared" si="39"/>
        <v>0104576_LM_Paradero_La_Cumbre_0100373_LM_Carabayllo</v>
      </c>
      <c r="B804" s="34">
        <v>801</v>
      </c>
      <c r="C804" s="33" t="str">
        <f t="shared" si="40"/>
        <v>104576</v>
      </c>
      <c r="D804" s="34" t="s">
        <v>1500</v>
      </c>
      <c r="E804" s="34">
        <v>-11.879960000000001</v>
      </c>
      <c r="F804" s="34">
        <v>-77.01952</v>
      </c>
      <c r="G804" s="33">
        <v>283.64</v>
      </c>
      <c r="H804" s="33">
        <v>233</v>
      </c>
      <c r="I804" s="34" t="s">
        <v>60</v>
      </c>
      <c r="J804" s="33">
        <v>10.45</v>
      </c>
      <c r="K804" s="33">
        <v>8.8000000000000007</v>
      </c>
      <c r="L804" s="33">
        <v>18.5</v>
      </c>
      <c r="M804" s="34" t="s">
        <v>59</v>
      </c>
      <c r="N804" s="33">
        <v>0.3</v>
      </c>
      <c r="O804" s="33">
        <v>36.4</v>
      </c>
      <c r="P804" s="34" t="s">
        <v>1914</v>
      </c>
      <c r="Q804" s="33">
        <v>14725</v>
      </c>
      <c r="R804" s="33">
        <v>20.9</v>
      </c>
      <c r="S804" s="34">
        <v>1.5</v>
      </c>
      <c r="T804" s="34"/>
      <c r="U804" s="33" t="str">
        <f t="shared" si="41"/>
        <v>100373</v>
      </c>
      <c r="V804" s="34" t="s">
        <v>125</v>
      </c>
      <c r="W804" s="34">
        <v>-11.870556000000001</v>
      </c>
      <c r="X804" s="34">
        <v>-77.059127000000004</v>
      </c>
      <c r="Y804" s="33">
        <v>103.63</v>
      </c>
      <c r="Z804" s="33">
        <v>238</v>
      </c>
      <c r="AA804" s="34" t="s">
        <v>58</v>
      </c>
      <c r="AB804" s="33">
        <v>0</v>
      </c>
      <c r="AC804" s="33">
        <v>30</v>
      </c>
      <c r="AD804" s="33">
        <v>22</v>
      </c>
      <c r="AE804" s="34" t="s">
        <v>59</v>
      </c>
      <c r="AF804" s="33">
        <v>0.3</v>
      </c>
      <c r="AG804" s="33">
        <v>34.700000000000003</v>
      </c>
      <c r="AH804" s="34" t="s">
        <v>1890</v>
      </c>
      <c r="AI804" s="33">
        <v>15215</v>
      </c>
      <c r="AJ804" s="33">
        <v>21</v>
      </c>
      <c r="AK804" s="34">
        <v>1.5</v>
      </c>
      <c r="AL804" s="34"/>
      <c r="AM804" s="33">
        <v>4.4400000000000004</v>
      </c>
      <c r="AN804" s="34" t="s">
        <v>2046</v>
      </c>
      <c r="AO804" s="34"/>
      <c r="AP804" s="34"/>
      <c r="AQ804" s="34" t="s">
        <v>1893</v>
      </c>
      <c r="AR804" s="34" t="s">
        <v>1878</v>
      </c>
      <c r="AS804" s="34" t="s">
        <v>1889</v>
      </c>
      <c r="AT804" s="33">
        <v>362.23599999999999</v>
      </c>
      <c r="AU804" s="33">
        <v>15</v>
      </c>
      <c r="AV804" s="34" t="s">
        <v>1915</v>
      </c>
      <c r="AW804" s="34" t="s">
        <v>3082</v>
      </c>
      <c r="AX804" s="34" t="s">
        <v>3267</v>
      </c>
      <c r="AY804" s="34" t="s">
        <v>2221</v>
      </c>
      <c r="AZ804" s="34" t="s">
        <v>2221</v>
      </c>
      <c r="BA804" s="34" t="s">
        <v>3897</v>
      </c>
      <c r="BB804" s="34" t="s">
        <v>4378</v>
      </c>
      <c r="BC804" s="34" t="s">
        <v>2221</v>
      </c>
      <c r="BD804" s="34" t="s">
        <v>2221</v>
      </c>
    </row>
    <row r="805" spans="1:56" ht="15" customHeight="1" x14ac:dyDescent="0.25">
      <c r="A805" t="str">
        <f t="shared" si="39"/>
        <v>0100514_LM_Paradise_Park_0100544_LM_Repetidor_Morro</v>
      </c>
      <c r="B805" s="34">
        <v>802</v>
      </c>
      <c r="C805" s="33" t="str">
        <f t="shared" si="40"/>
        <v>100514</v>
      </c>
      <c r="D805" s="34" t="s">
        <v>760</v>
      </c>
      <c r="E805" s="34">
        <v>-12.106094000000001</v>
      </c>
      <c r="F805" s="34">
        <v>-77.062080000000009</v>
      </c>
      <c r="G805" s="33">
        <v>157.38999999999999</v>
      </c>
      <c r="H805" s="33">
        <v>10</v>
      </c>
      <c r="I805" s="34" t="s">
        <v>58</v>
      </c>
      <c r="J805" s="33">
        <v>0</v>
      </c>
      <c r="K805" s="33">
        <v>30</v>
      </c>
      <c r="L805" s="33">
        <v>18</v>
      </c>
      <c r="M805" s="34" t="s">
        <v>59</v>
      </c>
      <c r="N805" s="33">
        <v>0.3</v>
      </c>
      <c r="O805" s="33">
        <v>36.4</v>
      </c>
      <c r="P805" s="34" t="s">
        <v>1914</v>
      </c>
      <c r="Q805" s="33" t="s">
        <v>2130</v>
      </c>
      <c r="R805" s="33">
        <v>23.7</v>
      </c>
      <c r="S805" s="34">
        <v>1.5</v>
      </c>
      <c r="T805" s="34"/>
      <c r="U805" s="33" t="str">
        <f t="shared" si="41"/>
        <v>100544</v>
      </c>
      <c r="V805" s="34" t="s">
        <v>2037</v>
      </c>
      <c r="W805" s="34">
        <v>-12.182817460000001</v>
      </c>
      <c r="X805" s="34">
        <v>-77.029396059999996</v>
      </c>
      <c r="Y805" s="33">
        <v>337.39</v>
      </c>
      <c r="Z805" s="33">
        <v>258</v>
      </c>
      <c r="AA805" s="34" t="s">
        <v>58</v>
      </c>
      <c r="AB805" s="33">
        <v>0</v>
      </c>
      <c r="AC805" s="33">
        <v>60</v>
      </c>
      <c r="AD805" s="33">
        <v>20</v>
      </c>
      <c r="AE805" s="34" t="s">
        <v>59</v>
      </c>
      <c r="AF805" s="33">
        <v>0.3</v>
      </c>
      <c r="AG805" s="33">
        <v>40</v>
      </c>
      <c r="AH805" s="34" t="s">
        <v>1914</v>
      </c>
      <c r="AI805" s="33" t="s">
        <v>4671</v>
      </c>
      <c r="AJ805" s="33">
        <v>24</v>
      </c>
      <c r="AK805" s="34">
        <v>1.5</v>
      </c>
      <c r="AL805" s="34"/>
      <c r="AM805" s="33">
        <v>9.25</v>
      </c>
      <c r="AN805" s="34" t="s">
        <v>2046</v>
      </c>
      <c r="AO805" s="34"/>
      <c r="AP805" s="34"/>
      <c r="AQ805" s="34" t="s">
        <v>1891</v>
      </c>
      <c r="AR805" s="34" t="s">
        <v>1880</v>
      </c>
      <c r="AS805" s="34" t="s">
        <v>1925</v>
      </c>
      <c r="AT805" s="33">
        <v>784.90200000000004</v>
      </c>
      <c r="AU805" s="33">
        <v>15</v>
      </c>
      <c r="AV805" s="34" t="s">
        <v>1917</v>
      </c>
      <c r="AW805" s="34" t="s">
        <v>3083</v>
      </c>
      <c r="AX805" s="34" t="s">
        <v>4444</v>
      </c>
      <c r="AY805" s="34" t="s">
        <v>2221</v>
      </c>
      <c r="AZ805" s="34" t="s">
        <v>2221</v>
      </c>
      <c r="BA805" s="34" t="s">
        <v>4029</v>
      </c>
      <c r="BB805" s="34" t="s">
        <v>4257</v>
      </c>
      <c r="BC805" s="34" t="s">
        <v>2221</v>
      </c>
      <c r="BD805" s="34" t="s">
        <v>2221</v>
      </c>
    </row>
    <row r="806" spans="1:56" ht="15" customHeight="1" x14ac:dyDescent="0.25">
      <c r="A806" t="str">
        <f t="shared" si="39"/>
        <v>0105678_LM_Cordialidad_0105456_LM_Castillo_Del_Rey</v>
      </c>
      <c r="B806" s="34">
        <v>803</v>
      </c>
      <c r="C806" s="33" t="str">
        <f t="shared" si="40"/>
        <v>105678</v>
      </c>
      <c r="D806" s="34" t="s">
        <v>1054</v>
      </c>
      <c r="E806" s="34">
        <v>-11.936246000000001</v>
      </c>
      <c r="F806" s="34">
        <v>-77.081397999999993</v>
      </c>
      <c r="G806" s="33">
        <v>337.81</v>
      </c>
      <c r="H806" s="33">
        <v>86</v>
      </c>
      <c r="I806" s="34" t="s">
        <v>58</v>
      </c>
      <c r="J806" s="33">
        <v>9.5</v>
      </c>
      <c r="K806" s="33">
        <v>12.6</v>
      </c>
      <c r="L806" s="33">
        <v>17</v>
      </c>
      <c r="M806" s="34" t="s">
        <v>59</v>
      </c>
      <c r="N806" s="33">
        <v>0.3</v>
      </c>
      <c r="O806" s="33">
        <v>34.700000000000003</v>
      </c>
      <c r="P806" s="34" t="s">
        <v>1914</v>
      </c>
      <c r="Q806" s="33" t="s">
        <v>1829</v>
      </c>
      <c r="R806" s="33">
        <v>11</v>
      </c>
      <c r="S806" s="34">
        <v>1.5</v>
      </c>
      <c r="T806" s="34"/>
      <c r="U806" s="33" t="str">
        <f t="shared" si="41"/>
        <v>105456</v>
      </c>
      <c r="V806" s="34" t="s">
        <v>1791</v>
      </c>
      <c r="W806" s="34">
        <v>-11.93319</v>
      </c>
      <c r="X806" s="34">
        <v>-77.082672000000002</v>
      </c>
      <c r="Y806" s="33">
        <v>157.81</v>
      </c>
      <c r="Z806" s="33">
        <v>89</v>
      </c>
      <c r="AA806" s="34" t="s">
        <v>60</v>
      </c>
      <c r="AB806" s="33">
        <v>10.130000000000001</v>
      </c>
      <c r="AC806" s="33">
        <v>5</v>
      </c>
      <c r="AD806" s="33">
        <v>22</v>
      </c>
      <c r="AE806" s="34" t="s">
        <v>59</v>
      </c>
      <c r="AF806" s="33">
        <v>0.3</v>
      </c>
      <c r="AG806" s="33">
        <v>34.700000000000003</v>
      </c>
      <c r="AH806" s="34" t="s">
        <v>1914</v>
      </c>
      <c r="AI806" s="33" t="s">
        <v>1830</v>
      </c>
      <c r="AJ806" s="33">
        <v>14.9</v>
      </c>
      <c r="AK806" s="34">
        <v>1.5</v>
      </c>
      <c r="AL806" s="34"/>
      <c r="AM806" s="33">
        <v>0.37</v>
      </c>
      <c r="AN806" s="34" t="s">
        <v>2046</v>
      </c>
      <c r="AO806" s="34"/>
      <c r="AP806" s="34"/>
      <c r="AQ806" s="34" t="s">
        <v>1894</v>
      </c>
      <c r="AR806" s="34" t="s">
        <v>1879</v>
      </c>
      <c r="AS806" s="34" t="s">
        <v>1889</v>
      </c>
      <c r="AT806" s="33">
        <v>317.7</v>
      </c>
      <c r="AU806" s="33">
        <v>23</v>
      </c>
      <c r="AV806" s="34" t="s">
        <v>1919</v>
      </c>
      <c r="AW806" s="34" t="s">
        <v>3084</v>
      </c>
      <c r="AX806" s="34" t="s">
        <v>4255</v>
      </c>
      <c r="AY806" s="34" t="s">
        <v>2221</v>
      </c>
      <c r="AZ806" s="34" t="s">
        <v>2221</v>
      </c>
      <c r="BA806" s="34" t="s">
        <v>3967</v>
      </c>
      <c r="BB806" s="34" t="s">
        <v>4378</v>
      </c>
      <c r="BC806" s="34" t="s">
        <v>2221</v>
      </c>
      <c r="BD806" s="34" t="s">
        <v>2221</v>
      </c>
    </row>
    <row r="807" spans="1:56" ht="15" customHeight="1" x14ac:dyDescent="0.25">
      <c r="A807" t="str">
        <f t="shared" si="39"/>
        <v>0105058_LM_Mariano_Puma_0100033_LM_San_Juan_de_Mirafl</v>
      </c>
      <c r="B807" s="34">
        <v>804</v>
      </c>
      <c r="C807" s="33" t="str">
        <f t="shared" si="40"/>
        <v>105058</v>
      </c>
      <c r="D807" s="34" t="s">
        <v>1116</v>
      </c>
      <c r="E807" s="34">
        <v>-12.19328</v>
      </c>
      <c r="F807" s="34">
        <v>-76.965240000000009</v>
      </c>
      <c r="G807" s="33">
        <v>342.25</v>
      </c>
      <c r="H807" s="33">
        <v>71</v>
      </c>
      <c r="I807" s="34" t="s">
        <v>58</v>
      </c>
      <c r="J807" s="33">
        <v>0</v>
      </c>
      <c r="K807" s="33">
        <v>25</v>
      </c>
      <c r="L807" s="33">
        <v>20</v>
      </c>
      <c r="M807" s="34" t="s">
        <v>59</v>
      </c>
      <c r="N807" s="33">
        <v>0.3</v>
      </c>
      <c r="O807" s="33">
        <v>36.4</v>
      </c>
      <c r="P807" s="34" t="s">
        <v>1914</v>
      </c>
      <c r="Q807" s="33">
        <v>14949</v>
      </c>
      <c r="R807" s="33">
        <v>19</v>
      </c>
      <c r="S807" s="34">
        <v>1.5</v>
      </c>
      <c r="T807" s="34"/>
      <c r="U807" s="33" t="str">
        <f t="shared" si="41"/>
        <v>100033</v>
      </c>
      <c r="V807" s="34" t="s">
        <v>163</v>
      </c>
      <c r="W807" s="34">
        <v>-12.158485000000001</v>
      </c>
      <c r="X807" s="34">
        <v>-76.976637999999994</v>
      </c>
      <c r="Y807" s="33">
        <v>162.24</v>
      </c>
      <c r="Z807" s="33">
        <v>118</v>
      </c>
      <c r="AA807" s="34" t="s">
        <v>58</v>
      </c>
      <c r="AB807" s="33">
        <v>0</v>
      </c>
      <c r="AC807" s="33">
        <v>38</v>
      </c>
      <c r="AD807" s="33">
        <v>20</v>
      </c>
      <c r="AE807" s="34" t="s">
        <v>2198</v>
      </c>
      <c r="AF807" s="33">
        <v>0.6</v>
      </c>
      <c r="AG807" s="33">
        <v>39.9</v>
      </c>
      <c r="AH807" s="34" t="s">
        <v>1914</v>
      </c>
      <c r="AI807" s="33">
        <v>14459</v>
      </c>
      <c r="AJ807" s="33">
        <v>19</v>
      </c>
      <c r="AK807" s="34">
        <v>1.5</v>
      </c>
      <c r="AL807" s="34"/>
      <c r="AM807" s="33">
        <v>4.07</v>
      </c>
      <c r="AN807" s="34" t="s">
        <v>2046</v>
      </c>
      <c r="AO807" s="34"/>
      <c r="AP807" s="34"/>
      <c r="AQ807" s="34" t="s">
        <v>1891</v>
      </c>
      <c r="AR807" s="34" t="s">
        <v>1878</v>
      </c>
      <c r="AS807" s="34" t="s">
        <v>1923</v>
      </c>
      <c r="AT807" s="33">
        <v>1173.8989999999999</v>
      </c>
      <c r="AU807" s="33">
        <v>15</v>
      </c>
      <c r="AV807" s="34" t="s">
        <v>1919</v>
      </c>
      <c r="AW807" s="34" t="s">
        <v>3085</v>
      </c>
      <c r="AX807" s="34" t="s">
        <v>3824</v>
      </c>
      <c r="AY807" s="34" t="s">
        <v>2221</v>
      </c>
      <c r="AZ807" s="34" t="s">
        <v>2221</v>
      </c>
      <c r="BA807" s="34" t="s">
        <v>3871</v>
      </c>
      <c r="BB807" s="34" t="s">
        <v>3365</v>
      </c>
      <c r="BC807" s="34" t="s">
        <v>2221</v>
      </c>
      <c r="BD807" s="34" t="s">
        <v>2221</v>
      </c>
    </row>
    <row r="808" spans="1:56" ht="15" customHeight="1" x14ac:dyDescent="0.25">
      <c r="A808" t="str">
        <f t="shared" si="39"/>
        <v>0100475_LM_Las_Palmas_0100544_LM_Repetidor_Morro</v>
      </c>
      <c r="B808" s="34">
        <v>805</v>
      </c>
      <c r="C808" s="33" t="str">
        <f t="shared" si="40"/>
        <v>100475</v>
      </c>
      <c r="D808" s="34" t="s">
        <v>948</v>
      </c>
      <c r="E808" s="34">
        <v>-12.152191</v>
      </c>
      <c r="F808" s="34">
        <v>-77.015181999999996</v>
      </c>
      <c r="G808" s="33">
        <v>204.4</v>
      </c>
      <c r="H808" s="33">
        <v>68</v>
      </c>
      <c r="I808" s="34" t="s">
        <v>60</v>
      </c>
      <c r="J808" s="33">
        <v>14.5</v>
      </c>
      <c r="K808" s="33">
        <v>7</v>
      </c>
      <c r="L808" s="33">
        <v>18</v>
      </c>
      <c r="M808" s="34" t="s">
        <v>59</v>
      </c>
      <c r="N808" s="33">
        <v>0.3</v>
      </c>
      <c r="O808" s="33">
        <v>36.4</v>
      </c>
      <c r="P808" s="34" t="s">
        <v>1914</v>
      </c>
      <c r="Q808" s="33" t="s">
        <v>2131</v>
      </c>
      <c r="R808" s="33">
        <v>18</v>
      </c>
      <c r="S808" s="34">
        <v>1.5</v>
      </c>
      <c r="T808" s="34"/>
      <c r="U808" s="33" t="str">
        <f t="shared" si="41"/>
        <v>100544</v>
      </c>
      <c r="V808" s="34" t="s">
        <v>2037</v>
      </c>
      <c r="W808" s="34">
        <v>-12.182817460000001</v>
      </c>
      <c r="X808" s="34">
        <v>-77.029396059999996</v>
      </c>
      <c r="Y808" s="33">
        <v>24.4</v>
      </c>
      <c r="Z808" s="33">
        <v>258</v>
      </c>
      <c r="AA808" s="34" t="s">
        <v>58</v>
      </c>
      <c r="AB808" s="33">
        <v>0</v>
      </c>
      <c r="AC808" s="33">
        <v>60</v>
      </c>
      <c r="AD808" s="33">
        <v>45</v>
      </c>
      <c r="AE808" s="34" t="s">
        <v>59</v>
      </c>
      <c r="AF808" s="33">
        <v>0.3</v>
      </c>
      <c r="AG808" s="33">
        <v>40</v>
      </c>
      <c r="AH808" s="34" t="s">
        <v>1914</v>
      </c>
      <c r="AI808" s="33" t="s">
        <v>4672</v>
      </c>
      <c r="AJ808" s="33">
        <v>18</v>
      </c>
      <c r="AK808" s="34">
        <v>1.5</v>
      </c>
      <c r="AL808" s="34"/>
      <c r="AM808" s="33">
        <v>3.74</v>
      </c>
      <c r="AN808" s="34" t="s">
        <v>2046</v>
      </c>
      <c r="AO808" s="34"/>
      <c r="AP808" s="34"/>
      <c r="AQ808" s="34" t="s">
        <v>1891</v>
      </c>
      <c r="AR808" s="34" t="s">
        <v>1880</v>
      </c>
      <c r="AS808" s="34" t="s">
        <v>1889</v>
      </c>
      <c r="AT808" s="33">
        <v>846.64400000000001</v>
      </c>
      <c r="AU808" s="33">
        <v>15</v>
      </c>
      <c r="AV808" s="34" t="s">
        <v>1915</v>
      </c>
      <c r="AW808" s="34" t="s">
        <v>3086</v>
      </c>
      <c r="AX808" s="34" t="s">
        <v>4277</v>
      </c>
      <c r="AY808" s="34" t="s">
        <v>2221</v>
      </c>
      <c r="AZ808" s="34" t="s">
        <v>2221</v>
      </c>
      <c r="BA808" s="34" t="s">
        <v>4029</v>
      </c>
      <c r="BB808" s="34" t="s">
        <v>4257</v>
      </c>
      <c r="BC808" s="34" t="s">
        <v>2221</v>
      </c>
      <c r="BD808" s="34" t="s">
        <v>2221</v>
      </c>
    </row>
    <row r="809" spans="1:56" ht="15" customHeight="1" x14ac:dyDescent="0.25">
      <c r="A809" t="str">
        <f t="shared" si="39"/>
        <v>0105948_LM_Huamanga_0100119_LM_Estadio_Alianza</v>
      </c>
      <c r="B809" s="34">
        <v>806</v>
      </c>
      <c r="C809" s="33" t="str">
        <f t="shared" si="40"/>
        <v>105948</v>
      </c>
      <c r="D809" s="34" t="s">
        <v>1501</v>
      </c>
      <c r="E809" s="34">
        <v>-12.072620000000001</v>
      </c>
      <c r="F809" s="34">
        <v>-77.017371999999995</v>
      </c>
      <c r="G809" s="33">
        <v>310.24</v>
      </c>
      <c r="H809" s="33">
        <v>151</v>
      </c>
      <c r="I809" s="34" t="s">
        <v>60</v>
      </c>
      <c r="J809" s="33">
        <v>16.600000000000001</v>
      </c>
      <c r="K809" s="33">
        <v>6</v>
      </c>
      <c r="L809" s="33">
        <v>20</v>
      </c>
      <c r="M809" s="34" t="s">
        <v>59</v>
      </c>
      <c r="N809" s="33">
        <v>0.3</v>
      </c>
      <c r="O809" s="33">
        <v>36.4</v>
      </c>
      <c r="P809" s="34" t="s">
        <v>1914</v>
      </c>
      <c r="Q809" s="33">
        <v>15110</v>
      </c>
      <c r="R809" s="33">
        <v>6.9</v>
      </c>
      <c r="S809" s="34">
        <v>1.5</v>
      </c>
      <c r="T809" s="34"/>
      <c r="U809" s="33" t="str">
        <f t="shared" si="41"/>
        <v>100119</v>
      </c>
      <c r="V809" s="34" t="s">
        <v>158</v>
      </c>
      <c r="W809" s="34">
        <v>-12.068927</v>
      </c>
      <c r="X809" s="34">
        <v>-77.021834999999996</v>
      </c>
      <c r="Y809" s="33">
        <v>130.24</v>
      </c>
      <c r="Z809" s="33">
        <v>150</v>
      </c>
      <c r="AA809" s="34" t="s">
        <v>60</v>
      </c>
      <c r="AB809" s="33">
        <v>10.25</v>
      </c>
      <c r="AC809" s="33">
        <v>18</v>
      </c>
      <c r="AD809" s="33">
        <v>20</v>
      </c>
      <c r="AE809" s="34" t="s">
        <v>2195</v>
      </c>
      <c r="AF809" s="33">
        <v>0.6</v>
      </c>
      <c r="AG809" s="33">
        <v>34.700000000000003</v>
      </c>
      <c r="AH809" s="34" t="s">
        <v>1914</v>
      </c>
      <c r="AI809" s="33">
        <v>14620</v>
      </c>
      <c r="AJ809" s="33">
        <v>7</v>
      </c>
      <c r="AK809" s="34">
        <v>1.5</v>
      </c>
      <c r="AL809" s="34"/>
      <c r="AM809" s="33">
        <v>0.64</v>
      </c>
      <c r="AN809" s="34" t="s">
        <v>2046</v>
      </c>
      <c r="AO809" s="34"/>
      <c r="AP809" s="34"/>
      <c r="AQ809" s="34" t="s">
        <v>1891</v>
      </c>
      <c r="AR809" s="34" t="s">
        <v>1879</v>
      </c>
      <c r="AS809" s="34" t="s">
        <v>1888</v>
      </c>
      <c r="AT809" s="33">
        <v>319.83800000000002</v>
      </c>
      <c r="AU809" s="33">
        <v>15</v>
      </c>
      <c r="AV809" s="34" t="s">
        <v>1915</v>
      </c>
      <c r="AW809" s="34" t="s">
        <v>3087</v>
      </c>
      <c r="AX809" s="34" t="s">
        <v>4440</v>
      </c>
      <c r="AY809" s="34" t="s">
        <v>2221</v>
      </c>
      <c r="AZ809" s="34" t="s">
        <v>2221</v>
      </c>
      <c r="BA809" s="34" t="s">
        <v>3968</v>
      </c>
      <c r="BB809" s="34" t="s">
        <v>4440</v>
      </c>
      <c r="BC809" s="34" t="s">
        <v>2221</v>
      </c>
      <c r="BD809" s="34" t="s">
        <v>2221</v>
      </c>
    </row>
    <row r="810" spans="1:56" ht="15" customHeight="1" x14ac:dyDescent="0.25">
      <c r="A810" t="str">
        <f t="shared" si="39"/>
        <v>0102401_LA_Santa_Elena_0101006_LA_Parque_Industrial</v>
      </c>
      <c r="B810" s="34">
        <v>807</v>
      </c>
      <c r="C810" s="33" t="str">
        <f t="shared" si="40"/>
        <v>102401</v>
      </c>
      <c r="D810" s="34" t="s">
        <v>903</v>
      </c>
      <c r="E810" s="34">
        <v>-6.7725499999999998</v>
      </c>
      <c r="F810" s="34">
        <v>-79.864620000000002</v>
      </c>
      <c r="G810" s="33">
        <v>233.82</v>
      </c>
      <c r="H810" s="33">
        <v>27</v>
      </c>
      <c r="I810" s="34" t="s">
        <v>60</v>
      </c>
      <c r="J810" s="33">
        <v>14.15</v>
      </c>
      <c r="K810" s="33">
        <v>6</v>
      </c>
      <c r="L810" s="33">
        <v>18</v>
      </c>
      <c r="M810" s="34" t="s">
        <v>59</v>
      </c>
      <c r="N810" s="33">
        <v>0.3</v>
      </c>
      <c r="O810" s="33">
        <v>36.4</v>
      </c>
      <c r="P810" s="34" t="s">
        <v>1914</v>
      </c>
      <c r="Q810" s="33">
        <v>15215</v>
      </c>
      <c r="R810" s="33">
        <v>15</v>
      </c>
      <c r="S810" s="34">
        <v>1.5</v>
      </c>
      <c r="T810" s="34"/>
      <c r="U810" s="33" t="str">
        <f t="shared" si="41"/>
        <v>101006</v>
      </c>
      <c r="V810" s="34" t="s">
        <v>96</v>
      </c>
      <c r="W810" s="34">
        <v>-6.7793279999999996</v>
      </c>
      <c r="X810" s="34">
        <v>-79.873953999999998</v>
      </c>
      <c r="Y810" s="33">
        <v>53.82</v>
      </c>
      <c r="Z810" s="33">
        <v>30</v>
      </c>
      <c r="AA810" s="34" t="s">
        <v>58</v>
      </c>
      <c r="AB810" s="33">
        <v>0</v>
      </c>
      <c r="AC810" s="33">
        <v>60</v>
      </c>
      <c r="AD810" s="33">
        <v>30</v>
      </c>
      <c r="AE810" s="34" t="s">
        <v>2214</v>
      </c>
      <c r="AF810" s="33">
        <v>0.6</v>
      </c>
      <c r="AG810" s="33">
        <v>39.9</v>
      </c>
      <c r="AH810" s="34" t="s">
        <v>1914</v>
      </c>
      <c r="AI810" s="33">
        <v>14725</v>
      </c>
      <c r="AJ810" s="33">
        <v>15</v>
      </c>
      <c r="AK810" s="34">
        <v>1.5</v>
      </c>
      <c r="AL810" s="34"/>
      <c r="AM810" s="33">
        <v>1.28</v>
      </c>
      <c r="AN810" s="34" t="s">
        <v>2046</v>
      </c>
      <c r="AO810" s="34"/>
      <c r="AP810" s="34"/>
      <c r="AQ810" s="34" t="s">
        <v>1891</v>
      </c>
      <c r="AR810" s="34" t="s">
        <v>1879</v>
      </c>
      <c r="AS810" s="34" t="s">
        <v>1889</v>
      </c>
      <c r="AT810" s="33">
        <v>362.23599999999999</v>
      </c>
      <c r="AU810" s="33">
        <v>15</v>
      </c>
      <c r="AV810" s="34" t="s">
        <v>1915</v>
      </c>
      <c r="AW810" s="34" t="s">
        <v>3088</v>
      </c>
      <c r="AX810" s="34" t="s">
        <v>2235</v>
      </c>
      <c r="AY810" s="34" t="s">
        <v>2235</v>
      </c>
      <c r="AZ810" s="34" t="s">
        <v>2230</v>
      </c>
      <c r="BA810" s="34" t="s">
        <v>3889</v>
      </c>
      <c r="BB810" s="34" t="s">
        <v>4362</v>
      </c>
      <c r="BC810" s="34" t="s">
        <v>2235</v>
      </c>
      <c r="BD810" s="34" t="s">
        <v>2230</v>
      </c>
    </row>
    <row r="811" spans="1:56" ht="15" customHeight="1" x14ac:dyDescent="0.25">
      <c r="A811" t="str">
        <f t="shared" si="39"/>
        <v>0103464_LO_Corredor_Belen_0101903_LO_Municipalidad_Belen</v>
      </c>
      <c r="B811" s="34">
        <v>808</v>
      </c>
      <c r="C811" s="33" t="str">
        <f t="shared" si="40"/>
        <v>103464</v>
      </c>
      <c r="D811" s="34" t="s">
        <v>1502</v>
      </c>
      <c r="E811" s="34">
        <v>-3.781155</v>
      </c>
      <c r="F811" s="34">
        <v>-73.282104000000004</v>
      </c>
      <c r="G811" s="33">
        <v>58.96</v>
      </c>
      <c r="H811" s="33">
        <v>105</v>
      </c>
      <c r="I811" s="34" t="s">
        <v>58</v>
      </c>
      <c r="J811" s="33">
        <v>0</v>
      </c>
      <c r="K811" s="33">
        <v>21</v>
      </c>
      <c r="L811" s="33">
        <v>18</v>
      </c>
      <c r="M811" s="34" t="s">
        <v>59</v>
      </c>
      <c r="N811" s="33">
        <v>0.3</v>
      </c>
      <c r="O811" s="33">
        <v>39.9</v>
      </c>
      <c r="P811" s="34" t="s">
        <v>1914</v>
      </c>
      <c r="Q811" s="33">
        <v>21910</v>
      </c>
      <c r="R811" s="33">
        <v>19.399999999999999</v>
      </c>
      <c r="S811" s="34">
        <v>1.5</v>
      </c>
      <c r="T811" s="34"/>
      <c r="U811" s="33" t="str">
        <f t="shared" si="41"/>
        <v>101903</v>
      </c>
      <c r="V811" s="34" t="s">
        <v>386</v>
      </c>
      <c r="W811" s="34">
        <v>-3.7686799999999998</v>
      </c>
      <c r="X811" s="34">
        <v>-73.261330000000001</v>
      </c>
      <c r="Y811" s="33">
        <v>238.96</v>
      </c>
      <c r="Z811" s="33">
        <v>108</v>
      </c>
      <c r="AA811" s="34" t="s">
        <v>58</v>
      </c>
      <c r="AB811" s="33">
        <v>0</v>
      </c>
      <c r="AC811" s="33">
        <v>30</v>
      </c>
      <c r="AD811" s="33">
        <v>27</v>
      </c>
      <c r="AE811" s="34" t="s">
        <v>2193</v>
      </c>
      <c r="AF811" s="33">
        <v>1.2</v>
      </c>
      <c r="AG811" s="33">
        <v>36.9</v>
      </c>
      <c r="AH811" s="34" t="s">
        <v>1914</v>
      </c>
      <c r="AI811" s="33">
        <v>23142</v>
      </c>
      <c r="AJ811" s="33">
        <v>19.399999999999999</v>
      </c>
      <c r="AK811" s="34">
        <v>1.5</v>
      </c>
      <c r="AL811" s="34"/>
      <c r="AM811" s="33">
        <v>2.69</v>
      </c>
      <c r="AN811" s="34" t="s">
        <v>2046</v>
      </c>
      <c r="AO811" s="34"/>
      <c r="AP811" s="34"/>
      <c r="AQ811" s="34" t="s">
        <v>1891</v>
      </c>
      <c r="AR811" s="34" t="s">
        <v>1879</v>
      </c>
      <c r="AS811" s="34" t="s">
        <v>1889</v>
      </c>
      <c r="AT811" s="33">
        <v>362.23599999999999</v>
      </c>
      <c r="AU811" s="33">
        <v>23</v>
      </c>
      <c r="AV811" s="34" t="s">
        <v>1915</v>
      </c>
      <c r="AW811" s="34" t="s">
        <v>3089</v>
      </c>
      <c r="AX811" s="34" t="s">
        <v>4468</v>
      </c>
      <c r="AY811" s="34" t="s">
        <v>2316</v>
      </c>
      <c r="AZ811" s="34" t="s">
        <v>2317</v>
      </c>
      <c r="BA811" s="34" t="s">
        <v>3969</v>
      </c>
      <c r="BB811" s="34" t="s">
        <v>4422</v>
      </c>
      <c r="BC811" s="34" t="s">
        <v>2316</v>
      </c>
      <c r="BD811" s="34" t="s">
        <v>2317</v>
      </c>
    </row>
    <row r="812" spans="1:56" ht="15" customHeight="1" x14ac:dyDescent="0.25">
      <c r="A812" t="str">
        <f t="shared" si="39"/>
        <v>0102820_PN_Sillustani_0101405_PN_Llallahuani</v>
      </c>
      <c r="B812" s="34">
        <v>809</v>
      </c>
      <c r="C812" s="33" t="str">
        <f t="shared" si="40"/>
        <v>102820</v>
      </c>
      <c r="D812" s="34" t="s">
        <v>1503</v>
      </c>
      <c r="E812" s="34">
        <v>-15.841820999999999</v>
      </c>
      <c r="F812" s="34">
        <v>-70.034293999999989</v>
      </c>
      <c r="G812" s="33">
        <v>30.46</v>
      </c>
      <c r="H812" s="33">
        <v>3898</v>
      </c>
      <c r="I812" s="34" t="s">
        <v>58</v>
      </c>
      <c r="J812" s="33">
        <v>0</v>
      </c>
      <c r="K812" s="33">
        <v>30.3</v>
      </c>
      <c r="L812" s="33">
        <v>20</v>
      </c>
      <c r="M812" s="34" t="s">
        <v>59</v>
      </c>
      <c r="N812" s="33">
        <v>0.3</v>
      </c>
      <c r="O812" s="33">
        <v>36.4</v>
      </c>
      <c r="P812" s="34" t="s">
        <v>1914</v>
      </c>
      <c r="Q812" s="33">
        <v>14697</v>
      </c>
      <c r="R812" s="33">
        <v>17</v>
      </c>
      <c r="S812" s="34">
        <v>1.5</v>
      </c>
      <c r="T812" s="34"/>
      <c r="U812" s="33" t="str">
        <f t="shared" si="41"/>
        <v>101405</v>
      </c>
      <c r="V812" s="34" t="s">
        <v>1062</v>
      </c>
      <c r="W812" s="34">
        <v>-15.813205999999999</v>
      </c>
      <c r="X812" s="34">
        <v>-70.016799000000006</v>
      </c>
      <c r="Y812" s="33">
        <v>210.47</v>
      </c>
      <c r="Z812" s="33">
        <v>4087</v>
      </c>
      <c r="AA812" s="34" t="s">
        <v>58</v>
      </c>
      <c r="AB812" s="33">
        <v>0</v>
      </c>
      <c r="AC812" s="33">
        <v>70</v>
      </c>
      <c r="AD812" s="33">
        <v>23.8</v>
      </c>
      <c r="AE812" s="34" t="s">
        <v>2189</v>
      </c>
      <c r="AF812" s="33">
        <v>1.2</v>
      </c>
      <c r="AG812" s="33">
        <v>40.799999999999997</v>
      </c>
      <c r="AH812" s="34" t="s">
        <v>1914</v>
      </c>
      <c r="AI812" s="33">
        <v>15187</v>
      </c>
      <c r="AJ812" s="33">
        <v>16.899999999999999</v>
      </c>
      <c r="AK812" s="34">
        <v>1.5</v>
      </c>
      <c r="AL812" s="34"/>
      <c r="AM812" s="33">
        <v>3.7</v>
      </c>
      <c r="AN812" s="34" t="s">
        <v>2046</v>
      </c>
      <c r="AO812" s="34"/>
      <c r="AP812" s="34"/>
      <c r="AQ812" s="34" t="s">
        <v>1891</v>
      </c>
      <c r="AR812" s="34" t="s">
        <v>1878</v>
      </c>
      <c r="AS812" s="34" t="s">
        <v>1889</v>
      </c>
      <c r="AT812" s="33">
        <v>362.23599999999999</v>
      </c>
      <c r="AU812" s="33">
        <v>15</v>
      </c>
      <c r="AV812" s="34" t="s">
        <v>1915</v>
      </c>
      <c r="AW812" s="34" t="s">
        <v>3090</v>
      </c>
      <c r="AX812" s="34" t="s">
        <v>2238</v>
      </c>
      <c r="AY812" s="34" t="s">
        <v>2238</v>
      </c>
      <c r="AZ812" s="34" t="s">
        <v>2238</v>
      </c>
      <c r="BA812" s="34" t="s">
        <v>3626</v>
      </c>
      <c r="BB812" s="34" t="s">
        <v>2238</v>
      </c>
      <c r="BC812" s="34" t="s">
        <v>2238</v>
      </c>
      <c r="BD812" s="34" t="s">
        <v>2238</v>
      </c>
    </row>
    <row r="813" spans="1:56" ht="15" customHeight="1" x14ac:dyDescent="0.25">
      <c r="A813" t="str">
        <f t="shared" si="39"/>
        <v>0105681_LM_Huertos_de_Naranjal_0104525_LM_Canta_Callao_Ba</v>
      </c>
      <c r="B813" s="34">
        <v>810</v>
      </c>
      <c r="C813" s="33" t="str">
        <f t="shared" si="40"/>
        <v>105681</v>
      </c>
      <c r="D813" s="34" t="s">
        <v>1965</v>
      </c>
      <c r="E813" s="34">
        <v>-11.972160000000001</v>
      </c>
      <c r="F813" s="34">
        <v>-77.085196999999994</v>
      </c>
      <c r="G813" s="33">
        <v>229.54</v>
      </c>
      <c r="H813" s="33">
        <v>60</v>
      </c>
      <c r="I813" s="34" t="s">
        <v>60</v>
      </c>
      <c r="J813" s="33">
        <v>14.3</v>
      </c>
      <c r="K813" s="33">
        <v>4.5</v>
      </c>
      <c r="L813" s="33">
        <v>18</v>
      </c>
      <c r="M813" s="34" t="s">
        <v>59</v>
      </c>
      <c r="N813" s="33">
        <v>0.3</v>
      </c>
      <c r="O813" s="33">
        <v>34.700000000000003</v>
      </c>
      <c r="P813" s="34" t="s">
        <v>1914</v>
      </c>
      <c r="Q813" s="33">
        <v>21364</v>
      </c>
      <c r="R813" s="33">
        <v>12</v>
      </c>
      <c r="S813" s="34">
        <v>1.5</v>
      </c>
      <c r="T813" s="34"/>
      <c r="U813" s="33" t="str">
        <f t="shared" si="41"/>
        <v>104525</v>
      </c>
      <c r="V813" s="34" t="s">
        <v>270</v>
      </c>
      <c r="W813" s="34">
        <v>-11.975241</v>
      </c>
      <c r="X813" s="34">
        <v>-77.088890000000006</v>
      </c>
      <c r="Y813" s="33">
        <v>49.54</v>
      </c>
      <c r="Z813" s="33">
        <v>51</v>
      </c>
      <c r="AA813" s="34" t="s">
        <v>60</v>
      </c>
      <c r="AB813" s="33">
        <v>12</v>
      </c>
      <c r="AC813" s="33">
        <v>15</v>
      </c>
      <c r="AD813" s="33">
        <v>24</v>
      </c>
      <c r="AE813" s="34" t="s">
        <v>2192</v>
      </c>
      <c r="AF813" s="33">
        <v>0.3</v>
      </c>
      <c r="AG813" s="33">
        <v>35.299999999999997</v>
      </c>
      <c r="AH813" s="34" t="s">
        <v>1914</v>
      </c>
      <c r="AI813" s="33">
        <v>22596</v>
      </c>
      <c r="AJ813" s="33">
        <v>11.9</v>
      </c>
      <c r="AK813" s="34">
        <v>1.5</v>
      </c>
      <c r="AL813" s="34"/>
      <c r="AM813" s="33">
        <v>0.53</v>
      </c>
      <c r="AN813" s="34" t="s">
        <v>2046</v>
      </c>
      <c r="AO813" s="34"/>
      <c r="AP813" s="34"/>
      <c r="AQ813" s="34" t="s">
        <v>1891</v>
      </c>
      <c r="AR813" s="34" t="s">
        <v>1878</v>
      </c>
      <c r="AS813" s="34" t="s">
        <v>1889</v>
      </c>
      <c r="AT813" s="33">
        <v>726.91800000000001</v>
      </c>
      <c r="AU813" s="33">
        <v>23</v>
      </c>
      <c r="AV813" s="34" t="s">
        <v>1915</v>
      </c>
      <c r="AW813" s="34" t="s">
        <v>3091</v>
      </c>
      <c r="AX813" s="34" t="s">
        <v>4255</v>
      </c>
      <c r="AY813" s="34" t="s">
        <v>2221</v>
      </c>
      <c r="AZ813" s="34" t="s">
        <v>2221</v>
      </c>
      <c r="BA813" s="34" t="s">
        <v>3859</v>
      </c>
      <c r="BB813" s="34" t="s">
        <v>3327</v>
      </c>
      <c r="BC813" s="34" t="s">
        <v>2221</v>
      </c>
      <c r="BD813" s="34" t="s">
        <v>2221</v>
      </c>
    </row>
    <row r="814" spans="1:56" ht="15" customHeight="1" x14ac:dyDescent="0.25">
      <c r="A814" t="str">
        <f t="shared" si="39"/>
        <v>0101557_CA_Alcantarilla_0101515_CA_Jaen</v>
      </c>
      <c r="B814" s="34">
        <v>811</v>
      </c>
      <c r="C814" s="33" t="str">
        <f t="shared" si="40"/>
        <v>101557</v>
      </c>
      <c r="D814" s="34" t="s">
        <v>1504</v>
      </c>
      <c r="E814" s="34">
        <v>-5.7125839999999997</v>
      </c>
      <c r="F814" s="34">
        <v>-78.803573</v>
      </c>
      <c r="G814" s="33">
        <v>126.49</v>
      </c>
      <c r="H814" s="33">
        <v>721</v>
      </c>
      <c r="I814" s="34" t="s">
        <v>58</v>
      </c>
      <c r="J814" s="33">
        <v>0</v>
      </c>
      <c r="K814" s="33">
        <v>42.3</v>
      </c>
      <c r="L814" s="33">
        <v>20</v>
      </c>
      <c r="M814" s="34" t="s">
        <v>59</v>
      </c>
      <c r="N814" s="33">
        <v>0.3</v>
      </c>
      <c r="O814" s="33">
        <v>38.299999999999997</v>
      </c>
      <c r="P814" s="34" t="s">
        <v>1914</v>
      </c>
      <c r="Q814" s="33">
        <v>19590</v>
      </c>
      <c r="R814" s="33">
        <v>19.899999999999999</v>
      </c>
      <c r="S814" s="34">
        <v>1.5</v>
      </c>
      <c r="T814" s="34"/>
      <c r="U814" s="33" t="str">
        <f t="shared" si="41"/>
        <v>101515</v>
      </c>
      <c r="V814" s="34" t="s">
        <v>244</v>
      </c>
      <c r="W814" s="34">
        <v>-5.7304440000000003</v>
      </c>
      <c r="X814" s="34">
        <v>-78.77930400000001</v>
      </c>
      <c r="Y814" s="33">
        <v>306.49</v>
      </c>
      <c r="Z814" s="33">
        <v>1017</v>
      </c>
      <c r="AA814" s="34" t="s">
        <v>58</v>
      </c>
      <c r="AB814" s="33">
        <v>0</v>
      </c>
      <c r="AC814" s="33">
        <v>50</v>
      </c>
      <c r="AD814" s="33">
        <v>30</v>
      </c>
      <c r="AE814" s="34" t="s">
        <v>2188</v>
      </c>
      <c r="AF814" s="33">
        <v>1.8</v>
      </c>
      <c r="AG814" s="33">
        <v>40.4</v>
      </c>
      <c r="AH814" s="34" t="s">
        <v>1914</v>
      </c>
      <c r="AI814" s="33">
        <v>18580</v>
      </c>
      <c r="AJ814" s="33">
        <v>19.899999999999999</v>
      </c>
      <c r="AK814" s="34">
        <v>1.5</v>
      </c>
      <c r="AL814" s="34"/>
      <c r="AM814" s="33">
        <v>3.34</v>
      </c>
      <c r="AN814" s="34" t="s">
        <v>2046</v>
      </c>
      <c r="AO814" s="34"/>
      <c r="AP814" s="34"/>
      <c r="AQ814" s="34" t="s">
        <v>1891</v>
      </c>
      <c r="AR814" s="34" t="s">
        <v>1878</v>
      </c>
      <c r="AS814" s="34" t="s">
        <v>1889</v>
      </c>
      <c r="AT814" s="33">
        <v>726.91800000000001</v>
      </c>
      <c r="AU814" s="33">
        <v>18</v>
      </c>
      <c r="AV814" s="34" t="s">
        <v>1915</v>
      </c>
      <c r="AW814" s="34" t="s">
        <v>3092</v>
      </c>
      <c r="AX814" s="34" t="s">
        <v>2653</v>
      </c>
      <c r="AY814" s="34" t="s">
        <v>2653</v>
      </c>
      <c r="AZ814" s="34" t="s">
        <v>2247</v>
      </c>
      <c r="BA814" s="34" t="s">
        <v>3909</v>
      </c>
      <c r="BB814" s="34" t="s">
        <v>2653</v>
      </c>
      <c r="BC814" s="34" t="s">
        <v>2653</v>
      </c>
      <c r="BD814" s="34" t="s">
        <v>2247</v>
      </c>
    </row>
    <row r="815" spans="1:56" ht="15" customHeight="1" x14ac:dyDescent="0.25">
      <c r="A815" t="str">
        <f t="shared" si="39"/>
        <v>0100186_LM_Avenida_Beta_0100005_LM_SMPorres</v>
      </c>
      <c r="B815" s="34">
        <v>812</v>
      </c>
      <c r="C815" s="33" t="str">
        <f t="shared" si="40"/>
        <v>100186</v>
      </c>
      <c r="D815" s="34" t="s">
        <v>1207</v>
      </c>
      <c r="E815" s="34">
        <v>-12.005269999999999</v>
      </c>
      <c r="F815" s="34">
        <v>-77.070425999999998</v>
      </c>
      <c r="G815" s="33">
        <v>228.81</v>
      </c>
      <c r="H815" s="33">
        <v>74</v>
      </c>
      <c r="I815" s="34" t="s">
        <v>60</v>
      </c>
      <c r="J815" s="33">
        <v>18.71</v>
      </c>
      <c r="K815" s="33">
        <v>10</v>
      </c>
      <c r="L815" s="33">
        <v>18</v>
      </c>
      <c r="M815" s="34" t="s">
        <v>59</v>
      </c>
      <c r="N815" s="33">
        <v>0.3</v>
      </c>
      <c r="O815" s="33">
        <v>34.700000000000003</v>
      </c>
      <c r="P815" s="34" t="s">
        <v>1914</v>
      </c>
      <c r="Q815" s="33">
        <v>22708</v>
      </c>
      <c r="R815" s="33">
        <v>19.5</v>
      </c>
      <c r="S815" s="34">
        <v>1.5</v>
      </c>
      <c r="T815" s="34"/>
      <c r="U815" s="33" t="str">
        <f t="shared" si="41"/>
        <v>100005</v>
      </c>
      <c r="V815" s="34" t="s">
        <v>635</v>
      </c>
      <c r="W815" s="34">
        <v>-12.013408999999999</v>
      </c>
      <c r="X815" s="34">
        <v>-77.079932999999997</v>
      </c>
      <c r="Y815" s="33">
        <v>48.8</v>
      </c>
      <c r="Z815" s="33">
        <v>61</v>
      </c>
      <c r="AA815" s="34" t="s">
        <v>60</v>
      </c>
      <c r="AB815" s="33">
        <v>13</v>
      </c>
      <c r="AC815" s="33">
        <v>17.5</v>
      </c>
      <c r="AD815" s="33">
        <v>20.8</v>
      </c>
      <c r="AE815" s="34" t="s">
        <v>2195</v>
      </c>
      <c r="AF815" s="33">
        <v>0.6</v>
      </c>
      <c r="AG815" s="33">
        <v>34.700000000000003</v>
      </c>
      <c r="AH815" s="34" t="s">
        <v>1914</v>
      </c>
      <c r="AI815" s="33">
        <v>21476</v>
      </c>
      <c r="AJ815" s="33">
        <v>19.5</v>
      </c>
      <c r="AK815" s="34">
        <v>1.5</v>
      </c>
      <c r="AL815" s="34"/>
      <c r="AM815" s="33">
        <v>1.38</v>
      </c>
      <c r="AN815" s="34" t="s">
        <v>2046</v>
      </c>
      <c r="AO815" s="34"/>
      <c r="AP815" s="34"/>
      <c r="AQ815" s="34" t="s">
        <v>1891</v>
      </c>
      <c r="AR815" s="34" t="s">
        <v>1879</v>
      </c>
      <c r="AS815" s="34" t="s">
        <v>1889</v>
      </c>
      <c r="AT815" s="33">
        <v>726.91800000000001</v>
      </c>
      <c r="AU815" s="33">
        <v>23</v>
      </c>
      <c r="AV815" s="34" t="s">
        <v>1915</v>
      </c>
      <c r="AW815" s="34" t="s">
        <v>3093</v>
      </c>
      <c r="AX815" s="34" t="s">
        <v>4255</v>
      </c>
      <c r="AY815" s="34" t="s">
        <v>2221</v>
      </c>
      <c r="AZ815" s="34" t="s">
        <v>2221</v>
      </c>
      <c r="BA815" s="34" t="s">
        <v>3970</v>
      </c>
      <c r="BB815" s="34" t="s">
        <v>3327</v>
      </c>
      <c r="BC815" s="34" t="s">
        <v>2221</v>
      </c>
      <c r="BD815" s="34" t="s">
        <v>2221</v>
      </c>
    </row>
    <row r="816" spans="1:56" ht="15" customHeight="1" x14ac:dyDescent="0.25">
      <c r="A816" t="str">
        <f t="shared" si="39"/>
        <v>0100261_LM_Mexico_0100020_LM_Agatas</v>
      </c>
      <c r="B816" s="34">
        <v>813</v>
      </c>
      <c r="C816" s="33" t="str">
        <f t="shared" si="40"/>
        <v>100261</v>
      </c>
      <c r="D816" s="34" t="s">
        <v>1505</v>
      </c>
      <c r="E816" s="34">
        <v>-12.075998999999999</v>
      </c>
      <c r="F816" s="34">
        <v>-77.024978000000004</v>
      </c>
      <c r="G816" s="33">
        <v>169.25</v>
      </c>
      <c r="H816" s="33">
        <v>138</v>
      </c>
      <c r="I816" s="34" t="s">
        <v>60</v>
      </c>
      <c r="J816" s="33">
        <v>9</v>
      </c>
      <c r="K816" s="33">
        <v>12</v>
      </c>
      <c r="L816" s="33">
        <v>18</v>
      </c>
      <c r="M816" s="34" t="s">
        <v>59</v>
      </c>
      <c r="N816" s="33">
        <v>0.3</v>
      </c>
      <c r="O816" s="33">
        <v>34.299999999999997</v>
      </c>
      <c r="P816" s="34" t="s">
        <v>1914</v>
      </c>
      <c r="Q816" s="33">
        <v>21280</v>
      </c>
      <c r="R816" s="33">
        <v>12.9</v>
      </c>
      <c r="S816" s="34">
        <v>1.5</v>
      </c>
      <c r="T816" s="34"/>
      <c r="U816" s="33" t="str">
        <f t="shared" si="41"/>
        <v>100020</v>
      </c>
      <c r="V816" s="34" t="s">
        <v>839</v>
      </c>
      <c r="W816" s="34">
        <v>-12.080596999999999</v>
      </c>
      <c r="X816" s="34">
        <v>-77.024084999999999</v>
      </c>
      <c r="Y816" s="33">
        <v>349.25</v>
      </c>
      <c r="Z816" s="33">
        <v>136</v>
      </c>
      <c r="AA816" s="34" t="s">
        <v>58</v>
      </c>
      <c r="AB816" s="33">
        <v>0</v>
      </c>
      <c r="AC816" s="33">
        <v>30</v>
      </c>
      <c r="AD816" s="33">
        <v>23</v>
      </c>
      <c r="AE816" s="34" t="s">
        <v>2205</v>
      </c>
      <c r="AF816" s="33">
        <v>0.3</v>
      </c>
      <c r="AG816" s="33">
        <v>34.299999999999997</v>
      </c>
      <c r="AH816" s="34" t="s">
        <v>1914</v>
      </c>
      <c r="AI816" s="33">
        <v>22512</v>
      </c>
      <c r="AJ816" s="33">
        <v>13</v>
      </c>
      <c r="AK816" s="34">
        <v>1.5</v>
      </c>
      <c r="AL816" s="34"/>
      <c r="AM816" s="33">
        <v>0.52</v>
      </c>
      <c r="AN816" s="34" t="s">
        <v>2046</v>
      </c>
      <c r="AO816" s="34"/>
      <c r="AP816" s="34"/>
      <c r="AQ816" s="34" t="s">
        <v>1891</v>
      </c>
      <c r="AR816" s="34" t="s">
        <v>1878</v>
      </c>
      <c r="AS816" s="34" t="s">
        <v>1923</v>
      </c>
      <c r="AT816" s="33">
        <v>1269.5039999999999</v>
      </c>
      <c r="AU816" s="33">
        <v>23</v>
      </c>
      <c r="AV816" s="34" t="s">
        <v>1920</v>
      </c>
      <c r="AW816" s="34" t="s">
        <v>3094</v>
      </c>
      <c r="AX816" s="34" t="s">
        <v>4440</v>
      </c>
      <c r="AY816" s="34" t="s">
        <v>2221</v>
      </c>
      <c r="AZ816" s="34" t="s">
        <v>2221</v>
      </c>
      <c r="BA816" s="34" t="s">
        <v>3971</v>
      </c>
      <c r="BB816" s="34" t="s">
        <v>4440</v>
      </c>
      <c r="BC816" s="34" t="s">
        <v>2221</v>
      </c>
      <c r="BD816" s="34" t="s">
        <v>2221</v>
      </c>
    </row>
    <row r="817" spans="1:56" ht="15" customHeight="1" x14ac:dyDescent="0.25">
      <c r="A817" t="str">
        <f t="shared" si="39"/>
        <v>0100796_AN_Pedregal_Alto_0102008_AN_Olivos_Alto</v>
      </c>
      <c r="B817" s="34">
        <v>814</v>
      </c>
      <c r="C817" s="33" t="str">
        <f t="shared" si="40"/>
        <v>100796</v>
      </c>
      <c r="D817" s="34" t="s">
        <v>1506</v>
      </c>
      <c r="E817" s="34">
        <v>-9.5403500000000001</v>
      </c>
      <c r="F817" s="34">
        <v>-77.527299999999997</v>
      </c>
      <c r="G817" s="33">
        <v>317.87</v>
      </c>
      <c r="H817" s="33">
        <v>3117</v>
      </c>
      <c r="I817" s="34" t="s">
        <v>60</v>
      </c>
      <c r="J817" s="33">
        <v>6.7</v>
      </c>
      <c r="K817" s="33">
        <v>9</v>
      </c>
      <c r="L817" s="33">
        <v>20</v>
      </c>
      <c r="M817" s="34" t="s">
        <v>59</v>
      </c>
      <c r="N817" s="33">
        <v>0.3</v>
      </c>
      <c r="O817" s="33">
        <v>39.9</v>
      </c>
      <c r="P817" s="34" t="s">
        <v>1914</v>
      </c>
      <c r="Q817" s="33">
        <v>21826</v>
      </c>
      <c r="R817" s="33">
        <v>13.9</v>
      </c>
      <c r="S817" s="34">
        <v>1.5</v>
      </c>
      <c r="T817" s="34"/>
      <c r="U817" s="33" t="str">
        <f t="shared" si="41"/>
        <v>102008</v>
      </c>
      <c r="V817" s="34" t="s">
        <v>569</v>
      </c>
      <c r="W817" s="34">
        <v>-9.5269300000000001</v>
      </c>
      <c r="X817" s="34">
        <v>-77.539609999999996</v>
      </c>
      <c r="Y817" s="33">
        <v>137.87</v>
      </c>
      <c r="Z817" s="33">
        <v>3081</v>
      </c>
      <c r="AA817" s="34" t="s">
        <v>58</v>
      </c>
      <c r="AB817" s="33">
        <v>0</v>
      </c>
      <c r="AC817" s="33">
        <v>24</v>
      </c>
      <c r="AD817" s="33">
        <v>16</v>
      </c>
      <c r="AE817" s="34" t="s">
        <v>2190</v>
      </c>
      <c r="AF817" s="33">
        <v>0.6</v>
      </c>
      <c r="AG817" s="33">
        <v>39.9</v>
      </c>
      <c r="AH817" s="34" t="s">
        <v>1914</v>
      </c>
      <c r="AI817" s="33">
        <v>23058</v>
      </c>
      <c r="AJ817" s="33">
        <v>13.9</v>
      </c>
      <c r="AK817" s="34">
        <v>1.5</v>
      </c>
      <c r="AL817" s="34"/>
      <c r="AM817" s="33">
        <v>2.0099999999999998</v>
      </c>
      <c r="AN817" s="34" t="s">
        <v>2046</v>
      </c>
      <c r="AO817" s="34"/>
      <c r="AP817" s="34"/>
      <c r="AQ817" s="34" t="s">
        <v>1891</v>
      </c>
      <c r="AR817" s="34" t="s">
        <v>1878</v>
      </c>
      <c r="AS817" s="34" t="s">
        <v>1888</v>
      </c>
      <c r="AT817" s="33">
        <v>319.83800000000002</v>
      </c>
      <c r="AU817" s="33">
        <v>23</v>
      </c>
      <c r="AV817" s="34" t="s">
        <v>1915</v>
      </c>
      <c r="AW817" s="34" t="s">
        <v>3095</v>
      </c>
      <c r="AX817" s="34" t="s">
        <v>2410</v>
      </c>
      <c r="AY817" s="34" t="s">
        <v>2410</v>
      </c>
      <c r="AZ817" s="34" t="s">
        <v>2260</v>
      </c>
      <c r="BA817" s="34" t="s">
        <v>3960</v>
      </c>
      <c r="BB817" s="34" t="s">
        <v>4316</v>
      </c>
      <c r="BC817" s="34" t="s">
        <v>2410</v>
      </c>
      <c r="BD817" s="34" t="s">
        <v>2260</v>
      </c>
    </row>
    <row r="818" spans="1:56" ht="15" customHeight="1" x14ac:dyDescent="0.25">
      <c r="A818" t="str">
        <f t="shared" si="39"/>
        <v>0102348_SM_Jepelacio_0102376_SM_Moyobamba_Agregador</v>
      </c>
      <c r="B818" s="34">
        <v>815</v>
      </c>
      <c r="C818" s="33" t="str">
        <f t="shared" si="40"/>
        <v>102348</v>
      </c>
      <c r="D818" s="34" t="s">
        <v>255</v>
      </c>
      <c r="E818" s="34">
        <v>-6.0985040000000001</v>
      </c>
      <c r="F818" s="34">
        <v>-76.900930000000002</v>
      </c>
      <c r="G818" s="33">
        <v>310.05</v>
      </c>
      <c r="H818" s="33">
        <v>1534</v>
      </c>
      <c r="I818" s="34" t="s">
        <v>58</v>
      </c>
      <c r="J818" s="33">
        <v>0</v>
      </c>
      <c r="K818" s="33">
        <v>48</v>
      </c>
      <c r="L818" s="33">
        <v>20</v>
      </c>
      <c r="M818" s="34" t="s">
        <v>59</v>
      </c>
      <c r="N818" s="33">
        <v>0.3</v>
      </c>
      <c r="O818" s="33">
        <v>40.4</v>
      </c>
      <c r="P818" s="34" t="s">
        <v>1914</v>
      </c>
      <c r="Q818" s="33">
        <v>11605</v>
      </c>
      <c r="R818" s="33">
        <v>20</v>
      </c>
      <c r="S818" s="34">
        <v>1.5</v>
      </c>
      <c r="T818" s="34"/>
      <c r="U818" s="33" t="str">
        <f t="shared" si="41"/>
        <v>102376</v>
      </c>
      <c r="V818" s="34" t="s">
        <v>770</v>
      </c>
      <c r="W818" s="34">
        <v>-6.0354999999999999</v>
      </c>
      <c r="X818" s="34">
        <v>-76.976306000000008</v>
      </c>
      <c r="Y818" s="33">
        <v>130.05000000000001</v>
      </c>
      <c r="Z818" s="33">
        <v>874</v>
      </c>
      <c r="AA818" s="34" t="s">
        <v>58</v>
      </c>
      <c r="AB818" s="33">
        <v>0</v>
      </c>
      <c r="AC818" s="33">
        <v>30</v>
      </c>
      <c r="AD818" s="33">
        <v>26</v>
      </c>
      <c r="AE818" s="34" t="s">
        <v>59</v>
      </c>
      <c r="AF818" s="33">
        <v>0.3</v>
      </c>
      <c r="AG818" s="33">
        <v>34.700000000000003</v>
      </c>
      <c r="AH818" s="34" t="s">
        <v>1914</v>
      </c>
      <c r="AI818" s="33">
        <v>11075</v>
      </c>
      <c r="AJ818" s="33">
        <v>20</v>
      </c>
      <c r="AK818" s="34">
        <v>1.5</v>
      </c>
      <c r="AL818" s="34"/>
      <c r="AM818" s="33">
        <v>10.9</v>
      </c>
      <c r="AN818" s="34" t="s">
        <v>2046</v>
      </c>
      <c r="AO818" s="34"/>
      <c r="AP818" s="34"/>
      <c r="AQ818" s="34" t="s">
        <v>1891</v>
      </c>
      <c r="AR818" s="34" t="s">
        <v>1880</v>
      </c>
      <c r="AS818" s="34" t="s">
        <v>1923</v>
      </c>
      <c r="AT818" s="33">
        <v>864</v>
      </c>
      <c r="AU818" s="33">
        <v>11</v>
      </c>
      <c r="AV818" s="34" t="s">
        <v>1915</v>
      </c>
      <c r="AW818" s="34" t="s">
        <v>3096</v>
      </c>
      <c r="AX818" s="34" t="s">
        <v>4469</v>
      </c>
      <c r="AY818" s="34" t="s">
        <v>2349</v>
      </c>
      <c r="AZ818" s="34" t="s">
        <v>2301</v>
      </c>
      <c r="BA818" s="34" t="s">
        <v>3907</v>
      </c>
      <c r="BB818" s="34" t="s">
        <v>2349</v>
      </c>
      <c r="BC818" s="34" t="s">
        <v>2349</v>
      </c>
      <c r="BD818" s="34" t="s">
        <v>2301</v>
      </c>
    </row>
    <row r="819" spans="1:56" ht="15" customHeight="1" x14ac:dyDescent="0.25">
      <c r="A819" t="str">
        <f t="shared" si="39"/>
        <v>0100793_AN_Huaraz_Plaza_0102053_AN_Rep_Marian</v>
      </c>
      <c r="B819" s="34">
        <v>816</v>
      </c>
      <c r="C819" s="33" t="str">
        <f t="shared" si="40"/>
        <v>100793</v>
      </c>
      <c r="D819" s="34" t="s">
        <v>1507</v>
      </c>
      <c r="E819" s="34">
        <v>-9.5291990000000002</v>
      </c>
      <c r="F819" s="34">
        <v>-77.529502000000008</v>
      </c>
      <c r="G819" s="33">
        <v>69.739999999999995</v>
      </c>
      <c r="H819" s="33">
        <v>3057</v>
      </c>
      <c r="I819" s="34" t="s">
        <v>58</v>
      </c>
      <c r="J819" s="33">
        <v>4.4000000000000004</v>
      </c>
      <c r="K819" s="33">
        <v>28</v>
      </c>
      <c r="L819" s="33">
        <v>20</v>
      </c>
      <c r="M819" s="34" t="s">
        <v>59</v>
      </c>
      <c r="N819" s="33">
        <v>0.3</v>
      </c>
      <c r="O819" s="33">
        <v>36.4</v>
      </c>
      <c r="P819" s="34" t="s">
        <v>1914</v>
      </c>
      <c r="Q819" s="33">
        <v>14907</v>
      </c>
      <c r="R819" s="33">
        <v>20.9</v>
      </c>
      <c r="S819" s="34">
        <v>1.5</v>
      </c>
      <c r="T819" s="34"/>
      <c r="U819" s="33" t="str">
        <f t="shared" si="41"/>
        <v>102053</v>
      </c>
      <c r="V819" s="34" t="s">
        <v>1106</v>
      </c>
      <c r="W819" s="34">
        <v>-9.5182504649999995</v>
      </c>
      <c r="X819" s="34">
        <v>-77.499420169999993</v>
      </c>
      <c r="Y819" s="33">
        <v>249.75</v>
      </c>
      <c r="Z819" s="33">
        <v>3287</v>
      </c>
      <c r="AA819" s="34" t="s">
        <v>58</v>
      </c>
      <c r="AB819" s="33">
        <v>0</v>
      </c>
      <c r="AC819" s="33">
        <v>45</v>
      </c>
      <c r="AD819" s="33">
        <v>38</v>
      </c>
      <c r="AE819" s="34" t="s">
        <v>2189</v>
      </c>
      <c r="AF819" s="33">
        <v>1.2</v>
      </c>
      <c r="AG819" s="33">
        <v>37.299999999999997</v>
      </c>
      <c r="AH819" s="34" t="s">
        <v>1914</v>
      </c>
      <c r="AI819" s="33">
        <v>14417</v>
      </c>
      <c r="AJ819" s="33">
        <v>21</v>
      </c>
      <c r="AK819" s="34">
        <v>1.5</v>
      </c>
      <c r="AL819" s="34"/>
      <c r="AM819" s="33">
        <v>3.52</v>
      </c>
      <c r="AN819" s="34" t="s">
        <v>2046</v>
      </c>
      <c r="AO819" s="34"/>
      <c r="AP819" s="34"/>
      <c r="AQ819" s="34" t="s">
        <v>1892</v>
      </c>
      <c r="AR819" s="34" t="s">
        <v>1879</v>
      </c>
      <c r="AS819" s="34" t="s">
        <v>1889</v>
      </c>
      <c r="AT819" s="33">
        <v>728</v>
      </c>
      <c r="AU819" s="33">
        <v>15</v>
      </c>
      <c r="AV819" s="34" t="s">
        <v>1915</v>
      </c>
      <c r="AW819" s="34" t="s">
        <v>3097</v>
      </c>
      <c r="AX819" s="34" t="s">
        <v>2410</v>
      </c>
      <c r="AY819" s="34" t="s">
        <v>2410</v>
      </c>
      <c r="AZ819" s="34" t="s">
        <v>2260</v>
      </c>
      <c r="BA819" s="34" t="s">
        <v>2617</v>
      </c>
      <c r="BB819" s="34" t="s">
        <v>4316</v>
      </c>
      <c r="BC819" s="34" t="s">
        <v>2410</v>
      </c>
      <c r="BD819" s="34" t="s">
        <v>2260</v>
      </c>
    </row>
    <row r="820" spans="1:56" ht="15" customHeight="1" x14ac:dyDescent="0.25">
      <c r="A820" t="str">
        <f t="shared" si="39"/>
        <v>0100851_IC_Fonavi_Ica_0100853_IC_Angostura</v>
      </c>
      <c r="B820" s="34">
        <v>817</v>
      </c>
      <c r="C820" s="33" t="str">
        <f t="shared" si="40"/>
        <v>100851</v>
      </c>
      <c r="D820" s="34" t="s">
        <v>1508</v>
      </c>
      <c r="E820" s="34">
        <v>-14.031629000000001</v>
      </c>
      <c r="F820" s="34">
        <v>-75.736281999999989</v>
      </c>
      <c r="G820" s="33">
        <v>202.8</v>
      </c>
      <c r="H820" s="33">
        <v>435</v>
      </c>
      <c r="I820" s="34" t="s">
        <v>60</v>
      </c>
      <c r="J820" s="33">
        <v>5.65</v>
      </c>
      <c r="K820" s="33">
        <v>15</v>
      </c>
      <c r="L820" s="33">
        <v>20</v>
      </c>
      <c r="M820" s="34" t="s">
        <v>59</v>
      </c>
      <c r="N820" s="33">
        <v>0.3</v>
      </c>
      <c r="O820" s="33">
        <v>34.700000000000003</v>
      </c>
      <c r="P820" s="34" t="s">
        <v>1914</v>
      </c>
      <c r="Q820" s="33">
        <v>21854</v>
      </c>
      <c r="R820" s="33">
        <v>15.9</v>
      </c>
      <c r="S820" s="34">
        <v>1.5</v>
      </c>
      <c r="T820" s="34"/>
      <c r="U820" s="33" t="str">
        <f t="shared" si="41"/>
        <v>100853</v>
      </c>
      <c r="V820" s="34" t="s">
        <v>1792</v>
      </c>
      <c r="W820" s="34">
        <v>-14.042439999999999</v>
      </c>
      <c r="X820" s="34">
        <v>-75.740966</v>
      </c>
      <c r="Y820" s="33">
        <v>22.8</v>
      </c>
      <c r="Z820" s="33">
        <v>436</v>
      </c>
      <c r="AA820" s="34" t="s">
        <v>60</v>
      </c>
      <c r="AB820" s="33">
        <v>5.35</v>
      </c>
      <c r="AC820" s="33">
        <v>18</v>
      </c>
      <c r="AD820" s="33">
        <v>22</v>
      </c>
      <c r="AE820" s="34" t="s">
        <v>59</v>
      </c>
      <c r="AF820" s="33">
        <v>0.3</v>
      </c>
      <c r="AG820" s="33">
        <v>34.700000000000003</v>
      </c>
      <c r="AH820" s="34" t="s">
        <v>1914</v>
      </c>
      <c r="AI820" s="33">
        <v>23086</v>
      </c>
      <c r="AJ820" s="33">
        <v>15.9</v>
      </c>
      <c r="AK820" s="34">
        <v>1.5</v>
      </c>
      <c r="AL820" s="34"/>
      <c r="AM820" s="33">
        <v>1.31</v>
      </c>
      <c r="AN820" s="34" t="s">
        <v>2046</v>
      </c>
      <c r="AO820" s="34"/>
      <c r="AP820" s="34"/>
      <c r="AQ820" s="34" t="s">
        <v>1891</v>
      </c>
      <c r="AR820" s="34" t="s">
        <v>1879</v>
      </c>
      <c r="AS820" s="34" t="s">
        <v>1889</v>
      </c>
      <c r="AT820" s="33">
        <v>362.23599999999999</v>
      </c>
      <c r="AU820" s="33">
        <v>23</v>
      </c>
      <c r="AV820" s="34" t="s">
        <v>1915</v>
      </c>
      <c r="AW820" s="34" t="s">
        <v>3098</v>
      </c>
      <c r="AX820" s="34" t="s">
        <v>4420</v>
      </c>
      <c r="AY820" s="34" t="s">
        <v>2328</v>
      </c>
      <c r="AZ820" s="34" t="s">
        <v>2328</v>
      </c>
      <c r="BA820" s="34" t="s">
        <v>3740</v>
      </c>
      <c r="BB820" s="34" t="s">
        <v>4366</v>
      </c>
      <c r="BC820" s="34" t="s">
        <v>2328</v>
      </c>
      <c r="BD820" s="34" t="s">
        <v>2328</v>
      </c>
    </row>
    <row r="821" spans="1:56" ht="15" customHeight="1" x14ac:dyDescent="0.25">
      <c r="A821" t="str">
        <f t="shared" si="39"/>
        <v>0104089_AQ_Angel_Monteagudo_0103803_AQ_Blanca_Arequipa</v>
      </c>
      <c r="B821" s="34">
        <v>818</v>
      </c>
      <c r="C821" s="33" t="str">
        <f t="shared" si="40"/>
        <v>104089</v>
      </c>
      <c r="D821" s="34" t="s">
        <v>1509</v>
      </c>
      <c r="E821" s="34">
        <v>-16.3263</v>
      </c>
      <c r="F821" s="34">
        <v>-71.580860000000001</v>
      </c>
      <c r="G821" s="33">
        <v>262.58999999999997</v>
      </c>
      <c r="H821" s="33">
        <v>2584</v>
      </c>
      <c r="I821" s="34" t="s">
        <v>58</v>
      </c>
      <c r="J821" s="33">
        <v>0</v>
      </c>
      <c r="K821" s="33">
        <v>21</v>
      </c>
      <c r="L821" s="33">
        <v>20</v>
      </c>
      <c r="M821" s="34" t="s">
        <v>59</v>
      </c>
      <c r="N821" s="33">
        <v>0.3</v>
      </c>
      <c r="O821" s="33">
        <v>34.700000000000003</v>
      </c>
      <c r="P821" s="34" t="s">
        <v>1914</v>
      </c>
      <c r="Q821" s="33">
        <v>22820</v>
      </c>
      <c r="R821" s="33">
        <v>19.899999999999999</v>
      </c>
      <c r="S821" s="34">
        <v>1.5</v>
      </c>
      <c r="T821" s="34"/>
      <c r="U821" s="33" t="str">
        <f t="shared" si="41"/>
        <v>103803</v>
      </c>
      <c r="V821" s="34" t="s">
        <v>666</v>
      </c>
      <c r="W821" s="34">
        <v>-16.32788</v>
      </c>
      <c r="X821" s="34">
        <v>-71.593509999999995</v>
      </c>
      <c r="Y821" s="33">
        <v>82.58</v>
      </c>
      <c r="Z821" s="33">
        <v>2560</v>
      </c>
      <c r="AA821" s="34" t="s">
        <v>60</v>
      </c>
      <c r="AB821" s="33">
        <v>9.9499999999999993</v>
      </c>
      <c r="AC821" s="33">
        <v>15.9</v>
      </c>
      <c r="AD821" s="33">
        <v>24</v>
      </c>
      <c r="AE821" s="34" t="s">
        <v>2190</v>
      </c>
      <c r="AF821" s="33">
        <v>0.6</v>
      </c>
      <c r="AG821" s="33">
        <v>39.9</v>
      </c>
      <c r="AH821" s="34" t="s">
        <v>1914</v>
      </c>
      <c r="AI821" s="33">
        <v>21588</v>
      </c>
      <c r="AJ821" s="33">
        <v>19.899999999999999</v>
      </c>
      <c r="AK821" s="34">
        <v>1.5</v>
      </c>
      <c r="AL821" s="34"/>
      <c r="AM821" s="33">
        <v>1.36</v>
      </c>
      <c r="AN821" s="34" t="s">
        <v>2046</v>
      </c>
      <c r="AO821" s="34"/>
      <c r="AP821" s="34"/>
      <c r="AQ821" s="34" t="s">
        <v>1891</v>
      </c>
      <c r="AR821" s="34" t="s">
        <v>1878</v>
      </c>
      <c r="AS821" s="34" t="s">
        <v>1927</v>
      </c>
      <c r="AT821" s="33">
        <v>758</v>
      </c>
      <c r="AU821" s="33">
        <v>23</v>
      </c>
      <c r="AV821" s="34" t="s">
        <v>1915</v>
      </c>
      <c r="AW821" s="34" t="s">
        <v>3099</v>
      </c>
      <c r="AX821" s="34" t="s">
        <v>4368</v>
      </c>
      <c r="AY821" s="34" t="s">
        <v>2268</v>
      </c>
      <c r="AZ821" s="34" t="s">
        <v>2268</v>
      </c>
      <c r="BA821" s="34" t="s">
        <v>3720</v>
      </c>
      <c r="BB821" s="34" t="s">
        <v>4368</v>
      </c>
      <c r="BC821" s="34" t="s">
        <v>2268</v>
      </c>
      <c r="BD821" s="34" t="s">
        <v>2268</v>
      </c>
    </row>
    <row r="822" spans="1:56" ht="15" customHeight="1" x14ac:dyDescent="0.25">
      <c r="A822" t="str">
        <f t="shared" si="39"/>
        <v>0101372_CS_Santa_Rosa_Cusco_0101364_CS_Santo_Cusco</v>
      </c>
      <c r="B822" s="34">
        <v>819</v>
      </c>
      <c r="C822" s="33" t="str">
        <f t="shared" si="40"/>
        <v>101372</v>
      </c>
      <c r="D822" s="34" t="s">
        <v>1510</v>
      </c>
      <c r="E822" s="34">
        <v>-13.545185</v>
      </c>
      <c r="F822" s="34">
        <v>-71.910491000000007</v>
      </c>
      <c r="G822" s="33">
        <v>30.92</v>
      </c>
      <c r="H822" s="33">
        <v>3275</v>
      </c>
      <c r="I822" s="34" t="s">
        <v>60</v>
      </c>
      <c r="J822" s="33">
        <v>8.61</v>
      </c>
      <c r="K822" s="33">
        <v>6</v>
      </c>
      <c r="L822" s="33">
        <v>20</v>
      </c>
      <c r="M822" s="34" t="s">
        <v>59</v>
      </c>
      <c r="N822" s="33">
        <v>0.3</v>
      </c>
      <c r="O822" s="33">
        <v>36.4</v>
      </c>
      <c r="P822" s="34" t="s">
        <v>1914</v>
      </c>
      <c r="Q822" s="33">
        <v>14991</v>
      </c>
      <c r="R822" s="33">
        <v>20</v>
      </c>
      <c r="S822" s="34">
        <v>1.5</v>
      </c>
      <c r="T822" s="34"/>
      <c r="U822" s="33" t="str">
        <f t="shared" si="41"/>
        <v>101364</v>
      </c>
      <c r="V822" s="34" t="s">
        <v>1793</v>
      </c>
      <c r="W822" s="34">
        <v>-13.529681999999999</v>
      </c>
      <c r="X822" s="34">
        <v>-71.900939000000008</v>
      </c>
      <c r="Y822" s="33">
        <v>210.92</v>
      </c>
      <c r="Z822" s="33">
        <v>3327</v>
      </c>
      <c r="AA822" s="34" t="s">
        <v>60</v>
      </c>
      <c r="AB822" s="33">
        <v>10.84</v>
      </c>
      <c r="AC822" s="33">
        <v>3</v>
      </c>
      <c r="AD822" s="33">
        <v>20</v>
      </c>
      <c r="AE822" s="34" t="s">
        <v>2195</v>
      </c>
      <c r="AF822" s="33">
        <v>0.6</v>
      </c>
      <c r="AG822" s="33">
        <v>36.4</v>
      </c>
      <c r="AH822" s="34" t="s">
        <v>1914</v>
      </c>
      <c r="AI822" s="33">
        <v>14501</v>
      </c>
      <c r="AJ822" s="33">
        <v>20</v>
      </c>
      <c r="AK822" s="34">
        <v>1.5</v>
      </c>
      <c r="AL822" s="34"/>
      <c r="AM822" s="33">
        <v>2.0099999999999998</v>
      </c>
      <c r="AN822" s="34" t="s">
        <v>2046</v>
      </c>
      <c r="AO822" s="34"/>
      <c r="AP822" s="34"/>
      <c r="AQ822" s="34" t="s">
        <v>1891</v>
      </c>
      <c r="AR822" s="34" t="s">
        <v>1879</v>
      </c>
      <c r="AS822" s="34" t="s">
        <v>1924</v>
      </c>
      <c r="AT822" s="33">
        <v>270.38600000000002</v>
      </c>
      <c r="AU822" s="33">
        <v>15</v>
      </c>
      <c r="AV822" s="34" t="s">
        <v>1915</v>
      </c>
      <c r="AW822" s="34" t="s">
        <v>4067</v>
      </c>
      <c r="AX822" s="34" t="s">
        <v>4407</v>
      </c>
      <c r="AY822" s="34" t="s">
        <v>2283</v>
      </c>
      <c r="AZ822" s="34" t="s">
        <v>2283</v>
      </c>
      <c r="BA822" s="34" t="s">
        <v>4232</v>
      </c>
      <c r="BB822" s="34" t="s">
        <v>4407</v>
      </c>
      <c r="BC822" s="34" t="s">
        <v>2283</v>
      </c>
      <c r="BD822" s="34" t="s">
        <v>2283</v>
      </c>
    </row>
    <row r="823" spans="1:56" ht="15" customHeight="1" x14ac:dyDescent="0.25">
      <c r="A823" t="str">
        <f t="shared" si="39"/>
        <v>0105695_LM_Las_Flores_0100039_LM_Abancay</v>
      </c>
      <c r="B823" s="34">
        <v>820</v>
      </c>
      <c r="C823" s="33" t="str">
        <f t="shared" si="40"/>
        <v>105695</v>
      </c>
      <c r="D823" s="34" t="s">
        <v>536</v>
      </c>
      <c r="E823" s="34">
        <v>-12.039110000000001</v>
      </c>
      <c r="F823" s="34">
        <v>-77.016919999999999</v>
      </c>
      <c r="G823" s="33">
        <v>230.7</v>
      </c>
      <c r="H823" s="33">
        <v>176</v>
      </c>
      <c r="I823" s="34" t="s">
        <v>60</v>
      </c>
      <c r="J823" s="33">
        <v>15</v>
      </c>
      <c r="K823" s="33">
        <v>6</v>
      </c>
      <c r="L823" s="33">
        <v>18</v>
      </c>
      <c r="M823" s="34" t="s">
        <v>59</v>
      </c>
      <c r="N823" s="33">
        <v>0.3</v>
      </c>
      <c r="O823" s="33">
        <v>34.700000000000003</v>
      </c>
      <c r="P823" s="34" t="s">
        <v>1914</v>
      </c>
      <c r="Q823" s="33">
        <v>22918</v>
      </c>
      <c r="R823" s="33">
        <v>20</v>
      </c>
      <c r="S823" s="34">
        <v>1.5</v>
      </c>
      <c r="T823" s="34"/>
      <c r="U823" s="33" t="str">
        <f t="shared" si="41"/>
        <v>100039</v>
      </c>
      <c r="V823" s="34" t="s">
        <v>127</v>
      </c>
      <c r="W823" s="34">
        <v>-12.046733</v>
      </c>
      <c r="X823" s="34">
        <v>-77.026443</v>
      </c>
      <c r="Y823" s="33">
        <v>50.7</v>
      </c>
      <c r="Z823" s="33">
        <v>165</v>
      </c>
      <c r="AA823" s="34" t="s">
        <v>60</v>
      </c>
      <c r="AB823" s="33">
        <v>31.05</v>
      </c>
      <c r="AC823" s="33">
        <v>6</v>
      </c>
      <c r="AD823" s="33">
        <v>30</v>
      </c>
      <c r="AE823" s="34" t="s">
        <v>2195</v>
      </c>
      <c r="AF823" s="33">
        <v>0.6</v>
      </c>
      <c r="AG823" s="33">
        <v>34.700000000000003</v>
      </c>
      <c r="AH823" s="34" t="s">
        <v>1914</v>
      </c>
      <c r="AI823" s="33">
        <v>21686</v>
      </c>
      <c r="AJ823" s="33">
        <v>19.899999999999999</v>
      </c>
      <c r="AK823" s="34">
        <v>1.5</v>
      </c>
      <c r="AL823" s="34"/>
      <c r="AM823" s="33">
        <v>1.34</v>
      </c>
      <c r="AN823" s="34" t="s">
        <v>2046</v>
      </c>
      <c r="AO823" s="34"/>
      <c r="AP823" s="34"/>
      <c r="AQ823" s="34" t="s">
        <v>1891</v>
      </c>
      <c r="AR823" s="34" t="s">
        <v>1878</v>
      </c>
      <c r="AS823" s="34" t="s">
        <v>1889</v>
      </c>
      <c r="AT823" s="33">
        <v>362.23599999999999</v>
      </c>
      <c r="AU823" s="33">
        <v>23</v>
      </c>
      <c r="AV823" s="34" t="s">
        <v>1915</v>
      </c>
      <c r="AW823" s="34" t="s">
        <v>3100</v>
      </c>
      <c r="AX823" s="34" t="s">
        <v>4262</v>
      </c>
      <c r="AY823" s="34" t="s">
        <v>2221</v>
      </c>
      <c r="AZ823" s="34" t="s">
        <v>2221</v>
      </c>
      <c r="BA823" s="34" t="s">
        <v>3895</v>
      </c>
      <c r="BB823" s="34" t="s">
        <v>2221</v>
      </c>
      <c r="BC823" s="34" t="s">
        <v>2221</v>
      </c>
      <c r="BD823" s="34" t="s">
        <v>2221</v>
      </c>
    </row>
    <row r="824" spans="1:56" ht="15" customHeight="1" x14ac:dyDescent="0.25">
      <c r="A824" t="str">
        <f t="shared" si="39"/>
        <v>0101498_PN_Rivera_Lago_0102806_PN_Ciudad_Paz</v>
      </c>
      <c r="B824" s="34">
        <v>821</v>
      </c>
      <c r="C824" s="33" t="str">
        <f t="shared" si="40"/>
        <v>101498</v>
      </c>
      <c r="D824" s="34" t="s">
        <v>1511</v>
      </c>
      <c r="E824" s="34">
        <v>-15.854889999999999</v>
      </c>
      <c r="F824" s="34">
        <v>-70.007680000000008</v>
      </c>
      <c r="G824" s="33">
        <v>279.32</v>
      </c>
      <c r="H824" s="33">
        <v>3824</v>
      </c>
      <c r="I824" s="34" t="s">
        <v>60</v>
      </c>
      <c r="J824" s="33">
        <v>10.4</v>
      </c>
      <c r="K824" s="33">
        <v>15</v>
      </c>
      <c r="L824" s="33">
        <v>20</v>
      </c>
      <c r="M824" s="34" t="s">
        <v>59</v>
      </c>
      <c r="N824" s="33">
        <v>0.3</v>
      </c>
      <c r="O824" s="33">
        <v>39.9</v>
      </c>
      <c r="P824" s="34" t="s">
        <v>1914</v>
      </c>
      <c r="Q824" s="33">
        <v>21462</v>
      </c>
      <c r="R824" s="33">
        <v>5.9</v>
      </c>
      <c r="S824" s="34">
        <v>1.5</v>
      </c>
      <c r="T824" s="34"/>
      <c r="U824" s="33" t="str">
        <f t="shared" si="41"/>
        <v>102806</v>
      </c>
      <c r="V824" s="34" t="s">
        <v>1335</v>
      </c>
      <c r="W824" s="34">
        <v>-15.85346</v>
      </c>
      <c r="X824" s="34">
        <v>-70.016739999999999</v>
      </c>
      <c r="Y824" s="33">
        <v>99.32</v>
      </c>
      <c r="Z824" s="33">
        <v>3850</v>
      </c>
      <c r="AA824" s="34" t="s">
        <v>60</v>
      </c>
      <c r="AB824" s="33">
        <v>19.8</v>
      </c>
      <c r="AC824" s="33">
        <v>6.5</v>
      </c>
      <c r="AD824" s="33">
        <v>20</v>
      </c>
      <c r="AE824" s="34" t="s">
        <v>2190</v>
      </c>
      <c r="AF824" s="33">
        <v>0.6</v>
      </c>
      <c r="AG824" s="33">
        <v>39.9</v>
      </c>
      <c r="AH824" s="34" t="s">
        <v>1914</v>
      </c>
      <c r="AI824" s="33">
        <v>22694</v>
      </c>
      <c r="AJ824" s="33">
        <v>6</v>
      </c>
      <c r="AK824" s="34">
        <v>1.5</v>
      </c>
      <c r="AL824" s="34"/>
      <c r="AM824" s="33">
        <v>0.98</v>
      </c>
      <c r="AN824" s="34" t="s">
        <v>2046</v>
      </c>
      <c r="AO824" s="34"/>
      <c r="AP824" s="34"/>
      <c r="AQ824" s="34" t="s">
        <v>1891</v>
      </c>
      <c r="AR824" s="34" t="s">
        <v>1879</v>
      </c>
      <c r="AS824" s="34" t="s">
        <v>1889</v>
      </c>
      <c r="AT824" s="33">
        <v>362.23599999999999</v>
      </c>
      <c r="AU824" s="33">
        <v>23</v>
      </c>
      <c r="AV824" s="34" t="s">
        <v>1915</v>
      </c>
      <c r="AW824" s="34" t="s">
        <v>3101</v>
      </c>
      <c r="AX824" s="34" t="s">
        <v>2238</v>
      </c>
      <c r="AY824" s="34" t="s">
        <v>2238</v>
      </c>
      <c r="AZ824" s="34" t="s">
        <v>2238</v>
      </c>
      <c r="BA824" s="34" t="s">
        <v>2684</v>
      </c>
      <c r="BB824" s="34" t="s">
        <v>2238</v>
      </c>
      <c r="BC824" s="34" t="s">
        <v>2238</v>
      </c>
      <c r="BD824" s="34" t="s">
        <v>2238</v>
      </c>
    </row>
    <row r="825" spans="1:56" ht="15" customHeight="1" x14ac:dyDescent="0.25">
      <c r="A825" t="str">
        <f t="shared" si="39"/>
        <v>0101822_TU_Parque_Central_0101827_TU_Plaza_Armas_Zarumi</v>
      </c>
      <c r="B825" s="34">
        <v>822</v>
      </c>
      <c r="C825" s="33" t="str">
        <f t="shared" si="40"/>
        <v>101822</v>
      </c>
      <c r="D825" s="34" t="s">
        <v>956</v>
      </c>
      <c r="E825" s="34">
        <v>-3.4819599999999999</v>
      </c>
      <c r="F825" s="34">
        <v>-80.248590000000007</v>
      </c>
      <c r="G825" s="33">
        <v>237.65</v>
      </c>
      <c r="H825" s="33">
        <v>8</v>
      </c>
      <c r="I825" s="34" t="s">
        <v>58</v>
      </c>
      <c r="J825" s="33">
        <v>0</v>
      </c>
      <c r="K825" s="33">
        <v>30.3</v>
      </c>
      <c r="L825" s="33">
        <v>20</v>
      </c>
      <c r="M825" s="34" t="s">
        <v>59</v>
      </c>
      <c r="N825" s="33">
        <v>0.3</v>
      </c>
      <c r="O825" s="33">
        <v>36.4</v>
      </c>
      <c r="P825" s="34" t="s">
        <v>1914</v>
      </c>
      <c r="Q825" s="33">
        <v>14585</v>
      </c>
      <c r="R825" s="33">
        <v>20.9</v>
      </c>
      <c r="S825" s="34">
        <v>1.5</v>
      </c>
      <c r="T825" s="34"/>
      <c r="U825" s="33" t="str">
        <f t="shared" si="41"/>
        <v>101827</v>
      </c>
      <c r="V825" s="34" t="s">
        <v>1332</v>
      </c>
      <c r="W825" s="34">
        <v>-3.4994990000000001</v>
      </c>
      <c r="X825" s="34">
        <v>-80.276336000000001</v>
      </c>
      <c r="Y825" s="33">
        <v>57.65</v>
      </c>
      <c r="Z825" s="33">
        <v>12</v>
      </c>
      <c r="AA825" s="34" t="s">
        <v>58</v>
      </c>
      <c r="AB825" s="33">
        <v>0</v>
      </c>
      <c r="AC825" s="33">
        <v>35</v>
      </c>
      <c r="AD825" s="33">
        <v>24</v>
      </c>
      <c r="AE825" s="34" t="s">
        <v>2195</v>
      </c>
      <c r="AF825" s="33">
        <v>0.6</v>
      </c>
      <c r="AG825" s="33">
        <v>36.4</v>
      </c>
      <c r="AH825" s="34" t="s">
        <v>1914</v>
      </c>
      <c r="AI825" s="33">
        <v>15075</v>
      </c>
      <c r="AJ825" s="33">
        <v>20.9</v>
      </c>
      <c r="AK825" s="34">
        <v>1.5</v>
      </c>
      <c r="AL825" s="34"/>
      <c r="AM825" s="33">
        <v>3.65</v>
      </c>
      <c r="AN825" s="34" t="s">
        <v>2046</v>
      </c>
      <c r="AO825" s="34"/>
      <c r="AP825" s="34"/>
      <c r="AQ825" s="34" t="s">
        <v>1891</v>
      </c>
      <c r="AR825" s="34" t="s">
        <v>1879</v>
      </c>
      <c r="AS825" s="34" t="s">
        <v>1889</v>
      </c>
      <c r="AT825" s="33">
        <v>362.23599999999999</v>
      </c>
      <c r="AU825" s="33">
        <v>15</v>
      </c>
      <c r="AV825" s="34" t="s">
        <v>1915</v>
      </c>
      <c r="AW825" s="34" t="s">
        <v>3102</v>
      </c>
      <c r="AX825" s="34" t="s">
        <v>4246</v>
      </c>
      <c r="AY825" s="34" t="s">
        <v>2232</v>
      </c>
      <c r="AZ825" s="34" t="s">
        <v>2233</v>
      </c>
      <c r="BA825" s="34" t="s">
        <v>2681</v>
      </c>
      <c r="BB825" s="34" t="s">
        <v>2232</v>
      </c>
      <c r="BC825" s="34" t="s">
        <v>2232</v>
      </c>
      <c r="BD825" s="34" t="s">
        <v>2233</v>
      </c>
    </row>
    <row r="826" spans="1:56" ht="15" customHeight="1" x14ac:dyDescent="0.25">
      <c r="A826" t="str">
        <f t="shared" si="39"/>
        <v>0105817_LM_Tomasal_0100252_LM_Alonso_de_Molina</v>
      </c>
      <c r="B826" s="34">
        <v>823</v>
      </c>
      <c r="C826" s="33" t="str">
        <f t="shared" si="40"/>
        <v>105817</v>
      </c>
      <c r="D826" s="34" t="s">
        <v>836</v>
      </c>
      <c r="E826" s="34">
        <v>-12.111330000000001</v>
      </c>
      <c r="F826" s="34">
        <v>-76.964416999999997</v>
      </c>
      <c r="G826" s="33">
        <v>353.76</v>
      </c>
      <c r="H826" s="33">
        <v>171</v>
      </c>
      <c r="I826" s="34" t="s">
        <v>58</v>
      </c>
      <c r="J826" s="33">
        <v>0</v>
      </c>
      <c r="K826" s="33">
        <v>21</v>
      </c>
      <c r="L826" s="33">
        <v>18</v>
      </c>
      <c r="M826" s="34" t="s">
        <v>59</v>
      </c>
      <c r="N826" s="33">
        <v>0.3</v>
      </c>
      <c r="O826" s="33">
        <v>34.700000000000003</v>
      </c>
      <c r="P826" s="34" t="s">
        <v>1914</v>
      </c>
      <c r="Q826" s="33">
        <v>22554</v>
      </c>
      <c r="R826" s="33">
        <v>14.9</v>
      </c>
      <c r="S826" s="34">
        <v>1.5</v>
      </c>
      <c r="T826" s="34"/>
      <c r="U826" s="33" t="str">
        <f t="shared" si="41"/>
        <v>100252</v>
      </c>
      <c r="V826" s="34" t="s">
        <v>412</v>
      </c>
      <c r="W826" s="34">
        <v>-12.104516</v>
      </c>
      <c r="X826" s="34">
        <v>-76.965179000000006</v>
      </c>
      <c r="Y826" s="33">
        <v>173.76</v>
      </c>
      <c r="Z826" s="33">
        <v>173</v>
      </c>
      <c r="AA826" s="34" t="s">
        <v>58</v>
      </c>
      <c r="AB826" s="33">
        <v>13.8</v>
      </c>
      <c r="AC826" s="33">
        <v>15</v>
      </c>
      <c r="AD826" s="33">
        <v>22.5</v>
      </c>
      <c r="AE826" s="34" t="s">
        <v>59</v>
      </c>
      <c r="AF826" s="33">
        <v>0.3</v>
      </c>
      <c r="AG826" s="33">
        <v>34.700000000000003</v>
      </c>
      <c r="AH826" s="34" t="s">
        <v>1914</v>
      </c>
      <c r="AI826" s="33">
        <v>21322</v>
      </c>
      <c r="AJ826" s="33">
        <v>14.9</v>
      </c>
      <c r="AK826" s="34">
        <v>1.5</v>
      </c>
      <c r="AL826" s="34"/>
      <c r="AM826" s="33">
        <v>0.76</v>
      </c>
      <c r="AN826" s="34" t="s">
        <v>2046</v>
      </c>
      <c r="AO826" s="34"/>
      <c r="AP826" s="34"/>
      <c r="AQ826" s="34" t="s">
        <v>1891</v>
      </c>
      <c r="AR826" s="34" t="s">
        <v>1879</v>
      </c>
      <c r="AS826" s="34" t="s">
        <v>1889</v>
      </c>
      <c r="AT826" s="33">
        <v>362.23599999999999</v>
      </c>
      <c r="AU826" s="33">
        <v>23</v>
      </c>
      <c r="AV826" s="34" t="s">
        <v>1915</v>
      </c>
      <c r="AW826" s="34" t="s">
        <v>3103</v>
      </c>
      <c r="AX826" s="34" t="s">
        <v>4277</v>
      </c>
      <c r="AY826" s="34" t="s">
        <v>2221</v>
      </c>
      <c r="AZ826" s="34" t="s">
        <v>2221</v>
      </c>
      <c r="BA826" s="34" t="s">
        <v>3533</v>
      </c>
      <c r="BB826" s="34" t="s">
        <v>4277</v>
      </c>
      <c r="BC826" s="34" t="s">
        <v>2221</v>
      </c>
      <c r="BD826" s="34" t="s">
        <v>2221</v>
      </c>
    </row>
    <row r="827" spans="1:56" ht="15" customHeight="1" x14ac:dyDescent="0.25">
      <c r="A827" t="str">
        <f t="shared" si="39"/>
        <v>0102812_PN_Ovalo_Urbina_0102803_PN_Terminal_Puno</v>
      </c>
      <c r="B827" s="34">
        <v>824</v>
      </c>
      <c r="C827" s="33" t="str">
        <f t="shared" si="40"/>
        <v>102812</v>
      </c>
      <c r="D827" s="34" t="s">
        <v>1512</v>
      </c>
      <c r="E827" s="34">
        <v>-15.847340000000001</v>
      </c>
      <c r="F827" s="34">
        <v>-70.021259999999998</v>
      </c>
      <c r="G827" s="33">
        <v>33.46</v>
      </c>
      <c r="H827" s="33">
        <v>3841</v>
      </c>
      <c r="I827" s="34" t="s">
        <v>60</v>
      </c>
      <c r="J827" s="33">
        <v>23.8</v>
      </c>
      <c r="K827" s="33">
        <v>3</v>
      </c>
      <c r="L827" s="33">
        <v>20</v>
      </c>
      <c r="M827" s="34" t="s">
        <v>59</v>
      </c>
      <c r="N827" s="33">
        <v>0.3</v>
      </c>
      <c r="O827" s="33">
        <v>34.700000000000003</v>
      </c>
      <c r="P827" s="34" t="s">
        <v>1914</v>
      </c>
      <c r="Q827" s="33">
        <v>21350</v>
      </c>
      <c r="R827" s="33">
        <v>15.9</v>
      </c>
      <c r="S827" s="34">
        <v>1.5</v>
      </c>
      <c r="T827" s="34"/>
      <c r="U827" s="33" t="str">
        <f t="shared" si="41"/>
        <v>102803</v>
      </c>
      <c r="V827" s="34" t="s">
        <v>1474</v>
      </c>
      <c r="W827" s="34">
        <v>-15.84239</v>
      </c>
      <c r="X827" s="34">
        <v>-70.017859999999999</v>
      </c>
      <c r="Y827" s="33">
        <v>213.46</v>
      </c>
      <c r="Z827" s="33">
        <v>3822</v>
      </c>
      <c r="AA827" s="34" t="s">
        <v>60</v>
      </c>
      <c r="AB827" s="33">
        <v>16.88</v>
      </c>
      <c r="AC827" s="33">
        <v>6</v>
      </c>
      <c r="AD827" s="33">
        <v>22.5</v>
      </c>
      <c r="AE827" s="34" t="s">
        <v>59</v>
      </c>
      <c r="AF827" s="33">
        <v>0.3</v>
      </c>
      <c r="AG827" s="33">
        <v>34.700000000000003</v>
      </c>
      <c r="AH827" s="34" t="s">
        <v>1914</v>
      </c>
      <c r="AI827" s="33">
        <v>22582</v>
      </c>
      <c r="AJ827" s="33">
        <v>15.9</v>
      </c>
      <c r="AK827" s="34">
        <v>1.5</v>
      </c>
      <c r="AL827" s="34"/>
      <c r="AM827" s="33">
        <v>0.66</v>
      </c>
      <c r="AN827" s="34" t="s">
        <v>2046</v>
      </c>
      <c r="AO827" s="34"/>
      <c r="AP827" s="34"/>
      <c r="AQ827" s="34" t="s">
        <v>1891</v>
      </c>
      <c r="AR827" s="34" t="s">
        <v>1879</v>
      </c>
      <c r="AS827" s="34" t="s">
        <v>1889</v>
      </c>
      <c r="AT827" s="33">
        <v>362.23599999999999</v>
      </c>
      <c r="AU827" s="33">
        <v>23</v>
      </c>
      <c r="AV827" s="34" t="s">
        <v>1915</v>
      </c>
      <c r="AW827" s="34" t="s">
        <v>3104</v>
      </c>
      <c r="AX827" s="34" t="s">
        <v>2238</v>
      </c>
      <c r="AY827" s="34" t="s">
        <v>2238</v>
      </c>
      <c r="AZ827" s="34" t="s">
        <v>2238</v>
      </c>
      <c r="BA827" s="34" t="s">
        <v>3029</v>
      </c>
      <c r="BB827" s="34" t="s">
        <v>2238</v>
      </c>
      <c r="BC827" s="34" t="s">
        <v>2238</v>
      </c>
      <c r="BD827" s="34" t="s">
        <v>2238</v>
      </c>
    </row>
    <row r="828" spans="1:56" ht="15" customHeight="1" x14ac:dyDescent="0.25">
      <c r="A828" t="str">
        <f t="shared" si="39"/>
        <v>0104630_LM_Tumbes_Mi_Peru_0105493_LM_Ventanilla_Norte</v>
      </c>
      <c r="B828" s="34">
        <v>825</v>
      </c>
      <c r="C828" s="33" t="str">
        <f t="shared" si="40"/>
        <v>104630</v>
      </c>
      <c r="D828" s="34" t="s">
        <v>1513</v>
      </c>
      <c r="E828" s="34">
        <v>-11.851343999999999</v>
      </c>
      <c r="F828" s="34">
        <v>-77.126693000000003</v>
      </c>
      <c r="G828" s="33">
        <v>192.82</v>
      </c>
      <c r="H828" s="33">
        <v>137</v>
      </c>
      <c r="I828" s="34" t="s">
        <v>60</v>
      </c>
      <c r="J828" s="33">
        <v>10.75</v>
      </c>
      <c r="K828" s="33">
        <v>6</v>
      </c>
      <c r="L828" s="33">
        <v>15</v>
      </c>
      <c r="M828" s="34" t="s">
        <v>59</v>
      </c>
      <c r="N828" s="33">
        <v>0.3</v>
      </c>
      <c r="O828" s="33">
        <v>34.700000000000003</v>
      </c>
      <c r="P828" s="34" t="s">
        <v>1914</v>
      </c>
      <c r="Q828" s="33">
        <v>22722</v>
      </c>
      <c r="R828" s="33">
        <v>19.5</v>
      </c>
      <c r="S828" s="34">
        <v>1.5</v>
      </c>
      <c r="T828" s="34"/>
      <c r="U828" s="33" t="str">
        <f t="shared" si="41"/>
        <v>105493</v>
      </c>
      <c r="V828" s="34" t="s">
        <v>115</v>
      </c>
      <c r="W828" s="34">
        <v>-11.85688</v>
      </c>
      <c r="X828" s="34">
        <v>-77.127980000000008</v>
      </c>
      <c r="Y828" s="33">
        <v>12.82</v>
      </c>
      <c r="Z828" s="33">
        <v>71</v>
      </c>
      <c r="AA828" s="34" t="s">
        <v>58</v>
      </c>
      <c r="AB828" s="33">
        <v>0</v>
      </c>
      <c r="AC828" s="33">
        <v>24</v>
      </c>
      <c r="AD828" s="33">
        <v>22</v>
      </c>
      <c r="AE828" s="34" t="s">
        <v>59</v>
      </c>
      <c r="AF828" s="33">
        <v>0.3</v>
      </c>
      <c r="AG828" s="33">
        <v>34.700000000000003</v>
      </c>
      <c r="AH828" s="34" t="s">
        <v>1914</v>
      </c>
      <c r="AI828" s="33">
        <v>21490</v>
      </c>
      <c r="AJ828" s="33">
        <v>19.399999999999999</v>
      </c>
      <c r="AK828" s="34">
        <v>1.5</v>
      </c>
      <c r="AL828" s="34"/>
      <c r="AM828" s="33">
        <v>0.63</v>
      </c>
      <c r="AN828" s="34" t="s">
        <v>2046</v>
      </c>
      <c r="AO828" s="34"/>
      <c r="AP828" s="34"/>
      <c r="AQ828" s="34" t="s">
        <v>1891</v>
      </c>
      <c r="AR828" s="34" t="s">
        <v>1878</v>
      </c>
      <c r="AS828" s="34" t="s">
        <v>1889</v>
      </c>
      <c r="AT828" s="33">
        <v>366.298</v>
      </c>
      <c r="AU828" s="33">
        <v>23</v>
      </c>
      <c r="AV828" s="34" t="s">
        <v>1915</v>
      </c>
      <c r="AW828" s="34" t="s">
        <v>3105</v>
      </c>
      <c r="AX828" s="34" t="s">
        <v>4314</v>
      </c>
      <c r="AY828" s="34" t="s">
        <v>4275</v>
      </c>
      <c r="AZ828" s="34" t="s">
        <v>2305</v>
      </c>
      <c r="BA828" s="34" t="s">
        <v>3872</v>
      </c>
      <c r="BB828" s="34" t="s">
        <v>4314</v>
      </c>
      <c r="BC828" s="34" t="s">
        <v>4275</v>
      </c>
      <c r="BD828" s="34" t="s">
        <v>2305</v>
      </c>
    </row>
    <row r="829" spans="1:56" ht="15" customHeight="1" x14ac:dyDescent="0.25">
      <c r="A829" t="str">
        <f t="shared" si="39"/>
        <v>0100018_LM_Pueblo_Libre_0100547_LM_San_Felipe_BA</v>
      </c>
      <c r="B829" s="34">
        <v>826</v>
      </c>
      <c r="C829" s="33" t="str">
        <f t="shared" si="40"/>
        <v>100018</v>
      </c>
      <c r="D829" s="34" t="s">
        <v>518</v>
      </c>
      <c r="E829" s="34">
        <v>-12.079043</v>
      </c>
      <c r="F829" s="34">
        <v>-77.065223000000003</v>
      </c>
      <c r="G829" s="33">
        <v>142.41</v>
      </c>
      <c r="H829" s="33">
        <v>86</v>
      </c>
      <c r="I829" s="34" t="s">
        <v>58</v>
      </c>
      <c r="J829" s="33">
        <v>0</v>
      </c>
      <c r="K829" s="33">
        <v>30</v>
      </c>
      <c r="L829" s="33">
        <v>18</v>
      </c>
      <c r="M829" s="34" t="s">
        <v>59</v>
      </c>
      <c r="N829" s="33">
        <v>0.3</v>
      </c>
      <c r="O829" s="33">
        <v>39.9</v>
      </c>
      <c r="P829" s="34" t="s">
        <v>1914</v>
      </c>
      <c r="Q829" s="33" t="s">
        <v>2132</v>
      </c>
      <c r="R829" s="33">
        <v>13</v>
      </c>
      <c r="S829" s="34">
        <v>1.5</v>
      </c>
      <c r="T829" s="34"/>
      <c r="U829" s="33" t="str">
        <f t="shared" si="41"/>
        <v>100547</v>
      </c>
      <c r="V829" s="34" t="s">
        <v>1966</v>
      </c>
      <c r="W829" s="34">
        <v>-12.08991718</v>
      </c>
      <c r="X829" s="34">
        <v>-77.056663510000007</v>
      </c>
      <c r="Y829" s="33">
        <v>322.42</v>
      </c>
      <c r="Z829" s="33">
        <v>87</v>
      </c>
      <c r="AA829" s="34" t="s">
        <v>60</v>
      </c>
      <c r="AB829" s="33">
        <v>0</v>
      </c>
      <c r="AC829" s="33">
        <v>60</v>
      </c>
      <c r="AD829" s="33">
        <v>10</v>
      </c>
      <c r="AE829" s="34" t="s">
        <v>4583</v>
      </c>
      <c r="AF829" s="33">
        <v>0.3</v>
      </c>
      <c r="AG829" s="33">
        <v>34.700000000000003</v>
      </c>
      <c r="AH829" s="34" t="s">
        <v>1914</v>
      </c>
      <c r="AI829" s="33" t="s">
        <v>4673</v>
      </c>
      <c r="AJ829" s="33">
        <v>13</v>
      </c>
      <c r="AK829" s="34">
        <v>1.5</v>
      </c>
      <c r="AL829" s="34"/>
      <c r="AM829" s="33">
        <v>1.53</v>
      </c>
      <c r="AN829" s="34" t="s">
        <v>2046</v>
      </c>
      <c r="AO829" s="34"/>
      <c r="AP829" s="34"/>
      <c r="AQ829" s="34" t="s">
        <v>1891</v>
      </c>
      <c r="AR829" s="34" t="s">
        <v>1879</v>
      </c>
      <c r="AS829" s="34" t="s">
        <v>1923</v>
      </c>
      <c r="AT829" s="33">
        <v>801.19600000000003</v>
      </c>
      <c r="AU829" s="33">
        <v>23</v>
      </c>
      <c r="AV829" s="34" t="s">
        <v>1915</v>
      </c>
      <c r="AW829" s="34" t="s">
        <v>3106</v>
      </c>
      <c r="AX829" s="34" t="s">
        <v>4338</v>
      </c>
      <c r="AY829" s="34" t="s">
        <v>2221</v>
      </c>
      <c r="AZ829" s="34" t="s">
        <v>2221</v>
      </c>
      <c r="BA829" s="34" t="s">
        <v>4186</v>
      </c>
      <c r="BB829" s="34" t="s">
        <v>4401</v>
      </c>
      <c r="BC829" s="34" t="s">
        <v>2221</v>
      </c>
      <c r="BD829" s="34" t="s">
        <v>2221</v>
      </c>
    </row>
    <row r="830" spans="1:56" ht="15" customHeight="1" x14ac:dyDescent="0.25">
      <c r="A830" t="str">
        <f t="shared" si="39"/>
        <v>0103920_AQ_Zona_Enriquez_0103917_AQ_Calle_Manchego</v>
      </c>
      <c r="B830" s="34">
        <v>827</v>
      </c>
      <c r="C830" s="33" t="str">
        <f t="shared" si="40"/>
        <v>103920</v>
      </c>
      <c r="D830" s="34" t="s">
        <v>1514</v>
      </c>
      <c r="E830" s="34">
        <v>-16.339338000000001</v>
      </c>
      <c r="F830" s="34">
        <v>-71.54034399999999</v>
      </c>
      <c r="G830" s="33">
        <v>303.82</v>
      </c>
      <c r="H830" s="33">
        <v>2620</v>
      </c>
      <c r="I830" s="34" t="s">
        <v>58</v>
      </c>
      <c r="J830" s="33">
        <v>0</v>
      </c>
      <c r="K830" s="33">
        <v>24</v>
      </c>
      <c r="L830" s="33">
        <v>20</v>
      </c>
      <c r="M830" s="34" t="s">
        <v>59</v>
      </c>
      <c r="N830" s="33">
        <v>0.3</v>
      </c>
      <c r="O830" s="33">
        <v>34.700000000000003</v>
      </c>
      <c r="P830" s="34" t="s">
        <v>1914</v>
      </c>
      <c r="Q830" s="33">
        <v>23394</v>
      </c>
      <c r="R830" s="33">
        <v>18.899999999999999</v>
      </c>
      <c r="S830" s="34">
        <v>1.5</v>
      </c>
      <c r="T830" s="34"/>
      <c r="U830" s="33" t="str">
        <f t="shared" si="41"/>
        <v>103917</v>
      </c>
      <c r="V830" s="34" t="s">
        <v>1794</v>
      </c>
      <c r="W830" s="34">
        <v>-16.33588</v>
      </c>
      <c r="X830" s="34">
        <v>-71.545721999999998</v>
      </c>
      <c r="Y830" s="33">
        <v>123.82</v>
      </c>
      <c r="Z830" s="33">
        <v>2605</v>
      </c>
      <c r="AA830" s="34" t="s">
        <v>60</v>
      </c>
      <c r="AB830" s="33">
        <v>8.1</v>
      </c>
      <c r="AC830" s="33">
        <v>6</v>
      </c>
      <c r="AD830" s="33">
        <v>12</v>
      </c>
      <c r="AE830" s="34" t="s">
        <v>59</v>
      </c>
      <c r="AF830" s="33">
        <v>0.3</v>
      </c>
      <c r="AG830" s="33">
        <v>34.700000000000003</v>
      </c>
      <c r="AH830" s="34" t="s">
        <v>1914</v>
      </c>
      <c r="AI830" s="33">
        <v>22162</v>
      </c>
      <c r="AJ830" s="33">
        <v>18.8</v>
      </c>
      <c r="AK830" s="34">
        <v>1.5</v>
      </c>
      <c r="AL830" s="34"/>
      <c r="AM830" s="33">
        <v>0.69</v>
      </c>
      <c r="AN830" s="34" t="s">
        <v>2046</v>
      </c>
      <c r="AO830" s="34"/>
      <c r="AP830" s="34"/>
      <c r="AQ830" s="34" t="s">
        <v>1891</v>
      </c>
      <c r="AR830" s="34" t="s">
        <v>1879</v>
      </c>
      <c r="AS830" s="34" t="s">
        <v>1889</v>
      </c>
      <c r="AT830" s="33">
        <v>362.23599999999999</v>
      </c>
      <c r="AU830" s="33">
        <v>23</v>
      </c>
      <c r="AV830" s="34" t="s">
        <v>1915</v>
      </c>
      <c r="AW830" s="34" t="s">
        <v>3107</v>
      </c>
      <c r="AX830" s="34" t="s">
        <v>3742</v>
      </c>
      <c r="AY830" s="34" t="s">
        <v>2268</v>
      </c>
      <c r="AZ830" s="34" t="s">
        <v>2268</v>
      </c>
      <c r="BA830" s="34" t="s">
        <v>3741</v>
      </c>
      <c r="BB830" s="34" t="s">
        <v>3742</v>
      </c>
      <c r="BC830" s="34" t="s">
        <v>2268</v>
      </c>
      <c r="BD830" s="34" t="s">
        <v>2268</v>
      </c>
    </row>
    <row r="831" spans="1:56" ht="15" customHeight="1" x14ac:dyDescent="0.25">
      <c r="A831" t="str">
        <f t="shared" si="39"/>
        <v>0100016_LM_Santa_Anita_0100166_LM_TECSUP</v>
      </c>
      <c r="B831" s="34">
        <v>828</v>
      </c>
      <c r="C831" s="33" t="str">
        <f t="shared" si="40"/>
        <v>100016</v>
      </c>
      <c r="D831" s="34" t="s">
        <v>1175</v>
      </c>
      <c r="E831" s="34">
        <v>-12.040338</v>
      </c>
      <c r="F831" s="34">
        <v>-76.935752000000008</v>
      </c>
      <c r="G831" s="33">
        <v>248.65</v>
      </c>
      <c r="H831" s="33">
        <v>312</v>
      </c>
      <c r="I831" s="34" t="s">
        <v>58</v>
      </c>
      <c r="J831" s="33">
        <v>0</v>
      </c>
      <c r="K831" s="33">
        <v>28</v>
      </c>
      <c r="L831" s="33">
        <v>21</v>
      </c>
      <c r="M831" s="34" t="s">
        <v>59</v>
      </c>
      <c r="N831" s="33">
        <v>0.3</v>
      </c>
      <c r="O831" s="33">
        <v>34.700000000000003</v>
      </c>
      <c r="P831" s="34" t="s">
        <v>1914</v>
      </c>
      <c r="Q831" s="33">
        <v>23380</v>
      </c>
      <c r="R831" s="33">
        <v>17.899999999999999</v>
      </c>
      <c r="S831" s="34">
        <v>1.5</v>
      </c>
      <c r="T831" s="34"/>
      <c r="U831" s="33" t="str">
        <f t="shared" si="41"/>
        <v>100166</v>
      </c>
      <c r="V831" s="34" t="s">
        <v>171</v>
      </c>
      <c r="W831" s="34">
        <v>-12.045384</v>
      </c>
      <c r="X831" s="34">
        <v>-76.948950999999994</v>
      </c>
      <c r="Y831" s="33">
        <v>68.650000000000006</v>
      </c>
      <c r="Z831" s="33">
        <v>293</v>
      </c>
      <c r="AA831" s="34" t="s">
        <v>60</v>
      </c>
      <c r="AB831" s="33">
        <v>0</v>
      </c>
      <c r="AC831" s="33">
        <v>15</v>
      </c>
      <c r="AD831" s="33">
        <v>10</v>
      </c>
      <c r="AE831" s="34" t="s">
        <v>59</v>
      </c>
      <c r="AF831" s="33">
        <v>0.3</v>
      </c>
      <c r="AG831" s="33">
        <v>34.700000000000003</v>
      </c>
      <c r="AH831" s="34" t="s">
        <v>1914</v>
      </c>
      <c r="AI831" s="33">
        <v>22148</v>
      </c>
      <c r="AJ831" s="33">
        <v>19.5</v>
      </c>
      <c r="AK831" s="34">
        <v>1.5</v>
      </c>
      <c r="AL831" s="34"/>
      <c r="AM831" s="33">
        <v>1.54</v>
      </c>
      <c r="AN831" s="34" t="s">
        <v>2046</v>
      </c>
      <c r="AO831" s="34"/>
      <c r="AP831" s="34"/>
      <c r="AQ831" s="34" t="s">
        <v>1891</v>
      </c>
      <c r="AR831" s="34" t="s">
        <v>1879</v>
      </c>
      <c r="AS831" s="34" t="s">
        <v>1923</v>
      </c>
      <c r="AT831" s="33">
        <v>904.49</v>
      </c>
      <c r="AU831" s="33">
        <v>23</v>
      </c>
      <c r="AV831" s="34" t="s">
        <v>1915</v>
      </c>
      <c r="AW831" s="34" t="s">
        <v>3108</v>
      </c>
      <c r="AX831" s="34" t="s">
        <v>4252</v>
      </c>
      <c r="AY831" s="34" t="s">
        <v>2221</v>
      </c>
      <c r="AZ831" s="34" t="s">
        <v>2221</v>
      </c>
      <c r="BA831" s="34" t="s">
        <v>3855</v>
      </c>
      <c r="BB831" s="34" t="s">
        <v>4250</v>
      </c>
      <c r="BC831" s="34" t="s">
        <v>2221</v>
      </c>
      <c r="BD831" s="34" t="s">
        <v>2221</v>
      </c>
    </row>
    <row r="832" spans="1:56" ht="15" customHeight="1" x14ac:dyDescent="0.25">
      <c r="A832" t="str">
        <f t="shared" si="39"/>
        <v>0100169_LM_Canta_Callao_0100335_LM_Prolongacion_Bertello</v>
      </c>
      <c r="B832" s="34">
        <v>829</v>
      </c>
      <c r="C832" s="33" t="str">
        <f t="shared" si="40"/>
        <v>100169</v>
      </c>
      <c r="D832" s="34" t="s">
        <v>426</v>
      </c>
      <c r="E832" s="34">
        <v>-11.990371</v>
      </c>
      <c r="F832" s="34">
        <v>-77.107376000000002</v>
      </c>
      <c r="G832" s="33">
        <v>293.44</v>
      </c>
      <c r="H832" s="33">
        <v>27</v>
      </c>
      <c r="I832" s="34" t="s">
        <v>60</v>
      </c>
      <c r="J832" s="33">
        <v>12.2</v>
      </c>
      <c r="K832" s="33">
        <v>15</v>
      </c>
      <c r="L832" s="33">
        <v>18</v>
      </c>
      <c r="M832" s="34" t="s">
        <v>59</v>
      </c>
      <c r="N832" s="33">
        <v>0.3</v>
      </c>
      <c r="O832" s="33">
        <v>35.299999999999997</v>
      </c>
      <c r="P832" s="34" t="s">
        <v>1914</v>
      </c>
      <c r="Q832" s="33">
        <v>21476</v>
      </c>
      <c r="R832" s="33">
        <v>17.899999999999999</v>
      </c>
      <c r="S832" s="34">
        <v>1.5</v>
      </c>
      <c r="T832" s="34"/>
      <c r="U832" s="33" t="str">
        <f t="shared" si="41"/>
        <v>100335</v>
      </c>
      <c r="V832" s="34" t="s">
        <v>1080</v>
      </c>
      <c r="W832" s="34">
        <v>-11.986651</v>
      </c>
      <c r="X832" s="34">
        <v>-77.116148999999993</v>
      </c>
      <c r="Y832" s="33">
        <v>113.43</v>
      </c>
      <c r="Z832" s="33">
        <v>19</v>
      </c>
      <c r="AA832" s="34" t="s">
        <v>60</v>
      </c>
      <c r="AB832" s="33">
        <v>18.5</v>
      </c>
      <c r="AC832" s="33">
        <v>6</v>
      </c>
      <c r="AD832" s="33">
        <v>20</v>
      </c>
      <c r="AE832" s="34" t="s">
        <v>2204</v>
      </c>
      <c r="AF832" s="33">
        <v>0.3</v>
      </c>
      <c r="AG832" s="33">
        <v>35.299999999999997</v>
      </c>
      <c r="AH832" s="34" t="s">
        <v>1914</v>
      </c>
      <c r="AI832" s="33">
        <v>22708</v>
      </c>
      <c r="AJ832" s="33">
        <v>18</v>
      </c>
      <c r="AK832" s="34">
        <v>1.5</v>
      </c>
      <c r="AL832" s="34"/>
      <c r="AM832" s="33">
        <v>1.04</v>
      </c>
      <c r="AN832" s="34" t="s">
        <v>2046</v>
      </c>
      <c r="AO832" s="34"/>
      <c r="AP832" s="34"/>
      <c r="AQ832" s="34" t="s">
        <v>1891</v>
      </c>
      <c r="AR832" s="34" t="s">
        <v>1878</v>
      </c>
      <c r="AS832" s="34" t="s">
        <v>1889</v>
      </c>
      <c r="AT832" s="33">
        <v>726.91800000000001</v>
      </c>
      <c r="AU832" s="33">
        <v>23</v>
      </c>
      <c r="AV832" s="34" t="s">
        <v>1915</v>
      </c>
      <c r="AW832" s="34" t="s">
        <v>3109</v>
      </c>
      <c r="AX832" s="34" t="s">
        <v>3327</v>
      </c>
      <c r="AY832" s="34" t="s">
        <v>2221</v>
      </c>
      <c r="AZ832" s="34" t="s">
        <v>2221</v>
      </c>
      <c r="BA832" s="34" t="s">
        <v>3972</v>
      </c>
      <c r="BB832" s="34" t="s">
        <v>2305</v>
      </c>
      <c r="BC832" s="34" t="s">
        <v>4275</v>
      </c>
      <c r="BD832" s="34" t="s">
        <v>2305</v>
      </c>
    </row>
    <row r="833" spans="1:56" ht="15" customHeight="1" x14ac:dyDescent="0.25">
      <c r="A833" t="str">
        <f t="shared" si="39"/>
        <v>0100385_LM_Barranca_0100383_LM_Puerto_Supe</v>
      </c>
      <c r="B833" s="34">
        <v>830</v>
      </c>
      <c r="C833" s="33" t="str">
        <f t="shared" si="40"/>
        <v>100385</v>
      </c>
      <c r="D833" s="34" t="s">
        <v>248</v>
      </c>
      <c r="E833" s="34">
        <v>-10.747818000000001</v>
      </c>
      <c r="F833" s="34">
        <v>-77.764656000000002</v>
      </c>
      <c r="G833" s="33">
        <v>147.9</v>
      </c>
      <c r="H833" s="33">
        <v>56</v>
      </c>
      <c r="I833" s="34" t="s">
        <v>58</v>
      </c>
      <c r="J833" s="33">
        <v>0</v>
      </c>
      <c r="K833" s="33">
        <v>50</v>
      </c>
      <c r="L833" s="33">
        <v>35</v>
      </c>
      <c r="M833" s="34" t="s">
        <v>59</v>
      </c>
      <c r="N833" s="33">
        <v>0.3</v>
      </c>
      <c r="O833" s="33">
        <v>36.4</v>
      </c>
      <c r="P833" s="34" t="s">
        <v>1914</v>
      </c>
      <c r="Q833" s="33">
        <v>14431</v>
      </c>
      <c r="R833" s="33">
        <v>18.899999999999999</v>
      </c>
      <c r="S833" s="34">
        <v>1.5</v>
      </c>
      <c r="T833" s="34"/>
      <c r="U833" s="33" t="str">
        <f t="shared" si="41"/>
        <v>100383</v>
      </c>
      <c r="V833" s="34" t="s">
        <v>292</v>
      </c>
      <c r="W833" s="34">
        <v>-10.798933</v>
      </c>
      <c r="X833" s="34">
        <v>-77.732016999999999</v>
      </c>
      <c r="Y833" s="33">
        <v>327.9</v>
      </c>
      <c r="Z833" s="33">
        <v>69</v>
      </c>
      <c r="AA833" s="34" t="s">
        <v>58</v>
      </c>
      <c r="AB833" s="33">
        <v>0</v>
      </c>
      <c r="AC833" s="33">
        <v>60</v>
      </c>
      <c r="AD833" s="33">
        <v>30</v>
      </c>
      <c r="AE833" s="34" t="s">
        <v>2193</v>
      </c>
      <c r="AF833" s="33">
        <v>1.2</v>
      </c>
      <c r="AG833" s="33">
        <v>36.9</v>
      </c>
      <c r="AH833" s="34" t="s">
        <v>1914</v>
      </c>
      <c r="AI833" s="33">
        <v>14921</v>
      </c>
      <c r="AJ833" s="33">
        <v>21</v>
      </c>
      <c r="AK833" s="34">
        <v>1.5</v>
      </c>
      <c r="AL833" s="34"/>
      <c r="AM833" s="33">
        <v>6.72</v>
      </c>
      <c r="AN833" s="34" t="s">
        <v>2046</v>
      </c>
      <c r="AO833" s="34"/>
      <c r="AP833" s="34"/>
      <c r="AQ833" s="34" t="s">
        <v>1891</v>
      </c>
      <c r="AR833" s="34" t="s">
        <v>1879</v>
      </c>
      <c r="AS833" s="34" t="s">
        <v>1923</v>
      </c>
      <c r="AT833" s="33">
        <v>904.49</v>
      </c>
      <c r="AU833" s="33">
        <v>15</v>
      </c>
      <c r="AV833" s="34" t="s">
        <v>1915</v>
      </c>
      <c r="AW833" s="34" t="s">
        <v>3110</v>
      </c>
      <c r="AX833" s="34" t="s">
        <v>2400</v>
      </c>
      <c r="AY833" s="34" t="s">
        <v>2400</v>
      </c>
      <c r="AZ833" s="34" t="s">
        <v>2221</v>
      </c>
      <c r="BA833" s="34" t="s">
        <v>3051</v>
      </c>
      <c r="BB833" s="34" t="s">
        <v>4358</v>
      </c>
      <c r="BC833" s="34" t="s">
        <v>2400</v>
      </c>
      <c r="BD833" s="34" t="s">
        <v>2221</v>
      </c>
    </row>
    <row r="834" spans="1:56" ht="15" customHeight="1" x14ac:dyDescent="0.25">
      <c r="A834" t="str">
        <f t="shared" si="39"/>
        <v>0100547_LM_San_Felipe_BA_0100059_LM_Magdalena</v>
      </c>
      <c r="B834" s="34">
        <v>831</v>
      </c>
      <c r="C834" s="33" t="str">
        <f t="shared" si="40"/>
        <v>100547</v>
      </c>
      <c r="D834" s="34" t="s">
        <v>1966</v>
      </c>
      <c r="E834" s="34">
        <v>-12.08991718</v>
      </c>
      <c r="F834" s="34">
        <v>-77.056663510000007</v>
      </c>
      <c r="G834" s="33">
        <v>266.35000000000002</v>
      </c>
      <c r="H834" s="33">
        <v>87</v>
      </c>
      <c r="I834" s="34" t="s">
        <v>60</v>
      </c>
      <c r="J834" s="33">
        <v>0</v>
      </c>
      <c r="K834" s="33">
        <v>60</v>
      </c>
      <c r="L834" s="33">
        <v>18</v>
      </c>
      <c r="M834" s="34" t="s">
        <v>59</v>
      </c>
      <c r="N834" s="33">
        <v>0.3</v>
      </c>
      <c r="O834" s="33">
        <v>34.700000000000003</v>
      </c>
      <c r="P834" s="34" t="s">
        <v>1914</v>
      </c>
      <c r="Q834" s="33">
        <v>22540</v>
      </c>
      <c r="R834" s="33">
        <v>14.9</v>
      </c>
      <c r="S834" s="34">
        <v>1.5</v>
      </c>
      <c r="T834" s="34"/>
      <c r="U834" s="33" t="str">
        <f t="shared" si="41"/>
        <v>100059</v>
      </c>
      <c r="V834" s="34" t="s">
        <v>480</v>
      </c>
      <c r="W834" s="34">
        <v>-12.090375</v>
      </c>
      <c r="X834" s="34">
        <v>-77.063994999999991</v>
      </c>
      <c r="Y834" s="33">
        <v>86.35</v>
      </c>
      <c r="Z834" s="33">
        <v>76</v>
      </c>
      <c r="AA834" s="34" t="s">
        <v>60</v>
      </c>
      <c r="AB834" s="33">
        <v>12</v>
      </c>
      <c r="AC834" s="33">
        <v>18</v>
      </c>
      <c r="AD834" s="33">
        <v>23</v>
      </c>
      <c r="AE834" s="34" t="s">
        <v>59</v>
      </c>
      <c r="AF834" s="33">
        <v>0.3</v>
      </c>
      <c r="AG834" s="33">
        <v>34.700000000000003</v>
      </c>
      <c r="AH834" s="34" t="s">
        <v>1914</v>
      </c>
      <c r="AI834" s="33">
        <v>21308</v>
      </c>
      <c r="AJ834" s="33">
        <v>15</v>
      </c>
      <c r="AK834" s="34">
        <v>1.5</v>
      </c>
      <c r="AL834" s="34"/>
      <c r="AM834" s="33">
        <v>0.8</v>
      </c>
      <c r="AN834" s="34" t="s">
        <v>2046</v>
      </c>
      <c r="AO834" s="34"/>
      <c r="AP834" s="34"/>
      <c r="AQ834" s="34" t="s">
        <v>1891</v>
      </c>
      <c r="AR834" s="34" t="s">
        <v>1879</v>
      </c>
      <c r="AS834" s="34" t="s">
        <v>1923</v>
      </c>
      <c r="AT834" s="33">
        <v>904.49</v>
      </c>
      <c r="AU834" s="33">
        <v>23</v>
      </c>
      <c r="AV834" s="34" t="s">
        <v>1915</v>
      </c>
      <c r="AW834" s="34" t="s">
        <v>4186</v>
      </c>
      <c r="AX834" s="34" t="s">
        <v>4401</v>
      </c>
      <c r="AY834" s="34" t="s">
        <v>2221</v>
      </c>
      <c r="AZ834" s="34" t="s">
        <v>2221</v>
      </c>
      <c r="BA834" s="34" t="s">
        <v>2871</v>
      </c>
      <c r="BB834" s="34" t="s">
        <v>4444</v>
      </c>
      <c r="BC834" s="34" t="s">
        <v>2221</v>
      </c>
      <c r="BD834" s="34" t="s">
        <v>2221</v>
      </c>
    </row>
    <row r="835" spans="1:56" ht="15" customHeight="1" x14ac:dyDescent="0.25">
      <c r="A835" t="str">
        <f t="shared" si="39"/>
        <v>0100058_LM_Faucett_0100074_LM_Haya_de_la_Torre</v>
      </c>
      <c r="B835" s="34">
        <v>832</v>
      </c>
      <c r="C835" s="33" t="str">
        <f t="shared" si="40"/>
        <v>100058</v>
      </c>
      <c r="D835" s="34" t="s">
        <v>736</v>
      </c>
      <c r="E835" s="34">
        <v>-12.061038</v>
      </c>
      <c r="F835" s="34">
        <v>-77.097099</v>
      </c>
      <c r="G835" s="33">
        <v>230.33</v>
      </c>
      <c r="H835" s="33">
        <v>50</v>
      </c>
      <c r="I835" s="34" t="s">
        <v>60</v>
      </c>
      <c r="J835" s="33">
        <v>11</v>
      </c>
      <c r="K835" s="33">
        <v>15</v>
      </c>
      <c r="L835" s="33">
        <v>19.28</v>
      </c>
      <c r="M835" s="34" t="s">
        <v>59</v>
      </c>
      <c r="N835" s="33">
        <v>0.3</v>
      </c>
      <c r="O835" s="33">
        <v>34.700000000000003</v>
      </c>
      <c r="P835" s="34" t="s">
        <v>1914</v>
      </c>
      <c r="Q835" s="33">
        <v>23380</v>
      </c>
      <c r="R835" s="33">
        <v>19.5</v>
      </c>
      <c r="S835" s="34">
        <v>1.5</v>
      </c>
      <c r="T835" s="34"/>
      <c r="U835" s="33" t="str">
        <f t="shared" si="41"/>
        <v>100074</v>
      </c>
      <c r="V835" s="34" t="s">
        <v>425</v>
      </c>
      <c r="W835" s="34">
        <v>-12.071667</v>
      </c>
      <c r="X835" s="34">
        <v>-77.110206000000005</v>
      </c>
      <c r="Y835" s="33">
        <v>50.33</v>
      </c>
      <c r="Z835" s="33">
        <v>30</v>
      </c>
      <c r="AA835" s="34" t="s">
        <v>58</v>
      </c>
      <c r="AB835" s="33">
        <v>0</v>
      </c>
      <c r="AC835" s="33">
        <v>51</v>
      </c>
      <c r="AD835" s="33">
        <v>38</v>
      </c>
      <c r="AE835" s="34" t="s">
        <v>2188</v>
      </c>
      <c r="AF835" s="33">
        <v>1.8</v>
      </c>
      <c r="AG835" s="33">
        <v>36.9</v>
      </c>
      <c r="AH835" s="34" t="s">
        <v>1914</v>
      </c>
      <c r="AI835" s="33">
        <v>22148</v>
      </c>
      <c r="AJ835" s="33">
        <v>19.5</v>
      </c>
      <c r="AK835" s="34">
        <v>1.5</v>
      </c>
      <c r="AL835" s="34"/>
      <c r="AM835" s="33">
        <v>1.85</v>
      </c>
      <c r="AN835" s="34" t="s">
        <v>2046</v>
      </c>
      <c r="AO835" s="34"/>
      <c r="AP835" s="34"/>
      <c r="AQ835" s="34" t="s">
        <v>1891</v>
      </c>
      <c r="AR835" s="34" t="s">
        <v>1878</v>
      </c>
      <c r="AS835" s="34" t="s">
        <v>1889</v>
      </c>
      <c r="AT835" s="33">
        <v>726.91800000000001</v>
      </c>
      <c r="AU835" s="33">
        <v>23</v>
      </c>
      <c r="AV835" s="34" t="s">
        <v>1915</v>
      </c>
      <c r="AW835" s="34" t="s">
        <v>3111</v>
      </c>
      <c r="AX835" s="34" t="s">
        <v>3536</v>
      </c>
      <c r="AY835" s="34" t="s">
        <v>4275</v>
      </c>
      <c r="AZ835" s="34" t="s">
        <v>2305</v>
      </c>
      <c r="BA835" s="34" t="s">
        <v>3973</v>
      </c>
      <c r="BB835" s="34" t="s">
        <v>4447</v>
      </c>
      <c r="BC835" s="34" t="s">
        <v>4275</v>
      </c>
      <c r="BD835" s="34" t="s">
        <v>2305</v>
      </c>
    </row>
    <row r="836" spans="1:56" ht="15" customHeight="1" x14ac:dyDescent="0.25">
      <c r="A836" t="str">
        <f t="shared" si="39"/>
        <v>0100302_LM_Comercial_Surquill_0100068_LM_Caceres</v>
      </c>
      <c r="B836" s="34">
        <v>833</v>
      </c>
      <c r="C836" s="33" t="str">
        <f t="shared" si="40"/>
        <v>100302</v>
      </c>
      <c r="D836" s="34" t="s">
        <v>408</v>
      </c>
      <c r="E836" s="34">
        <v>-12.112315000000001</v>
      </c>
      <c r="F836" s="34">
        <v>-77.019560999999996</v>
      </c>
      <c r="G836" s="33">
        <v>188.46</v>
      </c>
      <c r="H836" s="33">
        <v>111</v>
      </c>
      <c r="I836" s="34" t="s">
        <v>60</v>
      </c>
      <c r="J836" s="33">
        <v>15.25</v>
      </c>
      <c r="K836" s="33">
        <v>5</v>
      </c>
      <c r="L836" s="33">
        <v>18</v>
      </c>
      <c r="M836" s="34" t="s">
        <v>59</v>
      </c>
      <c r="N836" s="33">
        <v>0.3</v>
      </c>
      <c r="O836" s="33">
        <v>38.299999999999997</v>
      </c>
      <c r="P836" s="34" t="s">
        <v>1914</v>
      </c>
      <c r="Q836" s="33">
        <v>18030</v>
      </c>
      <c r="R836" s="33">
        <v>13</v>
      </c>
      <c r="S836" s="34">
        <v>1.5</v>
      </c>
      <c r="T836" s="34"/>
      <c r="U836" s="33" t="str">
        <f t="shared" si="41"/>
        <v>100068</v>
      </c>
      <c r="V836" s="34" t="s">
        <v>207</v>
      </c>
      <c r="W836" s="34">
        <v>-12.119733999999999</v>
      </c>
      <c r="X836" s="34">
        <v>-77.020690000000002</v>
      </c>
      <c r="Y836" s="33">
        <v>8.4600000000000009</v>
      </c>
      <c r="Z836" s="33">
        <v>100</v>
      </c>
      <c r="AA836" s="34" t="s">
        <v>58</v>
      </c>
      <c r="AB836" s="33">
        <v>0</v>
      </c>
      <c r="AC836" s="33">
        <v>30</v>
      </c>
      <c r="AD836" s="33">
        <v>22</v>
      </c>
      <c r="AE836" s="34" t="s">
        <v>2206</v>
      </c>
      <c r="AF836" s="33">
        <v>0.6</v>
      </c>
      <c r="AG836" s="33">
        <v>34.700000000000003</v>
      </c>
      <c r="AH836" s="34" t="s">
        <v>1914</v>
      </c>
      <c r="AI836" s="33">
        <v>19040</v>
      </c>
      <c r="AJ836" s="33">
        <v>13.4</v>
      </c>
      <c r="AK836" s="34">
        <v>1.5</v>
      </c>
      <c r="AL836" s="34"/>
      <c r="AM836" s="33">
        <v>0.83</v>
      </c>
      <c r="AN836" s="34" t="s">
        <v>2046</v>
      </c>
      <c r="AO836" s="34"/>
      <c r="AP836" s="34"/>
      <c r="AQ836" s="34" t="s">
        <v>1891</v>
      </c>
      <c r="AR836" s="34" t="s">
        <v>1878</v>
      </c>
      <c r="AS836" s="34" t="s">
        <v>1927</v>
      </c>
      <c r="AT836" s="33">
        <v>756.31799999999998</v>
      </c>
      <c r="AU836" s="33">
        <v>18</v>
      </c>
      <c r="AV836" s="34" t="s">
        <v>1915</v>
      </c>
      <c r="AW836" s="34" t="s">
        <v>3112</v>
      </c>
      <c r="AX836" s="34" t="s">
        <v>4445</v>
      </c>
      <c r="AY836" s="34" t="s">
        <v>2221</v>
      </c>
      <c r="AZ836" s="34" t="s">
        <v>2221</v>
      </c>
      <c r="BA836" s="34" t="s">
        <v>2720</v>
      </c>
      <c r="BB836" s="34" t="s">
        <v>4276</v>
      </c>
      <c r="BC836" s="34" t="s">
        <v>2221</v>
      </c>
      <c r="BD836" s="34" t="s">
        <v>2221</v>
      </c>
    </row>
    <row r="837" spans="1:56" ht="15" customHeight="1" x14ac:dyDescent="0.25">
      <c r="A837" t="str">
        <f t="shared" si="39"/>
        <v>0105929_LM_El_Point_0100475_LM_Las_Palmas</v>
      </c>
      <c r="B837" s="34">
        <v>834</v>
      </c>
      <c r="C837" s="33" t="str">
        <f t="shared" si="40"/>
        <v>105929</v>
      </c>
      <c r="D837" s="34" t="s">
        <v>329</v>
      </c>
      <c r="E837" s="34">
        <v>-12.145777000000001</v>
      </c>
      <c r="F837" s="34">
        <v>-77.022140000000007</v>
      </c>
      <c r="G837" s="33">
        <v>133.32</v>
      </c>
      <c r="H837" s="33">
        <v>65</v>
      </c>
      <c r="I837" s="34" t="s">
        <v>58</v>
      </c>
      <c r="J837" s="33">
        <v>0</v>
      </c>
      <c r="K837" s="33">
        <v>38</v>
      </c>
      <c r="L837" s="33">
        <v>20</v>
      </c>
      <c r="M837" s="34" t="s">
        <v>59</v>
      </c>
      <c r="N837" s="33">
        <v>0.3</v>
      </c>
      <c r="O837" s="33">
        <v>34.700000000000003</v>
      </c>
      <c r="P837" s="34" t="s">
        <v>1914</v>
      </c>
      <c r="Q837" s="33">
        <v>23142</v>
      </c>
      <c r="R837" s="33">
        <v>16.899999999999999</v>
      </c>
      <c r="S837" s="34">
        <v>1.5</v>
      </c>
      <c r="T837" s="34"/>
      <c r="U837" s="33" t="str">
        <f t="shared" si="41"/>
        <v>100475</v>
      </c>
      <c r="V837" s="34" t="s">
        <v>948</v>
      </c>
      <c r="W837" s="34">
        <v>-12.152191</v>
      </c>
      <c r="X837" s="34">
        <v>-77.015181999999996</v>
      </c>
      <c r="Y837" s="33">
        <v>313.32</v>
      </c>
      <c r="Z837" s="33">
        <v>68</v>
      </c>
      <c r="AA837" s="34" t="s">
        <v>60</v>
      </c>
      <c r="AB837" s="33">
        <v>14.5</v>
      </c>
      <c r="AC837" s="33">
        <v>7</v>
      </c>
      <c r="AD837" s="33">
        <v>22</v>
      </c>
      <c r="AE837" s="34" t="s">
        <v>59</v>
      </c>
      <c r="AF837" s="33">
        <v>0.3</v>
      </c>
      <c r="AG837" s="33">
        <v>34.700000000000003</v>
      </c>
      <c r="AH837" s="34" t="s">
        <v>1914</v>
      </c>
      <c r="AI837" s="33">
        <v>21910</v>
      </c>
      <c r="AJ837" s="33">
        <v>16.899999999999999</v>
      </c>
      <c r="AK837" s="34">
        <v>1.5</v>
      </c>
      <c r="AL837" s="34"/>
      <c r="AM837" s="33">
        <v>1.04</v>
      </c>
      <c r="AN837" s="34" t="s">
        <v>2046</v>
      </c>
      <c r="AO837" s="34"/>
      <c r="AP837" s="34"/>
      <c r="AQ837" s="34" t="s">
        <v>1891</v>
      </c>
      <c r="AR837" s="34" t="s">
        <v>1879</v>
      </c>
      <c r="AS837" s="34" t="s">
        <v>1889</v>
      </c>
      <c r="AT837" s="33">
        <v>362.23599999999999</v>
      </c>
      <c r="AU837" s="33">
        <v>23</v>
      </c>
      <c r="AV837" s="34" t="s">
        <v>1915</v>
      </c>
      <c r="AW837" s="34" t="s">
        <v>3113</v>
      </c>
      <c r="AX837" s="34" t="s">
        <v>4388</v>
      </c>
      <c r="AY837" s="34" t="s">
        <v>2221</v>
      </c>
      <c r="AZ837" s="34" t="s">
        <v>2221</v>
      </c>
      <c r="BA837" s="34" t="s">
        <v>3086</v>
      </c>
      <c r="BB837" s="34" t="s">
        <v>4277</v>
      </c>
      <c r="BC837" s="34" t="s">
        <v>2221</v>
      </c>
      <c r="BD837" s="34" t="s">
        <v>2221</v>
      </c>
    </row>
    <row r="838" spans="1:56" ht="15" customHeight="1" x14ac:dyDescent="0.25">
      <c r="A838" t="str">
        <f t="shared" si="39"/>
        <v>0102800_PN_Sesquicentenario_0101405_PN_Llallahuani</v>
      </c>
      <c r="B838" s="34">
        <v>835</v>
      </c>
      <c r="C838" s="33" t="str">
        <f t="shared" si="40"/>
        <v>102800</v>
      </c>
      <c r="D838" s="34" t="s">
        <v>1515</v>
      </c>
      <c r="E838" s="34">
        <v>-15.82391</v>
      </c>
      <c r="F838" s="34">
        <v>-70.011430000000004</v>
      </c>
      <c r="G838" s="33">
        <v>334.24</v>
      </c>
      <c r="H838" s="33">
        <v>3831</v>
      </c>
      <c r="I838" s="34" t="s">
        <v>58</v>
      </c>
      <c r="J838" s="33">
        <v>14.75</v>
      </c>
      <c r="K838" s="33">
        <v>18</v>
      </c>
      <c r="L838" s="33">
        <v>20</v>
      </c>
      <c r="M838" s="34" t="s">
        <v>59</v>
      </c>
      <c r="N838" s="33">
        <v>0.3</v>
      </c>
      <c r="O838" s="33">
        <v>34.700000000000003</v>
      </c>
      <c r="P838" s="34" t="s">
        <v>1914</v>
      </c>
      <c r="Q838" s="33">
        <v>23114</v>
      </c>
      <c r="R838" s="33">
        <v>22</v>
      </c>
      <c r="S838" s="34">
        <v>1.5</v>
      </c>
      <c r="T838" s="34"/>
      <c r="U838" s="33" t="str">
        <f t="shared" si="41"/>
        <v>101405</v>
      </c>
      <c r="V838" s="34" t="s">
        <v>1062</v>
      </c>
      <c r="W838" s="34">
        <v>-15.813205999999999</v>
      </c>
      <c r="X838" s="34">
        <v>-70.016799000000006</v>
      </c>
      <c r="Y838" s="33">
        <v>154.24</v>
      </c>
      <c r="Z838" s="33">
        <v>4087</v>
      </c>
      <c r="AA838" s="34" t="s">
        <v>58</v>
      </c>
      <c r="AB838" s="33">
        <v>0</v>
      </c>
      <c r="AC838" s="33">
        <v>70</v>
      </c>
      <c r="AD838" s="33">
        <v>45</v>
      </c>
      <c r="AE838" s="34" t="s">
        <v>2189</v>
      </c>
      <c r="AF838" s="33">
        <v>1.2</v>
      </c>
      <c r="AG838" s="33">
        <v>40.799999999999997</v>
      </c>
      <c r="AH838" s="34" t="s">
        <v>1914</v>
      </c>
      <c r="AI838" s="33">
        <v>21882</v>
      </c>
      <c r="AJ838" s="33">
        <v>21.9</v>
      </c>
      <c r="AK838" s="34">
        <v>1.5</v>
      </c>
      <c r="AL838" s="34"/>
      <c r="AM838" s="33">
        <v>1.32</v>
      </c>
      <c r="AN838" s="34" t="s">
        <v>2046</v>
      </c>
      <c r="AO838" s="34"/>
      <c r="AP838" s="34"/>
      <c r="AQ838" s="34" t="s">
        <v>1891</v>
      </c>
      <c r="AR838" s="34" t="s">
        <v>1878</v>
      </c>
      <c r="AS838" s="34" t="s">
        <v>1888</v>
      </c>
      <c r="AT838" s="33">
        <v>319.83800000000002</v>
      </c>
      <c r="AU838" s="33">
        <v>23</v>
      </c>
      <c r="AV838" s="34" t="s">
        <v>1915</v>
      </c>
      <c r="AW838" s="34" t="s">
        <v>3114</v>
      </c>
      <c r="AX838" s="34" t="s">
        <v>2238</v>
      </c>
      <c r="AY838" s="34" t="s">
        <v>2238</v>
      </c>
      <c r="AZ838" s="34" t="s">
        <v>2238</v>
      </c>
      <c r="BA838" s="34" t="s">
        <v>3626</v>
      </c>
      <c r="BB838" s="34" t="s">
        <v>2238</v>
      </c>
      <c r="BC838" s="34" t="s">
        <v>2238</v>
      </c>
      <c r="BD838" s="34" t="s">
        <v>2238</v>
      </c>
    </row>
    <row r="839" spans="1:56" ht="15" customHeight="1" x14ac:dyDescent="0.25">
      <c r="A839" t="str">
        <f t="shared" si="39"/>
        <v>0105253_LM_San_Pedro_de_Caraba_0100373_LM_Carabayllo</v>
      </c>
      <c r="B839" s="34">
        <v>836</v>
      </c>
      <c r="C839" s="33" t="str">
        <f t="shared" si="40"/>
        <v>105253</v>
      </c>
      <c r="D839" s="34" t="s">
        <v>122</v>
      </c>
      <c r="E839" s="34">
        <v>-11.853960000000001</v>
      </c>
      <c r="F839" s="34">
        <v>-77.035681999999994</v>
      </c>
      <c r="G839" s="33">
        <v>234.12</v>
      </c>
      <c r="H839" s="33">
        <v>234</v>
      </c>
      <c r="I839" s="34" t="s">
        <v>58</v>
      </c>
      <c r="J839" s="33">
        <v>0</v>
      </c>
      <c r="K839" s="33">
        <v>24</v>
      </c>
      <c r="L839" s="33">
        <v>20</v>
      </c>
      <c r="M839" s="34" t="s">
        <v>59</v>
      </c>
      <c r="N839" s="33">
        <v>0.3</v>
      </c>
      <c r="O839" s="33">
        <v>36.4</v>
      </c>
      <c r="P839" s="34" t="s">
        <v>1914</v>
      </c>
      <c r="Q839" s="33">
        <v>14599</v>
      </c>
      <c r="R839" s="33">
        <v>19</v>
      </c>
      <c r="S839" s="34">
        <v>1.5</v>
      </c>
      <c r="T839" s="34"/>
      <c r="U839" s="33" t="str">
        <f t="shared" si="41"/>
        <v>100373</v>
      </c>
      <c r="V839" s="34" t="s">
        <v>125</v>
      </c>
      <c r="W839" s="34">
        <v>-11.870556000000001</v>
      </c>
      <c r="X839" s="34">
        <v>-77.059127000000004</v>
      </c>
      <c r="Y839" s="33">
        <v>54.12</v>
      </c>
      <c r="Z839" s="33">
        <v>238</v>
      </c>
      <c r="AA839" s="34" t="s">
        <v>58</v>
      </c>
      <c r="AB839" s="33">
        <v>0</v>
      </c>
      <c r="AC839" s="33">
        <v>30</v>
      </c>
      <c r="AD839" s="33">
        <v>20</v>
      </c>
      <c r="AE839" s="34" t="s">
        <v>59</v>
      </c>
      <c r="AF839" s="33">
        <v>0.3</v>
      </c>
      <c r="AG839" s="33">
        <v>34.700000000000003</v>
      </c>
      <c r="AH839" s="34" t="s">
        <v>1890</v>
      </c>
      <c r="AI839" s="33">
        <v>15089</v>
      </c>
      <c r="AJ839" s="33">
        <v>18.899999999999999</v>
      </c>
      <c r="AK839" s="34">
        <v>1.5</v>
      </c>
      <c r="AL839" s="34"/>
      <c r="AM839" s="33">
        <v>3.15</v>
      </c>
      <c r="AN839" s="34" t="s">
        <v>2046</v>
      </c>
      <c r="AO839" s="34"/>
      <c r="AP839" s="34"/>
      <c r="AQ839" s="34" t="s">
        <v>1893</v>
      </c>
      <c r="AR839" s="34" t="s">
        <v>1878</v>
      </c>
      <c r="AS839" s="34" t="s">
        <v>1923</v>
      </c>
      <c r="AT839" s="33">
        <v>904.49</v>
      </c>
      <c r="AU839" s="33">
        <v>15</v>
      </c>
      <c r="AV839" s="34" t="s">
        <v>1915</v>
      </c>
      <c r="AW839" s="34" t="s">
        <v>3115</v>
      </c>
      <c r="AX839" s="34" t="s">
        <v>3267</v>
      </c>
      <c r="AY839" s="34" t="s">
        <v>2221</v>
      </c>
      <c r="AZ839" s="34" t="s">
        <v>2221</v>
      </c>
      <c r="BA839" s="34" t="s">
        <v>3897</v>
      </c>
      <c r="BB839" s="34" t="s">
        <v>4378</v>
      </c>
      <c r="BC839" s="34" t="s">
        <v>2221</v>
      </c>
      <c r="BD839" s="34" t="s">
        <v>2221</v>
      </c>
    </row>
    <row r="840" spans="1:56" ht="15" customHeight="1" x14ac:dyDescent="0.25">
      <c r="A840" t="str">
        <f t="shared" si="39"/>
        <v>0106031_LM_Torres_Gemelas_0100522_LM_MSO_San_Borja</v>
      </c>
      <c r="B840" s="34">
        <v>837</v>
      </c>
      <c r="C840" s="33" t="str">
        <f t="shared" si="40"/>
        <v>106031</v>
      </c>
      <c r="D840" s="34" t="s">
        <v>1516</v>
      </c>
      <c r="E840" s="34">
        <v>-12.085379</v>
      </c>
      <c r="F840" s="34">
        <v>-76.997069999999994</v>
      </c>
      <c r="G840" s="33">
        <v>72.72</v>
      </c>
      <c r="H840" s="33">
        <v>172</v>
      </c>
      <c r="I840" s="34" t="s">
        <v>60</v>
      </c>
      <c r="J840" s="33">
        <v>12.9</v>
      </c>
      <c r="K840" s="33">
        <v>5.2</v>
      </c>
      <c r="L840" s="33">
        <v>20</v>
      </c>
      <c r="M840" s="34" t="s">
        <v>59</v>
      </c>
      <c r="N840" s="33">
        <v>0.3</v>
      </c>
      <c r="O840" s="33">
        <v>34.700000000000003</v>
      </c>
      <c r="P840" s="34" t="s">
        <v>1914</v>
      </c>
      <c r="Q840" s="33">
        <v>22708</v>
      </c>
      <c r="R840" s="33">
        <v>19.399999999999999</v>
      </c>
      <c r="S840" s="34">
        <v>1.5</v>
      </c>
      <c r="T840" s="34"/>
      <c r="U840" s="33" t="str">
        <f t="shared" si="41"/>
        <v>100522</v>
      </c>
      <c r="V840" s="34" t="s">
        <v>2034</v>
      </c>
      <c r="W840" s="34">
        <v>-12.08213711</v>
      </c>
      <c r="X840" s="34">
        <v>-76.986412049999998</v>
      </c>
      <c r="Y840" s="33">
        <v>252.72</v>
      </c>
      <c r="Z840" s="33">
        <v>192</v>
      </c>
      <c r="AA840" s="34" t="s">
        <v>60</v>
      </c>
      <c r="AB840" s="33">
        <v>23.93</v>
      </c>
      <c r="AC840" s="33">
        <v>4</v>
      </c>
      <c r="AD840" s="33">
        <v>17.5</v>
      </c>
      <c r="AE840" s="34" t="s">
        <v>59</v>
      </c>
      <c r="AF840" s="33">
        <v>0.3</v>
      </c>
      <c r="AG840" s="33">
        <v>34.700000000000003</v>
      </c>
      <c r="AH840" s="34" t="s">
        <v>1914</v>
      </c>
      <c r="AI840" s="33">
        <v>21476</v>
      </c>
      <c r="AJ840" s="33">
        <v>19.399999999999999</v>
      </c>
      <c r="AK840" s="34">
        <v>1.5</v>
      </c>
      <c r="AL840" s="34"/>
      <c r="AM840" s="33">
        <v>1.21</v>
      </c>
      <c r="AN840" s="34" t="s">
        <v>2046</v>
      </c>
      <c r="AO840" s="34"/>
      <c r="AP840" s="34"/>
      <c r="AQ840" s="34" t="s">
        <v>1891</v>
      </c>
      <c r="AR840" s="34" t="s">
        <v>1878</v>
      </c>
      <c r="AS840" s="34" t="s">
        <v>1889</v>
      </c>
      <c r="AT840" s="33">
        <v>728</v>
      </c>
      <c r="AU840" s="33">
        <v>23</v>
      </c>
      <c r="AV840" s="34" t="s">
        <v>1915</v>
      </c>
      <c r="AW840" s="34" t="s">
        <v>3116</v>
      </c>
      <c r="AX840" s="34" t="s">
        <v>4315</v>
      </c>
      <c r="AY840" s="34" t="s">
        <v>2221</v>
      </c>
      <c r="AZ840" s="34" t="s">
        <v>2221</v>
      </c>
      <c r="BA840" s="34" t="s">
        <v>4027</v>
      </c>
      <c r="BB840" s="34" t="s">
        <v>4315</v>
      </c>
      <c r="BC840" s="34" t="s">
        <v>2221</v>
      </c>
      <c r="BD840" s="34" t="s">
        <v>2221</v>
      </c>
    </row>
    <row r="841" spans="1:56" ht="15" customHeight="1" x14ac:dyDescent="0.25">
      <c r="A841" t="str">
        <f t="shared" si="39"/>
        <v>0106183_LM_Calle_Sarmiento_0100105_LM_Las_Torres</v>
      </c>
      <c r="B841" s="34">
        <v>838</v>
      </c>
      <c r="C841" s="33" t="str">
        <f t="shared" si="40"/>
        <v>106183</v>
      </c>
      <c r="D841" s="34" t="s">
        <v>1117</v>
      </c>
      <c r="E841" s="34">
        <v>-12.161899</v>
      </c>
      <c r="F841" s="34">
        <v>-76.946501999999995</v>
      </c>
      <c r="G841" s="33">
        <v>189.14</v>
      </c>
      <c r="H841" s="33">
        <v>177</v>
      </c>
      <c r="I841" s="34" t="s">
        <v>60</v>
      </c>
      <c r="J841" s="33">
        <v>4</v>
      </c>
      <c r="K841" s="33">
        <v>18</v>
      </c>
      <c r="L841" s="33">
        <v>20</v>
      </c>
      <c r="M841" s="34" t="s">
        <v>59</v>
      </c>
      <c r="N841" s="33">
        <v>0.3</v>
      </c>
      <c r="O841" s="33">
        <v>36.4</v>
      </c>
      <c r="P841" s="34" t="s">
        <v>1914</v>
      </c>
      <c r="Q841" s="33">
        <v>15089</v>
      </c>
      <c r="R841" s="33">
        <v>17</v>
      </c>
      <c r="S841" s="34">
        <v>1.5</v>
      </c>
      <c r="T841" s="34"/>
      <c r="U841" s="33" t="str">
        <f t="shared" si="41"/>
        <v>100105</v>
      </c>
      <c r="V841" s="34" t="s">
        <v>223</v>
      </c>
      <c r="W841" s="34">
        <v>-12.185831</v>
      </c>
      <c r="X841" s="34">
        <v>-76.950439000000003</v>
      </c>
      <c r="Y841" s="33">
        <v>9.14</v>
      </c>
      <c r="Z841" s="33">
        <v>194</v>
      </c>
      <c r="AA841" s="34" t="s">
        <v>58</v>
      </c>
      <c r="AB841" s="33">
        <v>0</v>
      </c>
      <c r="AC841" s="33">
        <v>18</v>
      </c>
      <c r="AD841" s="33">
        <v>15</v>
      </c>
      <c r="AE841" s="34" t="s">
        <v>2190</v>
      </c>
      <c r="AF841" s="33">
        <v>0.6</v>
      </c>
      <c r="AG841" s="33">
        <v>39.9</v>
      </c>
      <c r="AH841" s="34" t="s">
        <v>1914</v>
      </c>
      <c r="AI841" s="33">
        <v>14599</v>
      </c>
      <c r="AJ841" s="33">
        <v>17</v>
      </c>
      <c r="AK841" s="34">
        <v>1.5</v>
      </c>
      <c r="AL841" s="34"/>
      <c r="AM841" s="33">
        <v>2.7</v>
      </c>
      <c r="AN841" s="34" t="s">
        <v>2046</v>
      </c>
      <c r="AO841" s="34"/>
      <c r="AP841" s="34"/>
      <c r="AQ841" s="34" t="s">
        <v>1891</v>
      </c>
      <c r="AR841" s="34" t="s">
        <v>1878</v>
      </c>
      <c r="AS841" s="34" t="s">
        <v>1923</v>
      </c>
      <c r="AT841" s="33">
        <v>904.49</v>
      </c>
      <c r="AU841" s="33">
        <v>15</v>
      </c>
      <c r="AV841" s="34" t="s">
        <v>1915</v>
      </c>
      <c r="AW841" s="34" t="s">
        <v>3117</v>
      </c>
      <c r="AX841" s="34" t="s">
        <v>4430</v>
      </c>
      <c r="AY841" s="34" t="s">
        <v>2221</v>
      </c>
      <c r="AZ841" s="34" t="s">
        <v>2221</v>
      </c>
      <c r="BA841" s="34" t="s">
        <v>3974</v>
      </c>
      <c r="BB841" s="34" t="s">
        <v>4430</v>
      </c>
      <c r="BC841" s="34" t="s">
        <v>2221</v>
      </c>
      <c r="BD841" s="34" t="s">
        <v>2221</v>
      </c>
    </row>
    <row r="842" spans="1:56" ht="15" customHeight="1" x14ac:dyDescent="0.25">
      <c r="A842" t="str">
        <f t="shared" si="39"/>
        <v>0106336_LM_Municipalidad_Puent_0100373_LM_Carabayllo</v>
      </c>
      <c r="B842" s="34">
        <v>839</v>
      </c>
      <c r="C842" s="33" t="str">
        <f t="shared" si="40"/>
        <v>106336</v>
      </c>
      <c r="D842" s="34" t="s">
        <v>1215</v>
      </c>
      <c r="E842" s="34">
        <v>-11.867099</v>
      </c>
      <c r="F842" s="34">
        <v>-77.076103000000003</v>
      </c>
      <c r="G842" s="33">
        <v>101.75</v>
      </c>
      <c r="H842" s="33">
        <v>185</v>
      </c>
      <c r="I842" s="34" t="s">
        <v>58</v>
      </c>
      <c r="J842" s="33">
        <v>0</v>
      </c>
      <c r="K842" s="33">
        <v>34.1</v>
      </c>
      <c r="L842" s="33">
        <v>20</v>
      </c>
      <c r="M842" s="34" t="s">
        <v>59</v>
      </c>
      <c r="N842" s="33">
        <v>0.3</v>
      </c>
      <c r="O842" s="33">
        <v>38.299999999999997</v>
      </c>
      <c r="P842" s="34" t="s">
        <v>1914</v>
      </c>
      <c r="Q842" s="33">
        <v>17755</v>
      </c>
      <c r="R842" s="33">
        <v>19.899999999999999</v>
      </c>
      <c r="S842" s="34">
        <v>1.5</v>
      </c>
      <c r="T842" s="34"/>
      <c r="U842" s="33" t="str">
        <f t="shared" si="41"/>
        <v>100373</v>
      </c>
      <c r="V842" s="34" t="s">
        <v>125</v>
      </c>
      <c r="W842" s="34">
        <v>-11.870556000000001</v>
      </c>
      <c r="X842" s="34">
        <v>-77.059127000000004</v>
      </c>
      <c r="Y842" s="33">
        <v>281.76</v>
      </c>
      <c r="Z842" s="33">
        <v>238</v>
      </c>
      <c r="AA842" s="34" t="s">
        <v>58</v>
      </c>
      <c r="AB842" s="33">
        <v>0</v>
      </c>
      <c r="AC842" s="33">
        <v>30</v>
      </c>
      <c r="AD842" s="33">
        <v>20</v>
      </c>
      <c r="AE842" s="34" t="s">
        <v>59</v>
      </c>
      <c r="AF842" s="33">
        <v>0.3</v>
      </c>
      <c r="AG842" s="33">
        <v>34.700000000000003</v>
      </c>
      <c r="AH842" s="34" t="s">
        <v>1890</v>
      </c>
      <c r="AI842" s="33">
        <v>18765</v>
      </c>
      <c r="AJ842" s="33">
        <v>19.899999999999999</v>
      </c>
      <c r="AK842" s="34">
        <v>1.5</v>
      </c>
      <c r="AL842" s="34"/>
      <c r="AM842" s="33">
        <v>1.89</v>
      </c>
      <c r="AN842" s="34" t="s">
        <v>2046</v>
      </c>
      <c r="AO842" s="34"/>
      <c r="AP842" s="34"/>
      <c r="AQ842" s="34" t="s">
        <v>1893</v>
      </c>
      <c r="AR842" s="34" t="s">
        <v>1878</v>
      </c>
      <c r="AS842" s="34" t="s">
        <v>1926</v>
      </c>
      <c r="AT842" s="33">
        <v>864</v>
      </c>
      <c r="AU842" s="33">
        <v>18</v>
      </c>
      <c r="AV842" s="34" t="s">
        <v>1915</v>
      </c>
      <c r="AW842" s="34" t="s">
        <v>3118</v>
      </c>
      <c r="AX842" s="34" t="s">
        <v>4378</v>
      </c>
      <c r="AY842" s="34" t="s">
        <v>2221</v>
      </c>
      <c r="AZ842" s="34" t="s">
        <v>2221</v>
      </c>
      <c r="BA842" s="34" t="s">
        <v>3897</v>
      </c>
      <c r="BB842" s="34" t="s">
        <v>4378</v>
      </c>
      <c r="BC842" s="34" t="s">
        <v>2221</v>
      </c>
      <c r="BD842" s="34" t="s">
        <v>2221</v>
      </c>
    </row>
    <row r="843" spans="1:56" ht="15" customHeight="1" x14ac:dyDescent="0.25">
      <c r="A843" t="str">
        <f t="shared" si="39"/>
        <v>0100578_LM_Mala_0100394_LM_Totoritas</v>
      </c>
      <c r="B843" s="34">
        <v>840</v>
      </c>
      <c r="C843" s="33" t="str">
        <f t="shared" si="40"/>
        <v>100578</v>
      </c>
      <c r="D843" s="34" t="s">
        <v>1104</v>
      </c>
      <c r="E843" s="34">
        <v>-12.652946</v>
      </c>
      <c r="F843" s="34">
        <v>-76.626968999999988</v>
      </c>
      <c r="G843" s="33">
        <v>224.77</v>
      </c>
      <c r="H843" s="33">
        <v>92</v>
      </c>
      <c r="I843" s="34" t="s">
        <v>58</v>
      </c>
      <c r="J843" s="33">
        <v>0</v>
      </c>
      <c r="K843" s="33">
        <v>24</v>
      </c>
      <c r="L843" s="33">
        <v>20</v>
      </c>
      <c r="M843" s="34" t="s">
        <v>59</v>
      </c>
      <c r="N843" s="33">
        <v>0.3</v>
      </c>
      <c r="O843" s="33">
        <v>36.4</v>
      </c>
      <c r="P843" s="34" t="s">
        <v>1914</v>
      </c>
      <c r="Q843" s="33">
        <v>15187</v>
      </c>
      <c r="R843" s="33">
        <v>19</v>
      </c>
      <c r="S843" s="34">
        <v>1.5</v>
      </c>
      <c r="T843" s="34"/>
      <c r="U843" s="33" t="str">
        <f t="shared" si="41"/>
        <v>100394</v>
      </c>
      <c r="V843" s="34" t="s">
        <v>278</v>
      </c>
      <c r="W843" s="34">
        <v>-12.679311999999999</v>
      </c>
      <c r="X843" s="34">
        <v>-76.653778000000003</v>
      </c>
      <c r="Y843" s="33">
        <v>44.77</v>
      </c>
      <c r="Z843" s="33">
        <v>8</v>
      </c>
      <c r="AA843" s="34" t="s">
        <v>58</v>
      </c>
      <c r="AB843" s="33">
        <v>0</v>
      </c>
      <c r="AC843" s="33">
        <v>45</v>
      </c>
      <c r="AD843" s="33">
        <v>20</v>
      </c>
      <c r="AE843" s="34" t="s">
        <v>2194</v>
      </c>
      <c r="AF843" s="33">
        <v>1.2</v>
      </c>
      <c r="AG843" s="33">
        <v>40</v>
      </c>
      <c r="AH843" s="34" t="s">
        <v>1914</v>
      </c>
      <c r="AI843" s="33">
        <v>14697</v>
      </c>
      <c r="AJ843" s="33">
        <v>18.899999999999999</v>
      </c>
      <c r="AK843" s="34">
        <v>1.5</v>
      </c>
      <c r="AL843" s="34"/>
      <c r="AM843" s="33">
        <v>4.13</v>
      </c>
      <c r="AN843" s="34" t="s">
        <v>2046</v>
      </c>
      <c r="AO843" s="34"/>
      <c r="AP843" s="34"/>
      <c r="AQ843" s="34" t="s">
        <v>1891</v>
      </c>
      <c r="AR843" s="34" t="s">
        <v>1879</v>
      </c>
      <c r="AS843" s="34" t="s">
        <v>1888</v>
      </c>
      <c r="AT843" s="33">
        <v>319.83800000000002</v>
      </c>
      <c r="AU843" s="33">
        <v>15</v>
      </c>
      <c r="AV843" s="34" t="s">
        <v>1915</v>
      </c>
      <c r="AW843" s="34" t="s">
        <v>3119</v>
      </c>
      <c r="AX843" s="34" t="s">
        <v>4452</v>
      </c>
      <c r="AY843" s="34" t="s">
        <v>2292</v>
      </c>
      <c r="AZ843" s="34" t="s">
        <v>2221</v>
      </c>
      <c r="BA843" s="34" t="s">
        <v>3866</v>
      </c>
      <c r="BB843" s="34" t="s">
        <v>4452</v>
      </c>
      <c r="BC843" s="34" t="s">
        <v>2292</v>
      </c>
      <c r="BD843" s="34" t="s">
        <v>2221</v>
      </c>
    </row>
    <row r="844" spans="1:56" ht="15" customHeight="1" x14ac:dyDescent="0.25">
      <c r="A844" t="str">
        <f t="shared" si="39"/>
        <v>0100854_IC_Senor_De_Luren_0100823_IC_Las_Dunas</v>
      </c>
      <c r="B844" s="34">
        <v>841</v>
      </c>
      <c r="C844" s="33" t="str">
        <f t="shared" si="40"/>
        <v>100854</v>
      </c>
      <c r="D844" s="34" t="s">
        <v>1517</v>
      </c>
      <c r="E844" s="34">
        <v>-14.04003</v>
      </c>
      <c r="F844" s="34">
        <v>-75.751900000000006</v>
      </c>
      <c r="G844" s="33">
        <v>150.18</v>
      </c>
      <c r="H844" s="33">
        <v>418</v>
      </c>
      <c r="I844" s="34" t="s">
        <v>60</v>
      </c>
      <c r="J844" s="33">
        <v>8.5500000000000007</v>
      </c>
      <c r="K844" s="33">
        <v>12</v>
      </c>
      <c r="L844" s="33">
        <v>20</v>
      </c>
      <c r="M844" s="34" t="s">
        <v>59</v>
      </c>
      <c r="N844" s="33">
        <v>0.3</v>
      </c>
      <c r="O844" s="33">
        <v>39.9</v>
      </c>
      <c r="P844" s="34" t="s">
        <v>1914</v>
      </c>
      <c r="Q844" s="33">
        <v>21882</v>
      </c>
      <c r="R844" s="33">
        <v>2</v>
      </c>
      <c r="S844" s="34">
        <v>1.5</v>
      </c>
      <c r="T844" s="34"/>
      <c r="U844" s="33" t="str">
        <f t="shared" si="41"/>
        <v>100823</v>
      </c>
      <c r="V844" s="34" t="s">
        <v>439</v>
      </c>
      <c r="W844" s="34">
        <v>-14.045648999999999</v>
      </c>
      <c r="X844" s="34">
        <v>-75.748580000000004</v>
      </c>
      <c r="Y844" s="33">
        <v>330.18</v>
      </c>
      <c r="Z844" s="33">
        <v>416</v>
      </c>
      <c r="AA844" s="34" t="s">
        <v>58</v>
      </c>
      <c r="AB844" s="33">
        <v>0</v>
      </c>
      <c r="AC844" s="33">
        <v>53</v>
      </c>
      <c r="AD844" s="33">
        <v>45</v>
      </c>
      <c r="AE844" s="34" t="s">
        <v>2190</v>
      </c>
      <c r="AF844" s="33">
        <v>0.6</v>
      </c>
      <c r="AG844" s="33">
        <v>39.9</v>
      </c>
      <c r="AH844" s="34" t="s">
        <v>1914</v>
      </c>
      <c r="AI844" s="33">
        <v>23114</v>
      </c>
      <c r="AJ844" s="33">
        <v>1.9</v>
      </c>
      <c r="AK844" s="34">
        <v>1.5</v>
      </c>
      <c r="AL844" s="34"/>
      <c r="AM844" s="33">
        <v>0.72</v>
      </c>
      <c r="AN844" s="34" t="s">
        <v>2046</v>
      </c>
      <c r="AO844" s="34"/>
      <c r="AP844" s="34"/>
      <c r="AQ844" s="34" t="s">
        <v>1891</v>
      </c>
      <c r="AR844" s="34" t="s">
        <v>1879</v>
      </c>
      <c r="AS844" s="34" t="s">
        <v>1889</v>
      </c>
      <c r="AT844" s="33">
        <v>362.23599999999999</v>
      </c>
      <c r="AU844" s="33">
        <v>23</v>
      </c>
      <c r="AV844" s="34" t="s">
        <v>1915</v>
      </c>
      <c r="AW844" s="34" t="s">
        <v>3120</v>
      </c>
      <c r="AX844" s="34" t="s">
        <v>4366</v>
      </c>
      <c r="AY844" s="34" t="s">
        <v>2328</v>
      </c>
      <c r="AZ844" s="34" t="s">
        <v>2328</v>
      </c>
      <c r="BA844" s="34" t="s">
        <v>2513</v>
      </c>
      <c r="BB844" s="34" t="s">
        <v>4366</v>
      </c>
      <c r="BC844" s="34" t="s">
        <v>2328</v>
      </c>
      <c r="BD844" s="34" t="s">
        <v>2328</v>
      </c>
    </row>
    <row r="845" spans="1:56" ht="15" customHeight="1" x14ac:dyDescent="0.25">
      <c r="A845" t="str">
        <f t="shared" si="39"/>
        <v>0101664_JU_Colegio_Bertol_0101644_JU_Husares</v>
      </c>
      <c r="B845" s="34">
        <v>842</v>
      </c>
      <c r="C845" s="33" t="str">
        <f t="shared" si="40"/>
        <v>101664</v>
      </c>
      <c r="D845" s="34" t="s">
        <v>623</v>
      </c>
      <c r="E845" s="34">
        <v>-12.082153999999999</v>
      </c>
      <c r="F845" s="34">
        <v>-75.199356000000009</v>
      </c>
      <c r="G845" s="33">
        <v>8.9700000000000006</v>
      </c>
      <c r="H845" s="33">
        <v>3247</v>
      </c>
      <c r="I845" s="34" t="s">
        <v>60</v>
      </c>
      <c r="J845" s="33">
        <v>15</v>
      </c>
      <c r="K845" s="33">
        <v>9</v>
      </c>
      <c r="L845" s="33">
        <v>20</v>
      </c>
      <c r="M845" s="34" t="s">
        <v>59</v>
      </c>
      <c r="N845" s="33">
        <v>0.3</v>
      </c>
      <c r="O845" s="33">
        <v>39.9</v>
      </c>
      <c r="P845" s="34" t="s">
        <v>1914</v>
      </c>
      <c r="Q845" s="33">
        <v>22470</v>
      </c>
      <c r="R845" s="33">
        <v>6.9</v>
      </c>
      <c r="S845" s="34">
        <v>1.5</v>
      </c>
      <c r="T845" s="34"/>
      <c r="U845" s="33" t="str">
        <f t="shared" si="41"/>
        <v>101644</v>
      </c>
      <c r="V845" s="34" t="s">
        <v>1774</v>
      </c>
      <c r="W845" s="34">
        <v>-12.070004000000001</v>
      </c>
      <c r="X845" s="34">
        <v>-75.197395</v>
      </c>
      <c r="Y845" s="33">
        <v>188.97</v>
      </c>
      <c r="Z845" s="33">
        <v>3294</v>
      </c>
      <c r="AA845" s="34" t="s">
        <v>58</v>
      </c>
      <c r="AB845" s="33">
        <v>0</v>
      </c>
      <c r="AC845" s="33">
        <v>30</v>
      </c>
      <c r="AD845" s="33">
        <v>25</v>
      </c>
      <c r="AE845" s="34" t="s">
        <v>59</v>
      </c>
      <c r="AF845" s="33">
        <v>0.3</v>
      </c>
      <c r="AG845" s="33">
        <v>34.700000000000003</v>
      </c>
      <c r="AH845" s="34" t="s">
        <v>1914</v>
      </c>
      <c r="AI845" s="33">
        <v>21238</v>
      </c>
      <c r="AJ845" s="33">
        <v>6.9</v>
      </c>
      <c r="AK845" s="34">
        <v>1.5</v>
      </c>
      <c r="AL845" s="34"/>
      <c r="AM845" s="33">
        <v>1.37</v>
      </c>
      <c r="AN845" s="34" t="s">
        <v>2046</v>
      </c>
      <c r="AO845" s="34"/>
      <c r="AP845" s="34"/>
      <c r="AQ845" s="34" t="s">
        <v>1891</v>
      </c>
      <c r="AR845" s="34" t="s">
        <v>1879</v>
      </c>
      <c r="AS845" s="34" t="s">
        <v>1889</v>
      </c>
      <c r="AT845" s="33">
        <v>362.23599999999999</v>
      </c>
      <c r="AU845" s="33">
        <v>23</v>
      </c>
      <c r="AV845" s="34" t="s">
        <v>1915</v>
      </c>
      <c r="AW845" s="34" t="s">
        <v>3121</v>
      </c>
      <c r="AX845" s="34" t="s">
        <v>4470</v>
      </c>
      <c r="AY845" s="34" t="s">
        <v>2253</v>
      </c>
      <c r="AZ845" s="34" t="s">
        <v>2254</v>
      </c>
      <c r="BA845" s="34" t="s">
        <v>3647</v>
      </c>
      <c r="BB845" s="34" t="s">
        <v>2253</v>
      </c>
      <c r="BC845" s="34" t="s">
        <v>2253</v>
      </c>
      <c r="BD845" s="34" t="s">
        <v>2254</v>
      </c>
    </row>
    <row r="846" spans="1:56" ht="15" customHeight="1" x14ac:dyDescent="0.25">
      <c r="A846" t="str">
        <f t="shared" si="39"/>
        <v>0105034_LM_Regatas_Cantuta_0100314_LM_Cerro_California</v>
      </c>
      <c r="B846" s="34">
        <v>843</v>
      </c>
      <c r="C846" s="33" t="str">
        <f t="shared" si="40"/>
        <v>105034</v>
      </c>
      <c r="D846" s="34" t="s">
        <v>1094</v>
      </c>
      <c r="E846" s="34">
        <v>-11.945905</v>
      </c>
      <c r="F846" s="34">
        <v>-76.706969999999998</v>
      </c>
      <c r="G846" s="33">
        <v>223.37</v>
      </c>
      <c r="H846" s="33">
        <v>838</v>
      </c>
      <c r="I846" s="34" t="s">
        <v>58</v>
      </c>
      <c r="J846" s="33">
        <v>0</v>
      </c>
      <c r="K846" s="33">
        <v>25</v>
      </c>
      <c r="L846" s="33">
        <v>20</v>
      </c>
      <c r="M846" s="34" t="s">
        <v>59</v>
      </c>
      <c r="N846" s="33">
        <v>0.3</v>
      </c>
      <c r="O846" s="33">
        <v>34.700000000000003</v>
      </c>
      <c r="P846" s="34" t="s">
        <v>1914</v>
      </c>
      <c r="Q846" s="33">
        <v>21882</v>
      </c>
      <c r="R846" s="33">
        <v>18.899999999999999</v>
      </c>
      <c r="S846" s="34">
        <v>1.5</v>
      </c>
      <c r="T846" s="34"/>
      <c r="U846" s="33" t="str">
        <f t="shared" si="41"/>
        <v>100314</v>
      </c>
      <c r="V846" s="34" t="s">
        <v>199</v>
      </c>
      <c r="W846" s="34">
        <v>-11.95608</v>
      </c>
      <c r="X846" s="34">
        <v>-76.716796000000002</v>
      </c>
      <c r="Y846" s="33">
        <v>43.37</v>
      </c>
      <c r="Z846" s="33">
        <v>1079</v>
      </c>
      <c r="AA846" s="34" t="s">
        <v>58</v>
      </c>
      <c r="AB846" s="33">
        <v>0</v>
      </c>
      <c r="AC846" s="33">
        <v>36</v>
      </c>
      <c r="AD846" s="33">
        <v>20</v>
      </c>
      <c r="AE846" s="34" t="s">
        <v>59</v>
      </c>
      <c r="AF846" s="33">
        <v>0.3</v>
      </c>
      <c r="AG846" s="33">
        <v>39.9</v>
      </c>
      <c r="AH846" s="34" t="s">
        <v>1914</v>
      </c>
      <c r="AI846" s="33">
        <v>23114</v>
      </c>
      <c r="AJ846" s="33">
        <v>18.899999999999999</v>
      </c>
      <c r="AK846" s="34">
        <v>1.5</v>
      </c>
      <c r="AL846" s="34"/>
      <c r="AM846" s="33">
        <v>1.56</v>
      </c>
      <c r="AN846" s="34" t="s">
        <v>2046</v>
      </c>
      <c r="AO846" s="34"/>
      <c r="AP846" s="34"/>
      <c r="AQ846" s="34" t="s">
        <v>1891</v>
      </c>
      <c r="AR846" s="34" t="s">
        <v>1879</v>
      </c>
      <c r="AS846" s="34" t="s">
        <v>1888</v>
      </c>
      <c r="AT846" s="33">
        <v>150.07400000000001</v>
      </c>
      <c r="AU846" s="33">
        <v>23</v>
      </c>
      <c r="AV846" s="34" t="s">
        <v>1917</v>
      </c>
      <c r="AW846" s="34" t="s">
        <v>3122</v>
      </c>
      <c r="AX846" s="34" t="s">
        <v>4357</v>
      </c>
      <c r="AY846" s="34" t="s">
        <v>2221</v>
      </c>
      <c r="AZ846" s="34" t="s">
        <v>2221</v>
      </c>
      <c r="BA846" s="34" t="s">
        <v>3743</v>
      </c>
      <c r="BB846" s="34" t="s">
        <v>4357</v>
      </c>
      <c r="BC846" s="34" t="s">
        <v>2221</v>
      </c>
      <c r="BD846" s="34" t="s">
        <v>2221</v>
      </c>
    </row>
    <row r="847" spans="1:56" ht="15" customHeight="1" x14ac:dyDescent="0.25">
      <c r="A847" t="str">
        <f t="shared" si="39"/>
        <v>010251015_LM_Campo_Adevin_0101198_LM_Villa_Norte_R1</v>
      </c>
      <c r="B847" s="34">
        <v>844</v>
      </c>
      <c r="C847" s="33" t="str">
        <f t="shared" si="40"/>
        <v>10251015</v>
      </c>
      <c r="D847" s="34" t="s">
        <v>1518</v>
      </c>
      <c r="E847" s="34">
        <v>-11.970910999999999</v>
      </c>
      <c r="F847" s="34">
        <v>-77.071106999999998</v>
      </c>
      <c r="G847" s="33">
        <v>47.87</v>
      </c>
      <c r="H847" s="33">
        <v>65</v>
      </c>
      <c r="I847" s="34" t="s">
        <v>60</v>
      </c>
      <c r="J847" s="33">
        <v>14.9</v>
      </c>
      <c r="K847" s="33">
        <v>4.7</v>
      </c>
      <c r="L847" s="33">
        <v>17.5</v>
      </c>
      <c r="M847" s="34" t="s">
        <v>59</v>
      </c>
      <c r="N847" s="33">
        <v>0.3</v>
      </c>
      <c r="O847" s="33">
        <v>34.700000000000003</v>
      </c>
      <c r="P847" s="34" t="s">
        <v>1914</v>
      </c>
      <c r="Q847" s="33">
        <v>21910</v>
      </c>
      <c r="R847" s="33">
        <v>17</v>
      </c>
      <c r="S847" s="34">
        <v>1.5</v>
      </c>
      <c r="T847" s="34"/>
      <c r="U847" s="33" t="str">
        <f t="shared" si="41"/>
        <v>101198</v>
      </c>
      <c r="V847" s="34" t="s">
        <v>269</v>
      </c>
      <c r="W847" s="34">
        <v>-11.968206</v>
      </c>
      <c r="X847" s="34">
        <v>-77.068049999999999</v>
      </c>
      <c r="Y847" s="33">
        <v>227.87</v>
      </c>
      <c r="Z847" s="33">
        <v>74</v>
      </c>
      <c r="AA847" s="34" t="s">
        <v>60</v>
      </c>
      <c r="AB847" s="33">
        <v>11.55</v>
      </c>
      <c r="AC847" s="33">
        <v>6</v>
      </c>
      <c r="AD847" s="33">
        <v>17</v>
      </c>
      <c r="AE847" s="34" t="s">
        <v>59</v>
      </c>
      <c r="AF847" s="33">
        <v>0.3</v>
      </c>
      <c r="AG847" s="33">
        <v>34.700000000000003</v>
      </c>
      <c r="AH847" s="34" t="s">
        <v>1914</v>
      </c>
      <c r="AI847" s="33">
        <v>23142</v>
      </c>
      <c r="AJ847" s="33">
        <v>17</v>
      </c>
      <c r="AK847" s="34">
        <v>1.5</v>
      </c>
      <c r="AL847" s="34"/>
      <c r="AM847" s="33">
        <v>0.45</v>
      </c>
      <c r="AN847" s="34" t="s">
        <v>2046</v>
      </c>
      <c r="AO847" s="34"/>
      <c r="AP847" s="34"/>
      <c r="AQ847" s="34" t="s">
        <v>1891</v>
      </c>
      <c r="AR847" s="34" t="s">
        <v>1879</v>
      </c>
      <c r="AS847" s="34" t="s">
        <v>1889</v>
      </c>
      <c r="AT847" s="33">
        <v>364</v>
      </c>
      <c r="AU847" s="33">
        <v>23</v>
      </c>
      <c r="AV847" s="34" t="s">
        <v>1915</v>
      </c>
      <c r="AW847" s="34" t="s">
        <v>4068</v>
      </c>
      <c r="AX847" s="34" t="s">
        <v>4255</v>
      </c>
      <c r="AY847" s="34" t="s">
        <v>2221</v>
      </c>
      <c r="AZ847" s="34" t="s">
        <v>2221</v>
      </c>
      <c r="BA847" s="34" t="s">
        <v>3161</v>
      </c>
      <c r="BB847" s="34" t="s">
        <v>4255</v>
      </c>
      <c r="BC847" s="34" t="s">
        <v>2221</v>
      </c>
      <c r="BD847" s="34" t="s">
        <v>2221</v>
      </c>
    </row>
    <row r="848" spans="1:56" ht="15" customHeight="1" x14ac:dyDescent="0.25">
      <c r="A848" t="str">
        <f t="shared" si="39"/>
        <v>0105594_LM_Angaraes_0101149_LM_Nuevo_Caqueta</v>
      </c>
      <c r="B848" s="34">
        <v>845</v>
      </c>
      <c r="C848" s="33" t="str">
        <f t="shared" si="40"/>
        <v>105594</v>
      </c>
      <c r="D848" s="34" t="s">
        <v>921</v>
      </c>
      <c r="E848" s="34">
        <v>-12.042558</v>
      </c>
      <c r="F848" s="34">
        <v>-77.040471999999994</v>
      </c>
      <c r="G848" s="33">
        <v>327.60000000000002</v>
      </c>
      <c r="H848" s="33">
        <v>143</v>
      </c>
      <c r="I848" s="34" t="s">
        <v>60</v>
      </c>
      <c r="J848" s="33">
        <v>12.45</v>
      </c>
      <c r="K848" s="33">
        <v>10</v>
      </c>
      <c r="L848" s="33">
        <v>20</v>
      </c>
      <c r="M848" s="34" t="s">
        <v>59</v>
      </c>
      <c r="N848" s="33">
        <v>0.3</v>
      </c>
      <c r="O848" s="33">
        <v>34.700000000000003</v>
      </c>
      <c r="P848" s="34" t="s">
        <v>1914</v>
      </c>
      <c r="Q848" s="33">
        <v>22722</v>
      </c>
      <c r="R848" s="33">
        <v>19.399999999999999</v>
      </c>
      <c r="S848" s="34">
        <v>1.5</v>
      </c>
      <c r="T848" s="34"/>
      <c r="U848" s="33" t="str">
        <f t="shared" si="41"/>
        <v>101149</v>
      </c>
      <c r="V848" s="34" t="s">
        <v>210</v>
      </c>
      <c r="W848" s="34">
        <v>-12.0345</v>
      </c>
      <c r="X848" s="34">
        <v>-77.045699999999997</v>
      </c>
      <c r="Y848" s="33">
        <v>147.6</v>
      </c>
      <c r="Z848" s="33">
        <v>128</v>
      </c>
      <c r="AA848" s="34" t="s">
        <v>60</v>
      </c>
      <c r="AB848" s="33">
        <v>19</v>
      </c>
      <c r="AC848" s="33">
        <v>15</v>
      </c>
      <c r="AD848" s="33">
        <v>25</v>
      </c>
      <c r="AE848" s="34" t="s">
        <v>59</v>
      </c>
      <c r="AF848" s="33">
        <v>0.3</v>
      </c>
      <c r="AG848" s="33">
        <v>34.700000000000003</v>
      </c>
      <c r="AH848" s="34" t="s">
        <v>1914</v>
      </c>
      <c r="AI848" s="33">
        <v>21490</v>
      </c>
      <c r="AJ848" s="33">
        <v>19.5</v>
      </c>
      <c r="AK848" s="34">
        <v>1.5</v>
      </c>
      <c r="AL848" s="34"/>
      <c r="AM848" s="33">
        <v>1.06</v>
      </c>
      <c r="AN848" s="34" t="s">
        <v>2046</v>
      </c>
      <c r="AO848" s="34"/>
      <c r="AP848" s="34"/>
      <c r="AQ848" s="34" t="s">
        <v>1891</v>
      </c>
      <c r="AR848" s="34" t="s">
        <v>1879</v>
      </c>
      <c r="AS848" s="34" t="s">
        <v>1889</v>
      </c>
      <c r="AT848" s="33">
        <v>362.23599999999999</v>
      </c>
      <c r="AU848" s="33">
        <v>23</v>
      </c>
      <c r="AV848" s="34" t="s">
        <v>1915</v>
      </c>
      <c r="AW848" s="34" t="s">
        <v>3123</v>
      </c>
      <c r="AX848" s="34" t="s">
        <v>2221</v>
      </c>
      <c r="AY848" s="34" t="s">
        <v>2221</v>
      </c>
      <c r="AZ848" s="34" t="s">
        <v>2221</v>
      </c>
      <c r="BA848" s="34" t="s">
        <v>3931</v>
      </c>
      <c r="BB848" s="34" t="s">
        <v>3327</v>
      </c>
      <c r="BC848" s="34" t="s">
        <v>2221</v>
      </c>
      <c r="BD848" s="34" t="s">
        <v>2221</v>
      </c>
    </row>
    <row r="849" spans="1:56" ht="15" customHeight="1" x14ac:dyDescent="0.25">
      <c r="A849" t="str">
        <f t="shared" si="39"/>
        <v>0105787_LM_Casa_Del_Oso_0100138_LM_Canevaro</v>
      </c>
      <c r="B849" s="34">
        <v>846</v>
      </c>
      <c r="C849" s="33" t="str">
        <f t="shared" si="40"/>
        <v>105787</v>
      </c>
      <c r="D849" s="34" t="s">
        <v>1519</v>
      </c>
      <c r="E849" s="34">
        <v>-12.086302</v>
      </c>
      <c r="F849" s="34">
        <v>-77.043785</v>
      </c>
      <c r="G849" s="33">
        <v>61.86</v>
      </c>
      <c r="H849" s="33">
        <v>105</v>
      </c>
      <c r="I849" s="34" t="s">
        <v>60</v>
      </c>
      <c r="J849" s="33">
        <v>19.7</v>
      </c>
      <c r="K849" s="33">
        <v>3</v>
      </c>
      <c r="L849" s="33">
        <v>20</v>
      </c>
      <c r="M849" s="34" t="s">
        <v>59</v>
      </c>
      <c r="N849" s="33">
        <v>0.3</v>
      </c>
      <c r="O849" s="33">
        <v>36.4</v>
      </c>
      <c r="P849" s="34" t="s">
        <v>1914</v>
      </c>
      <c r="Q849" s="33">
        <v>15299</v>
      </c>
      <c r="R849" s="33">
        <v>2.9</v>
      </c>
      <c r="S849" s="34">
        <v>1.5</v>
      </c>
      <c r="T849" s="34"/>
      <c r="U849" s="33" t="str">
        <f t="shared" si="41"/>
        <v>100138</v>
      </c>
      <c r="V849" s="34" t="s">
        <v>149</v>
      </c>
      <c r="W849" s="34">
        <v>-12.084505999999999</v>
      </c>
      <c r="X849" s="34">
        <v>-77.040351000000001</v>
      </c>
      <c r="Y849" s="33">
        <v>241.86</v>
      </c>
      <c r="Z849" s="33">
        <v>109</v>
      </c>
      <c r="AA849" s="34" t="s">
        <v>60</v>
      </c>
      <c r="AB849" s="33">
        <v>4.7</v>
      </c>
      <c r="AC849" s="33">
        <v>26</v>
      </c>
      <c r="AD849" s="33">
        <v>18</v>
      </c>
      <c r="AE849" s="34" t="s">
        <v>2195</v>
      </c>
      <c r="AF849" s="33">
        <v>0.6</v>
      </c>
      <c r="AG849" s="33">
        <v>34.700000000000003</v>
      </c>
      <c r="AH849" s="34" t="s">
        <v>1914</v>
      </c>
      <c r="AI849" s="33">
        <v>14809</v>
      </c>
      <c r="AJ849" s="33">
        <v>2.9</v>
      </c>
      <c r="AK849" s="34">
        <v>1.5</v>
      </c>
      <c r="AL849" s="34"/>
      <c r="AM849" s="33">
        <v>0.42</v>
      </c>
      <c r="AN849" s="34" t="s">
        <v>2046</v>
      </c>
      <c r="AO849" s="34"/>
      <c r="AP849" s="34"/>
      <c r="AQ849" s="34" t="s">
        <v>1891</v>
      </c>
      <c r="AR849" s="34" t="s">
        <v>1879</v>
      </c>
      <c r="AS849" s="34" t="s">
        <v>1889</v>
      </c>
      <c r="AT849" s="33">
        <v>362.23599999999999</v>
      </c>
      <c r="AU849" s="33">
        <v>15</v>
      </c>
      <c r="AV849" s="34" t="s">
        <v>1915</v>
      </c>
      <c r="AW849" s="34" t="s">
        <v>3124</v>
      </c>
      <c r="AX849" s="34" t="s">
        <v>4465</v>
      </c>
      <c r="AY849" s="34" t="s">
        <v>2221</v>
      </c>
      <c r="AZ849" s="34" t="s">
        <v>2221</v>
      </c>
      <c r="BA849" s="34" t="s">
        <v>3957</v>
      </c>
      <c r="BB849" s="34" t="s">
        <v>4465</v>
      </c>
      <c r="BC849" s="34" t="s">
        <v>2221</v>
      </c>
      <c r="BD849" s="34" t="s">
        <v>2221</v>
      </c>
    </row>
    <row r="850" spans="1:56" ht="15" customHeight="1" x14ac:dyDescent="0.25">
      <c r="A850" t="str">
        <f t="shared" si="39"/>
        <v>0100207_LM_Av_Villa_Maria_0106183_LM_Calle_Sarmiento</v>
      </c>
      <c r="B850" s="34">
        <v>847</v>
      </c>
      <c r="C850" s="33" t="str">
        <f t="shared" si="40"/>
        <v>100207</v>
      </c>
      <c r="D850" s="34" t="s">
        <v>1135</v>
      </c>
      <c r="E850" s="34">
        <v>-12.15976</v>
      </c>
      <c r="F850" s="34">
        <v>-76.939582000000001</v>
      </c>
      <c r="G850" s="33">
        <v>252.45</v>
      </c>
      <c r="H850" s="33">
        <v>202</v>
      </c>
      <c r="I850" s="34" t="s">
        <v>60</v>
      </c>
      <c r="J850" s="33">
        <v>11.3</v>
      </c>
      <c r="K850" s="33">
        <v>7</v>
      </c>
      <c r="L850" s="33">
        <v>14</v>
      </c>
      <c r="M850" s="34" t="s">
        <v>59</v>
      </c>
      <c r="N850" s="33">
        <v>0.3</v>
      </c>
      <c r="O850" s="33">
        <v>34.700000000000003</v>
      </c>
      <c r="P850" s="34" t="s">
        <v>1914</v>
      </c>
      <c r="Q850" s="33">
        <v>23100</v>
      </c>
      <c r="R850" s="33">
        <v>17.899999999999999</v>
      </c>
      <c r="S850" s="34">
        <v>1.5</v>
      </c>
      <c r="T850" s="34"/>
      <c r="U850" s="33" t="str">
        <f t="shared" si="41"/>
        <v>106183</v>
      </c>
      <c r="V850" s="34" t="s">
        <v>1117</v>
      </c>
      <c r="W850" s="34">
        <v>-12.161899</v>
      </c>
      <c r="X850" s="34">
        <v>-76.946501999999995</v>
      </c>
      <c r="Y850" s="33">
        <v>72.45</v>
      </c>
      <c r="Z850" s="33">
        <v>177</v>
      </c>
      <c r="AA850" s="34" t="s">
        <v>60</v>
      </c>
      <c r="AB850" s="33">
        <v>4</v>
      </c>
      <c r="AC850" s="33">
        <v>18</v>
      </c>
      <c r="AD850" s="33">
        <v>20</v>
      </c>
      <c r="AE850" s="34" t="s">
        <v>59</v>
      </c>
      <c r="AF850" s="33">
        <v>0.3</v>
      </c>
      <c r="AG850" s="33">
        <v>34.700000000000003</v>
      </c>
      <c r="AH850" s="34" t="s">
        <v>1914</v>
      </c>
      <c r="AI850" s="33">
        <v>21868</v>
      </c>
      <c r="AJ850" s="33">
        <v>17.899999999999999</v>
      </c>
      <c r="AK850" s="34">
        <v>1.5</v>
      </c>
      <c r="AL850" s="34"/>
      <c r="AM850" s="33">
        <v>0.79</v>
      </c>
      <c r="AN850" s="34" t="s">
        <v>2046</v>
      </c>
      <c r="AO850" s="34"/>
      <c r="AP850" s="34"/>
      <c r="AQ850" s="34" t="s">
        <v>1891</v>
      </c>
      <c r="AR850" s="34" t="s">
        <v>1878</v>
      </c>
      <c r="AS850" s="34" t="s">
        <v>1889</v>
      </c>
      <c r="AT850" s="33">
        <v>726.91800000000001</v>
      </c>
      <c r="AU850" s="33">
        <v>23</v>
      </c>
      <c r="AV850" s="34" t="s">
        <v>1917</v>
      </c>
      <c r="AW850" s="34" t="s">
        <v>3125</v>
      </c>
      <c r="AX850" s="34" t="s">
        <v>4430</v>
      </c>
      <c r="AY850" s="34" t="s">
        <v>2221</v>
      </c>
      <c r="AZ850" s="34" t="s">
        <v>2221</v>
      </c>
      <c r="BA850" s="34" t="s">
        <v>3117</v>
      </c>
      <c r="BB850" s="34" t="s">
        <v>4430</v>
      </c>
      <c r="BC850" s="34" t="s">
        <v>2221</v>
      </c>
      <c r="BD850" s="34" t="s">
        <v>2221</v>
      </c>
    </row>
    <row r="851" spans="1:56" ht="15" customHeight="1" x14ac:dyDescent="0.25">
      <c r="A851" t="str">
        <f t="shared" si="39"/>
        <v>0105821_LM_Loma_Amorosa_0100108_LM_Puente_Atocongo</v>
      </c>
      <c r="B851" s="34">
        <v>848</v>
      </c>
      <c r="C851" s="33" t="str">
        <f t="shared" si="40"/>
        <v>105821</v>
      </c>
      <c r="D851" s="34" t="s">
        <v>813</v>
      </c>
      <c r="E851" s="34">
        <v>-12.138522999999999</v>
      </c>
      <c r="F851" s="34">
        <v>-76.986345</v>
      </c>
      <c r="G851" s="33">
        <v>190.21</v>
      </c>
      <c r="H851" s="33">
        <v>103</v>
      </c>
      <c r="I851" s="34" t="s">
        <v>58</v>
      </c>
      <c r="J851" s="33">
        <v>0</v>
      </c>
      <c r="K851" s="33">
        <v>24</v>
      </c>
      <c r="L851" s="33">
        <v>20</v>
      </c>
      <c r="M851" s="34" t="s">
        <v>59</v>
      </c>
      <c r="N851" s="33">
        <v>0.3</v>
      </c>
      <c r="O851" s="33">
        <v>39.9</v>
      </c>
      <c r="P851" s="34" t="s">
        <v>1914</v>
      </c>
      <c r="Q851" s="33">
        <v>22820</v>
      </c>
      <c r="R851" s="33">
        <v>3.9</v>
      </c>
      <c r="S851" s="34">
        <v>1.5</v>
      </c>
      <c r="T851" s="34"/>
      <c r="U851" s="33" t="str">
        <f t="shared" si="41"/>
        <v>100108</v>
      </c>
      <c r="V851" s="34" t="s">
        <v>1197</v>
      </c>
      <c r="W851" s="34">
        <v>-12.145963</v>
      </c>
      <c r="X851" s="34">
        <v>-76.987716000000006</v>
      </c>
      <c r="Y851" s="33">
        <v>10.210000000000001</v>
      </c>
      <c r="Z851" s="33">
        <v>91</v>
      </c>
      <c r="AA851" s="34" t="s">
        <v>60</v>
      </c>
      <c r="AB851" s="33">
        <v>15</v>
      </c>
      <c r="AC851" s="33">
        <v>15.7</v>
      </c>
      <c r="AD851" s="33">
        <v>21.9</v>
      </c>
      <c r="AE851" s="34" t="s">
        <v>2190</v>
      </c>
      <c r="AF851" s="33">
        <v>0.6</v>
      </c>
      <c r="AG851" s="33">
        <v>39.9</v>
      </c>
      <c r="AH851" s="34" t="s">
        <v>1914</v>
      </c>
      <c r="AI851" s="33">
        <v>21588</v>
      </c>
      <c r="AJ851" s="33">
        <v>3.8</v>
      </c>
      <c r="AK851" s="34">
        <v>1.5</v>
      </c>
      <c r="AL851" s="34"/>
      <c r="AM851" s="33">
        <v>0.84</v>
      </c>
      <c r="AN851" s="34" t="s">
        <v>2046</v>
      </c>
      <c r="AO851" s="34"/>
      <c r="AP851" s="34"/>
      <c r="AQ851" s="34" t="s">
        <v>1891</v>
      </c>
      <c r="AR851" s="34" t="s">
        <v>1878</v>
      </c>
      <c r="AS851" s="34" t="s">
        <v>1889</v>
      </c>
      <c r="AT851" s="33">
        <v>726.91800000000001</v>
      </c>
      <c r="AU851" s="33">
        <v>23</v>
      </c>
      <c r="AV851" s="34" t="s">
        <v>1915</v>
      </c>
      <c r="AW851" s="34" t="s">
        <v>3126</v>
      </c>
      <c r="AX851" s="34" t="s">
        <v>4277</v>
      </c>
      <c r="AY851" s="34" t="s">
        <v>2221</v>
      </c>
      <c r="AZ851" s="34" t="s">
        <v>2221</v>
      </c>
      <c r="BA851" s="34" t="s">
        <v>3370</v>
      </c>
      <c r="BB851" s="34" t="s">
        <v>4277</v>
      </c>
      <c r="BC851" s="34" t="s">
        <v>2221</v>
      </c>
      <c r="BD851" s="34" t="s">
        <v>2221</v>
      </c>
    </row>
    <row r="852" spans="1:56" ht="15" customHeight="1" x14ac:dyDescent="0.25">
      <c r="A852" t="str">
        <f t="shared" si="39"/>
        <v>0100090_LM_Bertoloto_0100357_LM_Santa_Ana</v>
      </c>
      <c r="B852" s="34">
        <v>849</v>
      </c>
      <c r="C852" s="33" t="str">
        <f t="shared" si="40"/>
        <v>100090</v>
      </c>
      <c r="D852" s="34" t="s">
        <v>117</v>
      </c>
      <c r="E852" s="34">
        <v>-12.090249999999999</v>
      </c>
      <c r="F852" s="34">
        <v>-77.083778000000009</v>
      </c>
      <c r="G852" s="33">
        <v>89.52</v>
      </c>
      <c r="H852" s="33">
        <v>54</v>
      </c>
      <c r="I852" s="34" t="s">
        <v>60</v>
      </c>
      <c r="J852" s="33">
        <v>18</v>
      </c>
      <c r="K852" s="33">
        <v>9</v>
      </c>
      <c r="L852" s="33">
        <v>21.3</v>
      </c>
      <c r="M852" s="34" t="s">
        <v>59</v>
      </c>
      <c r="N852" s="33">
        <v>0.3</v>
      </c>
      <c r="O852" s="33">
        <v>34.700000000000003</v>
      </c>
      <c r="P852" s="34" t="s">
        <v>1914</v>
      </c>
      <c r="Q852" s="33">
        <v>21364</v>
      </c>
      <c r="R852" s="33">
        <v>16.5</v>
      </c>
      <c r="S852" s="34">
        <v>1.5</v>
      </c>
      <c r="T852" s="34"/>
      <c r="U852" s="33" t="str">
        <f t="shared" si="41"/>
        <v>100357</v>
      </c>
      <c r="V852" s="34" t="s">
        <v>2040</v>
      </c>
      <c r="W852" s="34">
        <v>-12.090180999999999</v>
      </c>
      <c r="X852" s="34">
        <v>-77.075423999999998</v>
      </c>
      <c r="Y852" s="33">
        <v>269.52</v>
      </c>
      <c r="Z852" s="33">
        <v>62</v>
      </c>
      <c r="AA852" s="34" t="s">
        <v>60</v>
      </c>
      <c r="AB852" s="33">
        <v>11</v>
      </c>
      <c r="AC852" s="33">
        <v>20</v>
      </c>
      <c r="AD852" s="33">
        <v>21.5</v>
      </c>
      <c r="AE852" s="34" t="s">
        <v>59</v>
      </c>
      <c r="AF852" s="33">
        <v>0.3</v>
      </c>
      <c r="AG852" s="33">
        <v>34.299999999999997</v>
      </c>
      <c r="AH852" s="34" t="s">
        <v>1914</v>
      </c>
      <c r="AI852" s="33">
        <v>22596</v>
      </c>
      <c r="AJ852" s="33">
        <v>16.399999999999999</v>
      </c>
      <c r="AK852" s="34">
        <v>1.5</v>
      </c>
      <c r="AL852" s="34"/>
      <c r="AM852" s="33">
        <v>0.91</v>
      </c>
      <c r="AN852" s="34" t="s">
        <v>2046</v>
      </c>
      <c r="AO852" s="34"/>
      <c r="AP852" s="34"/>
      <c r="AQ852" s="34" t="s">
        <v>1891</v>
      </c>
      <c r="AR852" s="34" t="s">
        <v>1878</v>
      </c>
      <c r="AS852" s="34" t="s">
        <v>1923</v>
      </c>
      <c r="AT852" s="33">
        <v>904.49</v>
      </c>
      <c r="AU852" s="33">
        <v>23</v>
      </c>
      <c r="AV852" s="34" t="s">
        <v>1915</v>
      </c>
      <c r="AW852" s="34" t="s">
        <v>3127</v>
      </c>
      <c r="AX852" s="34" t="s">
        <v>3762</v>
      </c>
      <c r="AY852" s="34" t="s">
        <v>2221</v>
      </c>
      <c r="AZ852" s="34" t="s">
        <v>2221</v>
      </c>
      <c r="BA852" s="34" t="s">
        <v>3975</v>
      </c>
      <c r="BB852" s="34" t="s">
        <v>4444</v>
      </c>
      <c r="BC852" s="34" t="s">
        <v>2221</v>
      </c>
      <c r="BD852" s="34" t="s">
        <v>2221</v>
      </c>
    </row>
    <row r="853" spans="1:56" ht="15" customHeight="1" x14ac:dyDescent="0.25">
      <c r="A853" t="str">
        <f t="shared" si="39"/>
        <v>0105904_LM_Marsella_Tobago_0100034_LM_Chorrillos</v>
      </c>
      <c r="B853" s="37">
        <v>850</v>
      </c>
      <c r="C853" s="33" t="str">
        <f t="shared" si="40"/>
        <v>105904</v>
      </c>
      <c r="D853" s="34" t="s">
        <v>963</v>
      </c>
      <c r="E853" s="34">
        <v>-12.208939000000001</v>
      </c>
      <c r="F853" s="34">
        <v>-77.014268999999999</v>
      </c>
      <c r="G853" s="33">
        <v>28.61</v>
      </c>
      <c r="H853" s="33">
        <v>6</v>
      </c>
      <c r="I853" s="34" t="s">
        <v>60</v>
      </c>
      <c r="J853" s="33">
        <v>8.9</v>
      </c>
      <c r="K853" s="33">
        <v>9</v>
      </c>
      <c r="L853" s="33">
        <v>20</v>
      </c>
      <c r="M853" s="34" t="s">
        <v>59</v>
      </c>
      <c r="N853" s="33">
        <v>0.3</v>
      </c>
      <c r="O853" s="33">
        <v>39.9</v>
      </c>
      <c r="P853" s="34" t="s">
        <v>1914</v>
      </c>
      <c r="Q853" s="33">
        <v>21714</v>
      </c>
      <c r="R853" s="33">
        <v>19.399999999999999</v>
      </c>
      <c r="S853" s="34">
        <v>1.5</v>
      </c>
      <c r="T853" s="34"/>
      <c r="U853" s="33" t="str">
        <f t="shared" si="41"/>
        <v>100034</v>
      </c>
      <c r="V853" s="34" t="s">
        <v>109</v>
      </c>
      <c r="W853" s="34">
        <v>-12.185929</v>
      </c>
      <c r="X853" s="34">
        <v>-77.001425999999995</v>
      </c>
      <c r="Y853" s="33">
        <v>208.62</v>
      </c>
      <c r="Z853" s="33">
        <v>67</v>
      </c>
      <c r="AA853" s="34" t="s">
        <v>58</v>
      </c>
      <c r="AB853" s="33">
        <v>0</v>
      </c>
      <c r="AC853" s="33">
        <v>28</v>
      </c>
      <c r="AD853" s="33">
        <v>20</v>
      </c>
      <c r="AE853" s="34" t="s">
        <v>2190</v>
      </c>
      <c r="AF853" s="33">
        <v>0.6</v>
      </c>
      <c r="AG853" s="33">
        <v>34.700000000000003</v>
      </c>
      <c r="AH853" s="34" t="s">
        <v>1914</v>
      </c>
      <c r="AI853" s="33">
        <v>22946</v>
      </c>
      <c r="AJ853" s="33">
        <v>19.5</v>
      </c>
      <c r="AK853" s="34">
        <v>1.5</v>
      </c>
      <c r="AL853" s="34"/>
      <c r="AM853" s="33">
        <v>2.92</v>
      </c>
      <c r="AN853" s="34" t="s">
        <v>2046</v>
      </c>
      <c r="AO853" s="34"/>
      <c r="AP853" s="34"/>
      <c r="AQ853" s="34" t="s">
        <v>1891</v>
      </c>
      <c r="AR853" s="34" t="s">
        <v>1879</v>
      </c>
      <c r="AS853" s="34" t="s">
        <v>1889</v>
      </c>
      <c r="AT853" s="33">
        <v>362.23599999999999</v>
      </c>
      <c r="AU853" s="33">
        <v>23</v>
      </c>
      <c r="AV853" s="34" t="s">
        <v>1915</v>
      </c>
      <c r="AW853" s="34" t="s">
        <v>3128</v>
      </c>
      <c r="AX853" s="34" t="s">
        <v>4257</v>
      </c>
      <c r="AY853" s="34" t="s">
        <v>2221</v>
      </c>
      <c r="AZ853" s="34" t="s">
        <v>2221</v>
      </c>
      <c r="BA853" s="34" t="s">
        <v>3437</v>
      </c>
      <c r="BB853" s="34" t="s">
        <v>4257</v>
      </c>
      <c r="BC853" s="34" t="s">
        <v>2221</v>
      </c>
      <c r="BD853" s="34" t="s">
        <v>2221</v>
      </c>
    </row>
    <row r="854" spans="1:56" ht="15" customHeight="1" x14ac:dyDescent="0.25">
      <c r="A854" t="str">
        <f t="shared" si="39"/>
        <v>0105629_LM_Salamanca_R1_0105644_LM_Tersicore</v>
      </c>
      <c r="B854" s="34">
        <v>851</v>
      </c>
      <c r="C854" s="33" t="str">
        <f t="shared" si="40"/>
        <v>105629</v>
      </c>
      <c r="D854" s="34" t="s">
        <v>1520</v>
      </c>
      <c r="E854" s="34">
        <v>-12.077999999999999</v>
      </c>
      <c r="F854" s="34">
        <v>-76.979299999999995</v>
      </c>
      <c r="G854" s="33">
        <v>321.33</v>
      </c>
      <c r="H854" s="33">
        <v>202</v>
      </c>
      <c r="I854" s="34" t="s">
        <v>60</v>
      </c>
      <c r="J854" s="33">
        <v>12.75</v>
      </c>
      <c r="K854" s="33">
        <v>5.25</v>
      </c>
      <c r="L854" s="33">
        <v>16</v>
      </c>
      <c r="M854" s="34" t="s">
        <v>59</v>
      </c>
      <c r="N854" s="33">
        <v>0.3</v>
      </c>
      <c r="O854" s="33">
        <v>39.9</v>
      </c>
      <c r="P854" s="34" t="s">
        <v>1914</v>
      </c>
      <c r="Q854" s="33">
        <v>21308</v>
      </c>
      <c r="R854" s="33">
        <v>16.899999999999999</v>
      </c>
      <c r="S854" s="34">
        <v>1.5</v>
      </c>
      <c r="T854" s="34"/>
      <c r="U854" s="33" t="str">
        <f t="shared" si="41"/>
        <v>105644</v>
      </c>
      <c r="V854" s="34" t="s">
        <v>1795</v>
      </c>
      <c r="W854" s="34">
        <v>-12.074039000000001</v>
      </c>
      <c r="X854" s="34">
        <v>-76.982542000000009</v>
      </c>
      <c r="Y854" s="33">
        <v>141.33000000000001</v>
      </c>
      <c r="Z854" s="33">
        <v>208</v>
      </c>
      <c r="AA854" s="34" t="s">
        <v>60</v>
      </c>
      <c r="AB854" s="33">
        <v>17</v>
      </c>
      <c r="AC854" s="33">
        <v>6.2</v>
      </c>
      <c r="AD854" s="33">
        <v>21.5</v>
      </c>
      <c r="AE854" s="34" t="s">
        <v>2190</v>
      </c>
      <c r="AF854" s="33">
        <v>0.6</v>
      </c>
      <c r="AG854" s="33">
        <v>39.9</v>
      </c>
      <c r="AH854" s="34" t="s">
        <v>1914</v>
      </c>
      <c r="AI854" s="33">
        <v>22540</v>
      </c>
      <c r="AJ854" s="33">
        <v>16.899999999999999</v>
      </c>
      <c r="AK854" s="34">
        <v>1.5</v>
      </c>
      <c r="AL854" s="34"/>
      <c r="AM854" s="33">
        <v>0.56000000000000005</v>
      </c>
      <c r="AN854" s="34" t="s">
        <v>2046</v>
      </c>
      <c r="AO854" s="34"/>
      <c r="AP854" s="34"/>
      <c r="AQ854" s="34" t="s">
        <v>1891</v>
      </c>
      <c r="AR854" s="34" t="s">
        <v>1878</v>
      </c>
      <c r="AS854" s="34" t="s">
        <v>1889</v>
      </c>
      <c r="AT854" s="33">
        <v>728</v>
      </c>
      <c r="AU854" s="33">
        <v>23</v>
      </c>
      <c r="AV854" s="34" t="s">
        <v>1915</v>
      </c>
      <c r="AW854" s="34" t="s">
        <v>3129</v>
      </c>
      <c r="AX854" s="34" t="s">
        <v>4252</v>
      </c>
      <c r="AY854" s="34" t="s">
        <v>2221</v>
      </c>
      <c r="AZ854" s="34" t="s">
        <v>2221</v>
      </c>
      <c r="BA854" s="34" t="s">
        <v>3976</v>
      </c>
      <c r="BB854" s="34" t="s">
        <v>4252</v>
      </c>
      <c r="BC854" s="34" t="s">
        <v>2221</v>
      </c>
      <c r="BD854" s="34" t="s">
        <v>2221</v>
      </c>
    </row>
    <row r="855" spans="1:56" ht="15" customHeight="1" x14ac:dyDescent="0.25">
      <c r="A855" t="str">
        <f t="shared" si="39"/>
        <v>0105942_LM_San_Jacinto_0100094_LM_El_Pino</v>
      </c>
      <c r="B855" s="34">
        <v>852</v>
      </c>
      <c r="C855" s="33" t="str">
        <f t="shared" si="40"/>
        <v>105942</v>
      </c>
      <c r="D855" s="34" t="s">
        <v>1521</v>
      </c>
      <c r="E855" s="34">
        <v>-12.061909</v>
      </c>
      <c r="F855" s="34">
        <v>-77.002562999999995</v>
      </c>
      <c r="G855" s="33">
        <v>122.81</v>
      </c>
      <c r="H855" s="33">
        <v>182</v>
      </c>
      <c r="I855" s="34" t="s">
        <v>60</v>
      </c>
      <c r="J855" s="33">
        <v>8.4</v>
      </c>
      <c r="K855" s="33">
        <v>15</v>
      </c>
      <c r="L855" s="33">
        <v>20</v>
      </c>
      <c r="M855" s="34" t="s">
        <v>59</v>
      </c>
      <c r="N855" s="33">
        <v>0.3</v>
      </c>
      <c r="O855" s="33">
        <v>34.700000000000003</v>
      </c>
      <c r="P855" s="34" t="s">
        <v>1914</v>
      </c>
      <c r="Q855" s="33">
        <v>22988</v>
      </c>
      <c r="R855" s="33">
        <v>19.5</v>
      </c>
      <c r="S855" s="34">
        <v>1.5</v>
      </c>
      <c r="T855" s="34"/>
      <c r="U855" s="33" t="str">
        <f t="shared" si="41"/>
        <v>100094</v>
      </c>
      <c r="V855" s="34" t="s">
        <v>934</v>
      </c>
      <c r="W855" s="34">
        <v>-12.067310000000001</v>
      </c>
      <c r="X855" s="34">
        <v>-76.993994999999998</v>
      </c>
      <c r="Y855" s="33">
        <v>302.81</v>
      </c>
      <c r="Z855" s="33">
        <v>198</v>
      </c>
      <c r="AA855" s="34" t="s">
        <v>60</v>
      </c>
      <c r="AB855" s="33">
        <v>6</v>
      </c>
      <c r="AC855" s="33">
        <v>21</v>
      </c>
      <c r="AD855" s="33">
        <v>19</v>
      </c>
      <c r="AE855" s="34" t="s">
        <v>59</v>
      </c>
      <c r="AF855" s="33">
        <v>0.3</v>
      </c>
      <c r="AG855" s="33">
        <v>34.700000000000003</v>
      </c>
      <c r="AH855" s="34" t="s">
        <v>1914</v>
      </c>
      <c r="AI855" s="33">
        <v>21756</v>
      </c>
      <c r="AJ855" s="33">
        <v>19.399999999999999</v>
      </c>
      <c r="AK855" s="34">
        <v>1.5</v>
      </c>
      <c r="AL855" s="34"/>
      <c r="AM855" s="33">
        <v>1.1100000000000001</v>
      </c>
      <c r="AN855" s="34" t="s">
        <v>2046</v>
      </c>
      <c r="AO855" s="34"/>
      <c r="AP855" s="34"/>
      <c r="AQ855" s="34" t="s">
        <v>1897</v>
      </c>
      <c r="AR855" s="34" t="s">
        <v>1878</v>
      </c>
      <c r="AS855" s="34" t="s">
        <v>1889</v>
      </c>
      <c r="AT855" s="33">
        <v>368</v>
      </c>
      <c r="AU855" s="33">
        <v>23</v>
      </c>
      <c r="AV855" s="34" t="s">
        <v>1915</v>
      </c>
      <c r="AW855" s="34" t="s">
        <v>3130</v>
      </c>
      <c r="AX855" s="34" t="s">
        <v>4335</v>
      </c>
      <c r="AY855" s="34" t="s">
        <v>2221</v>
      </c>
      <c r="AZ855" s="34" t="s">
        <v>2221</v>
      </c>
      <c r="BA855" s="34" t="s">
        <v>2740</v>
      </c>
      <c r="BB855" s="34" t="s">
        <v>4335</v>
      </c>
      <c r="BC855" s="34" t="s">
        <v>2221</v>
      </c>
      <c r="BD855" s="34" t="s">
        <v>2221</v>
      </c>
    </row>
    <row r="856" spans="1:56" ht="15" customHeight="1" x14ac:dyDescent="0.25">
      <c r="A856" t="str">
        <f t="shared" si="39"/>
        <v>0104796_LM_Las_Lomas_Manchay_0100546_LM_Huertos_De_Manchay</v>
      </c>
      <c r="B856" s="34">
        <v>853</v>
      </c>
      <c r="C856" s="33" t="str">
        <f t="shared" si="40"/>
        <v>104796</v>
      </c>
      <c r="D856" s="34" t="s">
        <v>1522</v>
      </c>
      <c r="E856" s="34">
        <v>-12.100300000000001</v>
      </c>
      <c r="F856" s="34">
        <v>-76.872600000000006</v>
      </c>
      <c r="G856" s="33">
        <v>187.75</v>
      </c>
      <c r="H856" s="33">
        <v>416</v>
      </c>
      <c r="I856" s="34" t="s">
        <v>58</v>
      </c>
      <c r="J856" s="33">
        <v>0</v>
      </c>
      <c r="K856" s="33">
        <v>30</v>
      </c>
      <c r="L856" s="33">
        <v>26.85</v>
      </c>
      <c r="M856" s="34" t="s">
        <v>59</v>
      </c>
      <c r="N856" s="33">
        <v>0.3</v>
      </c>
      <c r="O856" s="33">
        <v>34.700000000000003</v>
      </c>
      <c r="P856" s="34" t="s">
        <v>1914</v>
      </c>
      <c r="Q856" s="33">
        <v>21882</v>
      </c>
      <c r="R856" s="33">
        <v>19.3</v>
      </c>
      <c r="S856" s="34">
        <v>1.5</v>
      </c>
      <c r="T856" s="34"/>
      <c r="U856" s="33" t="str">
        <f t="shared" si="41"/>
        <v>100546</v>
      </c>
      <c r="V856" s="34" t="s">
        <v>1787</v>
      </c>
      <c r="W856" s="34">
        <v>-12.110333000000001</v>
      </c>
      <c r="X856" s="34">
        <v>-76.873997000000003</v>
      </c>
      <c r="Y856" s="33">
        <v>7.75</v>
      </c>
      <c r="Z856" s="33">
        <v>376</v>
      </c>
      <c r="AA856" s="34" t="s">
        <v>58</v>
      </c>
      <c r="AB856" s="33">
        <v>0</v>
      </c>
      <c r="AC856" s="33">
        <v>23</v>
      </c>
      <c r="AD856" s="33">
        <v>21</v>
      </c>
      <c r="AE856" s="34" t="s">
        <v>59</v>
      </c>
      <c r="AF856" s="33">
        <v>0.3</v>
      </c>
      <c r="AG856" s="33">
        <v>34.700000000000003</v>
      </c>
      <c r="AH856" s="34" t="s">
        <v>1914</v>
      </c>
      <c r="AI856" s="33">
        <v>23114</v>
      </c>
      <c r="AJ856" s="33">
        <v>19.2</v>
      </c>
      <c r="AK856" s="34">
        <v>1.5</v>
      </c>
      <c r="AL856" s="34"/>
      <c r="AM856" s="33">
        <v>1.1299999999999999</v>
      </c>
      <c r="AN856" s="34" t="s">
        <v>2046</v>
      </c>
      <c r="AO856" s="34"/>
      <c r="AP856" s="34"/>
      <c r="AQ856" s="34" t="s">
        <v>1891</v>
      </c>
      <c r="AR856" s="34" t="s">
        <v>1879</v>
      </c>
      <c r="AS856" s="34" t="s">
        <v>1889</v>
      </c>
      <c r="AT856" s="33">
        <v>362.23599999999999</v>
      </c>
      <c r="AU856" s="33">
        <v>23</v>
      </c>
      <c r="AV856" s="34" t="s">
        <v>1916</v>
      </c>
      <c r="AW856" s="34" t="s">
        <v>3131</v>
      </c>
      <c r="AX856" s="34" t="s">
        <v>4425</v>
      </c>
      <c r="AY856" s="34" t="s">
        <v>2221</v>
      </c>
      <c r="AZ856" s="34" t="s">
        <v>2221</v>
      </c>
      <c r="BA856" s="34" t="s">
        <v>3949</v>
      </c>
      <c r="BB856" s="34" t="s">
        <v>4425</v>
      </c>
      <c r="BC856" s="34" t="s">
        <v>2221</v>
      </c>
      <c r="BD856" s="34" t="s">
        <v>2221</v>
      </c>
    </row>
    <row r="857" spans="1:56" ht="15" customHeight="1" x14ac:dyDescent="0.25">
      <c r="A857" t="str">
        <f t="shared" si="39"/>
        <v>0105352_LM_San_Diego_De_Alcala_0100454_LM_San_Diego</v>
      </c>
      <c r="B857" s="34">
        <v>854</v>
      </c>
      <c r="C857" s="33" t="str">
        <f t="shared" si="40"/>
        <v>105352</v>
      </c>
      <c r="D857" s="34" t="s">
        <v>1523</v>
      </c>
      <c r="E857" s="34">
        <v>-11.947850000000001</v>
      </c>
      <c r="F857" s="34">
        <v>-77.091819999999998</v>
      </c>
      <c r="G857" s="33">
        <v>2.62</v>
      </c>
      <c r="H857" s="33">
        <v>64</v>
      </c>
      <c r="I857" s="34" t="s">
        <v>60</v>
      </c>
      <c r="J857" s="33">
        <v>11.77</v>
      </c>
      <c r="K857" s="33">
        <v>6</v>
      </c>
      <c r="L857" s="33">
        <v>17.8</v>
      </c>
      <c r="M857" s="34" t="s">
        <v>59</v>
      </c>
      <c r="N857" s="33">
        <v>0.3</v>
      </c>
      <c r="O857" s="33">
        <v>39.9</v>
      </c>
      <c r="P857" s="34" t="s">
        <v>1914</v>
      </c>
      <c r="Q857" s="33">
        <v>23520</v>
      </c>
      <c r="R857" s="33">
        <v>6.4</v>
      </c>
      <c r="S857" s="34">
        <v>1.5</v>
      </c>
      <c r="T857" s="34"/>
      <c r="U857" s="33" t="str">
        <f t="shared" si="41"/>
        <v>100454</v>
      </c>
      <c r="V857" s="34" t="s">
        <v>1008</v>
      </c>
      <c r="W857" s="34">
        <v>-11.938694999999999</v>
      </c>
      <c r="X857" s="34">
        <v>-77.091391999999999</v>
      </c>
      <c r="Y857" s="33">
        <v>182.62</v>
      </c>
      <c r="Z857" s="33">
        <v>80</v>
      </c>
      <c r="AA857" s="34" t="s">
        <v>58</v>
      </c>
      <c r="AB857" s="33">
        <v>0</v>
      </c>
      <c r="AC857" s="33">
        <v>26</v>
      </c>
      <c r="AD857" s="33">
        <v>20.3</v>
      </c>
      <c r="AE857" s="34" t="s">
        <v>59</v>
      </c>
      <c r="AF857" s="33">
        <v>0.3</v>
      </c>
      <c r="AG857" s="33">
        <v>34.700000000000003</v>
      </c>
      <c r="AH857" s="34" t="s">
        <v>1914</v>
      </c>
      <c r="AI857" s="33">
        <v>22288</v>
      </c>
      <c r="AJ857" s="33">
        <v>6.4</v>
      </c>
      <c r="AK857" s="34">
        <v>1.5</v>
      </c>
      <c r="AL857" s="34"/>
      <c r="AM857" s="33">
        <v>1.02</v>
      </c>
      <c r="AN857" s="34" t="s">
        <v>2046</v>
      </c>
      <c r="AO857" s="34"/>
      <c r="AP857" s="34"/>
      <c r="AQ857" s="34" t="s">
        <v>1891</v>
      </c>
      <c r="AR857" s="34" t="s">
        <v>1879</v>
      </c>
      <c r="AS857" s="34" t="s">
        <v>1923</v>
      </c>
      <c r="AT857" s="33">
        <v>1337.3720000000001</v>
      </c>
      <c r="AU857" s="33">
        <v>23</v>
      </c>
      <c r="AV857" s="34" t="s">
        <v>1915</v>
      </c>
      <c r="AW857" s="34" t="s">
        <v>3132</v>
      </c>
      <c r="AX857" s="34" t="s">
        <v>3327</v>
      </c>
      <c r="AY857" s="34" t="s">
        <v>2221</v>
      </c>
      <c r="AZ857" s="34" t="s">
        <v>2221</v>
      </c>
      <c r="BA857" s="34" t="s">
        <v>2801</v>
      </c>
      <c r="BB857" s="34" t="s">
        <v>4378</v>
      </c>
      <c r="BC857" s="34" t="s">
        <v>2221</v>
      </c>
      <c r="BD857" s="34" t="s">
        <v>2221</v>
      </c>
    </row>
    <row r="858" spans="1:56" ht="15" customHeight="1" x14ac:dyDescent="0.25">
      <c r="A858" t="str">
        <f t="shared" si="39"/>
        <v>0106272_LM_Castillo_Chancay_0100376_LM_Chancay</v>
      </c>
      <c r="B858" s="34">
        <v>855</v>
      </c>
      <c r="C858" s="33" t="str">
        <f t="shared" si="40"/>
        <v>106272</v>
      </c>
      <c r="D858" s="34" t="s">
        <v>1035</v>
      </c>
      <c r="E858" s="34">
        <v>-11.573936</v>
      </c>
      <c r="F858" s="34">
        <v>-77.269447</v>
      </c>
      <c r="G858" s="33">
        <v>155.81</v>
      </c>
      <c r="H858" s="33">
        <v>30</v>
      </c>
      <c r="I858" s="34" t="s">
        <v>58</v>
      </c>
      <c r="J858" s="33">
        <v>0</v>
      </c>
      <c r="K858" s="33">
        <v>24</v>
      </c>
      <c r="L858" s="33">
        <v>20</v>
      </c>
      <c r="M858" s="34" t="s">
        <v>59</v>
      </c>
      <c r="N858" s="33">
        <v>0.3</v>
      </c>
      <c r="O858" s="33">
        <v>34.700000000000003</v>
      </c>
      <c r="P858" s="34" t="s">
        <v>1914</v>
      </c>
      <c r="Q858" s="33">
        <v>22946</v>
      </c>
      <c r="R858" s="33">
        <v>16.899999999999999</v>
      </c>
      <c r="S858" s="34">
        <v>1.5</v>
      </c>
      <c r="T858" s="34"/>
      <c r="U858" s="33" t="str">
        <f t="shared" si="41"/>
        <v>100376</v>
      </c>
      <c r="V858" s="34" t="s">
        <v>1198</v>
      </c>
      <c r="W858" s="34">
        <v>-11.583503</v>
      </c>
      <c r="X858" s="34">
        <v>-77.265059999999991</v>
      </c>
      <c r="Y858" s="33">
        <v>335.81</v>
      </c>
      <c r="Z858" s="33">
        <v>137</v>
      </c>
      <c r="AA858" s="34" t="s">
        <v>58</v>
      </c>
      <c r="AB858" s="33">
        <v>0</v>
      </c>
      <c r="AC858" s="33">
        <v>55</v>
      </c>
      <c r="AD858" s="33">
        <v>34</v>
      </c>
      <c r="AE858" s="34" t="s">
        <v>2190</v>
      </c>
      <c r="AF858" s="33">
        <v>0.6</v>
      </c>
      <c r="AG858" s="33">
        <v>39.9</v>
      </c>
      <c r="AH858" s="34" t="s">
        <v>1914</v>
      </c>
      <c r="AI858" s="33">
        <v>21714</v>
      </c>
      <c r="AJ858" s="33">
        <v>16.899999999999999</v>
      </c>
      <c r="AK858" s="34">
        <v>1.5</v>
      </c>
      <c r="AL858" s="34"/>
      <c r="AM858" s="33">
        <v>1.17</v>
      </c>
      <c r="AN858" s="34" t="s">
        <v>2046</v>
      </c>
      <c r="AO858" s="34"/>
      <c r="AP858" s="34"/>
      <c r="AQ858" s="34" t="s">
        <v>1891</v>
      </c>
      <c r="AR858" s="34" t="s">
        <v>1880</v>
      </c>
      <c r="AS858" s="34" t="s">
        <v>1889</v>
      </c>
      <c r="AT858" s="33">
        <v>362.23599999999999</v>
      </c>
      <c r="AU858" s="33">
        <v>23</v>
      </c>
      <c r="AV858" s="34" t="s">
        <v>1915</v>
      </c>
      <c r="AW858" s="34" t="s">
        <v>3133</v>
      </c>
      <c r="AX858" s="34" t="s">
        <v>4264</v>
      </c>
      <c r="AY858" s="34" t="s">
        <v>2280</v>
      </c>
      <c r="AZ858" s="34" t="s">
        <v>2221</v>
      </c>
      <c r="BA858" s="34" t="s">
        <v>2602</v>
      </c>
      <c r="BB858" s="34" t="s">
        <v>4264</v>
      </c>
      <c r="BC858" s="34" t="s">
        <v>2280</v>
      </c>
      <c r="BD858" s="34" t="s">
        <v>2221</v>
      </c>
    </row>
    <row r="859" spans="1:56" ht="15" customHeight="1" x14ac:dyDescent="0.25">
      <c r="A859" t="str">
        <f t="shared" si="39"/>
        <v>0104468_LM_Entrada_Chilca_0100488_LM_Chilca</v>
      </c>
      <c r="B859" s="34">
        <v>856</v>
      </c>
      <c r="C859" s="33" t="str">
        <f t="shared" si="40"/>
        <v>104468</v>
      </c>
      <c r="D859" s="34" t="s">
        <v>1524</v>
      </c>
      <c r="E859" s="34">
        <v>-12.517592</v>
      </c>
      <c r="F859" s="34">
        <v>-76.733255</v>
      </c>
      <c r="G859" s="33">
        <v>317.17</v>
      </c>
      <c r="H859" s="33">
        <v>19</v>
      </c>
      <c r="I859" s="34" t="s">
        <v>58</v>
      </c>
      <c r="J859" s="33">
        <v>0</v>
      </c>
      <c r="K859" s="33">
        <v>24</v>
      </c>
      <c r="L859" s="33">
        <v>18.89</v>
      </c>
      <c r="M859" s="34" t="s">
        <v>59</v>
      </c>
      <c r="N859" s="33">
        <v>0.3</v>
      </c>
      <c r="O859" s="33">
        <v>34.700000000000003</v>
      </c>
      <c r="P859" s="34" t="s">
        <v>1914</v>
      </c>
      <c r="Q859" s="33">
        <v>21602</v>
      </c>
      <c r="R859" s="33">
        <v>16</v>
      </c>
      <c r="S859" s="34">
        <v>1.5</v>
      </c>
      <c r="T859" s="34"/>
      <c r="U859" s="33" t="str">
        <f t="shared" si="41"/>
        <v>100488</v>
      </c>
      <c r="V859" s="34" t="s">
        <v>80</v>
      </c>
      <c r="W859" s="34">
        <v>-12.513417</v>
      </c>
      <c r="X859" s="34">
        <v>-76.737219999999994</v>
      </c>
      <c r="Y859" s="33">
        <v>137.16</v>
      </c>
      <c r="Z859" s="33">
        <v>21</v>
      </c>
      <c r="AA859" s="34" t="s">
        <v>58</v>
      </c>
      <c r="AB859" s="33">
        <v>0</v>
      </c>
      <c r="AC859" s="33">
        <v>35</v>
      </c>
      <c r="AD859" s="33">
        <v>21.2</v>
      </c>
      <c r="AE859" s="34" t="s">
        <v>2190</v>
      </c>
      <c r="AF859" s="33">
        <v>0.6</v>
      </c>
      <c r="AG859" s="33">
        <v>39.9</v>
      </c>
      <c r="AH859" s="34" t="s">
        <v>1914</v>
      </c>
      <c r="AI859" s="33">
        <v>22834</v>
      </c>
      <c r="AJ859" s="33">
        <v>16</v>
      </c>
      <c r="AK859" s="34">
        <v>1.5</v>
      </c>
      <c r="AL859" s="34"/>
      <c r="AM859" s="33">
        <v>0.63</v>
      </c>
      <c r="AN859" s="34" t="s">
        <v>2046</v>
      </c>
      <c r="AO859" s="34"/>
      <c r="AP859" s="34"/>
      <c r="AQ859" s="34" t="s">
        <v>1891</v>
      </c>
      <c r="AR859" s="34" t="s">
        <v>1879</v>
      </c>
      <c r="AS859" s="34" t="s">
        <v>1889</v>
      </c>
      <c r="AT859" s="33">
        <v>366.298</v>
      </c>
      <c r="AU859" s="33">
        <v>23</v>
      </c>
      <c r="AV859" s="34" t="s">
        <v>1916</v>
      </c>
      <c r="AW859" s="34" t="s">
        <v>3134</v>
      </c>
      <c r="AX859" s="34" t="s">
        <v>4470</v>
      </c>
      <c r="AY859" s="34" t="s">
        <v>2292</v>
      </c>
      <c r="AZ859" s="34" t="s">
        <v>2221</v>
      </c>
      <c r="BA859" s="34" t="s">
        <v>3744</v>
      </c>
      <c r="BB859" s="34" t="s">
        <v>4470</v>
      </c>
      <c r="BC859" s="34" t="s">
        <v>2292</v>
      </c>
      <c r="BD859" s="34" t="s">
        <v>2221</v>
      </c>
    </row>
    <row r="860" spans="1:56" ht="15" customHeight="1" x14ac:dyDescent="0.25">
      <c r="A860" t="str">
        <f t="shared" si="39"/>
        <v>0101327_CS_Plazuela_Garcilazo_0101302_CS_Cusco_Centro</v>
      </c>
      <c r="B860" s="34">
        <v>857</v>
      </c>
      <c r="C860" s="33" t="str">
        <f t="shared" si="40"/>
        <v>101327</v>
      </c>
      <c r="D860" s="34" t="s">
        <v>554</v>
      </c>
      <c r="E860" s="34">
        <v>-13.518746</v>
      </c>
      <c r="F860" s="34">
        <v>-71.965919</v>
      </c>
      <c r="G860" s="33">
        <v>252.04</v>
      </c>
      <c r="H860" s="33">
        <v>3378</v>
      </c>
      <c r="I860" s="34" t="s">
        <v>60</v>
      </c>
      <c r="J860" s="33">
        <v>15</v>
      </c>
      <c r="K860" s="33">
        <v>8</v>
      </c>
      <c r="L860" s="33">
        <v>15</v>
      </c>
      <c r="M860" s="34" t="s">
        <v>59</v>
      </c>
      <c r="N860" s="33">
        <v>0.3</v>
      </c>
      <c r="O860" s="33">
        <v>38.9</v>
      </c>
      <c r="P860" s="34" t="s">
        <v>1914</v>
      </c>
      <c r="Q860" s="33">
        <v>19315</v>
      </c>
      <c r="R860" s="33">
        <v>17</v>
      </c>
      <c r="S860" s="34">
        <v>1.5</v>
      </c>
      <c r="T860" s="34"/>
      <c r="U860" s="33" t="str">
        <f t="shared" si="41"/>
        <v>101302</v>
      </c>
      <c r="V860" s="34" t="s">
        <v>808</v>
      </c>
      <c r="W860" s="34">
        <v>-13.523922000000001</v>
      </c>
      <c r="X860" s="34">
        <v>-71.982337000000001</v>
      </c>
      <c r="Y860" s="33">
        <v>72.03</v>
      </c>
      <c r="Z860" s="33">
        <v>3401</v>
      </c>
      <c r="AA860" s="34" t="s">
        <v>60</v>
      </c>
      <c r="AB860" s="33">
        <v>18.95</v>
      </c>
      <c r="AC860" s="33">
        <v>21</v>
      </c>
      <c r="AD860" s="33">
        <v>30</v>
      </c>
      <c r="AE860" s="34" t="s">
        <v>2213</v>
      </c>
      <c r="AF860" s="33">
        <v>0.3</v>
      </c>
      <c r="AG860" s="33">
        <v>35.299999999999997</v>
      </c>
      <c r="AH860" s="34" t="s">
        <v>1914</v>
      </c>
      <c r="AI860" s="33">
        <v>18305</v>
      </c>
      <c r="AJ860" s="33">
        <v>17</v>
      </c>
      <c r="AK860" s="34">
        <v>1.5</v>
      </c>
      <c r="AL860" s="34"/>
      <c r="AM860" s="33">
        <v>1.87</v>
      </c>
      <c r="AN860" s="34" t="s">
        <v>2046</v>
      </c>
      <c r="AO860" s="34"/>
      <c r="AP860" s="34"/>
      <c r="AQ860" s="34" t="s">
        <v>1894</v>
      </c>
      <c r="AR860" s="34" t="s">
        <v>1879</v>
      </c>
      <c r="AS860" s="34" t="s">
        <v>1923</v>
      </c>
      <c r="AT860" s="33">
        <v>958.33199999999999</v>
      </c>
      <c r="AU860" s="33">
        <v>18</v>
      </c>
      <c r="AV860" s="34" t="s">
        <v>1915</v>
      </c>
      <c r="AW860" s="34" t="s">
        <v>4074</v>
      </c>
      <c r="AX860" s="34" t="s">
        <v>2283</v>
      </c>
      <c r="AY860" s="34" t="s">
        <v>2283</v>
      </c>
      <c r="AZ860" s="34" t="s">
        <v>2283</v>
      </c>
      <c r="BA860" s="34" t="s">
        <v>3881</v>
      </c>
      <c r="BB860" s="34" t="s">
        <v>4453</v>
      </c>
      <c r="BC860" s="34" t="s">
        <v>2283</v>
      </c>
      <c r="BD860" s="34" t="s">
        <v>2283</v>
      </c>
    </row>
    <row r="861" spans="1:56" ht="15" customHeight="1" x14ac:dyDescent="0.25">
      <c r="A861" t="str">
        <f t="shared" si="39"/>
        <v>0100540_LM_Repetidor_La_Milla_0100012_LM_Pando</v>
      </c>
      <c r="B861" s="34">
        <v>858</v>
      </c>
      <c r="C861" s="33" t="str">
        <f t="shared" si="40"/>
        <v>100540</v>
      </c>
      <c r="D861" s="34" t="s">
        <v>81</v>
      </c>
      <c r="E861" s="34">
        <v>-12.02096367</v>
      </c>
      <c r="F861" s="34">
        <v>-77.068862920000001</v>
      </c>
      <c r="G861" s="33">
        <v>186.54</v>
      </c>
      <c r="H861" s="33">
        <v>210</v>
      </c>
      <c r="I861" s="34" t="s">
        <v>58</v>
      </c>
      <c r="J861" s="33">
        <v>0</v>
      </c>
      <c r="K861" s="33">
        <v>40</v>
      </c>
      <c r="L861" s="33">
        <v>20</v>
      </c>
      <c r="M861" s="34" t="s">
        <v>59</v>
      </c>
      <c r="N861" s="33">
        <v>0.3</v>
      </c>
      <c r="O861" s="33">
        <v>36.799999999999997</v>
      </c>
      <c r="P861" s="34" t="s">
        <v>1914</v>
      </c>
      <c r="Q861" s="33" t="s">
        <v>4610</v>
      </c>
      <c r="R861" s="33">
        <v>21.9</v>
      </c>
      <c r="S861" s="34">
        <v>1.5</v>
      </c>
      <c r="T861" s="34"/>
      <c r="U861" s="33" t="str">
        <f t="shared" si="41"/>
        <v>100012</v>
      </c>
      <c r="V861" s="34" t="s">
        <v>140</v>
      </c>
      <c r="W861" s="34">
        <v>-12.062538999999999</v>
      </c>
      <c r="X861" s="34">
        <v>-77.073738000000006</v>
      </c>
      <c r="Y861" s="33">
        <v>6.54</v>
      </c>
      <c r="Z861" s="33">
        <v>84</v>
      </c>
      <c r="AA861" s="34" t="s">
        <v>60</v>
      </c>
      <c r="AB861" s="33">
        <v>8.5</v>
      </c>
      <c r="AC861" s="33">
        <v>21</v>
      </c>
      <c r="AD861" s="33">
        <v>21</v>
      </c>
      <c r="AE861" s="34" t="s">
        <v>2186</v>
      </c>
      <c r="AF861" s="33">
        <v>0.6</v>
      </c>
      <c r="AG861" s="33">
        <v>36.4</v>
      </c>
      <c r="AH861" s="34" t="s">
        <v>1914</v>
      </c>
      <c r="AI861" s="33" t="s">
        <v>4675</v>
      </c>
      <c r="AJ861" s="33">
        <v>21.9</v>
      </c>
      <c r="AK861" s="34">
        <v>1.5</v>
      </c>
      <c r="AL861" s="34"/>
      <c r="AM861" s="33">
        <v>4.66</v>
      </c>
      <c r="AN861" s="34" t="s">
        <v>2046</v>
      </c>
      <c r="AO861" s="34"/>
      <c r="AP861" s="34"/>
      <c r="AQ861" s="34" t="s">
        <v>1891</v>
      </c>
      <c r="AR861" s="34" t="s">
        <v>1878</v>
      </c>
      <c r="AS861" s="34" t="s">
        <v>1888</v>
      </c>
      <c r="AT861" s="33">
        <v>644.05999999999995</v>
      </c>
      <c r="AU861" s="33">
        <v>18</v>
      </c>
      <c r="AV861" s="34" t="s">
        <v>1915</v>
      </c>
      <c r="AW861" s="34" t="s">
        <v>2772</v>
      </c>
      <c r="AX861" s="34" t="s">
        <v>3327</v>
      </c>
      <c r="AY861" s="34" t="s">
        <v>2221</v>
      </c>
      <c r="AZ861" s="34" t="s">
        <v>2221</v>
      </c>
      <c r="BA861" s="34" t="s">
        <v>3922</v>
      </c>
      <c r="BB861" s="34" t="s">
        <v>2221</v>
      </c>
      <c r="BC861" s="34" t="s">
        <v>2221</v>
      </c>
      <c r="BD861" s="34" t="s">
        <v>2221</v>
      </c>
    </row>
    <row r="862" spans="1:56" ht="15" customHeight="1" x14ac:dyDescent="0.25">
      <c r="A862" t="str">
        <f t="shared" si="39"/>
        <v>0103287_PI_Petrex_0104648_PI_Popular_Talara</v>
      </c>
      <c r="B862" s="34">
        <v>859</v>
      </c>
      <c r="C862" s="33" t="str">
        <f t="shared" si="40"/>
        <v>103287</v>
      </c>
      <c r="D862" s="34" t="s">
        <v>1525</v>
      </c>
      <c r="E862" s="34">
        <v>-4.5948840000000004</v>
      </c>
      <c r="F862" s="34">
        <v>-81.256679000000005</v>
      </c>
      <c r="G862" s="33">
        <v>0.1</v>
      </c>
      <c r="H862" s="33">
        <v>85</v>
      </c>
      <c r="I862" s="34" t="s">
        <v>60</v>
      </c>
      <c r="J862" s="33">
        <v>12.1</v>
      </c>
      <c r="K862" s="33">
        <v>6</v>
      </c>
      <c r="L862" s="33">
        <v>16.7</v>
      </c>
      <c r="M862" s="34" t="s">
        <v>59</v>
      </c>
      <c r="N862" s="33">
        <v>0.3</v>
      </c>
      <c r="O862" s="33">
        <v>39.9</v>
      </c>
      <c r="P862" s="34" t="s">
        <v>1914</v>
      </c>
      <c r="Q862" s="33">
        <v>22820</v>
      </c>
      <c r="R862" s="33">
        <v>16.600000000000001</v>
      </c>
      <c r="S862" s="34">
        <v>1.5</v>
      </c>
      <c r="T862" s="34"/>
      <c r="U862" s="33" t="str">
        <f t="shared" si="41"/>
        <v>104648</v>
      </c>
      <c r="V862" s="34" t="s">
        <v>1294</v>
      </c>
      <c r="W862" s="34">
        <v>-4.5841310000000002</v>
      </c>
      <c r="X862" s="34">
        <v>-81.256659999999997</v>
      </c>
      <c r="Y862" s="33">
        <v>180.1</v>
      </c>
      <c r="Z862" s="33">
        <v>86</v>
      </c>
      <c r="AA862" s="34" t="s">
        <v>60</v>
      </c>
      <c r="AB862" s="33">
        <v>12.15</v>
      </c>
      <c r="AC862" s="33">
        <v>9</v>
      </c>
      <c r="AD862" s="33">
        <v>21</v>
      </c>
      <c r="AE862" s="34" t="s">
        <v>2190</v>
      </c>
      <c r="AF862" s="33">
        <v>0.6</v>
      </c>
      <c r="AG862" s="33">
        <v>39.9</v>
      </c>
      <c r="AH862" s="34" t="s">
        <v>1914</v>
      </c>
      <c r="AI862" s="33">
        <v>21588</v>
      </c>
      <c r="AJ862" s="33">
        <v>16.600000000000001</v>
      </c>
      <c r="AK862" s="34">
        <v>1.5</v>
      </c>
      <c r="AL862" s="34"/>
      <c r="AM862" s="33">
        <v>1.2</v>
      </c>
      <c r="AN862" s="34" t="s">
        <v>2046</v>
      </c>
      <c r="AO862" s="34"/>
      <c r="AP862" s="34"/>
      <c r="AQ862" s="34" t="s">
        <v>1891</v>
      </c>
      <c r="AR862" s="34" t="s">
        <v>1879</v>
      </c>
      <c r="AS862" s="34" t="s">
        <v>1889</v>
      </c>
      <c r="AT862" s="33">
        <v>341.42599999999999</v>
      </c>
      <c r="AU862" s="33">
        <v>23</v>
      </c>
      <c r="AV862" s="34" t="s">
        <v>1916</v>
      </c>
      <c r="AW862" s="34" t="s">
        <v>3135</v>
      </c>
      <c r="AX862" s="34" t="s">
        <v>4356</v>
      </c>
      <c r="AY862" s="34" t="s">
        <v>2352</v>
      </c>
      <c r="AZ862" s="34" t="s">
        <v>2224</v>
      </c>
      <c r="BA862" s="34" t="s">
        <v>2545</v>
      </c>
      <c r="BB862" s="34" t="s">
        <v>4356</v>
      </c>
      <c r="BC862" s="34" t="s">
        <v>2352</v>
      </c>
      <c r="BD862" s="34" t="s">
        <v>2224</v>
      </c>
    </row>
    <row r="863" spans="1:56" ht="15" customHeight="1" x14ac:dyDescent="0.25">
      <c r="A863" t="str">
        <f t="shared" si="39"/>
        <v>0100342_LM_Los_Proceres_0100149_LM_Trapiche</v>
      </c>
      <c r="B863" s="34">
        <v>860</v>
      </c>
      <c r="C863" s="33" t="str">
        <f t="shared" si="40"/>
        <v>100342</v>
      </c>
      <c r="D863" s="34" t="s">
        <v>67</v>
      </c>
      <c r="E863" s="34">
        <v>-11.939083999999999</v>
      </c>
      <c r="F863" s="34">
        <v>-77.072318999999993</v>
      </c>
      <c r="G863" s="33">
        <v>1.35</v>
      </c>
      <c r="H863" s="33">
        <v>101</v>
      </c>
      <c r="I863" s="34" t="s">
        <v>60</v>
      </c>
      <c r="J863" s="33">
        <v>12</v>
      </c>
      <c r="K863" s="33">
        <v>10</v>
      </c>
      <c r="L863" s="33">
        <v>24</v>
      </c>
      <c r="M863" s="34" t="s">
        <v>59</v>
      </c>
      <c r="N863" s="33">
        <v>0.3</v>
      </c>
      <c r="O863" s="33">
        <v>39.9</v>
      </c>
      <c r="P863" s="34" t="s">
        <v>1914</v>
      </c>
      <c r="Q863" s="33" t="s">
        <v>4611</v>
      </c>
      <c r="R863" s="33">
        <v>18.899999999999999</v>
      </c>
      <c r="S863" s="34">
        <v>1.5</v>
      </c>
      <c r="T863" s="34"/>
      <c r="U863" s="33" t="str">
        <f t="shared" si="41"/>
        <v>100149</v>
      </c>
      <c r="V863" s="34" t="s">
        <v>129</v>
      </c>
      <c r="W863" s="34">
        <v>-11.926356</v>
      </c>
      <c r="X863" s="34">
        <v>-77.072012999999998</v>
      </c>
      <c r="Y863" s="33">
        <v>181.35</v>
      </c>
      <c r="Z863" s="33">
        <v>109</v>
      </c>
      <c r="AA863" s="34" t="s">
        <v>58</v>
      </c>
      <c r="AB863" s="33">
        <v>0</v>
      </c>
      <c r="AC863" s="33">
        <v>30</v>
      </c>
      <c r="AD863" s="33">
        <v>20</v>
      </c>
      <c r="AE863" s="34" t="s">
        <v>2195</v>
      </c>
      <c r="AF863" s="33">
        <v>0.6</v>
      </c>
      <c r="AG863" s="33">
        <v>34.700000000000003</v>
      </c>
      <c r="AH863" s="34" t="s">
        <v>1914</v>
      </c>
      <c r="AI863" s="33" t="s">
        <v>4676</v>
      </c>
      <c r="AJ863" s="33">
        <v>22.9</v>
      </c>
      <c r="AK863" s="34">
        <v>1.5</v>
      </c>
      <c r="AL863" s="34"/>
      <c r="AM863" s="33">
        <v>1.42</v>
      </c>
      <c r="AN863" s="34" t="s">
        <v>2046</v>
      </c>
      <c r="AO863" s="34"/>
      <c r="AP863" s="34"/>
      <c r="AQ863" s="34" t="s">
        <v>1894</v>
      </c>
      <c r="AR863" s="34" t="s">
        <v>1878</v>
      </c>
      <c r="AS863" s="34" t="s">
        <v>1888</v>
      </c>
      <c r="AT863" s="33">
        <v>1400.3779999999999</v>
      </c>
      <c r="AU863" s="33">
        <v>15</v>
      </c>
      <c r="AV863" s="34" t="s">
        <v>1915</v>
      </c>
      <c r="AW863" s="34" t="s">
        <v>3049</v>
      </c>
      <c r="AX863" s="34" t="s">
        <v>4255</v>
      </c>
      <c r="AY863" s="34" t="s">
        <v>2221</v>
      </c>
      <c r="AZ863" s="34" t="s">
        <v>2221</v>
      </c>
      <c r="BA863" s="34" t="s">
        <v>3908</v>
      </c>
      <c r="BB863" s="34" t="s">
        <v>4253</v>
      </c>
      <c r="BC863" s="34" t="s">
        <v>2221</v>
      </c>
      <c r="BD863" s="34" t="s">
        <v>2221</v>
      </c>
    </row>
    <row r="864" spans="1:56" ht="15" customHeight="1" x14ac:dyDescent="0.25">
      <c r="A864" t="str">
        <f t="shared" si="39"/>
        <v>0101762_PI_Uap_Piura_0101791_PI_San_Antonio</v>
      </c>
      <c r="B864" s="34">
        <v>861</v>
      </c>
      <c r="C864" s="33" t="str">
        <f t="shared" si="40"/>
        <v>101762</v>
      </c>
      <c r="D864" s="34" t="s">
        <v>1526</v>
      </c>
      <c r="E864" s="34">
        <v>-5.1841200000000001</v>
      </c>
      <c r="F864" s="34">
        <v>-80.585549999999998</v>
      </c>
      <c r="G864" s="33">
        <v>249.86</v>
      </c>
      <c r="H864" s="33">
        <v>43</v>
      </c>
      <c r="I864" s="34" t="s">
        <v>58</v>
      </c>
      <c r="J864" s="33">
        <v>0</v>
      </c>
      <c r="K864" s="33">
        <v>30</v>
      </c>
      <c r="L864" s="33">
        <v>18</v>
      </c>
      <c r="M864" s="34" t="s">
        <v>59</v>
      </c>
      <c r="N864" s="33">
        <v>0.3</v>
      </c>
      <c r="O864" s="33">
        <v>39.9</v>
      </c>
      <c r="P864" s="34" t="s">
        <v>1914</v>
      </c>
      <c r="Q864" s="33">
        <v>22204</v>
      </c>
      <c r="R864" s="33">
        <v>15.4</v>
      </c>
      <c r="S864" s="34">
        <v>1.5</v>
      </c>
      <c r="T864" s="34"/>
      <c r="U864" s="33" t="str">
        <f t="shared" si="41"/>
        <v>101791</v>
      </c>
      <c r="V864" s="34" t="s">
        <v>1029</v>
      </c>
      <c r="W864" s="34">
        <v>-5.1911990000000001</v>
      </c>
      <c r="X864" s="34">
        <v>-80.604927000000004</v>
      </c>
      <c r="Y864" s="33">
        <v>69.849999999999994</v>
      </c>
      <c r="Z864" s="33">
        <v>32</v>
      </c>
      <c r="AA864" s="34" t="s">
        <v>60</v>
      </c>
      <c r="AB864" s="33">
        <v>7.05</v>
      </c>
      <c r="AC864" s="33">
        <v>12</v>
      </c>
      <c r="AD864" s="33">
        <v>18.8</v>
      </c>
      <c r="AE864" s="34" t="s">
        <v>2190</v>
      </c>
      <c r="AF864" s="33">
        <v>0.6</v>
      </c>
      <c r="AG864" s="33">
        <v>39.9</v>
      </c>
      <c r="AH864" s="34" t="s">
        <v>1914</v>
      </c>
      <c r="AI864" s="33">
        <v>23436</v>
      </c>
      <c r="AJ864" s="33">
        <v>15.5</v>
      </c>
      <c r="AK864" s="34">
        <v>1.5</v>
      </c>
      <c r="AL864" s="34"/>
      <c r="AM864" s="33">
        <v>2.29</v>
      </c>
      <c r="AN864" s="34" t="s">
        <v>2046</v>
      </c>
      <c r="AO864" s="34"/>
      <c r="AP864" s="34"/>
      <c r="AQ864" s="34" t="s">
        <v>1891</v>
      </c>
      <c r="AR864" s="34" t="s">
        <v>1878</v>
      </c>
      <c r="AS864" s="34" t="s">
        <v>1923</v>
      </c>
      <c r="AT864" s="33">
        <v>904.49</v>
      </c>
      <c r="AU864" s="33">
        <v>23</v>
      </c>
      <c r="AV864" s="34" t="s">
        <v>1915</v>
      </c>
      <c r="AW864" s="34" t="s">
        <v>3136</v>
      </c>
      <c r="AX864" s="34" t="s">
        <v>2363</v>
      </c>
      <c r="AY864" s="34" t="s">
        <v>2224</v>
      </c>
      <c r="AZ864" s="34" t="s">
        <v>2224</v>
      </c>
      <c r="BA864" s="34" t="s">
        <v>3745</v>
      </c>
      <c r="BB864" s="34" t="s">
        <v>2363</v>
      </c>
      <c r="BC864" s="34" t="s">
        <v>2224</v>
      </c>
      <c r="BD864" s="34" t="s">
        <v>2224</v>
      </c>
    </row>
    <row r="865" spans="1:56" ht="15" customHeight="1" x14ac:dyDescent="0.25">
      <c r="A865" t="str">
        <f t="shared" si="39"/>
        <v>0106132_LM_Madre_Selva_0106125_LM_Estadio_San_Martin</v>
      </c>
      <c r="B865" s="34">
        <v>862</v>
      </c>
      <c r="C865" s="33" t="str">
        <f t="shared" si="40"/>
        <v>106132</v>
      </c>
      <c r="D865" s="34" t="s">
        <v>1527</v>
      </c>
      <c r="E865" s="34">
        <v>-12.054765</v>
      </c>
      <c r="F865" s="34">
        <v>-76.980117000000007</v>
      </c>
      <c r="G865" s="33">
        <v>56.96</v>
      </c>
      <c r="H865" s="33">
        <v>239</v>
      </c>
      <c r="I865" s="34" t="s">
        <v>60</v>
      </c>
      <c r="J865" s="33">
        <v>11.79</v>
      </c>
      <c r="K865" s="33">
        <v>6</v>
      </c>
      <c r="L865" s="33">
        <v>16</v>
      </c>
      <c r="M865" s="34" t="s">
        <v>59</v>
      </c>
      <c r="N865" s="33">
        <v>0.3</v>
      </c>
      <c r="O865" s="33">
        <v>35.299999999999997</v>
      </c>
      <c r="P865" s="34" t="s">
        <v>1914</v>
      </c>
      <c r="Q865" s="33">
        <v>23492</v>
      </c>
      <c r="R865" s="33">
        <v>19.5</v>
      </c>
      <c r="S865" s="34">
        <v>1.5</v>
      </c>
      <c r="T865" s="34"/>
      <c r="U865" s="33" t="str">
        <f t="shared" si="41"/>
        <v>106125</v>
      </c>
      <c r="V865" s="34" t="s">
        <v>1796</v>
      </c>
      <c r="W865" s="34">
        <v>-12.046972</v>
      </c>
      <c r="X865" s="34">
        <v>-76.967864000000006</v>
      </c>
      <c r="Y865" s="33">
        <v>236.96</v>
      </c>
      <c r="Z865" s="33">
        <v>256</v>
      </c>
      <c r="AA865" s="34" t="s">
        <v>60</v>
      </c>
      <c r="AB865" s="33">
        <v>16.8</v>
      </c>
      <c r="AC865" s="33">
        <v>6</v>
      </c>
      <c r="AD865" s="33">
        <v>21</v>
      </c>
      <c r="AE865" s="34" t="s">
        <v>2192</v>
      </c>
      <c r="AF865" s="33">
        <v>0.3</v>
      </c>
      <c r="AG865" s="33">
        <v>35.299999999999997</v>
      </c>
      <c r="AH865" s="34" t="s">
        <v>1914</v>
      </c>
      <c r="AI865" s="33">
        <v>22260</v>
      </c>
      <c r="AJ865" s="33">
        <v>19.399999999999999</v>
      </c>
      <c r="AK865" s="34">
        <v>1.5</v>
      </c>
      <c r="AL865" s="34"/>
      <c r="AM865" s="33">
        <v>1.59</v>
      </c>
      <c r="AN865" s="34" t="s">
        <v>2046</v>
      </c>
      <c r="AO865" s="34"/>
      <c r="AP865" s="34"/>
      <c r="AQ865" s="34" t="s">
        <v>1891</v>
      </c>
      <c r="AR865" s="34" t="s">
        <v>1878</v>
      </c>
      <c r="AS865" s="34" t="s">
        <v>1888</v>
      </c>
      <c r="AT865" s="33">
        <v>644.05999999999995</v>
      </c>
      <c r="AU865" s="33">
        <v>23</v>
      </c>
      <c r="AV865" s="34" t="s">
        <v>1915</v>
      </c>
      <c r="AW865" s="34" t="s">
        <v>3137</v>
      </c>
      <c r="AX865" s="34" t="s">
        <v>4250</v>
      </c>
      <c r="AY865" s="34" t="s">
        <v>2221</v>
      </c>
      <c r="AZ865" s="34" t="s">
        <v>2221</v>
      </c>
      <c r="BA865" s="34" t="s">
        <v>3746</v>
      </c>
      <c r="BB865" s="34" t="s">
        <v>4250</v>
      </c>
      <c r="BC865" s="34" t="s">
        <v>2221</v>
      </c>
      <c r="BD865" s="34" t="s">
        <v>2221</v>
      </c>
    </row>
    <row r="866" spans="1:56" ht="15" customHeight="1" x14ac:dyDescent="0.25">
      <c r="A866" t="str">
        <f t="shared" si="39"/>
        <v>0101056_LA_La_Melchora_0102454_LA_Pacherrez</v>
      </c>
      <c r="B866" s="34">
        <v>863</v>
      </c>
      <c r="C866" s="33" t="str">
        <f t="shared" si="40"/>
        <v>101056</v>
      </c>
      <c r="D866" s="34" t="s">
        <v>772</v>
      </c>
      <c r="E866" s="34">
        <v>-6.8921399999999986</v>
      </c>
      <c r="F866" s="34">
        <v>-79.5608</v>
      </c>
      <c r="G866" s="33">
        <v>25.37</v>
      </c>
      <c r="H866" s="33">
        <v>74</v>
      </c>
      <c r="I866" s="34" t="s">
        <v>58</v>
      </c>
      <c r="J866" s="33">
        <v>0</v>
      </c>
      <c r="K866" s="33">
        <v>25.1</v>
      </c>
      <c r="L866" s="33">
        <v>1</v>
      </c>
      <c r="M866" s="34" t="s">
        <v>59</v>
      </c>
      <c r="N866" s="33">
        <v>0.3</v>
      </c>
      <c r="O866" s="33">
        <v>36.4</v>
      </c>
      <c r="P866" s="34" t="s">
        <v>1914</v>
      </c>
      <c r="Q866" s="33" t="s">
        <v>2133</v>
      </c>
      <c r="R866" s="33">
        <v>22.9</v>
      </c>
      <c r="S866" s="34">
        <v>1.5</v>
      </c>
      <c r="T866" s="34"/>
      <c r="U866" s="33" t="str">
        <f t="shared" si="41"/>
        <v>102454</v>
      </c>
      <c r="V866" s="34" t="s">
        <v>573</v>
      </c>
      <c r="W866" s="34">
        <v>-6.7805</v>
      </c>
      <c r="X866" s="34">
        <v>-79.507471999999993</v>
      </c>
      <c r="Y866" s="33">
        <v>205.38</v>
      </c>
      <c r="Z866" s="33">
        <v>375</v>
      </c>
      <c r="AA866" s="34" t="s">
        <v>58</v>
      </c>
      <c r="AB866" s="33">
        <v>0</v>
      </c>
      <c r="AC866" s="33">
        <v>38</v>
      </c>
      <c r="AD866" s="33">
        <v>20</v>
      </c>
      <c r="AE866" s="34" t="s">
        <v>2194</v>
      </c>
      <c r="AF866" s="33">
        <v>1.2</v>
      </c>
      <c r="AG866" s="33">
        <v>40</v>
      </c>
      <c r="AH866" s="34" t="s">
        <v>1914</v>
      </c>
      <c r="AI866" s="33" t="s">
        <v>2058</v>
      </c>
      <c r="AJ866" s="33">
        <v>22.9</v>
      </c>
      <c r="AK866" s="34">
        <v>1.5</v>
      </c>
      <c r="AL866" s="34"/>
      <c r="AM866" s="33">
        <v>13.75</v>
      </c>
      <c r="AN866" s="34" t="s">
        <v>2046</v>
      </c>
      <c r="AO866" s="34"/>
      <c r="AP866" s="34"/>
      <c r="AQ866" s="34" t="s">
        <v>1894</v>
      </c>
      <c r="AR866" s="34" t="s">
        <v>1879</v>
      </c>
      <c r="AS866" s="34" t="s">
        <v>1924</v>
      </c>
      <c r="AT866" s="33">
        <v>407.517</v>
      </c>
      <c r="AU866" s="33">
        <v>15</v>
      </c>
      <c r="AV866" s="34" t="s">
        <v>1915</v>
      </c>
      <c r="AW866" s="34" t="s">
        <v>3138</v>
      </c>
      <c r="AX866" s="34" t="s">
        <v>4471</v>
      </c>
      <c r="AY866" s="34" t="s">
        <v>2235</v>
      </c>
      <c r="AZ866" s="34" t="s">
        <v>2230</v>
      </c>
      <c r="BA866" s="34" t="s">
        <v>3747</v>
      </c>
      <c r="BB866" s="34" t="s">
        <v>4491</v>
      </c>
      <c r="BC866" s="34" t="s">
        <v>2235</v>
      </c>
      <c r="BD866" s="34" t="s">
        <v>2230</v>
      </c>
    </row>
    <row r="867" spans="1:56" ht="15" customHeight="1" x14ac:dyDescent="0.25">
      <c r="A867" t="str">
        <f t="shared" ref="A867:A930" si="42">CONCATENATE(D867,"_",V867)</f>
        <v>0105859_LM_Batallon_Concepcion_0100543_LM_Repetidor_La_Molina</v>
      </c>
      <c r="B867" s="34">
        <v>864</v>
      </c>
      <c r="C867" s="33" t="str">
        <f t="shared" ref="C867:C930" si="43">MID(D867,2,FIND("_",D867,1)-2)</f>
        <v>105859</v>
      </c>
      <c r="D867" s="34" t="s">
        <v>1528</v>
      </c>
      <c r="E867" s="34">
        <v>-12.12537</v>
      </c>
      <c r="F867" s="34">
        <v>-76.97739</v>
      </c>
      <c r="G867" s="33">
        <v>22.71</v>
      </c>
      <c r="H867" s="33">
        <v>131</v>
      </c>
      <c r="I867" s="34" t="s">
        <v>58</v>
      </c>
      <c r="J867" s="33">
        <v>0</v>
      </c>
      <c r="K867" s="33">
        <v>18</v>
      </c>
      <c r="L867" s="33">
        <v>16</v>
      </c>
      <c r="M867" s="34" t="s">
        <v>59</v>
      </c>
      <c r="N867" s="33">
        <v>0.3</v>
      </c>
      <c r="O867" s="33">
        <v>39.9</v>
      </c>
      <c r="P867" s="34" t="s">
        <v>1914</v>
      </c>
      <c r="Q867" s="33">
        <v>21266</v>
      </c>
      <c r="R867" s="33">
        <v>21.9</v>
      </c>
      <c r="S867" s="34">
        <v>1.5</v>
      </c>
      <c r="T867" s="34"/>
      <c r="U867" s="33" t="str">
        <f t="shared" ref="U867:U930" si="44">MID(V867,2,FIND("_",V867,1)-2)</f>
        <v>100543</v>
      </c>
      <c r="V867" s="34" t="s">
        <v>373</v>
      </c>
      <c r="W867" s="34">
        <v>-12.08501053</v>
      </c>
      <c r="X867" s="34">
        <v>-76.960113530000001</v>
      </c>
      <c r="Y867" s="33">
        <v>202.71</v>
      </c>
      <c r="Z867" s="33">
        <v>313</v>
      </c>
      <c r="AA867" s="34" t="s">
        <v>58</v>
      </c>
      <c r="AB867" s="33">
        <v>0</v>
      </c>
      <c r="AC867" s="33">
        <v>60</v>
      </c>
      <c r="AD867" s="33">
        <v>50</v>
      </c>
      <c r="AE867" s="34" t="s">
        <v>2191</v>
      </c>
      <c r="AF867" s="33">
        <v>0.6</v>
      </c>
      <c r="AG867" s="33">
        <v>36.799999999999997</v>
      </c>
      <c r="AH867" s="34" t="s">
        <v>1914</v>
      </c>
      <c r="AI867" s="33">
        <v>22498</v>
      </c>
      <c r="AJ867" s="33">
        <v>21.9</v>
      </c>
      <c r="AK867" s="34">
        <v>1.5</v>
      </c>
      <c r="AL867" s="34"/>
      <c r="AM867" s="33">
        <v>4.87</v>
      </c>
      <c r="AN867" s="34" t="s">
        <v>2046</v>
      </c>
      <c r="AO867" s="34"/>
      <c r="AP867" s="34"/>
      <c r="AQ867" s="34" t="s">
        <v>1894</v>
      </c>
      <c r="AR867" s="34" t="s">
        <v>1878</v>
      </c>
      <c r="AS867" s="34" t="s">
        <v>1888</v>
      </c>
      <c r="AT867" s="33">
        <v>319.83800000000002</v>
      </c>
      <c r="AU867" s="33">
        <v>23</v>
      </c>
      <c r="AV867" s="34" t="s">
        <v>1915</v>
      </c>
      <c r="AW867" s="34" t="s">
        <v>3139</v>
      </c>
      <c r="AX867" s="34" t="s">
        <v>4277</v>
      </c>
      <c r="AY867" s="34" t="s">
        <v>2221</v>
      </c>
      <c r="AZ867" s="34" t="s">
        <v>2221</v>
      </c>
      <c r="BA867" s="34" t="s">
        <v>3390</v>
      </c>
      <c r="BB867" s="34" t="s">
        <v>4256</v>
      </c>
      <c r="BC867" s="34" t="s">
        <v>2221</v>
      </c>
      <c r="BD867" s="34" t="s">
        <v>2221</v>
      </c>
    </row>
    <row r="868" spans="1:56" ht="15" customHeight="1" x14ac:dyDescent="0.25">
      <c r="A868" t="str">
        <f t="shared" si="42"/>
        <v>0101526_CA_Guillermo_Urelo_0101539_CA_Cerro_Cumbemayo</v>
      </c>
      <c r="B868" s="34">
        <v>865</v>
      </c>
      <c r="C868" s="33" t="str">
        <f t="shared" si="43"/>
        <v>101526</v>
      </c>
      <c r="D868" s="34" t="s">
        <v>679</v>
      </c>
      <c r="E868" s="34">
        <v>-7.1552499999999997</v>
      </c>
      <c r="F868" s="34">
        <v>-78.511818999999988</v>
      </c>
      <c r="G868" s="33">
        <v>238.31</v>
      </c>
      <c r="H868" s="33">
        <v>2709</v>
      </c>
      <c r="I868" s="34" t="s">
        <v>58</v>
      </c>
      <c r="J868" s="33">
        <v>0</v>
      </c>
      <c r="K868" s="33">
        <v>18</v>
      </c>
      <c r="L868" s="33">
        <v>16</v>
      </c>
      <c r="M868" s="34" t="s">
        <v>59</v>
      </c>
      <c r="N868" s="33">
        <v>0.3</v>
      </c>
      <c r="O868" s="33">
        <v>34.700000000000003</v>
      </c>
      <c r="P868" s="34" t="s">
        <v>1914</v>
      </c>
      <c r="Q868" s="33">
        <v>22610</v>
      </c>
      <c r="R868" s="33">
        <v>19.899999999999999</v>
      </c>
      <c r="S868" s="34">
        <v>1.5</v>
      </c>
      <c r="T868" s="34"/>
      <c r="U868" s="33" t="str">
        <f t="shared" si="44"/>
        <v>101539</v>
      </c>
      <c r="V868" s="34" t="s">
        <v>576</v>
      </c>
      <c r="W868" s="34">
        <v>-7.1635200000000001</v>
      </c>
      <c r="X868" s="34">
        <v>-78.525319999999994</v>
      </c>
      <c r="Y868" s="33">
        <v>58.31</v>
      </c>
      <c r="Z868" s="33">
        <v>2806</v>
      </c>
      <c r="AA868" s="34" t="s">
        <v>58</v>
      </c>
      <c r="AB868" s="33">
        <v>0</v>
      </c>
      <c r="AC868" s="33">
        <v>36</v>
      </c>
      <c r="AD868" s="33">
        <v>30</v>
      </c>
      <c r="AE868" s="34" t="s">
        <v>2190</v>
      </c>
      <c r="AF868" s="33">
        <v>0.6</v>
      </c>
      <c r="AG868" s="33">
        <v>39.9</v>
      </c>
      <c r="AH868" s="34" t="s">
        <v>1914</v>
      </c>
      <c r="AI868" s="33">
        <v>21378</v>
      </c>
      <c r="AJ868" s="33">
        <v>19.899999999999999</v>
      </c>
      <c r="AK868" s="34">
        <v>1.5</v>
      </c>
      <c r="AL868" s="34"/>
      <c r="AM868" s="33">
        <v>1.75</v>
      </c>
      <c r="AN868" s="34" t="s">
        <v>2046</v>
      </c>
      <c r="AO868" s="34"/>
      <c r="AP868" s="34"/>
      <c r="AQ868" s="34" t="s">
        <v>1891</v>
      </c>
      <c r="AR868" s="34" t="s">
        <v>1879</v>
      </c>
      <c r="AS868" s="34" t="s">
        <v>1888</v>
      </c>
      <c r="AT868" s="33">
        <v>319.83800000000002</v>
      </c>
      <c r="AU868" s="33">
        <v>23</v>
      </c>
      <c r="AV868" s="34" t="s">
        <v>1915</v>
      </c>
      <c r="AW868" s="34" t="s">
        <v>3140</v>
      </c>
      <c r="AX868" s="34" t="s">
        <v>2247</v>
      </c>
      <c r="AY868" s="34" t="s">
        <v>2247</v>
      </c>
      <c r="AZ868" s="34" t="s">
        <v>2247</v>
      </c>
      <c r="BA868" s="34" t="s">
        <v>3915</v>
      </c>
      <c r="BB868" s="34" t="s">
        <v>2247</v>
      </c>
      <c r="BC868" s="34" t="s">
        <v>2247</v>
      </c>
      <c r="BD868" s="34" t="s">
        <v>2247</v>
      </c>
    </row>
    <row r="869" spans="1:56" ht="15" customHeight="1" x14ac:dyDescent="0.25">
      <c r="A869" t="str">
        <f t="shared" si="42"/>
        <v>0101949_LO_Aeropuerto_Iquitos_0101903_LO_Municipalidad_Belen</v>
      </c>
      <c r="B869" s="34">
        <v>866</v>
      </c>
      <c r="C869" s="33" t="str">
        <f t="shared" si="43"/>
        <v>101949</v>
      </c>
      <c r="D869" s="34" t="s">
        <v>1529</v>
      </c>
      <c r="E869" s="34">
        <v>-3.7862140000000002</v>
      </c>
      <c r="F869" s="34">
        <v>-73.294834999999992</v>
      </c>
      <c r="G869" s="33">
        <v>62.32</v>
      </c>
      <c r="H869" s="33">
        <v>93</v>
      </c>
      <c r="I869" s="34" t="s">
        <v>58</v>
      </c>
      <c r="J869" s="33">
        <v>0</v>
      </c>
      <c r="K869" s="33">
        <v>18</v>
      </c>
      <c r="L869" s="33">
        <v>16</v>
      </c>
      <c r="M869" s="34" t="s">
        <v>59</v>
      </c>
      <c r="N869" s="33">
        <v>0.3</v>
      </c>
      <c r="O869" s="33">
        <v>40</v>
      </c>
      <c r="P869" s="34" t="s">
        <v>1914</v>
      </c>
      <c r="Q869" s="33">
        <v>11565</v>
      </c>
      <c r="R869" s="33">
        <v>13</v>
      </c>
      <c r="S869" s="34">
        <v>1.5</v>
      </c>
      <c r="T869" s="34"/>
      <c r="U869" s="33" t="str">
        <f t="shared" si="44"/>
        <v>101903</v>
      </c>
      <c r="V869" s="34" t="s">
        <v>386</v>
      </c>
      <c r="W869" s="34">
        <v>-3.7686799999999998</v>
      </c>
      <c r="X869" s="34">
        <v>-73.261330000000001</v>
      </c>
      <c r="Y869" s="33">
        <v>242.33</v>
      </c>
      <c r="Z869" s="33">
        <v>108</v>
      </c>
      <c r="AA869" s="34" t="s">
        <v>58</v>
      </c>
      <c r="AB869" s="33">
        <v>0</v>
      </c>
      <c r="AC869" s="33">
        <v>30</v>
      </c>
      <c r="AD869" s="33">
        <v>22</v>
      </c>
      <c r="AE869" s="34" t="s">
        <v>2193</v>
      </c>
      <c r="AF869" s="33">
        <v>1.2</v>
      </c>
      <c r="AG869" s="33">
        <v>36.9</v>
      </c>
      <c r="AH869" s="34" t="s">
        <v>1914</v>
      </c>
      <c r="AI869" s="33">
        <v>11035</v>
      </c>
      <c r="AJ869" s="33">
        <v>13.1</v>
      </c>
      <c r="AK869" s="34">
        <v>1.5</v>
      </c>
      <c r="AL869" s="34"/>
      <c r="AM869" s="33">
        <v>4.2</v>
      </c>
      <c r="AN869" s="34" t="s">
        <v>2046</v>
      </c>
      <c r="AO869" s="34"/>
      <c r="AP869" s="34"/>
      <c r="AQ869" s="34" t="s">
        <v>1891</v>
      </c>
      <c r="AR869" s="34" t="s">
        <v>1879</v>
      </c>
      <c r="AS869" s="34" t="s">
        <v>1888</v>
      </c>
      <c r="AT869" s="33">
        <v>436.87</v>
      </c>
      <c r="AU869" s="33">
        <v>11</v>
      </c>
      <c r="AV869" s="34" t="s">
        <v>1915</v>
      </c>
      <c r="AW869" s="34" t="s">
        <v>3141</v>
      </c>
      <c r="AX869" s="34" t="s">
        <v>4420</v>
      </c>
      <c r="AY869" s="34" t="s">
        <v>2316</v>
      </c>
      <c r="AZ869" s="34" t="s">
        <v>2317</v>
      </c>
      <c r="BA869" s="34" t="s">
        <v>3969</v>
      </c>
      <c r="BB869" s="34" t="s">
        <v>4422</v>
      </c>
      <c r="BC869" s="34" t="s">
        <v>2316</v>
      </c>
      <c r="BD869" s="34" t="s">
        <v>2317</v>
      </c>
    </row>
    <row r="870" spans="1:56" ht="15" customHeight="1" x14ac:dyDescent="0.25">
      <c r="A870" t="str">
        <f t="shared" si="42"/>
        <v>0101629_JU_Pio_Pata_0103082_JU_El_Tambo_R1</v>
      </c>
      <c r="B870" s="34">
        <v>867</v>
      </c>
      <c r="C870" s="33" t="str">
        <f t="shared" si="43"/>
        <v>101629</v>
      </c>
      <c r="D870" s="34" t="s">
        <v>955</v>
      </c>
      <c r="E870" s="34">
        <v>-12.0588</v>
      </c>
      <c r="F870" s="34">
        <v>-75.224299999999999</v>
      </c>
      <c r="G870" s="33">
        <v>359.54</v>
      </c>
      <c r="H870" s="33">
        <v>3251</v>
      </c>
      <c r="I870" s="34" t="s">
        <v>60</v>
      </c>
      <c r="J870" s="33">
        <v>9.14</v>
      </c>
      <c r="K870" s="33">
        <v>9</v>
      </c>
      <c r="L870" s="33">
        <v>16</v>
      </c>
      <c r="M870" s="34" t="s">
        <v>59</v>
      </c>
      <c r="N870" s="33">
        <v>0.3</v>
      </c>
      <c r="O870" s="33">
        <v>39.9</v>
      </c>
      <c r="P870" s="34" t="s">
        <v>1914</v>
      </c>
      <c r="Q870" s="33" t="s">
        <v>2134</v>
      </c>
      <c r="R870" s="33">
        <v>19</v>
      </c>
      <c r="S870" s="34">
        <v>1.5</v>
      </c>
      <c r="T870" s="34"/>
      <c r="U870" s="33" t="str">
        <f t="shared" si="44"/>
        <v>103082</v>
      </c>
      <c r="V870" s="34" t="s">
        <v>624</v>
      </c>
      <c r="W870" s="34">
        <v>-12.039788</v>
      </c>
      <c r="X870" s="34">
        <v>-75.224457000000001</v>
      </c>
      <c r="Y870" s="33">
        <v>179.54</v>
      </c>
      <c r="Z870" s="33">
        <v>3278</v>
      </c>
      <c r="AA870" s="34" t="s">
        <v>58</v>
      </c>
      <c r="AB870" s="33">
        <v>0</v>
      </c>
      <c r="AC870" s="33">
        <v>70</v>
      </c>
      <c r="AD870" s="33">
        <v>50</v>
      </c>
      <c r="AE870" s="34" t="s">
        <v>2204</v>
      </c>
      <c r="AF870" s="33">
        <v>0.3</v>
      </c>
      <c r="AG870" s="33">
        <v>35.299999999999997</v>
      </c>
      <c r="AH870" s="34" t="s">
        <v>1914</v>
      </c>
      <c r="AI870" s="33" t="s">
        <v>4677</v>
      </c>
      <c r="AJ870" s="33">
        <v>18.899999999999999</v>
      </c>
      <c r="AK870" s="34">
        <v>1.5</v>
      </c>
      <c r="AL870" s="34"/>
      <c r="AM870" s="33">
        <v>2.12</v>
      </c>
      <c r="AN870" s="34" t="s">
        <v>2046</v>
      </c>
      <c r="AO870" s="34"/>
      <c r="AP870" s="34"/>
      <c r="AQ870" s="34" t="s">
        <v>1891</v>
      </c>
      <c r="AR870" s="34" t="s">
        <v>1879</v>
      </c>
      <c r="AS870" s="34" t="s">
        <v>1888</v>
      </c>
      <c r="AT870" s="33">
        <v>1221.886</v>
      </c>
      <c r="AU870" s="33">
        <v>23</v>
      </c>
      <c r="AV870" s="34" t="s">
        <v>1915</v>
      </c>
      <c r="AW870" s="34" t="s">
        <v>3142</v>
      </c>
      <c r="AX870" s="34" t="s">
        <v>4254</v>
      </c>
      <c r="AY870" s="34" t="s">
        <v>2253</v>
      </c>
      <c r="AZ870" s="34" t="s">
        <v>2254</v>
      </c>
      <c r="BA870" s="34" t="s">
        <v>3870</v>
      </c>
      <c r="BB870" s="34" t="s">
        <v>4254</v>
      </c>
      <c r="BC870" s="34" t="s">
        <v>2253</v>
      </c>
      <c r="BD870" s="34" t="s">
        <v>2254</v>
      </c>
    </row>
    <row r="871" spans="1:56" ht="15" customHeight="1" x14ac:dyDescent="0.25">
      <c r="A871" t="str">
        <f t="shared" si="42"/>
        <v>0103048_JU_Silla_0103082_JU_El_Tambo_R1</v>
      </c>
      <c r="B871" s="34">
        <v>868</v>
      </c>
      <c r="C871" s="33" t="str">
        <f t="shared" si="43"/>
        <v>103048</v>
      </c>
      <c r="D871" s="34" t="s">
        <v>1530</v>
      </c>
      <c r="E871" s="34">
        <v>-12.013899</v>
      </c>
      <c r="F871" s="34">
        <v>-75.358581000000001</v>
      </c>
      <c r="G871" s="33">
        <v>101.15</v>
      </c>
      <c r="H871" s="33">
        <v>3624</v>
      </c>
      <c r="I871" s="34" t="s">
        <v>58</v>
      </c>
      <c r="J871" s="33">
        <v>0</v>
      </c>
      <c r="K871" s="33">
        <v>30</v>
      </c>
      <c r="L871" s="33">
        <v>20</v>
      </c>
      <c r="M871" s="34" t="s">
        <v>59</v>
      </c>
      <c r="N871" s="33">
        <v>0.3</v>
      </c>
      <c r="O871" s="33">
        <v>40</v>
      </c>
      <c r="P871" s="34" t="s">
        <v>1914</v>
      </c>
      <c r="Q871" s="33">
        <v>11685</v>
      </c>
      <c r="R871" s="33">
        <v>22</v>
      </c>
      <c r="S871" s="34">
        <v>1.5</v>
      </c>
      <c r="T871" s="34"/>
      <c r="U871" s="33" t="str">
        <f t="shared" si="44"/>
        <v>103082</v>
      </c>
      <c r="V871" s="34" t="s">
        <v>624</v>
      </c>
      <c r="W871" s="34">
        <v>-12.039788</v>
      </c>
      <c r="X871" s="34">
        <v>-75.224457000000001</v>
      </c>
      <c r="Y871" s="33">
        <v>281.18</v>
      </c>
      <c r="Z871" s="33">
        <v>3278</v>
      </c>
      <c r="AA871" s="34" t="s">
        <v>58</v>
      </c>
      <c r="AB871" s="33">
        <v>0</v>
      </c>
      <c r="AC871" s="33">
        <v>70</v>
      </c>
      <c r="AD871" s="33">
        <v>44.5</v>
      </c>
      <c r="AE871" s="34" t="s">
        <v>2204</v>
      </c>
      <c r="AF871" s="33">
        <v>0.3</v>
      </c>
      <c r="AG871" s="33">
        <v>35.299999999999997</v>
      </c>
      <c r="AH871" s="34" t="s">
        <v>1914</v>
      </c>
      <c r="AI871" s="33">
        <v>11155</v>
      </c>
      <c r="AJ871" s="33">
        <v>22</v>
      </c>
      <c r="AK871" s="34">
        <v>1.5</v>
      </c>
      <c r="AL871" s="34"/>
      <c r="AM871" s="33">
        <v>14.88</v>
      </c>
      <c r="AN871" s="34" t="s">
        <v>2046</v>
      </c>
      <c r="AO871" s="34"/>
      <c r="AP871" s="34"/>
      <c r="AQ871" s="34" t="s">
        <v>1891</v>
      </c>
      <c r="AR871" s="34" t="s">
        <v>1879</v>
      </c>
      <c r="AS871" s="34" t="s">
        <v>1924</v>
      </c>
      <c r="AT871" s="33">
        <v>369.39</v>
      </c>
      <c r="AU871" s="33">
        <v>11</v>
      </c>
      <c r="AV871" s="34" t="s">
        <v>1915</v>
      </c>
      <c r="AW871" s="34" t="s">
        <v>3143</v>
      </c>
      <c r="AX871" s="34" t="s">
        <v>4472</v>
      </c>
      <c r="AY871" s="34" t="s">
        <v>2412</v>
      </c>
      <c r="AZ871" s="34" t="s">
        <v>2254</v>
      </c>
      <c r="BA871" s="34" t="s">
        <v>3870</v>
      </c>
      <c r="BB871" s="34" t="s">
        <v>4254</v>
      </c>
      <c r="BC871" s="34" t="s">
        <v>2253</v>
      </c>
      <c r="BD871" s="34" t="s">
        <v>2254</v>
      </c>
    </row>
    <row r="872" spans="1:56" ht="15" customHeight="1" x14ac:dyDescent="0.25">
      <c r="A872" t="str">
        <f t="shared" si="42"/>
        <v>0100221_LM_Villa_Nicolasa_0100082_LM_Los_Cedros</v>
      </c>
      <c r="B872" s="34">
        <v>869</v>
      </c>
      <c r="C872" s="33" t="str">
        <f t="shared" si="43"/>
        <v>100221</v>
      </c>
      <c r="D872" s="34" t="s">
        <v>1531</v>
      </c>
      <c r="E872" s="34">
        <v>-12.195489999999999</v>
      </c>
      <c r="F872" s="34">
        <v>-77.026560000000003</v>
      </c>
      <c r="G872" s="33">
        <v>118.86</v>
      </c>
      <c r="H872" s="33">
        <v>81</v>
      </c>
      <c r="I872" s="34" t="s">
        <v>60</v>
      </c>
      <c r="J872" s="33">
        <v>12</v>
      </c>
      <c r="K872" s="33">
        <v>6</v>
      </c>
      <c r="L872" s="33">
        <v>16</v>
      </c>
      <c r="M872" s="34" t="s">
        <v>59</v>
      </c>
      <c r="N872" s="33">
        <v>0.3</v>
      </c>
      <c r="O872" s="33">
        <v>34.700000000000003</v>
      </c>
      <c r="P872" s="34" t="s">
        <v>1914</v>
      </c>
      <c r="Q872" s="33">
        <v>23366</v>
      </c>
      <c r="R872" s="33">
        <v>19.5</v>
      </c>
      <c r="S872" s="34">
        <v>1.5</v>
      </c>
      <c r="T872" s="34"/>
      <c r="U872" s="33" t="str">
        <f t="shared" si="44"/>
        <v>100082</v>
      </c>
      <c r="V872" s="34" t="s">
        <v>785</v>
      </c>
      <c r="W872" s="34">
        <v>-12.201947000000001</v>
      </c>
      <c r="X872" s="34">
        <v>-77.014572000000001</v>
      </c>
      <c r="Y872" s="33">
        <v>298.86</v>
      </c>
      <c r="Z872" s="33">
        <v>6</v>
      </c>
      <c r="AA872" s="34" t="s">
        <v>60</v>
      </c>
      <c r="AB872" s="33">
        <v>20</v>
      </c>
      <c r="AC872" s="33">
        <v>25</v>
      </c>
      <c r="AD872" s="33">
        <v>26</v>
      </c>
      <c r="AE872" s="34" t="s">
        <v>59</v>
      </c>
      <c r="AF872" s="33">
        <v>0.3</v>
      </c>
      <c r="AG872" s="33">
        <v>34.700000000000003</v>
      </c>
      <c r="AH872" s="34" t="s">
        <v>1914</v>
      </c>
      <c r="AI872" s="33">
        <v>22134</v>
      </c>
      <c r="AJ872" s="33">
        <v>19.3</v>
      </c>
      <c r="AK872" s="34">
        <v>1.5</v>
      </c>
      <c r="AL872" s="34"/>
      <c r="AM872" s="33">
        <v>1.49</v>
      </c>
      <c r="AN872" s="34" t="s">
        <v>2046</v>
      </c>
      <c r="AO872" s="34"/>
      <c r="AP872" s="34"/>
      <c r="AQ872" s="34" t="s">
        <v>1891</v>
      </c>
      <c r="AR872" s="34" t="s">
        <v>1879</v>
      </c>
      <c r="AS872" s="34" t="s">
        <v>1889</v>
      </c>
      <c r="AT872" s="33">
        <v>362.23599999999999</v>
      </c>
      <c r="AU872" s="33">
        <v>23</v>
      </c>
      <c r="AV872" s="34" t="s">
        <v>1917</v>
      </c>
      <c r="AW872" s="34" t="s">
        <v>3144</v>
      </c>
      <c r="AX872" s="34" t="s">
        <v>4257</v>
      </c>
      <c r="AY872" s="34" t="s">
        <v>2221</v>
      </c>
      <c r="AZ872" s="34" t="s">
        <v>2221</v>
      </c>
      <c r="BA872" s="34" t="s">
        <v>2999</v>
      </c>
      <c r="BB872" s="34" t="s">
        <v>4257</v>
      </c>
      <c r="BC872" s="34" t="s">
        <v>2221</v>
      </c>
      <c r="BD872" s="34" t="s">
        <v>2221</v>
      </c>
    </row>
    <row r="873" spans="1:56" ht="15" customHeight="1" x14ac:dyDescent="0.25">
      <c r="A873" t="str">
        <f t="shared" si="42"/>
        <v>0100259_LM_Pedro_Venturo_0105818_LM_El_Trigal</v>
      </c>
      <c r="B873" s="34">
        <v>870</v>
      </c>
      <c r="C873" s="33" t="str">
        <f t="shared" si="43"/>
        <v>100259</v>
      </c>
      <c r="D873" s="34" t="s">
        <v>1202</v>
      </c>
      <c r="E873" s="34">
        <v>-12.123692</v>
      </c>
      <c r="F873" s="34">
        <v>-76.990523999999994</v>
      </c>
      <c r="G873" s="33">
        <v>153.02000000000001</v>
      </c>
      <c r="H873" s="33">
        <v>124</v>
      </c>
      <c r="I873" s="34" t="s">
        <v>60</v>
      </c>
      <c r="J873" s="33">
        <v>6</v>
      </c>
      <c r="K873" s="33">
        <v>15</v>
      </c>
      <c r="L873" s="33">
        <v>16</v>
      </c>
      <c r="M873" s="34" t="s">
        <v>59</v>
      </c>
      <c r="N873" s="33">
        <v>0.3</v>
      </c>
      <c r="O873" s="33">
        <v>34.700000000000003</v>
      </c>
      <c r="P873" s="34" t="s">
        <v>1914</v>
      </c>
      <c r="Q873" s="33">
        <v>23380</v>
      </c>
      <c r="R873" s="33">
        <v>2.9</v>
      </c>
      <c r="S873" s="34">
        <v>1.5</v>
      </c>
      <c r="T873" s="34"/>
      <c r="U873" s="33" t="str">
        <f t="shared" si="44"/>
        <v>105818</v>
      </c>
      <c r="V873" s="34" t="s">
        <v>755</v>
      </c>
      <c r="W873" s="34">
        <v>-12.127471999999999</v>
      </c>
      <c r="X873" s="34">
        <v>-76.988556000000003</v>
      </c>
      <c r="Y873" s="33">
        <v>333.02</v>
      </c>
      <c r="Z873" s="33">
        <v>120</v>
      </c>
      <c r="AA873" s="34" t="s">
        <v>60</v>
      </c>
      <c r="AB873" s="33">
        <v>15</v>
      </c>
      <c r="AC873" s="33">
        <v>12</v>
      </c>
      <c r="AD873" s="33">
        <v>23</v>
      </c>
      <c r="AE873" s="34" t="s">
        <v>2190</v>
      </c>
      <c r="AF873" s="33">
        <v>0.6</v>
      </c>
      <c r="AG873" s="33">
        <v>34.700000000000003</v>
      </c>
      <c r="AH873" s="34" t="s">
        <v>1914</v>
      </c>
      <c r="AI873" s="33">
        <v>22148</v>
      </c>
      <c r="AJ873" s="33">
        <v>3</v>
      </c>
      <c r="AK873" s="34">
        <v>1.5</v>
      </c>
      <c r="AL873" s="34"/>
      <c r="AM873" s="33">
        <v>0.47</v>
      </c>
      <c r="AN873" s="34" t="s">
        <v>2046</v>
      </c>
      <c r="AO873" s="34"/>
      <c r="AP873" s="34"/>
      <c r="AQ873" s="34" t="s">
        <v>1891</v>
      </c>
      <c r="AR873" s="34" t="s">
        <v>1878</v>
      </c>
      <c r="AS873" s="34" t="s">
        <v>1889</v>
      </c>
      <c r="AT873" s="33">
        <v>726.91800000000001</v>
      </c>
      <c r="AU873" s="33">
        <v>23</v>
      </c>
      <c r="AV873" s="34" t="s">
        <v>1915</v>
      </c>
      <c r="AW873" s="34" t="s">
        <v>3145</v>
      </c>
      <c r="AX873" s="34" t="s">
        <v>4277</v>
      </c>
      <c r="AY873" s="34" t="s">
        <v>2221</v>
      </c>
      <c r="AZ873" s="34" t="s">
        <v>2221</v>
      </c>
      <c r="BA873" s="34" t="s">
        <v>3748</v>
      </c>
      <c r="BB873" s="34" t="s">
        <v>4277</v>
      </c>
      <c r="BC873" s="34" t="s">
        <v>2221</v>
      </c>
      <c r="BD873" s="34" t="s">
        <v>2221</v>
      </c>
    </row>
    <row r="874" spans="1:56" ht="15" customHeight="1" x14ac:dyDescent="0.25">
      <c r="A874" t="str">
        <f t="shared" si="42"/>
        <v>0101316_CS_Aranwa_0101303_CS_Urubamba</v>
      </c>
      <c r="B874" s="34">
        <v>871</v>
      </c>
      <c r="C874" s="33" t="str">
        <f t="shared" si="43"/>
        <v>101316</v>
      </c>
      <c r="D874" s="34" t="s">
        <v>1967</v>
      </c>
      <c r="E874" s="34">
        <v>-13.330711000000001</v>
      </c>
      <c r="F874" s="34">
        <v>-72.064162999999994</v>
      </c>
      <c r="G874" s="33">
        <v>301.77999999999997</v>
      </c>
      <c r="H874" s="33">
        <v>3082</v>
      </c>
      <c r="I874" s="34" t="s">
        <v>58</v>
      </c>
      <c r="J874" s="33">
        <v>0</v>
      </c>
      <c r="K874" s="33">
        <v>20</v>
      </c>
      <c r="L874" s="33">
        <v>16</v>
      </c>
      <c r="M874" s="34" t="s">
        <v>59</v>
      </c>
      <c r="N874" s="33">
        <v>0.3</v>
      </c>
      <c r="O874" s="33">
        <v>31.2</v>
      </c>
      <c r="P874" s="34" t="s">
        <v>1914</v>
      </c>
      <c r="Q874" s="33">
        <v>7442</v>
      </c>
      <c r="R874" s="33">
        <v>23</v>
      </c>
      <c r="S874" s="34">
        <v>1.5</v>
      </c>
      <c r="T874" s="34"/>
      <c r="U874" s="33" t="str">
        <f t="shared" si="44"/>
        <v>101303</v>
      </c>
      <c r="V874" s="34" t="s">
        <v>629</v>
      </c>
      <c r="W874" s="34">
        <v>-13.300182</v>
      </c>
      <c r="X874" s="34">
        <v>-72.114813999999996</v>
      </c>
      <c r="Y874" s="33">
        <v>121.77</v>
      </c>
      <c r="Z874" s="33">
        <v>2909</v>
      </c>
      <c r="AA874" s="34" t="s">
        <v>58</v>
      </c>
      <c r="AB874" s="33">
        <v>0</v>
      </c>
      <c r="AC874" s="33">
        <v>70</v>
      </c>
      <c r="AD874" s="33">
        <v>40</v>
      </c>
      <c r="AE874" s="34" t="s">
        <v>2195</v>
      </c>
      <c r="AF874" s="33">
        <v>0.6</v>
      </c>
      <c r="AG874" s="33">
        <v>36.4</v>
      </c>
      <c r="AH874" s="34" t="s">
        <v>1914</v>
      </c>
      <c r="AI874" s="33">
        <v>7603</v>
      </c>
      <c r="AJ874" s="33">
        <v>23</v>
      </c>
      <c r="AK874" s="34">
        <v>1.5</v>
      </c>
      <c r="AL874" s="34"/>
      <c r="AM874" s="33">
        <v>6.45</v>
      </c>
      <c r="AN874" s="34" t="s">
        <v>2046</v>
      </c>
      <c r="AO874" s="34"/>
      <c r="AP874" s="34"/>
      <c r="AQ874" s="34" t="s">
        <v>1891</v>
      </c>
      <c r="AR874" s="34" t="s">
        <v>1879</v>
      </c>
      <c r="AS874" s="34" t="s">
        <v>1889</v>
      </c>
      <c r="AT874" s="33">
        <v>365.01400000000001</v>
      </c>
      <c r="AU874" s="33">
        <v>7</v>
      </c>
      <c r="AV874" s="34" t="s">
        <v>1920</v>
      </c>
      <c r="AW874" s="34" t="s">
        <v>4069</v>
      </c>
      <c r="AX874" s="34" t="s">
        <v>4473</v>
      </c>
      <c r="AY874" s="34" t="s">
        <v>3146</v>
      </c>
      <c r="AZ874" s="34" t="s">
        <v>2283</v>
      </c>
      <c r="BA874" s="34" t="s">
        <v>4233</v>
      </c>
      <c r="BB874" s="34" t="s">
        <v>3146</v>
      </c>
      <c r="BC874" s="34" t="s">
        <v>3146</v>
      </c>
      <c r="BD874" s="34" t="s">
        <v>2283</v>
      </c>
    </row>
    <row r="875" spans="1:56" ht="15" customHeight="1" x14ac:dyDescent="0.25">
      <c r="A875" t="str">
        <f t="shared" si="42"/>
        <v>0102386_SM_Girasoles_Tarapoto_0102315_SM_Juan_Vargas</v>
      </c>
      <c r="B875" s="34">
        <v>872</v>
      </c>
      <c r="C875" s="33" t="str">
        <f t="shared" si="43"/>
        <v>102386</v>
      </c>
      <c r="D875" s="34" t="s">
        <v>1532</v>
      </c>
      <c r="E875" s="34">
        <v>-6.4952100000000002</v>
      </c>
      <c r="F875" s="34">
        <v>-76.372109999999992</v>
      </c>
      <c r="G875" s="33">
        <v>47.53</v>
      </c>
      <c r="H875" s="33">
        <v>273</v>
      </c>
      <c r="I875" s="34" t="s">
        <v>58</v>
      </c>
      <c r="J875" s="33">
        <v>0</v>
      </c>
      <c r="K875" s="33">
        <v>21</v>
      </c>
      <c r="L875" s="33">
        <v>11</v>
      </c>
      <c r="M875" s="34" t="s">
        <v>59</v>
      </c>
      <c r="N875" s="33">
        <v>0.3</v>
      </c>
      <c r="O875" s="33">
        <v>34.700000000000003</v>
      </c>
      <c r="P875" s="34" t="s">
        <v>1914</v>
      </c>
      <c r="Q875" s="33">
        <v>23366</v>
      </c>
      <c r="R875" s="33">
        <v>19.399999999999999</v>
      </c>
      <c r="S875" s="34">
        <v>1.5</v>
      </c>
      <c r="T875" s="34"/>
      <c r="U875" s="33" t="str">
        <f t="shared" si="44"/>
        <v>102315</v>
      </c>
      <c r="V875" s="34" t="s">
        <v>468</v>
      </c>
      <c r="W875" s="34">
        <v>-6.489141</v>
      </c>
      <c r="X875" s="34">
        <v>-76.365437</v>
      </c>
      <c r="Y875" s="33">
        <v>227.53</v>
      </c>
      <c r="Z875" s="33">
        <v>314</v>
      </c>
      <c r="AA875" s="34" t="s">
        <v>58</v>
      </c>
      <c r="AB875" s="33">
        <v>0</v>
      </c>
      <c r="AC875" s="33">
        <v>30</v>
      </c>
      <c r="AD875" s="33">
        <v>28</v>
      </c>
      <c r="AE875" s="34" t="s">
        <v>59</v>
      </c>
      <c r="AF875" s="33">
        <v>0.3</v>
      </c>
      <c r="AG875" s="33">
        <v>34.700000000000003</v>
      </c>
      <c r="AH875" s="34" t="s">
        <v>1914</v>
      </c>
      <c r="AI875" s="33">
        <v>22134</v>
      </c>
      <c r="AJ875" s="33">
        <v>19.399999999999999</v>
      </c>
      <c r="AK875" s="34">
        <v>1.5</v>
      </c>
      <c r="AL875" s="34"/>
      <c r="AM875" s="33">
        <v>1</v>
      </c>
      <c r="AN875" s="34" t="s">
        <v>2046</v>
      </c>
      <c r="AO875" s="34"/>
      <c r="AP875" s="34"/>
      <c r="AQ875" s="34" t="s">
        <v>1891</v>
      </c>
      <c r="AR875" s="34" t="s">
        <v>1879</v>
      </c>
      <c r="AS875" s="34" t="s">
        <v>1889</v>
      </c>
      <c r="AT875" s="33">
        <v>362.23599999999999</v>
      </c>
      <c r="AU875" s="33">
        <v>23</v>
      </c>
      <c r="AV875" s="34" t="s">
        <v>1915</v>
      </c>
      <c r="AW875" s="34" t="s">
        <v>3147</v>
      </c>
      <c r="AX875" s="34" t="s">
        <v>4364</v>
      </c>
      <c r="AY875" s="34" t="s">
        <v>2301</v>
      </c>
      <c r="AZ875" s="34" t="s">
        <v>2301</v>
      </c>
      <c r="BA875" s="34" t="s">
        <v>3749</v>
      </c>
      <c r="BB875" s="34" t="s">
        <v>4364</v>
      </c>
      <c r="BC875" s="34" t="s">
        <v>2301</v>
      </c>
      <c r="BD875" s="34" t="s">
        <v>2301</v>
      </c>
    </row>
    <row r="876" spans="1:56" ht="15" customHeight="1" x14ac:dyDescent="0.25">
      <c r="A876" t="str">
        <f t="shared" si="42"/>
        <v>0102617_TA_Asoc_Villa_Joya_0101249_TA_Bohemia_Tacnena</v>
      </c>
      <c r="B876" s="34">
        <v>873</v>
      </c>
      <c r="C876" s="33" t="str">
        <f t="shared" si="43"/>
        <v>102617</v>
      </c>
      <c r="D876" s="34" t="s">
        <v>1533</v>
      </c>
      <c r="E876" s="34">
        <v>-18.065173000000001</v>
      </c>
      <c r="F876" s="34">
        <v>-70.239182999999997</v>
      </c>
      <c r="G876" s="33">
        <v>323.67</v>
      </c>
      <c r="H876" s="33">
        <v>452</v>
      </c>
      <c r="I876" s="34" t="s">
        <v>58</v>
      </c>
      <c r="J876" s="33">
        <v>0</v>
      </c>
      <c r="K876" s="33">
        <v>18</v>
      </c>
      <c r="L876" s="33">
        <v>16</v>
      </c>
      <c r="M876" s="34" t="s">
        <v>59</v>
      </c>
      <c r="N876" s="33">
        <v>0.3</v>
      </c>
      <c r="O876" s="33">
        <v>34.700000000000003</v>
      </c>
      <c r="P876" s="34" t="s">
        <v>1914</v>
      </c>
      <c r="Q876" s="33">
        <v>22834</v>
      </c>
      <c r="R876" s="33">
        <v>21.9</v>
      </c>
      <c r="S876" s="34">
        <v>1.5</v>
      </c>
      <c r="T876" s="34"/>
      <c r="U876" s="33" t="str">
        <f t="shared" si="44"/>
        <v>101249</v>
      </c>
      <c r="V876" s="34" t="s">
        <v>1780</v>
      </c>
      <c r="W876" s="34">
        <v>-18.056100000000001</v>
      </c>
      <c r="X876" s="34">
        <v>-70.246200000000002</v>
      </c>
      <c r="Y876" s="33">
        <v>143.66999999999999</v>
      </c>
      <c r="Z876" s="33">
        <v>491</v>
      </c>
      <c r="AA876" s="34" t="s">
        <v>60</v>
      </c>
      <c r="AB876" s="33">
        <v>18</v>
      </c>
      <c r="AC876" s="33">
        <v>9</v>
      </c>
      <c r="AD876" s="33">
        <v>25</v>
      </c>
      <c r="AE876" s="34" t="s">
        <v>2190</v>
      </c>
      <c r="AF876" s="33">
        <v>0.6</v>
      </c>
      <c r="AG876" s="33">
        <v>39.9</v>
      </c>
      <c r="AH876" s="34" t="s">
        <v>1914</v>
      </c>
      <c r="AI876" s="33">
        <v>21602</v>
      </c>
      <c r="AJ876" s="33">
        <v>21.9</v>
      </c>
      <c r="AK876" s="34">
        <v>1.5</v>
      </c>
      <c r="AL876" s="34"/>
      <c r="AM876" s="33">
        <v>1.25</v>
      </c>
      <c r="AN876" s="34" t="s">
        <v>2046</v>
      </c>
      <c r="AO876" s="34"/>
      <c r="AP876" s="34"/>
      <c r="AQ876" s="34" t="s">
        <v>1891</v>
      </c>
      <c r="AR876" s="34" t="s">
        <v>1878</v>
      </c>
      <c r="AS876" s="34" t="s">
        <v>1888</v>
      </c>
      <c r="AT876" s="33">
        <v>319.83800000000002</v>
      </c>
      <c r="AU876" s="33">
        <v>23</v>
      </c>
      <c r="AV876" s="34" t="s">
        <v>1915</v>
      </c>
      <c r="AW876" s="34" t="s">
        <v>3148</v>
      </c>
      <c r="AX876" s="34" t="s">
        <v>4367</v>
      </c>
      <c r="AY876" s="34" t="s">
        <v>2358</v>
      </c>
      <c r="AZ876" s="34" t="s">
        <v>2358</v>
      </c>
      <c r="BA876" s="34" t="s">
        <v>3704</v>
      </c>
      <c r="BB876" s="34" t="s">
        <v>4367</v>
      </c>
      <c r="BC876" s="34" t="s">
        <v>2358</v>
      </c>
      <c r="BD876" s="34" t="s">
        <v>2358</v>
      </c>
    </row>
    <row r="877" spans="1:56" ht="15" customHeight="1" x14ac:dyDescent="0.25">
      <c r="A877" t="str">
        <f t="shared" si="42"/>
        <v>0104195_LI_Huamachuco_Estadio_0104244_LI_Huamachuco</v>
      </c>
      <c r="B877" s="34">
        <v>874</v>
      </c>
      <c r="C877" s="33" t="str">
        <f t="shared" si="43"/>
        <v>104195</v>
      </c>
      <c r="D877" s="34" t="s">
        <v>607</v>
      </c>
      <c r="E877" s="34">
        <v>-7.8174999999999999</v>
      </c>
      <c r="F877" s="34">
        <v>-78.045500000000004</v>
      </c>
      <c r="G877" s="33">
        <v>184.9</v>
      </c>
      <c r="H877" s="33">
        <v>3169</v>
      </c>
      <c r="I877" s="34" t="s">
        <v>60</v>
      </c>
      <c r="J877" s="33">
        <v>11.2</v>
      </c>
      <c r="K877" s="33">
        <v>6</v>
      </c>
      <c r="L877" s="33">
        <v>16</v>
      </c>
      <c r="M877" s="34" t="s">
        <v>59</v>
      </c>
      <c r="N877" s="33">
        <v>0.3</v>
      </c>
      <c r="O877" s="33">
        <v>34.700000000000003</v>
      </c>
      <c r="P877" s="34" t="s">
        <v>1914</v>
      </c>
      <c r="Q877" s="33">
        <v>23282</v>
      </c>
      <c r="R877" s="33">
        <v>13</v>
      </c>
      <c r="S877" s="34">
        <v>1.5</v>
      </c>
      <c r="T877" s="34"/>
      <c r="U877" s="33" t="str">
        <f t="shared" si="44"/>
        <v>104244</v>
      </c>
      <c r="V877" s="34" t="s">
        <v>65</v>
      </c>
      <c r="W877" s="34">
        <v>-7.8220100000000006</v>
      </c>
      <c r="X877" s="34">
        <v>-78.04589</v>
      </c>
      <c r="Y877" s="33">
        <v>4.9000000000000004</v>
      </c>
      <c r="Z877" s="33">
        <v>3285</v>
      </c>
      <c r="AA877" s="34" t="s">
        <v>58</v>
      </c>
      <c r="AB877" s="33">
        <v>0</v>
      </c>
      <c r="AC877" s="33">
        <v>72</v>
      </c>
      <c r="AD877" s="33">
        <v>40</v>
      </c>
      <c r="AE877" s="34" t="s">
        <v>2188</v>
      </c>
      <c r="AF877" s="33">
        <v>1.8</v>
      </c>
      <c r="AG877" s="33">
        <v>40</v>
      </c>
      <c r="AH877" s="34" t="s">
        <v>1914</v>
      </c>
      <c r="AI877" s="33">
        <v>22050</v>
      </c>
      <c r="AJ877" s="33">
        <v>13</v>
      </c>
      <c r="AK877" s="34">
        <v>1.5</v>
      </c>
      <c r="AL877" s="34"/>
      <c r="AM877" s="33">
        <v>0.5</v>
      </c>
      <c r="AN877" s="34" t="s">
        <v>2046</v>
      </c>
      <c r="AO877" s="34"/>
      <c r="AP877" s="34"/>
      <c r="AQ877" s="34" t="s">
        <v>1891</v>
      </c>
      <c r="AR877" s="34" t="s">
        <v>1880</v>
      </c>
      <c r="AS877" s="34" t="s">
        <v>1889</v>
      </c>
      <c r="AT877" s="33">
        <v>362.23599999999999</v>
      </c>
      <c r="AU877" s="33">
        <v>23</v>
      </c>
      <c r="AV877" s="34" t="s">
        <v>1915</v>
      </c>
      <c r="AW877" s="34" t="s">
        <v>3149</v>
      </c>
      <c r="AX877" s="34" t="s">
        <v>4474</v>
      </c>
      <c r="AY877" s="34" t="s">
        <v>2474</v>
      </c>
      <c r="AZ877" s="34" t="s">
        <v>2227</v>
      </c>
      <c r="BA877" s="34" t="s">
        <v>3750</v>
      </c>
      <c r="BB877" s="34" t="s">
        <v>4474</v>
      </c>
      <c r="BC877" s="34" t="s">
        <v>2474</v>
      </c>
      <c r="BD877" s="34" t="s">
        <v>2227</v>
      </c>
    </row>
    <row r="878" spans="1:56" ht="15" customHeight="1" x14ac:dyDescent="0.25">
      <c r="A878" t="str">
        <f t="shared" si="42"/>
        <v>0105119_LM_Dulanto_0100090_LM_Bertoloto</v>
      </c>
      <c r="B878" s="34">
        <v>875</v>
      </c>
      <c r="C878" s="33" t="str">
        <f t="shared" si="43"/>
        <v>105119</v>
      </c>
      <c r="D878" s="34" t="s">
        <v>517</v>
      </c>
      <c r="E878" s="34">
        <v>-12.075099</v>
      </c>
      <c r="F878" s="34">
        <v>-77.069136999999998</v>
      </c>
      <c r="G878" s="33">
        <v>223.38</v>
      </c>
      <c r="H878" s="33">
        <v>84</v>
      </c>
      <c r="I878" s="34" t="s">
        <v>60</v>
      </c>
      <c r="J878" s="33">
        <v>12.85</v>
      </c>
      <c r="K878" s="33">
        <v>5</v>
      </c>
      <c r="L878" s="33">
        <v>16</v>
      </c>
      <c r="M878" s="34" t="s">
        <v>59</v>
      </c>
      <c r="N878" s="33">
        <v>0.3</v>
      </c>
      <c r="O878" s="33">
        <v>39.9</v>
      </c>
      <c r="P878" s="34" t="s">
        <v>1914</v>
      </c>
      <c r="Q878" s="33">
        <v>22218</v>
      </c>
      <c r="R878" s="33">
        <v>16.5</v>
      </c>
      <c r="S878" s="34">
        <v>1.5</v>
      </c>
      <c r="T878" s="34"/>
      <c r="U878" s="33" t="str">
        <f t="shared" si="44"/>
        <v>100090</v>
      </c>
      <c r="V878" s="34" t="s">
        <v>117</v>
      </c>
      <c r="W878" s="34">
        <v>-12.090249999999999</v>
      </c>
      <c r="X878" s="34">
        <v>-77.083778000000009</v>
      </c>
      <c r="Y878" s="33">
        <v>43.38</v>
      </c>
      <c r="Z878" s="33">
        <v>54</v>
      </c>
      <c r="AA878" s="34" t="s">
        <v>60</v>
      </c>
      <c r="AB878" s="33">
        <v>18</v>
      </c>
      <c r="AC878" s="33">
        <v>9</v>
      </c>
      <c r="AD878" s="33">
        <v>20</v>
      </c>
      <c r="AE878" s="34" t="s">
        <v>2190</v>
      </c>
      <c r="AF878" s="33">
        <v>0.6</v>
      </c>
      <c r="AG878" s="33">
        <v>39.9</v>
      </c>
      <c r="AH878" s="34" t="s">
        <v>1914</v>
      </c>
      <c r="AI878" s="33">
        <v>23450</v>
      </c>
      <c r="AJ878" s="33">
        <v>16.399999999999999</v>
      </c>
      <c r="AK878" s="34">
        <v>1.5</v>
      </c>
      <c r="AL878" s="34"/>
      <c r="AM878" s="33">
        <v>2.3199999999999998</v>
      </c>
      <c r="AN878" s="34" t="s">
        <v>2046</v>
      </c>
      <c r="AO878" s="34"/>
      <c r="AP878" s="34"/>
      <c r="AQ878" s="34" t="s">
        <v>1891</v>
      </c>
      <c r="AR878" s="34" t="s">
        <v>1879</v>
      </c>
      <c r="AS878" s="34" t="s">
        <v>1889</v>
      </c>
      <c r="AT878" s="33">
        <v>362.23599999999999</v>
      </c>
      <c r="AU878" s="33">
        <v>23</v>
      </c>
      <c r="AV878" s="34" t="s">
        <v>1915</v>
      </c>
      <c r="AW878" s="34" t="s">
        <v>3150</v>
      </c>
      <c r="AX878" s="34" t="s">
        <v>4338</v>
      </c>
      <c r="AY878" s="34" t="s">
        <v>2221</v>
      </c>
      <c r="AZ878" s="34" t="s">
        <v>2221</v>
      </c>
      <c r="BA878" s="34" t="s">
        <v>3127</v>
      </c>
      <c r="BB878" s="34" t="s">
        <v>3762</v>
      </c>
      <c r="BC878" s="34" t="s">
        <v>2221</v>
      </c>
      <c r="BD878" s="34" t="s">
        <v>2221</v>
      </c>
    </row>
    <row r="879" spans="1:56" ht="15" customHeight="1" x14ac:dyDescent="0.25">
      <c r="A879" t="str">
        <f t="shared" si="42"/>
        <v>0100921_AQ_Mariano_Melgar_0100909_AQ_Los_Rosales</v>
      </c>
      <c r="B879" s="34">
        <v>876</v>
      </c>
      <c r="C879" s="33" t="str">
        <f t="shared" si="43"/>
        <v>100921</v>
      </c>
      <c r="D879" s="34" t="s">
        <v>100</v>
      </c>
      <c r="E879" s="34">
        <v>-16.40624</v>
      </c>
      <c r="F879" s="34">
        <v>-71.502227000000005</v>
      </c>
      <c r="G879" s="33">
        <v>249.65</v>
      </c>
      <c r="H879" s="33">
        <v>2464</v>
      </c>
      <c r="I879" s="34" t="s">
        <v>58</v>
      </c>
      <c r="J879" s="33">
        <v>0</v>
      </c>
      <c r="K879" s="33">
        <v>40</v>
      </c>
      <c r="L879" s="33">
        <v>16</v>
      </c>
      <c r="M879" s="34" t="s">
        <v>59</v>
      </c>
      <c r="N879" s="33">
        <v>0.3</v>
      </c>
      <c r="O879" s="33">
        <v>39.9</v>
      </c>
      <c r="P879" s="34" t="s">
        <v>1914</v>
      </c>
      <c r="Q879" s="33">
        <v>21742</v>
      </c>
      <c r="R879" s="33">
        <v>19.5</v>
      </c>
      <c r="S879" s="34">
        <v>1.5</v>
      </c>
      <c r="T879" s="34"/>
      <c r="U879" s="33" t="str">
        <f t="shared" si="44"/>
        <v>100909</v>
      </c>
      <c r="V879" s="34" t="s">
        <v>99</v>
      </c>
      <c r="W879" s="34">
        <v>-16.414822999999998</v>
      </c>
      <c r="X879" s="34">
        <v>-71.526351000000005</v>
      </c>
      <c r="Y879" s="33">
        <v>69.650000000000006</v>
      </c>
      <c r="Z879" s="33">
        <v>2345</v>
      </c>
      <c r="AA879" s="34" t="s">
        <v>58</v>
      </c>
      <c r="AB879" s="33">
        <v>0</v>
      </c>
      <c r="AC879" s="33">
        <v>42</v>
      </c>
      <c r="AD879" s="33">
        <v>31</v>
      </c>
      <c r="AE879" s="34" t="s">
        <v>2210</v>
      </c>
      <c r="AF879" s="33">
        <v>0.3</v>
      </c>
      <c r="AG879" s="33">
        <v>36.4</v>
      </c>
      <c r="AH879" s="34" t="s">
        <v>1914</v>
      </c>
      <c r="AI879" s="33">
        <v>22974</v>
      </c>
      <c r="AJ879" s="33">
        <v>19.5</v>
      </c>
      <c r="AK879" s="34">
        <v>1.5</v>
      </c>
      <c r="AL879" s="34"/>
      <c r="AM879" s="33">
        <v>2.75</v>
      </c>
      <c r="AN879" s="34" t="s">
        <v>2046</v>
      </c>
      <c r="AO879" s="34"/>
      <c r="AP879" s="34"/>
      <c r="AQ879" s="34" t="s">
        <v>1891</v>
      </c>
      <c r="AR879" s="34" t="s">
        <v>1879</v>
      </c>
      <c r="AS879" s="34" t="s">
        <v>1927</v>
      </c>
      <c r="AT879" s="33">
        <v>756.31799999999998</v>
      </c>
      <c r="AU879" s="33">
        <v>23</v>
      </c>
      <c r="AV879" s="34" t="s">
        <v>1917</v>
      </c>
      <c r="AW879" s="34" t="s">
        <v>3151</v>
      </c>
      <c r="AX879" s="34" t="s">
        <v>4475</v>
      </c>
      <c r="AY879" s="34" t="s">
        <v>2268</v>
      </c>
      <c r="AZ879" s="34" t="s">
        <v>2268</v>
      </c>
      <c r="BA879" s="34" t="s">
        <v>3885</v>
      </c>
      <c r="BB879" s="34" t="s">
        <v>4454</v>
      </c>
      <c r="BC879" s="34" t="s">
        <v>2268</v>
      </c>
      <c r="BD879" s="34" t="s">
        <v>2268</v>
      </c>
    </row>
    <row r="880" spans="1:56" ht="15" customHeight="1" x14ac:dyDescent="0.25">
      <c r="A880" t="str">
        <f t="shared" si="42"/>
        <v>0104087_AQ_Tacna_Y_Arica_0100908_AQ_Yanahuara</v>
      </c>
      <c r="B880" s="34">
        <v>877</v>
      </c>
      <c r="C880" s="33" t="str">
        <f t="shared" si="43"/>
        <v>104087</v>
      </c>
      <c r="D880" s="34" t="s">
        <v>391</v>
      </c>
      <c r="E880" s="34">
        <v>-16.374832999999999</v>
      </c>
      <c r="F880" s="34">
        <v>-71.512721999999997</v>
      </c>
      <c r="G880" s="33">
        <v>233.93</v>
      </c>
      <c r="H880" s="33">
        <v>2552</v>
      </c>
      <c r="I880" s="34" t="s">
        <v>60</v>
      </c>
      <c r="J880" s="33">
        <v>15</v>
      </c>
      <c r="K880" s="33">
        <v>3</v>
      </c>
      <c r="L880" s="33">
        <v>16</v>
      </c>
      <c r="M880" s="34" t="s">
        <v>59</v>
      </c>
      <c r="N880" s="33">
        <v>0.3</v>
      </c>
      <c r="O880" s="33">
        <v>39.9</v>
      </c>
      <c r="P880" s="34" t="s">
        <v>1914</v>
      </c>
      <c r="Q880" s="33" t="s">
        <v>2135</v>
      </c>
      <c r="R880" s="33">
        <v>17.899999999999999</v>
      </c>
      <c r="S880" s="34">
        <v>1.5</v>
      </c>
      <c r="T880" s="34"/>
      <c r="U880" s="33" t="str">
        <f t="shared" si="44"/>
        <v>100908</v>
      </c>
      <c r="V880" s="34" t="s">
        <v>121</v>
      </c>
      <c r="W880" s="34">
        <v>-16.406347</v>
      </c>
      <c r="X880" s="34">
        <v>-71.5578</v>
      </c>
      <c r="Y880" s="33">
        <v>53.91</v>
      </c>
      <c r="Z880" s="33">
        <v>2305</v>
      </c>
      <c r="AA880" s="34" t="s">
        <v>58</v>
      </c>
      <c r="AB880" s="33">
        <v>0</v>
      </c>
      <c r="AC880" s="33">
        <v>40</v>
      </c>
      <c r="AD880" s="33">
        <v>30</v>
      </c>
      <c r="AE880" s="34" t="s">
        <v>2190</v>
      </c>
      <c r="AF880" s="33">
        <v>0.6</v>
      </c>
      <c r="AG880" s="33">
        <v>39.9</v>
      </c>
      <c r="AH880" s="34" t="s">
        <v>1914</v>
      </c>
      <c r="AI880" s="33" t="s">
        <v>4678</v>
      </c>
      <c r="AJ880" s="33">
        <v>17.899999999999999</v>
      </c>
      <c r="AK880" s="34">
        <v>1.5</v>
      </c>
      <c r="AL880" s="34"/>
      <c r="AM880" s="33">
        <v>5.96</v>
      </c>
      <c r="AN880" s="34" t="s">
        <v>2046</v>
      </c>
      <c r="AO880" s="34"/>
      <c r="AP880" s="34"/>
      <c r="AQ880" s="34" t="s">
        <v>1891</v>
      </c>
      <c r="AR880" s="34" t="s">
        <v>1879</v>
      </c>
      <c r="AS880" s="34" t="s">
        <v>1889</v>
      </c>
      <c r="AT880" s="33">
        <v>583.91899999999998</v>
      </c>
      <c r="AU880" s="33">
        <v>23</v>
      </c>
      <c r="AV880" s="34" t="s">
        <v>1915</v>
      </c>
      <c r="AW880" s="34" t="s">
        <v>3152</v>
      </c>
      <c r="AX880" s="34" t="s">
        <v>4337</v>
      </c>
      <c r="AY880" s="34" t="s">
        <v>2268</v>
      </c>
      <c r="AZ880" s="34" t="s">
        <v>2268</v>
      </c>
      <c r="BA880" s="34" t="s">
        <v>3708</v>
      </c>
      <c r="BB880" s="34" t="s">
        <v>3170</v>
      </c>
      <c r="BC880" s="34" t="s">
        <v>2268</v>
      </c>
      <c r="BD880" s="34" t="s">
        <v>2268</v>
      </c>
    </row>
    <row r="881" spans="1:56" ht="15" customHeight="1" x14ac:dyDescent="0.25">
      <c r="A881" t="str">
        <f t="shared" si="42"/>
        <v>0105470_LM_Real_Madrid_0104525_LM_Canta_Callao_Ba</v>
      </c>
      <c r="B881" s="34">
        <v>878</v>
      </c>
      <c r="C881" s="33" t="str">
        <f t="shared" si="43"/>
        <v>105470</v>
      </c>
      <c r="D881" s="34" t="s">
        <v>1021</v>
      </c>
      <c r="E881" s="34">
        <v>-11.96102</v>
      </c>
      <c r="F881" s="34">
        <v>-77.096019999999996</v>
      </c>
      <c r="G881" s="33">
        <v>153.87</v>
      </c>
      <c r="H881" s="33">
        <v>58</v>
      </c>
      <c r="I881" s="34" t="s">
        <v>60</v>
      </c>
      <c r="J881" s="33">
        <v>11.5</v>
      </c>
      <c r="K881" s="33">
        <v>6</v>
      </c>
      <c r="L881" s="33">
        <v>16</v>
      </c>
      <c r="M881" s="34" t="s">
        <v>59</v>
      </c>
      <c r="N881" s="33">
        <v>0.3</v>
      </c>
      <c r="O881" s="33">
        <v>39.9</v>
      </c>
      <c r="P881" s="34" t="s">
        <v>1914</v>
      </c>
      <c r="Q881" s="33">
        <v>21490</v>
      </c>
      <c r="R881" s="33">
        <v>17.399999999999999</v>
      </c>
      <c r="S881" s="34">
        <v>1.5</v>
      </c>
      <c r="T881" s="34"/>
      <c r="U881" s="33" t="str">
        <f t="shared" si="44"/>
        <v>104525</v>
      </c>
      <c r="V881" s="34" t="s">
        <v>270</v>
      </c>
      <c r="W881" s="34">
        <v>-11.975241</v>
      </c>
      <c r="X881" s="34">
        <v>-77.088890000000006</v>
      </c>
      <c r="Y881" s="33">
        <v>333.87</v>
      </c>
      <c r="Z881" s="33">
        <v>51</v>
      </c>
      <c r="AA881" s="34" t="s">
        <v>60</v>
      </c>
      <c r="AB881" s="33">
        <v>12</v>
      </c>
      <c r="AC881" s="33">
        <v>15</v>
      </c>
      <c r="AD881" s="33">
        <v>19</v>
      </c>
      <c r="AE881" s="34" t="s">
        <v>2192</v>
      </c>
      <c r="AF881" s="33">
        <v>0.3</v>
      </c>
      <c r="AG881" s="33">
        <v>35.299999999999997</v>
      </c>
      <c r="AH881" s="34" t="s">
        <v>1914</v>
      </c>
      <c r="AI881" s="33">
        <v>22722</v>
      </c>
      <c r="AJ881" s="33">
        <v>17.5</v>
      </c>
      <c r="AK881" s="34">
        <v>1.5</v>
      </c>
      <c r="AL881" s="34"/>
      <c r="AM881" s="33">
        <v>1.76</v>
      </c>
      <c r="AN881" s="34" t="s">
        <v>2046</v>
      </c>
      <c r="AO881" s="34"/>
      <c r="AP881" s="34"/>
      <c r="AQ881" s="34" t="s">
        <v>1891</v>
      </c>
      <c r="AR881" s="34" t="s">
        <v>1878</v>
      </c>
      <c r="AS881" s="34" t="s">
        <v>1928</v>
      </c>
      <c r="AT881" s="33">
        <v>171.48400000000001</v>
      </c>
      <c r="AU881" s="33">
        <v>23</v>
      </c>
      <c r="AV881" s="34" t="s">
        <v>1915</v>
      </c>
      <c r="AW881" s="34" t="s">
        <v>3153</v>
      </c>
      <c r="AX881" s="34" t="s">
        <v>3327</v>
      </c>
      <c r="AY881" s="34" t="s">
        <v>2221</v>
      </c>
      <c r="AZ881" s="34" t="s">
        <v>2221</v>
      </c>
      <c r="BA881" s="34" t="s">
        <v>3859</v>
      </c>
      <c r="BB881" s="34" t="s">
        <v>3327</v>
      </c>
      <c r="BC881" s="34" t="s">
        <v>2221</v>
      </c>
      <c r="BD881" s="34" t="s">
        <v>2221</v>
      </c>
    </row>
    <row r="882" spans="1:56" ht="15" customHeight="1" x14ac:dyDescent="0.25">
      <c r="A882" t="str">
        <f t="shared" si="42"/>
        <v>0100643_LI_Trujillo_Norte_0100689_LI_Pierola_Norte</v>
      </c>
      <c r="B882" s="34">
        <v>879</v>
      </c>
      <c r="C882" s="33" t="str">
        <f t="shared" si="43"/>
        <v>100643</v>
      </c>
      <c r="D882" s="34" t="s">
        <v>647</v>
      </c>
      <c r="E882" s="34">
        <v>-8.0410090000000007</v>
      </c>
      <c r="F882" s="34">
        <v>-79.057861000000003</v>
      </c>
      <c r="G882" s="33">
        <v>165.72</v>
      </c>
      <c r="H882" s="33">
        <v>123</v>
      </c>
      <c r="I882" s="34" t="s">
        <v>58</v>
      </c>
      <c r="J882" s="33">
        <v>0</v>
      </c>
      <c r="K882" s="33">
        <v>30</v>
      </c>
      <c r="L882" s="33">
        <v>16</v>
      </c>
      <c r="M882" s="34" t="s">
        <v>59</v>
      </c>
      <c r="N882" s="33">
        <v>0.3</v>
      </c>
      <c r="O882" s="33">
        <v>36.4</v>
      </c>
      <c r="P882" s="34" t="s">
        <v>1914</v>
      </c>
      <c r="Q882" s="33">
        <v>22204</v>
      </c>
      <c r="R882" s="33">
        <v>12.5</v>
      </c>
      <c r="S882" s="34">
        <v>1.5</v>
      </c>
      <c r="T882" s="34"/>
      <c r="U882" s="33" t="str">
        <f t="shared" si="44"/>
        <v>100689</v>
      </c>
      <c r="V882" s="34" t="s">
        <v>895</v>
      </c>
      <c r="W882" s="34">
        <v>-8.0589089999999999</v>
      </c>
      <c r="X882" s="34">
        <v>-79.053258999999997</v>
      </c>
      <c r="Y882" s="33">
        <v>345.72</v>
      </c>
      <c r="Z882" s="33">
        <v>116</v>
      </c>
      <c r="AA882" s="34" t="s">
        <v>58</v>
      </c>
      <c r="AB882" s="33">
        <v>0</v>
      </c>
      <c r="AC882" s="33">
        <v>24</v>
      </c>
      <c r="AD882" s="33">
        <v>18</v>
      </c>
      <c r="AE882" s="34" t="s">
        <v>2190</v>
      </c>
      <c r="AF882" s="33">
        <v>0.6</v>
      </c>
      <c r="AG882" s="33">
        <v>39.9</v>
      </c>
      <c r="AH882" s="34" t="s">
        <v>1914</v>
      </c>
      <c r="AI882" s="33">
        <v>23436</v>
      </c>
      <c r="AJ882" s="33">
        <v>12.4</v>
      </c>
      <c r="AK882" s="34">
        <v>1.5</v>
      </c>
      <c r="AL882" s="34"/>
      <c r="AM882" s="33">
        <v>2.06</v>
      </c>
      <c r="AN882" s="34" t="s">
        <v>2046</v>
      </c>
      <c r="AO882" s="34"/>
      <c r="AP882" s="34"/>
      <c r="AQ882" s="34" t="s">
        <v>1896</v>
      </c>
      <c r="AR882" s="34" t="s">
        <v>1878</v>
      </c>
      <c r="AS882" s="34" t="s">
        <v>1927</v>
      </c>
      <c r="AT882" s="33">
        <v>726.91800000000001</v>
      </c>
      <c r="AU882" s="33">
        <v>23</v>
      </c>
      <c r="AV882" s="34" t="s">
        <v>1915</v>
      </c>
      <c r="AW882" s="34" t="s">
        <v>2925</v>
      </c>
      <c r="AX882" s="34" t="s">
        <v>4373</v>
      </c>
      <c r="AY882" s="34" t="s">
        <v>2309</v>
      </c>
      <c r="AZ882" s="34" t="s">
        <v>2227</v>
      </c>
      <c r="BA882" s="34" t="s">
        <v>3497</v>
      </c>
      <c r="BB882" s="34" t="s">
        <v>4359</v>
      </c>
      <c r="BC882" s="34" t="s">
        <v>2309</v>
      </c>
      <c r="BD882" s="34" t="s">
        <v>2227</v>
      </c>
    </row>
    <row r="883" spans="1:56" ht="15" customHeight="1" x14ac:dyDescent="0.25">
      <c r="A883" t="str">
        <f t="shared" si="42"/>
        <v>0100988_AQ_Umacollo_0100901_AQ_Arequipa_Centro</v>
      </c>
      <c r="B883" s="34">
        <v>880</v>
      </c>
      <c r="C883" s="33" t="str">
        <f t="shared" si="43"/>
        <v>100988</v>
      </c>
      <c r="D883" s="34" t="s">
        <v>685</v>
      </c>
      <c r="E883" s="34">
        <v>-16.397220000000001</v>
      </c>
      <c r="F883" s="34">
        <v>-71.546769999999995</v>
      </c>
      <c r="G883" s="33">
        <v>104.08</v>
      </c>
      <c r="H883" s="33">
        <v>2335</v>
      </c>
      <c r="I883" s="34" t="s">
        <v>60</v>
      </c>
      <c r="J883" s="33">
        <v>15</v>
      </c>
      <c r="K883" s="33">
        <v>6</v>
      </c>
      <c r="L883" s="33">
        <v>16</v>
      </c>
      <c r="M883" s="34" t="s">
        <v>59</v>
      </c>
      <c r="N883" s="33">
        <v>0.3</v>
      </c>
      <c r="O883" s="33">
        <v>34.700000000000003</v>
      </c>
      <c r="P883" s="34" t="s">
        <v>1914</v>
      </c>
      <c r="Q883" s="33">
        <v>21966</v>
      </c>
      <c r="R883" s="33">
        <v>19.399999999999999</v>
      </c>
      <c r="S883" s="34">
        <v>1.5</v>
      </c>
      <c r="T883" s="34"/>
      <c r="U883" s="33" t="str">
        <f t="shared" si="44"/>
        <v>100901</v>
      </c>
      <c r="V883" s="34" t="s">
        <v>114</v>
      </c>
      <c r="W883" s="34">
        <v>-16.400082999999999</v>
      </c>
      <c r="X883" s="34">
        <v>-71.534873000000005</v>
      </c>
      <c r="Y883" s="33">
        <v>284.08</v>
      </c>
      <c r="Z883" s="33">
        <v>2354</v>
      </c>
      <c r="AA883" s="34" t="s">
        <v>58</v>
      </c>
      <c r="AB883" s="33">
        <v>0</v>
      </c>
      <c r="AC883" s="33">
        <v>40</v>
      </c>
      <c r="AD883" s="33">
        <v>30</v>
      </c>
      <c r="AE883" s="34" t="s">
        <v>59</v>
      </c>
      <c r="AF883" s="33">
        <v>0.3</v>
      </c>
      <c r="AG883" s="33">
        <v>39.9</v>
      </c>
      <c r="AH883" s="34" t="s">
        <v>1914</v>
      </c>
      <c r="AI883" s="33">
        <v>23198</v>
      </c>
      <c r="AJ883" s="33">
        <v>19.399999999999999</v>
      </c>
      <c r="AK883" s="34">
        <v>1.5</v>
      </c>
      <c r="AL883" s="34"/>
      <c r="AM883" s="33">
        <v>1.31</v>
      </c>
      <c r="AN883" s="34" t="s">
        <v>2046</v>
      </c>
      <c r="AO883" s="34"/>
      <c r="AP883" s="34"/>
      <c r="AQ883" s="34" t="s">
        <v>1891</v>
      </c>
      <c r="AR883" s="34" t="s">
        <v>1878</v>
      </c>
      <c r="AS883" s="34" t="s">
        <v>1889</v>
      </c>
      <c r="AT883" s="33">
        <v>362.23599999999999</v>
      </c>
      <c r="AU883" s="33">
        <v>23</v>
      </c>
      <c r="AV883" s="34" t="s">
        <v>1915</v>
      </c>
      <c r="AW883" s="34" t="s">
        <v>3154</v>
      </c>
      <c r="AX883" s="34" t="s">
        <v>2268</v>
      </c>
      <c r="AY883" s="34" t="s">
        <v>2268</v>
      </c>
      <c r="AZ883" s="34" t="s">
        <v>2268</v>
      </c>
      <c r="BA883" s="34" t="s">
        <v>3624</v>
      </c>
      <c r="BB883" s="34" t="s">
        <v>2268</v>
      </c>
      <c r="BC883" s="34" t="s">
        <v>2268</v>
      </c>
      <c r="BD883" s="34" t="s">
        <v>2268</v>
      </c>
    </row>
    <row r="884" spans="1:56" ht="15" customHeight="1" x14ac:dyDescent="0.25">
      <c r="A884" t="str">
        <f t="shared" si="42"/>
        <v>0102171_LM_Puruchuco_0100016_LM_Santa_Anita</v>
      </c>
      <c r="B884" s="34">
        <v>881</v>
      </c>
      <c r="C884" s="33" t="str">
        <f t="shared" si="43"/>
        <v>102171</v>
      </c>
      <c r="D884" s="34" t="s">
        <v>632</v>
      </c>
      <c r="E884" s="34">
        <v>-12.046194</v>
      </c>
      <c r="F884" s="34">
        <v>-76.931443999999999</v>
      </c>
      <c r="G884" s="33">
        <v>324.27</v>
      </c>
      <c r="H884" s="33">
        <v>323</v>
      </c>
      <c r="I884" s="34" t="s">
        <v>60</v>
      </c>
      <c r="J884" s="33">
        <v>13.75</v>
      </c>
      <c r="K884" s="33">
        <v>4</v>
      </c>
      <c r="L884" s="33">
        <v>14</v>
      </c>
      <c r="M884" s="34" t="s">
        <v>59</v>
      </c>
      <c r="N884" s="33">
        <v>0.3</v>
      </c>
      <c r="O884" s="33">
        <v>34.700000000000003</v>
      </c>
      <c r="P884" s="34" t="s">
        <v>1914</v>
      </c>
      <c r="Q884" s="33">
        <v>21980</v>
      </c>
      <c r="R884" s="33">
        <v>19.399999999999999</v>
      </c>
      <c r="S884" s="34">
        <v>1.5</v>
      </c>
      <c r="T884" s="34"/>
      <c r="U884" s="33" t="str">
        <f t="shared" si="44"/>
        <v>100016</v>
      </c>
      <c r="V884" s="34" t="s">
        <v>1175</v>
      </c>
      <c r="W884" s="34">
        <v>-12.040338</v>
      </c>
      <c r="X884" s="34">
        <v>-76.935752000000008</v>
      </c>
      <c r="Y884" s="33">
        <v>144.27000000000001</v>
      </c>
      <c r="Z884" s="33">
        <v>312</v>
      </c>
      <c r="AA884" s="34" t="s">
        <v>58</v>
      </c>
      <c r="AB884" s="33">
        <v>0</v>
      </c>
      <c r="AC884" s="33">
        <v>28</v>
      </c>
      <c r="AD884" s="33">
        <v>21</v>
      </c>
      <c r="AE884" s="34" t="s">
        <v>59</v>
      </c>
      <c r="AF884" s="33">
        <v>0.3</v>
      </c>
      <c r="AG884" s="33">
        <v>34.700000000000003</v>
      </c>
      <c r="AH884" s="34" t="s">
        <v>1914</v>
      </c>
      <c r="AI884" s="33">
        <v>23212</v>
      </c>
      <c r="AJ884" s="33">
        <v>19.399999999999999</v>
      </c>
      <c r="AK884" s="34">
        <v>1.5</v>
      </c>
      <c r="AL884" s="34"/>
      <c r="AM884" s="33">
        <v>0.8</v>
      </c>
      <c r="AN884" s="34" t="s">
        <v>2046</v>
      </c>
      <c r="AO884" s="34"/>
      <c r="AP884" s="34"/>
      <c r="AQ884" s="34" t="s">
        <v>1891</v>
      </c>
      <c r="AR884" s="34" t="s">
        <v>1878</v>
      </c>
      <c r="AS884" s="34" t="s">
        <v>1889</v>
      </c>
      <c r="AT884" s="33">
        <v>726.91800000000001</v>
      </c>
      <c r="AU884" s="33">
        <v>23</v>
      </c>
      <c r="AV884" s="34" t="s">
        <v>1915</v>
      </c>
      <c r="AW884" s="34" t="s">
        <v>3155</v>
      </c>
      <c r="AX884" s="34" t="s">
        <v>4252</v>
      </c>
      <c r="AY884" s="34" t="s">
        <v>2221</v>
      </c>
      <c r="AZ884" s="34" t="s">
        <v>2221</v>
      </c>
      <c r="BA884" s="34" t="s">
        <v>3108</v>
      </c>
      <c r="BB884" s="34" t="s">
        <v>4252</v>
      </c>
      <c r="BC884" s="34" t="s">
        <v>2221</v>
      </c>
      <c r="BD884" s="34" t="s">
        <v>2221</v>
      </c>
    </row>
    <row r="885" spans="1:56" ht="15" customHeight="1" x14ac:dyDescent="0.25">
      <c r="A885" t="str">
        <f t="shared" si="42"/>
        <v>0105231_LM_Parque_Infantil_0100023_LM_Melgarejo</v>
      </c>
      <c r="B885" s="34">
        <v>882</v>
      </c>
      <c r="C885" s="33" t="str">
        <f t="shared" si="43"/>
        <v>105231</v>
      </c>
      <c r="D885" s="34" t="s">
        <v>300</v>
      </c>
      <c r="E885" s="34">
        <v>-12.085834</v>
      </c>
      <c r="F885" s="34">
        <v>-76.957094999999995</v>
      </c>
      <c r="G885" s="33">
        <v>74.84</v>
      </c>
      <c r="H885" s="33">
        <v>230</v>
      </c>
      <c r="I885" s="34" t="s">
        <v>58</v>
      </c>
      <c r="J885" s="33">
        <v>0</v>
      </c>
      <c r="K885" s="33">
        <v>24</v>
      </c>
      <c r="L885" s="33">
        <v>16</v>
      </c>
      <c r="M885" s="34" t="s">
        <v>59</v>
      </c>
      <c r="N885" s="33">
        <v>0.3</v>
      </c>
      <c r="O885" s="33">
        <v>38.299999999999997</v>
      </c>
      <c r="P885" s="34" t="s">
        <v>1914</v>
      </c>
      <c r="Q885" s="33">
        <v>19040</v>
      </c>
      <c r="R885" s="33">
        <v>20.9</v>
      </c>
      <c r="S885" s="34">
        <v>1.5</v>
      </c>
      <c r="T885" s="34"/>
      <c r="U885" s="33" t="str">
        <f t="shared" si="44"/>
        <v>100023</v>
      </c>
      <c r="V885" s="34" t="s">
        <v>224</v>
      </c>
      <c r="W885" s="34">
        <v>-12.076128000000001</v>
      </c>
      <c r="X885" s="34">
        <v>-76.920447999999993</v>
      </c>
      <c r="Y885" s="33">
        <v>254.85</v>
      </c>
      <c r="Z885" s="33">
        <v>358</v>
      </c>
      <c r="AA885" s="34" t="s">
        <v>58</v>
      </c>
      <c r="AB885" s="33">
        <v>0</v>
      </c>
      <c r="AC885" s="33">
        <v>25</v>
      </c>
      <c r="AD885" s="33">
        <v>17</v>
      </c>
      <c r="AE885" s="34" t="s">
        <v>2198</v>
      </c>
      <c r="AF885" s="33">
        <v>0.6</v>
      </c>
      <c r="AG885" s="33">
        <v>38.299999999999997</v>
      </c>
      <c r="AH885" s="34" t="s">
        <v>1914</v>
      </c>
      <c r="AI885" s="33">
        <v>18030</v>
      </c>
      <c r="AJ885" s="33">
        <v>20.9</v>
      </c>
      <c r="AK885" s="34">
        <v>1.5</v>
      </c>
      <c r="AL885" s="34"/>
      <c r="AM885" s="33">
        <v>4.13</v>
      </c>
      <c r="AN885" s="34" t="s">
        <v>2046</v>
      </c>
      <c r="AO885" s="34"/>
      <c r="AP885" s="34"/>
      <c r="AQ885" s="34" t="s">
        <v>1891</v>
      </c>
      <c r="AR885" s="34" t="s">
        <v>1879</v>
      </c>
      <c r="AS885" s="34" t="s">
        <v>1925</v>
      </c>
      <c r="AT885" s="33">
        <v>432.88200000000001</v>
      </c>
      <c r="AU885" s="33">
        <v>18</v>
      </c>
      <c r="AV885" s="34" t="s">
        <v>1915</v>
      </c>
      <c r="AW885" s="34" t="s">
        <v>3156</v>
      </c>
      <c r="AX885" s="34" t="s">
        <v>4256</v>
      </c>
      <c r="AY885" s="34" t="s">
        <v>2221</v>
      </c>
      <c r="AZ885" s="34" t="s">
        <v>2221</v>
      </c>
      <c r="BA885" s="34" t="s">
        <v>3040</v>
      </c>
      <c r="BB885" s="34" t="s">
        <v>4256</v>
      </c>
      <c r="BC885" s="34" t="s">
        <v>2221</v>
      </c>
      <c r="BD885" s="34" t="s">
        <v>2221</v>
      </c>
    </row>
    <row r="886" spans="1:56" ht="15" customHeight="1" x14ac:dyDescent="0.25">
      <c r="A886" t="str">
        <f t="shared" si="42"/>
        <v>0102405_LA_Senor_De_Sipan_0101005_LA_Chinchaysuyo</v>
      </c>
      <c r="B886" s="34">
        <v>883</v>
      </c>
      <c r="C886" s="33" t="str">
        <f t="shared" si="43"/>
        <v>102405</v>
      </c>
      <c r="D886" s="34" t="s">
        <v>843</v>
      </c>
      <c r="E886" s="34">
        <v>-6.7951210000000009</v>
      </c>
      <c r="F886" s="34">
        <v>-79.884242</v>
      </c>
      <c r="G886" s="33">
        <v>80.12</v>
      </c>
      <c r="H886" s="33">
        <v>20</v>
      </c>
      <c r="I886" s="34" t="s">
        <v>60</v>
      </c>
      <c r="J886" s="33">
        <v>9</v>
      </c>
      <c r="K886" s="33">
        <v>21</v>
      </c>
      <c r="L886" s="33">
        <v>16</v>
      </c>
      <c r="M886" s="34" t="s">
        <v>59</v>
      </c>
      <c r="N886" s="33">
        <v>0.3</v>
      </c>
      <c r="O886" s="33">
        <v>36.4</v>
      </c>
      <c r="P886" s="34" t="s">
        <v>1914</v>
      </c>
      <c r="Q886" s="33">
        <v>14501</v>
      </c>
      <c r="R886" s="33">
        <v>22.9</v>
      </c>
      <c r="S886" s="34">
        <v>1.5</v>
      </c>
      <c r="T886" s="34"/>
      <c r="U886" s="33" t="str">
        <f t="shared" si="44"/>
        <v>101005</v>
      </c>
      <c r="V886" s="34" t="s">
        <v>293</v>
      </c>
      <c r="W886" s="34">
        <v>-6.7879940000000003</v>
      </c>
      <c r="X886" s="34">
        <v>-79.843017000000003</v>
      </c>
      <c r="Y886" s="33">
        <v>260.13</v>
      </c>
      <c r="Z886" s="33">
        <v>28</v>
      </c>
      <c r="AA886" s="34" t="s">
        <v>58</v>
      </c>
      <c r="AB886" s="33">
        <v>0</v>
      </c>
      <c r="AC886" s="33">
        <v>40</v>
      </c>
      <c r="AD886" s="33">
        <v>35</v>
      </c>
      <c r="AE886" s="34" t="s">
        <v>59</v>
      </c>
      <c r="AF886" s="33">
        <v>0.3</v>
      </c>
      <c r="AG886" s="33">
        <v>34.700000000000003</v>
      </c>
      <c r="AH886" s="34" t="s">
        <v>1914</v>
      </c>
      <c r="AI886" s="33">
        <v>14991</v>
      </c>
      <c r="AJ886" s="33">
        <v>22.9</v>
      </c>
      <c r="AK886" s="34">
        <v>1.5</v>
      </c>
      <c r="AL886" s="34"/>
      <c r="AM886" s="33">
        <v>4.63</v>
      </c>
      <c r="AN886" s="34" t="s">
        <v>2046</v>
      </c>
      <c r="AO886" s="34"/>
      <c r="AP886" s="34"/>
      <c r="AQ886" s="34" t="s">
        <v>1891</v>
      </c>
      <c r="AR886" s="34" t="s">
        <v>1879</v>
      </c>
      <c r="AS886" s="34" t="s">
        <v>1888</v>
      </c>
      <c r="AT886" s="33">
        <v>319.83800000000002</v>
      </c>
      <c r="AU886" s="33">
        <v>15</v>
      </c>
      <c r="AV886" s="34" t="s">
        <v>1915</v>
      </c>
      <c r="AW886" s="34" t="s">
        <v>3157</v>
      </c>
      <c r="AX886" s="34" t="s">
        <v>4362</v>
      </c>
      <c r="AY886" s="34" t="s">
        <v>2235</v>
      </c>
      <c r="AZ886" s="34" t="s">
        <v>2230</v>
      </c>
      <c r="BA886" s="34" t="s">
        <v>3714</v>
      </c>
      <c r="BB886" s="34" t="s">
        <v>4440</v>
      </c>
      <c r="BC886" s="34" t="s">
        <v>2235</v>
      </c>
      <c r="BD886" s="34" t="s">
        <v>2230</v>
      </c>
    </row>
    <row r="887" spans="1:56" ht="15" customHeight="1" x14ac:dyDescent="0.25">
      <c r="A887" t="str">
        <f t="shared" si="42"/>
        <v>0100032_LM_Jorge_Chavez_0100544_LM_Repetidor_Morro</v>
      </c>
      <c r="B887" s="34">
        <v>884</v>
      </c>
      <c r="C887" s="33" t="str">
        <f t="shared" si="43"/>
        <v>100032</v>
      </c>
      <c r="D887" s="34" t="s">
        <v>284</v>
      </c>
      <c r="E887" s="34">
        <v>-12.148365</v>
      </c>
      <c r="F887" s="34">
        <v>-77.010176999999999</v>
      </c>
      <c r="G887" s="33">
        <v>208.61</v>
      </c>
      <c r="H887" s="33">
        <v>75</v>
      </c>
      <c r="I887" s="34" t="s">
        <v>60</v>
      </c>
      <c r="J887" s="33">
        <v>12</v>
      </c>
      <c r="K887" s="33">
        <v>18</v>
      </c>
      <c r="L887" s="33">
        <v>16</v>
      </c>
      <c r="M887" s="34" t="s">
        <v>59</v>
      </c>
      <c r="N887" s="33">
        <v>0.3</v>
      </c>
      <c r="O887" s="33">
        <v>36.799999999999997</v>
      </c>
      <c r="P887" s="34" t="s">
        <v>1914</v>
      </c>
      <c r="Q887" s="33">
        <v>14613</v>
      </c>
      <c r="R887" s="33">
        <v>17.5</v>
      </c>
      <c r="S887" s="34">
        <v>1.5</v>
      </c>
      <c r="T887" s="34"/>
      <c r="U887" s="33" t="str">
        <f t="shared" si="44"/>
        <v>100544</v>
      </c>
      <c r="V887" s="34" t="s">
        <v>2037</v>
      </c>
      <c r="W887" s="34">
        <v>-12.182817460000001</v>
      </c>
      <c r="X887" s="34">
        <v>-77.029396059999996</v>
      </c>
      <c r="Y887" s="33">
        <v>28.6</v>
      </c>
      <c r="Z887" s="33">
        <v>258</v>
      </c>
      <c r="AA887" s="34" t="s">
        <v>58</v>
      </c>
      <c r="AB887" s="33">
        <v>0</v>
      </c>
      <c r="AC887" s="33">
        <v>60</v>
      </c>
      <c r="AD887" s="33">
        <v>37</v>
      </c>
      <c r="AE887" s="34" t="s">
        <v>59</v>
      </c>
      <c r="AF887" s="33">
        <v>0.3</v>
      </c>
      <c r="AG887" s="33">
        <v>40</v>
      </c>
      <c r="AH887" s="34" t="s">
        <v>1914</v>
      </c>
      <c r="AI887" s="33">
        <v>15103</v>
      </c>
      <c r="AJ887" s="33">
        <v>17.5</v>
      </c>
      <c r="AK887" s="34">
        <v>1.5</v>
      </c>
      <c r="AL887" s="34"/>
      <c r="AM887" s="33">
        <v>4.37</v>
      </c>
      <c r="AN887" s="34" t="s">
        <v>2046</v>
      </c>
      <c r="AO887" s="34"/>
      <c r="AP887" s="34"/>
      <c r="AQ887" s="34" t="s">
        <v>1891</v>
      </c>
      <c r="AR887" s="34" t="s">
        <v>1880</v>
      </c>
      <c r="AS887" s="34" t="s">
        <v>1924</v>
      </c>
      <c r="AT887" s="33">
        <v>270.38600000000002</v>
      </c>
      <c r="AU887" s="33">
        <v>15</v>
      </c>
      <c r="AV887" s="34" t="s">
        <v>1919</v>
      </c>
      <c r="AW887" s="34" t="s">
        <v>3158</v>
      </c>
      <c r="AX887" s="34" t="s">
        <v>4277</v>
      </c>
      <c r="AY887" s="34" t="s">
        <v>2221</v>
      </c>
      <c r="AZ887" s="34" t="s">
        <v>2221</v>
      </c>
      <c r="BA887" s="34" t="s">
        <v>4029</v>
      </c>
      <c r="BB887" s="34" t="s">
        <v>4257</v>
      </c>
      <c r="BC887" s="34" t="s">
        <v>2221</v>
      </c>
      <c r="BD887" s="34" t="s">
        <v>2221</v>
      </c>
    </row>
    <row r="888" spans="1:56" ht="15" customHeight="1" x14ac:dyDescent="0.25">
      <c r="A888" t="str">
        <f t="shared" si="42"/>
        <v>0100519_LM_Montenegro_0100126_LM_Wiese</v>
      </c>
      <c r="B888" s="34">
        <v>885</v>
      </c>
      <c r="C888" s="33" t="str">
        <f t="shared" si="43"/>
        <v>100519</v>
      </c>
      <c r="D888" s="34" t="s">
        <v>779</v>
      </c>
      <c r="E888" s="34">
        <v>-11.943289</v>
      </c>
      <c r="F888" s="34">
        <v>-76.975692000000009</v>
      </c>
      <c r="G888" s="33">
        <v>214.29</v>
      </c>
      <c r="H888" s="33">
        <v>385</v>
      </c>
      <c r="I888" s="34" t="s">
        <v>60</v>
      </c>
      <c r="J888" s="33">
        <v>13.56</v>
      </c>
      <c r="K888" s="33">
        <v>6</v>
      </c>
      <c r="L888" s="33">
        <v>16</v>
      </c>
      <c r="M888" s="34" t="s">
        <v>59</v>
      </c>
      <c r="N888" s="33">
        <v>0.3</v>
      </c>
      <c r="O888" s="33">
        <v>39.9</v>
      </c>
      <c r="P888" s="34" t="s">
        <v>1914</v>
      </c>
      <c r="Q888" s="33">
        <v>22232</v>
      </c>
      <c r="R888" s="33">
        <v>14.9</v>
      </c>
      <c r="S888" s="34">
        <v>1.5</v>
      </c>
      <c r="T888" s="34"/>
      <c r="U888" s="33" t="str">
        <f t="shared" si="44"/>
        <v>100126</v>
      </c>
      <c r="V888" s="34" t="s">
        <v>177</v>
      </c>
      <c r="W888" s="34">
        <v>-11.956872000000001</v>
      </c>
      <c r="X888" s="34">
        <v>-76.985159999999993</v>
      </c>
      <c r="Y888" s="33">
        <v>34.29</v>
      </c>
      <c r="Z888" s="33">
        <v>316</v>
      </c>
      <c r="AA888" s="34" t="s">
        <v>60</v>
      </c>
      <c r="AB888" s="33">
        <v>10</v>
      </c>
      <c r="AC888" s="33">
        <v>25</v>
      </c>
      <c r="AD888" s="33">
        <v>24</v>
      </c>
      <c r="AE888" s="34" t="s">
        <v>2190</v>
      </c>
      <c r="AF888" s="33">
        <v>0.6</v>
      </c>
      <c r="AG888" s="33">
        <v>38.9</v>
      </c>
      <c r="AH888" s="34" t="s">
        <v>1914</v>
      </c>
      <c r="AI888" s="33">
        <v>23464</v>
      </c>
      <c r="AJ888" s="33">
        <v>15.1</v>
      </c>
      <c r="AK888" s="34">
        <v>1.5</v>
      </c>
      <c r="AL888" s="34"/>
      <c r="AM888" s="33">
        <v>1.83</v>
      </c>
      <c r="AN888" s="34" t="s">
        <v>2046</v>
      </c>
      <c r="AO888" s="34"/>
      <c r="AP888" s="34"/>
      <c r="AQ888" s="34" t="s">
        <v>1894</v>
      </c>
      <c r="AR888" s="34" t="s">
        <v>1879</v>
      </c>
      <c r="AS888" s="34" t="s">
        <v>1923</v>
      </c>
      <c r="AT888" s="33">
        <v>904.49</v>
      </c>
      <c r="AU888" s="33">
        <v>23</v>
      </c>
      <c r="AV888" s="34" t="s">
        <v>1917</v>
      </c>
      <c r="AW888" s="34" t="s">
        <v>3159</v>
      </c>
      <c r="AX888" s="34" t="s">
        <v>3275</v>
      </c>
      <c r="AY888" s="34" t="s">
        <v>2221</v>
      </c>
      <c r="AZ888" s="34" t="s">
        <v>2221</v>
      </c>
      <c r="BA888" s="34" t="s">
        <v>3925</v>
      </c>
      <c r="BB888" s="34" t="s">
        <v>3275</v>
      </c>
      <c r="BC888" s="34" t="s">
        <v>2221</v>
      </c>
      <c r="BD888" s="34" t="s">
        <v>2221</v>
      </c>
    </row>
    <row r="889" spans="1:56" ht="15" customHeight="1" x14ac:dyDescent="0.25">
      <c r="A889" t="str">
        <f t="shared" si="42"/>
        <v>0104657_AQ_Catedral_Sachaca_0100913_AQ_Sachaca</v>
      </c>
      <c r="B889" s="34">
        <v>886</v>
      </c>
      <c r="C889" s="33" t="str">
        <f t="shared" si="43"/>
        <v>104657</v>
      </c>
      <c r="D889" s="34" t="s">
        <v>1968</v>
      </c>
      <c r="E889" s="34">
        <v>-16.428286</v>
      </c>
      <c r="F889" s="34">
        <v>-71.575232999999997</v>
      </c>
      <c r="G889" s="33">
        <v>86.02</v>
      </c>
      <c r="H889" s="33">
        <v>2225</v>
      </c>
      <c r="I889" s="34" t="s">
        <v>60</v>
      </c>
      <c r="J889" s="33">
        <v>11.7</v>
      </c>
      <c r="K889" s="33">
        <v>5.4</v>
      </c>
      <c r="L889" s="33">
        <v>16</v>
      </c>
      <c r="M889" s="34" t="s">
        <v>59</v>
      </c>
      <c r="N889" s="33">
        <v>0.3</v>
      </c>
      <c r="O889" s="33">
        <v>34.700000000000003</v>
      </c>
      <c r="P889" s="34" t="s">
        <v>1914</v>
      </c>
      <c r="Q889" s="33">
        <v>22274</v>
      </c>
      <c r="R889" s="33">
        <v>19.600000000000001</v>
      </c>
      <c r="S889" s="34">
        <v>1.5</v>
      </c>
      <c r="T889" s="34"/>
      <c r="U889" s="33" t="str">
        <f t="shared" si="44"/>
        <v>100913</v>
      </c>
      <c r="V889" s="34" t="s">
        <v>848</v>
      </c>
      <c r="W889" s="34">
        <v>-16.427436</v>
      </c>
      <c r="X889" s="34">
        <v>-71.562477000000001</v>
      </c>
      <c r="Y889" s="33">
        <v>266.02999999999997</v>
      </c>
      <c r="Z889" s="33">
        <v>2230</v>
      </c>
      <c r="AA889" s="34" t="s">
        <v>58</v>
      </c>
      <c r="AB889" s="33">
        <v>0</v>
      </c>
      <c r="AC889" s="33">
        <v>53</v>
      </c>
      <c r="AD889" s="33">
        <v>50</v>
      </c>
      <c r="AE889" s="34" t="s">
        <v>2186</v>
      </c>
      <c r="AF889" s="33">
        <v>0.6</v>
      </c>
      <c r="AG889" s="33">
        <v>34.700000000000003</v>
      </c>
      <c r="AH889" s="34" t="s">
        <v>1914</v>
      </c>
      <c r="AI889" s="33">
        <v>23506</v>
      </c>
      <c r="AJ889" s="33">
        <v>19.399999999999999</v>
      </c>
      <c r="AK889" s="34">
        <v>1.5</v>
      </c>
      <c r="AL889" s="34"/>
      <c r="AM889" s="33">
        <v>1.37</v>
      </c>
      <c r="AN889" s="34" t="s">
        <v>2046</v>
      </c>
      <c r="AO889" s="34"/>
      <c r="AP889" s="34"/>
      <c r="AQ889" s="34" t="s">
        <v>1891</v>
      </c>
      <c r="AR889" s="34" t="s">
        <v>1879</v>
      </c>
      <c r="AS889" s="34" t="s">
        <v>1889</v>
      </c>
      <c r="AT889" s="33">
        <v>364</v>
      </c>
      <c r="AU889" s="33">
        <v>23</v>
      </c>
      <c r="AV889" s="34" t="s">
        <v>1917</v>
      </c>
      <c r="AW889" s="34" t="s">
        <v>4196</v>
      </c>
      <c r="AX889" s="34" t="s">
        <v>3170</v>
      </c>
      <c r="AY889" s="34" t="s">
        <v>2268</v>
      </c>
      <c r="AZ889" s="34" t="s">
        <v>2268</v>
      </c>
      <c r="BA889" s="34" t="s">
        <v>2827</v>
      </c>
      <c r="BB889" s="34" t="s">
        <v>3170</v>
      </c>
      <c r="BC889" s="34" t="s">
        <v>2268</v>
      </c>
      <c r="BD889" s="34" t="s">
        <v>2268</v>
      </c>
    </row>
    <row r="890" spans="1:56" ht="15" customHeight="1" x14ac:dyDescent="0.25">
      <c r="A890" t="str">
        <f t="shared" si="42"/>
        <v>0100697_LI_Manchester_0100619_LI_Universidad_Nacion</v>
      </c>
      <c r="B890" s="34">
        <v>887</v>
      </c>
      <c r="C890" s="33" t="str">
        <f t="shared" si="43"/>
        <v>100697</v>
      </c>
      <c r="D890" s="34" t="s">
        <v>709</v>
      </c>
      <c r="E890" s="34">
        <v>-8.1045730000000002</v>
      </c>
      <c r="F890" s="34">
        <v>-79.037909999999997</v>
      </c>
      <c r="G890" s="33">
        <v>201.9</v>
      </c>
      <c r="H890" s="33">
        <v>35</v>
      </c>
      <c r="I890" s="34" t="s">
        <v>60</v>
      </c>
      <c r="J890" s="33">
        <v>10.8</v>
      </c>
      <c r="K890" s="33">
        <v>6</v>
      </c>
      <c r="L890" s="33">
        <v>16</v>
      </c>
      <c r="M890" s="34" t="s">
        <v>59</v>
      </c>
      <c r="N890" s="33">
        <v>0.3</v>
      </c>
      <c r="O890" s="33">
        <v>34.700000000000003</v>
      </c>
      <c r="P890" s="34" t="s">
        <v>1914</v>
      </c>
      <c r="Q890" s="33">
        <v>21588</v>
      </c>
      <c r="R890" s="33">
        <v>20.100000000000001</v>
      </c>
      <c r="S890" s="34">
        <v>1.5</v>
      </c>
      <c r="T890" s="34"/>
      <c r="U890" s="33" t="str">
        <f t="shared" si="44"/>
        <v>100619</v>
      </c>
      <c r="V890" s="34" t="s">
        <v>549</v>
      </c>
      <c r="W890" s="34">
        <v>-8.1098730559999996</v>
      </c>
      <c r="X890" s="34">
        <v>-79.040062000000006</v>
      </c>
      <c r="Y890" s="33">
        <v>21.9</v>
      </c>
      <c r="Z890" s="33">
        <v>29</v>
      </c>
      <c r="AA890" s="34" t="s">
        <v>58</v>
      </c>
      <c r="AB890" s="33">
        <v>0</v>
      </c>
      <c r="AC890" s="33">
        <v>35</v>
      </c>
      <c r="AD890" s="33">
        <v>28</v>
      </c>
      <c r="AE890" s="34" t="s">
        <v>59</v>
      </c>
      <c r="AF890" s="33">
        <v>0.3</v>
      </c>
      <c r="AG890" s="33">
        <v>34.700000000000003</v>
      </c>
      <c r="AH890" s="34" t="s">
        <v>1914</v>
      </c>
      <c r="AI890" s="33">
        <v>22820</v>
      </c>
      <c r="AJ890" s="33">
        <v>20.100000000000001</v>
      </c>
      <c r="AK890" s="34">
        <v>1.5</v>
      </c>
      <c r="AL890" s="34"/>
      <c r="AM890" s="33">
        <v>0.64</v>
      </c>
      <c r="AN890" s="34" t="s">
        <v>2046</v>
      </c>
      <c r="AO890" s="34"/>
      <c r="AP890" s="34"/>
      <c r="AQ890" s="34" t="s">
        <v>1891</v>
      </c>
      <c r="AR890" s="34" t="s">
        <v>1878</v>
      </c>
      <c r="AS890" s="34" t="s">
        <v>1889</v>
      </c>
      <c r="AT890" s="33">
        <v>738</v>
      </c>
      <c r="AU890" s="33">
        <v>23</v>
      </c>
      <c r="AV890" s="34" t="s">
        <v>1917</v>
      </c>
      <c r="AW890" s="34" t="s">
        <v>3160</v>
      </c>
      <c r="AX890" s="34" t="s">
        <v>2309</v>
      </c>
      <c r="AY890" s="34" t="s">
        <v>2309</v>
      </c>
      <c r="AZ890" s="34" t="s">
        <v>2227</v>
      </c>
      <c r="BA890" s="34" t="s">
        <v>2584</v>
      </c>
      <c r="BB890" s="34" t="s">
        <v>2309</v>
      </c>
      <c r="BC890" s="34" t="s">
        <v>2309</v>
      </c>
      <c r="BD890" s="34" t="s">
        <v>2227</v>
      </c>
    </row>
    <row r="891" spans="1:56" ht="15" customHeight="1" x14ac:dyDescent="0.25">
      <c r="A891" t="str">
        <f t="shared" si="42"/>
        <v>0101198_LM_Villa_Norte_R1_0105667_LM_Betancourt</v>
      </c>
      <c r="B891" s="34">
        <v>888</v>
      </c>
      <c r="C891" s="33" t="str">
        <f t="shared" si="43"/>
        <v>101198</v>
      </c>
      <c r="D891" s="34" t="s">
        <v>269</v>
      </c>
      <c r="E891" s="34">
        <v>-11.968206</v>
      </c>
      <c r="F891" s="34">
        <v>-77.068049999999999</v>
      </c>
      <c r="G891" s="33">
        <v>316.04000000000002</v>
      </c>
      <c r="H891" s="33">
        <v>74</v>
      </c>
      <c r="I891" s="34" t="s">
        <v>60</v>
      </c>
      <c r="J891" s="33">
        <v>11.55</v>
      </c>
      <c r="K891" s="33">
        <v>6</v>
      </c>
      <c r="L891" s="33">
        <v>17</v>
      </c>
      <c r="M891" s="34" t="s">
        <v>59</v>
      </c>
      <c r="N891" s="33">
        <v>0.3</v>
      </c>
      <c r="O891" s="33">
        <v>34.700000000000003</v>
      </c>
      <c r="P891" s="34" t="s">
        <v>1914</v>
      </c>
      <c r="Q891" s="33">
        <v>23492</v>
      </c>
      <c r="R891" s="33">
        <v>17.899999999999999</v>
      </c>
      <c r="S891" s="34">
        <v>1.5</v>
      </c>
      <c r="T891" s="34"/>
      <c r="U891" s="33" t="str">
        <f t="shared" si="44"/>
        <v>105667</v>
      </c>
      <c r="V891" s="34" t="s">
        <v>413</v>
      </c>
      <c r="W891" s="34">
        <v>-11.958019999999999</v>
      </c>
      <c r="X891" s="34">
        <v>-77.078090000000003</v>
      </c>
      <c r="Y891" s="33">
        <v>136.04</v>
      </c>
      <c r="Z891" s="33">
        <v>80</v>
      </c>
      <c r="AA891" s="34" t="s">
        <v>60</v>
      </c>
      <c r="AB891" s="33">
        <v>16.16</v>
      </c>
      <c r="AC891" s="33">
        <v>7</v>
      </c>
      <c r="AD891" s="33">
        <v>17</v>
      </c>
      <c r="AE891" s="34" t="s">
        <v>2211</v>
      </c>
      <c r="AF891" s="33">
        <v>0.6</v>
      </c>
      <c r="AG891" s="33">
        <v>35.299999999999997</v>
      </c>
      <c r="AH891" s="34" t="s">
        <v>1914</v>
      </c>
      <c r="AI891" s="33">
        <v>22260</v>
      </c>
      <c r="AJ891" s="33">
        <v>17.899999999999999</v>
      </c>
      <c r="AK891" s="34">
        <v>1.5</v>
      </c>
      <c r="AL891" s="34"/>
      <c r="AM891" s="33">
        <v>1.58</v>
      </c>
      <c r="AN891" s="34" t="s">
        <v>2046</v>
      </c>
      <c r="AO891" s="34"/>
      <c r="AP891" s="34"/>
      <c r="AQ891" s="34" t="s">
        <v>1892</v>
      </c>
      <c r="AR891" s="34" t="s">
        <v>1878</v>
      </c>
      <c r="AS891" s="34" t="s">
        <v>1923</v>
      </c>
      <c r="AT891" s="33">
        <v>904.49</v>
      </c>
      <c r="AU891" s="33">
        <v>23</v>
      </c>
      <c r="AV891" s="34" t="s">
        <v>1915</v>
      </c>
      <c r="AW891" s="34" t="s">
        <v>3161</v>
      </c>
      <c r="AX891" s="34" t="s">
        <v>4255</v>
      </c>
      <c r="AY891" s="34" t="s">
        <v>2221</v>
      </c>
      <c r="AZ891" s="34" t="s">
        <v>2221</v>
      </c>
      <c r="BA891" s="34" t="s">
        <v>3977</v>
      </c>
      <c r="BB891" s="34" t="s">
        <v>4255</v>
      </c>
      <c r="BC891" s="34" t="s">
        <v>2221</v>
      </c>
      <c r="BD891" s="34" t="s">
        <v>2221</v>
      </c>
    </row>
    <row r="892" spans="1:56" ht="15" customHeight="1" x14ac:dyDescent="0.25">
      <c r="A892" t="str">
        <f t="shared" si="42"/>
        <v>0101776_PI_Entrada_Cossio_0101777_PI_Canal_de_Regadio</v>
      </c>
      <c r="B892" s="34">
        <v>889</v>
      </c>
      <c r="C892" s="33" t="str">
        <f t="shared" si="43"/>
        <v>101776</v>
      </c>
      <c r="D892" s="34" t="s">
        <v>675</v>
      </c>
      <c r="E892" s="34">
        <v>-5.1903259999999998</v>
      </c>
      <c r="F892" s="34">
        <v>-80.598212000000004</v>
      </c>
      <c r="G892" s="33">
        <v>345.12</v>
      </c>
      <c r="H892" s="33">
        <v>37</v>
      </c>
      <c r="I892" s="34" t="s">
        <v>60</v>
      </c>
      <c r="J892" s="33">
        <v>12.3</v>
      </c>
      <c r="K892" s="33">
        <v>6</v>
      </c>
      <c r="L892" s="33">
        <v>15</v>
      </c>
      <c r="M892" s="34" t="s">
        <v>59</v>
      </c>
      <c r="N892" s="33">
        <v>0.3</v>
      </c>
      <c r="O892" s="33">
        <v>34.700000000000003</v>
      </c>
      <c r="P892" s="34" t="s">
        <v>1914</v>
      </c>
      <c r="Q892" s="33">
        <v>21910</v>
      </c>
      <c r="R892" s="33">
        <v>15</v>
      </c>
      <c r="S892" s="34">
        <v>1.5</v>
      </c>
      <c r="T892" s="34"/>
      <c r="U892" s="33" t="str">
        <f t="shared" si="44"/>
        <v>101777</v>
      </c>
      <c r="V892" s="34" t="s">
        <v>598</v>
      </c>
      <c r="W892" s="34">
        <v>-5.1828730000000007</v>
      </c>
      <c r="X892" s="34">
        <v>-80.600200999999998</v>
      </c>
      <c r="Y892" s="33">
        <v>165.12</v>
      </c>
      <c r="Z892" s="33">
        <v>36</v>
      </c>
      <c r="AA892" s="34" t="s">
        <v>58</v>
      </c>
      <c r="AB892" s="33">
        <v>0</v>
      </c>
      <c r="AC892" s="33">
        <v>29.5</v>
      </c>
      <c r="AD892" s="33">
        <v>27</v>
      </c>
      <c r="AE892" s="34" t="s">
        <v>59</v>
      </c>
      <c r="AF892" s="33">
        <v>0.3</v>
      </c>
      <c r="AG892" s="33">
        <v>34.700000000000003</v>
      </c>
      <c r="AH892" s="34" t="s">
        <v>1914</v>
      </c>
      <c r="AI892" s="33">
        <v>23142</v>
      </c>
      <c r="AJ892" s="33">
        <v>14.9</v>
      </c>
      <c r="AK892" s="34">
        <v>1.5</v>
      </c>
      <c r="AL892" s="34"/>
      <c r="AM892" s="33">
        <v>0.86</v>
      </c>
      <c r="AN892" s="34" t="s">
        <v>2046</v>
      </c>
      <c r="AO892" s="34"/>
      <c r="AP892" s="34"/>
      <c r="AQ892" s="34" t="s">
        <v>1891</v>
      </c>
      <c r="AR892" s="34" t="s">
        <v>1879</v>
      </c>
      <c r="AS892" s="34" t="s">
        <v>1889</v>
      </c>
      <c r="AT892" s="33">
        <v>362.23599999999999</v>
      </c>
      <c r="AU892" s="33">
        <v>23</v>
      </c>
      <c r="AV892" s="34" t="s">
        <v>1915</v>
      </c>
      <c r="AW892" s="34" t="s">
        <v>3162</v>
      </c>
      <c r="AX892" s="34" t="s">
        <v>2363</v>
      </c>
      <c r="AY892" s="34" t="s">
        <v>2224</v>
      </c>
      <c r="AZ892" s="34" t="s">
        <v>2224</v>
      </c>
      <c r="BA892" s="34" t="s">
        <v>3751</v>
      </c>
      <c r="BB892" s="34" t="s">
        <v>2363</v>
      </c>
      <c r="BC892" s="34" t="s">
        <v>2224</v>
      </c>
      <c r="BD892" s="34" t="s">
        <v>2224</v>
      </c>
    </row>
    <row r="893" spans="1:56" ht="15" customHeight="1" x14ac:dyDescent="0.25">
      <c r="A893" t="str">
        <f t="shared" si="42"/>
        <v>0105460_LM_Las_Poncianas_De_SMP_0100498_LM_Brisas</v>
      </c>
      <c r="B893" s="34">
        <v>890</v>
      </c>
      <c r="C893" s="33" t="str">
        <f t="shared" si="43"/>
        <v>105460</v>
      </c>
      <c r="D893" s="34" t="s">
        <v>1969</v>
      </c>
      <c r="E893" s="34">
        <v>-11.983579000000001</v>
      </c>
      <c r="F893" s="34">
        <v>-77.107939999999999</v>
      </c>
      <c r="G893" s="33">
        <v>87.03</v>
      </c>
      <c r="H893" s="33">
        <v>23</v>
      </c>
      <c r="I893" s="34" t="s">
        <v>60</v>
      </c>
      <c r="J893" s="33">
        <v>16.05</v>
      </c>
      <c r="K893" s="33">
        <v>3.05</v>
      </c>
      <c r="L893" s="33">
        <v>15.8</v>
      </c>
      <c r="M893" s="34" t="s">
        <v>59</v>
      </c>
      <c r="N893" s="33">
        <v>0.3</v>
      </c>
      <c r="O893" s="33">
        <v>34.700000000000003</v>
      </c>
      <c r="P893" s="34" t="s">
        <v>1914</v>
      </c>
      <c r="Q893" s="33">
        <v>21574</v>
      </c>
      <c r="R893" s="33">
        <v>14.9</v>
      </c>
      <c r="S893" s="34">
        <v>1.5</v>
      </c>
      <c r="T893" s="34"/>
      <c r="U893" s="33" t="str">
        <f t="shared" si="44"/>
        <v>100498</v>
      </c>
      <c r="V893" s="34" t="s">
        <v>1797</v>
      </c>
      <c r="W893" s="34">
        <v>-11.983139</v>
      </c>
      <c r="X893" s="34">
        <v>-77.099281000000005</v>
      </c>
      <c r="Y893" s="33">
        <v>267.02999999999997</v>
      </c>
      <c r="Z893" s="33">
        <v>32</v>
      </c>
      <c r="AA893" s="34" t="s">
        <v>60</v>
      </c>
      <c r="AB893" s="33">
        <v>18.829999999999998</v>
      </c>
      <c r="AC893" s="33">
        <v>9</v>
      </c>
      <c r="AD893" s="33">
        <v>24</v>
      </c>
      <c r="AE893" s="34" t="s">
        <v>59</v>
      </c>
      <c r="AF893" s="33">
        <v>0.3</v>
      </c>
      <c r="AG893" s="33">
        <v>34.700000000000003</v>
      </c>
      <c r="AH893" s="34" t="s">
        <v>1914</v>
      </c>
      <c r="AI893" s="33">
        <v>22806</v>
      </c>
      <c r="AJ893" s="33">
        <v>14.9</v>
      </c>
      <c r="AK893" s="34">
        <v>1.5</v>
      </c>
      <c r="AL893" s="34"/>
      <c r="AM893" s="33">
        <v>0.94</v>
      </c>
      <c r="AN893" s="34" t="s">
        <v>2046</v>
      </c>
      <c r="AO893" s="34"/>
      <c r="AP893" s="34"/>
      <c r="AQ893" s="34" t="s">
        <v>1891</v>
      </c>
      <c r="AR893" s="34" t="s">
        <v>1879</v>
      </c>
      <c r="AS893" s="34" t="s">
        <v>1889</v>
      </c>
      <c r="AT893" s="33">
        <v>362.23599999999999</v>
      </c>
      <c r="AU893" s="33">
        <v>23</v>
      </c>
      <c r="AV893" s="34" t="s">
        <v>1915</v>
      </c>
      <c r="AW893" s="34" t="s">
        <v>3163</v>
      </c>
      <c r="AX893" s="34" t="s">
        <v>3327</v>
      </c>
      <c r="AY893" s="34" t="s">
        <v>2221</v>
      </c>
      <c r="AZ893" s="34" t="s">
        <v>2221</v>
      </c>
      <c r="BA893" s="34" t="s">
        <v>3978</v>
      </c>
      <c r="BB893" s="34" t="s">
        <v>3327</v>
      </c>
      <c r="BC893" s="34" t="s">
        <v>2221</v>
      </c>
      <c r="BD893" s="34" t="s">
        <v>2221</v>
      </c>
    </row>
    <row r="894" spans="1:56" ht="15" customHeight="1" x14ac:dyDescent="0.25">
      <c r="A894" t="str">
        <f t="shared" si="42"/>
        <v>0104496_LM_Las_Azaleas_0105659_LM_Las_Granadas</v>
      </c>
      <c r="B894" s="34">
        <v>891</v>
      </c>
      <c r="C894" s="33" t="str">
        <f t="shared" si="43"/>
        <v>104496</v>
      </c>
      <c r="D894" s="34" t="s">
        <v>1534</v>
      </c>
      <c r="E894" s="34">
        <v>-12.002264</v>
      </c>
      <c r="F894" s="34">
        <v>-77.046526</v>
      </c>
      <c r="G894" s="33">
        <v>282.5</v>
      </c>
      <c r="H894" s="33">
        <v>126</v>
      </c>
      <c r="I894" s="34" t="s">
        <v>60</v>
      </c>
      <c r="J894" s="33">
        <v>13</v>
      </c>
      <c r="K894" s="33">
        <v>3</v>
      </c>
      <c r="L894" s="33">
        <v>14.45</v>
      </c>
      <c r="M894" s="34" t="s">
        <v>59</v>
      </c>
      <c r="N894" s="33">
        <v>0.3</v>
      </c>
      <c r="O894" s="33">
        <v>34.700000000000003</v>
      </c>
      <c r="P894" s="34" t="s">
        <v>1914</v>
      </c>
      <c r="Q894" s="33">
        <v>21826</v>
      </c>
      <c r="R894" s="33">
        <v>19.5</v>
      </c>
      <c r="S894" s="34">
        <v>1.5</v>
      </c>
      <c r="T894" s="34"/>
      <c r="U894" s="33" t="str">
        <f t="shared" si="44"/>
        <v>105659</v>
      </c>
      <c r="V894" s="34" t="s">
        <v>1058</v>
      </c>
      <c r="W894" s="34">
        <v>-12.001158999999999</v>
      </c>
      <c r="X894" s="34">
        <v>-77.05162</v>
      </c>
      <c r="Y894" s="33">
        <v>102.5</v>
      </c>
      <c r="Z894" s="33">
        <v>97</v>
      </c>
      <c r="AA894" s="34" t="s">
        <v>60</v>
      </c>
      <c r="AB894" s="33">
        <v>13.07</v>
      </c>
      <c r="AC894" s="33">
        <v>5.0999999999999996</v>
      </c>
      <c r="AD894" s="33">
        <v>17</v>
      </c>
      <c r="AE894" s="34" t="s">
        <v>59</v>
      </c>
      <c r="AF894" s="33">
        <v>0.3</v>
      </c>
      <c r="AG894" s="33">
        <v>34.700000000000003</v>
      </c>
      <c r="AH894" s="34" t="s">
        <v>1914</v>
      </c>
      <c r="AI894" s="33">
        <v>23058</v>
      </c>
      <c r="AJ894" s="33">
        <v>19.399999999999999</v>
      </c>
      <c r="AK894" s="34">
        <v>1.5</v>
      </c>
      <c r="AL894" s="34"/>
      <c r="AM894" s="33">
        <v>0.56999999999999995</v>
      </c>
      <c r="AN894" s="34" t="s">
        <v>2046</v>
      </c>
      <c r="AO894" s="34"/>
      <c r="AP894" s="34"/>
      <c r="AQ894" s="34" t="s">
        <v>1891</v>
      </c>
      <c r="AR894" s="34" t="s">
        <v>1879</v>
      </c>
      <c r="AS894" s="34" t="s">
        <v>1889</v>
      </c>
      <c r="AT894" s="33">
        <v>362.23599999999999</v>
      </c>
      <c r="AU894" s="33">
        <v>23</v>
      </c>
      <c r="AV894" s="34" t="s">
        <v>1915</v>
      </c>
      <c r="AW894" s="34" t="s">
        <v>3164</v>
      </c>
      <c r="AX894" s="34" t="s">
        <v>4316</v>
      </c>
      <c r="AY894" s="34" t="s">
        <v>2221</v>
      </c>
      <c r="AZ894" s="34" t="s">
        <v>2221</v>
      </c>
      <c r="BA894" s="34" t="s">
        <v>3404</v>
      </c>
      <c r="BB894" s="34" t="s">
        <v>4316</v>
      </c>
      <c r="BC894" s="34" t="s">
        <v>2221</v>
      </c>
      <c r="BD894" s="34" t="s">
        <v>2221</v>
      </c>
    </row>
    <row r="895" spans="1:56" ht="15" customHeight="1" x14ac:dyDescent="0.25">
      <c r="A895" t="str">
        <f t="shared" si="42"/>
        <v>0100472_LM_Tablada_0100038_LM_Villa_Salvador</v>
      </c>
      <c r="B895" s="34">
        <v>892</v>
      </c>
      <c r="C895" s="33" t="str">
        <f t="shared" si="43"/>
        <v>100472</v>
      </c>
      <c r="D895" s="34" t="s">
        <v>890</v>
      </c>
      <c r="E895" s="34">
        <v>-12.190220999999999</v>
      </c>
      <c r="F895" s="34">
        <v>-76.932608999999999</v>
      </c>
      <c r="G895" s="33">
        <v>204.93</v>
      </c>
      <c r="H895" s="33">
        <v>228</v>
      </c>
      <c r="I895" s="34" t="s">
        <v>60</v>
      </c>
      <c r="J895" s="33">
        <v>12.9</v>
      </c>
      <c r="K895" s="33">
        <v>6</v>
      </c>
      <c r="L895" s="33">
        <v>15.6</v>
      </c>
      <c r="M895" s="34" t="s">
        <v>59</v>
      </c>
      <c r="N895" s="33">
        <v>0.3</v>
      </c>
      <c r="O895" s="33">
        <v>39.9</v>
      </c>
      <c r="P895" s="34" t="s">
        <v>1914</v>
      </c>
      <c r="Q895" s="33">
        <v>21476</v>
      </c>
      <c r="R895" s="33">
        <v>19.5</v>
      </c>
      <c r="S895" s="34">
        <v>1.5</v>
      </c>
      <c r="T895" s="34"/>
      <c r="U895" s="33" t="str">
        <f t="shared" si="44"/>
        <v>100038</v>
      </c>
      <c r="V895" s="34" t="s">
        <v>267</v>
      </c>
      <c r="W895" s="34">
        <v>-12.209842</v>
      </c>
      <c r="X895" s="34">
        <v>-76.941940000000002</v>
      </c>
      <c r="Y895" s="33">
        <v>24.93</v>
      </c>
      <c r="Z895" s="33">
        <v>166</v>
      </c>
      <c r="AA895" s="34" t="s">
        <v>60</v>
      </c>
      <c r="AB895" s="33">
        <v>10</v>
      </c>
      <c r="AC895" s="33">
        <v>23</v>
      </c>
      <c r="AD895" s="33">
        <v>24.6</v>
      </c>
      <c r="AE895" s="34" t="s">
        <v>2210</v>
      </c>
      <c r="AF895" s="33">
        <v>0.3</v>
      </c>
      <c r="AG895" s="33">
        <v>36.4</v>
      </c>
      <c r="AH895" s="34" t="s">
        <v>1914</v>
      </c>
      <c r="AI895" s="33">
        <v>22708</v>
      </c>
      <c r="AJ895" s="33">
        <v>16.8</v>
      </c>
      <c r="AK895" s="34">
        <v>1.5</v>
      </c>
      <c r="AL895" s="34"/>
      <c r="AM895" s="33">
        <v>2.41</v>
      </c>
      <c r="AN895" s="34" t="s">
        <v>2046</v>
      </c>
      <c r="AO895" s="34"/>
      <c r="AP895" s="34"/>
      <c r="AQ895" s="34" t="s">
        <v>1896</v>
      </c>
      <c r="AR895" s="34" t="s">
        <v>1878</v>
      </c>
      <c r="AS895" s="34" t="s">
        <v>1889</v>
      </c>
      <c r="AT895" s="33">
        <v>726.91800000000001</v>
      </c>
      <c r="AU895" s="33">
        <v>23</v>
      </c>
      <c r="AV895" s="34" t="s">
        <v>1917</v>
      </c>
      <c r="AW895" s="34" t="s">
        <v>3165</v>
      </c>
      <c r="AX895" s="34" t="s">
        <v>4430</v>
      </c>
      <c r="AY895" s="34" t="s">
        <v>2221</v>
      </c>
      <c r="AZ895" s="34" t="s">
        <v>2221</v>
      </c>
      <c r="BA895" s="34" t="s">
        <v>3894</v>
      </c>
      <c r="BB895" s="34" t="s">
        <v>3824</v>
      </c>
      <c r="BC895" s="34" t="s">
        <v>2221</v>
      </c>
      <c r="BD895" s="34" t="s">
        <v>2221</v>
      </c>
    </row>
    <row r="896" spans="1:56" ht="15" customHeight="1" x14ac:dyDescent="0.25">
      <c r="A896" t="str">
        <f t="shared" si="42"/>
        <v>0100598_PI_Cow_Exalmar_0101722_PI_Colan</v>
      </c>
      <c r="B896" s="34">
        <v>893</v>
      </c>
      <c r="C896" s="33" t="str">
        <f t="shared" si="43"/>
        <v>100598</v>
      </c>
      <c r="D896" s="34" t="s">
        <v>1535</v>
      </c>
      <c r="E896" s="34">
        <v>-5.0797381399999999</v>
      </c>
      <c r="F896" s="34">
        <v>-81.14862823</v>
      </c>
      <c r="G896" s="33">
        <v>50.76</v>
      </c>
      <c r="H896" s="33">
        <v>7</v>
      </c>
      <c r="I896" s="34" t="s">
        <v>58</v>
      </c>
      <c r="J896" s="33">
        <v>0</v>
      </c>
      <c r="K896" s="33">
        <v>18</v>
      </c>
      <c r="L896" s="33">
        <v>15.5</v>
      </c>
      <c r="M896" s="34" t="s">
        <v>59</v>
      </c>
      <c r="N896" s="33">
        <v>0.3</v>
      </c>
      <c r="O896" s="33">
        <v>36.9</v>
      </c>
      <c r="P896" s="34" t="s">
        <v>1914</v>
      </c>
      <c r="Q896" s="33">
        <v>7652</v>
      </c>
      <c r="R896" s="33">
        <v>20.9</v>
      </c>
      <c r="S896" s="34">
        <v>1.5</v>
      </c>
      <c r="T896" s="34"/>
      <c r="U896" s="33" t="str">
        <f t="shared" si="44"/>
        <v>101722</v>
      </c>
      <c r="V896" s="34" t="s">
        <v>443</v>
      </c>
      <c r="W896" s="34">
        <v>-5.0017189999999996</v>
      </c>
      <c r="X896" s="34">
        <v>-81.052718999999996</v>
      </c>
      <c r="Y896" s="33">
        <v>230.77</v>
      </c>
      <c r="Z896" s="33">
        <v>72</v>
      </c>
      <c r="AA896" s="34" t="s">
        <v>58</v>
      </c>
      <c r="AB896" s="33">
        <v>0</v>
      </c>
      <c r="AC896" s="33">
        <v>70</v>
      </c>
      <c r="AD896" s="33">
        <v>60</v>
      </c>
      <c r="AE896" s="34" t="s">
        <v>2193</v>
      </c>
      <c r="AF896" s="33">
        <v>1.2</v>
      </c>
      <c r="AG896" s="33">
        <v>36.9</v>
      </c>
      <c r="AH896" s="34" t="s">
        <v>1914</v>
      </c>
      <c r="AI896" s="33">
        <v>7498</v>
      </c>
      <c r="AJ896" s="33">
        <v>21</v>
      </c>
      <c r="AK896" s="34">
        <v>1.5</v>
      </c>
      <c r="AL896" s="34"/>
      <c r="AM896" s="33">
        <v>13.73</v>
      </c>
      <c r="AN896" s="34" t="s">
        <v>2046</v>
      </c>
      <c r="AO896" s="34"/>
      <c r="AP896" s="34"/>
      <c r="AQ896" s="34" t="s">
        <v>1891</v>
      </c>
      <c r="AR896" s="34" t="s">
        <v>1879</v>
      </c>
      <c r="AS896" s="34" t="s">
        <v>1925</v>
      </c>
      <c r="AT896" s="33">
        <v>218.98</v>
      </c>
      <c r="AU896" s="33">
        <v>7</v>
      </c>
      <c r="AV896" s="34" t="s">
        <v>1915</v>
      </c>
      <c r="AW896" s="34" t="s">
        <v>3166</v>
      </c>
      <c r="AX896" s="34" t="s">
        <v>2299</v>
      </c>
      <c r="AY896" s="34" t="s">
        <v>2299</v>
      </c>
      <c r="AZ896" s="34" t="s">
        <v>2224</v>
      </c>
      <c r="BA896" s="34" t="s">
        <v>3752</v>
      </c>
      <c r="BB896" s="34" t="s">
        <v>4459</v>
      </c>
      <c r="BC896" s="34" t="s">
        <v>2299</v>
      </c>
      <c r="BD896" s="34" t="s">
        <v>2224</v>
      </c>
    </row>
    <row r="897" spans="1:56" ht="15" customHeight="1" x14ac:dyDescent="0.25">
      <c r="A897" t="str">
        <f t="shared" si="42"/>
        <v>0101349_CS_Aero_Cusco_0101301_CS_Wanchaq</v>
      </c>
      <c r="B897" s="34">
        <v>894</v>
      </c>
      <c r="C897" s="33" t="str">
        <f t="shared" si="43"/>
        <v>101349</v>
      </c>
      <c r="D897" s="34" t="s">
        <v>1536</v>
      </c>
      <c r="E897" s="34">
        <v>-13.538209</v>
      </c>
      <c r="F897" s="34">
        <v>-71.949248999999995</v>
      </c>
      <c r="G897" s="33">
        <v>325.16000000000003</v>
      </c>
      <c r="H897" s="33">
        <v>3300</v>
      </c>
      <c r="I897" s="34" t="s">
        <v>60</v>
      </c>
      <c r="J897" s="33">
        <v>13.7</v>
      </c>
      <c r="K897" s="33">
        <v>2</v>
      </c>
      <c r="L897" s="33">
        <v>15.5</v>
      </c>
      <c r="M897" s="34" t="s">
        <v>59</v>
      </c>
      <c r="N897" s="33">
        <v>0.3</v>
      </c>
      <c r="O897" s="33">
        <v>39.9</v>
      </c>
      <c r="P897" s="34" t="s">
        <v>1914</v>
      </c>
      <c r="Q897" s="33">
        <v>21630</v>
      </c>
      <c r="R897" s="33">
        <v>10.4</v>
      </c>
      <c r="S897" s="34">
        <v>1.5</v>
      </c>
      <c r="T897" s="34"/>
      <c r="U897" s="33" t="str">
        <f t="shared" si="44"/>
        <v>101301</v>
      </c>
      <c r="V897" s="34" t="s">
        <v>71</v>
      </c>
      <c r="W897" s="34">
        <v>-13.527722000000001</v>
      </c>
      <c r="X897" s="34">
        <v>-71.956755999999999</v>
      </c>
      <c r="Y897" s="33">
        <v>145.16</v>
      </c>
      <c r="Z897" s="33">
        <v>3338</v>
      </c>
      <c r="AA897" s="34" t="s">
        <v>58</v>
      </c>
      <c r="AB897" s="33">
        <v>0</v>
      </c>
      <c r="AC897" s="33">
        <v>52</v>
      </c>
      <c r="AD897" s="33">
        <v>30</v>
      </c>
      <c r="AE897" s="34" t="s">
        <v>2193</v>
      </c>
      <c r="AF897" s="33">
        <v>1.2</v>
      </c>
      <c r="AG897" s="33">
        <v>37.299999999999997</v>
      </c>
      <c r="AH897" s="34" t="s">
        <v>1914</v>
      </c>
      <c r="AI897" s="33">
        <v>22862</v>
      </c>
      <c r="AJ897" s="33">
        <v>10.4</v>
      </c>
      <c r="AK897" s="34">
        <v>1.5</v>
      </c>
      <c r="AL897" s="34"/>
      <c r="AM897" s="33">
        <v>1.42</v>
      </c>
      <c r="AN897" s="34" t="s">
        <v>2046</v>
      </c>
      <c r="AO897" s="34"/>
      <c r="AP897" s="34"/>
      <c r="AQ897" s="34" t="s">
        <v>1891</v>
      </c>
      <c r="AR897" s="34" t="s">
        <v>1879</v>
      </c>
      <c r="AS897" s="34" t="s">
        <v>1889</v>
      </c>
      <c r="AT897" s="33">
        <v>362.23599999999999</v>
      </c>
      <c r="AU897" s="33">
        <v>23</v>
      </c>
      <c r="AV897" s="34" t="s">
        <v>1915</v>
      </c>
      <c r="AW897" s="34" t="s">
        <v>4070</v>
      </c>
      <c r="AX897" s="34" t="s">
        <v>3516</v>
      </c>
      <c r="AY897" s="34" t="s">
        <v>2283</v>
      </c>
      <c r="AZ897" s="34" t="s">
        <v>2283</v>
      </c>
      <c r="BA897" s="34" t="s">
        <v>4064</v>
      </c>
      <c r="BB897" s="34" t="s">
        <v>3516</v>
      </c>
      <c r="BC897" s="34" t="s">
        <v>2283</v>
      </c>
      <c r="BD897" s="34" t="s">
        <v>2283</v>
      </c>
    </row>
    <row r="898" spans="1:56" ht="15" customHeight="1" x14ac:dyDescent="0.25">
      <c r="A898" t="str">
        <f t="shared" si="42"/>
        <v>0105443_LM_22_De_Agosto_Comas_0100180_LM_Las_Vegas</v>
      </c>
      <c r="B898" s="34">
        <v>895</v>
      </c>
      <c r="C898" s="33" t="str">
        <f t="shared" si="43"/>
        <v>105443</v>
      </c>
      <c r="D898" s="34" t="s">
        <v>1537</v>
      </c>
      <c r="E898" s="34">
        <v>-11.95079</v>
      </c>
      <c r="F898" s="34">
        <v>-77.054739999999995</v>
      </c>
      <c r="G898" s="33">
        <v>231.14</v>
      </c>
      <c r="H898" s="33">
        <v>97</v>
      </c>
      <c r="I898" s="34" t="s">
        <v>60</v>
      </c>
      <c r="J898" s="33">
        <v>8.15</v>
      </c>
      <c r="K898" s="33">
        <v>8.4</v>
      </c>
      <c r="L898" s="33">
        <v>15.5</v>
      </c>
      <c r="M898" s="34" t="s">
        <v>59</v>
      </c>
      <c r="N898" s="33">
        <v>0.3</v>
      </c>
      <c r="O898" s="33">
        <v>39.9</v>
      </c>
      <c r="P898" s="34" t="s">
        <v>1914</v>
      </c>
      <c r="Q898" s="33">
        <v>22260</v>
      </c>
      <c r="R898" s="33">
        <v>9</v>
      </c>
      <c r="S898" s="34">
        <v>1.5</v>
      </c>
      <c r="T898" s="34"/>
      <c r="U898" s="33" t="str">
        <f t="shared" si="44"/>
        <v>100180</v>
      </c>
      <c r="V898" s="34" t="s">
        <v>1060</v>
      </c>
      <c r="W898" s="34">
        <v>-11.955145</v>
      </c>
      <c r="X898" s="34">
        <v>-77.060264000000004</v>
      </c>
      <c r="Y898" s="33">
        <v>51.14</v>
      </c>
      <c r="Z898" s="33">
        <v>88</v>
      </c>
      <c r="AA898" s="34" t="s">
        <v>60</v>
      </c>
      <c r="AB898" s="33">
        <v>15</v>
      </c>
      <c r="AC898" s="33">
        <v>15</v>
      </c>
      <c r="AD898" s="33">
        <v>17</v>
      </c>
      <c r="AE898" s="34" t="s">
        <v>59</v>
      </c>
      <c r="AF898" s="33">
        <v>0.3</v>
      </c>
      <c r="AG898" s="33">
        <v>34.700000000000003</v>
      </c>
      <c r="AH898" s="34" t="s">
        <v>1914</v>
      </c>
      <c r="AI898" s="33">
        <v>23492</v>
      </c>
      <c r="AJ898" s="33">
        <v>8.9</v>
      </c>
      <c r="AK898" s="34">
        <v>1.5</v>
      </c>
      <c r="AL898" s="34"/>
      <c r="AM898" s="33">
        <v>0.77</v>
      </c>
      <c r="AN898" s="34" t="s">
        <v>2046</v>
      </c>
      <c r="AO898" s="34"/>
      <c r="AP898" s="34"/>
      <c r="AQ898" s="34" t="s">
        <v>1891</v>
      </c>
      <c r="AR898" s="34" t="s">
        <v>1879</v>
      </c>
      <c r="AS898" s="34" t="s">
        <v>1889</v>
      </c>
      <c r="AT898" s="33">
        <v>726.91800000000001</v>
      </c>
      <c r="AU898" s="33">
        <v>23</v>
      </c>
      <c r="AV898" s="34" t="s">
        <v>1915</v>
      </c>
      <c r="AW898" s="34" t="s">
        <v>3167</v>
      </c>
      <c r="AX898" s="34" t="s">
        <v>4253</v>
      </c>
      <c r="AY898" s="34" t="s">
        <v>2221</v>
      </c>
      <c r="AZ898" s="34" t="s">
        <v>2221</v>
      </c>
      <c r="BA898" s="34" t="s">
        <v>3896</v>
      </c>
      <c r="BB898" s="34" t="s">
        <v>4253</v>
      </c>
      <c r="BC898" s="34" t="s">
        <v>2221</v>
      </c>
      <c r="BD898" s="34" t="s">
        <v>2221</v>
      </c>
    </row>
    <row r="899" spans="1:56" ht="15" customHeight="1" x14ac:dyDescent="0.25">
      <c r="A899" t="str">
        <f t="shared" si="42"/>
        <v>0101335_CS_Av_Libertad_0101302_CS_Cusco_Centro</v>
      </c>
      <c r="B899" s="34">
        <v>896</v>
      </c>
      <c r="C899" s="33" t="str">
        <f t="shared" si="43"/>
        <v>101335</v>
      </c>
      <c r="D899" s="34" t="s">
        <v>1538</v>
      </c>
      <c r="E899" s="34">
        <v>-13.530900000000001</v>
      </c>
      <c r="F899" s="34">
        <v>-71.986296999999993</v>
      </c>
      <c r="G899" s="33">
        <v>28.89</v>
      </c>
      <c r="H899" s="33">
        <v>3444</v>
      </c>
      <c r="I899" s="34" t="s">
        <v>60</v>
      </c>
      <c r="J899" s="33">
        <v>14</v>
      </c>
      <c r="K899" s="33">
        <v>2.5</v>
      </c>
      <c r="L899" s="33">
        <v>15.44</v>
      </c>
      <c r="M899" s="34" t="s">
        <v>59</v>
      </c>
      <c r="N899" s="33">
        <v>0.3</v>
      </c>
      <c r="O899" s="33">
        <v>34.700000000000003</v>
      </c>
      <c r="P899" s="34" t="s">
        <v>1914</v>
      </c>
      <c r="Q899" s="33" t="s">
        <v>2136</v>
      </c>
      <c r="R899" s="33">
        <v>16.5</v>
      </c>
      <c r="S899" s="34">
        <v>1.5</v>
      </c>
      <c r="T899" s="34"/>
      <c r="U899" s="33" t="str">
        <f t="shared" si="44"/>
        <v>101302</v>
      </c>
      <c r="V899" s="34" t="s">
        <v>808</v>
      </c>
      <c r="W899" s="34">
        <v>-13.523922000000001</v>
      </c>
      <c r="X899" s="34">
        <v>-71.982337000000001</v>
      </c>
      <c r="Y899" s="33">
        <v>208.89</v>
      </c>
      <c r="Z899" s="33">
        <v>3401</v>
      </c>
      <c r="AA899" s="34" t="s">
        <v>60</v>
      </c>
      <c r="AB899" s="33">
        <v>18.95</v>
      </c>
      <c r="AC899" s="33">
        <v>21</v>
      </c>
      <c r="AD899" s="33">
        <v>30</v>
      </c>
      <c r="AE899" s="34" t="s">
        <v>59</v>
      </c>
      <c r="AF899" s="33">
        <v>0.3</v>
      </c>
      <c r="AG899" s="33">
        <v>35.299999999999997</v>
      </c>
      <c r="AH899" s="34" t="s">
        <v>1914</v>
      </c>
      <c r="AI899" s="33" t="s">
        <v>4679</v>
      </c>
      <c r="AJ899" s="33">
        <v>16.5</v>
      </c>
      <c r="AK899" s="34">
        <v>1.5</v>
      </c>
      <c r="AL899" s="34"/>
      <c r="AM899" s="33">
        <v>0.89</v>
      </c>
      <c r="AN899" s="34" t="s">
        <v>2046</v>
      </c>
      <c r="AO899" s="34"/>
      <c r="AP899" s="34"/>
      <c r="AQ899" s="34" t="s">
        <v>1894</v>
      </c>
      <c r="AR899" s="34" t="s">
        <v>1879</v>
      </c>
      <c r="AS899" s="34" t="s">
        <v>1889</v>
      </c>
      <c r="AT899" s="33">
        <v>317.7</v>
      </c>
      <c r="AU899" s="33">
        <v>23</v>
      </c>
      <c r="AV899" s="34" t="s">
        <v>1919</v>
      </c>
      <c r="AW899" s="34" t="s">
        <v>4071</v>
      </c>
      <c r="AX899" s="34" t="s">
        <v>4453</v>
      </c>
      <c r="AY899" s="34" t="s">
        <v>2283</v>
      </c>
      <c r="AZ899" s="34" t="s">
        <v>2283</v>
      </c>
      <c r="BA899" s="34" t="s">
        <v>3881</v>
      </c>
      <c r="BB899" s="34" t="s">
        <v>4453</v>
      </c>
      <c r="BC899" s="34" t="s">
        <v>2283</v>
      </c>
      <c r="BD899" s="34" t="s">
        <v>2283</v>
      </c>
    </row>
    <row r="900" spans="1:56" ht="15" customHeight="1" x14ac:dyDescent="0.25">
      <c r="A900" t="str">
        <f t="shared" si="42"/>
        <v>0104564_LM_Cow_Playa_Yaya_0104534_LM_Las_Salinas_Pueblo</v>
      </c>
      <c r="B900" s="34">
        <v>897</v>
      </c>
      <c r="C900" s="33" t="str">
        <f t="shared" si="43"/>
        <v>104564</v>
      </c>
      <c r="D900" s="34" t="s">
        <v>1539</v>
      </c>
      <c r="E900" s="34">
        <v>-12.576399800000001</v>
      </c>
      <c r="F900" s="34">
        <v>-76.70249939</v>
      </c>
      <c r="G900" s="33">
        <v>330.18</v>
      </c>
      <c r="H900" s="33">
        <v>4</v>
      </c>
      <c r="I900" s="34" t="s">
        <v>58</v>
      </c>
      <c r="J900" s="33">
        <v>0</v>
      </c>
      <c r="K900" s="33">
        <v>30</v>
      </c>
      <c r="L900" s="33">
        <v>16</v>
      </c>
      <c r="M900" s="34" t="s">
        <v>59</v>
      </c>
      <c r="N900" s="33">
        <v>0.3</v>
      </c>
      <c r="O900" s="33">
        <v>39.9</v>
      </c>
      <c r="P900" s="34" t="s">
        <v>1914</v>
      </c>
      <c r="Q900" s="33">
        <v>22778</v>
      </c>
      <c r="R900" s="33">
        <v>20</v>
      </c>
      <c r="S900" s="34">
        <v>1.5</v>
      </c>
      <c r="T900" s="34"/>
      <c r="U900" s="33" t="str">
        <f t="shared" si="44"/>
        <v>104534</v>
      </c>
      <c r="V900" s="34" t="s">
        <v>850</v>
      </c>
      <c r="W900" s="34">
        <v>-12.541969999999999</v>
      </c>
      <c r="X900" s="34">
        <v>-76.722719999999995</v>
      </c>
      <c r="Y900" s="33">
        <v>150.16999999999999</v>
      </c>
      <c r="Z900" s="33">
        <v>3</v>
      </c>
      <c r="AA900" s="34" t="s">
        <v>58</v>
      </c>
      <c r="AB900" s="33">
        <v>0</v>
      </c>
      <c r="AC900" s="33">
        <v>24</v>
      </c>
      <c r="AD900" s="33">
        <v>17</v>
      </c>
      <c r="AE900" s="34" t="s">
        <v>2190</v>
      </c>
      <c r="AF900" s="33">
        <v>0.6</v>
      </c>
      <c r="AG900" s="33">
        <v>39.9</v>
      </c>
      <c r="AH900" s="34" t="s">
        <v>1914</v>
      </c>
      <c r="AI900" s="33">
        <v>21546</v>
      </c>
      <c r="AJ900" s="33">
        <v>20</v>
      </c>
      <c r="AK900" s="34">
        <v>1.5</v>
      </c>
      <c r="AL900" s="34"/>
      <c r="AM900" s="33">
        <v>4.42</v>
      </c>
      <c r="AN900" s="34" t="s">
        <v>2046</v>
      </c>
      <c r="AO900" s="34"/>
      <c r="AP900" s="34"/>
      <c r="AQ900" s="34" t="s">
        <v>1891</v>
      </c>
      <c r="AR900" s="34" t="s">
        <v>1879</v>
      </c>
      <c r="AS900" s="34" t="s">
        <v>1888</v>
      </c>
      <c r="AT900" s="33">
        <v>322</v>
      </c>
      <c r="AU900" s="33">
        <v>23</v>
      </c>
      <c r="AV900" s="34" t="s">
        <v>1915</v>
      </c>
      <c r="AW900" s="34" t="s">
        <v>3168</v>
      </c>
      <c r="AX900" s="34" t="s">
        <v>4360</v>
      </c>
      <c r="AY900" s="34" t="s">
        <v>2292</v>
      </c>
      <c r="AZ900" s="34" t="s">
        <v>2221</v>
      </c>
      <c r="BA900" s="34" t="s">
        <v>3753</v>
      </c>
      <c r="BB900" s="34" t="s">
        <v>4470</v>
      </c>
      <c r="BC900" s="34" t="s">
        <v>2292</v>
      </c>
      <c r="BD900" s="34" t="s">
        <v>2221</v>
      </c>
    </row>
    <row r="901" spans="1:56" ht="15" customHeight="1" x14ac:dyDescent="0.25">
      <c r="A901" t="str">
        <f t="shared" si="42"/>
        <v>0105543_LM_Ladera_Caja_De_Agua_0104549_LM_Nuevo_Lurigancho</v>
      </c>
      <c r="B901" s="34">
        <v>898</v>
      </c>
      <c r="C901" s="33" t="str">
        <f t="shared" si="43"/>
        <v>105543</v>
      </c>
      <c r="D901" s="34" t="s">
        <v>867</v>
      </c>
      <c r="E901" s="34">
        <v>-12.028359999999999</v>
      </c>
      <c r="F901" s="34">
        <v>-77.017130000000009</v>
      </c>
      <c r="G901" s="33">
        <v>61.9</v>
      </c>
      <c r="H901" s="33">
        <v>202</v>
      </c>
      <c r="I901" s="34" t="s">
        <v>60</v>
      </c>
      <c r="J901" s="33">
        <v>8.4</v>
      </c>
      <c r="K901" s="33">
        <v>7</v>
      </c>
      <c r="L901" s="33">
        <v>16</v>
      </c>
      <c r="M901" s="34" t="s">
        <v>59</v>
      </c>
      <c r="N901" s="33">
        <v>0.3</v>
      </c>
      <c r="O901" s="33">
        <v>34.700000000000003</v>
      </c>
      <c r="P901" s="34" t="s">
        <v>1914</v>
      </c>
      <c r="Q901" s="33">
        <v>22484</v>
      </c>
      <c r="R901" s="33">
        <v>17.899999999999999</v>
      </c>
      <c r="S901" s="34">
        <v>1.5</v>
      </c>
      <c r="T901" s="34"/>
      <c r="U901" s="33" t="str">
        <f t="shared" si="44"/>
        <v>104549</v>
      </c>
      <c r="V901" s="34" t="s">
        <v>83</v>
      </c>
      <c r="W901" s="34">
        <v>-12.019083</v>
      </c>
      <c r="X901" s="34">
        <v>-76.999360999999993</v>
      </c>
      <c r="Y901" s="33">
        <v>241.91</v>
      </c>
      <c r="Z901" s="33">
        <v>209</v>
      </c>
      <c r="AA901" s="34" t="s">
        <v>58</v>
      </c>
      <c r="AB901" s="33">
        <v>0</v>
      </c>
      <c r="AC901" s="33">
        <v>36</v>
      </c>
      <c r="AD901" s="33">
        <v>33</v>
      </c>
      <c r="AE901" s="34" t="s">
        <v>2195</v>
      </c>
      <c r="AF901" s="33">
        <v>0.6</v>
      </c>
      <c r="AG901" s="33">
        <v>36.4</v>
      </c>
      <c r="AH901" s="34" t="s">
        <v>1914</v>
      </c>
      <c r="AI901" s="33">
        <v>21252</v>
      </c>
      <c r="AJ901" s="33">
        <v>17.899999999999999</v>
      </c>
      <c r="AK901" s="34">
        <v>1.5</v>
      </c>
      <c r="AL901" s="34"/>
      <c r="AM901" s="33">
        <v>2.19</v>
      </c>
      <c r="AN901" s="34" t="s">
        <v>2046</v>
      </c>
      <c r="AO901" s="34"/>
      <c r="AP901" s="34"/>
      <c r="AQ901" s="34" t="s">
        <v>1891</v>
      </c>
      <c r="AR901" s="34" t="s">
        <v>1878</v>
      </c>
      <c r="AS901" s="34" t="s">
        <v>1923</v>
      </c>
      <c r="AT901" s="33">
        <v>904.49</v>
      </c>
      <c r="AU901" s="33">
        <v>23</v>
      </c>
      <c r="AV901" s="34" t="s">
        <v>1915</v>
      </c>
      <c r="AW901" s="34" t="s">
        <v>3169</v>
      </c>
      <c r="AX901" s="34" t="s">
        <v>3275</v>
      </c>
      <c r="AY901" s="34" t="s">
        <v>2221</v>
      </c>
      <c r="AZ901" s="34" t="s">
        <v>2221</v>
      </c>
      <c r="BA901" s="34" t="s">
        <v>3890</v>
      </c>
      <c r="BB901" s="34" t="s">
        <v>3275</v>
      </c>
      <c r="BC901" s="34" t="s">
        <v>2221</v>
      </c>
      <c r="BD901" s="34" t="s">
        <v>2221</v>
      </c>
    </row>
    <row r="902" spans="1:56" ht="15" customHeight="1" x14ac:dyDescent="0.25">
      <c r="A902" t="str">
        <f t="shared" si="42"/>
        <v>0103956_LM_Parque_Sector_6_0100038_LM_Villa_Salvador</v>
      </c>
      <c r="B902" s="34">
        <v>899</v>
      </c>
      <c r="C902" s="33" t="str">
        <f t="shared" si="43"/>
        <v>103956</v>
      </c>
      <c r="D902" s="34" t="s">
        <v>85</v>
      </c>
      <c r="E902" s="34">
        <v>-12.225891000000001</v>
      </c>
      <c r="F902" s="34">
        <v>-76.94715699999999</v>
      </c>
      <c r="G902" s="33">
        <v>17.62</v>
      </c>
      <c r="H902" s="33">
        <v>92</v>
      </c>
      <c r="I902" s="34" t="s">
        <v>60</v>
      </c>
      <c r="J902" s="33">
        <v>6.65</v>
      </c>
      <c r="K902" s="33">
        <v>9</v>
      </c>
      <c r="L902" s="33">
        <v>15.35</v>
      </c>
      <c r="M902" s="34" t="s">
        <v>59</v>
      </c>
      <c r="N902" s="33">
        <v>0.3</v>
      </c>
      <c r="O902" s="33">
        <v>39.9</v>
      </c>
      <c r="P902" s="34" t="s">
        <v>1914</v>
      </c>
      <c r="Q902" s="33">
        <v>22218</v>
      </c>
      <c r="R902" s="33">
        <v>15.8</v>
      </c>
      <c r="S902" s="34">
        <v>1.5</v>
      </c>
      <c r="T902" s="34"/>
      <c r="U902" s="33" t="str">
        <f t="shared" si="44"/>
        <v>100038</v>
      </c>
      <c r="V902" s="34" t="s">
        <v>267</v>
      </c>
      <c r="W902" s="34">
        <v>-12.209842</v>
      </c>
      <c r="X902" s="34">
        <v>-76.941940000000002</v>
      </c>
      <c r="Y902" s="33">
        <v>197.63</v>
      </c>
      <c r="Z902" s="33">
        <v>166</v>
      </c>
      <c r="AA902" s="34" t="s">
        <v>60</v>
      </c>
      <c r="AB902" s="33">
        <v>10</v>
      </c>
      <c r="AC902" s="33">
        <v>23</v>
      </c>
      <c r="AD902" s="33">
        <v>22</v>
      </c>
      <c r="AE902" s="34" t="s">
        <v>2210</v>
      </c>
      <c r="AF902" s="33">
        <v>0.3</v>
      </c>
      <c r="AG902" s="33">
        <v>36.4</v>
      </c>
      <c r="AH902" s="34" t="s">
        <v>1914</v>
      </c>
      <c r="AI902" s="33">
        <v>23450</v>
      </c>
      <c r="AJ902" s="33">
        <v>15.9</v>
      </c>
      <c r="AK902" s="34">
        <v>1.5</v>
      </c>
      <c r="AL902" s="34"/>
      <c r="AM902" s="33">
        <v>1.87</v>
      </c>
      <c r="AN902" s="34" t="s">
        <v>2046</v>
      </c>
      <c r="AO902" s="34"/>
      <c r="AP902" s="34"/>
      <c r="AQ902" s="34" t="s">
        <v>1896</v>
      </c>
      <c r="AR902" s="34" t="s">
        <v>1878</v>
      </c>
      <c r="AS902" s="34" t="s">
        <v>1889</v>
      </c>
      <c r="AT902" s="33">
        <v>362.23599999999999</v>
      </c>
      <c r="AU902" s="33">
        <v>23</v>
      </c>
      <c r="AV902" s="34" t="s">
        <v>1917</v>
      </c>
      <c r="AW902" s="34" t="s">
        <v>4072</v>
      </c>
      <c r="AX902" s="34" t="s">
        <v>3824</v>
      </c>
      <c r="AY902" s="34" t="s">
        <v>2221</v>
      </c>
      <c r="AZ902" s="34" t="s">
        <v>2221</v>
      </c>
      <c r="BA902" s="34" t="s">
        <v>3894</v>
      </c>
      <c r="BB902" s="34" t="s">
        <v>3824</v>
      </c>
      <c r="BC902" s="34" t="s">
        <v>2221</v>
      </c>
      <c r="BD902" s="34" t="s">
        <v>2221</v>
      </c>
    </row>
    <row r="903" spans="1:56" ht="15" customHeight="1" x14ac:dyDescent="0.25">
      <c r="A903" t="str">
        <f t="shared" si="42"/>
        <v>0103962_AQ_Carla_Franco_0100921_AQ_Mariano_Melgar</v>
      </c>
      <c r="B903" s="37">
        <v>900</v>
      </c>
      <c r="C903" s="33" t="str">
        <f t="shared" si="43"/>
        <v>103962</v>
      </c>
      <c r="D903" s="34" t="s">
        <v>1540</v>
      </c>
      <c r="E903" s="34">
        <v>-16.402502999999999</v>
      </c>
      <c r="F903" s="34">
        <v>-71.51525500000001</v>
      </c>
      <c r="G903" s="33">
        <v>106.65</v>
      </c>
      <c r="H903" s="33">
        <v>2404</v>
      </c>
      <c r="I903" s="34" t="s">
        <v>60</v>
      </c>
      <c r="J903" s="33">
        <v>11.8</v>
      </c>
      <c r="K903" s="33">
        <v>6</v>
      </c>
      <c r="L903" s="33">
        <v>15.3</v>
      </c>
      <c r="M903" s="34" t="s">
        <v>59</v>
      </c>
      <c r="N903" s="33">
        <v>0.3</v>
      </c>
      <c r="O903" s="33">
        <v>34.299999999999997</v>
      </c>
      <c r="P903" s="34" t="s">
        <v>1914</v>
      </c>
      <c r="Q903" s="33" t="s">
        <v>1830</v>
      </c>
      <c r="R903" s="33">
        <v>14.5</v>
      </c>
      <c r="S903" s="34">
        <v>1.5</v>
      </c>
      <c r="T903" s="34"/>
      <c r="U903" s="33" t="str">
        <f t="shared" si="44"/>
        <v>100921</v>
      </c>
      <c r="V903" s="34" t="s">
        <v>100</v>
      </c>
      <c r="W903" s="34">
        <v>-16.40624</v>
      </c>
      <c r="X903" s="34">
        <v>-71.502227000000005</v>
      </c>
      <c r="Y903" s="33">
        <v>286.64999999999998</v>
      </c>
      <c r="Z903" s="33">
        <v>2464</v>
      </c>
      <c r="AA903" s="34" t="s">
        <v>58</v>
      </c>
      <c r="AB903" s="33">
        <v>0</v>
      </c>
      <c r="AC903" s="33">
        <v>40</v>
      </c>
      <c r="AD903" s="33">
        <v>15</v>
      </c>
      <c r="AE903" s="34" t="s">
        <v>2190</v>
      </c>
      <c r="AF903" s="33">
        <v>0.6</v>
      </c>
      <c r="AG903" s="33">
        <v>34.299999999999997</v>
      </c>
      <c r="AH903" s="34" t="s">
        <v>1914</v>
      </c>
      <c r="AI903" s="33" t="s">
        <v>1829</v>
      </c>
      <c r="AJ903" s="33">
        <v>14.5</v>
      </c>
      <c r="AK903" s="34">
        <v>1.5</v>
      </c>
      <c r="AL903" s="34"/>
      <c r="AM903" s="33">
        <v>1.45</v>
      </c>
      <c r="AN903" s="34" t="s">
        <v>2046</v>
      </c>
      <c r="AO903" s="34"/>
      <c r="AP903" s="34"/>
      <c r="AQ903" s="34" t="s">
        <v>1894</v>
      </c>
      <c r="AR903" s="34" t="s">
        <v>1879</v>
      </c>
      <c r="AS903" s="34" t="s">
        <v>1889</v>
      </c>
      <c r="AT903" s="33">
        <v>365.01400000000001</v>
      </c>
      <c r="AU903" s="33">
        <v>23</v>
      </c>
      <c r="AV903" s="34" t="s">
        <v>1919</v>
      </c>
      <c r="AW903" s="34" t="s">
        <v>3171</v>
      </c>
      <c r="AX903" s="34" t="s">
        <v>4475</v>
      </c>
      <c r="AY903" s="34" t="s">
        <v>2268</v>
      </c>
      <c r="AZ903" s="34" t="s">
        <v>2268</v>
      </c>
      <c r="BA903" s="34" t="s">
        <v>3151</v>
      </c>
      <c r="BB903" s="34" t="s">
        <v>4475</v>
      </c>
      <c r="BC903" s="34" t="s">
        <v>2268</v>
      </c>
      <c r="BD903" s="34" t="s">
        <v>2268</v>
      </c>
    </row>
    <row r="904" spans="1:56" ht="15" customHeight="1" x14ac:dyDescent="0.25">
      <c r="A904" t="str">
        <f t="shared" si="42"/>
        <v>0103672_CS_Pisac_Ruinas_0101305_CS_Pisac</v>
      </c>
      <c r="B904" s="34">
        <v>901</v>
      </c>
      <c r="C904" s="33" t="str">
        <f t="shared" si="43"/>
        <v>103672</v>
      </c>
      <c r="D904" s="34" t="s">
        <v>351</v>
      </c>
      <c r="E904" s="34">
        <v>-13.42272</v>
      </c>
      <c r="F904" s="34">
        <v>-71.841619999999992</v>
      </c>
      <c r="G904" s="33">
        <v>249.19</v>
      </c>
      <c r="H904" s="33">
        <v>2983</v>
      </c>
      <c r="I904" s="34" t="s">
        <v>58</v>
      </c>
      <c r="J904" s="33">
        <v>0</v>
      </c>
      <c r="K904" s="33">
        <v>15</v>
      </c>
      <c r="L904" s="33">
        <v>15.2</v>
      </c>
      <c r="M904" s="34" t="s">
        <v>59</v>
      </c>
      <c r="N904" s="33">
        <v>0.3</v>
      </c>
      <c r="O904" s="33">
        <v>36.4</v>
      </c>
      <c r="P904" s="34" t="s">
        <v>1914</v>
      </c>
      <c r="Q904" s="33">
        <v>14501</v>
      </c>
      <c r="R904" s="33">
        <v>21.9</v>
      </c>
      <c r="S904" s="34">
        <v>1.5</v>
      </c>
      <c r="T904" s="34"/>
      <c r="U904" s="33" t="str">
        <f t="shared" si="44"/>
        <v>101305</v>
      </c>
      <c r="V904" s="34" t="s">
        <v>484</v>
      </c>
      <c r="W904" s="34">
        <v>-13.439102</v>
      </c>
      <c r="X904" s="34">
        <v>-71.885917000000006</v>
      </c>
      <c r="Y904" s="33">
        <v>69.180000000000007</v>
      </c>
      <c r="Z904" s="33">
        <v>4107</v>
      </c>
      <c r="AA904" s="34" t="s">
        <v>58</v>
      </c>
      <c r="AB904" s="33">
        <v>0</v>
      </c>
      <c r="AC904" s="33">
        <v>50</v>
      </c>
      <c r="AD904" s="33">
        <v>35</v>
      </c>
      <c r="AE904" s="34" t="s">
        <v>2190</v>
      </c>
      <c r="AF904" s="33">
        <v>0.6</v>
      </c>
      <c r="AG904" s="33">
        <v>39.9</v>
      </c>
      <c r="AH904" s="34" t="s">
        <v>1890</v>
      </c>
      <c r="AI904" s="33">
        <v>14991</v>
      </c>
      <c r="AJ904" s="33">
        <v>21.9</v>
      </c>
      <c r="AK904" s="34">
        <v>1.5</v>
      </c>
      <c r="AL904" s="34"/>
      <c r="AM904" s="33">
        <v>5.13</v>
      </c>
      <c r="AN904" s="34" t="s">
        <v>2046</v>
      </c>
      <c r="AO904" s="34"/>
      <c r="AP904" s="34"/>
      <c r="AQ904" s="34" t="s">
        <v>1893</v>
      </c>
      <c r="AR904" s="34" t="s">
        <v>1878</v>
      </c>
      <c r="AS904" s="34" t="s">
        <v>1888</v>
      </c>
      <c r="AT904" s="33">
        <v>319.83800000000002</v>
      </c>
      <c r="AU904" s="33">
        <v>15</v>
      </c>
      <c r="AV904" s="34" t="s">
        <v>1915</v>
      </c>
      <c r="AW904" s="34" t="s">
        <v>3172</v>
      </c>
      <c r="AX904" s="34" t="s">
        <v>4476</v>
      </c>
      <c r="AY904" s="34" t="s">
        <v>3173</v>
      </c>
      <c r="AZ904" s="34" t="s">
        <v>2283</v>
      </c>
      <c r="BA904" s="34" t="s">
        <v>4234</v>
      </c>
      <c r="BB904" s="34" t="s">
        <v>4568</v>
      </c>
      <c r="BC904" s="34" t="s">
        <v>3173</v>
      </c>
      <c r="BD904" s="34" t="s">
        <v>2283</v>
      </c>
    </row>
    <row r="905" spans="1:56" ht="15" customHeight="1" x14ac:dyDescent="0.25">
      <c r="A905" t="str">
        <f t="shared" si="42"/>
        <v>0105136_LM_Delicias_De_Villa_0100544_LM_Repetidor_Morro</v>
      </c>
      <c r="B905" s="34">
        <v>902</v>
      </c>
      <c r="C905" s="33" t="str">
        <f t="shared" si="43"/>
        <v>105136</v>
      </c>
      <c r="D905" s="34" t="s">
        <v>1541</v>
      </c>
      <c r="E905" s="34">
        <v>-12.195740000000001</v>
      </c>
      <c r="F905" s="34">
        <v>-76.992090000000005</v>
      </c>
      <c r="G905" s="33">
        <v>289.52</v>
      </c>
      <c r="H905" s="33">
        <v>46</v>
      </c>
      <c r="I905" s="34" t="s">
        <v>60</v>
      </c>
      <c r="J905" s="33">
        <v>8.9</v>
      </c>
      <c r="K905" s="33">
        <v>6</v>
      </c>
      <c r="L905" s="33">
        <v>15.2</v>
      </c>
      <c r="M905" s="34" t="s">
        <v>59</v>
      </c>
      <c r="N905" s="33">
        <v>0.3</v>
      </c>
      <c r="O905" s="33">
        <v>36.4</v>
      </c>
      <c r="P905" s="34" t="s">
        <v>1914</v>
      </c>
      <c r="Q905" s="33">
        <v>14431</v>
      </c>
      <c r="R905" s="33">
        <v>20.9</v>
      </c>
      <c r="S905" s="34">
        <v>1.5</v>
      </c>
      <c r="T905" s="34"/>
      <c r="U905" s="33" t="str">
        <f t="shared" si="44"/>
        <v>100544</v>
      </c>
      <c r="V905" s="34" t="s">
        <v>2037</v>
      </c>
      <c r="W905" s="34">
        <v>-12.182817460000001</v>
      </c>
      <c r="X905" s="34">
        <v>-77.029396059999996</v>
      </c>
      <c r="Y905" s="33">
        <v>109.51</v>
      </c>
      <c r="Z905" s="33">
        <v>258</v>
      </c>
      <c r="AA905" s="34" t="s">
        <v>58</v>
      </c>
      <c r="AB905" s="33">
        <v>0</v>
      </c>
      <c r="AC905" s="33">
        <v>60</v>
      </c>
      <c r="AD905" s="33">
        <v>40</v>
      </c>
      <c r="AE905" s="34" t="s">
        <v>59</v>
      </c>
      <c r="AF905" s="33">
        <v>0.3</v>
      </c>
      <c r="AG905" s="33">
        <v>40</v>
      </c>
      <c r="AH905" s="34" t="s">
        <v>1914</v>
      </c>
      <c r="AI905" s="33">
        <v>14921</v>
      </c>
      <c r="AJ905" s="33">
        <v>20.9</v>
      </c>
      <c r="AK905" s="34">
        <v>1.5</v>
      </c>
      <c r="AL905" s="34"/>
      <c r="AM905" s="33">
        <v>4.3099999999999996</v>
      </c>
      <c r="AN905" s="34" t="s">
        <v>2046</v>
      </c>
      <c r="AO905" s="34"/>
      <c r="AP905" s="34"/>
      <c r="AQ905" s="34" t="s">
        <v>1891</v>
      </c>
      <c r="AR905" s="34" t="s">
        <v>1880</v>
      </c>
      <c r="AS905" s="34" t="s">
        <v>1889</v>
      </c>
      <c r="AT905" s="33">
        <v>728</v>
      </c>
      <c r="AU905" s="33">
        <v>15</v>
      </c>
      <c r="AV905" s="34" t="s">
        <v>1915</v>
      </c>
      <c r="AW905" s="34" t="s">
        <v>3174</v>
      </c>
      <c r="AX905" s="34" t="s">
        <v>4257</v>
      </c>
      <c r="AY905" s="34" t="s">
        <v>2221</v>
      </c>
      <c r="AZ905" s="34" t="s">
        <v>2221</v>
      </c>
      <c r="BA905" s="34" t="s">
        <v>4029</v>
      </c>
      <c r="BB905" s="34" t="s">
        <v>4257</v>
      </c>
      <c r="BC905" s="34" t="s">
        <v>2221</v>
      </c>
      <c r="BD905" s="34" t="s">
        <v>2221</v>
      </c>
    </row>
    <row r="906" spans="1:56" ht="15" customHeight="1" x14ac:dyDescent="0.25">
      <c r="A906" t="str">
        <f t="shared" si="42"/>
        <v>0104474_LM_Heraud_SJM_0102194_LM_Cedros_Del_Sur</v>
      </c>
      <c r="B906" s="34">
        <v>903</v>
      </c>
      <c r="C906" s="33" t="str">
        <f t="shared" si="43"/>
        <v>104474</v>
      </c>
      <c r="D906" s="34" t="s">
        <v>1542</v>
      </c>
      <c r="E906" s="34">
        <v>-12.17548</v>
      </c>
      <c r="F906" s="34">
        <v>-76.958880000000008</v>
      </c>
      <c r="G906" s="33">
        <v>97.15</v>
      </c>
      <c r="H906" s="33">
        <v>163</v>
      </c>
      <c r="I906" s="34" t="s">
        <v>58</v>
      </c>
      <c r="J906" s="33">
        <v>0</v>
      </c>
      <c r="K906" s="33">
        <v>24</v>
      </c>
      <c r="L906" s="33">
        <v>18</v>
      </c>
      <c r="M906" s="34" t="s">
        <v>59</v>
      </c>
      <c r="N906" s="33">
        <v>0.3</v>
      </c>
      <c r="O906" s="33">
        <v>34.700000000000003</v>
      </c>
      <c r="P906" s="34" t="s">
        <v>1914</v>
      </c>
      <c r="Q906" s="33">
        <v>22554</v>
      </c>
      <c r="R906" s="33">
        <v>12</v>
      </c>
      <c r="S906" s="34">
        <v>1.5</v>
      </c>
      <c r="T906" s="34"/>
      <c r="U906" s="33" t="str">
        <f t="shared" si="44"/>
        <v>102194</v>
      </c>
      <c r="V906" s="34" t="s">
        <v>636</v>
      </c>
      <c r="W906" s="34">
        <v>-12.175806</v>
      </c>
      <c r="X906" s="34">
        <v>-76.956221999999997</v>
      </c>
      <c r="Y906" s="33">
        <v>277.14999999999998</v>
      </c>
      <c r="Z906" s="33">
        <v>203</v>
      </c>
      <c r="AA906" s="34" t="s">
        <v>58</v>
      </c>
      <c r="AB906" s="33">
        <v>12.85</v>
      </c>
      <c r="AC906" s="33">
        <v>4</v>
      </c>
      <c r="AD906" s="33">
        <v>16</v>
      </c>
      <c r="AE906" s="34" t="s">
        <v>59</v>
      </c>
      <c r="AF906" s="33">
        <v>0.3</v>
      </c>
      <c r="AG906" s="33">
        <v>34.700000000000003</v>
      </c>
      <c r="AH906" s="34" t="s">
        <v>1914</v>
      </c>
      <c r="AI906" s="33">
        <v>21322</v>
      </c>
      <c r="AJ906" s="33">
        <v>11.9</v>
      </c>
      <c r="AK906" s="34">
        <v>1.5</v>
      </c>
      <c r="AL906" s="34"/>
      <c r="AM906" s="33">
        <v>0.28999999999999998</v>
      </c>
      <c r="AN906" s="34" t="s">
        <v>2046</v>
      </c>
      <c r="AO906" s="34"/>
      <c r="AP906" s="34"/>
      <c r="AQ906" s="34" t="s">
        <v>1891</v>
      </c>
      <c r="AR906" s="34" t="s">
        <v>1879</v>
      </c>
      <c r="AS906" s="34" t="s">
        <v>1889</v>
      </c>
      <c r="AT906" s="33">
        <v>362.23599999999999</v>
      </c>
      <c r="AU906" s="33">
        <v>23</v>
      </c>
      <c r="AV906" s="34" t="s">
        <v>1915</v>
      </c>
      <c r="AW906" s="34" t="s">
        <v>3175</v>
      </c>
      <c r="AX906" s="34" t="s">
        <v>3365</v>
      </c>
      <c r="AY906" s="34" t="s">
        <v>2221</v>
      </c>
      <c r="AZ906" s="34" t="s">
        <v>2221</v>
      </c>
      <c r="BA906" s="34" t="s">
        <v>3754</v>
      </c>
      <c r="BB906" s="34" t="s">
        <v>3365</v>
      </c>
      <c r="BC906" s="34" t="s">
        <v>2221</v>
      </c>
      <c r="BD906" s="34" t="s">
        <v>2221</v>
      </c>
    </row>
    <row r="907" spans="1:56" ht="15" customHeight="1" x14ac:dyDescent="0.25">
      <c r="A907" t="str">
        <f t="shared" si="42"/>
        <v>0104417_LM_24_De_Junio_0105907_LM_La_Viuda</v>
      </c>
      <c r="B907" s="34">
        <v>904</v>
      </c>
      <c r="C907" s="33" t="str">
        <f t="shared" si="43"/>
        <v>104417</v>
      </c>
      <c r="D907" s="34" t="s">
        <v>1543</v>
      </c>
      <c r="E907" s="34">
        <v>-12.193199999999999</v>
      </c>
      <c r="F907" s="34">
        <v>-76.983999999999995</v>
      </c>
      <c r="G907" s="33">
        <v>276.43</v>
      </c>
      <c r="H907" s="33">
        <v>76</v>
      </c>
      <c r="I907" s="34" t="s">
        <v>60</v>
      </c>
      <c r="J907" s="33">
        <v>14.7</v>
      </c>
      <c r="K907" s="33">
        <v>3</v>
      </c>
      <c r="L907" s="33">
        <v>17.850000000000001</v>
      </c>
      <c r="M907" s="34" t="s">
        <v>59</v>
      </c>
      <c r="N907" s="33">
        <v>0.3</v>
      </c>
      <c r="O907" s="33">
        <v>34.700000000000003</v>
      </c>
      <c r="P907" s="34" t="s">
        <v>1914</v>
      </c>
      <c r="Q907" s="33">
        <v>22778</v>
      </c>
      <c r="R907" s="33">
        <v>13.9</v>
      </c>
      <c r="S907" s="34">
        <v>1.5</v>
      </c>
      <c r="T907" s="34"/>
      <c r="U907" s="33" t="str">
        <f t="shared" si="44"/>
        <v>105907</v>
      </c>
      <c r="V907" s="34" t="s">
        <v>1548</v>
      </c>
      <c r="W907" s="34">
        <v>-12.192717999999999</v>
      </c>
      <c r="X907" s="34">
        <v>-76.988376000000002</v>
      </c>
      <c r="Y907" s="33">
        <v>96.43</v>
      </c>
      <c r="Z907" s="33">
        <v>96</v>
      </c>
      <c r="AA907" s="34" t="s">
        <v>60</v>
      </c>
      <c r="AB907" s="33">
        <v>11.05</v>
      </c>
      <c r="AC907" s="33">
        <v>6</v>
      </c>
      <c r="AD907" s="33">
        <v>16</v>
      </c>
      <c r="AE907" s="34" t="s">
        <v>59</v>
      </c>
      <c r="AF907" s="33">
        <v>0.3</v>
      </c>
      <c r="AG907" s="33">
        <v>34.700000000000003</v>
      </c>
      <c r="AH907" s="34" t="s">
        <v>1914</v>
      </c>
      <c r="AI907" s="33">
        <v>21546</v>
      </c>
      <c r="AJ907" s="33">
        <v>13.9</v>
      </c>
      <c r="AK907" s="34">
        <v>1.5</v>
      </c>
      <c r="AL907" s="34"/>
      <c r="AM907" s="33">
        <v>0.48</v>
      </c>
      <c r="AN907" s="34" t="s">
        <v>2046</v>
      </c>
      <c r="AO907" s="34"/>
      <c r="AP907" s="34"/>
      <c r="AQ907" s="34" t="s">
        <v>1891</v>
      </c>
      <c r="AR907" s="34" t="s">
        <v>1879</v>
      </c>
      <c r="AS907" s="34" t="s">
        <v>1889</v>
      </c>
      <c r="AT907" s="33">
        <v>362.23599999999999</v>
      </c>
      <c r="AU907" s="33">
        <v>23</v>
      </c>
      <c r="AV907" s="34" t="s">
        <v>1917</v>
      </c>
      <c r="AW907" s="34" t="s">
        <v>3176</v>
      </c>
      <c r="AX907" s="34" t="s">
        <v>4257</v>
      </c>
      <c r="AY907" s="34" t="s">
        <v>2221</v>
      </c>
      <c r="AZ907" s="34" t="s">
        <v>2221</v>
      </c>
      <c r="BA907" s="34" t="s">
        <v>3188</v>
      </c>
      <c r="BB907" s="34" t="s">
        <v>4277</v>
      </c>
      <c r="BC907" s="34" t="s">
        <v>2221</v>
      </c>
      <c r="BD907" s="34" t="s">
        <v>2221</v>
      </c>
    </row>
    <row r="908" spans="1:56" ht="15" customHeight="1" x14ac:dyDescent="0.25">
      <c r="A908" t="str">
        <f t="shared" si="42"/>
        <v>0105994_LM_Cs_Italiano_0105118_LM_Peruano_Japones</v>
      </c>
      <c r="B908" s="34">
        <v>905</v>
      </c>
      <c r="C908" s="33" t="str">
        <f t="shared" si="43"/>
        <v>105994</v>
      </c>
      <c r="D908" s="34" t="s">
        <v>938</v>
      </c>
      <c r="E908" s="34">
        <v>-12.072929999999999</v>
      </c>
      <c r="F908" s="34">
        <v>-77.054779000000011</v>
      </c>
      <c r="G908" s="33">
        <v>261.95</v>
      </c>
      <c r="H908" s="33">
        <v>104</v>
      </c>
      <c r="I908" s="34" t="s">
        <v>60</v>
      </c>
      <c r="J908" s="33">
        <v>12</v>
      </c>
      <c r="K908" s="33">
        <v>15</v>
      </c>
      <c r="L908" s="33">
        <v>20</v>
      </c>
      <c r="M908" s="34" t="s">
        <v>59</v>
      </c>
      <c r="N908" s="33">
        <v>0.3</v>
      </c>
      <c r="O908" s="33">
        <v>34.700000000000003</v>
      </c>
      <c r="P908" s="34" t="s">
        <v>1914</v>
      </c>
      <c r="Q908" s="33">
        <v>21994</v>
      </c>
      <c r="R908" s="33">
        <v>18</v>
      </c>
      <c r="S908" s="34">
        <v>1.5</v>
      </c>
      <c r="T908" s="34"/>
      <c r="U908" s="33" t="str">
        <f t="shared" si="44"/>
        <v>105118</v>
      </c>
      <c r="V908" s="34" t="s">
        <v>991</v>
      </c>
      <c r="W908" s="34">
        <v>-12.073829999999999</v>
      </c>
      <c r="X908" s="34">
        <v>-77.061285999999996</v>
      </c>
      <c r="Y908" s="33">
        <v>81.95</v>
      </c>
      <c r="Z908" s="33">
        <v>96</v>
      </c>
      <c r="AA908" s="34" t="s">
        <v>60</v>
      </c>
      <c r="AB908" s="33">
        <v>10.95</v>
      </c>
      <c r="AC908" s="33">
        <v>7.6</v>
      </c>
      <c r="AD908" s="33">
        <v>15</v>
      </c>
      <c r="AE908" s="34" t="s">
        <v>59</v>
      </c>
      <c r="AF908" s="33">
        <v>0.3</v>
      </c>
      <c r="AG908" s="33">
        <v>34.700000000000003</v>
      </c>
      <c r="AH908" s="34" t="s">
        <v>1914</v>
      </c>
      <c r="AI908" s="33">
        <v>23226</v>
      </c>
      <c r="AJ908" s="33">
        <v>18</v>
      </c>
      <c r="AK908" s="34">
        <v>1.5</v>
      </c>
      <c r="AL908" s="34"/>
      <c r="AM908" s="33">
        <v>0.72</v>
      </c>
      <c r="AN908" s="34" t="s">
        <v>2046</v>
      </c>
      <c r="AO908" s="34"/>
      <c r="AP908" s="34"/>
      <c r="AQ908" s="34" t="s">
        <v>1891</v>
      </c>
      <c r="AR908" s="34" t="s">
        <v>1878</v>
      </c>
      <c r="AS908" s="34" t="s">
        <v>1889</v>
      </c>
      <c r="AT908" s="33">
        <v>362.23599999999999</v>
      </c>
      <c r="AU908" s="33">
        <v>23</v>
      </c>
      <c r="AV908" s="34" t="s">
        <v>1915</v>
      </c>
      <c r="AW908" s="34" t="s">
        <v>3028</v>
      </c>
      <c r="AX908" s="34" t="s">
        <v>4338</v>
      </c>
      <c r="AY908" s="34" t="s">
        <v>2221</v>
      </c>
      <c r="AZ908" s="34" t="s">
        <v>2221</v>
      </c>
      <c r="BA908" s="34" t="s">
        <v>3979</v>
      </c>
      <c r="BB908" s="34" t="s">
        <v>4338</v>
      </c>
      <c r="BC908" s="34" t="s">
        <v>2221</v>
      </c>
      <c r="BD908" s="34" t="s">
        <v>2221</v>
      </c>
    </row>
    <row r="909" spans="1:56" ht="15" customHeight="1" x14ac:dyDescent="0.25">
      <c r="A909" t="str">
        <f t="shared" si="42"/>
        <v>0102992_LM_Piramide_de_Huacoy_0100373_LM_Carabayllo</v>
      </c>
      <c r="B909" s="34">
        <v>906</v>
      </c>
      <c r="C909" s="33" t="str">
        <f t="shared" si="43"/>
        <v>102992</v>
      </c>
      <c r="D909" s="34" t="s">
        <v>1544</v>
      </c>
      <c r="E909" s="34">
        <v>-11.854886</v>
      </c>
      <c r="F909" s="34">
        <v>-77.015602000000001</v>
      </c>
      <c r="G909" s="33">
        <v>249.81</v>
      </c>
      <c r="H909" s="33">
        <v>258</v>
      </c>
      <c r="I909" s="34" t="s">
        <v>58</v>
      </c>
      <c r="J909" s="33">
        <v>0</v>
      </c>
      <c r="K909" s="33">
        <v>27</v>
      </c>
      <c r="L909" s="33">
        <v>26.7</v>
      </c>
      <c r="M909" s="34" t="s">
        <v>59</v>
      </c>
      <c r="N909" s="33">
        <v>0.3</v>
      </c>
      <c r="O909" s="33">
        <v>38.299999999999997</v>
      </c>
      <c r="P909" s="34" t="s">
        <v>1914</v>
      </c>
      <c r="Q909" s="33">
        <v>18470</v>
      </c>
      <c r="R909" s="33">
        <v>20</v>
      </c>
      <c r="S909" s="34">
        <v>1.5</v>
      </c>
      <c r="T909" s="34"/>
      <c r="U909" s="33" t="str">
        <f t="shared" si="44"/>
        <v>100373</v>
      </c>
      <c r="V909" s="34" t="s">
        <v>125</v>
      </c>
      <c r="W909" s="34">
        <v>-11.870556000000001</v>
      </c>
      <c r="X909" s="34">
        <v>-77.059127000000004</v>
      </c>
      <c r="Y909" s="33">
        <v>69.8</v>
      </c>
      <c r="Z909" s="33">
        <v>238</v>
      </c>
      <c r="AA909" s="34" t="s">
        <v>58</v>
      </c>
      <c r="AB909" s="33">
        <v>0</v>
      </c>
      <c r="AC909" s="33">
        <v>30</v>
      </c>
      <c r="AD909" s="33">
        <v>15</v>
      </c>
      <c r="AE909" s="34" t="s">
        <v>59</v>
      </c>
      <c r="AF909" s="33">
        <v>0.3</v>
      </c>
      <c r="AG909" s="33">
        <v>34.700000000000003</v>
      </c>
      <c r="AH909" s="34" t="s">
        <v>1890</v>
      </c>
      <c r="AI909" s="33">
        <v>19480</v>
      </c>
      <c r="AJ909" s="33">
        <v>19.399999999999999</v>
      </c>
      <c r="AK909" s="34">
        <v>1.5</v>
      </c>
      <c r="AL909" s="34"/>
      <c r="AM909" s="33">
        <v>5.05</v>
      </c>
      <c r="AN909" s="34" t="s">
        <v>2046</v>
      </c>
      <c r="AO909" s="34"/>
      <c r="AP909" s="34"/>
      <c r="AQ909" s="34" t="s">
        <v>1893</v>
      </c>
      <c r="AR909" s="34" t="s">
        <v>1878</v>
      </c>
      <c r="AS909" s="34" t="s">
        <v>1889</v>
      </c>
      <c r="AT909" s="33">
        <v>366.298</v>
      </c>
      <c r="AU909" s="33">
        <v>18</v>
      </c>
      <c r="AV909" s="34" t="s">
        <v>1915</v>
      </c>
      <c r="AW909" s="34" t="s">
        <v>3177</v>
      </c>
      <c r="AX909" s="34" t="s">
        <v>3267</v>
      </c>
      <c r="AY909" s="34" t="s">
        <v>2221</v>
      </c>
      <c r="AZ909" s="34" t="s">
        <v>2221</v>
      </c>
      <c r="BA909" s="34" t="s">
        <v>3897</v>
      </c>
      <c r="BB909" s="34" t="s">
        <v>4378</v>
      </c>
      <c r="BC909" s="34" t="s">
        <v>2221</v>
      </c>
      <c r="BD909" s="34" t="s">
        <v>2221</v>
      </c>
    </row>
    <row r="910" spans="1:56" ht="15" customHeight="1" x14ac:dyDescent="0.25">
      <c r="A910" t="str">
        <f t="shared" si="42"/>
        <v>0105966_LM_Lucanas_0100119_LM_Estadio_Alianza</v>
      </c>
      <c r="B910" s="34">
        <v>907</v>
      </c>
      <c r="C910" s="33" t="str">
        <f t="shared" si="43"/>
        <v>105966</v>
      </c>
      <c r="D910" s="34" t="s">
        <v>1545</v>
      </c>
      <c r="E910" s="34">
        <v>-12.068498999999999</v>
      </c>
      <c r="F910" s="34">
        <v>-77.018912999999998</v>
      </c>
      <c r="G910" s="33">
        <v>261.48</v>
      </c>
      <c r="H910" s="33">
        <v>155</v>
      </c>
      <c r="I910" s="34" t="s">
        <v>60</v>
      </c>
      <c r="J910" s="33">
        <v>11.45</v>
      </c>
      <c r="K910" s="33">
        <v>5.5</v>
      </c>
      <c r="L910" s="33">
        <v>15</v>
      </c>
      <c r="M910" s="34" t="s">
        <v>59</v>
      </c>
      <c r="N910" s="33">
        <v>0.3</v>
      </c>
      <c r="O910" s="33">
        <v>34.700000000000003</v>
      </c>
      <c r="P910" s="34" t="s">
        <v>1914</v>
      </c>
      <c r="Q910" s="33" t="s">
        <v>2137</v>
      </c>
      <c r="R910" s="33">
        <v>6</v>
      </c>
      <c r="S910" s="34">
        <v>1.5</v>
      </c>
      <c r="T910" s="34"/>
      <c r="U910" s="33" t="str">
        <f t="shared" si="44"/>
        <v>100119</v>
      </c>
      <c r="V910" s="34" t="s">
        <v>158</v>
      </c>
      <c r="W910" s="34">
        <v>-12.068927</v>
      </c>
      <c r="X910" s="34">
        <v>-77.021834999999996</v>
      </c>
      <c r="Y910" s="33">
        <v>81.48</v>
      </c>
      <c r="Z910" s="33">
        <v>150</v>
      </c>
      <c r="AA910" s="34" t="s">
        <v>60</v>
      </c>
      <c r="AB910" s="33">
        <v>10.25</v>
      </c>
      <c r="AC910" s="33">
        <v>18</v>
      </c>
      <c r="AD910" s="33">
        <v>20</v>
      </c>
      <c r="AE910" s="34" t="s">
        <v>59</v>
      </c>
      <c r="AF910" s="33">
        <v>0.3</v>
      </c>
      <c r="AG910" s="33">
        <v>34.700000000000003</v>
      </c>
      <c r="AH910" s="34" t="s">
        <v>1914</v>
      </c>
      <c r="AI910" s="33" t="s">
        <v>4680</v>
      </c>
      <c r="AJ910" s="33">
        <v>6</v>
      </c>
      <c r="AK910" s="34">
        <v>1.5</v>
      </c>
      <c r="AL910" s="34"/>
      <c r="AM910" s="33">
        <v>0.32</v>
      </c>
      <c r="AN910" s="34" t="s">
        <v>2046</v>
      </c>
      <c r="AO910" s="34"/>
      <c r="AP910" s="34"/>
      <c r="AQ910" s="34" t="s">
        <v>1891</v>
      </c>
      <c r="AR910" s="34" t="s">
        <v>1879</v>
      </c>
      <c r="AS910" s="34" t="s">
        <v>1889</v>
      </c>
      <c r="AT910" s="33">
        <v>342.42599999999999</v>
      </c>
      <c r="AU910" s="33">
        <v>23</v>
      </c>
      <c r="AV910" s="34" t="s">
        <v>1915</v>
      </c>
      <c r="AW910" s="34" t="s">
        <v>3178</v>
      </c>
      <c r="AX910" s="34" t="s">
        <v>4440</v>
      </c>
      <c r="AY910" s="34" t="s">
        <v>2221</v>
      </c>
      <c r="AZ910" s="34" t="s">
        <v>2221</v>
      </c>
      <c r="BA910" s="34" t="s">
        <v>3968</v>
      </c>
      <c r="BB910" s="34" t="s">
        <v>4440</v>
      </c>
      <c r="BC910" s="34" t="s">
        <v>2221</v>
      </c>
      <c r="BD910" s="34" t="s">
        <v>2221</v>
      </c>
    </row>
    <row r="911" spans="1:56" ht="15" customHeight="1" x14ac:dyDescent="0.25">
      <c r="A911" t="str">
        <f t="shared" si="42"/>
        <v>0106327_LM_Geosam_0100098_LM_Plaza_La_Bandera</v>
      </c>
      <c r="B911" s="34">
        <v>908</v>
      </c>
      <c r="C911" s="33" t="str">
        <f t="shared" si="43"/>
        <v>106327</v>
      </c>
      <c r="D911" s="34" t="s">
        <v>1546</v>
      </c>
      <c r="E911" s="34">
        <v>-12.064189000000001</v>
      </c>
      <c r="F911" s="34">
        <v>-77.052856000000006</v>
      </c>
      <c r="G911" s="33">
        <v>243.01</v>
      </c>
      <c r="H911" s="33">
        <v>114</v>
      </c>
      <c r="I911" s="34" t="s">
        <v>60</v>
      </c>
      <c r="J911" s="33">
        <v>11</v>
      </c>
      <c r="K911" s="33">
        <v>6</v>
      </c>
      <c r="L911" s="33">
        <v>15</v>
      </c>
      <c r="M911" s="34" t="s">
        <v>59</v>
      </c>
      <c r="N911" s="33">
        <v>0.3</v>
      </c>
      <c r="O911" s="33">
        <v>34.700000000000003</v>
      </c>
      <c r="P911" s="34" t="s">
        <v>1914</v>
      </c>
      <c r="Q911" s="33">
        <v>22554</v>
      </c>
      <c r="R911" s="33">
        <v>18</v>
      </c>
      <c r="S911" s="34">
        <v>1.5</v>
      </c>
      <c r="T911" s="34"/>
      <c r="U911" s="33" t="str">
        <f t="shared" si="44"/>
        <v>100098</v>
      </c>
      <c r="V911" s="34" t="s">
        <v>1174</v>
      </c>
      <c r="W911" s="34">
        <v>-12.067503</v>
      </c>
      <c r="X911" s="34">
        <v>-77.059508999999991</v>
      </c>
      <c r="Y911" s="33">
        <v>63.01</v>
      </c>
      <c r="Z911" s="33">
        <v>102</v>
      </c>
      <c r="AA911" s="34" t="s">
        <v>60</v>
      </c>
      <c r="AB911" s="33">
        <v>12.1</v>
      </c>
      <c r="AC911" s="33">
        <v>6</v>
      </c>
      <c r="AD911" s="33">
        <v>20</v>
      </c>
      <c r="AE911" s="34" t="s">
        <v>59</v>
      </c>
      <c r="AF911" s="33">
        <v>0.3</v>
      </c>
      <c r="AG911" s="33">
        <v>34.700000000000003</v>
      </c>
      <c r="AH911" s="34" t="s">
        <v>1914</v>
      </c>
      <c r="AI911" s="33">
        <v>21322</v>
      </c>
      <c r="AJ911" s="33">
        <v>17.899999999999999</v>
      </c>
      <c r="AK911" s="34">
        <v>1.5</v>
      </c>
      <c r="AL911" s="34"/>
      <c r="AM911" s="33">
        <v>0.81</v>
      </c>
      <c r="AN911" s="34" t="s">
        <v>2046</v>
      </c>
      <c r="AO911" s="34"/>
      <c r="AP911" s="34"/>
      <c r="AQ911" s="34" t="s">
        <v>1891</v>
      </c>
      <c r="AR911" s="34" t="s">
        <v>1879</v>
      </c>
      <c r="AS911" s="34" t="s">
        <v>1889</v>
      </c>
      <c r="AT911" s="33">
        <v>362.23599999999999</v>
      </c>
      <c r="AU911" s="33">
        <v>23</v>
      </c>
      <c r="AV911" s="34" t="s">
        <v>1915</v>
      </c>
      <c r="AW911" s="34" t="s">
        <v>3179</v>
      </c>
      <c r="AX911" s="34" t="s">
        <v>4443</v>
      </c>
      <c r="AY911" s="34" t="s">
        <v>2221</v>
      </c>
      <c r="AZ911" s="34" t="s">
        <v>2221</v>
      </c>
      <c r="BA911" s="34" t="s">
        <v>3755</v>
      </c>
      <c r="BB911" s="34" t="s">
        <v>4338</v>
      </c>
      <c r="BC911" s="34" t="s">
        <v>2221</v>
      </c>
      <c r="BD911" s="34" t="s">
        <v>2221</v>
      </c>
    </row>
    <row r="912" spans="1:56" ht="15" customHeight="1" x14ac:dyDescent="0.25">
      <c r="A912" t="str">
        <f t="shared" si="42"/>
        <v>0101058_LA_Saenz_Pena_0101004_LA_Chiclayo_Centro</v>
      </c>
      <c r="B912" s="34">
        <v>909</v>
      </c>
      <c r="C912" s="33" t="str">
        <f t="shared" si="43"/>
        <v>101058</v>
      </c>
      <c r="D912" s="34" t="s">
        <v>968</v>
      </c>
      <c r="E912" s="34">
        <v>-6.7687799999999996</v>
      </c>
      <c r="F912" s="34">
        <v>-79.836349999999996</v>
      </c>
      <c r="G912" s="33">
        <v>219.67</v>
      </c>
      <c r="H912" s="33">
        <v>32</v>
      </c>
      <c r="I912" s="34" t="s">
        <v>60</v>
      </c>
      <c r="J912" s="33">
        <v>16.850000000000001</v>
      </c>
      <c r="K912" s="33">
        <v>6</v>
      </c>
      <c r="L912" s="33">
        <v>15</v>
      </c>
      <c r="M912" s="34" t="s">
        <v>59</v>
      </c>
      <c r="N912" s="33">
        <v>0.3</v>
      </c>
      <c r="O912" s="33">
        <v>34.700000000000003</v>
      </c>
      <c r="P912" s="34" t="s">
        <v>1914</v>
      </c>
      <c r="Q912" s="33">
        <v>21798</v>
      </c>
      <c r="R912" s="33">
        <v>15.4</v>
      </c>
      <c r="S912" s="34">
        <v>1.5</v>
      </c>
      <c r="T912" s="34"/>
      <c r="U912" s="33" t="str">
        <f t="shared" si="44"/>
        <v>101004</v>
      </c>
      <c r="V912" s="34" t="s">
        <v>556</v>
      </c>
      <c r="W912" s="34">
        <v>-6.7721410000000004</v>
      </c>
      <c r="X912" s="34">
        <v>-79.839157</v>
      </c>
      <c r="Y912" s="33">
        <v>39.67</v>
      </c>
      <c r="Z912" s="33">
        <v>36</v>
      </c>
      <c r="AA912" s="34" t="s">
        <v>60</v>
      </c>
      <c r="AB912" s="33">
        <v>21.42</v>
      </c>
      <c r="AC912" s="33">
        <v>12</v>
      </c>
      <c r="AD912" s="33">
        <v>18</v>
      </c>
      <c r="AE912" s="34" t="s">
        <v>59</v>
      </c>
      <c r="AF912" s="33">
        <v>0.3</v>
      </c>
      <c r="AG912" s="33">
        <v>34.700000000000003</v>
      </c>
      <c r="AH912" s="34" t="s">
        <v>1914</v>
      </c>
      <c r="AI912" s="33">
        <v>23030</v>
      </c>
      <c r="AJ912" s="33">
        <v>15.4</v>
      </c>
      <c r="AK912" s="34">
        <v>1.5</v>
      </c>
      <c r="AL912" s="34"/>
      <c r="AM912" s="33">
        <v>0.49</v>
      </c>
      <c r="AN912" s="34" t="s">
        <v>2046</v>
      </c>
      <c r="AO912" s="34"/>
      <c r="AP912" s="34"/>
      <c r="AQ912" s="34" t="s">
        <v>1892</v>
      </c>
      <c r="AR912" s="34" t="s">
        <v>1879</v>
      </c>
      <c r="AS912" s="34" t="s">
        <v>1889</v>
      </c>
      <c r="AT912" s="33">
        <v>362.23599999999999</v>
      </c>
      <c r="AU912" s="33">
        <v>23</v>
      </c>
      <c r="AV912" s="34" t="s">
        <v>1915</v>
      </c>
      <c r="AW912" s="34" t="s">
        <v>3180</v>
      </c>
      <c r="AX912" s="34" t="s">
        <v>2235</v>
      </c>
      <c r="AY912" s="34" t="s">
        <v>2235</v>
      </c>
      <c r="AZ912" s="34" t="s">
        <v>2230</v>
      </c>
      <c r="BA912" s="34" t="s">
        <v>2770</v>
      </c>
      <c r="BB912" s="34" t="s">
        <v>2235</v>
      </c>
      <c r="BC912" s="34" t="s">
        <v>2235</v>
      </c>
      <c r="BD912" s="34" t="s">
        <v>2230</v>
      </c>
    </row>
    <row r="913" spans="1:56" ht="15" customHeight="1" x14ac:dyDescent="0.25">
      <c r="A913" t="str">
        <f t="shared" si="42"/>
        <v>0105788_LM_Trinidad_Moran_0100412_LM_Melia</v>
      </c>
      <c r="B913" s="34">
        <v>910</v>
      </c>
      <c r="C913" s="33" t="str">
        <f t="shared" si="43"/>
        <v>105788</v>
      </c>
      <c r="D913" s="34" t="s">
        <v>1547</v>
      </c>
      <c r="E913" s="34">
        <v>-12.0899</v>
      </c>
      <c r="F913" s="34">
        <v>-77.045401999999996</v>
      </c>
      <c r="G913" s="33">
        <v>248.68</v>
      </c>
      <c r="H913" s="33">
        <v>101</v>
      </c>
      <c r="I913" s="34" t="s">
        <v>60</v>
      </c>
      <c r="J913" s="33">
        <v>14</v>
      </c>
      <c r="K913" s="33">
        <v>3</v>
      </c>
      <c r="L913" s="33">
        <v>15</v>
      </c>
      <c r="M913" s="34" t="s">
        <v>59</v>
      </c>
      <c r="N913" s="33">
        <v>0.3</v>
      </c>
      <c r="O913" s="33">
        <v>34.700000000000003</v>
      </c>
      <c r="P913" s="34" t="s">
        <v>1914</v>
      </c>
      <c r="Q913" s="33">
        <v>22190</v>
      </c>
      <c r="R913" s="33">
        <v>16.5</v>
      </c>
      <c r="S913" s="34">
        <v>1.5</v>
      </c>
      <c r="T913" s="34"/>
      <c r="U913" s="33" t="str">
        <f t="shared" si="44"/>
        <v>100412</v>
      </c>
      <c r="V913" s="34" t="s">
        <v>616</v>
      </c>
      <c r="W913" s="34">
        <v>-12.092712000000001</v>
      </c>
      <c r="X913" s="34">
        <v>-77.05277199999999</v>
      </c>
      <c r="Y913" s="33">
        <v>68.680000000000007</v>
      </c>
      <c r="Z913" s="33">
        <v>86</v>
      </c>
      <c r="AA913" s="34" t="s">
        <v>60</v>
      </c>
      <c r="AB913" s="33">
        <v>33.15</v>
      </c>
      <c r="AC913" s="33">
        <v>3</v>
      </c>
      <c r="AD913" s="33">
        <v>30</v>
      </c>
      <c r="AE913" s="34" t="s">
        <v>59</v>
      </c>
      <c r="AF913" s="33">
        <v>0.3</v>
      </c>
      <c r="AG913" s="33">
        <v>34.700000000000003</v>
      </c>
      <c r="AH913" s="34" t="s">
        <v>1914</v>
      </c>
      <c r="AI913" s="33">
        <v>23422</v>
      </c>
      <c r="AJ913" s="33">
        <v>16.399999999999999</v>
      </c>
      <c r="AK913" s="34">
        <v>1.5</v>
      </c>
      <c r="AL913" s="34"/>
      <c r="AM913" s="33">
        <v>0.86</v>
      </c>
      <c r="AN913" s="34" t="s">
        <v>2046</v>
      </c>
      <c r="AO913" s="34"/>
      <c r="AP913" s="34"/>
      <c r="AQ913" s="34" t="s">
        <v>1891</v>
      </c>
      <c r="AR913" s="34" t="s">
        <v>1879</v>
      </c>
      <c r="AS913" s="34" t="s">
        <v>1889</v>
      </c>
      <c r="AT913" s="33">
        <v>362.23599999999999</v>
      </c>
      <c r="AU913" s="33">
        <v>23</v>
      </c>
      <c r="AV913" s="34" t="s">
        <v>1915</v>
      </c>
      <c r="AW913" s="34" t="s">
        <v>3181</v>
      </c>
      <c r="AX913" s="34" t="s">
        <v>4465</v>
      </c>
      <c r="AY913" s="34" t="s">
        <v>2221</v>
      </c>
      <c r="AZ913" s="34" t="s">
        <v>2221</v>
      </c>
      <c r="BA913" s="34" t="s">
        <v>2632</v>
      </c>
      <c r="BB913" s="34" t="s">
        <v>2307</v>
      </c>
      <c r="BC913" s="34" t="s">
        <v>2221</v>
      </c>
      <c r="BD913" s="34" t="s">
        <v>2221</v>
      </c>
    </row>
    <row r="914" spans="1:56" ht="15" customHeight="1" x14ac:dyDescent="0.25">
      <c r="A914" t="str">
        <f t="shared" si="42"/>
        <v>0106208_LM_Parque_Paraiso_0100446_LM_Vallecito</v>
      </c>
      <c r="B914" s="34">
        <v>911</v>
      </c>
      <c r="C914" s="33" t="str">
        <f t="shared" si="43"/>
        <v>106208</v>
      </c>
      <c r="D914" s="34" t="s">
        <v>1064</v>
      </c>
      <c r="E914" s="34">
        <v>-12.148070000000001</v>
      </c>
      <c r="F914" s="34">
        <v>-76.931136999999993</v>
      </c>
      <c r="G914" s="33">
        <v>297.48</v>
      </c>
      <c r="H914" s="33">
        <v>374</v>
      </c>
      <c r="I914" s="34" t="s">
        <v>60</v>
      </c>
      <c r="J914" s="33">
        <v>10.78</v>
      </c>
      <c r="K914" s="33">
        <v>6</v>
      </c>
      <c r="L914" s="33">
        <v>15</v>
      </c>
      <c r="M914" s="34" t="s">
        <v>59</v>
      </c>
      <c r="N914" s="33">
        <v>0.3</v>
      </c>
      <c r="O914" s="33">
        <v>39.9</v>
      </c>
      <c r="P914" s="34" t="s">
        <v>1914</v>
      </c>
      <c r="Q914" s="33">
        <v>21518</v>
      </c>
      <c r="R914" s="33">
        <v>11</v>
      </c>
      <c r="S914" s="34">
        <v>1.5</v>
      </c>
      <c r="T914" s="34"/>
      <c r="U914" s="33" t="str">
        <f t="shared" si="44"/>
        <v>100446</v>
      </c>
      <c r="V914" s="34" t="s">
        <v>356</v>
      </c>
      <c r="W914" s="34">
        <v>-12.140382000000001</v>
      </c>
      <c r="X914" s="34">
        <v>-76.946258</v>
      </c>
      <c r="Y914" s="33">
        <v>117.48</v>
      </c>
      <c r="Z914" s="33">
        <v>269</v>
      </c>
      <c r="AA914" s="34" t="s">
        <v>58</v>
      </c>
      <c r="AB914" s="33">
        <v>0</v>
      </c>
      <c r="AC914" s="33">
        <v>20</v>
      </c>
      <c r="AD914" s="33">
        <v>12</v>
      </c>
      <c r="AE914" s="34" t="s">
        <v>2190</v>
      </c>
      <c r="AF914" s="33">
        <v>0.6</v>
      </c>
      <c r="AG914" s="33">
        <v>39.9</v>
      </c>
      <c r="AH914" s="34" t="s">
        <v>1914</v>
      </c>
      <c r="AI914" s="33">
        <v>22750</v>
      </c>
      <c r="AJ914" s="33">
        <v>11</v>
      </c>
      <c r="AK914" s="34">
        <v>1.5</v>
      </c>
      <c r="AL914" s="34"/>
      <c r="AM914" s="33">
        <v>1.85</v>
      </c>
      <c r="AN914" s="34" t="s">
        <v>2046</v>
      </c>
      <c r="AO914" s="34"/>
      <c r="AP914" s="34"/>
      <c r="AQ914" s="34" t="s">
        <v>1891</v>
      </c>
      <c r="AR914" s="34" t="s">
        <v>1879</v>
      </c>
      <c r="AS914" s="34" t="s">
        <v>1889</v>
      </c>
      <c r="AT914" s="33">
        <v>362.23599999999999</v>
      </c>
      <c r="AU914" s="33">
        <v>23</v>
      </c>
      <c r="AV914" s="34" t="s">
        <v>1915</v>
      </c>
      <c r="AW914" s="34" t="s">
        <v>3182</v>
      </c>
      <c r="AX914" s="34" t="s">
        <v>4430</v>
      </c>
      <c r="AY914" s="34" t="s">
        <v>2221</v>
      </c>
      <c r="AZ914" s="34" t="s">
        <v>2221</v>
      </c>
      <c r="BA914" s="34" t="s">
        <v>3036</v>
      </c>
      <c r="BB914" s="34" t="s">
        <v>4430</v>
      </c>
      <c r="BC914" s="34" t="s">
        <v>2221</v>
      </c>
      <c r="BD914" s="34" t="s">
        <v>2221</v>
      </c>
    </row>
    <row r="915" spans="1:56" ht="15" customHeight="1" x14ac:dyDescent="0.25">
      <c r="A915" t="str">
        <f t="shared" si="42"/>
        <v>0105860_LM_Cantabrico_0100543_LM_Repetidor_La_Molina</v>
      </c>
      <c r="B915" s="34">
        <v>912</v>
      </c>
      <c r="C915" s="33" t="str">
        <f t="shared" si="43"/>
        <v>105860</v>
      </c>
      <c r="D915" s="34" t="s">
        <v>1037</v>
      </c>
      <c r="E915" s="34">
        <v>-12.081136000000001</v>
      </c>
      <c r="F915" s="34">
        <v>-76.977087999999995</v>
      </c>
      <c r="G915" s="33">
        <v>103.14</v>
      </c>
      <c r="H915" s="33">
        <v>207</v>
      </c>
      <c r="I915" s="34" t="s">
        <v>60</v>
      </c>
      <c r="J915" s="33">
        <v>11.6</v>
      </c>
      <c r="K915" s="33">
        <v>5</v>
      </c>
      <c r="L915" s="33">
        <v>15</v>
      </c>
      <c r="M915" s="34" t="s">
        <v>59</v>
      </c>
      <c r="N915" s="33">
        <v>0.3</v>
      </c>
      <c r="O915" s="33">
        <v>34.700000000000003</v>
      </c>
      <c r="P915" s="34" t="s">
        <v>1914</v>
      </c>
      <c r="Q915" s="33">
        <v>21910</v>
      </c>
      <c r="R915" s="33">
        <v>21.9</v>
      </c>
      <c r="S915" s="34">
        <v>1.5</v>
      </c>
      <c r="T915" s="34"/>
      <c r="U915" s="33" t="str">
        <f t="shared" si="44"/>
        <v>100543</v>
      </c>
      <c r="V915" s="34" t="s">
        <v>373</v>
      </c>
      <c r="W915" s="34">
        <v>-12.08501053</v>
      </c>
      <c r="X915" s="34">
        <v>-76.960113530000001</v>
      </c>
      <c r="Y915" s="33">
        <v>283.14</v>
      </c>
      <c r="Z915" s="33">
        <v>313</v>
      </c>
      <c r="AA915" s="34" t="s">
        <v>58</v>
      </c>
      <c r="AB915" s="33">
        <v>0</v>
      </c>
      <c r="AC915" s="33">
        <v>60</v>
      </c>
      <c r="AD915" s="33">
        <v>45</v>
      </c>
      <c r="AE915" s="34" t="s">
        <v>2191</v>
      </c>
      <c r="AF915" s="33">
        <v>0.6</v>
      </c>
      <c r="AG915" s="33">
        <v>36.799999999999997</v>
      </c>
      <c r="AH915" s="34" t="s">
        <v>1914</v>
      </c>
      <c r="AI915" s="33">
        <v>23142</v>
      </c>
      <c r="AJ915" s="33">
        <v>22</v>
      </c>
      <c r="AK915" s="34">
        <v>1.5</v>
      </c>
      <c r="AL915" s="34"/>
      <c r="AM915" s="33">
        <v>1.9</v>
      </c>
      <c r="AN915" s="34" t="s">
        <v>2046</v>
      </c>
      <c r="AO915" s="34"/>
      <c r="AP915" s="34"/>
      <c r="AQ915" s="34" t="s">
        <v>1894</v>
      </c>
      <c r="AR915" s="34" t="s">
        <v>1878</v>
      </c>
      <c r="AS915" s="34" t="s">
        <v>1925</v>
      </c>
      <c r="AT915" s="33">
        <v>218.98</v>
      </c>
      <c r="AU915" s="33">
        <v>23</v>
      </c>
      <c r="AV915" s="34" t="s">
        <v>1915</v>
      </c>
      <c r="AW915" s="34" t="s">
        <v>3183</v>
      </c>
      <c r="AX915" s="34" t="s">
        <v>4277</v>
      </c>
      <c r="AY915" s="34" t="s">
        <v>2221</v>
      </c>
      <c r="AZ915" s="34" t="s">
        <v>2221</v>
      </c>
      <c r="BA915" s="34" t="s">
        <v>3390</v>
      </c>
      <c r="BB915" s="34" t="s">
        <v>4256</v>
      </c>
      <c r="BC915" s="34" t="s">
        <v>2221</v>
      </c>
      <c r="BD915" s="34" t="s">
        <v>2221</v>
      </c>
    </row>
    <row r="916" spans="1:56" ht="15" customHeight="1" x14ac:dyDescent="0.25">
      <c r="A916" t="str">
        <f t="shared" si="42"/>
        <v>0104573_LM_Ripley_Asia_0100368_LM_Asia</v>
      </c>
      <c r="B916" s="34">
        <v>913</v>
      </c>
      <c r="C916" s="33" t="str">
        <f t="shared" si="43"/>
        <v>104573</v>
      </c>
      <c r="D916" s="34" t="s">
        <v>1020</v>
      </c>
      <c r="E916" s="34">
        <v>-12.76093</v>
      </c>
      <c r="F916" s="34">
        <v>-76.603290000000001</v>
      </c>
      <c r="G916" s="33">
        <v>119.75</v>
      </c>
      <c r="H916" s="33">
        <v>3</v>
      </c>
      <c r="I916" s="34" t="s">
        <v>58</v>
      </c>
      <c r="J916" s="33">
        <v>0</v>
      </c>
      <c r="K916" s="33">
        <v>24</v>
      </c>
      <c r="L916" s="33">
        <v>15</v>
      </c>
      <c r="M916" s="34" t="s">
        <v>59</v>
      </c>
      <c r="N916" s="33">
        <v>0.3</v>
      </c>
      <c r="O916" s="33">
        <v>34.700000000000003</v>
      </c>
      <c r="P916" s="34" t="s">
        <v>1914</v>
      </c>
      <c r="Q916" s="33">
        <v>23436</v>
      </c>
      <c r="R916" s="33">
        <v>6.4</v>
      </c>
      <c r="S916" s="34">
        <v>1.5</v>
      </c>
      <c r="T916" s="34"/>
      <c r="U916" s="33" t="str">
        <f t="shared" si="44"/>
        <v>100368</v>
      </c>
      <c r="V916" s="34" t="s">
        <v>462</v>
      </c>
      <c r="W916" s="34">
        <v>-12.762395</v>
      </c>
      <c r="X916" s="34">
        <v>-76.600662</v>
      </c>
      <c r="Y916" s="33">
        <v>299.75</v>
      </c>
      <c r="Z916" s="33">
        <v>4</v>
      </c>
      <c r="AA916" s="34" t="s">
        <v>58</v>
      </c>
      <c r="AB916" s="33">
        <v>0</v>
      </c>
      <c r="AC916" s="33">
        <v>50</v>
      </c>
      <c r="AD916" s="33">
        <v>40</v>
      </c>
      <c r="AE916" s="34" t="s">
        <v>2190</v>
      </c>
      <c r="AF916" s="33">
        <v>0.6</v>
      </c>
      <c r="AG916" s="33">
        <v>39.9</v>
      </c>
      <c r="AH916" s="34" t="s">
        <v>1914</v>
      </c>
      <c r="AI916" s="33">
        <v>22204</v>
      </c>
      <c r="AJ916" s="33">
        <v>6.4</v>
      </c>
      <c r="AK916" s="34">
        <v>1.5</v>
      </c>
      <c r="AL916" s="34"/>
      <c r="AM916" s="33">
        <v>0.33</v>
      </c>
      <c r="AN916" s="34" t="s">
        <v>2046</v>
      </c>
      <c r="AO916" s="34"/>
      <c r="AP916" s="34"/>
      <c r="AQ916" s="34" t="s">
        <v>1891</v>
      </c>
      <c r="AR916" s="34" t="s">
        <v>1878</v>
      </c>
      <c r="AS916" s="34" t="s">
        <v>1925</v>
      </c>
      <c r="AT916" s="33">
        <v>217</v>
      </c>
      <c r="AU916" s="33">
        <v>23</v>
      </c>
      <c r="AV916" s="34" t="s">
        <v>1915</v>
      </c>
      <c r="AW916" s="34" t="s">
        <v>3184</v>
      </c>
      <c r="AX916" s="34" t="s">
        <v>4405</v>
      </c>
      <c r="AY916" s="34" t="s">
        <v>2292</v>
      </c>
      <c r="AZ916" s="34" t="s">
        <v>2221</v>
      </c>
      <c r="BA916" s="34" t="s">
        <v>3912</v>
      </c>
      <c r="BB916" s="34" t="s">
        <v>4405</v>
      </c>
      <c r="BC916" s="34" t="s">
        <v>2292</v>
      </c>
      <c r="BD916" s="34" t="s">
        <v>2221</v>
      </c>
    </row>
    <row r="917" spans="1:56" ht="15" customHeight="1" x14ac:dyDescent="0.25">
      <c r="A917" t="str">
        <f t="shared" si="42"/>
        <v>0100566_LM_Real_Plaza_Chorrill_0100034_LM_Chorrillos</v>
      </c>
      <c r="B917" s="34">
        <v>914</v>
      </c>
      <c r="C917" s="33" t="str">
        <f t="shared" si="43"/>
        <v>100566</v>
      </c>
      <c r="D917" s="34" t="s">
        <v>185</v>
      </c>
      <c r="E917" s="34">
        <v>-12.173292</v>
      </c>
      <c r="F917" s="34">
        <v>-76.991506999999999</v>
      </c>
      <c r="G917" s="33">
        <v>217.5</v>
      </c>
      <c r="H917" s="33">
        <v>50</v>
      </c>
      <c r="I917" s="34" t="s">
        <v>60</v>
      </c>
      <c r="J917" s="33">
        <v>11</v>
      </c>
      <c r="K917" s="33">
        <v>6</v>
      </c>
      <c r="L917" s="33">
        <v>15</v>
      </c>
      <c r="M917" s="34" t="s">
        <v>59</v>
      </c>
      <c r="N917" s="33">
        <v>0.3</v>
      </c>
      <c r="O917" s="33">
        <v>34.700000000000003</v>
      </c>
      <c r="P917" s="34" t="s">
        <v>1914</v>
      </c>
      <c r="Q917" s="33">
        <v>22764</v>
      </c>
      <c r="R917" s="33">
        <v>22</v>
      </c>
      <c r="S917" s="34">
        <v>1.5</v>
      </c>
      <c r="T917" s="34"/>
      <c r="U917" s="33" t="str">
        <f t="shared" si="44"/>
        <v>100034</v>
      </c>
      <c r="V917" s="34" t="s">
        <v>109</v>
      </c>
      <c r="W917" s="34">
        <v>-12.185929</v>
      </c>
      <c r="X917" s="34">
        <v>-77.001425999999995</v>
      </c>
      <c r="Y917" s="33">
        <v>37.5</v>
      </c>
      <c r="Z917" s="33">
        <v>67</v>
      </c>
      <c r="AA917" s="34" t="s">
        <v>58</v>
      </c>
      <c r="AB917" s="33">
        <v>0</v>
      </c>
      <c r="AC917" s="33">
        <v>28</v>
      </c>
      <c r="AD917" s="33">
        <v>23</v>
      </c>
      <c r="AE917" s="34" t="s">
        <v>59</v>
      </c>
      <c r="AF917" s="33">
        <v>0.3</v>
      </c>
      <c r="AG917" s="33">
        <v>34.700000000000003</v>
      </c>
      <c r="AH917" s="34" t="s">
        <v>1914</v>
      </c>
      <c r="AI917" s="33">
        <v>21532</v>
      </c>
      <c r="AJ917" s="33">
        <v>22</v>
      </c>
      <c r="AK917" s="34">
        <v>1.5</v>
      </c>
      <c r="AL917" s="34"/>
      <c r="AM917" s="33">
        <v>1.77</v>
      </c>
      <c r="AN917" s="34" t="s">
        <v>2046</v>
      </c>
      <c r="AO917" s="34"/>
      <c r="AP917" s="34"/>
      <c r="AQ917" s="34" t="s">
        <v>1891</v>
      </c>
      <c r="AR917" s="34" t="s">
        <v>1879</v>
      </c>
      <c r="AS917" s="34" t="s">
        <v>1888</v>
      </c>
      <c r="AT917" s="33">
        <v>644.05999999999995</v>
      </c>
      <c r="AU917" s="33">
        <v>23</v>
      </c>
      <c r="AV917" s="34" t="s">
        <v>1915</v>
      </c>
      <c r="AW917" s="34" t="s">
        <v>3185</v>
      </c>
      <c r="AX917" s="34" t="s">
        <v>4257</v>
      </c>
      <c r="AY917" s="34" t="s">
        <v>2221</v>
      </c>
      <c r="AZ917" s="34" t="s">
        <v>2221</v>
      </c>
      <c r="BA917" s="34" t="s">
        <v>3437</v>
      </c>
      <c r="BB917" s="34" t="s">
        <v>4257</v>
      </c>
      <c r="BC917" s="34" t="s">
        <v>2221</v>
      </c>
      <c r="BD917" s="34" t="s">
        <v>2221</v>
      </c>
    </row>
    <row r="918" spans="1:56" ht="15" customHeight="1" x14ac:dyDescent="0.25">
      <c r="A918" t="str">
        <f t="shared" si="42"/>
        <v>0105242_LM_Arboleda_0100022_LM_Las_Caobas</v>
      </c>
      <c r="B918" s="34">
        <v>915</v>
      </c>
      <c r="C918" s="33" t="str">
        <f t="shared" si="43"/>
        <v>105242</v>
      </c>
      <c r="D918" s="34" t="s">
        <v>891</v>
      </c>
      <c r="E918" s="34">
        <v>-12.10186</v>
      </c>
      <c r="F918" s="34">
        <v>-76.949539999999999</v>
      </c>
      <c r="G918" s="33">
        <v>0.61</v>
      </c>
      <c r="H918" s="33">
        <v>235</v>
      </c>
      <c r="I918" s="34" t="s">
        <v>60</v>
      </c>
      <c r="J918" s="33">
        <v>9.0500000000000007</v>
      </c>
      <c r="K918" s="33">
        <v>9</v>
      </c>
      <c r="L918" s="33">
        <v>15</v>
      </c>
      <c r="M918" s="34" t="s">
        <v>59</v>
      </c>
      <c r="N918" s="33">
        <v>0.3</v>
      </c>
      <c r="O918" s="33">
        <v>39.9</v>
      </c>
      <c r="P918" s="34" t="s">
        <v>1914</v>
      </c>
      <c r="Q918" s="33">
        <v>21630</v>
      </c>
      <c r="R918" s="33">
        <v>12.9</v>
      </c>
      <c r="S918" s="34">
        <v>1.5</v>
      </c>
      <c r="T918" s="34"/>
      <c r="U918" s="33" t="str">
        <f t="shared" si="44"/>
        <v>100022</v>
      </c>
      <c r="V918" s="34" t="s">
        <v>546</v>
      </c>
      <c r="W918" s="34">
        <v>-12.091258</v>
      </c>
      <c r="X918" s="34">
        <v>-76.949423999999993</v>
      </c>
      <c r="Y918" s="33">
        <v>180.61</v>
      </c>
      <c r="Z918" s="33">
        <v>238</v>
      </c>
      <c r="AA918" s="34" t="s">
        <v>60</v>
      </c>
      <c r="AB918" s="33">
        <v>12.4</v>
      </c>
      <c r="AC918" s="33">
        <v>18</v>
      </c>
      <c r="AD918" s="33">
        <v>13</v>
      </c>
      <c r="AE918" s="34" t="s">
        <v>2205</v>
      </c>
      <c r="AF918" s="33">
        <v>0.3</v>
      </c>
      <c r="AG918" s="33">
        <v>34.299999999999997</v>
      </c>
      <c r="AH918" s="34" t="s">
        <v>1914</v>
      </c>
      <c r="AI918" s="33">
        <v>22862</v>
      </c>
      <c r="AJ918" s="33">
        <v>12.9</v>
      </c>
      <c r="AK918" s="34">
        <v>1.5</v>
      </c>
      <c r="AL918" s="34"/>
      <c r="AM918" s="33">
        <v>1.18</v>
      </c>
      <c r="AN918" s="34" t="s">
        <v>2046</v>
      </c>
      <c r="AO918" s="34"/>
      <c r="AP918" s="34"/>
      <c r="AQ918" s="34" t="s">
        <v>1894</v>
      </c>
      <c r="AR918" s="34" t="s">
        <v>1879</v>
      </c>
      <c r="AS918" s="34" t="s">
        <v>1889</v>
      </c>
      <c r="AT918" s="33">
        <v>362.23599999999999</v>
      </c>
      <c r="AU918" s="33">
        <v>23</v>
      </c>
      <c r="AV918" s="34" t="s">
        <v>1915</v>
      </c>
      <c r="AW918" s="34" t="s">
        <v>3186</v>
      </c>
      <c r="AX918" s="34" t="s">
        <v>4256</v>
      </c>
      <c r="AY918" s="34" t="s">
        <v>2221</v>
      </c>
      <c r="AZ918" s="34" t="s">
        <v>2221</v>
      </c>
      <c r="BA918" s="34" t="s">
        <v>2738</v>
      </c>
      <c r="BB918" s="34" t="s">
        <v>4256</v>
      </c>
      <c r="BC918" s="34" t="s">
        <v>2221</v>
      </c>
      <c r="BD918" s="34" t="s">
        <v>2221</v>
      </c>
    </row>
    <row r="919" spans="1:56" ht="15" customHeight="1" x14ac:dyDescent="0.25">
      <c r="A919" t="str">
        <f t="shared" si="42"/>
        <v>0105445_LM_Hospital_Collique_0100102_LM_Sinchi_Roca</v>
      </c>
      <c r="B919" s="34">
        <v>916</v>
      </c>
      <c r="C919" s="33" t="str">
        <f t="shared" si="43"/>
        <v>105445</v>
      </c>
      <c r="D919" s="34" t="s">
        <v>1039</v>
      </c>
      <c r="E919" s="34">
        <v>-11.91141</v>
      </c>
      <c r="F919" s="34">
        <v>-77.038627000000005</v>
      </c>
      <c r="G919" s="33">
        <v>257.33</v>
      </c>
      <c r="H919" s="33">
        <v>172</v>
      </c>
      <c r="I919" s="34" t="s">
        <v>60</v>
      </c>
      <c r="J919" s="33">
        <v>8.17</v>
      </c>
      <c r="K919" s="33">
        <v>8.6</v>
      </c>
      <c r="L919" s="33">
        <v>15</v>
      </c>
      <c r="M919" s="34" t="s">
        <v>59</v>
      </c>
      <c r="N919" s="33">
        <v>0.3</v>
      </c>
      <c r="O919" s="33">
        <v>34.700000000000003</v>
      </c>
      <c r="P919" s="34" t="s">
        <v>1914</v>
      </c>
      <c r="Q919" s="33">
        <v>22554</v>
      </c>
      <c r="R919" s="33">
        <v>18.899999999999999</v>
      </c>
      <c r="S919" s="34">
        <v>1.5</v>
      </c>
      <c r="T919" s="34"/>
      <c r="U919" s="33" t="str">
        <f t="shared" si="44"/>
        <v>100102</v>
      </c>
      <c r="V919" s="34" t="s">
        <v>369</v>
      </c>
      <c r="W919" s="34">
        <v>-11.913107999999999</v>
      </c>
      <c r="X919" s="34">
        <v>-77.046347999999995</v>
      </c>
      <c r="Y919" s="33">
        <v>77.33</v>
      </c>
      <c r="Z919" s="33">
        <v>153</v>
      </c>
      <c r="AA919" s="34" t="s">
        <v>60</v>
      </c>
      <c r="AB919" s="33">
        <v>14</v>
      </c>
      <c r="AC919" s="33">
        <v>25</v>
      </c>
      <c r="AD919" s="33">
        <v>28</v>
      </c>
      <c r="AE919" s="34" t="s">
        <v>59</v>
      </c>
      <c r="AF919" s="33">
        <v>0.3</v>
      </c>
      <c r="AG919" s="33">
        <v>34.700000000000003</v>
      </c>
      <c r="AH919" s="34" t="s">
        <v>1914</v>
      </c>
      <c r="AI919" s="33">
        <v>21322</v>
      </c>
      <c r="AJ919" s="33">
        <v>18.899999999999999</v>
      </c>
      <c r="AK919" s="34">
        <v>1.5</v>
      </c>
      <c r="AL919" s="34"/>
      <c r="AM919" s="33">
        <v>0.86</v>
      </c>
      <c r="AN919" s="34" t="s">
        <v>2046</v>
      </c>
      <c r="AO919" s="34"/>
      <c r="AP919" s="34"/>
      <c r="AQ919" s="34" t="s">
        <v>1891</v>
      </c>
      <c r="AR919" s="34" t="s">
        <v>1879</v>
      </c>
      <c r="AS919" s="34" t="s">
        <v>1889</v>
      </c>
      <c r="AT919" s="33">
        <v>362.23599999999999</v>
      </c>
      <c r="AU919" s="33">
        <v>23</v>
      </c>
      <c r="AV919" s="34" t="s">
        <v>1915</v>
      </c>
      <c r="AW919" s="34" t="s">
        <v>3187</v>
      </c>
      <c r="AX919" s="34" t="s">
        <v>4253</v>
      </c>
      <c r="AY919" s="34" t="s">
        <v>2221</v>
      </c>
      <c r="AZ919" s="34" t="s">
        <v>2221</v>
      </c>
      <c r="BA919" s="34" t="s">
        <v>2643</v>
      </c>
      <c r="BB919" s="34" t="s">
        <v>4253</v>
      </c>
      <c r="BC919" s="34" t="s">
        <v>2221</v>
      </c>
      <c r="BD919" s="34" t="s">
        <v>2221</v>
      </c>
    </row>
    <row r="920" spans="1:56" ht="15" customHeight="1" x14ac:dyDescent="0.25">
      <c r="A920" t="str">
        <f t="shared" si="42"/>
        <v>0105907_LM_La_Viuda_0100482_LM_Delicias</v>
      </c>
      <c r="B920" s="34">
        <v>917</v>
      </c>
      <c r="C920" s="33" t="str">
        <f t="shared" si="43"/>
        <v>105907</v>
      </c>
      <c r="D920" s="34" t="s">
        <v>1548</v>
      </c>
      <c r="E920" s="34">
        <v>-12.192717999999999</v>
      </c>
      <c r="F920" s="34">
        <v>-76.988376000000002</v>
      </c>
      <c r="G920" s="33">
        <v>183.51</v>
      </c>
      <c r="H920" s="33">
        <v>96</v>
      </c>
      <c r="I920" s="34" t="s">
        <v>60</v>
      </c>
      <c r="J920" s="33">
        <v>11.05</v>
      </c>
      <c r="K920" s="33">
        <v>6</v>
      </c>
      <c r="L920" s="33">
        <v>15</v>
      </c>
      <c r="M920" s="34" t="s">
        <v>59</v>
      </c>
      <c r="N920" s="33">
        <v>0.3</v>
      </c>
      <c r="O920" s="33">
        <v>34.700000000000003</v>
      </c>
      <c r="P920" s="34" t="s">
        <v>1914</v>
      </c>
      <c r="Q920" s="33">
        <v>23324</v>
      </c>
      <c r="R920" s="33">
        <v>19.5</v>
      </c>
      <c r="S920" s="34">
        <v>1.5</v>
      </c>
      <c r="T920" s="34"/>
      <c r="U920" s="33" t="str">
        <f t="shared" si="44"/>
        <v>100482</v>
      </c>
      <c r="V920" s="34" t="s">
        <v>959</v>
      </c>
      <c r="W920" s="34">
        <v>-12.199109999999999</v>
      </c>
      <c r="X920" s="34">
        <v>-76.988776999999999</v>
      </c>
      <c r="Y920" s="33">
        <v>3.51</v>
      </c>
      <c r="Z920" s="33">
        <v>36</v>
      </c>
      <c r="AA920" s="34" t="s">
        <v>60</v>
      </c>
      <c r="AB920" s="33">
        <v>11.69</v>
      </c>
      <c r="AC920" s="33">
        <v>7</v>
      </c>
      <c r="AD920" s="33">
        <v>18</v>
      </c>
      <c r="AE920" s="34" t="s">
        <v>59</v>
      </c>
      <c r="AF920" s="33">
        <v>0.3</v>
      </c>
      <c r="AG920" s="33">
        <v>34.700000000000003</v>
      </c>
      <c r="AH920" s="34" t="s">
        <v>1914</v>
      </c>
      <c r="AI920" s="33">
        <v>22092</v>
      </c>
      <c r="AJ920" s="33">
        <v>19.399999999999999</v>
      </c>
      <c r="AK920" s="34">
        <v>1.5</v>
      </c>
      <c r="AL920" s="34"/>
      <c r="AM920" s="33">
        <v>0.71</v>
      </c>
      <c r="AN920" s="34" t="s">
        <v>2046</v>
      </c>
      <c r="AO920" s="34"/>
      <c r="AP920" s="34"/>
      <c r="AQ920" s="34" t="s">
        <v>1891</v>
      </c>
      <c r="AR920" s="34" t="s">
        <v>1878</v>
      </c>
      <c r="AS920" s="34" t="s">
        <v>1889</v>
      </c>
      <c r="AT920" s="33">
        <v>726.91800000000001</v>
      </c>
      <c r="AU920" s="33">
        <v>23</v>
      </c>
      <c r="AV920" s="34" t="s">
        <v>1915</v>
      </c>
      <c r="AW920" s="34" t="s">
        <v>3188</v>
      </c>
      <c r="AX920" s="34" t="s">
        <v>4277</v>
      </c>
      <c r="AY920" s="34" t="s">
        <v>2221</v>
      </c>
      <c r="AZ920" s="34" t="s">
        <v>2221</v>
      </c>
      <c r="BA920" s="34" t="s">
        <v>3980</v>
      </c>
      <c r="BB920" s="34" t="s">
        <v>4257</v>
      </c>
      <c r="BC920" s="34" t="s">
        <v>2221</v>
      </c>
      <c r="BD920" s="34" t="s">
        <v>2221</v>
      </c>
    </row>
    <row r="921" spans="1:56" ht="15" customHeight="1" x14ac:dyDescent="0.25">
      <c r="A921" t="str">
        <f t="shared" si="42"/>
        <v>0105969_LM_Monte_Carmelo_0100088_LM_Santa_Catalina</v>
      </c>
      <c r="B921" s="34">
        <v>918</v>
      </c>
      <c r="C921" s="33" t="str">
        <f t="shared" si="43"/>
        <v>105969</v>
      </c>
      <c r="D921" s="34" t="s">
        <v>1549</v>
      </c>
      <c r="E921" s="34">
        <v>-12.07807</v>
      </c>
      <c r="F921" s="34">
        <v>-77.013000000000005</v>
      </c>
      <c r="G921" s="33">
        <v>194.14</v>
      </c>
      <c r="H921" s="33">
        <v>160</v>
      </c>
      <c r="I921" s="34" t="s">
        <v>60</v>
      </c>
      <c r="J921" s="33">
        <v>12</v>
      </c>
      <c r="K921" s="33">
        <v>5.5</v>
      </c>
      <c r="L921" s="33">
        <v>15</v>
      </c>
      <c r="M921" s="34" t="s">
        <v>59</v>
      </c>
      <c r="N921" s="33">
        <v>0.3</v>
      </c>
      <c r="O921" s="33">
        <v>34.700000000000003</v>
      </c>
      <c r="P921" s="34" t="s">
        <v>1914</v>
      </c>
      <c r="Q921" s="33">
        <v>21350</v>
      </c>
      <c r="R921" s="33">
        <v>12.9</v>
      </c>
      <c r="S921" s="34">
        <v>1.5</v>
      </c>
      <c r="T921" s="34"/>
      <c r="U921" s="33" t="str">
        <f t="shared" si="44"/>
        <v>100088</v>
      </c>
      <c r="V921" s="34" t="s">
        <v>200</v>
      </c>
      <c r="W921" s="34">
        <v>-12.082572219999999</v>
      </c>
      <c r="X921" s="34">
        <v>-77.014160000000004</v>
      </c>
      <c r="Y921" s="33">
        <v>14.14</v>
      </c>
      <c r="Z921" s="33">
        <v>152</v>
      </c>
      <c r="AA921" s="34" t="s">
        <v>60</v>
      </c>
      <c r="AB921" s="33">
        <v>7</v>
      </c>
      <c r="AC921" s="33">
        <v>23</v>
      </c>
      <c r="AD921" s="33">
        <v>15</v>
      </c>
      <c r="AE921" s="34" t="s">
        <v>2190</v>
      </c>
      <c r="AF921" s="33">
        <v>0.6</v>
      </c>
      <c r="AG921" s="33">
        <v>34.700000000000003</v>
      </c>
      <c r="AH921" s="34" t="s">
        <v>1914</v>
      </c>
      <c r="AI921" s="33">
        <v>22582</v>
      </c>
      <c r="AJ921" s="33">
        <v>12.9</v>
      </c>
      <c r="AK921" s="34">
        <v>1.5</v>
      </c>
      <c r="AL921" s="34"/>
      <c r="AM921" s="33">
        <v>0.52</v>
      </c>
      <c r="AN921" s="34" t="s">
        <v>2046</v>
      </c>
      <c r="AO921" s="34"/>
      <c r="AP921" s="34"/>
      <c r="AQ921" s="34" t="s">
        <v>1891</v>
      </c>
      <c r="AR921" s="34" t="s">
        <v>1878</v>
      </c>
      <c r="AS921" s="34" t="s">
        <v>1889</v>
      </c>
      <c r="AT921" s="33">
        <v>362.23599999999999</v>
      </c>
      <c r="AU921" s="33">
        <v>23</v>
      </c>
      <c r="AV921" s="34" t="s">
        <v>1915</v>
      </c>
      <c r="AW921" s="34" t="s">
        <v>3189</v>
      </c>
      <c r="AX921" s="34" t="s">
        <v>4440</v>
      </c>
      <c r="AY921" s="34" t="s">
        <v>2221</v>
      </c>
      <c r="AZ921" s="34" t="s">
        <v>2221</v>
      </c>
      <c r="BA921" s="34" t="s">
        <v>3308</v>
      </c>
      <c r="BB921" s="34" t="s">
        <v>4440</v>
      </c>
      <c r="BC921" s="34" t="s">
        <v>2221</v>
      </c>
      <c r="BD921" s="34" t="s">
        <v>2221</v>
      </c>
    </row>
    <row r="922" spans="1:56" ht="15" customHeight="1" x14ac:dyDescent="0.25">
      <c r="A922" t="str">
        <f t="shared" si="42"/>
        <v>0106127_LM_Los_Mochicas_0100166_LM_TECSUP</v>
      </c>
      <c r="B922" s="34">
        <v>919</v>
      </c>
      <c r="C922" s="33" t="str">
        <f t="shared" si="43"/>
        <v>106127</v>
      </c>
      <c r="D922" s="34" t="s">
        <v>1550</v>
      </c>
      <c r="E922" s="34">
        <v>-12.038652000000001</v>
      </c>
      <c r="F922" s="34">
        <v>-76.970268000000004</v>
      </c>
      <c r="G922" s="33">
        <v>107.89</v>
      </c>
      <c r="H922" s="33">
        <v>258</v>
      </c>
      <c r="I922" s="34" t="s">
        <v>60</v>
      </c>
      <c r="J922" s="33">
        <v>12</v>
      </c>
      <c r="K922" s="33">
        <v>5</v>
      </c>
      <c r="L922" s="33">
        <v>15</v>
      </c>
      <c r="M922" s="34" t="s">
        <v>59</v>
      </c>
      <c r="N922" s="33">
        <v>0.3</v>
      </c>
      <c r="O922" s="33">
        <v>36.4</v>
      </c>
      <c r="P922" s="34" t="s">
        <v>1914</v>
      </c>
      <c r="Q922" s="33">
        <v>14921</v>
      </c>
      <c r="R922" s="33">
        <v>21</v>
      </c>
      <c r="S922" s="34">
        <v>1.5</v>
      </c>
      <c r="T922" s="34"/>
      <c r="U922" s="33" t="str">
        <f t="shared" si="44"/>
        <v>100166</v>
      </c>
      <c r="V922" s="34" t="s">
        <v>171</v>
      </c>
      <c r="W922" s="34">
        <v>-12.045384</v>
      </c>
      <c r="X922" s="34">
        <v>-76.948950999999994</v>
      </c>
      <c r="Y922" s="33">
        <v>287.89999999999998</v>
      </c>
      <c r="Z922" s="33">
        <v>293</v>
      </c>
      <c r="AA922" s="34" t="s">
        <v>60</v>
      </c>
      <c r="AB922" s="33">
        <v>0</v>
      </c>
      <c r="AC922" s="33">
        <v>15</v>
      </c>
      <c r="AD922" s="33">
        <v>10</v>
      </c>
      <c r="AE922" s="34" t="s">
        <v>2195</v>
      </c>
      <c r="AF922" s="33">
        <v>0.6</v>
      </c>
      <c r="AG922" s="33">
        <v>34.700000000000003</v>
      </c>
      <c r="AH922" s="34" t="s">
        <v>1914</v>
      </c>
      <c r="AI922" s="33">
        <v>14431</v>
      </c>
      <c r="AJ922" s="33">
        <v>20.9</v>
      </c>
      <c r="AK922" s="34">
        <v>1.5</v>
      </c>
      <c r="AL922" s="34"/>
      <c r="AM922" s="33">
        <v>2.44</v>
      </c>
      <c r="AN922" s="34" t="s">
        <v>2046</v>
      </c>
      <c r="AO922" s="34"/>
      <c r="AP922" s="34"/>
      <c r="AQ922" s="34" t="s">
        <v>1891</v>
      </c>
      <c r="AR922" s="34" t="s">
        <v>1879</v>
      </c>
      <c r="AS922" s="34" t="s">
        <v>1922</v>
      </c>
      <c r="AT922" s="33">
        <v>809.07799999999997</v>
      </c>
      <c r="AU922" s="33">
        <v>15</v>
      </c>
      <c r="AV922" s="34" t="s">
        <v>1915</v>
      </c>
      <c r="AW922" s="34" t="s">
        <v>3190</v>
      </c>
      <c r="AX922" s="34" t="s">
        <v>4250</v>
      </c>
      <c r="AY922" s="34" t="s">
        <v>2221</v>
      </c>
      <c r="AZ922" s="34" t="s">
        <v>2221</v>
      </c>
      <c r="BA922" s="34" t="s">
        <v>3855</v>
      </c>
      <c r="BB922" s="34" t="s">
        <v>4250</v>
      </c>
      <c r="BC922" s="34" t="s">
        <v>2221</v>
      </c>
      <c r="BD922" s="34" t="s">
        <v>2221</v>
      </c>
    </row>
    <row r="923" spans="1:56" ht="15" customHeight="1" x14ac:dyDescent="0.25">
      <c r="A923" t="str">
        <f t="shared" si="42"/>
        <v>0100395_LM_Culebras_0100368_LM_Asia</v>
      </c>
      <c r="B923" s="34">
        <v>920</v>
      </c>
      <c r="C923" s="33" t="str">
        <f t="shared" si="43"/>
        <v>100395</v>
      </c>
      <c r="D923" s="34" t="s">
        <v>93</v>
      </c>
      <c r="E923" s="34">
        <v>-12.742761</v>
      </c>
      <c r="F923" s="34">
        <v>-76.618071999999998</v>
      </c>
      <c r="G923" s="33">
        <v>139.13999999999999</v>
      </c>
      <c r="H923" s="33">
        <v>97</v>
      </c>
      <c r="I923" s="34" t="s">
        <v>58</v>
      </c>
      <c r="J923" s="33">
        <v>0</v>
      </c>
      <c r="K923" s="33">
        <v>50</v>
      </c>
      <c r="L923" s="33">
        <v>15</v>
      </c>
      <c r="M923" s="34" t="s">
        <v>59</v>
      </c>
      <c r="N923" s="33">
        <v>0.3</v>
      </c>
      <c r="O923" s="33">
        <v>40</v>
      </c>
      <c r="P923" s="34" t="s">
        <v>1914</v>
      </c>
      <c r="Q923" s="33" t="s">
        <v>4612</v>
      </c>
      <c r="R923" s="33">
        <v>17.899999999999999</v>
      </c>
      <c r="S923" s="34">
        <v>1.5</v>
      </c>
      <c r="T923" s="34"/>
      <c r="U923" s="33" t="str">
        <f t="shared" si="44"/>
        <v>100368</v>
      </c>
      <c r="V923" s="34" t="s">
        <v>462</v>
      </c>
      <c r="W923" s="34">
        <v>-12.762395</v>
      </c>
      <c r="X923" s="34">
        <v>-76.600662</v>
      </c>
      <c r="Y923" s="33">
        <v>319.14999999999998</v>
      </c>
      <c r="Z923" s="33">
        <v>4</v>
      </c>
      <c r="AA923" s="34" t="s">
        <v>58</v>
      </c>
      <c r="AB923" s="33">
        <v>0</v>
      </c>
      <c r="AC923" s="33">
        <v>50</v>
      </c>
      <c r="AD923" s="33">
        <v>50</v>
      </c>
      <c r="AE923" s="34" t="s">
        <v>2190</v>
      </c>
      <c r="AF923" s="33">
        <v>0.6</v>
      </c>
      <c r="AG923" s="33">
        <v>39.9</v>
      </c>
      <c r="AH923" s="34" t="s">
        <v>1914</v>
      </c>
      <c r="AI923" s="33" t="s">
        <v>4681</v>
      </c>
      <c r="AJ923" s="33">
        <v>17.899999999999999</v>
      </c>
      <c r="AK923" s="34">
        <v>1.5</v>
      </c>
      <c r="AL923" s="34"/>
      <c r="AM923" s="33">
        <v>2.89</v>
      </c>
      <c r="AN923" s="34" t="s">
        <v>2046</v>
      </c>
      <c r="AO923" s="34"/>
      <c r="AP923" s="34"/>
      <c r="AQ923" s="34" t="s">
        <v>1891</v>
      </c>
      <c r="AR923" s="34" t="s">
        <v>1878</v>
      </c>
      <c r="AS923" s="34" t="s">
        <v>1926</v>
      </c>
      <c r="AT923" s="33">
        <v>1723.8879999999999</v>
      </c>
      <c r="AU923" s="33">
        <v>23</v>
      </c>
      <c r="AV923" s="34" t="s">
        <v>1915</v>
      </c>
      <c r="AW923" s="34" t="s">
        <v>2663</v>
      </c>
      <c r="AX923" s="34" t="s">
        <v>4405</v>
      </c>
      <c r="AY923" s="34" t="s">
        <v>2292</v>
      </c>
      <c r="AZ923" s="34" t="s">
        <v>2221</v>
      </c>
      <c r="BA923" s="34" t="s">
        <v>3912</v>
      </c>
      <c r="BB923" s="34" t="s">
        <v>4405</v>
      </c>
      <c r="BC923" s="34" t="s">
        <v>2292</v>
      </c>
      <c r="BD923" s="34" t="s">
        <v>2221</v>
      </c>
    </row>
    <row r="924" spans="1:56" ht="15" customHeight="1" x14ac:dyDescent="0.25">
      <c r="A924" t="str">
        <f t="shared" si="42"/>
        <v>0100330_LM_Colombia_0100098_LM_Plaza_La_Bandera</v>
      </c>
      <c r="B924" s="34">
        <v>921</v>
      </c>
      <c r="C924" s="33" t="str">
        <f t="shared" si="43"/>
        <v>100330</v>
      </c>
      <c r="D924" s="34" t="s">
        <v>1204</v>
      </c>
      <c r="E924" s="34">
        <v>-12.067283</v>
      </c>
      <c r="F924" s="34">
        <v>-77.051567000000006</v>
      </c>
      <c r="G924" s="33">
        <v>268.38</v>
      </c>
      <c r="H924" s="33">
        <v>114</v>
      </c>
      <c r="I924" s="34" t="s">
        <v>58</v>
      </c>
      <c r="J924" s="33">
        <v>0</v>
      </c>
      <c r="K924" s="33">
        <v>18</v>
      </c>
      <c r="L924" s="33">
        <v>15</v>
      </c>
      <c r="M924" s="34" t="s">
        <v>59</v>
      </c>
      <c r="N924" s="33">
        <v>0.3</v>
      </c>
      <c r="O924" s="33">
        <v>34.700000000000003</v>
      </c>
      <c r="P924" s="34" t="s">
        <v>1914</v>
      </c>
      <c r="Q924" s="33">
        <v>21994</v>
      </c>
      <c r="R924" s="33">
        <v>17.5</v>
      </c>
      <c r="S924" s="34">
        <v>1.5</v>
      </c>
      <c r="T924" s="34"/>
      <c r="U924" s="33" t="str">
        <f t="shared" si="44"/>
        <v>100098</v>
      </c>
      <c r="V924" s="34" t="s">
        <v>1174</v>
      </c>
      <c r="W924" s="34">
        <v>-12.067503</v>
      </c>
      <c r="X924" s="34">
        <v>-77.059508999999991</v>
      </c>
      <c r="Y924" s="33">
        <v>88.38</v>
      </c>
      <c r="Z924" s="33">
        <v>102</v>
      </c>
      <c r="AA924" s="34" t="s">
        <v>60</v>
      </c>
      <c r="AB924" s="33">
        <v>12.1</v>
      </c>
      <c r="AC924" s="33">
        <v>6</v>
      </c>
      <c r="AD924" s="33">
        <v>23</v>
      </c>
      <c r="AE924" s="34" t="s">
        <v>59</v>
      </c>
      <c r="AF924" s="33">
        <v>0.3</v>
      </c>
      <c r="AG924" s="33">
        <v>34.700000000000003</v>
      </c>
      <c r="AH924" s="34" t="s">
        <v>1914</v>
      </c>
      <c r="AI924" s="33">
        <v>23226</v>
      </c>
      <c r="AJ924" s="33">
        <v>17.5</v>
      </c>
      <c r="AK924" s="34">
        <v>1.5</v>
      </c>
      <c r="AL924" s="34"/>
      <c r="AM924" s="33">
        <v>0.86</v>
      </c>
      <c r="AN924" s="34" t="s">
        <v>2046</v>
      </c>
      <c r="AO924" s="34"/>
      <c r="AP924" s="34"/>
      <c r="AQ924" s="34" t="s">
        <v>1891</v>
      </c>
      <c r="AR924" s="34" t="s">
        <v>1879</v>
      </c>
      <c r="AS924" s="34" t="s">
        <v>1889</v>
      </c>
      <c r="AT924" s="33">
        <v>362.23599999999999</v>
      </c>
      <c r="AU924" s="33">
        <v>23</v>
      </c>
      <c r="AV924" s="34" t="s">
        <v>1917</v>
      </c>
      <c r="AW924" s="34" t="s">
        <v>3191</v>
      </c>
      <c r="AX924" s="34" t="s">
        <v>4443</v>
      </c>
      <c r="AY924" s="34" t="s">
        <v>2221</v>
      </c>
      <c r="AZ924" s="34" t="s">
        <v>2221</v>
      </c>
      <c r="BA924" s="34" t="s">
        <v>3755</v>
      </c>
      <c r="BB924" s="34" t="s">
        <v>4338</v>
      </c>
      <c r="BC924" s="34" t="s">
        <v>2221</v>
      </c>
      <c r="BD924" s="34" t="s">
        <v>2221</v>
      </c>
    </row>
    <row r="925" spans="1:56" ht="15" customHeight="1" x14ac:dyDescent="0.25">
      <c r="A925" t="str">
        <f t="shared" si="42"/>
        <v>0101402_PN_Juli_0101408_PN_Cerro_Atojja</v>
      </c>
      <c r="B925" s="34">
        <v>922</v>
      </c>
      <c r="C925" s="33" t="str">
        <f t="shared" si="43"/>
        <v>101402</v>
      </c>
      <c r="D925" s="34" t="s">
        <v>793</v>
      </c>
      <c r="E925" s="34">
        <v>-16.202468</v>
      </c>
      <c r="F925" s="34">
        <v>-69.440703999999997</v>
      </c>
      <c r="G925" s="33">
        <v>305.47000000000003</v>
      </c>
      <c r="H925" s="33">
        <v>4126</v>
      </c>
      <c r="I925" s="34" t="s">
        <v>58</v>
      </c>
      <c r="J925" s="33">
        <v>0</v>
      </c>
      <c r="K925" s="33">
        <v>70</v>
      </c>
      <c r="L925" s="33">
        <v>35</v>
      </c>
      <c r="M925" s="34" t="s">
        <v>59</v>
      </c>
      <c r="N925" s="33">
        <v>0.3</v>
      </c>
      <c r="O925" s="33">
        <v>43.1</v>
      </c>
      <c r="P925" s="34" t="s">
        <v>1914</v>
      </c>
      <c r="Q925" s="33">
        <v>8236.92</v>
      </c>
      <c r="R925" s="33">
        <v>28.4</v>
      </c>
      <c r="S925" s="34">
        <v>1.5</v>
      </c>
      <c r="T925" s="34"/>
      <c r="U925" s="33" t="str">
        <f t="shared" si="44"/>
        <v>101408</v>
      </c>
      <c r="V925" s="34" t="s">
        <v>1004</v>
      </c>
      <c r="W925" s="34">
        <v>-15.889339</v>
      </c>
      <c r="X925" s="34">
        <v>-69.899031999999991</v>
      </c>
      <c r="Y925" s="33">
        <v>125.35</v>
      </c>
      <c r="Z925" s="33">
        <v>3927</v>
      </c>
      <c r="AA925" s="34" t="s">
        <v>58</v>
      </c>
      <c r="AB925" s="33">
        <v>0</v>
      </c>
      <c r="AC925" s="33">
        <v>36.15</v>
      </c>
      <c r="AD925" s="33">
        <v>15</v>
      </c>
      <c r="AE925" s="34" t="s">
        <v>2199</v>
      </c>
      <c r="AF925" s="33">
        <v>2.4</v>
      </c>
      <c r="AG925" s="33">
        <v>43.1</v>
      </c>
      <c r="AH925" s="34" t="s">
        <v>1914</v>
      </c>
      <c r="AI925" s="33">
        <v>7925.6</v>
      </c>
      <c r="AJ925" s="33">
        <v>28.3</v>
      </c>
      <c r="AK925" s="34">
        <v>1.5</v>
      </c>
      <c r="AL925" s="34"/>
      <c r="AM925" s="33">
        <v>60.16</v>
      </c>
      <c r="AN925" s="34" t="s">
        <v>2046</v>
      </c>
      <c r="AO925" s="34"/>
      <c r="AP925" s="34"/>
      <c r="AQ925" s="34" t="s">
        <v>1891</v>
      </c>
      <c r="AR925" s="34" t="s">
        <v>1878</v>
      </c>
      <c r="AS925" s="34" t="s">
        <v>1927</v>
      </c>
      <c r="AT925" s="33">
        <v>756.31799999999998</v>
      </c>
      <c r="AU925" s="33">
        <v>8</v>
      </c>
      <c r="AV925" s="34" t="s">
        <v>1915</v>
      </c>
      <c r="AW925" s="34" t="s">
        <v>2608</v>
      </c>
      <c r="AX925" s="34" t="s">
        <v>4392</v>
      </c>
      <c r="AY925" s="34" t="s">
        <v>2355</v>
      </c>
      <c r="AZ925" s="34" t="s">
        <v>2238</v>
      </c>
      <c r="BA925" s="34" t="s">
        <v>3667</v>
      </c>
      <c r="BB925" s="34" t="s">
        <v>2355</v>
      </c>
      <c r="BC925" s="34" t="s">
        <v>2238</v>
      </c>
      <c r="BD925" s="34" t="s">
        <v>2238</v>
      </c>
    </row>
    <row r="926" spans="1:56" ht="15" customHeight="1" x14ac:dyDescent="0.25">
      <c r="A926" t="str">
        <f t="shared" si="42"/>
        <v>0100931_AQ_Ocona_0102027_AQ_Rep_Ocona</v>
      </c>
      <c r="B926" s="34">
        <v>923</v>
      </c>
      <c r="C926" s="33" t="str">
        <f t="shared" si="43"/>
        <v>100931</v>
      </c>
      <c r="D926" s="34" t="s">
        <v>969</v>
      </c>
      <c r="E926" s="34">
        <v>-16.448039999999999</v>
      </c>
      <c r="F926" s="34">
        <v>-73.117018999999999</v>
      </c>
      <c r="G926" s="33">
        <v>327.83</v>
      </c>
      <c r="H926" s="33">
        <v>209</v>
      </c>
      <c r="I926" s="34" t="s">
        <v>58</v>
      </c>
      <c r="J926" s="33">
        <v>0</v>
      </c>
      <c r="K926" s="33">
        <v>70</v>
      </c>
      <c r="L926" s="33">
        <v>15</v>
      </c>
      <c r="M926" s="34" t="s">
        <v>59</v>
      </c>
      <c r="N926" s="33">
        <v>0.3</v>
      </c>
      <c r="O926" s="33">
        <v>36.4</v>
      </c>
      <c r="P926" s="34" t="s">
        <v>1914</v>
      </c>
      <c r="Q926" s="33">
        <v>15103</v>
      </c>
      <c r="R926" s="33">
        <v>20.5</v>
      </c>
      <c r="S926" s="34">
        <v>1.5</v>
      </c>
      <c r="T926" s="34"/>
      <c r="U926" s="33" t="str">
        <f t="shared" si="44"/>
        <v>102027</v>
      </c>
      <c r="V926" s="34" t="s">
        <v>1636</v>
      </c>
      <c r="W926" s="34">
        <v>-16.4247303</v>
      </c>
      <c r="X926" s="34">
        <v>-73.132308960000003</v>
      </c>
      <c r="Y926" s="33">
        <v>147.82</v>
      </c>
      <c r="Z926" s="33">
        <v>600</v>
      </c>
      <c r="AA926" s="34" t="s">
        <v>58</v>
      </c>
      <c r="AB926" s="33">
        <v>0</v>
      </c>
      <c r="AC926" s="33">
        <v>25</v>
      </c>
      <c r="AD926" s="33">
        <v>15</v>
      </c>
      <c r="AE926" s="34" t="s">
        <v>2193</v>
      </c>
      <c r="AF926" s="33">
        <v>1.2</v>
      </c>
      <c r="AG926" s="33">
        <v>40</v>
      </c>
      <c r="AH926" s="34" t="s">
        <v>1914</v>
      </c>
      <c r="AI926" s="33">
        <v>14613</v>
      </c>
      <c r="AJ926" s="33">
        <v>20.5</v>
      </c>
      <c r="AK926" s="34">
        <v>1.5</v>
      </c>
      <c r="AL926" s="34"/>
      <c r="AM926" s="33">
        <v>3.07</v>
      </c>
      <c r="AN926" s="34" t="s">
        <v>2046</v>
      </c>
      <c r="AO926" s="34"/>
      <c r="AP926" s="34"/>
      <c r="AQ926" s="34" t="s">
        <v>1891</v>
      </c>
      <c r="AR926" s="34" t="s">
        <v>1879</v>
      </c>
      <c r="AS926" s="34" t="s">
        <v>1889</v>
      </c>
      <c r="AT926" s="33">
        <v>362</v>
      </c>
      <c r="AU926" s="33">
        <v>15</v>
      </c>
      <c r="AV926" s="34" t="s">
        <v>1915</v>
      </c>
      <c r="AW926" s="34" t="s">
        <v>3194</v>
      </c>
      <c r="AX926" s="34" t="s">
        <v>4478</v>
      </c>
      <c r="AY926" s="34" t="s">
        <v>2267</v>
      </c>
      <c r="AZ926" s="34" t="s">
        <v>2268</v>
      </c>
      <c r="BA926" s="34" t="s">
        <v>3450</v>
      </c>
      <c r="BB926" s="34" t="s">
        <v>4478</v>
      </c>
      <c r="BC926" s="34" t="s">
        <v>2267</v>
      </c>
      <c r="BD926" s="34" t="s">
        <v>2268</v>
      </c>
    </row>
    <row r="927" spans="1:56" ht="15" customHeight="1" x14ac:dyDescent="0.25">
      <c r="A927" t="str">
        <f t="shared" si="42"/>
        <v>0100327_LM_La_Merced_Sayan_0102718_LM_Rep_Merced</v>
      </c>
      <c r="B927" s="34">
        <v>924</v>
      </c>
      <c r="C927" s="33" t="str">
        <f t="shared" si="43"/>
        <v>100327</v>
      </c>
      <c r="D927" s="34" t="s">
        <v>698</v>
      </c>
      <c r="E927" s="34">
        <v>-11.216619</v>
      </c>
      <c r="F927" s="34">
        <v>-77.310608000000002</v>
      </c>
      <c r="G927" s="33">
        <v>189.05</v>
      </c>
      <c r="H927" s="33">
        <v>516</v>
      </c>
      <c r="I927" s="34" t="s">
        <v>58</v>
      </c>
      <c r="J927" s="33">
        <v>0</v>
      </c>
      <c r="K927" s="33">
        <v>30</v>
      </c>
      <c r="L927" s="33">
        <v>15</v>
      </c>
      <c r="M927" s="34" t="s">
        <v>59</v>
      </c>
      <c r="N927" s="33">
        <v>0.3</v>
      </c>
      <c r="O927" s="33">
        <v>34.700000000000003</v>
      </c>
      <c r="P927" s="34" t="s">
        <v>1914</v>
      </c>
      <c r="Q927" s="33">
        <v>21966</v>
      </c>
      <c r="R927" s="33">
        <v>9.9</v>
      </c>
      <c r="S927" s="34">
        <v>1.5</v>
      </c>
      <c r="T927" s="34"/>
      <c r="U927" s="33" t="str">
        <f t="shared" si="44"/>
        <v>102718</v>
      </c>
      <c r="V927" s="34" t="s">
        <v>399</v>
      </c>
      <c r="W927" s="34">
        <v>-11.22157</v>
      </c>
      <c r="X927" s="34">
        <v>-77.311412000000004</v>
      </c>
      <c r="Y927" s="33">
        <v>9.0500000000000007</v>
      </c>
      <c r="Z927" s="33">
        <v>507</v>
      </c>
      <c r="AA927" s="34" t="s">
        <v>58</v>
      </c>
      <c r="AB927" s="33">
        <v>0</v>
      </c>
      <c r="AC927" s="33">
        <v>30</v>
      </c>
      <c r="AD927" s="33">
        <v>20</v>
      </c>
      <c r="AE927" s="34" t="s">
        <v>59</v>
      </c>
      <c r="AF927" s="33">
        <v>0.3</v>
      </c>
      <c r="AG927" s="33">
        <v>34.700000000000003</v>
      </c>
      <c r="AH927" s="34" t="s">
        <v>1914</v>
      </c>
      <c r="AI927" s="33">
        <v>23198</v>
      </c>
      <c r="AJ927" s="33">
        <v>9.9</v>
      </c>
      <c r="AK927" s="34">
        <v>1.5</v>
      </c>
      <c r="AL927" s="34"/>
      <c r="AM927" s="33">
        <v>0.56000000000000005</v>
      </c>
      <c r="AN927" s="34" t="s">
        <v>2046</v>
      </c>
      <c r="AO927" s="34"/>
      <c r="AP927" s="34"/>
      <c r="AQ927" s="34" t="s">
        <v>1891</v>
      </c>
      <c r="AR927" s="34" t="s">
        <v>1879</v>
      </c>
      <c r="AS927" s="34" t="s">
        <v>1889</v>
      </c>
      <c r="AT927" s="33">
        <v>362.23599999999999</v>
      </c>
      <c r="AU927" s="33">
        <v>23</v>
      </c>
      <c r="AV927" s="34" t="s">
        <v>1915</v>
      </c>
      <c r="AW927" s="34" t="s">
        <v>3195</v>
      </c>
      <c r="AX927" s="34" t="s">
        <v>4309</v>
      </c>
      <c r="AY927" s="34" t="s">
        <v>2377</v>
      </c>
      <c r="AZ927" s="34" t="s">
        <v>2221</v>
      </c>
      <c r="BA927" s="34" t="s">
        <v>2376</v>
      </c>
      <c r="BB927" s="34" t="s">
        <v>4309</v>
      </c>
      <c r="BC927" s="34" t="s">
        <v>2377</v>
      </c>
      <c r="BD927" s="34" t="s">
        <v>2221</v>
      </c>
    </row>
    <row r="928" spans="1:56" ht="15" customHeight="1" x14ac:dyDescent="0.25">
      <c r="A928" t="str">
        <f t="shared" si="42"/>
        <v>0104755_LM_La_Union_Alto_0104062_LM_COW_VMT</v>
      </c>
      <c r="B928" s="34">
        <v>925</v>
      </c>
      <c r="C928" s="33" t="str">
        <f t="shared" si="43"/>
        <v>104755</v>
      </c>
      <c r="D928" s="34" t="s">
        <v>1970</v>
      </c>
      <c r="E928" s="34">
        <v>-12.153779999999999</v>
      </c>
      <c r="F928" s="34">
        <v>-76.891611999999995</v>
      </c>
      <c r="G928" s="33">
        <v>90.85</v>
      </c>
      <c r="H928" s="33">
        <v>360</v>
      </c>
      <c r="I928" s="34" t="s">
        <v>60</v>
      </c>
      <c r="J928" s="33">
        <v>0</v>
      </c>
      <c r="K928" s="33">
        <v>29.25</v>
      </c>
      <c r="L928" s="33">
        <v>26</v>
      </c>
      <c r="M928" s="34" t="s">
        <v>59</v>
      </c>
      <c r="N928" s="33">
        <v>0.3</v>
      </c>
      <c r="O928" s="33">
        <v>39.9</v>
      </c>
      <c r="P928" s="34" t="s">
        <v>1914</v>
      </c>
      <c r="Q928" s="33">
        <v>22946</v>
      </c>
      <c r="R928" s="33">
        <v>16.899999999999999</v>
      </c>
      <c r="S928" s="34">
        <v>1.5</v>
      </c>
      <c r="T928" s="34"/>
      <c r="U928" s="33" t="str">
        <f t="shared" si="44"/>
        <v>104062</v>
      </c>
      <c r="V928" s="34" t="s">
        <v>1633</v>
      </c>
      <c r="W928" s="34">
        <v>-12.154059999999999</v>
      </c>
      <c r="X928" s="34">
        <v>-76.872460000000004</v>
      </c>
      <c r="Y928" s="33">
        <v>270.86</v>
      </c>
      <c r="Z928" s="33">
        <v>213</v>
      </c>
      <c r="AA928" s="34" t="s">
        <v>58</v>
      </c>
      <c r="AB928" s="33">
        <v>0</v>
      </c>
      <c r="AC928" s="33">
        <v>18</v>
      </c>
      <c r="AD928" s="33">
        <v>18</v>
      </c>
      <c r="AE928" s="34" t="s">
        <v>2190</v>
      </c>
      <c r="AF928" s="33">
        <v>0.6</v>
      </c>
      <c r="AG928" s="33">
        <v>39.9</v>
      </c>
      <c r="AH928" s="34" t="s">
        <v>1914</v>
      </c>
      <c r="AI928" s="33">
        <v>21714</v>
      </c>
      <c r="AJ928" s="33">
        <v>17.100000000000001</v>
      </c>
      <c r="AK928" s="34">
        <v>1.5</v>
      </c>
      <c r="AL928" s="34"/>
      <c r="AM928" s="33">
        <v>2.08</v>
      </c>
      <c r="AN928" s="34" t="s">
        <v>2046</v>
      </c>
      <c r="AO928" s="34"/>
      <c r="AP928" s="34"/>
      <c r="AQ928" s="34" t="s">
        <v>1891</v>
      </c>
      <c r="AR928" s="34" t="s">
        <v>1879</v>
      </c>
      <c r="AS928" s="34" t="s">
        <v>1889</v>
      </c>
      <c r="AT928" s="33">
        <v>362.23599999999999</v>
      </c>
      <c r="AU928" s="33">
        <v>23</v>
      </c>
      <c r="AV928" s="34" t="s">
        <v>1916</v>
      </c>
      <c r="AW928" s="34" t="s">
        <v>4197</v>
      </c>
      <c r="AX928" s="34" t="s">
        <v>4430</v>
      </c>
      <c r="AY928" s="34" t="s">
        <v>2221</v>
      </c>
      <c r="AZ928" s="34" t="s">
        <v>2221</v>
      </c>
      <c r="BA928" s="34" t="s">
        <v>3435</v>
      </c>
      <c r="BB928" s="34" t="s">
        <v>4425</v>
      </c>
      <c r="BC928" s="34" t="s">
        <v>2221</v>
      </c>
      <c r="BD928" s="34" t="s">
        <v>2221</v>
      </c>
    </row>
    <row r="929" spans="1:56" ht="15" customHeight="1" x14ac:dyDescent="0.25">
      <c r="A929" t="str">
        <f t="shared" si="42"/>
        <v>0103744_AY_Villa_Cristobal_0103701_AY_Mayo_Orco</v>
      </c>
      <c r="B929" s="34">
        <v>926</v>
      </c>
      <c r="C929" s="33" t="str">
        <f t="shared" si="43"/>
        <v>103744</v>
      </c>
      <c r="D929" s="34" t="s">
        <v>1551</v>
      </c>
      <c r="E929" s="34">
        <v>-13.1473</v>
      </c>
      <c r="F929" s="34">
        <v>-74.2149</v>
      </c>
      <c r="G929" s="33">
        <v>299.83999999999997</v>
      </c>
      <c r="H929" s="33">
        <v>2775</v>
      </c>
      <c r="I929" s="34" t="s">
        <v>58</v>
      </c>
      <c r="J929" s="33">
        <v>0</v>
      </c>
      <c r="K929" s="33">
        <v>24</v>
      </c>
      <c r="L929" s="33">
        <v>19</v>
      </c>
      <c r="M929" s="34" t="s">
        <v>59</v>
      </c>
      <c r="N929" s="33">
        <v>0.3</v>
      </c>
      <c r="O929" s="33">
        <v>39.9</v>
      </c>
      <c r="P929" s="34" t="s">
        <v>1914</v>
      </c>
      <c r="Q929" s="33">
        <v>22162</v>
      </c>
      <c r="R929" s="33">
        <v>15.9</v>
      </c>
      <c r="S929" s="34">
        <v>1.5</v>
      </c>
      <c r="T929" s="34"/>
      <c r="U929" s="33" t="str">
        <f t="shared" si="44"/>
        <v>103701</v>
      </c>
      <c r="V929" s="34" t="s">
        <v>887</v>
      </c>
      <c r="W929" s="34">
        <v>-13.141133999999999</v>
      </c>
      <c r="X929" s="34">
        <v>-74.225940000000008</v>
      </c>
      <c r="Y929" s="33">
        <v>119.83</v>
      </c>
      <c r="Z929" s="33">
        <v>2806</v>
      </c>
      <c r="AA929" s="34" t="s">
        <v>60</v>
      </c>
      <c r="AB929" s="33">
        <v>8.3000000000000007</v>
      </c>
      <c r="AC929" s="33">
        <v>4</v>
      </c>
      <c r="AD929" s="33">
        <v>15</v>
      </c>
      <c r="AE929" s="34" t="s">
        <v>2190</v>
      </c>
      <c r="AF929" s="33">
        <v>0.6</v>
      </c>
      <c r="AG929" s="33">
        <v>39.9</v>
      </c>
      <c r="AH929" s="34" t="s">
        <v>1914</v>
      </c>
      <c r="AI929" s="33">
        <v>23394</v>
      </c>
      <c r="AJ929" s="33">
        <v>15.9</v>
      </c>
      <c r="AK929" s="34">
        <v>1.5</v>
      </c>
      <c r="AL929" s="34"/>
      <c r="AM929" s="33">
        <v>1.38</v>
      </c>
      <c r="AN929" s="34" t="s">
        <v>2046</v>
      </c>
      <c r="AO929" s="34"/>
      <c r="AP929" s="34"/>
      <c r="AQ929" s="34" t="s">
        <v>1891</v>
      </c>
      <c r="AR929" s="34" t="s">
        <v>1879</v>
      </c>
      <c r="AS929" s="34" t="s">
        <v>1888</v>
      </c>
      <c r="AT929" s="33">
        <v>319.83800000000002</v>
      </c>
      <c r="AU929" s="33">
        <v>23</v>
      </c>
      <c r="AV929" s="34" t="s">
        <v>1915</v>
      </c>
      <c r="AW929" s="34" t="s">
        <v>3196</v>
      </c>
      <c r="AX929" s="34" t="s">
        <v>3769</v>
      </c>
      <c r="AY929" s="34" t="s">
        <v>2588</v>
      </c>
      <c r="AZ929" s="34" t="s">
        <v>2572</v>
      </c>
      <c r="BA929" s="34" t="s">
        <v>3756</v>
      </c>
      <c r="BB929" s="34" t="s">
        <v>2572</v>
      </c>
      <c r="BC929" s="34" t="s">
        <v>2588</v>
      </c>
      <c r="BD929" s="34" t="s">
        <v>2572</v>
      </c>
    </row>
    <row r="930" spans="1:56" ht="15" customHeight="1" x14ac:dyDescent="0.25">
      <c r="A930" t="str">
        <f t="shared" si="42"/>
        <v>0100642_LI_Buenos_Aires_0100606_LI_El_Alambre</v>
      </c>
      <c r="B930" s="34">
        <v>927</v>
      </c>
      <c r="C930" s="33" t="str">
        <f t="shared" si="43"/>
        <v>100642</v>
      </c>
      <c r="D930" s="34" t="s">
        <v>604</v>
      </c>
      <c r="E930" s="34">
        <v>-8.1455490000000008</v>
      </c>
      <c r="F930" s="34">
        <v>-79.051901999999998</v>
      </c>
      <c r="G930" s="33">
        <v>27.04</v>
      </c>
      <c r="H930" s="33">
        <v>7</v>
      </c>
      <c r="I930" s="34" t="s">
        <v>58</v>
      </c>
      <c r="J930" s="33">
        <v>0</v>
      </c>
      <c r="K930" s="33">
        <v>6</v>
      </c>
      <c r="L930" s="33">
        <v>17.5</v>
      </c>
      <c r="M930" s="34" t="s">
        <v>59</v>
      </c>
      <c r="N930" s="33">
        <v>0.3</v>
      </c>
      <c r="O930" s="33">
        <v>34.700000000000003</v>
      </c>
      <c r="P930" s="34" t="s">
        <v>1914</v>
      </c>
      <c r="Q930" s="33">
        <v>22820</v>
      </c>
      <c r="R930" s="33">
        <v>18</v>
      </c>
      <c r="S930" s="34">
        <v>1.5</v>
      </c>
      <c r="T930" s="34"/>
      <c r="U930" s="33" t="str">
        <f t="shared" si="44"/>
        <v>100606</v>
      </c>
      <c r="V930" s="34" t="s">
        <v>919</v>
      </c>
      <c r="W930" s="34">
        <v>-8.1324229999999993</v>
      </c>
      <c r="X930" s="34">
        <v>-79.045135000000002</v>
      </c>
      <c r="Y930" s="33">
        <v>207.04</v>
      </c>
      <c r="Z930" s="33">
        <v>13</v>
      </c>
      <c r="AA930" s="34" t="s">
        <v>58</v>
      </c>
      <c r="AB930" s="33">
        <v>0</v>
      </c>
      <c r="AC930" s="33">
        <v>40</v>
      </c>
      <c r="AD930" s="33">
        <v>34</v>
      </c>
      <c r="AE930" s="34" t="s">
        <v>2190</v>
      </c>
      <c r="AF930" s="33">
        <v>0.6</v>
      </c>
      <c r="AG930" s="33">
        <v>39.9</v>
      </c>
      <c r="AH930" s="34" t="s">
        <v>1914</v>
      </c>
      <c r="AI930" s="33">
        <v>21588</v>
      </c>
      <c r="AJ930" s="33">
        <v>17.899999999999999</v>
      </c>
      <c r="AK930" s="34">
        <v>1.5</v>
      </c>
      <c r="AL930" s="34"/>
      <c r="AM930" s="33">
        <v>1.64</v>
      </c>
      <c r="AN930" s="34" t="s">
        <v>2046</v>
      </c>
      <c r="AO930" s="34"/>
      <c r="AP930" s="34"/>
      <c r="AQ930" s="34" t="s">
        <v>1904</v>
      </c>
      <c r="AR930" s="34" t="s">
        <v>1878</v>
      </c>
      <c r="AS930" s="34" t="s">
        <v>1888</v>
      </c>
      <c r="AT930" s="33">
        <v>644.05999999999995</v>
      </c>
      <c r="AU930" s="33">
        <v>23</v>
      </c>
      <c r="AV930" s="34" t="s">
        <v>1917</v>
      </c>
      <c r="AW930" s="34" t="s">
        <v>3197</v>
      </c>
      <c r="AX930" s="34" t="s">
        <v>4467</v>
      </c>
      <c r="AY930" s="34" t="s">
        <v>2309</v>
      </c>
      <c r="AZ930" s="34" t="s">
        <v>2227</v>
      </c>
      <c r="BA930" s="34" t="s">
        <v>3664</v>
      </c>
      <c r="BB930" s="34" t="s">
        <v>4467</v>
      </c>
      <c r="BC930" s="34" t="s">
        <v>2309</v>
      </c>
      <c r="BD930" s="34" t="s">
        <v>2227</v>
      </c>
    </row>
    <row r="931" spans="1:56" ht="15" customHeight="1" x14ac:dyDescent="0.25">
      <c r="A931" t="str">
        <f t="shared" ref="A931:A994" si="45">CONCATENATE(D931,"_",V931)</f>
        <v>0106041_LM_Citibank_0102732_LM_HB_Chartered_AMT</v>
      </c>
      <c r="B931" s="34">
        <v>928</v>
      </c>
      <c r="C931" s="33" t="str">
        <f t="shared" ref="C931:C994" si="46">MID(D931,2,FIND("_",D931,1)-2)</f>
        <v>106041</v>
      </c>
      <c r="D931" s="34" t="s">
        <v>639</v>
      </c>
      <c r="E931" s="34">
        <v>-12.099660999999999</v>
      </c>
      <c r="F931" s="34">
        <v>-77.019379000000001</v>
      </c>
      <c r="G931" s="33">
        <v>315.10000000000002</v>
      </c>
      <c r="H931" s="33">
        <v>130</v>
      </c>
      <c r="I931" s="34" t="s">
        <v>58</v>
      </c>
      <c r="J931" s="33">
        <v>0</v>
      </c>
      <c r="K931" s="33">
        <v>18</v>
      </c>
      <c r="L931" s="33">
        <v>17.5</v>
      </c>
      <c r="M931" s="34" t="s">
        <v>59</v>
      </c>
      <c r="N931" s="33">
        <v>0.3</v>
      </c>
      <c r="O931" s="33">
        <v>34.700000000000003</v>
      </c>
      <c r="P931" s="34" t="s">
        <v>1914</v>
      </c>
      <c r="Q931" s="33">
        <v>21966</v>
      </c>
      <c r="R931" s="33">
        <v>10</v>
      </c>
      <c r="S931" s="34">
        <v>1.5</v>
      </c>
      <c r="T931" s="34"/>
      <c r="U931" s="33" t="str">
        <f t="shared" ref="U931:U994" si="47">MID(V931,2,FIND("_",V931,1)-2)</f>
        <v>102732</v>
      </c>
      <c r="V931" s="34" t="s">
        <v>1126</v>
      </c>
      <c r="W931" s="34">
        <v>-12.097675000000001</v>
      </c>
      <c r="X931" s="34">
        <v>-77.021402800000004</v>
      </c>
      <c r="Y931" s="33">
        <v>135.1</v>
      </c>
      <c r="Z931" s="33">
        <v>123</v>
      </c>
      <c r="AA931" s="34" t="s">
        <v>60</v>
      </c>
      <c r="AB931" s="33">
        <v>54</v>
      </c>
      <c r="AC931" s="33">
        <v>18</v>
      </c>
      <c r="AD931" s="33">
        <v>5</v>
      </c>
      <c r="AE931" s="34" t="s">
        <v>59</v>
      </c>
      <c r="AF931" s="33">
        <v>0.3</v>
      </c>
      <c r="AG931" s="33">
        <v>34.700000000000003</v>
      </c>
      <c r="AH931" s="34" t="s">
        <v>1914</v>
      </c>
      <c r="AI931" s="33">
        <v>23198</v>
      </c>
      <c r="AJ931" s="33">
        <v>9.9</v>
      </c>
      <c r="AK931" s="34">
        <v>1.5</v>
      </c>
      <c r="AL931" s="34"/>
      <c r="AM931" s="33">
        <v>0.31</v>
      </c>
      <c r="AN931" s="34" t="s">
        <v>2046</v>
      </c>
      <c r="AO931" s="34"/>
      <c r="AP931" s="34"/>
      <c r="AQ931" s="34" t="s">
        <v>1891</v>
      </c>
      <c r="AR931" s="34" t="s">
        <v>1879</v>
      </c>
      <c r="AS931" s="34" t="s">
        <v>1889</v>
      </c>
      <c r="AT931" s="33">
        <v>364</v>
      </c>
      <c r="AU931" s="33">
        <v>23</v>
      </c>
      <c r="AV931" s="34" t="s">
        <v>1915</v>
      </c>
      <c r="AW931" s="34" t="s">
        <v>3198</v>
      </c>
      <c r="AX931" s="34" t="s">
        <v>2307</v>
      </c>
      <c r="AY931" s="34" t="s">
        <v>2221</v>
      </c>
      <c r="AZ931" s="34" t="s">
        <v>2221</v>
      </c>
      <c r="BA931" s="34" t="s">
        <v>3981</v>
      </c>
      <c r="BB931" s="34" t="s">
        <v>2307</v>
      </c>
      <c r="BC931" s="34" t="s">
        <v>2221</v>
      </c>
      <c r="BD931" s="34" t="s">
        <v>2221</v>
      </c>
    </row>
    <row r="932" spans="1:56" ht="15" customHeight="1" x14ac:dyDescent="0.25">
      <c r="A932" t="str">
        <f t="shared" si="45"/>
        <v>0105927_LM_Calle_Caraz_0100544_LM_Repetidor_Morro</v>
      </c>
      <c r="B932" s="34">
        <v>929</v>
      </c>
      <c r="C932" s="33" t="str">
        <f t="shared" si="46"/>
        <v>105927</v>
      </c>
      <c r="D932" s="34" t="s">
        <v>992</v>
      </c>
      <c r="E932" s="34">
        <v>-12.146883000000001</v>
      </c>
      <c r="F932" s="34">
        <v>-77.016949999999994</v>
      </c>
      <c r="G932" s="33">
        <v>198.71</v>
      </c>
      <c r="H932" s="33">
        <v>74</v>
      </c>
      <c r="I932" s="34" t="s">
        <v>60</v>
      </c>
      <c r="J932" s="33">
        <v>15.6</v>
      </c>
      <c r="K932" s="33">
        <v>4</v>
      </c>
      <c r="L932" s="33">
        <v>17.5</v>
      </c>
      <c r="M932" s="34" t="s">
        <v>59</v>
      </c>
      <c r="N932" s="33">
        <v>0.3</v>
      </c>
      <c r="O932" s="33">
        <v>38.299999999999997</v>
      </c>
      <c r="P932" s="34" t="s">
        <v>1914</v>
      </c>
      <c r="Q932" s="33">
        <v>18057.5</v>
      </c>
      <c r="R932" s="33">
        <v>21.9</v>
      </c>
      <c r="S932" s="34">
        <v>1.5</v>
      </c>
      <c r="T932" s="34"/>
      <c r="U932" s="33" t="str">
        <f t="shared" si="47"/>
        <v>100544</v>
      </c>
      <c r="V932" s="34" t="s">
        <v>2037</v>
      </c>
      <c r="W932" s="34">
        <v>-12.182817460000001</v>
      </c>
      <c r="X932" s="34">
        <v>-77.029396059999996</v>
      </c>
      <c r="Y932" s="33">
        <v>18.7</v>
      </c>
      <c r="Z932" s="33">
        <v>258</v>
      </c>
      <c r="AA932" s="34" t="s">
        <v>58</v>
      </c>
      <c r="AB932" s="33">
        <v>0</v>
      </c>
      <c r="AC932" s="33">
        <v>60</v>
      </c>
      <c r="AD932" s="33">
        <v>40</v>
      </c>
      <c r="AE932" s="34" t="s">
        <v>59</v>
      </c>
      <c r="AF932" s="33">
        <v>0.3</v>
      </c>
      <c r="AG932" s="33">
        <v>40</v>
      </c>
      <c r="AH932" s="34" t="s">
        <v>1914</v>
      </c>
      <c r="AI932" s="33">
        <v>19067.5</v>
      </c>
      <c r="AJ932" s="33">
        <v>22</v>
      </c>
      <c r="AK932" s="34">
        <v>1.5</v>
      </c>
      <c r="AL932" s="34"/>
      <c r="AM932" s="33">
        <v>4.22</v>
      </c>
      <c r="AN932" s="34" t="s">
        <v>2046</v>
      </c>
      <c r="AO932" s="34"/>
      <c r="AP932" s="34"/>
      <c r="AQ932" s="34" t="s">
        <v>1891</v>
      </c>
      <c r="AR932" s="34" t="s">
        <v>1880</v>
      </c>
      <c r="AS932" s="34" t="s">
        <v>1888</v>
      </c>
      <c r="AT932" s="33">
        <v>319.83800000000002</v>
      </c>
      <c r="AU932" s="33">
        <v>18</v>
      </c>
      <c r="AV932" s="34" t="s">
        <v>1915</v>
      </c>
      <c r="AW932" s="34" t="s">
        <v>3199</v>
      </c>
      <c r="AX932" s="34" t="s">
        <v>4388</v>
      </c>
      <c r="AY932" s="34" t="s">
        <v>2221</v>
      </c>
      <c r="AZ932" s="34" t="s">
        <v>2221</v>
      </c>
      <c r="BA932" s="34" t="s">
        <v>4029</v>
      </c>
      <c r="BB932" s="34" t="s">
        <v>4257</v>
      </c>
      <c r="BC932" s="34" t="s">
        <v>2221</v>
      </c>
      <c r="BD932" s="34" t="s">
        <v>2221</v>
      </c>
    </row>
    <row r="933" spans="1:56" ht="15" customHeight="1" x14ac:dyDescent="0.25">
      <c r="A933" t="str">
        <f t="shared" si="45"/>
        <v>0100442_LM_Los_Alamos_0100048_LM_Sau_San</v>
      </c>
      <c r="B933" s="34">
        <v>930</v>
      </c>
      <c r="C933" s="33" t="str">
        <f t="shared" si="46"/>
        <v>100442</v>
      </c>
      <c r="D933" s="34" t="s">
        <v>1185</v>
      </c>
      <c r="E933" s="34">
        <v>-12.104660000000001</v>
      </c>
      <c r="F933" s="34">
        <v>-76.954093</v>
      </c>
      <c r="G933" s="33">
        <v>258.29000000000002</v>
      </c>
      <c r="H933" s="33">
        <v>204</v>
      </c>
      <c r="I933" s="34" t="s">
        <v>60</v>
      </c>
      <c r="J933" s="33">
        <v>12.05</v>
      </c>
      <c r="K933" s="33">
        <v>6</v>
      </c>
      <c r="L933" s="33">
        <v>17.5</v>
      </c>
      <c r="M933" s="34" t="s">
        <v>59</v>
      </c>
      <c r="N933" s="33">
        <v>0.3</v>
      </c>
      <c r="O933" s="33">
        <v>30.8</v>
      </c>
      <c r="P933" s="34" t="s">
        <v>1914</v>
      </c>
      <c r="Q933" s="33" t="s">
        <v>2138</v>
      </c>
      <c r="R933" s="33">
        <v>18</v>
      </c>
      <c r="S933" s="34">
        <v>1.5</v>
      </c>
      <c r="T933" s="34"/>
      <c r="U933" s="33" t="str">
        <f t="shared" si="47"/>
        <v>100048</v>
      </c>
      <c r="V933" s="34" t="s">
        <v>90</v>
      </c>
      <c r="W933" s="34">
        <v>-12.107813</v>
      </c>
      <c r="X933" s="34">
        <v>-76.969642000000007</v>
      </c>
      <c r="Y933" s="33">
        <v>78.28</v>
      </c>
      <c r="Z933" s="33">
        <v>167</v>
      </c>
      <c r="AA933" s="34" t="s">
        <v>60</v>
      </c>
      <c r="AB933" s="33">
        <v>16.100000000000001</v>
      </c>
      <c r="AC933" s="33">
        <v>15.21</v>
      </c>
      <c r="AD933" s="33">
        <v>25</v>
      </c>
      <c r="AE933" s="34" t="s">
        <v>59</v>
      </c>
      <c r="AF933" s="33">
        <v>0.3</v>
      </c>
      <c r="AG933" s="33">
        <v>36.799999999999997</v>
      </c>
      <c r="AH933" s="34" t="s">
        <v>1914</v>
      </c>
      <c r="AI933" s="33" t="s">
        <v>1862</v>
      </c>
      <c r="AJ933" s="33">
        <v>18</v>
      </c>
      <c r="AK933" s="34">
        <v>1.5</v>
      </c>
      <c r="AL933" s="34"/>
      <c r="AM933" s="33">
        <v>1.73</v>
      </c>
      <c r="AN933" s="34" t="s">
        <v>2046</v>
      </c>
      <c r="AO933" s="34"/>
      <c r="AP933" s="34"/>
      <c r="AQ933" s="34" t="s">
        <v>1907</v>
      </c>
      <c r="AR933" s="34" t="s">
        <v>1879</v>
      </c>
      <c r="AS933" s="34" t="s">
        <v>1889</v>
      </c>
      <c r="AT933" s="33">
        <v>364</v>
      </c>
      <c r="AU933" s="33">
        <v>23</v>
      </c>
      <c r="AV933" s="34" t="s">
        <v>1915</v>
      </c>
      <c r="AW933" s="34" t="s">
        <v>3200</v>
      </c>
      <c r="AX933" s="34" t="s">
        <v>4277</v>
      </c>
      <c r="AY933" s="34" t="s">
        <v>2221</v>
      </c>
      <c r="AZ933" s="34" t="s">
        <v>2221</v>
      </c>
      <c r="BA933" s="34" t="s">
        <v>3982</v>
      </c>
      <c r="BB933" s="34" t="s">
        <v>4277</v>
      </c>
      <c r="BC933" s="34" t="s">
        <v>2221</v>
      </c>
      <c r="BD933" s="34" t="s">
        <v>2221</v>
      </c>
    </row>
    <row r="934" spans="1:56" ht="15" customHeight="1" x14ac:dyDescent="0.25">
      <c r="A934" t="str">
        <f t="shared" si="45"/>
        <v>0100871_IC_Puente_Blanco_0100821_IC_Ayabaca</v>
      </c>
      <c r="B934" s="34">
        <v>931</v>
      </c>
      <c r="C934" s="33" t="str">
        <f t="shared" si="46"/>
        <v>100871</v>
      </c>
      <c r="D934" s="34" t="s">
        <v>525</v>
      </c>
      <c r="E934" s="34">
        <v>-14.079879</v>
      </c>
      <c r="F934" s="34">
        <v>-75.740081000000004</v>
      </c>
      <c r="G934" s="33">
        <v>36.29</v>
      </c>
      <c r="H934" s="33">
        <v>403</v>
      </c>
      <c r="I934" s="34" t="s">
        <v>60</v>
      </c>
      <c r="J934" s="33">
        <v>8</v>
      </c>
      <c r="K934" s="33">
        <v>12</v>
      </c>
      <c r="L934" s="33">
        <v>19</v>
      </c>
      <c r="M934" s="34" t="s">
        <v>59</v>
      </c>
      <c r="N934" s="33">
        <v>0.3</v>
      </c>
      <c r="O934" s="33">
        <v>38.299999999999997</v>
      </c>
      <c r="P934" s="34" t="s">
        <v>1914</v>
      </c>
      <c r="Q934" s="33">
        <v>18635</v>
      </c>
      <c r="R934" s="33">
        <v>7.9</v>
      </c>
      <c r="S934" s="34">
        <v>1.5</v>
      </c>
      <c r="T934" s="34"/>
      <c r="U934" s="33" t="str">
        <f t="shared" si="47"/>
        <v>100821</v>
      </c>
      <c r="V934" s="34" t="s">
        <v>198</v>
      </c>
      <c r="W934" s="34">
        <v>-14.070599</v>
      </c>
      <c r="X934" s="34">
        <v>-75.733055000000007</v>
      </c>
      <c r="Y934" s="33">
        <v>216.29</v>
      </c>
      <c r="Z934" s="33">
        <v>407</v>
      </c>
      <c r="AA934" s="34" t="s">
        <v>58</v>
      </c>
      <c r="AB934" s="33">
        <v>0</v>
      </c>
      <c r="AC934" s="33">
        <v>70</v>
      </c>
      <c r="AD934" s="33">
        <v>53</v>
      </c>
      <c r="AE934" s="34" t="s">
        <v>2193</v>
      </c>
      <c r="AF934" s="33">
        <v>1.2</v>
      </c>
      <c r="AG934" s="33">
        <v>36.9</v>
      </c>
      <c r="AH934" s="34" t="s">
        <v>1914</v>
      </c>
      <c r="AI934" s="33">
        <v>19645</v>
      </c>
      <c r="AJ934" s="33">
        <v>8</v>
      </c>
      <c r="AK934" s="34">
        <v>1.5</v>
      </c>
      <c r="AL934" s="34"/>
      <c r="AM934" s="33">
        <v>1.28</v>
      </c>
      <c r="AN934" s="34" t="s">
        <v>2046</v>
      </c>
      <c r="AO934" s="34"/>
      <c r="AP934" s="34"/>
      <c r="AQ934" s="34" t="s">
        <v>1899</v>
      </c>
      <c r="AR934" s="34" t="s">
        <v>1879</v>
      </c>
      <c r="AS934" s="34" t="s">
        <v>1888</v>
      </c>
      <c r="AT934" s="33">
        <v>685.48900000000003</v>
      </c>
      <c r="AU934" s="33">
        <v>18</v>
      </c>
      <c r="AV934" s="34" t="s">
        <v>1915</v>
      </c>
      <c r="AW934" s="34" t="s">
        <v>3201</v>
      </c>
      <c r="AX934" s="34" t="s">
        <v>2328</v>
      </c>
      <c r="AY934" s="34" t="s">
        <v>2328</v>
      </c>
      <c r="AZ934" s="34" t="s">
        <v>2328</v>
      </c>
      <c r="BA934" s="34" t="s">
        <v>3865</v>
      </c>
      <c r="BB934" s="34" t="s">
        <v>2328</v>
      </c>
      <c r="BC934" s="34" t="s">
        <v>2328</v>
      </c>
      <c r="BD934" s="34" t="s">
        <v>2328</v>
      </c>
    </row>
    <row r="935" spans="1:56" ht="15" customHeight="1" x14ac:dyDescent="0.25">
      <c r="A935" t="str">
        <f t="shared" si="45"/>
        <v>0102399_LM_Proceres_Huandoy_0105673_LM_Puerta_De_Pro</v>
      </c>
      <c r="B935" s="34">
        <v>932</v>
      </c>
      <c r="C935" s="33" t="str">
        <f t="shared" si="46"/>
        <v>102399</v>
      </c>
      <c r="D935" s="34" t="s">
        <v>66</v>
      </c>
      <c r="E935" s="34">
        <v>-11.939399999999999</v>
      </c>
      <c r="F935" s="34">
        <v>-77.077399999999997</v>
      </c>
      <c r="G935" s="33">
        <v>143.58000000000001</v>
      </c>
      <c r="H935" s="33">
        <v>89</v>
      </c>
      <c r="I935" s="34" t="s">
        <v>58</v>
      </c>
      <c r="J935" s="33">
        <v>0</v>
      </c>
      <c r="K935" s="33">
        <v>24</v>
      </c>
      <c r="L935" s="33">
        <v>23</v>
      </c>
      <c r="M935" s="34" t="s">
        <v>59</v>
      </c>
      <c r="N935" s="33">
        <v>0.3</v>
      </c>
      <c r="O935" s="33">
        <v>34.700000000000003</v>
      </c>
      <c r="P935" s="34" t="s">
        <v>1914</v>
      </c>
      <c r="Q935" s="33">
        <v>21966</v>
      </c>
      <c r="R935" s="33">
        <v>15</v>
      </c>
      <c r="S935" s="34">
        <v>1.5</v>
      </c>
      <c r="T935" s="34"/>
      <c r="U935" s="33" t="str">
        <f t="shared" si="47"/>
        <v>105673</v>
      </c>
      <c r="V935" s="34" t="s">
        <v>131</v>
      </c>
      <c r="W935" s="34">
        <v>-11.943478000000001</v>
      </c>
      <c r="X935" s="34">
        <v>-77.074325000000002</v>
      </c>
      <c r="Y935" s="33">
        <v>323.58</v>
      </c>
      <c r="Z935" s="33">
        <v>96</v>
      </c>
      <c r="AA935" s="34" t="s">
        <v>60</v>
      </c>
      <c r="AB935" s="33">
        <v>14.55</v>
      </c>
      <c r="AC935" s="33">
        <v>6</v>
      </c>
      <c r="AD935" s="33">
        <v>19</v>
      </c>
      <c r="AE935" s="34" t="s">
        <v>59</v>
      </c>
      <c r="AF935" s="33">
        <v>0.3</v>
      </c>
      <c r="AG935" s="33">
        <v>34.700000000000003</v>
      </c>
      <c r="AH935" s="34" t="s">
        <v>1914</v>
      </c>
      <c r="AI935" s="33">
        <v>23198</v>
      </c>
      <c r="AJ935" s="33">
        <v>14.9</v>
      </c>
      <c r="AK935" s="34">
        <v>1.5</v>
      </c>
      <c r="AL935" s="34"/>
      <c r="AM935" s="33">
        <v>0.56000000000000005</v>
      </c>
      <c r="AN935" s="34" t="s">
        <v>2046</v>
      </c>
      <c r="AO935" s="34"/>
      <c r="AP935" s="34"/>
      <c r="AQ935" s="34" t="s">
        <v>1891</v>
      </c>
      <c r="AR935" s="34" t="s">
        <v>1879</v>
      </c>
      <c r="AS935" s="34" t="s">
        <v>1889</v>
      </c>
      <c r="AT935" s="33">
        <v>362.23599999999999</v>
      </c>
      <c r="AU935" s="33">
        <v>23</v>
      </c>
      <c r="AV935" s="34" t="s">
        <v>1915</v>
      </c>
      <c r="AW935" s="34" t="s">
        <v>3202</v>
      </c>
      <c r="AX935" s="34" t="s">
        <v>4255</v>
      </c>
      <c r="AY935" s="34" t="s">
        <v>2221</v>
      </c>
      <c r="AZ935" s="34" t="s">
        <v>2221</v>
      </c>
      <c r="BA935" s="34" t="s">
        <v>3571</v>
      </c>
      <c r="BB935" s="34" t="s">
        <v>4255</v>
      </c>
      <c r="BC935" s="34" t="s">
        <v>2221</v>
      </c>
      <c r="BD935" s="34" t="s">
        <v>2221</v>
      </c>
    </row>
    <row r="936" spans="1:56" ht="15" customHeight="1" x14ac:dyDescent="0.25">
      <c r="A936" t="str">
        <f t="shared" si="45"/>
        <v>0105802_LM_Recoleta_Pcs_0100543_LM_Repetidor_La_Molina</v>
      </c>
      <c r="B936" s="34">
        <v>933</v>
      </c>
      <c r="C936" s="33" t="str">
        <f t="shared" si="46"/>
        <v>105802</v>
      </c>
      <c r="D936" s="34" t="s">
        <v>670</v>
      </c>
      <c r="E936" s="34">
        <v>-12.07301</v>
      </c>
      <c r="F936" s="34">
        <v>-76.960750000000004</v>
      </c>
      <c r="G936" s="33">
        <v>177.03</v>
      </c>
      <c r="H936" s="33">
        <v>234</v>
      </c>
      <c r="I936" s="34" t="s">
        <v>60</v>
      </c>
      <c r="J936" s="33">
        <v>14.6</v>
      </c>
      <c r="K936" s="33">
        <v>6</v>
      </c>
      <c r="L936" s="33">
        <v>19</v>
      </c>
      <c r="M936" s="34" t="s">
        <v>59</v>
      </c>
      <c r="N936" s="33">
        <v>0.3</v>
      </c>
      <c r="O936" s="33">
        <v>34.700000000000003</v>
      </c>
      <c r="P936" s="34" t="s">
        <v>1914</v>
      </c>
      <c r="Q936" s="33">
        <v>21238</v>
      </c>
      <c r="R936" s="33">
        <v>19</v>
      </c>
      <c r="S936" s="34">
        <v>1.5</v>
      </c>
      <c r="T936" s="34"/>
      <c r="U936" s="33" t="str">
        <f t="shared" si="47"/>
        <v>100543</v>
      </c>
      <c r="V936" s="34" t="s">
        <v>373</v>
      </c>
      <c r="W936" s="34">
        <v>-12.08501053</v>
      </c>
      <c r="X936" s="34">
        <v>-76.960113530000001</v>
      </c>
      <c r="Y936" s="33">
        <v>357.03</v>
      </c>
      <c r="Z936" s="33">
        <v>313</v>
      </c>
      <c r="AA936" s="34" t="s">
        <v>58</v>
      </c>
      <c r="AB936" s="33">
        <v>0</v>
      </c>
      <c r="AC936" s="33">
        <v>60</v>
      </c>
      <c r="AD936" s="33">
        <v>45</v>
      </c>
      <c r="AE936" s="34" t="s">
        <v>2191</v>
      </c>
      <c r="AF936" s="33">
        <v>0.6</v>
      </c>
      <c r="AG936" s="33">
        <v>36.799999999999997</v>
      </c>
      <c r="AH936" s="34" t="s">
        <v>1914</v>
      </c>
      <c r="AI936" s="33">
        <v>22470</v>
      </c>
      <c r="AJ936" s="33">
        <v>19</v>
      </c>
      <c r="AK936" s="34">
        <v>1.5</v>
      </c>
      <c r="AL936" s="34"/>
      <c r="AM936" s="33">
        <v>1.34</v>
      </c>
      <c r="AN936" s="34" t="s">
        <v>2046</v>
      </c>
      <c r="AO936" s="34"/>
      <c r="AP936" s="34"/>
      <c r="AQ936" s="34" t="s">
        <v>1894</v>
      </c>
      <c r="AR936" s="34" t="s">
        <v>1878</v>
      </c>
      <c r="AS936" s="34" t="s">
        <v>1888</v>
      </c>
      <c r="AT936" s="33">
        <v>319.83800000000002</v>
      </c>
      <c r="AU936" s="33">
        <v>23</v>
      </c>
      <c r="AV936" s="34" t="s">
        <v>1915</v>
      </c>
      <c r="AW936" s="34" t="s">
        <v>3203</v>
      </c>
      <c r="AX936" s="34" t="s">
        <v>4256</v>
      </c>
      <c r="AY936" s="34" t="s">
        <v>2221</v>
      </c>
      <c r="AZ936" s="34" t="s">
        <v>2221</v>
      </c>
      <c r="BA936" s="34" t="s">
        <v>3390</v>
      </c>
      <c r="BB936" s="34" t="s">
        <v>4256</v>
      </c>
      <c r="BC936" s="34" t="s">
        <v>2221</v>
      </c>
      <c r="BD936" s="34" t="s">
        <v>2221</v>
      </c>
    </row>
    <row r="937" spans="1:56" ht="15" customHeight="1" x14ac:dyDescent="0.25">
      <c r="A937" t="str">
        <f t="shared" si="45"/>
        <v>0104717_LM_Av_Parque_Zonal_0102998_LM_El_Artesano</v>
      </c>
      <c r="B937" s="34">
        <v>934</v>
      </c>
      <c r="C937" s="33" t="str">
        <f t="shared" si="46"/>
        <v>104717</v>
      </c>
      <c r="D937" s="34" t="s">
        <v>1971</v>
      </c>
      <c r="E937" s="34">
        <v>-12.19285</v>
      </c>
      <c r="F937" s="34">
        <v>-76.978219999999993</v>
      </c>
      <c r="G937" s="33">
        <v>69.510000000000005</v>
      </c>
      <c r="H937" s="33">
        <v>84</v>
      </c>
      <c r="I937" s="34" t="s">
        <v>60</v>
      </c>
      <c r="J937" s="33">
        <v>11.2</v>
      </c>
      <c r="K937" s="33">
        <v>6</v>
      </c>
      <c r="L937" s="33">
        <v>17.3</v>
      </c>
      <c r="M937" s="34" t="s">
        <v>59</v>
      </c>
      <c r="N937" s="33">
        <v>0.3</v>
      </c>
      <c r="O937" s="33">
        <v>34.700000000000003</v>
      </c>
      <c r="P937" s="34" t="s">
        <v>1914</v>
      </c>
      <c r="Q937" s="33">
        <v>23030</v>
      </c>
      <c r="R937" s="33">
        <v>19.399999999999999</v>
      </c>
      <c r="S937" s="34">
        <v>1.5</v>
      </c>
      <c r="T937" s="34"/>
      <c r="U937" s="33" t="str">
        <f t="shared" si="47"/>
        <v>102998</v>
      </c>
      <c r="V937" s="34" t="s">
        <v>162</v>
      </c>
      <c r="W937" s="34">
        <v>-12.190725</v>
      </c>
      <c r="X937" s="34">
        <v>-76.972401000000005</v>
      </c>
      <c r="Y937" s="33">
        <v>249.51</v>
      </c>
      <c r="Z937" s="33">
        <v>45</v>
      </c>
      <c r="AA937" s="34" t="s">
        <v>58</v>
      </c>
      <c r="AB937" s="33">
        <v>0</v>
      </c>
      <c r="AC937" s="33">
        <v>24</v>
      </c>
      <c r="AD937" s="33">
        <v>20.9</v>
      </c>
      <c r="AE937" s="34" t="s">
        <v>2192</v>
      </c>
      <c r="AF937" s="33">
        <v>0.3</v>
      </c>
      <c r="AG937" s="33">
        <v>34.700000000000003</v>
      </c>
      <c r="AH937" s="34" t="s">
        <v>1914</v>
      </c>
      <c r="AI937" s="33">
        <v>21798</v>
      </c>
      <c r="AJ937" s="33">
        <v>19.399999999999999</v>
      </c>
      <c r="AK937" s="34">
        <v>1.5</v>
      </c>
      <c r="AL937" s="34"/>
      <c r="AM937" s="33">
        <v>0.68</v>
      </c>
      <c r="AN937" s="34" t="s">
        <v>2046</v>
      </c>
      <c r="AO937" s="34"/>
      <c r="AP937" s="34"/>
      <c r="AQ937" s="34" t="s">
        <v>1891</v>
      </c>
      <c r="AR937" s="34" t="s">
        <v>1879</v>
      </c>
      <c r="AS937" s="34" t="s">
        <v>1889</v>
      </c>
      <c r="AT937" s="33">
        <v>362.23599999999999</v>
      </c>
      <c r="AU937" s="33">
        <v>23</v>
      </c>
      <c r="AV937" s="34" t="s">
        <v>1915</v>
      </c>
      <c r="AW937" s="34" t="s">
        <v>3204</v>
      </c>
      <c r="AX937" s="34" t="s">
        <v>4257</v>
      </c>
      <c r="AY937" s="34" t="s">
        <v>2221</v>
      </c>
      <c r="AZ937" s="34" t="s">
        <v>2221</v>
      </c>
      <c r="BA937" s="34" t="s">
        <v>3063</v>
      </c>
      <c r="BB937" s="34" t="s">
        <v>3365</v>
      </c>
      <c r="BC937" s="34" t="s">
        <v>2221</v>
      </c>
      <c r="BD937" s="34" t="s">
        <v>2221</v>
      </c>
    </row>
    <row r="938" spans="1:56" ht="15" customHeight="1" x14ac:dyDescent="0.25">
      <c r="A938" t="str">
        <f t="shared" si="45"/>
        <v>0104799_LM_Vargas_Llosa_0100304_LM_Nueva_Esperanza</v>
      </c>
      <c r="B938" s="34">
        <v>935</v>
      </c>
      <c r="C938" s="33" t="str">
        <f t="shared" si="46"/>
        <v>104799</v>
      </c>
      <c r="D938" s="34" t="s">
        <v>1552</v>
      </c>
      <c r="E938" s="34">
        <v>-12.176043999999999</v>
      </c>
      <c r="F938" s="34">
        <v>-76.931687999999994</v>
      </c>
      <c r="G938" s="33">
        <v>272.63</v>
      </c>
      <c r="H938" s="33">
        <v>191</v>
      </c>
      <c r="I938" s="34" t="s">
        <v>60</v>
      </c>
      <c r="J938" s="33">
        <v>13.65</v>
      </c>
      <c r="K938" s="33">
        <v>4.7</v>
      </c>
      <c r="L938" s="33">
        <v>17.3</v>
      </c>
      <c r="M938" s="34" t="s">
        <v>59</v>
      </c>
      <c r="N938" s="33">
        <v>0.3</v>
      </c>
      <c r="O938" s="33">
        <v>34.700000000000003</v>
      </c>
      <c r="P938" s="34" t="s">
        <v>1914</v>
      </c>
      <c r="Q938" s="33">
        <v>22974</v>
      </c>
      <c r="R938" s="33">
        <v>15</v>
      </c>
      <c r="S938" s="34">
        <v>1.5</v>
      </c>
      <c r="T938" s="34"/>
      <c r="U938" s="33" t="str">
        <f t="shared" si="47"/>
        <v>100304</v>
      </c>
      <c r="V938" s="34" t="s">
        <v>355</v>
      </c>
      <c r="W938" s="34">
        <v>-12.17586</v>
      </c>
      <c r="X938" s="34">
        <v>-76.935783000000001</v>
      </c>
      <c r="Y938" s="33">
        <v>92.63</v>
      </c>
      <c r="Z938" s="33">
        <v>169</v>
      </c>
      <c r="AA938" s="34" t="s">
        <v>60</v>
      </c>
      <c r="AB938" s="33">
        <v>10.15</v>
      </c>
      <c r="AC938" s="33">
        <v>7</v>
      </c>
      <c r="AD938" s="33">
        <v>15</v>
      </c>
      <c r="AE938" s="34" t="s">
        <v>59</v>
      </c>
      <c r="AF938" s="33">
        <v>0.3</v>
      </c>
      <c r="AG938" s="33">
        <v>34.700000000000003</v>
      </c>
      <c r="AH938" s="34" t="s">
        <v>1914</v>
      </c>
      <c r="AI938" s="33">
        <v>21742</v>
      </c>
      <c r="AJ938" s="33">
        <v>14.9</v>
      </c>
      <c r="AK938" s="34">
        <v>1.5</v>
      </c>
      <c r="AL938" s="34"/>
      <c r="AM938" s="33">
        <v>0.45</v>
      </c>
      <c r="AN938" s="34" t="s">
        <v>2046</v>
      </c>
      <c r="AO938" s="34"/>
      <c r="AP938" s="34"/>
      <c r="AQ938" s="34" t="s">
        <v>1891</v>
      </c>
      <c r="AR938" s="34" t="s">
        <v>1879</v>
      </c>
      <c r="AS938" s="34" t="s">
        <v>1889</v>
      </c>
      <c r="AT938" s="33">
        <v>362.23599999999999</v>
      </c>
      <c r="AU938" s="33">
        <v>23</v>
      </c>
      <c r="AV938" s="34" t="s">
        <v>1915</v>
      </c>
      <c r="AW938" s="34" t="s">
        <v>3205</v>
      </c>
      <c r="AX938" s="34" t="s">
        <v>4430</v>
      </c>
      <c r="AY938" s="34" t="s">
        <v>2221</v>
      </c>
      <c r="AZ938" s="34" t="s">
        <v>2221</v>
      </c>
      <c r="BA938" s="34" t="s">
        <v>3983</v>
      </c>
      <c r="BB938" s="34" t="s">
        <v>4430</v>
      </c>
      <c r="BC938" s="34" t="s">
        <v>2221</v>
      </c>
      <c r="BD938" s="34" t="s">
        <v>2221</v>
      </c>
    </row>
    <row r="939" spans="1:56" ht="15" customHeight="1" x14ac:dyDescent="0.25">
      <c r="A939" t="str">
        <f t="shared" si="45"/>
        <v>0106088_LM_Rio_Amazonas_0100118_LM_Canada</v>
      </c>
      <c r="B939" s="34">
        <v>936</v>
      </c>
      <c r="C939" s="33" t="str">
        <f t="shared" si="46"/>
        <v>106088</v>
      </c>
      <c r="D939" s="34" t="s">
        <v>1036</v>
      </c>
      <c r="E939" s="34">
        <v>-12.072889</v>
      </c>
      <c r="F939" s="34">
        <v>-76.988585999999998</v>
      </c>
      <c r="G939" s="33">
        <v>196.31</v>
      </c>
      <c r="H939" s="33">
        <v>201</v>
      </c>
      <c r="I939" s="34" t="s">
        <v>60</v>
      </c>
      <c r="J939" s="33">
        <v>8.1999999999999993</v>
      </c>
      <c r="K939" s="33">
        <v>16</v>
      </c>
      <c r="L939" s="33">
        <v>20</v>
      </c>
      <c r="M939" s="34" t="s">
        <v>59</v>
      </c>
      <c r="N939" s="33">
        <v>0.3</v>
      </c>
      <c r="O939" s="33">
        <v>34.700000000000003</v>
      </c>
      <c r="P939" s="34" t="s">
        <v>1914</v>
      </c>
      <c r="Q939" s="33">
        <v>22554</v>
      </c>
      <c r="R939" s="33">
        <v>11.9</v>
      </c>
      <c r="S939" s="34">
        <v>1.5</v>
      </c>
      <c r="T939" s="34"/>
      <c r="U939" s="33" t="str">
        <f t="shared" si="47"/>
        <v>100118</v>
      </c>
      <c r="V939" s="34" t="s">
        <v>1145</v>
      </c>
      <c r="W939" s="34">
        <v>-12.078294</v>
      </c>
      <c r="X939" s="34">
        <v>-76.990202999999994</v>
      </c>
      <c r="Y939" s="33">
        <v>16.309999999999999</v>
      </c>
      <c r="Z939" s="33">
        <v>194</v>
      </c>
      <c r="AA939" s="34" t="s">
        <v>60</v>
      </c>
      <c r="AB939" s="33">
        <v>8.6</v>
      </c>
      <c r="AC939" s="33">
        <v>17.649999999999999</v>
      </c>
      <c r="AD939" s="33">
        <v>20</v>
      </c>
      <c r="AE939" s="34" t="s">
        <v>59</v>
      </c>
      <c r="AF939" s="33">
        <v>0.3</v>
      </c>
      <c r="AG939" s="33">
        <v>34.700000000000003</v>
      </c>
      <c r="AH939" s="34" t="s">
        <v>1914</v>
      </c>
      <c r="AI939" s="33">
        <v>21322</v>
      </c>
      <c r="AJ939" s="33">
        <v>12</v>
      </c>
      <c r="AK939" s="34">
        <v>1.5</v>
      </c>
      <c r="AL939" s="34"/>
      <c r="AM939" s="33">
        <v>0.63</v>
      </c>
      <c r="AN939" s="34" t="s">
        <v>2046</v>
      </c>
      <c r="AO939" s="34"/>
      <c r="AP939" s="34"/>
      <c r="AQ939" s="34" t="s">
        <v>1891</v>
      </c>
      <c r="AR939" s="34" t="s">
        <v>1878</v>
      </c>
      <c r="AS939" s="34" t="s">
        <v>1889</v>
      </c>
      <c r="AT939" s="33">
        <v>362.23599999999999</v>
      </c>
      <c r="AU939" s="33">
        <v>23</v>
      </c>
      <c r="AV939" s="34" t="s">
        <v>1915</v>
      </c>
      <c r="AW939" s="34" t="s">
        <v>3206</v>
      </c>
      <c r="AX939" s="34" t="s">
        <v>4335</v>
      </c>
      <c r="AY939" s="34" t="s">
        <v>2221</v>
      </c>
      <c r="AZ939" s="34" t="s">
        <v>2221</v>
      </c>
      <c r="BA939" s="34" t="s">
        <v>3039</v>
      </c>
      <c r="BB939" s="34" t="s">
        <v>4335</v>
      </c>
      <c r="BC939" s="34" t="s">
        <v>2221</v>
      </c>
      <c r="BD939" s="34" t="s">
        <v>2221</v>
      </c>
    </row>
    <row r="940" spans="1:56" ht="15" customHeight="1" x14ac:dyDescent="0.25">
      <c r="A940" t="str">
        <f t="shared" si="45"/>
        <v>0100446_LM_Vallecito_0105964_LM_Alegria_Olaya</v>
      </c>
      <c r="B940" s="34">
        <v>937</v>
      </c>
      <c r="C940" s="33" t="str">
        <f t="shared" si="46"/>
        <v>100446</v>
      </c>
      <c r="D940" s="34" t="s">
        <v>356</v>
      </c>
      <c r="E940" s="34">
        <v>-12.140382000000001</v>
      </c>
      <c r="F940" s="34">
        <v>-76.946258</v>
      </c>
      <c r="G940" s="33">
        <v>115.35</v>
      </c>
      <c r="H940" s="33">
        <v>269</v>
      </c>
      <c r="I940" s="34" t="s">
        <v>58</v>
      </c>
      <c r="J940" s="33">
        <v>0</v>
      </c>
      <c r="K940" s="33">
        <v>20</v>
      </c>
      <c r="L940" s="33">
        <v>17.2</v>
      </c>
      <c r="M940" s="34" t="s">
        <v>59</v>
      </c>
      <c r="N940" s="33">
        <v>0.3</v>
      </c>
      <c r="O940" s="33">
        <v>36.799999999999997</v>
      </c>
      <c r="P940" s="34" t="s">
        <v>1914</v>
      </c>
      <c r="Q940" s="33">
        <v>22204</v>
      </c>
      <c r="R940" s="33">
        <v>13.9</v>
      </c>
      <c r="S940" s="34">
        <v>1.5</v>
      </c>
      <c r="T940" s="34"/>
      <c r="U940" s="33" t="str">
        <f t="shared" si="47"/>
        <v>105964</v>
      </c>
      <c r="V940" s="34" t="s">
        <v>2041</v>
      </c>
      <c r="W940" s="34">
        <v>-12.14367</v>
      </c>
      <c r="X940" s="34">
        <v>-76.939160000000001</v>
      </c>
      <c r="Y940" s="33">
        <v>295.35000000000002</v>
      </c>
      <c r="Z940" s="33">
        <v>283</v>
      </c>
      <c r="AA940" s="34" t="s">
        <v>58</v>
      </c>
      <c r="AB940" s="33">
        <v>0</v>
      </c>
      <c r="AC940" s="33">
        <v>24</v>
      </c>
      <c r="AD940" s="33">
        <v>24</v>
      </c>
      <c r="AE940" s="34" t="s">
        <v>59</v>
      </c>
      <c r="AF940" s="33">
        <v>0.3</v>
      </c>
      <c r="AG940" s="33">
        <v>34.700000000000003</v>
      </c>
      <c r="AH940" s="34" t="s">
        <v>1914</v>
      </c>
      <c r="AI940" s="33">
        <v>23436</v>
      </c>
      <c r="AJ940" s="33">
        <v>13.9</v>
      </c>
      <c r="AK940" s="34">
        <v>1.5</v>
      </c>
      <c r="AL940" s="34"/>
      <c r="AM940" s="33">
        <v>0.85</v>
      </c>
      <c r="AN940" s="34" t="s">
        <v>2046</v>
      </c>
      <c r="AO940" s="34"/>
      <c r="AP940" s="34"/>
      <c r="AQ940" s="34" t="s">
        <v>1894</v>
      </c>
      <c r="AR940" s="34" t="s">
        <v>1878</v>
      </c>
      <c r="AS940" s="34" t="s">
        <v>1889</v>
      </c>
      <c r="AT940" s="33">
        <v>726.91800000000001</v>
      </c>
      <c r="AU940" s="33">
        <v>23</v>
      </c>
      <c r="AV940" s="34" t="s">
        <v>1915</v>
      </c>
      <c r="AW940" s="34" t="s">
        <v>3036</v>
      </c>
      <c r="AX940" s="34" t="s">
        <v>4430</v>
      </c>
      <c r="AY940" s="34" t="s">
        <v>2221</v>
      </c>
      <c r="AZ940" s="34" t="s">
        <v>2221</v>
      </c>
      <c r="BA940" s="34" t="s">
        <v>3984</v>
      </c>
      <c r="BB940" s="34" t="s">
        <v>4430</v>
      </c>
      <c r="BC940" s="34" t="s">
        <v>2221</v>
      </c>
      <c r="BD940" s="34" t="s">
        <v>2221</v>
      </c>
    </row>
    <row r="941" spans="1:56" ht="15" customHeight="1" x14ac:dyDescent="0.25">
      <c r="A941" t="str">
        <f t="shared" si="45"/>
        <v>0102423_LM_Rotapel_0105642_LM_Civico_Vitarte</v>
      </c>
      <c r="B941" s="34">
        <v>938</v>
      </c>
      <c r="C941" s="33" t="str">
        <f t="shared" si="46"/>
        <v>102423</v>
      </c>
      <c r="D941" s="34" t="s">
        <v>62</v>
      </c>
      <c r="E941" s="34">
        <v>-12.01642</v>
      </c>
      <c r="F941" s="34">
        <v>-76.88103000000001</v>
      </c>
      <c r="G941" s="33">
        <v>230.01</v>
      </c>
      <c r="H941" s="33">
        <v>427</v>
      </c>
      <c r="I941" s="34" t="s">
        <v>58</v>
      </c>
      <c r="J941" s="33">
        <v>0</v>
      </c>
      <c r="K941" s="33">
        <v>24</v>
      </c>
      <c r="L941" s="33">
        <v>23</v>
      </c>
      <c r="M941" s="34" t="s">
        <v>59</v>
      </c>
      <c r="N941" s="33">
        <v>0.3</v>
      </c>
      <c r="O941" s="33">
        <v>39.9</v>
      </c>
      <c r="P941" s="34" t="s">
        <v>1890</v>
      </c>
      <c r="Q941" s="33">
        <v>21588</v>
      </c>
      <c r="R941" s="33">
        <v>16.899999999999999</v>
      </c>
      <c r="S941" s="34">
        <v>1.5</v>
      </c>
      <c r="T941" s="34"/>
      <c r="U941" s="33" t="str">
        <f t="shared" si="47"/>
        <v>105642</v>
      </c>
      <c r="V941" s="34" t="s">
        <v>597</v>
      </c>
      <c r="W941" s="34">
        <v>-12.0214</v>
      </c>
      <c r="X941" s="34">
        <v>-76.887100000000004</v>
      </c>
      <c r="Y941" s="33">
        <v>50.01</v>
      </c>
      <c r="Z941" s="33">
        <v>415</v>
      </c>
      <c r="AA941" s="34" t="s">
        <v>60</v>
      </c>
      <c r="AB941" s="33">
        <v>13.95</v>
      </c>
      <c r="AC941" s="33">
        <v>15</v>
      </c>
      <c r="AD941" s="33">
        <v>19</v>
      </c>
      <c r="AE941" s="34" t="s">
        <v>2190</v>
      </c>
      <c r="AF941" s="33">
        <v>0.6</v>
      </c>
      <c r="AG941" s="33">
        <v>39.9</v>
      </c>
      <c r="AH941" s="34" t="s">
        <v>1914</v>
      </c>
      <c r="AI941" s="33">
        <v>22820</v>
      </c>
      <c r="AJ941" s="33">
        <v>16.899999999999999</v>
      </c>
      <c r="AK941" s="34">
        <v>1.5</v>
      </c>
      <c r="AL941" s="34"/>
      <c r="AM941" s="33">
        <v>0.86</v>
      </c>
      <c r="AN941" s="34" t="s">
        <v>2046</v>
      </c>
      <c r="AO941" s="34"/>
      <c r="AP941" s="34"/>
      <c r="AQ941" s="34" t="s">
        <v>1891</v>
      </c>
      <c r="AR941" s="34" t="s">
        <v>1878</v>
      </c>
      <c r="AS941" s="34" t="s">
        <v>1889</v>
      </c>
      <c r="AT941" s="33">
        <v>362.23599999999999</v>
      </c>
      <c r="AU941" s="33">
        <v>23</v>
      </c>
      <c r="AV941" s="34" t="s">
        <v>1915</v>
      </c>
      <c r="AW941" s="34" t="s">
        <v>3207</v>
      </c>
      <c r="AX941" s="34" t="s">
        <v>4252</v>
      </c>
      <c r="AY941" s="34" t="s">
        <v>2221</v>
      </c>
      <c r="AZ941" s="34" t="s">
        <v>2221</v>
      </c>
      <c r="BA941" s="34" t="s">
        <v>3899</v>
      </c>
      <c r="BB941" s="34" t="s">
        <v>4252</v>
      </c>
      <c r="BC941" s="34" t="s">
        <v>2221</v>
      </c>
      <c r="BD941" s="34" t="s">
        <v>2221</v>
      </c>
    </row>
    <row r="942" spans="1:56" ht="15" customHeight="1" x14ac:dyDescent="0.25">
      <c r="A942" t="str">
        <f t="shared" si="45"/>
        <v>0100196_LM_Islas_Canarias_0100098_LM_Plaza_La_Bandera</v>
      </c>
      <c r="B942" s="34">
        <v>939</v>
      </c>
      <c r="C942" s="33" t="str">
        <f t="shared" si="46"/>
        <v>100196</v>
      </c>
      <c r="D942" s="34" t="s">
        <v>137</v>
      </c>
      <c r="E942" s="34">
        <v>-12.075367999999999</v>
      </c>
      <c r="F942" s="34">
        <v>-77.058280000000011</v>
      </c>
      <c r="G942" s="33">
        <v>351.31</v>
      </c>
      <c r="H942" s="33">
        <v>99</v>
      </c>
      <c r="I942" s="34" t="s">
        <v>60</v>
      </c>
      <c r="J942" s="33">
        <v>16.8</v>
      </c>
      <c r="K942" s="33">
        <v>3</v>
      </c>
      <c r="L942" s="33">
        <v>19</v>
      </c>
      <c r="M942" s="34" t="s">
        <v>59</v>
      </c>
      <c r="N942" s="33">
        <v>0.3</v>
      </c>
      <c r="O942" s="33">
        <v>34.299999999999997</v>
      </c>
      <c r="P942" s="34" t="s">
        <v>1890</v>
      </c>
      <c r="Q942" s="33" t="s">
        <v>2139</v>
      </c>
      <c r="R942" s="33">
        <v>14.5</v>
      </c>
      <c r="S942" s="34">
        <v>1.5</v>
      </c>
      <c r="T942" s="34"/>
      <c r="U942" s="33" t="str">
        <f t="shared" si="47"/>
        <v>100098</v>
      </c>
      <c r="V942" s="34" t="s">
        <v>1174</v>
      </c>
      <c r="W942" s="34">
        <v>-12.067503</v>
      </c>
      <c r="X942" s="34">
        <v>-77.059508999999991</v>
      </c>
      <c r="Y942" s="33">
        <v>171.31</v>
      </c>
      <c r="Z942" s="33">
        <v>102</v>
      </c>
      <c r="AA942" s="34" t="s">
        <v>60</v>
      </c>
      <c r="AB942" s="33">
        <v>12.1</v>
      </c>
      <c r="AC942" s="33">
        <v>6</v>
      </c>
      <c r="AD942" s="33">
        <v>23</v>
      </c>
      <c r="AE942" s="34" t="s">
        <v>2205</v>
      </c>
      <c r="AF942" s="33">
        <v>0.3</v>
      </c>
      <c r="AG942" s="33">
        <v>34.700000000000003</v>
      </c>
      <c r="AH942" s="34" t="s">
        <v>1914</v>
      </c>
      <c r="AI942" s="33" t="s">
        <v>4683</v>
      </c>
      <c r="AJ942" s="33">
        <v>14.5</v>
      </c>
      <c r="AK942" s="34">
        <v>1.5</v>
      </c>
      <c r="AL942" s="34"/>
      <c r="AM942" s="33">
        <v>0.89</v>
      </c>
      <c r="AN942" s="34" t="s">
        <v>2046</v>
      </c>
      <c r="AO942" s="34"/>
      <c r="AP942" s="34"/>
      <c r="AQ942" s="34" t="s">
        <v>1891</v>
      </c>
      <c r="AR942" s="34" t="s">
        <v>1879</v>
      </c>
      <c r="AS942" s="34" t="s">
        <v>1889</v>
      </c>
      <c r="AT942" s="33">
        <v>183</v>
      </c>
      <c r="AU942" s="33">
        <v>23</v>
      </c>
      <c r="AV942" s="34" t="s">
        <v>1919</v>
      </c>
      <c r="AW942" s="34" t="s">
        <v>3208</v>
      </c>
      <c r="AX942" s="34" t="s">
        <v>4338</v>
      </c>
      <c r="AY942" s="34" t="s">
        <v>2221</v>
      </c>
      <c r="AZ942" s="34" t="s">
        <v>2221</v>
      </c>
      <c r="BA942" s="34" t="s">
        <v>3755</v>
      </c>
      <c r="BB942" s="34" t="s">
        <v>4338</v>
      </c>
      <c r="BC942" s="34" t="s">
        <v>2221</v>
      </c>
      <c r="BD942" s="34" t="s">
        <v>2221</v>
      </c>
    </row>
    <row r="943" spans="1:56" ht="15" customHeight="1" x14ac:dyDescent="0.25">
      <c r="A943" t="str">
        <f t="shared" si="45"/>
        <v>0105755_LM_La_Roca_0100120_LM_Jose_Galvez</v>
      </c>
      <c r="B943" s="34">
        <v>940</v>
      </c>
      <c r="C943" s="33" t="str">
        <f t="shared" si="46"/>
        <v>105755</v>
      </c>
      <c r="D943" s="34" t="s">
        <v>1553</v>
      </c>
      <c r="E943" s="34">
        <v>-12.224679</v>
      </c>
      <c r="F943" s="34">
        <v>-76.903731999999991</v>
      </c>
      <c r="G943" s="33">
        <v>350.4</v>
      </c>
      <c r="H943" s="33">
        <v>76</v>
      </c>
      <c r="I943" s="34" t="s">
        <v>58</v>
      </c>
      <c r="J943" s="33">
        <v>0</v>
      </c>
      <c r="K943" s="33">
        <v>24</v>
      </c>
      <c r="L943" s="33">
        <v>22</v>
      </c>
      <c r="M943" s="34" t="s">
        <v>59</v>
      </c>
      <c r="N943" s="33">
        <v>0.3</v>
      </c>
      <c r="O943" s="33">
        <v>34.700000000000003</v>
      </c>
      <c r="P943" s="34" t="s">
        <v>1914</v>
      </c>
      <c r="Q943" s="33">
        <v>22498</v>
      </c>
      <c r="R943" s="33">
        <v>18.3</v>
      </c>
      <c r="S943" s="34">
        <v>1.5</v>
      </c>
      <c r="T943" s="34"/>
      <c r="U943" s="33" t="str">
        <f t="shared" si="47"/>
        <v>100120</v>
      </c>
      <c r="V943" s="34" t="s">
        <v>406</v>
      </c>
      <c r="W943" s="34">
        <v>-12.207497</v>
      </c>
      <c r="X943" s="34">
        <v>-76.906706999999997</v>
      </c>
      <c r="Y943" s="33">
        <v>170.39</v>
      </c>
      <c r="Z943" s="33">
        <v>130</v>
      </c>
      <c r="AA943" s="34" t="s">
        <v>58</v>
      </c>
      <c r="AB943" s="33">
        <v>0</v>
      </c>
      <c r="AC943" s="33">
        <v>48</v>
      </c>
      <c r="AD943" s="33">
        <v>42</v>
      </c>
      <c r="AE943" s="34" t="s">
        <v>2190</v>
      </c>
      <c r="AF943" s="33">
        <v>0.6</v>
      </c>
      <c r="AG943" s="33">
        <v>34.700000000000003</v>
      </c>
      <c r="AH943" s="34" t="s">
        <v>1914</v>
      </c>
      <c r="AI943" s="33">
        <v>21266</v>
      </c>
      <c r="AJ943" s="33">
        <v>18.399999999999999</v>
      </c>
      <c r="AK943" s="34">
        <v>1.5</v>
      </c>
      <c r="AL943" s="34"/>
      <c r="AM943" s="33">
        <v>1.94</v>
      </c>
      <c r="AN943" s="34" t="s">
        <v>2046</v>
      </c>
      <c r="AO943" s="34"/>
      <c r="AP943" s="34"/>
      <c r="AQ943" s="34" t="s">
        <v>1891</v>
      </c>
      <c r="AR943" s="34" t="s">
        <v>1879</v>
      </c>
      <c r="AS943" s="34" t="s">
        <v>1889</v>
      </c>
      <c r="AT943" s="33">
        <v>362.23599999999999</v>
      </c>
      <c r="AU943" s="33">
        <v>23</v>
      </c>
      <c r="AV943" s="34" t="s">
        <v>1915</v>
      </c>
      <c r="AW943" s="34" t="s">
        <v>2799</v>
      </c>
      <c r="AX943" s="34" t="s">
        <v>4430</v>
      </c>
      <c r="AY943" s="34" t="s">
        <v>2221</v>
      </c>
      <c r="AZ943" s="34" t="s">
        <v>2221</v>
      </c>
      <c r="BA943" s="34" t="s">
        <v>3381</v>
      </c>
      <c r="BB943" s="34" t="s">
        <v>4430</v>
      </c>
      <c r="BC943" s="34" t="s">
        <v>2221</v>
      </c>
      <c r="BD943" s="34" t="s">
        <v>2221</v>
      </c>
    </row>
    <row r="944" spans="1:56" ht="15" customHeight="1" x14ac:dyDescent="0.25">
      <c r="A944" t="str">
        <f t="shared" si="45"/>
        <v>0104488_LM_Jazmines_0100342_LM_Los_Proceres</v>
      </c>
      <c r="B944" s="34">
        <v>941</v>
      </c>
      <c r="C944" s="33" t="str">
        <f t="shared" si="46"/>
        <v>104488</v>
      </c>
      <c r="D944" s="34" t="s">
        <v>1554</v>
      </c>
      <c r="E944" s="34">
        <v>-11.943168</v>
      </c>
      <c r="F944" s="34">
        <v>-77.070390000000003</v>
      </c>
      <c r="G944" s="33">
        <v>335.2</v>
      </c>
      <c r="H944" s="33">
        <v>94</v>
      </c>
      <c r="I944" s="34" t="s">
        <v>58</v>
      </c>
      <c r="J944" s="33">
        <v>0</v>
      </c>
      <c r="K944" s="33">
        <v>24</v>
      </c>
      <c r="L944" s="33">
        <v>18</v>
      </c>
      <c r="M944" s="34" t="s">
        <v>59</v>
      </c>
      <c r="N944" s="33">
        <v>0.3</v>
      </c>
      <c r="O944" s="33">
        <v>34.700000000000003</v>
      </c>
      <c r="P944" s="34" t="s">
        <v>1914</v>
      </c>
      <c r="Q944" s="33">
        <v>21882</v>
      </c>
      <c r="R944" s="33">
        <v>16.7</v>
      </c>
      <c r="S944" s="34">
        <v>1.5</v>
      </c>
      <c r="T944" s="34"/>
      <c r="U944" s="33" t="str">
        <f t="shared" si="47"/>
        <v>100342</v>
      </c>
      <c r="V944" s="34" t="s">
        <v>67</v>
      </c>
      <c r="W944" s="34">
        <v>-11.939083999999999</v>
      </c>
      <c r="X944" s="34">
        <v>-77.072318999999993</v>
      </c>
      <c r="Y944" s="33">
        <v>155.19999999999999</v>
      </c>
      <c r="Z944" s="33">
        <v>101</v>
      </c>
      <c r="AA944" s="34" t="s">
        <v>60</v>
      </c>
      <c r="AB944" s="33">
        <v>12</v>
      </c>
      <c r="AC944" s="33">
        <v>10</v>
      </c>
      <c r="AD944" s="33">
        <v>19</v>
      </c>
      <c r="AE944" s="34" t="s">
        <v>2190</v>
      </c>
      <c r="AF944" s="33">
        <v>0.6</v>
      </c>
      <c r="AG944" s="33">
        <v>34.700000000000003</v>
      </c>
      <c r="AH944" s="34" t="s">
        <v>1914</v>
      </c>
      <c r="AI944" s="33">
        <v>23114</v>
      </c>
      <c r="AJ944" s="33">
        <v>16.899999999999999</v>
      </c>
      <c r="AK944" s="34">
        <v>1.5</v>
      </c>
      <c r="AL944" s="34"/>
      <c r="AM944" s="33">
        <v>0.5</v>
      </c>
      <c r="AN944" s="34" t="s">
        <v>2046</v>
      </c>
      <c r="AO944" s="34"/>
      <c r="AP944" s="34"/>
      <c r="AQ944" s="34" t="s">
        <v>1891</v>
      </c>
      <c r="AR944" s="34" t="s">
        <v>1879</v>
      </c>
      <c r="AS944" s="34" t="s">
        <v>1889</v>
      </c>
      <c r="AT944" s="33">
        <v>366.298</v>
      </c>
      <c r="AU944" s="33">
        <v>23</v>
      </c>
      <c r="AV944" s="34" t="s">
        <v>1917</v>
      </c>
      <c r="AW944" s="34" t="s">
        <v>3209</v>
      </c>
      <c r="AX944" s="34" t="s">
        <v>4253</v>
      </c>
      <c r="AY944" s="34" t="s">
        <v>2221</v>
      </c>
      <c r="AZ944" s="34" t="s">
        <v>2221</v>
      </c>
      <c r="BA944" s="34" t="s">
        <v>3049</v>
      </c>
      <c r="BB944" s="34" t="s">
        <v>4255</v>
      </c>
      <c r="BC944" s="34" t="s">
        <v>2221</v>
      </c>
      <c r="BD944" s="34" t="s">
        <v>2221</v>
      </c>
    </row>
    <row r="945" spans="1:56" ht="15" customHeight="1" x14ac:dyDescent="0.25">
      <c r="A945" t="str">
        <f t="shared" si="45"/>
        <v>0102290_IC_Plaza_Nazca_0100802_IC_Nazca</v>
      </c>
      <c r="B945" s="34">
        <v>942</v>
      </c>
      <c r="C945" s="33" t="str">
        <f t="shared" si="46"/>
        <v>102290</v>
      </c>
      <c r="D945" s="34" t="s">
        <v>777</v>
      </c>
      <c r="E945" s="34">
        <v>-14.8285</v>
      </c>
      <c r="F945" s="34">
        <v>-74.939499999999995</v>
      </c>
      <c r="G945" s="33">
        <v>112.88</v>
      </c>
      <c r="H945" s="33">
        <v>587</v>
      </c>
      <c r="I945" s="34" t="s">
        <v>60</v>
      </c>
      <c r="J945" s="33">
        <v>8.34</v>
      </c>
      <c r="K945" s="33">
        <v>25</v>
      </c>
      <c r="L945" s="33">
        <v>19</v>
      </c>
      <c r="M945" s="34" t="s">
        <v>59</v>
      </c>
      <c r="N945" s="33">
        <v>0.3</v>
      </c>
      <c r="O945" s="33">
        <v>36.4</v>
      </c>
      <c r="P945" s="34" t="s">
        <v>1914</v>
      </c>
      <c r="Q945" s="33">
        <v>14711</v>
      </c>
      <c r="R945" s="33">
        <v>12.9</v>
      </c>
      <c r="S945" s="34">
        <v>1.5</v>
      </c>
      <c r="T945" s="34"/>
      <c r="U945" s="33" t="str">
        <f t="shared" si="47"/>
        <v>100802</v>
      </c>
      <c r="V945" s="34" t="s">
        <v>1166</v>
      </c>
      <c r="W945" s="34">
        <v>-14.833055</v>
      </c>
      <c r="X945" s="34">
        <v>-74.928336999999999</v>
      </c>
      <c r="Y945" s="33">
        <v>292.89</v>
      </c>
      <c r="Z945" s="33">
        <v>603</v>
      </c>
      <c r="AA945" s="34" t="s">
        <v>58</v>
      </c>
      <c r="AB945" s="33">
        <v>0</v>
      </c>
      <c r="AC945" s="33">
        <v>30</v>
      </c>
      <c r="AD945" s="33">
        <v>25</v>
      </c>
      <c r="AE945" s="34" t="s">
        <v>2195</v>
      </c>
      <c r="AF945" s="33">
        <v>0.6</v>
      </c>
      <c r="AG945" s="33">
        <v>36.4</v>
      </c>
      <c r="AH945" s="34" t="s">
        <v>1914</v>
      </c>
      <c r="AI945" s="33">
        <v>15201</v>
      </c>
      <c r="AJ945" s="33">
        <v>13</v>
      </c>
      <c r="AK945" s="34">
        <v>1.5</v>
      </c>
      <c r="AL945" s="34"/>
      <c r="AM945" s="33">
        <v>1.3</v>
      </c>
      <c r="AN945" s="34" t="s">
        <v>2046</v>
      </c>
      <c r="AO945" s="34"/>
      <c r="AP945" s="34"/>
      <c r="AQ945" s="34" t="s">
        <v>1891</v>
      </c>
      <c r="AR945" s="34" t="s">
        <v>1878</v>
      </c>
      <c r="AS945" s="34" t="s">
        <v>1889</v>
      </c>
      <c r="AT945" s="33">
        <v>726.91800000000001</v>
      </c>
      <c r="AU945" s="33">
        <v>15</v>
      </c>
      <c r="AV945" s="34" t="s">
        <v>1915</v>
      </c>
      <c r="AW945" s="34" t="s">
        <v>3210</v>
      </c>
      <c r="AX945" s="34" t="s">
        <v>2607</v>
      </c>
      <c r="AY945" s="34" t="s">
        <v>2607</v>
      </c>
      <c r="AZ945" s="34" t="s">
        <v>2328</v>
      </c>
      <c r="BA945" s="34" t="s">
        <v>3757</v>
      </c>
      <c r="BB945" s="34" t="s">
        <v>2607</v>
      </c>
      <c r="BC945" s="34" t="s">
        <v>2607</v>
      </c>
      <c r="BD945" s="34" t="s">
        <v>2328</v>
      </c>
    </row>
    <row r="946" spans="1:56" ht="15" customHeight="1" x14ac:dyDescent="0.25">
      <c r="A946" t="str">
        <f t="shared" si="45"/>
        <v>0101171_MQ_Torata_Plaza_0101193_MQ_Torata_Pueblo</v>
      </c>
      <c r="B946" s="34">
        <v>943</v>
      </c>
      <c r="C946" s="33" t="str">
        <f t="shared" si="46"/>
        <v>101171</v>
      </c>
      <c r="D946" s="34" t="s">
        <v>672</v>
      </c>
      <c r="E946" s="34">
        <v>-17.076474999999999</v>
      </c>
      <c r="F946" s="34">
        <v>-70.843588999999994</v>
      </c>
      <c r="G946" s="33">
        <v>265.85000000000002</v>
      </c>
      <c r="H946" s="33">
        <v>2209</v>
      </c>
      <c r="I946" s="34" t="s">
        <v>58</v>
      </c>
      <c r="J946" s="33">
        <v>0</v>
      </c>
      <c r="K946" s="33">
        <v>25</v>
      </c>
      <c r="L946" s="33">
        <v>19</v>
      </c>
      <c r="M946" s="34" t="s">
        <v>59</v>
      </c>
      <c r="N946" s="33">
        <v>0.3</v>
      </c>
      <c r="O946" s="33">
        <v>34.700000000000003</v>
      </c>
      <c r="P946" s="34" t="s">
        <v>1914</v>
      </c>
      <c r="Q946" s="33">
        <v>21476</v>
      </c>
      <c r="R946" s="33">
        <v>13.9</v>
      </c>
      <c r="S946" s="34">
        <v>1.5</v>
      </c>
      <c r="T946" s="34"/>
      <c r="U946" s="33" t="str">
        <f t="shared" si="47"/>
        <v>101193</v>
      </c>
      <c r="V946" s="34" t="s">
        <v>312</v>
      </c>
      <c r="W946" s="34">
        <v>-17.076982999999998</v>
      </c>
      <c r="X946" s="34">
        <v>-70.85090799999999</v>
      </c>
      <c r="Y946" s="33">
        <v>85.85</v>
      </c>
      <c r="Z946" s="33">
        <v>2217</v>
      </c>
      <c r="AA946" s="34" t="s">
        <v>58</v>
      </c>
      <c r="AB946" s="33">
        <v>0</v>
      </c>
      <c r="AC946" s="33">
        <v>20</v>
      </c>
      <c r="AD946" s="33">
        <v>15</v>
      </c>
      <c r="AE946" s="34" t="s">
        <v>59</v>
      </c>
      <c r="AF946" s="33">
        <v>0.3</v>
      </c>
      <c r="AG946" s="33">
        <v>34.700000000000003</v>
      </c>
      <c r="AH946" s="34" t="s">
        <v>1914</v>
      </c>
      <c r="AI946" s="33">
        <v>22708</v>
      </c>
      <c r="AJ946" s="33">
        <v>13.9</v>
      </c>
      <c r="AK946" s="34">
        <v>1.5</v>
      </c>
      <c r="AL946" s="34"/>
      <c r="AM946" s="33">
        <v>0.78</v>
      </c>
      <c r="AN946" s="34" t="s">
        <v>2046</v>
      </c>
      <c r="AO946" s="34"/>
      <c r="AP946" s="34"/>
      <c r="AQ946" s="34" t="s">
        <v>1897</v>
      </c>
      <c r="AR946" s="34" t="s">
        <v>1878</v>
      </c>
      <c r="AS946" s="34" t="s">
        <v>1889</v>
      </c>
      <c r="AT946" s="33">
        <v>362.23599999999999</v>
      </c>
      <c r="AU946" s="33">
        <v>23</v>
      </c>
      <c r="AV946" s="34" t="s">
        <v>1915</v>
      </c>
      <c r="AW946" s="34" t="s">
        <v>3211</v>
      </c>
      <c r="AX946" s="34" t="s">
        <v>4479</v>
      </c>
      <c r="AY946" s="34" t="s">
        <v>2468</v>
      </c>
      <c r="AZ946" s="34" t="s">
        <v>2271</v>
      </c>
      <c r="BA946" s="34" t="s">
        <v>3758</v>
      </c>
      <c r="BB946" s="34" t="s">
        <v>4479</v>
      </c>
      <c r="BC946" s="34" t="s">
        <v>2468</v>
      </c>
      <c r="BD946" s="34" t="s">
        <v>2271</v>
      </c>
    </row>
    <row r="947" spans="1:56" ht="15" customHeight="1" x14ac:dyDescent="0.25">
      <c r="A947" t="str">
        <f t="shared" si="45"/>
        <v>0100155_LM_Los_Sauces_0100543_LM_Repetidor_La_Molina</v>
      </c>
      <c r="B947" s="34">
        <v>944</v>
      </c>
      <c r="C947" s="33" t="str">
        <f t="shared" si="46"/>
        <v>100155</v>
      </c>
      <c r="D947" s="34" t="s">
        <v>1209</v>
      </c>
      <c r="E947" s="34">
        <v>-12.069254000000001</v>
      </c>
      <c r="F947" s="34">
        <v>-76.988685000000004</v>
      </c>
      <c r="G947" s="33">
        <v>119.42</v>
      </c>
      <c r="H947" s="33">
        <v>206</v>
      </c>
      <c r="I947" s="34" t="s">
        <v>60</v>
      </c>
      <c r="J947" s="33">
        <v>4</v>
      </c>
      <c r="K947" s="33">
        <v>25.95</v>
      </c>
      <c r="L947" s="33">
        <v>19</v>
      </c>
      <c r="M947" s="34" t="s">
        <v>59</v>
      </c>
      <c r="N947" s="33">
        <v>0.3</v>
      </c>
      <c r="O947" s="33">
        <v>40.5</v>
      </c>
      <c r="P947" s="34" t="s">
        <v>1914</v>
      </c>
      <c r="Q947" s="33" t="s">
        <v>2140</v>
      </c>
      <c r="R947" s="33">
        <v>14.5</v>
      </c>
      <c r="S947" s="34">
        <v>1.5</v>
      </c>
      <c r="T947" s="34"/>
      <c r="U947" s="33" t="str">
        <f t="shared" si="47"/>
        <v>100543</v>
      </c>
      <c r="V947" s="34" t="s">
        <v>373</v>
      </c>
      <c r="W947" s="34">
        <v>-12.08501053</v>
      </c>
      <c r="X947" s="34">
        <v>-76.960113530000001</v>
      </c>
      <c r="Y947" s="33">
        <v>299.42</v>
      </c>
      <c r="Z947" s="33">
        <v>313</v>
      </c>
      <c r="AA947" s="34" t="s">
        <v>58</v>
      </c>
      <c r="AB947" s="33">
        <v>0</v>
      </c>
      <c r="AC947" s="33">
        <v>60</v>
      </c>
      <c r="AD947" s="33">
        <v>50</v>
      </c>
      <c r="AE947" s="34" t="s">
        <v>2191</v>
      </c>
      <c r="AF947" s="33">
        <v>0.6</v>
      </c>
      <c r="AG947" s="33">
        <v>36.799999999999997</v>
      </c>
      <c r="AH947" s="34" t="s">
        <v>1914</v>
      </c>
      <c r="AI947" s="33" t="s">
        <v>4684</v>
      </c>
      <c r="AJ947" s="33">
        <v>14.5</v>
      </c>
      <c r="AK947" s="34">
        <v>1.5</v>
      </c>
      <c r="AL947" s="34"/>
      <c r="AM947" s="33">
        <v>3.57</v>
      </c>
      <c r="AN947" s="34" t="s">
        <v>2046</v>
      </c>
      <c r="AO947" s="34"/>
      <c r="AP947" s="34"/>
      <c r="AQ947" s="34" t="s">
        <v>1894</v>
      </c>
      <c r="AR947" s="34" t="s">
        <v>1878</v>
      </c>
      <c r="AS947" s="34" t="s">
        <v>1889</v>
      </c>
      <c r="AT947" s="33">
        <v>342.42599999999999</v>
      </c>
      <c r="AU947" s="33">
        <v>23</v>
      </c>
      <c r="AV947" s="34" t="s">
        <v>1919</v>
      </c>
      <c r="AW947" s="34" t="s">
        <v>3212</v>
      </c>
      <c r="AX947" s="34" t="s">
        <v>4335</v>
      </c>
      <c r="AY947" s="34" t="s">
        <v>2221</v>
      </c>
      <c r="AZ947" s="34" t="s">
        <v>2221</v>
      </c>
      <c r="BA947" s="34" t="s">
        <v>3390</v>
      </c>
      <c r="BB947" s="34" t="s">
        <v>4256</v>
      </c>
      <c r="BC947" s="34" t="s">
        <v>2221</v>
      </c>
      <c r="BD947" s="34" t="s">
        <v>2221</v>
      </c>
    </row>
    <row r="948" spans="1:56" ht="15" customHeight="1" x14ac:dyDescent="0.25">
      <c r="A948" t="str">
        <f t="shared" si="45"/>
        <v>0103520_LH_Seminario_De_Huanuc_0103518_LH_Mercado_Modelo_Huan</v>
      </c>
      <c r="B948" s="34">
        <v>945</v>
      </c>
      <c r="C948" s="33" t="str">
        <f t="shared" si="46"/>
        <v>103520</v>
      </c>
      <c r="D948" s="34" t="s">
        <v>1555</v>
      </c>
      <c r="E948" s="34">
        <v>-9.9332039999999999</v>
      </c>
      <c r="F948" s="34">
        <v>-76.242927000000009</v>
      </c>
      <c r="G948" s="33">
        <v>322.39</v>
      </c>
      <c r="H948" s="33">
        <v>1901</v>
      </c>
      <c r="I948" s="34" t="s">
        <v>60</v>
      </c>
      <c r="J948" s="33">
        <v>14.6</v>
      </c>
      <c r="K948" s="33">
        <v>6</v>
      </c>
      <c r="L948" s="33">
        <v>19</v>
      </c>
      <c r="M948" s="34" t="s">
        <v>59</v>
      </c>
      <c r="N948" s="33">
        <v>0.3</v>
      </c>
      <c r="O948" s="33">
        <v>34.700000000000003</v>
      </c>
      <c r="P948" s="34" t="s">
        <v>1914</v>
      </c>
      <c r="Q948" s="33">
        <v>22554</v>
      </c>
      <c r="R948" s="33">
        <v>14.4</v>
      </c>
      <c r="S948" s="34">
        <v>1.5</v>
      </c>
      <c r="T948" s="34"/>
      <c r="U948" s="33" t="str">
        <f t="shared" si="47"/>
        <v>103518</v>
      </c>
      <c r="V948" s="34" t="s">
        <v>97</v>
      </c>
      <c r="W948" s="34">
        <v>-9.9296199999999999</v>
      </c>
      <c r="X948" s="34">
        <v>-76.245730000000009</v>
      </c>
      <c r="Y948" s="33">
        <v>142.38999999999999</v>
      </c>
      <c r="Z948" s="33">
        <v>1900</v>
      </c>
      <c r="AA948" s="34" t="s">
        <v>60</v>
      </c>
      <c r="AB948" s="33">
        <v>11.67</v>
      </c>
      <c r="AC948" s="33">
        <v>4</v>
      </c>
      <c r="AD948" s="33">
        <v>15</v>
      </c>
      <c r="AE948" s="34" t="s">
        <v>59</v>
      </c>
      <c r="AF948" s="33">
        <v>0.3</v>
      </c>
      <c r="AG948" s="33">
        <v>34.700000000000003</v>
      </c>
      <c r="AH948" s="34" t="s">
        <v>1914</v>
      </c>
      <c r="AI948" s="33">
        <v>21322</v>
      </c>
      <c r="AJ948" s="33">
        <v>14.5</v>
      </c>
      <c r="AK948" s="34">
        <v>1.5</v>
      </c>
      <c r="AL948" s="34"/>
      <c r="AM948" s="33">
        <v>0.5</v>
      </c>
      <c r="AN948" s="34" t="s">
        <v>2046</v>
      </c>
      <c r="AO948" s="34"/>
      <c r="AP948" s="34"/>
      <c r="AQ948" s="34" t="s">
        <v>1891</v>
      </c>
      <c r="AR948" s="34" t="s">
        <v>1879</v>
      </c>
      <c r="AS948" s="34" t="s">
        <v>1889</v>
      </c>
      <c r="AT948" s="33">
        <v>362.23599999999999</v>
      </c>
      <c r="AU948" s="33">
        <v>23</v>
      </c>
      <c r="AV948" s="34" t="s">
        <v>1915</v>
      </c>
      <c r="AW948" s="34" t="s">
        <v>4073</v>
      </c>
      <c r="AX948" s="34" t="s">
        <v>2391</v>
      </c>
      <c r="AY948" s="34" t="s">
        <v>2391</v>
      </c>
      <c r="AZ948" s="34" t="s">
        <v>2391</v>
      </c>
      <c r="BA948" s="34" t="s">
        <v>3759</v>
      </c>
      <c r="BB948" s="34" t="s">
        <v>2391</v>
      </c>
      <c r="BC948" s="34" t="s">
        <v>2391</v>
      </c>
      <c r="BD948" s="34" t="s">
        <v>2391</v>
      </c>
    </row>
    <row r="949" spans="1:56" ht="15" customHeight="1" x14ac:dyDescent="0.25">
      <c r="A949" t="str">
        <f t="shared" si="45"/>
        <v>0100724_AN_Huaraz_Sur_0102053_AN_Rep_Marian</v>
      </c>
      <c r="B949" s="34">
        <v>946</v>
      </c>
      <c r="C949" s="33" t="str">
        <f t="shared" si="46"/>
        <v>100724</v>
      </c>
      <c r="D949" s="34" t="s">
        <v>1130</v>
      </c>
      <c r="E949" s="34">
        <v>-9.5341190000000005</v>
      </c>
      <c r="F949" s="34">
        <v>-77.525970000000001</v>
      </c>
      <c r="G949" s="33">
        <v>58.78</v>
      </c>
      <c r="H949" s="33">
        <v>3085</v>
      </c>
      <c r="I949" s="34" t="s">
        <v>60</v>
      </c>
      <c r="J949" s="33">
        <v>11</v>
      </c>
      <c r="K949" s="33">
        <v>6</v>
      </c>
      <c r="L949" s="33">
        <v>20</v>
      </c>
      <c r="M949" s="34" t="s">
        <v>59</v>
      </c>
      <c r="N949" s="33">
        <v>0.3</v>
      </c>
      <c r="O949" s="33">
        <v>39.9</v>
      </c>
      <c r="P949" s="34" t="s">
        <v>1914</v>
      </c>
      <c r="Q949" s="33">
        <v>22498</v>
      </c>
      <c r="R949" s="33">
        <v>19.600000000000001</v>
      </c>
      <c r="S949" s="34">
        <v>1.5</v>
      </c>
      <c r="T949" s="34"/>
      <c r="U949" s="33" t="str">
        <f t="shared" si="47"/>
        <v>102053</v>
      </c>
      <c r="V949" s="34" t="s">
        <v>1106</v>
      </c>
      <c r="W949" s="34">
        <v>-9.5182504649999995</v>
      </c>
      <c r="X949" s="34">
        <v>-77.499420169999993</v>
      </c>
      <c r="Y949" s="33">
        <v>238.78</v>
      </c>
      <c r="Z949" s="33">
        <v>3287</v>
      </c>
      <c r="AA949" s="34" t="s">
        <v>58</v>
      </c>
      <c r="AB949" s="33">
        <v>0</v>
      </c>
      <c r="AC949" s="33">
        <v>45</v>
      </c>
      <c r="AD949" s="33">
        <v>42</v>
      </c>
      <c r="AE949" s="34" t="s">
        <v>2190</v>
      </c>
      <c r="AF949" s="33">
        <v>0.6</v>
      </c>
      <c r="AG949" s="33">
        <v>37.299999999999997</v>
      </c>
      <c r="AH949" s="34" t="s">
        <v>1914</v>
      </c>
      <c r="AI949" s="33">
        <v>21266</v>
      </c>
      <c r="AJ949" s="33">
        <v>19.3</v>
      </c>
      <c r="AK949" s="34">
        <v>1.5</v>
      </c>
      <c r="AL949" s="34"/>
      <c r="AM949" s="33">
        <v>3.41</v>
      </c>
      <c r="AN949" s="34" t="s">
        <v>2046</v>
      </c>
      <c r="AO949" s="34"/>
      <c r="AP949" s="34"/>
      <c r="AQ949" s="34" t="s">
        <v>1892</v>
      </c>
      <c r="AR949" s="34" t="s">
        <v>1879</v>
      </c>
      <c r="AS949" s="34" t="s">
        <v>1927</v>
      </c>
      <c r="AT949" s="33">
        <v>756.31799999999998</v>
      </c>
      <c r="AU949" s="33">
        <v>23</v>
      </c>
      <c r="AV949" s="34" t="s">
        <v>1917</v>
      </c>
      <c r="AW949" s="34" t="s">
        <v>3213</v>
      </c>
      <c r="AX949" s="34" t="s">
        <v>2410</v>
      </c>
      <c r="AY949" s="34" t="s">
        <v>2410</v>
      </c>
      <c r="AZ949" s="34" t="s">
        <v>2260</v>
      </c>
      <c r="BA949" s="34" t="s">
        <v>2617</v>
      </c>
      <c r="BB949" s="34" t="s">
        <v>4316</v>
      </c>
      <c r="BC949" s="34" t="s">
        <v>2410</v>
      </c>
      <c r="BD949" s="34" t="s">
        <v>2260</v>
      </c>
    </row>
    <row r="950" spans="1:56" ht="15" customHeight="1" x14ac:dyDescent="0.25">
      <c r="A950" t="str">
        <f t="shared" si="45"/>
        <v>0100973_AQ_Buganvillas_0100986_AQ_Pacuadros</v>
      </c>
      <c r="B950" s="34">
        <v>947</v>
      </c>
      <c r="C950" s="33" t="str">
        <f t="shared" si="46"/>
        <v>100973</v>
      </c>
      <c r="D950" s="34" t="s">
        <v>1556</v>
      </c>
      <c r="E950" s="34">
        <v>-16.386493000000002</v>
      </c>
      <c r="F950" s="34">
        <v>-71.569884999999999</v>
      </c>
      <c r="G950" s="33">
        <v>130.63</v>
      </c>
      <c r="H950" s="33">
        <v>2368</v>
      </c>
      <c r="I950" s="34" t="s">
        <v>60</v>
      </c>
      <c r="J950" s="33">
        <v>12.85</v>
      </c>
      <c r="K950" s="33">
        <v>3</v>
      </c>
      <c r="L950" s="33">
        <v>20</v>
      </c>
      <c r="M950" s="34" t="s">
        <v>59</v>
      </c>
      <c r="N950" s="33">
        <v>0.3</v>
      </c>
      <c r="O950" s="33">
        <v>34.700000000000003</v>
      </c>
      <c r="P950" s="34" t="s">
        <v>1914</v>
      </c>
      <c r="Q950" s="33">
        <v>21364</v>
      </c>
      <c r="R950" s="33">
        <v>22.9</v>
      </c>
      <c r="S950" s="34">
        <v>1.5</v>
      </c>
      <c r="T950" s="34"/>
      <c r="U950" s="33" t="str">
        <f t="shared" si="47"/>
        <v>100986</v>
      </c>
      <c r="V950" s="34" t="s">
        <v>1798</v>
      </c>
      <c r="W950" s="34">
        <v>-16.394204999999999</v>
      </c>
      <c r="X950" s="34">
        <v>-71.560516000000007</v>
      </c>
      <c r="Y950" s="33">
        <v>310.63</v>
      </c>
      <c r="Z950" s="33">
        <v>2353</v>
      </c>
      <c r="AA950" s="34" t="s">
        <v>60</v>
      </c>
      <c r="AB950" s="33">
        <v>8.6</v>
      </c>
      <c r="AC950" s="33">
        <v>6</v>
      </c>
      <c r="AD950" s="33">
        <v>12</v>
      </c>
      <c r="AE950" s="34" t="s">
        <v>59</v>
      </c>
      <c r="AF950" s="33">
        <v>0.3</v>
      </c>
      <c r="AG950" s="33">
        <v>34.700000000000003</v>
      </c>
      <c r="AH950" s="34" t="s">
        <v>1914</v>
      </c>
      <c r="AI950" s="33">
        <v>22596</v>
      </c>
      <c r="AJ950" s="33">
        <v>22.9</v>
      </c>
      <c r="AK950" s="34">
        <v>1.5</v>
      </c>
      <c r="AL950" s="34"/>
      <c r="AM950" s="33">
        <v>1.32</v>
      </c>
      <c r="AN950" s="34" t="s">
        <v>2046</v>
      </c>
      <c r="AO950" s="34"/>
      <c r="AP950" s="34"/>
      <c r="AQ950" s="34" t="s">
        <v>1891</v>
      </c>
      <c r="AR950" s="34" t="s">
        <v>1878</v>
      </c>
      <c r="AS950" s="34" t="s">
        <v>1928</v>
      </c>
      <c r="AT950" s="33">
        <v>345.87599999999998</v>
      </c>
      <c r="AU950" s="33">
        <v>23</v>
      </c>
      <c r="AV950" s="34" t="s">
        <v>1915</v>
      </c>
      <c r="AW950" s="34" t="s">
        <v>3214</v>
      </c>
      <c r="AX950" s="34" t="s">
        <v>4368</v>
      </c>
      <c r="AY950" s="34" t="s">
        <v>2268</v>
      </c>
      <c r="AZ950" s="34" t="s">
        <v>2268</v>
      </c>
      <c r="BA950" s="34" t="s">
        <v>3760</v>
      </c>
      <c r="BB950" s="34" t="s">
        <v>4368</v>
      </c>
      <c r="BC950" s="34" t="s">
        <v>2268</v>
      </c>
      <c r="BD950" s="34" t="s">
        <v>2268</v>
      </c>
    </row>
    <row r="951" spans="1:56" ht="15" customHeight="1" x14ac:dyDescent="0.25">
      <c r="A951" t="str">
        <f t="shared" si="45"/>
        <v>0102664_CA_Pallaques_0101569_CA_Llallahuar</v>
      </c>
      <c r="B951" s="34">
        <v>948</v>
      </c>
      <c r="C951" s="33" t="str">
        <f t="shared" si="46"/>
        <v>102664</v>
      </c>
      <c r="D951" s="34" t="s">
        <v>1972</v>
      </c>
      <c r="E951" s="34">
        <v>-6.9887499999999996</v>
      </c>
      <c r="F951" s="34">
        <v>-78.827399999999997</v>
      </c>
      <c r="G951" s="33">
        <v>161.47999999999999</v>
      </c>
      <c r="H951" s="33">
        <v>3094</v>
      </c>
      <c r="I951" s="34" t="s">
        <v>60</v>
      </c>
      <c r="J951" s="33">
        <v>0</v>
      </c>
      <c r="K951" s="33">
        <v>25</v>
      </c>
      <c r="L951" s="33">
        <v>19</v>
      </c>
      <c r="M951" s="34" t="s">
        <v>59</v>
      </c>
      <c r="N951" s="33">
        <v>0.3</v>
      </c>
      <c r="O951" s="33">
        <v>39.9</v>
      </c>
      <c r="P951" s="34" t="s">
        <v>1890</v>
      </c>
      <c r="Q951" s="33">
        <v>21812</v>
      </c>
      <c r="R951" s="33">
        <v>19.5</v>
      </c>
      <c r="S951" s="34">
        <v>1.5</v>
      </c>
      <c r="T951" s="34"/>
      <c r="U951" s="33" t="str">
        <f t="shared" si="47"/>
        <v>101569</v>
      </c>
      <c r="V951" s="34" t="s">
        <v>863</v>
      </c>
      <c r="W951" s="34">
        <v>-6.9994199999999998</v>
      </c>
      <c r="X951" s="34">
        <v>-78.823800000000006</v>
      </c>
      <c r="Y951" s="33">
        <v>341.49</v>
      </c>
      <c r="Z951" s="33">
        <v>3166</v>
      </c>
      <c r="AA951" s="34" t="s">
        <v>58</v>
      </c>
      <c r="AB951" s="33">
        <v>0</v>
      </c>
      <c r="AC951" s="33">
        <v>26</v>
      </c>
      <c r="AD951" s="33">
        <v>25.7</v>
      </c>
      <c r="AE951" s="34" t="s">
        <v>2194</v>
      </c>
      <c r="AF951" s="33">
        <v>1.2</v>
      </c>
      <c r="AG951" s="33">
        <v>39.9</v>
      </c>
      <c r="AH951" s="34" t="s">
        <v>1890</v>
      </c>
      <c r="AI951" s="33">
        <v>23044</v>
      </c>
      <c r="AJ951" s="33">
        <v>19.399999999999999</v>
      </c>
      <c r="AK951" s="34">
        <v>1.5</v>
      </c>
      <c r="AL951" s="34"/>
      <c r="AM951" s="33">
        <v>1.25</v>
      </c>
      <c r="AN951" s="34" t="s">
        <v>2046</v>
      </c>
      <c r="AO951" s="34"/>
      <c r="AP951" s="34"/>
      <c r="AQ951" s="34" t="s">
        <v>1902</v>
      </c>
      <c r="AR951" s="34" t="s">
        <v>1878</v>
      </c>
      <c r="AS951" s="34" t="s">
        <v>1889</v>
      </c>
      <c r="AT951" s="33">
        <v>362.23599999999999</v>
      </c>
      <c r="AU951" s="33">
        <v>23</v>
      </c>
      <c r="AV951" s="34" t="s">
        <v>1915</v>
      </c>
      <c r="AW951" s="34" t="s">
        <v>4198</v>
      </c>
      <c r="AX951" s="34" t="s">
        <v>3762</v>
      </c>
      <c r="AY951" s="34" t="s">
        <v>3762</v>
      </c>
      <c r="AZ951" s="34" t="s">
        <v>2247</v>
      </c>
      <c r="BA951" s="34" t="s">
        <v>3761</v>
      </c>
      <c r="BB951" s="34" t="s">
        <v>3762</v>
      </c>
      <c r="BC951" s="34" t="s">
        <v>3762</v>
      </c>
      <c r="BD951" s="34" t="s">
        <v>2247</v>
      </c>
    </row>
    <row r="952" spans="1:56" ht="15" customHeight="1" x14ac:dyDescent="0.25">
      <c r="A952" t="str">
        <f t="shared" si="45"/>
        <v>0102909_AP_28_De_Julio_Abancay_0102976_AP_Abancay_Alto</v>
      </c>
      <c r="B952" s="34">
        <v>949</v>
      </c>
      <c r="C952" s="33" t="str">
        <f t="shared" si="46"/>
        <v>102909</v>
      </c>
      <c r="D952" s="34" t="s">
        <v>1557</v>
      </c>
      <c r="E952" s="34">
        <v>-13.635210000000001</v>
      </c>
      <c r="F952" s="34">
        <v>-72.88579</v>
      </c>
      <c r="G952" s="33">
        <v>350.42</v>
      </c>
      <c r="H952" s="33">
        <v>2360</v>
      </c>
      <c r="I952" s="34" t="s">
        <v>60</v>
      </c>
      <c r="J952" s="33">
        <v>11.1</v>
      </c>
      <c r="K952" s="33">
        <v>12</v>
      </c>
      <c r="L952" s="33">
        <v>19</v>
      </c>
      <c r="M952" s="34" t="s">
        <v>59</v>
      </c>
      <c r="N952" s="33">
        <v>0.3</v>
      </c>
      <c r="O952" s="33">
        <v>34.700000000000003</v>
      </c>
      <c r="P952" s="34" t="s">
        <v>1914</v>
      </c>
      <c r="Q952" s="33">
        <v>23324</v>
      </c>
      <c r="R952" s="33">
        <v>19.399999999999999</v>
      </c>
      <c r="S952" s="34">
        <v>1.5</v>
      </c>
      <c r="T952" s="34"/>
      <c r="U952" s="33" t="str">
        <f t="shared" si="47"/>
        <v>102976</v>
      </c>
      <c r="V952" s="34" t="s">
        <v>276</v>
      </c>
      <c r="W952" s="34">
        <v>-13.626987</v>
      </c>
      <c r="X952" s="34">
        <v>-72.887218000000004</v>
      </c>
      <c r="Y952" s="33">
        <v>170.42</v>
      </c>
      <c r="Z952" s="33">
        <v>2512</v>
      </c>
      <c r="AA952" s="34" t="s">
        <v>58</v>
      </c>
      <c r="AB952" s="33">
        <v>0</v>
      </c>
      <c r="AC952" s="33">
        <v>30</v>
      </c>
      <c r="AD952" s="33">
        <v>28</v>
      </c>
      <c r="AE952" s="34" t="s">
        <v>59</v>
      </c>
      <c r="AF952" s="33">
        <v>0.3</v>
      </c>
      <c r="AG952" s="33">
        <v>34.700000000000003</v>
      </c>
      <c r="AH952" s="34" t="s">
        <v>1914</v>
      </c>
      <c r="AI952" s="33">
        <v>22092</v>
      </c>
      <c r="AJ952" s="33">
        <v>19.399999999999999</v>
      </c>
      <c r="AK952" s="34">
        <v>1.5</v>
      </c>
      <c r="AL952" s="34"/>
      <c r="AM952" s="33">
        <v>0.93</v>
      </c>
      <c r="AN952" s="34" t="s">
        <v>2046</v>
      </c>
      <c r="AO952" s="34"/>
      <c r="AP952" s="34"/>
      <c r="AQ952" s="34" t="s">
        <v>1891</v>
      </c>
      <c r="AR952" s="34" t="s">
        <v>1878</v>
      </c>
      <c r="AS952" s="34" t="s">
        <v>1926</v>
      </c>
      <c r="AT952" s="33">
        <v>864</v>
      </c>
      <c r="AU952" s="33">
        <v>23</v>
      </c>
      <c r="AV952" s="34" t="s">
        <v>1915</v>
      </c>
      <c r="AW952" s="34" t="s">
        <v>3215</v>
      </c>
      <c r="AX952" s="34" t="s">
        <v>3216</v>
      </c>
      <c r="AY952" s="34" t="s">
        <v>3216</v>
      </c>
      <c r="AZ952" s="34" t="s">
        <v>3217</v>
      </c>
      <c r="BA952" s="34" t="s">
        <v>3763</v>
      </c>
      <c r="BB952" s="34" t="s">
        <v>3216</v>
      </c>
      <c r="BC952" s="34" t="s">
        <v>3216</v>
      </c>
      <c r="BD952" s="34" t="s">
        <v>3217</v>
      </c>
    </row>
    <row r="953" spans="1:56" ht="15" customHeight="1" x14ac:dyDescent="0.25">
      <c r="A953" t="str">
        <f t="shared" si="45"/>
        <v>0103031_JU_Tzancuvatziari_0101600_JU_Rio_Negro</v>
      </c>
      <c r="B953" s="37">
        <v>950</v>
      </c>
      <c r="C953" s="33" t="str">
        <f t="shared" si="46"/>
        <v>103031</v>
      </c>
      <c r="D953" s="34" t="s">
        <v>206</v>
      </c>
      <c r="E953" s="34">
        <v>-11.248082999999999</v>
      </c>
      <c r="F953" s="34">
        <v>-74.636139</v>
      </c>
      <c r="G953" s="33">
        <v>358.77</v>
      </c>
      <c r="H953" s="33">
        <v>624</v>
      </c>
      <c r="I953" s="34" t="s">
        <v>60</v>
      </c>
      <c r="J953" s="33">
        <v>8.8000000000000007</v>
      </c>
      <c r="K953" s="33">
        <v>28.1</v>
      </c>
      <c r="L953" s="33">
        <v>19</v>
      </c>
      <c r="M953" s="34" t="s">
        <v>59</v>
      </c>
      <c r="N953" s="33">
        <v>0.3</v>
      </c>
      <c r="O953" s="33">
        <v>40</v>
      </c>
      <c r="P953" s="34" t="s">
        <v>1914</v>
      </c>
      <c r="Q953" s="33">
        <v>10995</v>
      </c>
      <c r="R953" s="33">
        <v>22</v>
      </c>
      <c r="S953" s="34">
        <v>1.5</v>
      </c>
      <c r="T953" s="34"/>
      <c r="U953" s="33" t="str">
        <f t="shared" si="47"/>
        <v>101600</v>
      </c>
      <c r="V953" s="34" t="s">
        <v>644</v>
      </c>
      <c r="W953" s="34">
        <v>-11.139900000000001</v>
      </c>
      <c r="X953" s="34">
        <v>-74.638499999999993</v>
      </c>
      <c r="Y953" s="33">
        <v>178.77</v>
      </c>
      <c r="Z953" s="33">
        <v>1633</v>
      </c>
      <c r="AA953" s="34" t="s">
        <v>58</v>
      </c>
      <c r="AB953" s="33">
        <v>0</v>
      </c>
      <c r="AC953" s="33">
        <v>50</v>
      </c>
      <c r="AD953" s="33">
        <v>46</v>
      </c>
      <c r="AE953" s="34" t="s">
        <v>2193</v>
      </c>
      <c r="AF953" s="33">
        <v>1.2</v>
      </c>
      <c r="AG953" s="33">
        <v>36.9</v>
      </c>
      <c r="AH953" s="34" t="s">
        <v>1914</v>
      </c>
      <c r="AI953" s="33">
        <v>11525</v>
      </c>
      <c r="AJ953" s="33">
        <v>22</v>
      </c>
      <c r="AK953" s="34">
        <v>1.5</v>
      </c>
      <c r="AL953" s="34"/>
      <c r="AM953" s="33">
        <v>12.05</v>
      </c>
      <c r="AN953" s="34" t="s">
        <v>2046</v>
      </c>
      <c r="AO953" s="34"/>
      <c r="AP953" s="34"/>
      <c r="AQ953" s="34" t="s">
        <v>1891</v>
      </c>
      <c r="AR953" s="34" t="s">
        <v>1878</v>
      </c>
      <c r="AS953" s="34" t="s">
        <v>1889</v>
      </c>
      <c r="AT953" s="33">
        <v>726.91800000000001</v>
      </c>
      <c r="AU953" s="33">
        <v>11</v>
      </c>
      <c r="AV953" s="34" t="s">
        <v>1915</v>
      </c>
      <c r="AW953" s="34" t="s">
        <v>3218</v>
      </c>
      <c r="AX953" s="34" t="s">
        <v>3219</v>
      </c>
      <c r="AY953" s="34" t="s">
        <v>3219</v>
      </c>
      <c r="AZ953" s="34" t="s">
        <v>2254</v>
      </c>
      <c r="BA953" s="34" t="s">
        <v>3764</v>
      </c>
      <c r="BB953" s="34" t="s">
        <v>3219</v>
      </c>
      <c r="BC953" s="34" t="s">
        <v>3219</v>
      </c>
      <c r="BD953" s="34" t="s">
        <v>2254</v>
      </c>
    </row>
    <row r="954" spans="1:56" ht="15" customHeight="1" x14ac:dyDescent="0.25">
      <c r="A954" t="str">
        <f t="shared" si="45"/>
        <v>0103687_LM_CC_Villa_R1_0100035_LM_Conchan</v>
      </c>
      <c r="B954" s="34">
        <v>951</v>
      </c>
      <c r="C954" s="33" t="str">
        <f t="shared" si="46"/>
        <v>103687</v>
      </c>
      <c r="D954" s="34" t="s">
        <v>1558</v>
      </c>
      <c r="E954" s="34">
        <v>-12.21964</v>
      </c>
      <c r="F954" s="34">
        <v>-76.992190000000008</v>
      </c>
      <c r="G954" s="33">
        <v>105.87</v>
      </c>
      <c r="H954" s="33">
        <v>3</v>
      </c>
      <c r="I954" s="34" t="s">
        <v>60</v>
      </c>
      <c r="J954" s="33">
        <v>30.18</v>
      </c>
      <c r="K954" s="33">
        <v>3</v>
      </c>
      <c r="L954" s="33">
        <v>38</v>
      </c>
      <c r="M954" s="34" t="s">
        <v>59</v>
      </c>
      <c r="N954" s="33">
        <v>0.3</v>
      </c>
      <c r="O954" s="33">
        <v>34.700000000000003</v>
      </c>
      <c r="P954" s="34" t="s">
        <v>1914</v>
      </c>
      <c r="Q954" s="33">
        <v>23226</v>
      </c>
      <c r="R954" s="33">
        <v>19.5</v>
      </c>
      <c r="S954" s="34">
        <v>1.5</v>
      </c>
      <c r="T954" s="34"/>
      <c r="U954" s="33" t="str">
        <f t="shared" si="47"/>
        <v>100035</v>
      </c>
      <c r="V954" s="34" t="s">
        <v>818</v>
      </c>
      <c r="W954" s="34">
        <v>-12.225026</v>
      </c>
      <c r="X954" s="34">
        <v>-76.972808000000001</v>
      </c>
      <c r="Y954" s="33">
        <v>285.87</v>
      </c>
      <c r="Z954" s="33">
        <v>6</v>
      </c>
      <c r="AA954" s="34" t="s">
        <v>58</v>
      </c>
      <c r="AB954" s="33">
        <v>0</v>
      </c>
      <c r="AC954" s="33">
        <v>55</v>
      </c>
      <c r="AD954" s="33">
        <v>40</v>
      </c>
      <c r="AE954" s="34" t="s">
        <v>59</v>
      </c>
      <c r="AF954" s="33">
        <v>0.3</v>
      </c>
      <c r="AG954" s="33">
        <v>39.9</v>
      </c>
      <c r="AH954" s="34" t="s">
        <v>1914</v>
      </c>
      <c r="AI954" s="33">
        <v>21994</v>
      </c>
      <c r="AJ954" s="33">
        <v>19.5</v>
      </c>
      <c r="AK954" s="34">
        <v>1.5</v>
      </c>
      <c r="AL954" s="34"/>
      <c r="AM954" s="33">
        <v>2.19</v>
      </c>
      <c r="AN954" s="34" t="s">
        <v>2046</v>
      </c>
      <c r="AO954" s="34"/>
      <c r="AP954" s="34"/>
      <c r="AQ954" s="34" t="s">
        <v>1891</v>
      </c>
      <c r="AR954" s="34" t="s">
        <v>1879</v>
      </c>
      <c r="AS954" s="34" t="s">
        <v>1889</v>
      </c>
      <c r="AT954" s="33">
        <v>362.23599999999999</v>
      </c>
      <c r="AU954" s="33">
        <v>23</v>
      </c>
      <c r="AV954" s="34" t="s">
        <v>1915</v>
      </c>
      <c r="AW954" s="34" t="s">
        <v>3220</v>
      </c>
      <c r="AX954" s="34" t="s">
        <v>4257</v>
      </c>
      <c r="AY954" s="34" t="s">
        <v>2221</v>
      </c>
      <c r="AZ954" s="34" t="s">
        <v>2221</v>
      </c>
      <c r="BA954" s="34" t="s">
        <v>2742</v>
      </c>
      <c r="BB954" s="34" t="s">
        <v>3824</v>
      </c>
      <c r="BC954" s="34" t="s">
        <v>2221</v>
      </c>
      <c r="BD954" s="34" t="s">
        <v>2221</v>
      </c>
    </row>
    <row r="955" spans="1:56" ht="15" customHeight="1" x14ac:dyDescent="0.25">
      <c r="A955" t="str">
        <f t="shared" si="45"/>
        <v>0104142_LI_El_Cortijo_0100611_LI_Mansiche</v>
      </c>
      <c r="B955" s="34">
        <v>952</v>
      </c>
      <c r="C955" s="33" t="str">
        <f t="shared" si="46"/>
        <v>104142</v>
      </c>
      <c r="D955" s="34" t="s">
        <v>833</v>
      </c>
      <c r="E955" s="34">
        <v>-8.0987410000000004</v>
      </c>
      <c r="F955" s="34">
        <v>-79.047289000000006</v>
      </c>
      <c r="G955" s="33">
        <v>169.64</v>
      </c>
      <c r="H955" s="33">
        <v>56</v>
      </c>
      <c r="I955" s="34" t="s">
        <v>60</v>
      </c>
      <c r="J955" s="33">
        <v>6.4</v>
      </c>
      <c r="K955" s="33">
        <v>21</v>
      </c>
      <c r="L955" s="33">
        <v>19</v>
      </c>
      <c r="M955" s="34" t="s">
        <v>59</v>
      </c>
      <c r="N955" s="33">
        <v>0.3</v>
      </c>
      <c r="O955" s="33">
        <v>39.9</v>
      </c>
      <c r="P955" s="34" t="s">
        <v>1914</v>
      </c>
      <c r="Q955" s="33">
        <v>21938</v>
      </c>
      <c r="R955" s="33">
        <v>11</v>
      </c>
      <c r="S955" s="34">
        <v>1.5</v>
      </c>
      <c r="T955" s="34"/>
      <c r="U955" s="33" t="str">
        <f t="shared" si="47"/>
        <v>100611</v>
      </c>
      <c r="V955" s="34" t="s">
        <v>1001</v>
      </c>
      <c r="W955" s="34">
        <v>-8.10623</v>
      </c>
      <c r="X955" s="34">
        <v>-79.045906000000002</v>
      </c>
      <c r="Y955" s="33">
        <v>349.64</v>
      </c>
      <c r="Z955" s="33">
        <v>34</v>
      </c>
      <c r="AA955" s="34" t="s">
        <v>58</v>
      </c>
      <c r="AB955" s="33">
        <v>0</v>
      </c>
      <c r="AC955" s="33">
        <v>40</v>
      </c>
      <c r="AD955" s="33">
        <v>25</v>
      </c>
      <c r="AE955" s="34" t="s">
        <v>2190</v>
      </c>
      <c r="AF955" s="33">
        <v>0.6</v>
      </c>
      <c r="AG955" s="33">
        <v>39.9</v>
      </c>
      <c r="AH955" s="34" t="s">
        <v>1914</v>
      </c>
      <c r="AI955" s="33">
        <v>23170</v>
      </c>
      <c r="AJ955" s="33">
        <v>11</v>
      </c>
      <c r="AK955" s="34">
        <v>1.5</v>
      </c>
      <c r="AL955" s="34"/>
      <c r="AM955" s="33">
        <v>0.85</v>
      </c>
      <c r="AN955" s="34" t="s">
        <v>2046</v>
      </c>
      <c r="AO955" s="34"/>
      <c r="AP955" s="34"/>
      <c r="AQ955" s="34" t="s">
        <v>1891</v>
      </c>
      <c r="AR955" s="34" t="s">
        <v>1879</v>
      </c>
      <c r="AS955" s="34" t="s">
        <v>1889</v>
      </c>
      <c r="AT955" s="33">
        <v>362.23599999999999</v>
      </c>
      <c r="AU955" s="33">
        <v>23</v>
      </c>
      <c r="AV955" s="34" t="s">
        <v>1915</v>
      </c>
      <c r="AW955" s="34" t="s">
        <v>3221</v>
      </c>
      <c r="AX955" s="34" t="s">
        <v>2309</v>
      </c>
      <c r="AY955" s="34" t="s">
        <v>2309</v>
      </c>
      <c r="AZ955" s="34" t="s">
        <v>2227</v>
      </c>
      <c r="BA955" s="34" t="s">
        <v>3409</v>
      </c>
      <c r="BB955" s="34" t="s">
        <v>2309</v>
      </c>
      <c r="BC955" s="34" t="s">
        <v>2309</v>
      </c>
      <c r="BD955" s="34" t="s">
        <v>2227</v>
      </c>
    </row>
    <row r="956" spans="1:56" ht="15" customHeight="1" x14ac:dyDescent="0.25">
      <c r="A956" t="str">
        <f t="shared" si="45"/>
        <v>0105925_LM_Buenaventura_Aguirr_0100172_LM_Confraternidad</v>
      </c>
      <c r="B956" s="34">
        <v>953</v>
      </c>
      <c r="C956" s="33" t="str">
        <f t="shared" si="46"/>
        <v>105925</v>
      </c>
      <c r="D956" s="34" t="s">
        <v>1024</v>
      </c>
      <c r="E956" s="34">
        <v>-12.136960999999999</v>
      </c>
      <c r="F956" s="34">
        <v>-77.020343999999994</v>
      </c>
      <c r="G956" s="33">
        <v>203.45</v>
      </c>
      <c r="H956" s="33">
        <v>79</v>
      </c>
      <c r="I956" s="34" t="s">
        <v>60</v>
      </c>
      <c r="J956" s="33">
        <v>15</v>
      </c>
      <c r="K956" s="33">
        <v>12</v>
      </c>
      <c r="L956" s="33">
        <v>19</v>
      </c>
      <c r="M956" s="34" t="s">
        <v>59</v>
      </c>
      <c r="N956" s="33">
        <v>0.3</v>
      </c>
      <c r="O956" s="33">
        <v>34.700000000000003</v>
      </c>
      <c r="P956" s="34" t="s">
        <v>1914</v>
      </c>
      <c r="Q956" s="33">
        <v>22918</v>
      </c>
      <c r="R956" s="33">
        <v>7.9</v>
      </c>
      <c r="S956" s="34">
        <v>1.5</v>
      </c>
      <c r="T956" s="34"/>
      <c r="U956" s="33" t="str">
        <f t="shared" si="47"/>
        <v>100172</v>
      </c>
      <c r="V956" s="34" t="s">
        <v>910</v>
      </c>
      <c r="W956" s="34">
        <v>-12.13917</v>
      </c>
      <c r="X956" s="34">
        <v>-77.021323999999993</v>
      </c>
      <c r="Y956" s="33">
        <v>23.45</v>
      </c>
      <c r="Z956" s="33">
        <v>77</v>
      </c>
      <c r="AA956" s="34" t="s">
        <v>60</v>
      </c>
      <c r="AB956" s="33">
        <v>12</v>
      </c>
      <c r="AC956" s="33">
        <v>9</v>
      </c>
      <c r="AD956" s="33">
        <v>18</v>
      </c>
      <c r="AE956" s="34" t="s">
        <v>2205</v>
      </c>
      <c r="AF956" s="33">
        <v>0.3</v>
      </c>
      <c r="AG956" s="33">
        <v>34.700000000000003</v>
      </c>
      <c r="AH956" s="34" t="s">
        <v>1914</v>
      </c>
      <c r="AI956" s="33">
        <v>21686</v>
      </c>
      <c r="AJ956" s="33">
        <v>7.9</v>
      </c>
      <c r="AK956" s="34">
        <v>1.5</v>
      </c>
      <c r="AL956" s="34"/>
      <c r="AM956" s="33">
        <v>0.27</v>
      </c>
      <c r="AN956" s="34" t="s">
        <v>2046</v>
      </c>
      <c r="AO956" s="34"/>
      <c r="AP956" s="34"/>
      <c r="AQ956" s="34" t="s">
        <v>1891</v>
      </c>
      <c r="AR956" s="34" t="s">
        <v>1879</v>
      </c>
      <c r="AS956" s="34" t="s">
        <v>1889</v>
      </c>
      <c r="AT956" s="33">
        <v>362.23599999999999</v>
      </c>
      <c r="AU956" s="33">
        <v>23</v>
      </c>
      <c r="AV956" s="34" t="s">
        <v>1915</v>
      </c>
      <c r="AW956" s="34" t="s">
        <v>3222</v>
      </c>
      <c r="AX956" s="34" t="s">
        <v>4388</v>
      </c>
      <c r="AY956" s="34" t="s">
        <v>2221</v>
      </c>
      <c r="AZ956" s="34" t="s">
        <v>2221</v>
      </c>
      <c r="BA956" s="34" t="s">
        <v>3985</v>
      </c>
      <c r="BB956" s="34" t="s">
        <v>4388</v>
      </c>
      <c r="BC956" s="34" t="s">
        <v>2221</v>
      </c>
      <c r="BD956" s="34" t="s">
        <v>2221</v>
      </c>
    </row>
    <row r="957" spans="1:56" ht="15" customHeight="1" x14ac:dyDescent="0.25">
      <c r="A957" t="str">
        <f t="shared" si="45"/>
        <v>0102817_PN_Boris_Suas_0101405_PN_Llallahuani</v>
      </c>
      <c r="B957" s="34">
        <v>954</v>
      </c>
      <c r="C957" s="33" t="str">
        <f t="shared" si="46"/>
        <v>102817</v>
      </c>
      <c r="D957" s="34" t="s">
        <v>1559</v>
      </c>
      <c r="E957" s="34">
        <v>-15.861686000000001</v>
      </c>
      <c r="F957" s="34">
        <v>-70.000173000000004</v>
      </c>
      <c r="G957" s="33">
        <v>341.74</v>
      </c>
      <c r="H957" s="33">
        <v>3822</v>
      </c>
      <c r="I957" s="34" t="s">
        <v>58</v>
      </c>
      <c r="J957" s="33">
        <v>0</v>
      </c>
      <c r="K957" s="33">
        <v>30</v>
      </c>
      <c r="L957" s="33">
        <v>23</v>
      </c>
      <c r="M957" s="34" t="s">
        <v>59</v>
      </c>
      <c r="N957" s="33">
        <v>0.3</v>
      </c>
      <c r="O957" s="33">
        <v>38.299999999999997</v>
      </c>
      <c r="P957" s="34" t="s">
        <v>1914</v>
      </c>
      <c r="Q957" s="33">
        <v>19425</v>
      </c>
      <c r="R957" s="33">
        <v>22</v>
      </c>
      <c r="S957" s="34">
        <v>1.5</v>
      </c>
      <c r="T957" s="34"/>
      <c r="U957" s="33" t="str">
        <f t="shared" si="47"/>
        <v>101405</v>
      </c>
      <c r="V957" s="34" t="s">
        <v>1062</v>
      </c>
      <c r="W957" s="34">
        <v>-15.813205999999999</v>
      </c>
      <c r="X957" s="34">
        <v>-70.016799000000006</v>
      </c>
      <c r="Y957" s="33">
        <v>161.74</v>
      </c>
      <c r="Z957" s="33">
        <v>4087</v>
      </c>
      <c r="AA957" s="34" t="s">
        <v>58</v>
      </c>
      <c r="AB957" s="33">
        <v>0</v>
      </c>
      <c r="AC957" s="33">
        <v>70</v>
      </c>
      <c r="AD957" s="33">
        <v>23.2</v>
      </c>
      <c r="AE957" s="34" t="s">
        <v>2189</v>
      </c>
      <c r="AF957" s="33">
        <v>1.2</v>
      </c>
      <c r="AG957" s="33">
        <v>40.799999999999997</v>
      </c>
      <c r="AH957" s="34" t="s">
        <v>1914</v>
      </c>
      <c r="AI957" s="33">
        <v>18415</v>
      </c>
      <c r="AJ957" s="33">
        <v>22</v>
      </c>
      <c r="AK957" s="34">
        <v>1.5</v>
      </c>
      <c r="AL957" s="34"/>
      <c r="AM957" s="33">
        <v>5.68</v>
      </c>
      <c r="AN957" s="34" t="s">
        <v>2046</v>
      </c>
      <c r="AO957" s="34"/>
      <c r="AP957" s="34"/>
      <c r="AQ957" s="34" t="s">
        <v>1891</v>
      </c>
      <c r="AR957" s="34" t="s">
        <v>1878</v>
      </c>
      <c r="AS957" s="34" t="s">
        <v>1888</v>
      </c>
      <c r="AT957" s="33">
        <v>319.83800000000002</v>
      </c>
      <c r="AU957" s="33">
        <v>18</v>
      </c>
      <c r="AV957" s="34" t="s">
        <v>1915</v>
      </c>
      <c r="AW957" s="34" t="s">
        <v>3223</v>
      </c>
      <c r="AX957" s="34" t="s">
        <v>2238</v>
      </c>
      <c r="AY957" s="34" t="s">
        <v>2238</v>
      </c>
      <c r="AZ957" s="34" t="s">
        <v>2238</v>
      </c>
      <c r="BA957" s="34" t="s">
        <v>3626</v>
      </c>
      <c r="BB957" s="34" t="s">
        <v>2238</v>
      </c>
      <c r="BC957" s="34" t="s">
        <v>2238</v>
      </c>
      <c r="BD957" s="34" t="s">
        <v>2238</v>
      </c>
    </row>
    <row r="958" spans="1:56" ht="15" customHeight="1" x14ac:dyDescent="0.25">
      <c r="A958" t="str">
        <f t="shared" si="45"/>
        <v>0105307_LM_Central_Ventanilla_0104525_LM_Canta_Callao_Ba</v>
      </c>
      <c r="B958" s="34">
        <v>955</v>
      </c>
      <c r="C958" s="33" t="str">
        <f t="shared" si="46"/>
        <v>105307</v>
      </c>
      <c r="D958" s="34" t="s">
        <v>1046</v>
      </c>
      <c r="E958" s="34">
        <v>-11.943415999999999</v>
      </c>
      <c r="F958" s="34">
        <v>-77.115318000000002</v>
      </c>
      <c r="G958" s="33">
        <v>140.91</v>
      </c>
      <c r="H958" s="33">
        <v>56</v>
      </c>
      <c r="I958" s="34" t="s">
        <v>58</v>
      </c>
      <c r="J958" s="33">
        <v>0</v>
      </c>
      <c r="K958" s="33">
        <v>24</v>
      </c>
      <c r="L958" s="33">
        <v>19</v>
      </c>
      <c r="M958" s="34" t="s">
        <v>59</v>
      </c>
      <c r="N958" s="33">
        <v>0.3</v>
      </c>
      <c r="O958" s="33">
        <v>38.299999999999997</v>
      </c>
      <c r="P958" s="34" t="s">
        <v>1914</v>
      </c>
      <c r="Q958" s="33">
        <v>18085</v>
      </c>
      <c r="R958" s="33">
        <v>19.8</v>
      </c>
      <c r="S958" s="34">
        <v>1.5</v>
      </c>
      <c r="T958" s="34"/>
      <c r="U958" s="33" t="str">
        <f t="shared" si="47"/>
        <v>104525</v>
      </c>
      <c r="V958" s="34" t="s">
        <v>270</v>
      </c>
      <c r="W958" s="34">
        <v>-11.975241</v>
      </c>
      <c r="X958" s="34">
        <v>-77.088890000000006</v>
      </c>
      <c r="Y958" s="33">
        <v>320.91000000000003</v>
      </c>
      <c r="Z958" s="33">
        <v>51</v>
      </c>
      <c r="AA958" s="34" t="s">
        <v>60</v>
      </c>
      <c r="AB958" s="33">
        <v>12</v>
      </c>
      <c r="AC958" s="33">
        <v>15</v>
      </c>
      <c r="AD958" s="33">
        <v>18</v>
      </c>
      <c r="AE958" s="34" t="s">
        <v>2192</v>
      </c>
      <c r="AF958" s="33">
        <v>0.3</v>
      </c>
      <c r="AG958" s="33">
        <v>35.299999999999997</v>
      </c>
      <c r="AH958" s="34" t="s">
        <v>1914</v>
      </c>
      <c r="AI958" s="33">
        <v>19095</v>
      </c>
      <c r="AJ958" s="33">
        <v>20.100000000000001</v>
      </c>
      <c r="AK958" s="34">
        <v>1.5</v>
      </c>
      <c r="AL958" s="34"/>
      <c r="AM958" s="33">
        <v>4.5599999999999996</v>
      </c>
      <c r="AN958" s="34" t="s">
        <v>2046</v>
      </c>
      <c r="AO958" s="34"/>
      <c r="AP958" s="34"/>
      <c r="AQ958" s="34" t="s">
        <v>1891</v>
      </c>
      <c r="AR958" s="34" t="s">
        <v>1878</v>
      </c>
      <c r="AS958" s="34" t="s">
        <v>1889</v>
      </c>
      <c r="AT958" s="33">
        <v>726.91800000000001</v>
      </c>
      <c r="AU958" s="33">
        <v>18</v>
      </c>
      <c r="AV958" s="34" t="s">
        <v>1917</v>
      </c>
      <c r="AW958" s="34" t="s">
        <v>3224</v>
      </c>
      <c r="AX958" s="34" t="s">
        <v>4314</v>
      </c>
      <c r="AY958" s="34" t="s">
        <v>4275</v>
      </c>
      <c r="AZ958" s="34" t="s">
        <v>2305</v>
      </c>
      <c r="BA958" s="34" t="s">
        <v>3859</v>
      </c>
      <c r="BB958" s="34" t="s">
        <v>3327</v>
      </c>
      <c r="BC958" s="34" t="s">
        <v>2221</v>
      </c>
      <c r="BD958" s="34" t="s">
        <v>2221</v>
      </c>
    </row>
    <row r="959" spans="1:56" ht="15" customHeight="1" x14ac:dyDescent="0.25">
      <c r="A959" t="str">
        <f t="shared" si="45"/>
        <v>0100295_LM_Centenario_0100072_LM_Ransa</v>
      </c>
      <c r="B959" s="34">
        <v>956</v>
      </c>
      <c r="C959" s="33" t="str">
        <f t="shared" si="46"/>
        <v>100295</v>
      </c>
      <c r="D959" s="34" t="s">
        <v>314</v>
      </c>
      <c r="E959" s="34">
        <v>-12.002706999999999</v>
      </c>
      <c r="F959" s="34">
        <v>-77.129280000000008</v>
      </c>
      <c r="G959" s="33">
        <v>179.82</v>
      </c>
      <c r="H959" s="33">
        <v>9</v>
      </c>
      <c r="I959" s="34" t="s">
        <v>60</v>
      </c>
      <c r="J959" s="33">
        <v>0</v>
      </c>
      <c r="K959" s="33">
        <v>32</v>
      </c>
      <c r="L959" s="33">
        <v>22</v>
      </c>
      <c r="M959" s="34" t="s">
        <v>59</v>
      </c>
      <c r="N959" s="33">
        <v>0.3</v>
      </c>
      <c r="O959" s="33">
        <v>39.9</v>
      </c>
      <c r="P959" s="34" t="s">
        <v>1914</v>
      </c>
      <c r="Q959" s="33">
        <v>21644</v>
      </c>
      <c r="R959" s="33">
        <v>19.5</v>
      </c>
      <c r="S959" s="34">
        <v>1.5</v>
      </c>
      <c r="T959" s="34"/>
      <c r="U959" s="33" t="str">
        <f t="shared" si="47"/>
        <v>100072</v>
      </c>
      <c r="V959" s="34" t="s">
        <v>306</v>
      </c>
      <c r="W959" s="34">
        <v>-12.024158</v>
      </c>
      <c r="X959" s="34">
        <v>-77.129210999999998</v>
      </c>
      <c r="Y959" s="33">
        <v>359.82</v>
      </c>
      <c r="Z959" s="33">
        <v>11</v>
      </c>
      <c r="AA959" s="34" t="s">
        <v>58</v>
      </c>
      <c r="AB959" s="33">
        <v>10.45</v>
      </c>
      <c r="AC959" s="33">
        <v>21</v>
      </c>
      <c r="AD959" s="33">
        <v>25</v>
      </c>
      <c r="AE959" s="34" t="s">
        <v>2205</v>
      </c>
      <c r="AF959" s="33">
        <v>0.3</v>
      </c>
      <c r="AG959" s="33">
        <v>39.9</v>
      </c>
      <c r="AH959" s="34" t="s">
        <v>1914</v>
      </c>
      <c r="AI959" s="33">
        <v>22876</v>
      </c>
      <c r="AJ959" s="33">
        <v>19.5</v>
      </c>
      <c r="AK959" s="34">
        <v>1.5</v>
      </c>
      <c r="AL959" s="34"/>
      <c r="AM959" s="33">
        <v>2.39</v>
      </c>
      <c r="AN959" s="34" t="s">
        <v>2046</v>
      </c>
      <c r="AO959" s="34"/>
      <c r="AP959" s="34"/>
      <c r="AQ959" s="34" t="s">
        <v>1891</v>
      </c>
      <c r="AR959" s="34" t="s">
        <v>1878</v>
      </c>
      <c r="AS959" s="34" t="s">
        <v>1889</v>
      </c>
      <c r="AT959" s="33">
        <v>726.91800000000001</v>
      </c>
      <c r="AU959" s="33">
        <v>23</v>
      </c>
      <c r="AV959" s="34" t="s">
        <v>1915</v>
      </c>
      <c r="AW959" s="34" t="s">
        <v>3225</v>
      </c>
      <c r="AX959" s="34" t="s">
        <v>2305</v>
      </c>
      <c r="AY959" s="34" t="s">
        <v>4275</v>
      </c>
      <c r="AZ959" s="34" t="s">
        <v>2305</v>
      </c>
      <c r="BA959" s="34" t="s">
        <v>3765</v>
      </c>
      <c r="BB959" s="34" t="s">
        <v>2305</v>
      </c>
      <c r="BC959" s="34" t="s">
        <v>4275</v>
      </c>
      <c r="BD959" s="34" t="s">
        <v>2305</v>
      </c>
    </row>
    <row r="960" spans="1:56" ht="15" customHeight="1" x14ac:dyDescent="0.25">
      <c r="A960" t="str">
        <f t="shared" si="45"/>
        <v>0100507_LM_Velasco_Astete_0100093_LM_Monterrico_Sur</v>
      </c>
      <c r="B960" s="34">
        <v>957</v>
      </c>
      <c r="C960" s="33" t="str">
        <f t="shared" si="46"/>
        <v>100507</v>
      </c>
      <c r="D960" s="34" t="s">
        <v>857</v>
      </c>
      <c r="E960" s="34">
        <v>-12.13138</v>
      </c>
      <c r="F960" s="34">
        <v>-76.988464000000008</v>
      </c>
      <c r="G960" s="33">
        <v>113.92</v>
      </c>
      <c r="H960" s="33">
        <v>114</v>
      </c>
      <c r="I960" s="34" t="s">
        <v>60</v>
      </c>
      <c r="J960" s="33">
        <v>14</v>
      </c>
      <c r="K960" s="33">
        <v>9</v>
      </c>
      <c r="L960" s="33">
        <v>19</v>
      </c>
      <c r="M960" s="34" t="s">
        <v>59</v>
      </c>
      <c r="N960" s="33">
        <v>0.3</v>
      </c>
      <c r="O960" s="33">
        <v>32.1</v>
      </c>
      <c r="P960" s="34" t="s">
        <v>1914</v>
      </c>
      <c r="Q960" s="33" t="s">
        <v>2141</v>
      </c>
      <c r="R960" s="33">
        <v>18.5</v>
      </c>
      <c r="S960" s="34">
        <v>1.5</v>
      </c>
      <c r="T960" s="34"/>
      <c r="U960" s="33" t="str">
        <f t="shared" si="47"/>
        <v>100093</v>
      </c>
      <c r="V960" s="34" t="s">
        <v>931</v>
      </c>
      <c r="W960" s="34">
        <v>-12.133696</v>
      </c>
      <c r="X960" s="34">
        <v>-76.983122999999992</v>
      </c>
      <c r="Y960" s="33">
        <v>293.92</v>
      </c>
      <c r="Z960" s="33">
        <v>113</v>
      </c>
      <c r="AA960" s="34" t="s">
        <v>60</v>
      </c>
      <c r="AB960" s="33">
        <v>9.1</v>
      </c>
      <c r="AC960" s="33">
        <v>18</v>
      </c>
      <c r="AD960" s="33">
        <v>22</v>
      </c>
      <c r="AE960" s="34" t="s">
        <v>2213</v>
      </c>
      <c r="AF960" s="33">
        <v>0.3</v>
      </c>
      <c r="AG960" s="33">
        <v>35.299999999999997</v>
      </c>
      <c r="AH960" s="34" t="s">
        <v>1914</v>
      </c>
      <c r="AI960" s="33" t="s">
        <v>4685</v>
      </c>
      <c r="AJ960" s="33">
        <v>18.399999999999999</v>
      </c>
      <c r="AK960" s="34">
        <v>1.5</v>
      </c>
      <c r="AL960" s="34"/>
      <c r="AM960" s="33">
        <v>0.64</v>
      </c>
      <c r="AN960" s="34" t="s">
        <v>2046</v>
      </c>
      <c r="AO960" s="34"/>
      <c r="AP960" s="34"/>
      <c r="AQ960" s="34" t="s">
        <v>1891</v>
      </c>
      <c r="AR960" s="34" t="s">
        <v>1879</v>
      </c>
      <c r="AS960" s="34" t="s">
        <v>1889</v>
      </c>
      <c r="AT960" s="33">
        <v>342.42599999999999</v>
      </c>
      <c r="AU960" s="33">
        <v>15</v>
      </c>
      <c r="AV960" s="34" t="s">
        <v>1915</v>
      </c>
      <c r="AW960" s="34" t="s">
        <v>3226</v>
      </c>
      <c r="AX960" s="34" t="s">
        <v>4277</v>
      </c>
      <c r="AY960" s="34" t="s">
        <v>2221</v>
      </c>
      <c r="AZ960" s="34" t="s">
        <v>2221</v>
      </c>
      <c r="BA960" s="34" t="s">
        <v>3427</v>
      </c>
      <c r="BB960" s="34" t="s">
        <v>4277</v>
      </c>
      <c r="BC960" s="34" t="s">
        <v>2221</v>
      </c>
      <c r="BD960" s="34" t="s">
        <v>2221</v>
      </c>
    </row>
    <row r="961" spans="1:56" ht="15" customHeight="1" x14ac:dyDescent="0.25">
      <c r="A961" t="str">
        <f t="shared" si="45"/>
        <v>0103985_LM_Conde_Lemos_0100236_LM_Lemos</v>
      </c>
      <c r="B961" s="34">
        <v>958</v>
      </c>
      <c r="C961" s="33" t="str">
        <f t="shared" si="46"/>
        <v>103985</v>
      </c>
      <c r="D961" s="34" t="s">
        <v>1560</v>
      </c>
      <c r="E961" s="34">
        <v>-12.049936000000001</v>
      </c>
      <c r="F961" s="34">
        <v>-77.098033000000001</v>
      </c>
      <c r="G961" s="33">
        <v>62.21</v>
      </c>
      <c r="H961" s="33">
        <v>46</v>
      </c>
      <c r="I961" s="34" t="s">
        <v>60</v>
      </c>
      <c r="J961" s="33">
        <v>12</v>
      </c>
      <c r="K961" s="33">
        <v>9.4</v>
      </c>
      <c r="L961" s="33">
        <v>19</v>
      </c>
      <c r="M961" s="34" t="s">
        <v>59</v>
      </c>
      <c r="N961" s="33">
        <v>0.3</v>
      </c>
      <c r="O961" s="33">
        <v>34.700000000000003</v>
      </c>
      <c r="P961" s="34" t="s">
        <v>1914</v>
      </c>
      <c r="Q961" s="33">
        <v>23030</v>
      </c>
      <c r="R961" s="33">
        <v>11.9</v>
      </c>
      <c r="S961" s="34">
        <v>1.5</v>
      </c>
      <c r="T961" s="34"/>
      <c r="U961" s="33" t="str">
        <f t="shared" si="47"/>
        <v>100236</v>
      </c>
      <c r="V961" s="34" t="s">
        <v>965</v>
      </c>
      <c r="W961" s="34">
        <v>-12.048373</v>
      </c>
      <c r="X961" s="34">
        <v>-77.095000999999996</v>
      </c>
      <c r="Y961" s="33">
        <v>242.21</v>
      </c>
      <c r="Z961" s="33">
        <v>54</v>
      </c>
      <c r="AA961" s="34" t="s">
        <v>58</v>
      </c>
      <c r="AB961" s="33">
        <v>0</v>
      </c>
      <c r="AC961" s="33">
        <v>28.5</v>
      </c>
      <c r="AD961" s="33">
        <v>22</v>
      </c>
      <c r="AE961" s="34" t="s">
        <v>59</v>
      </c>
      <c r="AF961" s="33">
        <v>0.3</v>
      </c>
      <c r="AG961" s="33">
        <v>34.700000000000003</v>
      </c>
      <c r="AH961" s="34" t="s">
        <v>1914</v>
      </c>
      <c r="AI961" s="33">
        <v>21798</v>
      </c>
      <c r="AJ961" s="33">
        <v>11.9</v>
      </c>
      <c r="AK961" s="34">
        <v>1.5</v>
      </c>
      <c r="AL961" s="34"/>
      <c r="AM961" s="33">
        <v>0.37</v>
      </c>
      <c r="AN961" s="34" t="s">
        <v>2046</v>
      </c>
      <c r="AO961" s="34"/>
      <c r="AP961" s="34"/>
      <c r="AQ961" s="34" t="s">
        <v>1891</v>
      </c>
      <c r="AR961" s="34" t="s">
        <v>1879</v>
      </c>
      <c r="AS961" s="34" t="s">
        <v>1889</v>
      </c>
      <c r="AT961" s="33">
        <v>362.23599999999999</v>
      </c>
      <c r="AU961" s="33">
        <v>23</v>
      </c>
      <c r="AV961" s="34" t="s">
        <v>1915</v>
      </c>
      <c r="AW961" s="34" t="s">
        <v>3227</v>
      </c>
      <c r="AX961" s="34" t="s">
        <v>2305</v>
      </c>
      <c r="AY961" s="34" t="s">
        <v>4275</v>
      </c>
      <c r="AZ961" s="34" t="s">
        <v>2305</v>
      </c>
      <c r="BA961" s="34" t="s">
        <v>3941</v>
      </c>
      <c r="BB961" s="34" t="s">
        <v>2305</v>
      </c>
      <c r="BC961" s="34" t="s">
        <v>4275</v>
      </c>
      <c r="BD961" s="34" t="s">
        <v>2305</v>
      </c>
    </row>
    <row r="962" spans="1:56" ht="15" customHeight="1" x14ac:dyDescent="0.25">
      <c r="A962" t="str">
        <f t="shared" si="45"/>
        <v>0105478_LM_Alhelies_0101149_LM_Nuevo_Caqueta</v>
      </c>
      <c r="B962" s="34">
        <v>959</v>
      </c>
      <c r="C962" s="33" t="str">
        <f t="shared" si="46"/>
        <v>105478</v>
      </c>
      <c r="D962" s="34" t="s">
        <v>1011</v>
      </c>
      <c r="E962" s="34">
        <v>-12.01604</v>
      </c>
      <c r="F962" s="34">
        <v>-77.055790000000002</v>
      </c>
      <c r="G962" s="33">
        <v>151.87</v>
      </c>
      <c r="H962" s="33">
        <v>23</v>
      </c>
      <c r="I962" s="34" t="s">
        <v>60</v>
      </c>
      <c r="J962" s="33">
        <v>15.88</v>
      </c>
      <c r="K962" s="33">
        <v>5.5</v>
      </c>
      <c r="L962" s="33">
        <v>19</v>
      </c>
      <c r="M962" s="34" t="s">
        <v>59</v>
      </c>
      <c r="N962" s="33">
        <v>0.3</v>
      </c>
      <c r="O962" s="33">
        <v>36.4</v>
      </c>
      <c r="P962" s="34" t="s">
        <v>1914</v>
      </c>
      <c r="Q962" s="33">
        <v>15299</v>
      </c>
      <c r="R962" s="33">
        <v>15.9</v>
      </c>
      <c r="S962" s="34">
        <v>1.5</v>
      </c>
      <c r="T962" s="34"/>
      <c r="U962" s="33" t="str">
        <f t="shared" si="47"/>
        <v>101149</v>
      </c>
      <c r="V962" s="34" t="s">
        <v>210</v>
      </c>
      <c r="W962" s="34">
        <v>-12.0345</v>
      </c>
      <c r="X962" s="34">
        <v>-77.045699999999997</v>
      </c>
      <c r="Y962" s="33">
        <v>331.87</v>
      </c>
      <c r="Z962" s="33">
        <v>128</v>
      </c>
      <c r="AA962" s="34" t="s">
        <v>60</v>
      </c>
      <c r="AB962" s="33">
        <v>19</v>
      </c>
      <c r="AC962" s="33">
        <v>15</v>
      </c>
      <c r="AD962" s="33">
        <v>20</v>
      </c>
      <c r="AE962" s="34" t="s">
        <v>2195</v>
      </c>
      <c r="AF962" s="33">
        <v>0.6</v>
      </c>
      <c r="AG962" s="33">
        <v>34.700000000000003</v>
      </c>
      <c r="AH962" s="34" t="s">
        <v>1914</v>
      </c>
      <c r="AI962" s="33">
        <v>14809</v>
      </c>
      <c r="AJ962" s="33">
        <v>16</v>
      </c>
      <c r="AK962" s="34">
        <v>1.5</v>
      </c>
      <c r="AL962" s="34"/>
      <c r="AM962" s="33">
        <v>2.33</v>
      </c>
      <c r="AN962" s="34" t="s">
        <v>2046</v>
      </c>
      <c r="AO962" s="34"/>
      <c r="AP962" s="34"/>
      <c r="AQ962" s="34" t="s">
        <v>1891</v>
      </c>
      <c r="AR962" s="34" t="s">
        <v>1879</v>
      </c>
      <c r="AS962" s="34" t="s">
        <v>1889</v>
      </c>
      <c r="AT962" s="33">
        <v>362.23599999999999</v>
      </c>
      <c r="AU962" s="33">
        <v>15</v>
      </c>
      <c r="AV962" s="34" t="s">
        <v>1915</v>
      </c>
      <c r="AW962" s="34" t="s">
        <v>3228</v>
      </c>
      <c r="AX962" s="34" t="s">
        <v>3327</v>
      </c>
      <c r="AY962" s="34" t="s">
        <v>2221</v>
      </c>
      <c r="AZ962" s="34" t="s">
        <v>2221</v>
      </c>
      <c r="BA962" s="34" t="s">
        <v>3931</v>
      </c>
      <c r="BB962" s="34" t="s">
        <v>3327</v>
      </c>
      <c r="BC962" s="34" t="s">
        <v>2221</v>
      </c>
      <c r="BD962" s="34" t="s">
        <v>2221</v>
      </c>
    </row>
    <row r="963" spans="1:56" ht="15" customHeight="1" x14ac:dyDescent="0.25">
      <c r="A963" t="str">
        <f t="shared" si="45"/>
        <v>0105807_LM_Inia_Agraria_0100023_LM_Melgarejo</v>
      </c>
      <c r="B963" s="34">
        <v>960</v>
      </c>
      <c r="C963" s="33" t="str">
        <f t="shared" si="46"/>
        <v>105807</v>
      </c>
      <c r="D963" s="34" t="s">
        <v>620</v>
      </c>
      <c r="E963" s="34">
        <v>-12.076860999999999</v>
      </c>
      <c r="F963" s="34">
        <v>-76.942565000000002</v>
      </c>
      <c r="G963" s="33">
        <v>88.06</v>
      </c>
      <c r="H963" s="33">
        <v>244</v>
      </c>
      <c r="I963" s="34" t="s">
        <v>58</v>
      </c>
      <c r="J963" s="33">
        <v>0</v>
      </c>
      <c r="K963" s="33">
        <v>21</v>
      </c>
      <c r="L963" s="33">
        <v>19</v>
      </c>
      <c r="M963" s="34" t="s">
        <v>59</v>
      </c>
      <c r="N963" s="33">
        <v>0.3</v>
      </c>
      <c r="O963" s="33">
        <v>39.9</v>
      </c>
      <c r="P963" s="34" t="s">
        <v>1914</v>
      </c>
      <c r="Q963" s="33">
        <v>21546</v>
      </c>
      <c r="R963" s="33">
        <v>19.399999999999999</v>
      </c>
      <c r="S963" s="34">
        <v>1.5</v>
      </c>
      <c r="T963" s="34"/>
      <c r="U963" s="33" t="str">
        <f t="shared" si="47"/>
        <v>100023</v>
      </c>
      <c r="V963" s="34" t="s">
        <v>224</v>
      </c>
      <c r="W963" s="34">
        <v>-12.076128000000001</v>
      </c>
      <c r="X963" s="34">
        <v>-76.920447999999993</v>
      </c>
      <c r="Y963" s="33">
        <v>268.06</v>
      </c>
      <c r="Z963" s="33">
        <v>358</v>
      </c>
      <c r="AA963" s="34" t="s">
        <v>58</v>
      </c>
      <c r="AB963" s="33">
        <v>0</v>
      </c>
      <c r="AC963" s="33">
        <v>25</v>
      </c>
      <c r="AD963" s="33">
        <v>18</v>
      </c>
      <c r="AE963" s="34" t="s">
        <v>2190</v>
      </c>
      <c r="AF963" s="33">
        <v>0.6</v>
      </c>
      <c r="AG963" s="33">
        <v>38.299999999999997</v>
      </c>
      <c r="AH963" s="34" t="s">
        <v>1914</v>
      </c>
      <c r="AI963" s="33">
        <v>22778</v>
      </c>
      <c r="AJ963" s="33">
        <v>19.399999999999999</v>
      </c>
      <c r="AK963" s="34">
        <v>1.5</v>
      </c>
      <c r="AL963" s="34"/>
      <c r="AM963" s="33">
        <v>2.41</v>
      </c>
      <c r="AN963" s="34" t="s">
        <v>2046</v>
      </c>
      <c r="AO963" s="34"/>
      <c r="AP963" s="34"/>
      <c r="AQ963" s="34" t="s">
        <v>1891</v>
      </c>
      <c r="AR963" s="34" t="s">
        <v>1879</v>
      </c>
      <c r="AS963" s="34" t="s">
        <v>1889</v>
      </c>
      <c r="AT963" s="33">
        <v>362.23599999999999</v>
      </c>
      <c r="AU963" s="33">
        <v>23</v>
      </c>
      <c r="AV963" s="34" t="s">
        <v>1915</v>
      </c>
      <c r="AW963" s="34" t="s">
        <v>3229</v>
      </c>
      <c r="AX963" s="34" t="s">
        <v>4256</v>
      </c>
      <c r="AY963" s="34" t="s">
        <v>2221</v>
      </c>
      <c r="AZ963" s="34" t="s">
        <v>2221</v>
      </c>
      <c r="BA963" s="34" t="s">
        <v>3040</v>
      </c>
      <c r="BB963" s="34" t="s">
        <v>4256</v>
      </c>
      <c r="BC963" s="34" t="s">
        <v>2221</v>
      </c>
      <c r="BD963" s="34" t="s">
        <v>2221</v>
      </c>
    </row>
    <row r="964" spans="1:56" ht="15" customHeight="1" x14ac:dyDescent="0.25">
      <c r="A964" t="str">
        <f t="shared" si="45"/>
        <v>0100268_LM_Tallanes_0100108_LM_Puente_Atocongo</v>
      </c>
      <c r="B964" s="34">
        <v>961</v>
      </c>
      <c r="C964" s="33" t="str">
        <f t="shared" si="46"/>
        <v>100268</v>
      </c>
      <c r="D964" s="34" t="s">
        <v>982</v>
      </c>
      <c r="E964" s="34">
        <v>-12.135389</v>
      </c>
      <c r="F964" s="34">
        <v>-77.004074000000003</v>
      </c>
      <c r="G964" s="33">
        <v>123.47</v>
      </c>
      <c r="H964" s="33">
        <v>95</v>
      </c>
      <c r="I964" s="34" t="s">
        <v>60</v>
      </c>
      <c r="J964" s="33">
        <v>11.15</v>
      </c>
      <c r="K964" s="33">
        <v>9.15</v>
      </c>
      <c r="L964" s="33">
        <v>19</v>
      </c>
      <c r="M964" s="34" t="s">
        <v>59</v>
      </c>
      <c r="N964" s="33">
        <v>0.3</v>
      </c>
      <c r="O964" s="33">
        <v>39.9</v>
      </c>
      <c r="P964" s="34" t="s">
        <v>1914</v>
      </c>
      <c r="Q964" s="33">
        <v>21308</v>
      </c>
      <c r="R964" s="33">
        <v>17.899999999999999</v>
      </c>
      <c r="S964" s="34">
        <v>1.5</v>
      </c>
      <c r="T964" s="34"/>
      <c r="U964" s="33" t="str">
        <f t="shared" si="47"/>
        <v>100108</v>
      </c>
      <c r="V964" s="34" t="s">
        <v>1197</v>
      </c>
      <c r="W964" s="34">
        <v>-12.145963</v>
      </c>
      <c r="X964" s="34">
        <v>-76.987716000000006</v>
      </c>
      <c r="Y964" s="33">
        <v>303.47000000000003</v>
      </c>
      <c r="Z964" s="33">
        <v>91</v>
      </c>
      <c r="AA964" s="34" t="s">
        <v>60</v>
      </c>
      <c r="AB964" s="33">
        <v>15</v>
      </c>
      <c r="AC964" s="33">
        <v>15.7</v>
      </c>
      <c r="AD964" s="33">
        <v>22</v>
      </c>
      <c r="AE964" s="34" t="s">
        <v>59</v>
      </c>
      <c r="AF964" s="33">
        <v>0.3</v>
      </c>
      <c r="AG964" s="33">
        <v>39.9</v>
      </c>
      <c r="AH964" s="34" t="s">
        <v>1914</v>
      </c>
      <c r="AI964" s="33">
        <v>22540</v>
      </c>
      <c r="AJ964" s="33">
        <v>18</v>
      </c>
      <c r="AK964" s="34">
        <v>1.5</v>
      </c>
      <c r="AL964" s="34"/>
      <c r="AM964" s="33">
        <v>2.13</v>
      </c>
      <c r="AN964" s="34" t="s">
        <v>2046</v>
      </c>
      <c r="AO964" s="34"/>
      <c r="AP964" s="34"/>
      <c r="AQ964" s="34" t="s">
        <v>1891</v>
      </c>
      <c r="AR964" s="34" t="s">
        <v>1878</v>
      </c>
      <c r="AS964" s="34" t="s">
        <v>1926</v>
      </c>
      <c r="AT964" s="33">
        <v>861.94399999999996</v>
      </c>
      <c r="AU964" s="33">
        <v>23</v>
      </c>
      <c r="AV964" s="34" t="s">
        <v>1915</v>
      </c>
      <c r="AW964" s="34" t="s">
        <v>3230</v>
      </c>
      <c r="AX964" s="34" t="s">
        <v>4277</v>
      </c>
      <c r="AY964" s="34" t="s">
        <v>2221</v>
      </c>
      <c r="AZ964" s="34" t="s">
        <v>2221</v>
      </c>
      <c r="BA964" s="34" t="s">
        <v>3370</v>
      </c>
      <c r="BB964" s="34" t="s">
        <v>4277</v>
      </c>
      <c r="BC964" s="34" t="s">
        <v>2221</v>
      </c>
      <c r="BD964" s="34" t="s">
        <v>2221</v>
      </c>
    </row>
    <row r="965" spans="1:56" ht="15" customHeight="1" x14ac:dyDescent="0.25">
      <c r="A965" t="str">
        <f t="shared" si="45"/>
        <v>0101404_PN_Puno_Centro_0101405_PN_Llallahuani</v>
      </c>
      <c r="B965" s="34">
        <v>962</v>
      </c>
      <c r="C965" s="33" t="str">
        <f t="shared" si="46"/>
        <v>101404</v>
      </c>
      <c r="D965" s="34" t="s">
        <v>724</v>
      </c>
      <c r="E965" s="34">
        <v>-15.839582999999999</v>
      </c>
      <c r="F965" s="34">
        <v>-70.028235999999993</v>
      </c>
      <c r="G965" s="33">
        <v>22.64</v>
      </c>
      <c r="H965" s="33">
        <v>3845</v>
      </c>
      <c r="I965" s="34" t="s">
        <v>60</v>
      </c>
      <c r="J965" s="33">
        <v>33</v>
      </c>
      <c r="K965" s="33">
        <v>9</v>
      </c>
      <c r="L965" s="33">
        <v>35</v>
      </c>
      <c r="M965" s="34" t="s">
        <v>59</v>
      </c>
      <c r="N965" s="33">
        <v>0.3</v>
      </c>
      <c r="O965" s="33">
        <v>36.4</v>
      </c>
      <c r="P965" s="34" t="s">
        <v>1914</v>
      </c>
      <c r="Q965" s="33">
        <v>15257</v>
      </c>
      <c r="R965" s="33">
        <v>19.899999999999999</v>
      </c>
      <c r="S965" s="34">
        <v>1.5</v>
      </c>
      <c r="T965" s="34"/>
      <c r="U965" s="33" t="str">
        <f t="shared" si="47"/>
        <v>101405</v>
      </c>
      <c r="V965" s="34" t="s">
        <v>1062</v>
      </c>
      <c r="W965" s="34">
        <v>-15.813205999999999</v>
      </c>
      <c r="X965" s="34">
        <v>-70.016799000000006</v>
      </c>
      <c r="Y965" s="33">
        <v>202.65</v>
      </c>
      <c r="Z965" s="33">
        <v>4087</v>
      </c>
      <c r="AA965" s="34" t="s">
        <v>58</v>
      </c>
      <c r="AB965" s="33">
        <v>0</v>
      </c>
      <c r="AC965" s="33">
        <v>70</v>
      </c>
      <c r="AD965" s="33">
        <v>40</v>
      </c>
      <c r="AE965" s="34" t="s">
        <v>2189</v>
      </c>
      <c r="AF965" s="33">
        <v>1.2</v>
      </c>
      <c r="AG965" s="33">
        <v>40.799999999999997</v>
      </c>
      <c r="AH965" s="34" t="s">
        <v>1914</v>
      </c>
      <c r="AI965" s="33">
        <v>14767</v>
      </c>
      <c r="AJ965" s="33">
        <v>20</v>
      </c>
      <c r="AK965" s="34">
        <v>1.5</v>
      </c>
      <c r="AL965" s="34"/>
      <c r="AM965" s="33">
        <v>3.18</v>
      </c>
      <c r="AN965" s="34" t="s">
        <v>2046</v>
      </c>
      <c r="AO965" s="34"/>
      <c r="AP965" s="34"/>
      <c r="AQ965" s="34" t="s">
        <v>1891</v>
      </c>
      <c r="AR965" s="34" t="s">
        <v>1878</v>
      </c>
      <c r="AS965" s="34" t="s">
        <v>1927</v>
      </c>
      <c r="AT965" s="33">
        <v>756.31799999999998</v>
      </c>
      <c r="AU965" s="33">
        <v>15</v>
      </c>
      <c r="AV965" s="34" t="s">
        <v>1915</v>
      </c>
      <c r="AW965" s="34" t="s">
        <v>2612</v>
      </c>
      <c r="AX965" s="34" t="s">
        <v>2238</v>
      </c>
      <c r="AY965" s="34" t="s">
        <v>2238</v>
      </c>
      <c r="AZ965" s="34" t="s">
        <v>2238</v>
      </c>
      <c r="BA965" s="34" t="s">
        <v>3626</v>
      </c>
      <c r="BB965" s="34" t="s">
        <v>2238</v>
      </c>
      <c r="BC965" s="34" t="s">
        <v>2238</v>
      </c>
      <c r="BD965" s="34" t="s">
        <v>2238</v>
      </c>
    </row>
    <row r="966" spans="1:56" ht="15" customHeight="1" x14ac:dyDescent="0.25">
      <c r="A966" t="str">
        <f t="shared" si="45"/>
        <v>0101559_LM_Pontificia_Catolica_0100012_LM_Pando</v>
      </c>
      <c r="B966" s="34">
        <v>963</v>
      </c>
      <c r="C966" s="33" t="str">
        <f t="shared" si="46"/>
        <v>101559</v>
      </c>
      <c r="D966" s="34" t="s">
        <v>112</v>
      </c>
      <c r="E966" s="34">
        <v>-12.070185</v>
      </c>
      <c r="F966" s="34">
        <v>-77.08215899999999</v>
      </c>
      <c r="G966" s="33">
        <v>47.12</v>
      </c>
      <c r="H966" s="33">
        <v>63</v>
      </c>
      <c r="I966" s="34" t="s">
        <v>58</v>
      </c>
      <c r="J966" s="33">
        <v>0</v>
      </c>
      <c r="K966" s="33">
        <v>26.4</v>
      </c>
      <c r="L966" s="33">
        <v>22.65</v>
      </c>
      <c r="M966" s="34" t="s">
        <v>59</v>
      </c>
      <c r="N966" s="33">
        <v>0.3</v>
      </c>
      <c r="O966" s="33">
        <v>34.700000000000003</v>
      </c>
      <c r="P966" s="34" t="s">
        <v>1914</v>
      </c>
      <c r="Q966" s="33">
        <v>21546</v>
      </c>
      <c r="R966" s="33">
        <v>19.3</v>
      </c>
      <c r="S966" s="34">
        <v>1.5</v>
      </c>
      <c r="T966" s="34"/>
      <c r="U966" s="33" t="str">
        <f t="shared" si="47"/>
        <v>100012</v>
      </c>
      <c r="V966" s="34" t="s">
        <v>140</v>
      </c>
      <c r="W966" s="34">
        <v>-12.062538999999999</v>
      </c>
      <c r="X966" s="34">
        <v>-77.073738000000006</v>
      </c>
      <c r="Y966" s="33">
        <v>227.12</v>
      </c>
      <c r="Z966" s="33">
        <v>84</v>
      </c>
      <c r="AA966" s="34" t="s">
        <v>60</v>
      </c>
      <c r="AB966" s="33">
        <v>8.5</v>
      </c>
      <c r="AC966" s="33">
        <v>21</v>
      </c>
      <c r="AD966" s="33">
        <v>20.8</v>
      </c>
      <c r="AE966" s="34" t="s">
        <v>2186</v>
      </c>
      <c r="AF966" s="33">
        <v>0.6</v>
      </c>
      <c r="AG966" s="33">
        <v>36.4</v>
      </c>
      <c r="AH966" s="34" t="s">
        <v>1914</v>
      </c>
      <c r="AI966" s="33">
        <v>22778</v>
      </c>
      <c r="AJ966" s="33">
        <v>19.3</v>
      </c>
      <c r="AK966" s="34">
        <v>1.5</v>
      </c>
      <c r="AL966" s="34"/>
      <c r="AM966" s="33">
        <v>1.25</v>
      </c>
      <c r="AN966" s="34" t="s">
        <v>2046</v>
      </c>
      <c r="AO966" s="34"/>
      <c r="AP966" s="34"/>
      <c r="AQ966" s="34" t="s">
        <v>1891</v>
      </c>
      <c r="AR966" s="34" t="s">
        <v>1878</v>
      </c>
      <c r="AS966" s="34" t="s">
        <v>1889</v>
      </c>
      <c r="AT966" s="33">
        <v>362.23599999999999</v>
      </c>
      <c r="AU966" s="33">
        <v>23</v>
      </c>
      <c r="AV966" s="34" t="s">
        <v>1917</v>
      </c>
      <c r="AW966" s="34" t="s">
        <v>3231</v>
      </c>
      <c r="AX966" s="34" t="s">
        <v>3762</v>
      </c>
      <c r="AY966" s="34" t="s">
        <v>2221</v>
      </c>
      <c r="AZ966" s="34" t="s">
        <v>2221</v>
      </c>
      <c r="BA966" s="34" t="s">
        <v>3922</v>
      </c>
      <c r="BB966" s="34" t="s">
        <v>2221</v>
      </c>
      <c r="BC966" s="34" t="s">
        <v>2221</v>
      </c>
      <c r="BD966" s="34" t="s">
        <v>2221</v>
      </c>
    </row>
    <row r="967" spans="1:56" ht="15" customHeight="1" x14ac:dyDescent="0.25">
      <c r="A967" t="str">
        <f t="shared" si="45"/>
        <v>0100715_AN_El_Progreso_0100747_AN_Los_Corales</v>
      </c>
      <c r="B967" s="34">
        <v>964</v>
      </c>
      <c r="C967" s="33" t="str">
        <f t="shared" si="46"/>
        <v>100715</v>
      </c>
      <c r="D967" s="34" t="s">
        <v>482</v>
      </c>
      <c r="E967" s="34">
        <v>-9.0687490000000004</v>
      </c>
      <c r="F967" s="34">
        <v>-78.585762000000003</v>
      </c>
      <c r="G967" s="33">
        <v>261.39</v>
      </c>
      <c r="H967" s="33">
        <v>16</v>
      </c>
      <c r="I967" s="34" t="s">
        <v>60</v>
      </c>
      <c r="J967" s="33">
        <v>9.15</v>
      </c>
      <c r="K967" s="33">
        <v>17.5</v>
      </c>
      <c r="L967" s="33">
        <v>18.899999999999999</v>
      </c>
      <c r="M967" s="34" t="s">
        <v>59</v>
      </c>
      <c r="N967" s="33">
        <v>0.3</v>
      </c>
      <c r="O967" s="33">
        <v>34.700000000000003</v>
      </c>
      <c r="P967" s="34" t="s">
        <v>1914</v>
      </c>
      <c r="Q967" s="33">
        <v>23198</v>
      </c>
      <c r="R967" s="33">
        <v>13.9</v>
      </c>
      <c r="S967" s="34">
        <v>1.5</v>
      </c>
      <c r="T967" s="34"/>
      <c r="U967" s="33" t="str">
        <f t="shared" si="47"/>
        <v>100747</v>
      </c>
      <c r="V967" s="34" t="s">
        <v>2042</v>
      </c>
      <c r="W967" s="34">
        <v>-9.0697399999999995</v>
      </c>
      <c r="X967" s="34">
        <v>-78.592390000000009</v>
      </c>
      <c r="Y967" s="33">
        <v>81.39</v>
      </c>
      <c r="Z967" s="33">
        <v>11</v>
      </c>
      <c r="AA967" s="34" t="s">
        <v>60</v>
      </c>
      <c r="AB967" s="33">
        <v>8.4</v>
      </c>
      <c r="AC967" s="33">
        <v>12</v>
      </c>
      <c r="AD967" s="33">
        <v>20</v>
      </c>
      <c r="AE967" s="34" t="s">
        <v>59</v>
      </c>
      <c r="AF967" s="33">
        <v>0.3</v>
      </c>
      <c r="AG967" s="33">
        <v>34.700000000000003</v>
      </c>
      <c r="AH967" s="34" t="s">
        <v>1914</v>
      </c>
      <c r="AI967" s="33">
        <v>21966</v>
      </c>
      <c r="AJ967" s="33">
        <v>14</v>
      </c>
      <c r="AK967" s="34">
        <v>1.5</v>
      </c>
      <c r="AL967" s="34"/>
      <c r="AM967" s="33">
        <v>0.74</v>
      </c>
      <c r="AN967" s="34" t="s">
        <v>2046</v>
      </c>
      <c r="AO967" s="34"/>
      <c r="AP967" s="34"/>
      <c r="AQ967" s="34" t="s">
        <v>1894</v>
      </c>
      <c r="AR967" s="34" t="s">
        <v>1878</v>
      </c>
      <c r="AS967" s="34" t="s">
        <v>1889</v>
      </c>
      <c r="AT967" s="33">
        <v>362.23599999999999</v>
      </c>
      <c r="AU967" s="33">
        <v>23</v>
      </c>
      <c r="AV967" s="34" t="s">
        <v>1915</v>
      </c>
      <c r="AW967" s="34" t="s">
        <v>3232</v>
      </c>
      <c r="AX967" s="34" t="s">
        <v>4305</v>
      </c>
      <c r="AY967" s="34" t="s">
        <v>2368</v>
      </c>
      <c r="AZ967" s="34" t="s">
        <v>2260</v>
      </c>
      <c r="BA967" s="34" t="s">
        <v>3986</v>
      </c>
      <c r="BB967" s="34" t="s">
        <v>4305</v>
      </c>
      <c r="BC967" s="34" t="s">
        <v>2368</v>
      </c>
      <c r="BD967" s="34" t="s">
        <v>2260</v>
      </c>
    </row>
    <row r="968" spans="1:56" ht="15" customHeight="1" x14ac:dyDescent="0.25">
      <c r="A968" t="str">
        <f t="shared" si="45"/>
        <v>0102225_LM_Monte_Azul_0100122_LM_Huandoy</v>
      </c>
      <c r="B968" s="34">
        <v>965</v>
      </c>
      <c r="C968" s="33" t="str">
        <f t="shared" si="46"/>
        <v>102225</v>
      </c>
      <c r="D968" s="34" t="s">
        <v>1561</v>
      </c>
      <c r="E968" s="34">
        <v>-11.97612</v>
      </c>
      <c r="F968" s="34">
        <v>-77.08305</v>
      </c>
      <c r="G968" s="33">
        <v>200.5</v>
      </c>
      <c r="H968" s="33">
        <v>53</v>
      </c>
      <c r="I968" s="34" t="s">
        <v>58</v>
      </c>
      <c r="J968" s="33">
        <v>0</v>
      </c>
      <c r="K968" s="33">
        <v>24</v>
      </c>
      <c r="L968" s="33">
        <v>20.85</v>
      </c>
      <c r="M968" s="34" t="s">
        <v>59</v>
      </c>
      <c r="N968" s="33">
        <v>0.3</v>
      </c>
      <c r="O968" s="33">
        <v>34.700000000000003</v>
      </c>
      <c r="P968" s="34" t="s">
        <v>1914</v>
      </c>
      <c r="Q968" s="33">
        <v>21994</v>
      </c>
      <c r="R968" s="33">
        <v>19.399999999999999</v>
      </c>
      <c r="S968" s="34">
        <v>1.5</v>
      </c>
      <c r="T968" s="34"/>
      <c r="U968" s="33" t="str">
        <f t="shared" si="47"/>
        <v>100122</v>
      </c>
      <c r="V968" s="34" t="s">
        <v>795</v>
      </c>
      <c r="W968" s="34">
        <v>-11.982397000000001</v>
      </c>
      <c r="X968" s="34">
        <v>-77.085448999999997</v>
      </c>
      <c r="Y968" s="33">
        <v>20.5</v>
      </c>
      <c r="Z968" s="33">
        <v>48</v>
      </c>
      <c r="AA968" s="34" t="s">
        <v>60</v>
      </c>
      <c r="AB968" s="33">
        <v>15</v>
      </c>
      <c r="AC968" s="33">
        <v>18.100000000000001</v>
      </c>
      <c r="AD968" s="33">
        <v>20.65</v>
      </c>
      <c r="AE968" s="34" t="s">
        <v>59</v>
      </c>
      <c r="AF968" s="33">
        <v>0.3</v>
      </c>
      <c r="AG968" s="33">
        <v>34.700000000000003</v>
      </c>
      <c r="AH968" s="34" t="s">
        <v>1914</v>
      </c>
      <c r="AI968" s="33">
        <v>23226</v>
      </c>
      <c r="AJ968" s="33">
        <v>19.399999999999999</v>
      </c>
      <c r="AK968" s="34">
        <v>1.5</v>
      </c>
      <c r="AL968" s="34"/>
      <c r="AM968" s="33">
        <v>0.75</v>
      </c>
      <c r="AN968" s="34" t="s">
        <v>2046</v>
      </c>
      <c r="AO968" s="34"/>
      <c r="AP968" s="34"/>
      <c r="AQ968" s="34" t="s">
        <v>1891</v>
      </c>
      <c r="AR968" s="34" t="s">
        <v>1879</v>
      </c>
      <c r="AS968" s="34" t="s">
        <v>1889</v>
      </c>
      <c r="AT968" s="33">
        <v>362.23599999999999</v>
      </c>
      <c r="AU968" s="33">
        <v>23</v>
      </c>
      <c r="AV968" s="34" t="s">
        <v>1916</v>
      </c>
      <c r="AW968" s="34" t="s">
        <v>3233</v>
      </c>
      <c r="AX968" s="34" t="s">
        <v>4255</v>
      </c>
      <c r="AY968" s="34" t="s">
        <v>2221</v>
      </c>
      <c r="AZ968" s="34" t="s">
        <v>2221</v>
      </c>
      <c r="BA968" s="34" t="s">
        <v>2255</v>
      </c>
      <c r="BB968" s="34" t="s">
        <v>4255</v>
      </c>
      <c r="BC968" s="34" t="s">
        <v>2221</v>
      </c>
      <c r="BD968" s="34" t="s">
        <v>2221</v>
      </c>
    </row>
    <row r="969" spans="1:56" ht="15" customHeight="1" x14ac:dyDescent="0.25">
      <c r="A969" t="str">
        <f t="shared" si="45"/>
        <v>0105648_LM_Separadora_Industrial_0100054_LM_Curie</v>
      </c>
      <c r="B969" s="34">
        <v>966</v>
      </c>
      <c r="C969" s="33" t="str">
        <f t="shared" si="46"/>
        <v>105648</v>
      </c>
      <c r="D969" s="34" t="s">
        <v>1974</v>
      </c>
      <c r="E969" s="34">
        <v>-12.06859</v>
      </c>
      <c r="F969" s="34">
        <v>-76.976050000000001</v>
      </c>
      <c r="G969" s="33">
        <v>9.4499999999999993</v>
      </c>
      <c r="H969" s="33">
        <v>218</v>
      </c>
      <c r="I969" s="34" t="s">
        <v>60</v>
      </c>
      <c r="J969" s="33">
        <v>0</v>
      </c>
      <c r="K969" s="33">
        <v>12</v>
      </c>
      <c r="L969" s="33">
        <v>18.7</v>
      </c>
      <c r="M969" s="34" t="s">
        <v>59</v>
      </c>
      <c r="N969" s="33">
        <v>0.3</v>
      </c>
      <c r="O969" s="33">
        <v>34.700000000000003</v>
      </c>
      <c r="P969" s="34" t="s">
        <v>1914</v>
      </c>
      <c r="Q969" s="33">
        <v>23212</v>
      </c>
      <c r="R969" s="33">
        <v>15</v>
      </c>
      <c r="S969" s="34">
        <v>1.5</v>
      </c>
      <c r="T969" s="34"/>
      <c r="U969" s="33" t="str">
        <f t="shared" si="47"/>
        <v>100054</v>
      </c>
      <c r="V969" s="34" t="s">
        <v>104</v>
      </c>
      <c r="W969" s="34">
        <v>-12.063352</v>
      </c>
      <c r="X969" s="34">
        <v>-76.975157999999993</v>
      </c>
      <c r="Y969" s="33">
        <v>189.45</v>
      </c>
      <c r="Z969" s="33">
        <v>231</v>
      </c>
      <c r="AA969" s="34" t="s">
        <v>58</v>
      </c>
      <c r="AB969" s="33">
        <v>0</v>
      </c>
      <c r="AC969" s="33">
        <v>31</v>
      </c>
      <c r="AD969" s="33">
        <v>27</v>
      </c>
      <c r="AE969" s="34" t="s">
        <v>59</v>
      </c>
      <c r="AF969" s="33">
        <v>0.3</v>
      </c>
      <c r="AG969" s="33">
        <v>34.700000000000003</v>
      </c>
      <c r="AH969" s="34" t="s">
        <v>1914</v>
      </c>
      <c r="AI969" s="33">
        <v>21980</v>
      </c>
      <c r="AJ969" s="33">
        <v>15</v>
      </c>
      <c r="AK969" s="34">
        <v>1.5</v>
      </c>
      <c r="AL969" s="34"/>
      <c r="AM969" s="33">
        <v>0.59</v>
      </c>
      <c r="AN969" s="34" t="s">
        <v>2046</v>
      </c>
      <c r="AO969" s="34"/>
      <c r="AP969" s="34"/>
      <c r="AQ969" s="34" t="s">
        <v>1891</v>
      </c>
      <c r="AR969" s="34" t="s">
        <v>1878</v>
      </c>
      <c r="AS969" s="34" t="s">
        <v>1889</v>
      </c>
      <c r="AT969" s="33">
        <v>726.91800000000001</v>
      </c>
      <c r="AU969" s="33">
        <v>23</v>
      </c>
      <c r="AV969" s="34" t="s">
        <v>1915</v>
      </c>
      <c r="AW969" s="34" t="s">
        <v>4199</v>
      </c>
      <c r="AX969" s="34" t="s">
        <v>4252</v>
      </c>
      <c r="AY969" s="34" t="s">
        <v>2221</v>
      </c>
      <c r="AZ969" s="34" t="s">
        <v>2221</v>
      </c>
      <c r="BA969" s="34" t="s">
        <v>3954</v>
      </c>
      <c r="BB969" s="34" t="s">
        <v>4252</v>
      </c>
      <c r="BC969" s="34" t="s">
        <v>2221</v>
      </c>
      <c r="BD969" s="34" t="s">
        <v>2221</v>
      </c>
    </row>
    <row r="970" spans="1:56" ht="15" customHeight="1" x14ac:dyDescent="0.25">
      <c r="A970" t="str">
        <f t="shared" si="45"/>
        <v>0101454_PN_Celedonia_Juliaca_0101406_PN_Juliaca_Cerro</v>
      </c>
      <c r="B970" s="34">
        <v>967</v>
      </c>
      <c r="C970" s="33" t="str">
        <f t="shared" si="46"/>
        <v>101454</v>
      </c>
      <c r="D970" s="34" t="s">
        <v>650</v>
      </c>
      <c r="E970" s="34">
        <v>-15.479480000000001</v>
      </c>
      <c r="F970" s="34">
        <v>-70.140959999999993</v>
      </c>
      <c r="G970" s="33">
        <v>165.53</v>
      </c>
      <c r="H970" s="33">
        <v>3832</v>
      </c>
      <c r="I970" s="34" t="s">
        <v>60</v>
      </c>
      <c r="J970" s="33">
        <v>9.8000000000000007</v>
      </c>
      <c r="K970" s="33">
        <v>12</v>
      </c>
      <c r="L970" s="33">
        <v>18.5</v>
      </c>
      <c r="M970" s="34" t="s">
        <v>59</v>
      </c>
      <c r="N970" s="33">
        <v>0.3</v>
      </c>
      <c r="O970" s="33">
        <v>39.9</v>
      </c>
      <c r="P970" s="34" t="s">
        <v>1914</v>
      </c>
      <c r="Q970" s="33">
        <v>22652</v>
      </c>
      <c r="R970" s="33">
        <v>13.9</v>
      </c>
      <c r="S970" s="34">
        <v>1.5</v>
      </c>
      <c r="T970" s="34"/>
      <c r="U970" s="33" t="str">
        <f t="shared" si="47"/>
        <v>101406</v>
      </c>
      <c r="V970" s="34" t="s">
        <v>491</v>
      </c>
      <c r="W970" s="34">
        <v>-15.496886</v>
      </c>
      <c r="X970" s="34">
        <v>-70.136298999999994</v>
      </c>
      <c r="Y970" s="33">
        <v>345.53</v>
      </c>
      <c r="Z970" s="33">
        <v>3885</v>
      </c>
      <c r="AA970" s="34" t="s">
        <v>58</v>
      </c>
      <c r="AB970" s="33">
        <v>0</v>
      </c>
      <c r="AC970" s="33">
        <v>50</v>
      </c>
      <c r="AD970" s="33">
        <v>30</v>
      </c>
      <c r="AE970" s="34" t="s">
        <v>2190</v>
      </c>
      <c r="AF970" s="33">
        <v>0.6</v>
      </c>
      <c r="AG970" s="33">
        <v>43.3</v>
      </c>
      <c r="AH970" s="34" t="s">
        <v>1914</v>
      </c>
      <c r="AI970" s="33">
        <v>21420</v>
      </c>
      <c r="AJ970" s="33">
        <v>13.9</v>
      </c>
      <c r="AK970" s="34">
        <v>1.5</v>
      </c>
      <c r="AL970" s="34"/>
      <c r="AM970" s="33">
        <v>2</v>
      </c>
      <c r="AN970" s="34" t="s">
        <v>2046</v>
      </c>
      <c r="AO970" s="34"/>
      <c r="AP970" s="34"/>
      <c r="AQ970" s="34" t="s">
        <v>1891</v>
      </c>
      <c r="AR970" s="34" t="s">
        <v>1879</v>
      </c>
      <c r="AS970" s="34" t="s">
        <v>1925</v>
      </c>
      <c r="AT970" s="33">
        <v>434</v>
      </c>
      <c r="AU970" s="33">
        <v>23</v>
      </c>
      <c r="AV970" s="34" t="s">
        <v>1915</v>
      </c>
      <c r="AW970" s="34" t="s">
        <v>3234</v>
      </c>
      <c r="AX970" s="34" t="s">
        <v>4375</v>
      </c>
      <c r="AY970" s="34" t="s">
        <v>2375</v>
      </c>
      <c r="AZ970" s="34" t="s">
        <v>2238</v>
      </c>
      <c r="BA970" s="34" t="s">
        <v>3893</v>
      </c>
      <c r="BB970" s="34" t="s">
        <v>4375</v>
      </c>
      <c r="BC970" s="34" t="s">
        <v>2375</v>
      </c>
      <c r="BD970" s="34" t="s">
        <v>2238</v>
      </c>
    </row>
    <row r="971" spans="1:56" ht="15" customHeight="1" x14ac:dyDescent="0.25">
      <c r="A971" t="str">
        <f t="shared" si="45"/>
        <v>0100128_LM_Garzon_0106310_LM_Lawn_Tennis</v>
      </c>
      <c r="B971" s="34">
        <v>968</v>
      </c>
      <c r="C971" s="33" t="str">
        <f t="shared" si="46"/>
        <v>100128</v>
      </c>
      <c r="D971" s="34" t="s">
        <v>1120</v>
      </c>
      <c r="E971" s="34">
        <v>-12.070709000000001</v>
      </c>
      <c r="F971" s="34">
        <v>-77.048568000000003</v>
      </c>
      <c r="G971" s="33">
        <v>108.6</v>
      </c>
      <c r="H971" s="33">
        <v>115</v>
      </c>
      <c r="I971" s="34" t="s">
        <v>60</v>
      </c>
      <c r="J971" s="33">
        <v>26.54</v>
      </c>
      <c r="K971" s="33">
        <v>9</v>
      </c>
      <c r="L971" s="33">
        <v>25</v>
      </c>
      <c r="M971" s="34" t="s">
        <v>59</v>
      </c>
      <c r="N971" s="33">
        <v>0.3</v>
      </c>
      <c r="O971" s="33">
        <v>34.700000000000003</v>
      </c>
      <c r="P971" s="34" t="s">
        <v>1914</v>
      </c>
      <c r="Q971" s="33">
        <v>22596</v>
      </c>
      <c r="R971" s="33">
        <v>16.899999999999999</v>
      </c>
      <c r="S971" s="34">
        <v>1.5</v>
      </c>
      <c r="T971" s="34"/>
      <c r="U971" s="33" t="str">
        <f t="shared" si="47"/>
        <v>106310</v>
      </c>
      <c r="V971" s="34" t="s">
        <v>966</v>
      </c>
      <c r="W971" s="34">
        <v>-12.072004</v>
      </c>
      <c r="X971" s="34">
        <v>-77.044632000000007</v>
      </c>
      <c r="Y971" s="33">
        <v>288.60000000000002</v>
      </c>
      <c r="Z971" s="33">
        <v>121</v>
      </c>
      <c r="AA971" s="34" t="s">
        <v>58</v>
      </c>
      <c r="AB971" s="33">
        <v>0</v>
      </c>
      <c r="AC971" s="33">
        <v>24</v>
      </c>
      <c r="AD971" s="33">
        <v>20</v>
      </c>
      <c r="AE971" s="34" t="s">
        <v>59</v>
      </c>
      <c r="AF971" s="33">
        <v>0.3</v>
      </c>
      <c r="AG971" s="33">
        <v>34.700000000000003</v>
      </c>
      <c r="AH971" s="34" t="s">
        <v>1914</v>
      </c>
      <c r="AI971" s="33">
        <v>21364</v>
      </c>
      <c r="AJ971" s="33">
        <v>16.899999999999999</v>
      </c>
      <c r="AK971" s="34">
        <v>1.5</v>
      </c>
      <c r="AL971" s="34"/>
      <c r="AM971" s="33">
        <v>0.45</v>
      </c>
      <c r="AN971" s="34" t="s">
        <v>2046</v>
      </c>
      <c r="AO971" s="34"/>
      <c r="AP971" s="34"/>
      <c r="AQ971" s="34" t="s">
        <v>1891</v>
      </c>
      <c r="AR971" s="34" t="s">
        <v>1878</v>
      </c>
      <c r="AS971" s="34" t="s">
        <v>1889</v>
      </c>
      <c r="AT971" s="33">
        <v>726.91800000000001</v>
      </c>
      <c r="AU971" s="33">
        <v>23</v>
      </c>
      <c r="AV971" s="34" t="s">
        <v>1915</v>
      </c>
      <c r="AW971" s="34" t="s">
        <v>3235</v>
      </c>
      <c r="AX971" s="34" t="s">
        <v>4401</v>
      </c>
      <c r="AY971" s="34" t="s">
        <v>2221</v>
      </c>
      <c r="AZ971" s="34" t="s">
        <v>2221</v>
      </c>
      <c r="BA971" s="34" t="s">
        <v>3493</v>
      </c>
      <c r="BB971" s="34" t="s">
        <v>4401</v>
      </c>
      <c r="BC971" s="34" t="s">
        <v>2221</v>
      </c>
      <c r="BD971" s="34" t="s">
        <v>2221</v>
      </c>
    </row>
    <row r="972" spans="1:56" ht="15" customHeight="1" x14ac:dyDescent="0.25">
      <c r="A972" t="str">
        <f t="shared" si="45"/>
        <v>0100278_LM_Cassinelli_0100543_LM_Repetidor_La_Molina</v>
      </c>
      <c r="B972" s="34">
        <v>969</v>
      </c>
      <c r="C972" s="33" t="str">
        <f t="shared" si="46"/>
        <v>100278</v>
      </c>
      <c r="D972" s="34" t="s">
        <v>1201</v>
      </c>
      <c r="E972" s="34">
        <v>-12.12729167</v>
      </c>
      <c r="F972" s="34">
        <v>-76.974844439999998</v>
      </c>
      <c r="G972" s="33">
        <v>18.809999999999999</v>
      </c>
      <c r="H972" s="33">
        <v>126</v>
      </c>
      <c r="I972" s="34" t="s">
        <v>58</v>
      </c>
      <c r="J972" s="33">
        <v>0</v>
      </c>
      <c r="K972" s="33">
        <v>24</v>
      </c>
      <c r="L972" s="33">
        <v>18.5</v>
      </c>
      <c r="M972" s="34" t="s">
        <v>59</v>
      </c>
      <c r="N972" s="33">
        <v>0.3</v>
      </c>
      <c r="O972" s="33">
        <v>40.5</v>
      </c>
      <c r="P972" s="34" t="s">
        <v>1914</v>
      </c>
      <c r="Q972" s="33" t="s">
        <v>2142</v>
      </c>
      <c r="R972" s="33">
        <v>19.5</v>
      </c>
      <c r="S972" s="34">
        <v>1.5</v>
      </c>
      <c r="T972" s="34"/>
      <c r="U972" s="33" t="str">
        <f t="shared" si="47"/>
        <v>100543</v>
      </c>
      <c r="V972" s="34" t="s">
        <v>373</v>
      </c>
      <c r="W972" s="34">
        <v>-12.08501053</v>
      </c>
      <c r="X972" s="34">
        <v>-76.960113530000001</v>
      </c>
      <c r="Y972" s="33">
        <v>198.81</v>
      </c>
      <c r="Z972" s="33">
        <v>313</v>
      </c>
      <c r="AA972" s="34" t="s">
        <v>58</v>
      </c>
      <c r="AB972" s="33">
        <v>0</v>
      </c>
      <c r="AC972" s="33">
        <v>60</v>
      </c>
      <c r="AD972" s="33">
        <v>55</v>
      </c>
      <c r="AE972" s="34" t="s">
        <v>2191</v>
      </c>
      <c r="AF972" s="33">
        <v>0.6</v>
      </c>
      <c r="AG972" s="33">
        <v>36.799999999999997</v>
      </c>
      <c r="AH972" s="34" t="s">
        <v>1914</v>
      </c>
      <c r="AI972" s="33" t="s">
        <v>4686</v>
      </c>
      <c r="AJ972" s="33">
        <v>19.399999999999999</v>
      </c>
      <c r="AK972" s="34">
        <v>1.5</v>
      </c>
      <c r="AL972" s="34"/>
      <c r="AM972" s="33">
        <v>4.97</v>
      </c>
      <c r="AN972" s="34" t="s">
        <v>2046</v>
      </c>
      <c r="AO972" s="34"/>
      <c r="AP972" s="34"/>
      <c r="AQ972" s="34" t="s">
        <v>1894</v>
      </c>
      <c r="AR972" s="34" t="s">
        <v>1878</v>
      </c>
      <c r="AS972" s="34" t="s">
        <v>1889</v>
      </c>
      <c r="AT972" s="33">
        <v>1089.154</v>
      </c>
      <c r="AU972" s="33">
        <v>23</v>
      </c>
      <c r="AV972" s="34" t="s">
        <v>1915</v>
      </c>
      <c r="AW972" s="34" t="s">
        <v>3236</v>
      </c>
      <c r="AX972" s="34" t="s">
        <v>4277</v>
      </c>
      <c r="AY972" s="34" t="s">
        <v>2221</v>
      </c>
      <c r="AZ972" s="34" t="s">
        <v>2221</v>
      </c>
      <c r="BA972" s="34" t="s">
        <v>3390</v>
      </c>
      <c r="BB972" s="34" t="s">
        <v>4256</v>
      </c>
      <c r="BC972" s="34" t="s">
        <v>2221</v>
      </c>
      <c r="BD972" s="34" t="s">
        <v>2221</v>
      </c>
    </row>
    <row r="973" spans="1:56" ht="15" customHeight="1" x14ac:dyDescent="0.25">
      <c r="A973" t="str">
        <f t="shared" si="45"/>
        <v>0105825_LM_Juan_De_Rada_0105818_LM_El_Trigal</v>
      </c>
      <c r="B973" s="34">
        <v>970</v>
      </c>
      <c r="C973" s="33" t="str">
        <f t="shared" si="46"/>
        <v>105825</v>
      </c>
      <c r="D973" s="34" t="s">
        <v>800</v>
      </c>
      <c r="E973" s="34">
        <v>-12.127983</v>
      </c>
      <c r="F973" s="34">
        <v>-76.991738999999995</v>
      </c>
      <c r="G973" s="33">
        <v>80.67</v>
      </c>
      <c r="H973" s="33">
        <v>116</v>
      </c>
      <c r="I973" s="34" t="s">
        <v>58</v>
      </c>
      <c r="J973" s="33">
        <v>0</v>
      </c>
      <c r="K973" s="33">
        <v>18</v>
      </c>
      <c r="L973" s="33">
        <v>18.5</v>
      </c>
      <c r="M973" s="34" t="s">
        <v>59</v>
      </c>
      <c r="N973" s="33">
        <v>0.3</v>
      </c>
      <c r="O973" s="33">
        <v>34.700000000000003</v>
      </c>
      <c r="P973" s="34" t="s">
        <v>1914</v>
      </c>
      <c r="Q973" s="33">
        <v>21266</v>
      </c>
      <c r="R973" s="33">
        <v>14.5</v>
      </c>
      <c r="S973" s="34">
        <v>1.5</v>
      </c>
      <c r="T973" s="34"/>
      <c r="U973" s="33" t="str">
        <f t="shared" si="47"/>
        <v>105818</v>
      </c>
      <c r="V973" s="34" t="s">
        <v>755</v>
      </c>
      <c r="W973" s="34">
        <v>-12.127471999999999</v>
      </c>
      <c r="X973" s="34">
        <v>-76.988556000000003</v>
      </c>
      <c r="Y973" s="33">
        <v>260.68</v>
      </c>
      <c r="Z973" s="33">
        <v>120</v>
      </c>
      <c r="AA973" s="34" t="s">
        <v>60</v>
      </c>
      <c r="AB973" s="33">
        <v>15</v>
      </c>
      <c r="AC973" s="33">
        <v>12</v>
      </c>
      <c r="AD973" s="33">
        <v>23</v>
      </c>
      <c r="AE973" s="34" t="s">
        <v>59</v>
      </c>
      <c r="AF973" s="33">
        <v>0.3</v>
      </c>
      <c r="AG973" s="33">
        <v>34.700000000000003</v>
      </c>
      <c r="AH973" s="34" t="s">
        <v>1914</v>
      </c>
      <c r="AI973" s="33">
        <v>22498</v>
      </c>
      <c r="AJ973" s="33">
        <v>14.4</v>
      </c>
      <c r="AK973" s="34">
        <v>1.5</v>
      </c>
      <c r="AL973" s="34"/>
      <c r="AM973" s="33">
        <v>0.35</v>
      </c>
      <c r="AN973" s="34" t="s">
        <v>2046</v>
      </c>
      <c r="AO973" s="34"/>
      <c r="AP973" s="34"/>
      <c r="AQ973" s="34" t="s">
        <v>1891</v>
      </c>
      <c r="AR973" s="34" t="s">
        <v>1878</v>
      </c>
      <c r="AS973" s="34" t="s">
        <v>1889</v>
      </c>
      <c r="AT973" s="33">
        <v>362.23599999999999</v>
      </c>
      <c r="AU973" s="33">
        <v>23</v>
      </c>
      <c r="AV973" s="34" t="s">
        <v>1915</v>
      </c>
      <c r="AW973" s="34" t="s">
        <v>3237</v>
      </c>
      <c r="AX973" s="34" t="s">
        <v>4277</v>
      </c>
      <c r="AY973" s="34" t="s">
        <v>2221</v>
      </c>
      <c r="AZ973" s="34" t="s">
        <v>2221</v>
      </c>
      <c r="BA973" s="34" t="s">
        <v>3748</v>
      </c>
      <c r="BB973" s="34" t="s">
        <v>4277</v>
      </c>
      <c r="BC973" s="34" t="s">
        <v>2221</v>
      </c>
      <c r="BD973" s="34" t="s">
        <v>2221</v>
      </c>
    </row>
    <row r="974" spans="1:56" ht="15" customHeight="1" x14ac:dyDescent="0.25">
      <c r="A974" t="str">
        <f t="shared" si="45"/>
        <v>0105772_LM_Ovalo_Shama_0100154_LM_200_Millas</v>
      </c>
      <c r="B974" s="34">
        <v>971</v>
      </c>
      <c r="C974" s="33" t="str">
        <f t="shared" si="46"/>
        <v>105772</v>
      </c>
      <c r="D974" s="34" t="s">
        <v>775</v>
      </c>
      <c r="E974" s="34">
        <v>-12.23282</v>
      </c>
      <c r="F974" s="34">
        <v>-76.915999999999997</v>
      </c>
      <c r="G974" s="33">
        <v>291.24</v>
      </c>
      <c r="H974" s="33">
        <v>117</v>
      </c>
      <c r="I974" s="34" t="s">
        <v>60</v>
      </c>
      <c r="J974" s="33">
        <v>7.8</v>
      </c>
      <c r="K974" s="33">
        <v>12</v>
      </c>
      <c r="L974" s="33">
        <v>18.5</v>
      </c>
      <c r="M974" s="34" t="s">
        <v>59</v>
      </c>
      <c r="N974" s="33">
        <v>0.3</v>
      </c>
      <c r="O974" s="33">
        <v>34.700000000000003</v>
      </c>
      <c r="P974" s="34" t="s">
        <v>1914</v>
      </c>
      <c r="Q974" s="33">
        <v>21686</v>
      </c>
      <c r="R974" s="33">
        <v>19.399999999999999</v>
      </c>
      <c r="S974" s="34">
        <v>1.5</v>
      </c>
      <c r="T974" s="34"/>
      <c r="U974" s="33" t="str">
        <f t="shared" si="47"/>
        <v>100154</v>
      </c>
      <c r="V974" s="34" t="s">
        <v>227</v>
      </c>
      <c r="W974" s="34">
        <v>-12.228273</v>
      </c>
      <c r="X974" s="34">
        <v>-76.927970000000002</v>
      </c>
      <c r="Y974" s="33">
        <v>111.24</v>
      </c>
      <c r="Z974" s="33">
        <v>138</v>
      </c>
      <c r="AA974" s="34" t="s">
        <v>58</v>
      </c>
      <c r="AB974" s="33">
        <v>0</v>
      </c>
      <c r="AC974" s="33">
        <v>30.2</v>
      </c>
      <c r="AD974" s="33">
        <v>24</v>
      </c>
      <c r="AE974" s="34" t="s">
        <v>2190</v>
      </c>
      <c r="AF974" s="33">
        <v>0.6</v>
      </c>
      <c r="AG974" s="33">
        <v>39.9</v>
      </c>
      <c r="AH974" s="34" t="s">
        <v>1914</v>
      </c>
      <c r="AI974" s="33">
        <v>22918</v>
      </c>
      <c r="AJ974" s="33">
        <v>19.399999999999999</v>
      </c>
      <c r="AK974" s="34">
        <v>1.5</v>
      </c>
      <c r="AL974" s="34"/>
      <c r="AM974" s="33">
        <v>1.4</v>
      </c>
      <c r="AN974" s="34" t="s">
        <v>2046</v>
      </c>
      <c r="AO974" s="34"/>
      <c r="AP974" s="34"/>
      <c r="AQ974" s="34" t="s">
        <v>1891</v>
      </c>
      <c r="AR974" s="34" t="s">
        <v>1878</v>
      </c>
      <c r="AS974" s="34" t="s">
        <v>1889</v>
      </c>
      <c r="AT974" s="33">
        <v>362.23599999999999</v>
      </c>
      <c r="AU974" s="33">
        <v>23</v>
      </c>
      <c r="AV974" s="34" t="s">
        <v>1915</v>
      </c>
      <c r="AW974" s="34" t="s">
        <v>3238</v>
      </c>
      <c r="AX974" s="34" t="s">
        <v>3824</v>
      </c>
      <c r="AY974" s="34" t="s">
        <v>2221</v>
      </c>
      <c r="AZ974" s="34" t="s">
        <v>2221</v>
      </c>
      <c r="BA974" s="34" t="s">
        <v>3856</v>
      </c>
      <c r="BB974" s="34" t="s">
        <v>3824</v>
      </c>
      <c r="BC974" s="34" t="s">
        <v>2221</v>
      </c>
      <c r="BD974" s="34" t="s">
        <v>2221</v>
      </c>
    </row>
    <row r="975" spans="1:56" ht="15" customHeight="1" x14ac:dyDescent="0.25">
      <c r="A975" t="str">
        <f t="shared" si="45"/>
        <v>0104560_LM_Norte_Sur_0105956_LM_Lomas_Carabayllo</v>
      </c>
      <c r="B975" s="34">
        <v>972</v>
      </c>
      <c r="C975" s="33" t="str">
        <f t="shared" si="46"/>
        <v>104560</v>
      </c>
      <c r="D975" s="34" t="s">
        <v>1562</v>
      </c>
      <c r="E975" s="34">
        <v>-11.814080000000001</v>
      </c>
      <c r="F975" s="34">
        <v>-77.045830000000009</v>
      </c>
      <c r="G975" s="33">
        <v>177.21</v>
      </c>
      <c r="H975" s="33">
        <v>415</v>
      </c>
      <c r="I975" s="34" t="s">
        <v>58</v>
      </c>
      <c r="J975" s="33">
        <v>0</v>
      </c>
      <c r="K975" s="33">
        <v>27</v>
      </c>
      <c r="L975" s="33">
        <v>24</v>
      </c>
      <c r="M975" s="34" t="s">
        <v>59</v>
      </c>
      <c r="N975" s="33">
        <v>0.3</v>
      </c>
      <c r="O975" s="33">
        <v>34.700000000000003</v>
      </c>
      <c r="P975" s="34" t="s">
        <v>1914</v>
      </c>
      <c r="Q975" s="33">
        <v>21378</v>
      </c>
      <c r="R975" s="33">
        <v>19.3</v>
      </c>
      <c r="S975" s="34">
        <v>1.5</v>
      </c>
      <c r="T975" s="34"/>
      <c r="U975" s="33" t="str">
        <f t="shared" si="47"/>
        <v>105956</v>
      </c>
      <c r="V975" s="34" t="s">
        <v>136</v>
      </c>
      <c r="W975" s="34">
        <v>-11.823130000000001</v>
      </c>
      <c r="X975" s="34">
        <v>-77.045380000000009</v>
      </c>
      <c r="Y975" s="33">
        <v>357.21</v>
      </c>
      <c r="Z975" s="33">
        <v>308</v>
      </c>
      <c r="AA975" s="34" t="s">
        <v>58</v>
      </c>
      <c r="AB975" s="33">
        <v>0</v>
      </c>
      <c r="AC975" s="33">
        <v>24</v>
      </c>
      <c r="AD975" s="33">
        <v>20</v>
      </c>
      <c r="AE975" s="34" t="s">
        <v>59</v>
      </c>
      <c r="AF975" s="33">
        <v>0.3</v>
      </c>
      <c r="AG975" s="33">
        <v>34.700000000000003</v>
      </c>
      <c r="AH975" s="34" t="s">
        <v>1914</v>
      </c>
      <c r="AI975" s="33">
        <v>22610</v>
      </c>
      <c r="AJ975" s="33">
        <v>19.399999999999999</v>
      </c>
      <c r="AK975" s="34">
        <v>1.5</v>
      </c>
      <c r="AL975" s="34"/>
      <c r="AM975" s="33">
        <v>1.01</v>
      </c>
      <c r="AN975" s="34" t="s">
        <v>2046</v>
      </c>
      <c r="AO975" s="34"/>
      <c r="AP975" s="34"/>
      <c r="AQ975" s="34" t="s">
        <v>1891</v>
      </c>
      <c r="AR975" s="34" t="s">
        <v>1879</v>
      </c>
      <c r="AS975" s="34" t="s">
        <v>1889</v>
      </c>
      <c r="AT975" s="33">
        <v>362.23599999999999</v>
      </c>
      <c r="AU975" s="33">
        <v>23</v>
      </c>
      <c r="AV975" s="34" t="s">
        <v>1917</v>
      </c>
      <c r="AW975" s="34" t="s">
        <v>3239</v>
      </c>
      <c r="AX975" s="34" t="s">
        <v>3267</v>
      </c>
      <c r="AY975" s="34" t="s">
        <v>2221</v>
      </c>
      <c r="AZ975" s="34" t="s">
        <v>2221</v>
      </c>
      <c r="BA975" s="34" t="s">
        <v>3766</v>
      </c>
      <c r="BB975" s="34" t="s">
        <v>3267</v>
      </c>
      <c r="BC975" s="34" t="s">
        <v>2221</v>
      </c>
      <c r="BD975" s="34" t="s">
        <v>2221</v>
      </c>
    </row>
    <row r="976" spans="1:56" ht="15" customHeight="1" x14ac:dyDescent="0.25">
      <c r="A976" t="str">
        <f t="shared" si="45"/>
        <v>0104639_LM_Viscosimetros_0100375_LM_Ancon</v>
      </c>
      <c r="B976" s="34">
        <v>973</v>
      </c>
      <c r="C976" s="33" t="str">
        <f t="shared" si="46"/>
        <v>104639</v>
      </c>
      <c r="D976" s="34" t="s">
        <v>1563</v>
      </c>
      <c r="E976" s="34">
        <v>-11.747942</v>
      </c>
      <c r="F976" s="34">
        <v>-77.152031999999991</v>
      </c>
      <c r="G976" s="33">
        <v>219.94</v>
      </c>
      <c r="H976" s="33">
        <v>42</v>
      </c>
      <c r="I976" s="34" t="s">
        <v>58</v>
      </c>
      <c r="J976" s="33">
        <v>0</v>
      </c>
      <c r="K976" s="33">
        <v>24</v>
      </c>
      <c r="L976" s="33">
        <v>22</v>
      </c>
      <c r="M976" s="34" t="s">
        <v>59</v>
      </c>
      <c r="N976" s="33">
        <v>0.3</v>
      </c>
      <c r="O976" s="33">
        <v>38.299999999999997</v>
      </c>
      <c r="P976" s="34" t="s">
        <v>1914</v>
      </c>
      <c r="Q976" s="33">
        <v>18930</v>
      </c>
      <c r="R976" s="33">
        <v>20.2</v>
      </c>
      <c r="S976" s="34">
        <v>1.5</v>
      </c>
      <c r="T976" s="34"/>
      <c r="U976" s="33" t="str">
        <f t="shared" si="47"/>
        <v>100375</v>
      </c>
      <c r="V976" s="34" t="s">
        <v>531</v>
      </c>
      <c r="W976" s="34">
        <v>-11.779813000000001</v>
      </c>
      <c r="X976" s="34">
        <v>-77.179289999999995</v>
      </c>
      <c r="Y976" s="33">
        <v>39.94</v>
      </c>
      <c r="Z976" s="33">
        <v>150</v>
      </c>
      <c r="AA976" s="34" t="s">
        <v>58</v>
      </c>
      <c r="AB976" s="33">
        <v>0</v>
      </c>
      <c r="AC976" s="33">
        <v>40</v>
      </c>
      <c r="AD976" s="33">
        <v>20</v>
      </c>
      <c r="AE976" s="34" t="s">
        <v>2198</v>
      </c>
      <c r="AF976" s="33">
        <v>0.6</v>
      </c>
      <c r="AG976" s="33">
        <v>40</v>
      </c>
      <c r="AH976" s="34" t="s">
        <v>1914</v>
      </c>
      <c r="AI976" s="33">
        <v>17920</v>
      </c>
      <c r="AJ976" s="33">
        <v>19.899999999999999</v>
      </c>
      <c r="AK976" s="34">
        <v>1.5</v>
      </c>
      <c r="AL976" s="34"/>
      <c r="AM976" s="33">
        <v>4.63</v>
      </c>
      <c r="AN976" s="34" t="s">
        <v>2046</v>
      </c>
      <c r="AO976" s="34"/>
      <c r="AP976" s="34"/>
      <c r="AQ976" s="34" t="s">
        <v>1891</v>
      </c>
      <c r="AR976" s="34" t="s">
        <v>1880</v>
      </c>
      <c r="AS976" s="34" t="s">
        <v>1889</v>
      </c>
      <c r="AT976" s="33">
        <v>362.23599999999999</v>
      </c>
      <c r="AU976" s="33">
        <v>18</v>
      </c>
      <c r="AV976" s="34" t="s">
        <v>1917</v>
      </c>
      <c r="AW976" s="34" t="s">
        <v>3240</v>
      </c>
      <c r="AX976" s="34" t="s">
        <v>4248</v>
      </c>
      <c r="AY976" s="34" t="s">
        <v>2221</v>
      </c>
      <c r="AZ976" s="34" t="s">
        <v>2221</v>
      </c>
      <c r="BA976" s="34" t="s">
        <v>2624</v>
      </c>
      <c r="BB976" s="34" t="s">
        <v>4248</v>
      </c>
      <c r="BC976" s="34" t="s">
        <v>2221</v>
      </c>
      <c r="BD976" s="34" t="s">
        <v>2221</v>
      </c>
    </row>
    <row r="977" spans="1:56" ht="15" customHeight="1" x14ac:dyDescent="0.25">
      <c r="A977" t="str">
        <f t="shared" si="45"/>
        <v>0102995_LM_Instituto_Rehabilitacion_0100034_LM_Chorrillos</v>
      </c>
      <c r="B977" s="34">
        <v>974</v>
      </c>
      <c r="C977" s="33" t="str">
        <f t="shared" si="46"/>
        <v>102995</v>
      </c>
      <c r="D977" s="34" t="s">
        <v>1564</v>
      </c>
      <c r="E977" s="34">
        <v>-12.186992999999999</v>
      </c>
      <c r="F977" s="34">
        <v>-77.008505</v>
      </c>
      <c r="G977" s="33">
        <v>81.260000000000005</v>
      </c>
      <c r="H977" s="33">
        <v>19</v>
      </c>
      <c r="I977" s="34" t="s">
        <v>58</v>
      </c>
      <c r="J977" s="33">
        <v>0</v>
      </c>
      <c r="K977" s="33">
        <v>30</v>
      </c>
      <c r="L977" s="33">
        <v>21</v>
      </c>
      <c r="M977" s="34" t="s">
        <v>59</v>
      </c>
      <c r="N977" s="33">
        <v>0.3</v>
      </c>
      <c r="O977" s="33">
        <v>34.700000000000003</v>
      </c>
      <c r="P977" s="34" t="s">
        <v>1914</v>
      </c>
      <c r="Q977" s="33">
        <v>22806</v>
      </c>
      <c r="R977" s="33">
        <v>19.3</v>
      </c>
      <c r="S977" s="34">
        <v>1.5</v>
      </c>
      <c r="T977" s="34"/>
      <c r="U977" s="33" t="str">
        <f t="shared" si="47"/>
        <v>100034</v>
      </c>
      <c r="V977" s="34" t="s">
        <v>109</v>
      </c>
      <c r="W977" s="34">
        <v>-12.185929</v>
      </c>
      <c r="X977" s="34">
        <v>-77.001425999999995</v>
      </c>
      <c r="Y977" s="33">
        <v>261.26</v>
      </c>
      <c r="Z977" s="33">
        <v>67</v>
      </c>
      <c r="AA977" s="34" t="s">
        <v>58</v>
      </c>
      <c r="AB977" s="33">
        <v>0</v>
      </c>
      <c r="AC977" s="33">
        <v>28</v>
      </c>
      <c r="AD977" s="33">
        <v>20</v>
      </c>
      <c r="AE977" s="34" t="s">
        <v>59</v>
      </c>
      <c r="AF977" s="33">
        <v>0.3</v>
      </c>
      <c r="AG977" s="33">
        <v>34.700000000000003</v>
      </c>
      <c r="AH977" s="34" t="s">
        <v>1914</v>
      </c>
      <c r="AI977" s="33">
        <v>21574</v>
      </c>
      <c r="AJ977" s="33">
        <v>19.5</v>
      </c>
      <c r="AK977" s="34">
        <v>1.5</v>
      </c>
      <c r="AL977" s="34"/>
      <c r="AM977" s="33">
        <v>0.78</v>
      </c>
      <c r="AN977" s="34" t="s">
        <v>2046</v>
      </c>
      <c r="AO977" s="34"/>
      <c r="AP977" s="34"/>
      <c r="AQ977" s="34" t="s">
        <v>1891</v>
      </c>
      <c r="AR977" s="34" t="s">
        <v>1879</v>
      </c>
      <c r="AS977" s="34" t="s">
        <v>1889</v>
      </c>
      <c r="AT977" s="33">
        <v>362.23599999999999</v>
      </c>
      <c r="AU977" s="33">
        <v>23</v>
      </c>
      <c r="AV977" s="34" t="s">
        <v>1917</v>
      </c>
      <c r="AW977" s="34" t="s">
        <v>3241</v>
      </c>
      <c r="AX977" s="34" t="s">
        <v>4257</v>
      </c>
      <c r="AY977" s="34" t="s">
        <v>2221</v>
      </c>
      <c r="AZ977" s="34" t="s">
        <v>2221</v>
      </c>
      <c r="BA977" s="34" t="s">
        <v>3437</v>
      </c>
      <c r="BB977" s="34" t="s">
        <v>4257</v>
      </c>
      <c r="BC977" s="34" t="s">
        <v>2221</v>
      </c>
      <c r="BD977" s="34" t="s">
        <v>2221</v>
      </c>
    </row>
    <row r="978" spans="1:56" ht="15" customHeight="1" x14ac:dyDescent="0.25">
      <c r="A978" t="str">
        <f t="shared" si="45"/>
        <v>0106238_LM_Est_Terrena_Lurin_0100387_LM_Lurin</v>
      </c>
      <c r="B978" s="34">
        <v>975</v>
      </c>
      <c r="C978" s="33" t="str">
        <f t="shared" si="46"/>
        <v>106238</v>
      </c>
      <c r="D978" s="34" t="s">
        <v>1565</v>
      </c>
      <c r="E978" s="34">
        <v>-12.28636</v>
      </c>
      <c r="F978" s="34">
        <v>-76.847610000000003</v>
      </c>
      <c r="G978" s="33">
        <v>309.73</v>
      </c>
      <c r="H978" s="33">
        <v>19</v>
      </c>
      <c r="I978" s="34" t="s">
        <v>58</v>
      </c>
      <c r="J978" s="33">
        <v>0</v>
      </c>
      <c r="K978" s="33">
        <v>51.7</v>
      </c>
      <c r="L978" s="33">
        <v>42.9</v>
      </c>
      <c r="M978" s="34" t="s">
        <v>59</v>
      </c>
      <c r="N978" s="33">
        <v>0.3</v>
      </c>
      <c r="O978" s="33">
        <v>36.4</v>
      </c>
      <c r="P978" s="34" t="s">
        <v>1914</v>
      </c>
      <c r="Q978" s="33">
        <v>15033</v>
      </c>
      <c r="R978" s="33">
        <v>21</v>
      </c>
      <c r="S978" s="34">
        <v>1.5</v>
      </c>
      <c r="T978" s="34"/>
      <c r="U978" s="33" t="str">
        <f t="shared" si="47"/>
        <v>100387</v>
      </c>
      <c r="V978" s="34" t="s">
        <v>861</v>
      </c>
      <c r="W978" s="34">
        <v>-12.245305999999999</v>
      </c>
      <c r="X978" s="34">
        <v>-76.898169999999993</v>
      </c>
      <c r="Y978" s="33">
        <v>129.72</v>
      </c>
      <c r="Z978" s="33">
        <v>91</v>
      </c>
      <c r="AA978" s="34" t="s">
        <v>58</v>
      </c>
      <c r="AB978" s="33">
        <v>0</v>
      </c>
      <c r="AC978" s="33">
        <v>45</v>
      </c>
      <c r="AD978" s="33">
        <v>20</v>
      </c>
      <c r="AE978" s="34" t="s">
        <v>2195</v>
      </c>
      <c r="AF978" s="33">
        <v>0.6</v>
      </c>
      <c r="AG978" s="33">
        <v>36.4</v>
      </c>
      <c r="AH978" s="34" t="s">
        <v>1914</v>
      </c>
      <c r="AI978" s="33">
        <v>14543</v>
      </c>
      <c r="AJ978" s="33">
        <v>21</v>
      </c>
      <c r="AK978" s="34">
        <v>1.5</v>
      </c>
      <c r="AL978" s="34"/>
      <c r="AM978" s="33">
        <v>7.15</v>
      </c>
      <c r="AN978" s="34" t="s">
        <v>2046</v>
      </c>
      <c r="AO978" s="34"/>
      <c r="AP978" s="34"/>
      <c r="AQ978" s="34" t="s">
        <v>1891</v>
      </c>
      <c r="AR978" s="34" t="s">
        <v>1878</v>
      </c>
      <c r="AS978" s="34" t="s">
        <v>1922</v>
      </c>
      <c r="AT978" s="33">
        <v>809.07799999999997</v>
      </c>
      <c r="AU978" s="33">
        <v>15</v>
      </c>
      <c r="AV978" s="34" t="s">
        <v>1915</v>
      </c>
      <c r="AW978" s="34" t="s">
        <v>3242</v>
      </c>
      <c r="AX978" s="34" t="s">
        <v>2485</v>
      </c>
      <c r="AY978" s="34" t="s">
        <v>2221</v>
      </c>
      <c r="AZ978" s="34" t="s">
        <v>2221</v>
      </c>
      <c r="BA978" s="34" t="s">
        <v>3884</v>
      </c>
      <c r="BB978" s="34" t="s">
        <v>2485</v>
      </c>
      <c r="BC978" s="34" t="s">
        <v>2221</v>
      </c>
      <c r="BD978" s="34" t="s">
        <v>2221</v>
      </c>
    </row>
    <row r="979" spans="1:56" ht="15" customHeight="1" x14ac:dyDescent="0.25">
      <c r="A979" t="str">
        <f t="shared" si="45"/>
        <v>0104714_LM_Alpes_0105618_LM_Sacramento</v>
      </c>
      <c r="B979" s="34">
        <v>976</v>
      </c>
      <c r="C979" s="33" t="str">
        <f t="shared" si="46"/>
        <v>104714</v>
      </c>
      <c r="D979" s="34" t="s">
        <v>1566</v>
      </c>
      <c r="E979" s="34">
        <v>-12.042180999999999</v>
      </c>
      <c r="F979" s="34">
        <v>-76.927250000000001</v>
      </c>
      <c r="G979" s="33">
        <v>341.9</v>
      </c>
      <c r="H979" s="33">
        <v>317</v>
      </c>
      <c r="I979" s="34" t="s">
        <v>60</v>
      </c>
      <c r="J979" s="33">
        <v>17.05</v>
      </c>
      <c r="K979" s="33">
        <v>3</v>
      </c>
      <c r="L979" s="33">
        <v>20</v>
      </c>
      <c r="M979" s="34" t="s">
        <v>59</v>
      </c>
      <c r="N979" s="33">
        <v>0.3</v>
      </c>
      <c r="O979" s="33">
        <v>34.700000000000003</v>
      </c>
      <c r="P979" s="34" t="s">
        <v>1914</v>
      </c>
      <c r="Q979" s="33">
        <v>22610</v>
      </c>
      <c r="R979" s="33">
        <v>19.5</v>
      </c>
      <c r="S979" s="34">
        <v>1.5</v>
      </c>
      <c r="T979" s="34"/>
      <c r="U979" s="33" t="str">
        <f t="shared" si="47"/>
        <v>105618</v>
      </c>
      <c r="V979" s="34" t="s">
        <v>633</v>
      </c>
      <c r="W979" s="34">
        <v>-12.035629999999999</v>
      </c>
      <c r="X979" s="34">
        <v>-76.92944</v>
      </c>
      <c r="Y979" s="33">
        <v>161.88999999999999</v>
      </c>
      <c r="Z979" s="33">
        <v>329</v>
      </c>
      <c r="AA979" s="34" t="s">
        <v>60</v>
      </c>
      <c r="AB979" s="33">
        <v>12</v>
      </c>
      <c r="AC979" s="33">
        <v>15</v>
      </c>
      <c r="AD979" s="33">
        <v>20</v>
      </c>
      <c r="AE979" s="34" t="s">
        <v>2192</v>
      </c>
      <c r="AF979" s="33">
        <v>0.3</v>
      </c>
      <c r="AG979" s="33">
        <v>34.700000000000003</v>
      </c>
      <c r="AH979" s="34" t="s">
        <v>1914</v>
      </c>
      <c r="AI979" s="33">
        <v>21378</v>
      </c>
      <c r="AJ979" s="33">
        <v>19.5</v>
      </c>
      <c r="AK979" s="34">
        <v>1.5</v>
      </c>
      <c r="AL979" s="34"/>
      <c r="AM979" s="33">
        <v>0.77</v>
      </c>
      <c r="AN979" s="34" t="s">
        <v>2046</v>
      </c>
      <c r="AO979" s="34"/>
      <c r="AP979" s="34"/>
      <c r="AQ979" s="34" t="s">
        <v>1891</v>
      </c>
      <c r="AR979" s="34" t="s">
        <v>1879</v>
      </c>
      <c r="AS979" s="34" t="s">
        <v>1889</v>
      </c>
      <c r="AT979" s="33">
        <v>362.23599999999999</v>
      </c>
      <c r="AU979" s="33">
        <v>23</v>
      </c>
      <c r="AV979" s="34" t="s">
        <v>1915</v>
      </c>
      <c r="AW979" s="34" t="s">
        <v>3243</v>
      </c>
      <c r="AX979" s="34" t="s">
        <v>4252</v>
      </c>
      <c r="AY979" s="34" t="s">
        <v>2221</v>
      </c>
      <c r="AZ979" s="34" t="s">
        <v>2221</v>
      </c>
      <c r="BA979" s="34" t="s">
        <v>3421</v>
      </c>
      <c r="BB979" s="34" t="s">
        <v>4252</v>
      </c>
      <c r="BC979" s="34" t="s">
        <v>2221</v>
      </c>
      <c r="BD979" s="34" t="s">
        <v>2221</v>
      </c>
    </row>
    <row r="980" spans="1:56" ht="15" customHeight="1" x14ac:dyDescent="0.25">
      <c r="A980" t="str">
        <f t="shared" si="45"/>
        <v>0103870_LM_Parque_Carabayllo_R1_0105684_LM_Estanos</v>
      </c>
      <c r="B980" s="34">
        <v>977</v>
      </c>
      <c r="C980" s="33" t="str">
        <f t="shared" si="46"/>
        <v>103870</v>
      </c>
      <c r="D980" s="34" t="s">
        <v>1567</v>
      </c>
      <c r="E980" s="34">
        <v>-11.969291</v>
      </c>
      <c r="F980" s="34">
        <v>-77.057837000000006</v>
      </c>
      <c r="G980" s="33">
        <v>270.5</v>
      </c>
      <c r="H980" s="33">
        <v>72</v>
      </c>
      <c r="I980" s="34" t="s">
        <v>60</v>
      </c>
      <c r="J980" s="33">
        <v>14.15</v>
      </c>
      <c r="K980" s="33">
        <v>7</v>
      </c>
      <c r="L980" s="33">
        <v>20</v>
      </c>
      <c r="M980" s="34" t="s">
        <v>59</v>
      </c>
      <c r="N980" s="33">
        <v>0.3</v>
      </c>
      <c r="O980" s="33">
        <v>39.9</v>
      </c>
      <c r="P980" s="34" t="s">
        <v>1914</v>
      </c>
      <c r="Q980" s="33">
        <v>21238</v>
      </c>
      <c r="R980" s="33">
        <v>16.899999999999999</v>
      </c>
      <c r="S980" s="34">
        <v>1.5</v>
      </c>
      <c r="T980" s="34"/>
      <c r="U980" s="33" t="str">
        <f t="shared" si="47"/>
        <v>105684</v>
      </c>
      <c r="V980" s="34" t="s">
        <v>877</v>
      </c>
      <c r="W980" s="34">
        <v>-11.969239999999999</v>
      </c>
      <c r="X980" s="34">
        <v>-77.063789</v>
      </c>
      <c r="Y980" s="33">
        <v>90.5</v>
      </c>
      <c r="Z980" s="33">
        <v>76</v>
      </c>
      <c r="AA980" s="34" t="s">
        <v>58</v>
      </c>
      <c r="AB980" s="33">
        <v>0</v>
      </c>
      <c r="AC980" s="33">
        <v>24</v>
      </c>
      <c r="AD980" s="33">
        <v>20</v>
      </c>
      <c r="AE980" s="34" t="s">
        <v>2217</v>
      </c>
      <c r="AF980" s="33">
        <v>0.3</v>
      </c>
      <c r="AG980" s="33">
        <v>34.700000000000003</v>
      </c>
      <c r="AH980" s="34" t="s">
        <v>1914</v>
      </c>
      <c r="AI980" s="33">
        <v>22470</v>
      </c>
      <c r="AJ980" s="33">
        <v>17</v>
      </c>
      <c r="AK980" s="34">
        <v>1.5</v>
      </c>
      <c r="AL980" s="34"/>
      <c r="AM980" s="33">
        <v>0.65</v>
      </c>
      <c r="AN980" s="34" t="s">
        <v>2046</v>
      </c>
      <c r="AO980" s="34"/>
      <c r="AP980" s="34"/>
      <c r="AQ980" s="34" t="s">
        <v>1891</v>
      </c>
      <c r="AR980" s="34" t="s">
        <v>1879</v>
      </c>
      <c r="AS980" s="34" t="s">
        <v>1889</v>
      </c>
      <c r="AT980" s="33">
        <v>341.42599999999999</v>
      </c>
      <c r="AU980" s="33">
        <v>23</v>
      </c>
      <c r="AV980" s="34" t="s">
        <v>1917</v>
      </c>
      <c r="AW980" s="34" t="s">
        <v>3244</v>
      </c>
      <c r="AX980" s="34" t="s">
        <v>4253</v>
      </c>
      <c r="AY980" s="34" t="s">
        <v>2221</v>
      </c>
      <c r="AZ980" s="34" t="s">
        <v>2221</v>
      </c>
      <c r="BA980" s="34" t="s">
        <v>3987</v>
      </c>
      <c r="BB980" s="34" t="s">
        <v>4255</v>
      </c>
      <c r="BC980" s="34" t="s">
        <v>2221</v>
      </c>
      <c r="BD980" s="34" t="s">
        <v>2221</v>
      </c>
    </row>
    <row r="981" spans="1:56" ht="15" customHeight="1" x14ac:dyDescent="0.25">
      <c r="A981" t="str">
        <f t="shared" si="45"/>
        <v>0100283_LM_Quechuas_0100305_LM_Clinica_Montefiori</v>
      </c>
      <c r="B981" s="34">
        <v>978</v>
      </c>
      <c r="C981" s="33" t="str">
        <f t="shared" si="46"/>
        <v>100283</v>
      </c>
      <c r="D981" s="34" t="s">
        <v>212</v>
      </c>
      <c r="E981" s="34">
        <v>-12.071949</v>
      </c>
      <c r="F981" s="34">
        <v>-76.98048399999999</v>
      </c>
      <c r="G981" s="33">
        <v>65.38</v>
      </c>
      <c r="H981" s="33">
        <v>214</v>
      </c>
      <c r="I981" s="34" t="s">
        <v>60</v>
      </c>
      <c r="J981" s="33">
        <v>12.45</v>
      </c>
      <c r="K981" s="33">
        <v>12</v>
      </c>
      <c r="L981" s="33">
        <v>19</v>
      </c>
      <c r="M981" s="34" t="s">
        <v>59</v>
      </c>
      <c r="N981" s="33">
        <v>0.3</v>
      </c>
      <c r="O981" s="33">
        <v>34.700000000000003</v>
      </c>
      <c r="P981" s="34" t="s">
        <v>1914</v>
      </c>
      <c r="Q981" s="33" t="s">
        <v>4614</v>
      </c>
      <c r="R981" s="33">
        <v>13.9</v>
      </c>
      <c r="S981" s="34">
        <v>1.5</v>
      </c>
      <c r="T981" s="34"/>
      <c r="U981" s="33" t="str">
        <f t="shared" si="47"/>
        <v>100305</v>
      </c>
      <c r="V981" s="34" t="s">
        <v>422</v>
      </c>
      <c r="W981" s="34">
        <v>-12.065673</v>
      </c>
      <c r="X981" s="34">
        <v>-76.966476</v>
      </c>
      <c r="Y981" s="33">
        <v>245.39</v>
      </c>
      <c r="Z981" s="33">
        <v>240</v>
      </c>
      <c r="AA981" s="34" t="s">
        <v>60</v>
      </c>
      <c r="AB981" s="33">
        <v>0</v>
      </c>
      <c r="AC981" s="33">
        <v>25</v>
      </c>
      <c r="AD981" s="33">
        <v>20</v>
      </c>
      <c r="AE981" s="34" t="s">
        <v>2205</v>
      </c>
      <c r="AF981" s="33">
        <v>0.3</v>
      </c>
      <c r="AG981" s="33">
        <v>34.700000000000003</v>
      </c>
      <c r="AH981" s="34" t="s">
        <v>1914</v>
      </c>
      <c r="AI981" s="33" t="s">
        <v>4687</v>
      </c>
      <c r="AJ981" s="33">
        <v>13.9</v>
      </c>
      <c r="AK981" s="34">
        <v>1.5</v>
      </c>
      <c r="AL981" s="34"/>
      <c r="AM981" s="33">
        <v>1.68</v>
      </c>
      <c r="AN981" s="34" t="s">
        <v>2046</v>
      </c>
      <c r="AO981" s="34"/>
      <c r="AP981" s="34"/>
      <c r="AQ981" s="34" t="s">
        <v>1891</v>
      </c>
      <c r="AR981" s="34" t="s">
        <v>1878</v>
      </c>
      <c r="AS981" s="34" t="s">
        <v>1925</v>
      </c>
      <c r="AT981" s="33">
        <v>583.91899999999998</v>
      </c>
      <c r="AU981" s="33">
        <v>23</v>
      </c>
      <c r="AV981" s="34" t="s">
        <v>1915</v>
      </c>
      <c r="AW981" s="34" t="s">
        <v>3014</v>
      </c>
      <c r="AX981" s="34" t="s">
        <v>4252</v>
      </c>
      <c r="AY981" s="34" t="s">
        <v>2221</v>
      </c>
      <c r="AZ981" s="34" t="s">
        <v>2221</v>
      </c>
      <c r="BA981" s="34" t="s">
        <v>3988</v>
      </c>
      <c r="BB981" s="34" t="s">
        <v>4256</v>
      </c>
      <c r="BC981" s="34" t="s">
        <v>2221</v>
      </c>
      <c r="BD981" s="34" t="s">
        <v>2221</v>
      </c>
    </row>
    <row r="982" spans="1:56" ht="15" customHeight="1" x14ac:dyDescent="0.25">
      <c r="A982" t="str">
        <f t="shared" si="45"/>
        <v>0101520_CA_La_Colmena_0101509_CA_El_Quinde</v>
      </c>
      <c r="B982" s="34">
        <v>979</v>
      </c>
      <c r="C982" s="33" t="str">
        <f t="shared" si="46"/>
        <v>101520</v>
      </c>
      <c r="D982" s="34" t="s">
        <v>880</v>
      </c>
      <c r="E982" s="34">
        <v>-7.1580600000000008</v>
      </c>
      <c r="F982" s="34">
        <v>-78.512059999999991</v>
      </c>
      <c r="G982" s="33">
        <v>36.74</v>
      </c>
      <c r="H982" s="33">
        <v>2713</v>
      </c>
      <c r="I982" s="34" t="s">
        <v>60</v>
      </c>
      <c r="J982" s="33">
        <v>13.1</v>
      </c>
      <c r="K982" s="33">
        <v>6</v>
      </c>
      <c r="L982" s="33">
        <v>18</v>
      </c>
      <c r="M982" s="34" t="s">
        <v>59</v>
      </c>
      <c r="N982" s="33">
        <v>0.3</v>
      </c>
      <c r="O982" s="33">
        <v>38.9</v>
      </c>
      <c r="P982" s="34" t="s">
        <v>1914</v>
      </c>
      <c r="Q982" s="33" t="s">
        <v>4615</v>
      </c>
      <c r="R982" s="33">
        <v>16.899999999999999</v>
      </c>
      <c r="S982" s="34">
        <v>1.5</v>
      </c>
      <c r="T982" s="34"/>
      <c r="U982" s="33" t="str">
        <f t="shared" si="47"/>
        <v>101509</v>
      </c>
      <c r="V982" s="34" t="s">
        <v>586</v>
      </c>
      <c r="W982" s="34">
        <v>-7.1512690000000001</v>
      </c>
      <c r="X982" s="34">
        <v>-78.506950000000003</v>
      </c>
      <c r="Y982" s="33">
        <v>216.75</v>
      </c>
      <c r="Z982" s="33">
        <v>2697</v>
      </c>
      <c r="AA982" s="34" t="s">
        <v>60</v>
      </c>
      <c r="AB982" s="33">
        <v>17</v>
      </c>
      <c r="AC982" s="33">
        <v>6</v>
      </c>
      <c r="AD982" s="33">
        <v>20</v>
      </c>
      <c r="AE982" s="34" t="s">
        <v>2215</v>
      </c>
      <c r="AF982" s="33">
        <v>0.6</v>
      </c>
      <c r="AG982" s="33">
        <v>36.799999999999997</v>
      </c>
      <c r="AH982" s="34" t="s">
        <v>1914</v>
      </c>
      <c r="AI982" s="33" t="s">
        <v>4688</v>
      </c>
      <c r="AJ982" s="33">
        <v>16.899999999999999</v>
      </c>
      <c r="AK982" s="34">
        <v>1.5</v>
      </c>
      <c r="AL982" s="34"/>
      <c r="AM982" s="33">
        <v>0.94</v>
      </c>
      <c r="AN982" s="34" t="s">
        <v>2046</v>
      </c>
      <c r="AO982" s="34"/>
      <c r="AP982" s="34"/>
      <c r="AQ982" s="34" t="s">
        <v>1892</v>
      </c>
      <c r="AR982" s="34" t="s">
        <v>1878</v>
      </c>
      <c r="AS982" s="34" t="s">
        <v>1926</v>
      </c>
      <c r="AT982" s="33">
        <v>891.08399999999995</v>
      </c>
      <c r="AU982" s="33">
        <v>18</v>
      </c>
      <c r="AV982" s="34" t="s">
        <v>1915</v>
      </c>
      <c r="AW982" s="34" t="s">
        <v>3245</v>
      </c>
      <c r="AX982" s="34" t="s">
        <v>2247</v>
      </c>
      <c r="AY982" s="34" t="s">
        <v>2247</v>
      </c>
      <c r="AZ982" s="34" t="s">
        <v>2247</v>
      </c>
      <c r="BA982" s="34" t="s">
        <v>3050</v>
      </c>
      <c r="BB982" s="34" t="s">
        <v>2247</v>
      </c>
      <c r="BC982" s="34" t="s">
        <v>2247</v>
      </c>
      <c r="BD982" s="34" t="s">
        <v>2247</v>
      </c>
    </row>
    <row r="983" spans="1:56" ht="15" customHeight="1" x14ac:dyDescent="0.25">
      <c r="A983" t="str">
        <f t="shared" si="45"/>
        <v>0105689_LM_Cuore_Mio_0100503_LM_Mun_Los_Olivos</v>
      </c>
      <c r="B983" s="34">
        <v>980</v>
      </c>
      <c r="C983" s="33" t="str">
        <f t="shared" si="46"/>
        <v>105689</v>
      </c>
      <c r="D983" s="34" t="s">
        <v>1099</v>
      </c>
      <c r="E983" s="34">
        <v>-11.99493</v>
      </c>
      <c r="F983" s="34">
        <v>-77.065978999999999</v>
      </c>
      <c r="G983" s="33">
        <v>310.68</v>
      </c>
      <c r="H983" s="33">
        <v>67</v>
      </c>
      <c r="I983" s="34" t="s">
        <v>60</v>
      </c>
      <c r="J983" s="33">
        <v>15.85</v>
      </c>
      <c r="K983" s="33">
        <v>5</v>
      </c>
      <c r="L983" s="33">
        <v>17</v>
      </c>
      <c r="M983" s="34" t="s">
        <v>59</v>
      </c>
      <c r="N983" s="33">
        <v>0.3</v>
      </c>
      <c r="O983" s="33">
        <v>34.700000000000003</v>
      </c>
      <c r="P983" s="34" t="s">
        <v>1914</v>
      </c>
      <c r="Q983" s="33">
        <v>23044</v>
      </c>
      <c r="R983" s="33">
        <v>17.899999999999999</v>
      </c>
      <c r="S983" s="34">
        <v>1.5</v>
      </c>
      <c r="T983" s="34"/>
      <c r="U983" s="33" t="str">
        <f t="shared" si="47"/>
        <v>100503</v>
      </c>
      <c r="V983" s="34" t="s">
        <v>1032</v>
      </c>
      <c r="W983" s="34">
        <v>-11.990183999999999</v>
      </c>
      <c r="X983" s="34">
        <v>-77.071624</v>
      </c>
      <c r="Y983" s="33">
        <v>130.68</v>
      </c>
      <c r="Z983" s="33">
        <v>59</v>
      </c>
      <c r="AA983" s="34" t="s">
        <v>60</v>
      </c>
      <c r="AB983" s="33">
        <v>12</v>
      </c>
      <c r="AC983" s="33">
        <v>15</v>
      </c>
      <c r="AD983" s="33">
        <v>20</v>
      </c>
      <c r="AE983" s="34" t="s">
        <v>59</v>
      </c>
      <c r="AF983" s="33">
        <v>0.3</v>
      </c>
      <c r="AG983" s="33">
        <v>34.700000000000003</v>
      </c>
      <c r="AH983" s="34" t="s">
        <v>1914</v>
      </c>
      <c r="AI983" s="33">
        <v>21812</v>
      </c>
      <c r="AJ983" s="33">
        <v>17.899999999999999</v>
      </c>
      <c r="AK983" s="34">
        <v>1.5</v>
      </c>
      <c r="AL983" s="34"/>
      <c r="AM983" s="33">
        <v>0.81</v>
      </c>
      <c r="AN983" s="34" t="s">
        <v>2046</v>
      </c>
      <c r="AO983" s="34"/>
      <c r="AP983" s="34"/>
      <c r="AQ983" s="34" t="s">
        <v>1896</v>
      </c>
      <c r="AR983" s="34" t="s">
        <v>1878</v>
      </c>
      <c r="AS983" s="34" t="s">
        <v>1926</v>
      </c>
      <c r="AT983" s="33">
        <v>1618.2619999999999</v>
      </c>
      <c r="AU983" s="33">
        <v>23</v>
      </c>
      <c r="AV983" s="34" t="s">
        <v>1915</v>
      </c>
      <c r="AW983" s="34" t="s">
        <v>3246</v>
      </c>
      <c r="AX983" s="34" t="s">
        <v>4255</v>
      </c>
      <c r="AY983" s="34" t="s">
        <v>2221</v>
      </c>
      <c r="AZ983" s="34" t="s">
        <v>2221</v>
      </c>
      <c r="BA983" s="34" t="s">
        <v>3989</v>
      </c>
      <c r="BB983" s="34" t="s">
        <v>4255</v>
      </c>
      <c r="BC983" s="34" t="s">
        <v>2221</v>
      </c>
      <c r="BD983" s="34" t="s">
        <v>2221</v>
      </c>
    </row>
    <row r="984" spans="1:56" ht="15" customHeight="1" x14ac:dyDescent="0.25">
      <c r="A984" t="str">
        <f t="shared" si="45"/>
        <v>0105738_LM_El_Comercio_0100012_LM_Pando</v>
      </c>
      <c r="B984" s="34">
        <v>981</v>
      </c>
      <c r="C984" s="33" t="str">
        <f t="shared" si="46"/>
        <v>105738</v>
      </c>
      <c r="D984" s="34" t="s">
        <v>935</v>
      </c>
      <c r="E984" s="34">
        <v>-12.062099999999999</v>
      </c>
      <c r="F984" s="34">
        <v>-77.059480000000008</v>
      </c>
      <c r="G984" s="33">
        <v>268.2</v>
      </c>
      <c r="H984" s="33">
        <v>109</v>
      </c>
      <c r="I984" s="34" t="s">
        <v>60</v>
      </c>
      <c r="J984" s="33">
        <v>9.02</v>
      </c>
      <c r="K984" s="33">
        <v>9</v>
      </c>
      <c r="L984" s="33">
        <v>18</v>
      </c>
      <c r="M984" s="34" t="s">
        <v>59</v>
      </c>
      <c r="N984" s="33">
        <v>0.3</v>
      </c>
      <c r="O984" s="33">
        <v>34.700000000000003</v>
      </c>
      <c r="P984" s="34" t="s">
        <v>1914</v>
      </c>
      <c r="Q984" s="33">
        <v>21644</v>
      </c>
      <c r="R984" s="33">
        <v>19.5</v>
      </c>
      <c r="S984" s="34">
        <v>1.5</v>
      </c>
      <c r="T984" s="34"/>
      <c r="U984" s="33" t="str">
        <f t="shared" si="47"/>
        <v>100012</v>
      </c>
      <c r="V984" s="34" t="s">
        <v>140</v>
      </c>
      <c r="W984" s="34">
        <v>-12.062538999999999</v>
      </c>
      <c r="X984" s="34">
        <v>-77.073738000000006</v>
      </c>
      <c r="Y984" s="33">
        <v>88.2</v>
      </c>
      <c r="Z984" s="33">
        <v>84</v>
      </c>
      <c r="AA984" s="34" t="s">
        <v>60</v>
      </c>
      <c r="AB984" s="33">
        <v>8.5</v>
      </c>
      <c r="AC984" s="33">
        <v>21</v>
      </c>
      <c r="AD984" s="33">
        <v>23</v>
      </c>
      <c r="AE984" s="34" t="s">
        <v>2186</v>
      </c>
      <c r="AF984" s="33">
        <v>0.6</v>
      </c>
      <c r="AG984" s="33">
        <v>36.4</v>
      </c>
      <c r="AH984" s="34" t="s">
        <v>1914</v>
      </c>
      <c r="AI984" s="33">
        <v>22876</v>
      </c>
      <c r="AJ984" s="33">
        <v>19.399999999999999</v>
      </c>
      <c r="AK984" s="34">
        <v>1.5</v>
      </c>
      <c r="AL984" s="34"/>
      <c r="AM984" s="33">
        <v>1.55</v>
      </c>
      <c r="AN984" s="34" t="s">
        <v>2046</v>
      </c>
      <c r="AO984" s="34"/>
      <c r="AP984" s="34"/>
      <c r="AQ984" s="34" t="s">
        <v>1891</v>
      </c>
      <c r="AR984" s="34" t="s">
        <v>1878</v>
      </c>
      <c r="AS984" s="34" t="s">
        <v>1888</v>
      </c>
      <c r="AT984" s="33">
        <v>644.05999999999995</v>
      </c>
      <c r="AU984" s="33">
        <v>23</v>
      </c>
      <c r="AV984" s="34" t="s">
        <v>1915</v>
      </c>
      <c r="AW984" s="34" t="s">
        <v>3247</v>
      </c>
      <c r="AX984" s="34" t="s">
        <v>2221</v>
      </c>
      <c r="AY984" s="34" t="s">
        <v>2221</v>
      </c>
      <c r="AZ984" s="34" t="s">
        <v>2221</v>
      </c>
      <c r="BA984" s="34" t="s">
        <v>3922</v>
      </c>
      <c r="BB984" s="34" t="s">
        <v>2221</v>
      </c>
      <c r="BC984" s="34" t="s">
        <v>2221</v>
      </c>
      <c r="BD984" s="34" t="s">
        <v>2221</v>
      </c>
    </row>
    <row r="985" spans="1:56" ht="15" customHeight="1" x14ac:dyDescent="0.25">
      <c r="A985" t="str">
        <f t="shared" si="45"/>
        <v>0105928_LM_Estacion_Estadio_0100033_LM_San_Juan_de_Mirafl</v>
      </c>
      <c r="B985" s="34">
        <v>982</v>
      </c>
      <c r="C985" s="33" t="str">
        <f t="shared" si="46"/>
        <v>105928</v>
      </c>
      <c r="D985" s="34" t="s">
        <v>915</v>
      </c>
      <c r="E985" s="34">
        <v>-12.150957999999999</v>
      </c>
      <c r="F985" s="34">
        <v>-77.020133000000001</v>
      </c>
      <c r="G985" s="33">
        <v>100.03</v>
      </c>
      <c r="H985" s="33">
        <v>66</v>
      </c>
      <c r="I985" s="34" t="s">
        <v>60</v>
      </c>
      <c r="J985" s="33">
        <v>15.3</v>
      </c>
      <c r="K985" s="33">
        <v>4</v>
      </c>
      <c r="L985" s="33">
        <v>18</v>
      </c>
      <c r="M985" s="34" t="s">
        <v>59</v>
      </c>
      <c r="N985" s="33">
        <v>0.3</v>
      </c>
      <c r="O985" s="33">
        <v>38.299999999999997</v>
      </c>
      <c r="P985" s="34" t="s">
        <v>1914</v>
      </c>
      <c r="Q985" s="33">
        <v>18305</v>
      </c>
      <c r="R985" s="33">
        <v>20.9</v>
      </c>
      <c r="S985" s="34">
        <v>1.5</v>
      </c>
      <c r="T985" s="34"/>
      <c r="U985" s="33" t="str">
        <f t="shared" si="47"/>
        <v>100033</v>
      </c>
      <c r="V985" s="34" t="s">
        <v>163</v>
      </c>
      <c r="W985" s="34">
        <v>-12.158485000000001</v>
      </c>
      <c r="X985" s="34">
        <v>-76.976637999999994</v>
      </c>
      <c r="Y985" s="33">
        <v>280.04000000000002</v>
      </c>
      <c r="Z985" s="33">
        <v>118</v>
      </c>
      <c r="AA985" s="34" t="s">
        <v>58</v>
      </c>
      <c r="AB985" s="33">
        <v>0</v>
      </c>
      <c r="AC985" s="33">
        <v>38</v>
      </c>
      <c r="AD985" s="33">
        <v>25</v>
      </c>
      <c r="AE985" s="34" t="s">
        <v>2198</v>
      </c>
      <c r="AF985" s="33">
        <v>0.6</v>
      </c>
      <c r="AG985" s="33">
        <v>39.9</v>
      </c>
      <c r="AH985" s="34" t="s">
        <v>1914</v>
      </c>
      <c r="AI985" s="33">
        <v>19315</v>
      </c>
      <c r="AJ985" s="33">
        <v>20.9</v>
      </c>
      <c r="AK985" s="34">
        <v>1.5</v>
      </c>
      <c r="AL985" s="34"/>
      <c r="AM985" s="33">
        <v>4.8099999999999996</v>
      </c>
      <c r="AN985" s="34" t="s">
        <v>2046</v>
      </c>
      <c r="AO985" s="34"/>
      <c r="AP985" s="34"/>
      <c r="AQ985" s="34" t="s">
        <v>1891</v>
      </c>
      <c r="AR985" s="34" t="s">
        <v>1878</v>
      </c>
      <c r="AS985" s="34" t="s">
        <v>1888</v>
      </c>
      <c r="AT985" s="33">
        <v>644.05999999999995</v>
      </c>
      <c r="AU985" s="33">
        <v>18</v>
      </c>
      <c r="AV985" s="34" t="s">
        <v>1915</v>
      </c>
      <c r="AW985" s="34" t="s">
        <v>3248</v>
      </c>
      <c r="AX985" s="34" t="s">
        <v>4388</v>
      </c>
      <c r="AY985" s="34" t="s">
        <v>2221</v>
      </c>
      <c r="AZ985" s="34" t="s">
        <v>2221</v>
      </c>
      <c r="BA985" s="34" t="s">
        <v>3871</v>
      </c>
      <c r="BB985" s="34" t="s">
        <v>3365</v>
      </c>
      <c r="BC985" s="34" t="s">
        <v>2221</v>
      </c>
      <c r="BD985" s="34" t="s">
        <v>2221</v>
      </c>
    </row>
    <row r="986" spans="1:56" ht="15" customHeight="1" x14ac:dyDescent="0.25">
      <c r="A986" t="str">
        <f t="shared" si="45"/>
        <v>0105803_LM_Constructores_0100543_LM_Repetidor_La_Molina</v>
      </c>
      <c r="B986" s="34">
        <v>983</v>
      </c>
      <c r="C986" s="33" t="str">
        <f t="shared" si="46"/>
        <v>105803</v>
      </c>
      <c r="D986" s="34" t="s">
        <v>222</v>
      </c>
      <c r="E986" s="34">
        <v>-12.065189999999999</v>
      </c>
      <c r="F986" s="34">
        <v>-76.95411</v>
      </c>
      <c r="G986" s="33">
        <v>196.5</v>
      </c>
      <c r="H986" s="33">
        <v>254</v>
      </c>
      <c r="I986" s="34" t="s">
        <v>60</v>
      </c>
      <c r="J986" s="33">
        <v>13.5</v>
      </c>
      <c r="K986" s="33">
        <v>7.5</v>
      </c>
      <c r="L986" s="33">
        <v>18</v>
      </c>
      <c r="M986" s="34" t="s">
        <v>59</v>
      </c>
      <c r="N986" s="33">
        <v>0.3</v>
      </c>
      <c r="O986" s="33">
        <v>39.9</v>
      </c>
      <c r="P986" s="34" t="s">
        <v>1914</v>
      </c>
      <c r="Q986" s="33">
        <v>22652</v>
      </c>
      <c r="R986" s="33">
        <v>14.9</v>
      </c>
      <c r="S986" s="34">
        <v>1.5</v>
      </c>
      <c r="T986" s="34"/>
      <c r="U986" s="33" t="str">
        <f t="shared" si="47"/>
        <v>100543</v>
      </c>
      <c r="V986" s="34" t="s">
        <v>373</v>
      </c>
      <c r="W986" s="34">
        <v>-12.08501053</v>
      </c>
      <c r="X986" s="34">
        <v>-76.960113530000001</v>
      </c>
      <c r="Y986" s="33">
        <v>16.5</v>
      </c>
      <c r="Z986" s="33">
        <v>313</v>
      </c>
      <c r="AA986" s="34" t="s">
        <v>58</v>
      </c>
      <c r="AB986" s="33">
        <v>0</v>
      </c>
      <c r="AC986" s="33">
        <v>60</v>
      </c>
      <c r="AD986" s="33">
        <v>45</v>
      </c>
      <c r="AE986" s="34" t="s">
        <v>2191</v>
      </c>
      <c r="AF986" s="33">
        <v>0.6</v>
      </c>
      <c r="AG986" s="33">
        <v>36.799999999999997</v>
      </c>
      <c r="AH986" s="34" t="s">
        <v>1914</v>
      </c>
      <c r="AI986" s="33">
        <v>21420</v>
      </c>
      <c r="AJ986" s="33">
        <v>14.9</v>
      </c>
      <c r="AK986" s="34">
        <v>1.5</v>
      </c>
      <c r="AL986" s="34"/>
      <c r="AM986" s="33">
        <v>2.2999999999999998</v>
      </c>
      <c r="AN986" s="34" t="s">
        <v>2046</v>
      </c>
      <c r="AO986" s="34"/>
      <c r="AP986" s="34"/>
      <c r="AQ986" s="34" t="s">
        <v>1894</v>
      </c>
      <c r="AR986" s="34" t="s">
        <v>1878</v>
      </c>
      <c r="AS986" s="34" t="s">
        <v>1889</v>
      </c>
      <c r="AT986" s="33">
        <v>726.91800000000001</v>
      </c>
      <c r="AU986" s="33">
        <v>23</v>
      </c>
      <c r="AV986" s="34" t="s">
        <v>1915</v>
      </c>
      <c r="AW986" s="34" t="s">
        <v>3249</v>
      </c>
      <c r="AX986" s="34" t="s">
        <v>4256</v>
      </c>
      <c r="AY986" s="34" t="s">
        <v>2221</v>
      </c>
      <c r="AZ986" s="34" t="s">
        <v>2221</v>
      </c>
      <c r="BA986" s="34" t="s">
        <v>3390</v>
      </c>
      <c r="BB986" s="34" t="s">
        <v>4256</v>
      </c>
      <c r="BC986" s="34" t="s">
        <v>2221</v>
      </c>
      <c r="BD986" s="34" t="s">
        <v>2221</v>
      </c>
    </row>
    <row r="987" spans="1:56" ht="15" customHeight="1" x14ac:dyDescent="0.25">
      <c r="A987" t="str">
        <f t="shared" si="45"/>
        <v>0101630_JU_Faustino_0103082_JU_El_Tambo_R1</v>
      </c>
      <c r="B987" s="34">
        <v>984</v>
      </c>
      <c r="C987" s="33" t="str">
        <f t="shared" si="46"/>
        <v>101630</v>
      </c>
      <c r="D987" s="34" t="s">
        <v>1065</v>
      </c>
      <c r="E987" s="34">
        <v>-12.050191</v>
      </c>
      <c r="F987" s="34">
        <v>-75.214370000000002</v>
      </c>
      <c r="G987" s="33">
        <v>316.52</v>
      </c>
      <c r="H987" s="33">
        <v>3281</v>
      </c>
      <c r="I987" s="34" t="s">
        <v>60</v>
      </c>
      <c r="J987" s="33">
        <v>8.5</v>
      </c>
      <c r="K987" s="33">
        <v>12</v>
      </c>
      <c r="L987" s="33">
        <v>18</v>
      </c>
      <c r="M987" s="34" t="s">
        <v>59</v>
      </c>
      <c r="N987" s="33">
        <v>0.3</v>
      </c>
      <c r="O987" s="33">
        <v>39.9</v>
      </c>
      <c r="P987" s="34" t="s">
        <v>1914</v>
      </c>
      <c r="Q987" s="33">
        <v>22540</v>
      </c>
      <c r="R987" s="33">
        <v>19.399999999999999</v>
      </c>
      <c r="S987" s="34">
        <v>1.5</v>
      </c>
      <c r="T987" s="34"/>
      <c r="U987" s="33" t="str">
        <f t="shared" si="47"/>
        <v>103082</v>
      </c>
      <c r="V987" s="34" t="s">
        <v>624</v>
      </c>
      <c r="W987" s="34">
        <v>-12.039788</v>
      </c>
      <c r="X987" s="34">
        <v>-75.224457000000001</v>
      </c>
      <c r="Y987" s="33">
        <v>136.52000000000001</v>
      </c>
      <c r="Z987" s="33">
        <v>3278</v>
      </c>
      <c r="AA987" s="34" t="s">
        <v>58</v>
      </c>
      <c r="AB987" s="33">
        <v>0</v>
      </c>
      <c r="AC987" s="33">
        <v>70</v>
      </c>
      <c r="AD987" s="33">
        <v>29</v>
      </c>
      <c r="AE987" s="34" t="s">
        <v>2204</v>
      </c>
      <c r="AF987" s="33">
        <v>0.3</v>
      </c>
      <c r="AG987" s="33">
        <v>35.299999999999997</v>
      </c>
      <c r="AH987" s="34" t="s">
        <v>1914</v>
      </c>
      <c r="AI987" s="33">
        <v>21308</v>
      </c>
      <c r="AJ987" s="33">
        <v>19.5</v>
      </c>
      <c r="AK987" s="34">
        <v>1.5</v>
      </c>
      <c r="AL987" s="34"/>
      <c r="AM987" s="33">
        <v>1.6</v>
      </c>
      <c r="AN987" s="34" t="s">
        <v>2046</v>
      </c>
      <c r="AO987" s="34"/>
      <c r="AP987" s="34"/>
      <c r="AQ987" s="34" t="s">
        <v>1891</v>
      </c>
      <c r="AR987" s="34" t="s">
        <v>1879</v>
      </c>
      <c r="AS987" s="34" t="s">
        <v>1889</v>
      </c>
      <c r="AT987" s="33">
        <v>726.91800000000001</v>
      </c>
      <c r="AU987" s="33">
        <v>23</v>
      </c>
      <c r="AV987" s="34" t="s">
        <v>1915</v>
      </c>
      <c r="AW987" s="34" t="s">
        <v>3250</v>
      </c>
      <c r="AX987" s="34" t="s">
        <v>4254</v>
      </c>
      <c r="AY987" s="34" t="s">
        <v>2253</v>
      </c>
      <c r="AZ987" s="34" t="s">
        <v>2254</v>
      </c>
      <c r="BA987" s="34" t="s">
        <v>3870</v>
      </c>
      <c r="BB987" s="34" t="s">
        <v>4254</v>
      </c>
      <c r="BC987" s="34" t="s">
        <v>2253</v>
      </c>
      <c r="BD987" s="34" t="s">
        <v>2254</v>
      </c>
    </row>
    <row r="988" spans="1:56" ht="15" customHeight="1" x14ac:dyDescent="0.25">
      <c r="A988" t="str">
        <f t="shared" si="45"/>
        <v>0101678_JU_Huaytapallana_0103082_JU_El_Tambo_R1</v>
      </c>
      <c r="B988" s="34">
        <v>985</v>
      </c>
      <c r="C988" s="33" t="str">
        <f t="shared" si="46"/>
        <v>101678</v>
      </c>
      <c r="D988" s="34" t="s">
        <v>1053</v>
      </c>
      <c r="E988" s="34">
        <v>-12.05381</v>
      </c>
      <c r="F988" s="34">
        <v>-75.224136000000001</v>
      </c>
      <c r="G988" s="33">
        <v>358.72</v>
      </c>
      <c r="H988" s="33">
        <v>3256</v>
      </c>
      <c r="I988" s="34" t="s">
        <v>60</v>
      </c>
      <c r="J988" s="33">
        <v>12.2</v>
      </c>
      <c r="K988" s="33">
        <v>9</v>
      </c>
      <c r="L988" s="33">
        <v>18</v>
      </c>
      <c r="M988" s="34" t="s">
        <v>59</v>
      </c>
      <c r="N988" s="33">
        <v>0.3</v>
      </c>
      <c r="O988" s="33">
        <v>36.4</v>
      </c>
      <c r="P988" s="34" t="s">
        <v>1914</v>
      </c>
      <c r="Q988" s="33">
        <v>15327</v>
      </c>
      <c r="R988" s="33">
        <v>15.9</v>
      </c>
      <c r="S988" s="34">
        <v>1.5</v>
      </c>
      <c r="T988" s="34"/>
      <c r="U988" s="33" t="str">
        <f t="shared" si="47"/>
        <v>103082</v>
      </c>
      <c r="V988" s="34" t="s">
        <v>624</v>
      </c>
      <c r="W988" s="34">
        <v>-12.039788</v>
      </c>
      <c r="X988" s="34">
        <v>-75.224457000000001</v>
      </c>
      <c r="Y988" s="33">
        <v>178.72</v>
      </c>
      <c r="Z988" s="33">
        <v>3278</v>
      </c>
      <c r="AA988" s="34" t="s">
        <v>58</v>
      </c>
      <c r="AB988" s="33">
        <v>0</v>
      </c>
      <c r="AC988" s="33">
        <v>70</v>
      </c>
      <c r="AD988" s="33">
        <v>22</v>
      </c>
      <c r="AE988" s="34" t="s">
        <v>2204</v>
      </c>
      <c r="AF988" s="33">
        <v>0.3</v>
      </c>
      <c r="AG988" s="33">
        <v>35.299999999999997</v>
      </c>
      <c r="AH988" s="34" t="s">
        <v>1914</v>
      </c>
      <c r="AI988" s="33">
        <v>14837</v>
      </c>
      <c r="AJ988" s="33">
        <v>16</v>
      </c>
      <c r="AK988" s="34">
        <v>1.5</v>
      </c>
      <c r="AL988" s="34"/>
      <c r="AM988" s="33">
        <v>1.56</v>
      </c>
      <c r="AN988" s="34" t="s">
        <v>2046</v>
      </c>
      <c r="AO988" s="34"/>
      <c r="AP988" s="34"/>
      <c r="AQ988" s="34" t="s">
        <v>1891</v>
      </c>
      <c r="AR988" s="34" t="s">
        <v>1879</v>
      </c>
      <c r="AS988" s="34" t="s">
        <v>1889</v>
      </c>
      <c r="AT988" s="33">
        <v>362.23599999999999</v>
      </c>
      <c r="AU988" s="33">
        <v>15</v>
      </c>
      <c r="AV988" s="34" t="s">
        <v>1915</v>
      </c>
      <c r="AW988" s="34" t="s">
        <v>3251</v>
      </c>
      <c r="AX988" s="34" t="s">
        <v>4254</v>
      </c>
      <c r="AY988" s="34" t="s">
        <v>2253</v>
      </c>
      <c r="AZ988" s="34" t="s">
        <v>2254</v>
      </c>
      <c r="BA988" s="34" t="s">
        <v>3870</v>
      </c>
      <c r="BB988" s="34" t="s">
        <v>4254</v>
      </c>
      <c r="BC988" s="34" t="s">
        <v>2253</v>
      </c>
      <c r="BD988" s="34" t="s">
        <v>2254</v>
      </c>
    </row>
    <row r="989" spans="1:56" ht="15" customHeight="1" x14ac:dyDescent="0.25">
      <c r="A989" t="str">
        <f t="shared" si="45"/>
        <v>0100868_IC_Geronimo_Cabrera_0100867_IC_Nicolas_Rivera</v>
      </c>
      <c r="B989" s="34">
        <v>986</v>
      </c>
      <c r="C989" s="33" t="str">
        <f t="shared" si="46"/>
        <v>100868</v>
      </c>
      <c r="D989" s="34" t="s">
        <v>1568</v>
      </c>
      <c r="E989" s="34">
        <v>-14.076749</v>
      </c>
      <c r="F989" s="34">
        <v>-75.722556999999995</v>
      </c>
      <c r="G989" s="33">
        <v>330.02</v>
      </c>
      <c r="H989" s="33">
        <v>406</v>
      </c>
      <c r="I989" s="34" t="s">
        <v>60</v>
      </c>
      <c r="J989" s="33">
        <v>8.1</v>
      </c>
      <c r="K989" s="33">
        <v>15</v>
      </c>
      <c r="L989" s="33">
        <v>18</v>
      </c>
      <c r="M989" s="34" t="s">
        <v>59</v>
      </c>
      <c r="N989" s="33">
        <v>0.3</v>
      </c>
      <c r="O989" s="33">
        <v>34.700000000000003</v>
      </c>
      <c r="P989" s="34" t="s">
        <v>1914</v>
      </c>
      <c r="Q989" s="33">
        <v>22218</v>
      </c>
      <c r="R989" s="33">
        <v>14.9</v>
      </c>
      <c r="S989" s="34">
        <v>1.5</v>
      </c>
      <c r="T989" s="34"/>
      <c r="U989" s="33" t="str">
        <f t="shared" si="47"/>
        <v>100867</v>
      </c>
      <c r="V989" s="34" t="s">
        <v>1573</v>
      </c>
      <c r="W989" s="34">
        <v>-14.069989</v>
      </c>
      <c r="X989" s="34">
        <v>-75.726577000000006</v>
      </c>
      <c r="Y989" s="33">
        <v>150.02000000000001</v>
      </c>
      <c r="Z989" s="33">
        <v>437</v>
      </c>
      <c r="AA989" s="34" t="s">
        <v>60</v>
      </c>
      <c r="AB989" s="33">
        <v>13.2</v>
      </c>
      <c r="AC989" s="33">
        <v>12</v>
      </c>
      <c r="AD989" s="33">
        <v>25</v>
      </c>
      <c r="AE989" s="34" t="s">
        <v>59</v>
      </c>
      <c r="AF989" s="33">
        <v>0.3</v>
      </c>
      <c r="AG989" s="33">
        <v>34.700000000000003</v>
      </c>
      <c r="AH989" s="34" t="s">
        <v>1914</v>
      </c>
      <c r="AI989" s="33">
        <v>23450</v>
      </c>
      <c r="AJ989" s="33">
        <v>14.9</v>
      </c>
      <c r="AK989" s="34">
        <v>1.5</v>
      </c>
      <c r="AL989" s="34"/>
      <c r="AM989" s="33">
        <v>0.87</v>
      </c>
      <c r="AN989" s="34" t="s">
        <v>2046</v>
      </c>
      <c r="AO989" s="34"/>
      <c r="AP989" s="34"/>
      <c r="AQ989" s="34" t="s">
        <v>1891</v>
      </c>
      <c r="AR989" s="34" t="s">
        <v>1879</v>
      </c>
      <c r="AS989" s="34" t="s">
        <v>1889</v>
      </c>
      <c r="AT989" s="33">
        <v>362.23599999999999</v>
      </c>
      <c r="AU989" s="33">
        <v>23</v>
      </c>
      <c r="AV989" s="34" t="s">
        <v>1915</v>
      </c>
      <c r="AW989" s="34" t="s">
        <v>3252</v>
      </c>
      <c r="AX989" s="34" t="s">
        <v>2328</v>
      </c>
      <c r="AY989" s="34" t="s">
        <v>2328</v>
      </c>
      <c r="AZ989" s="34" t="s">
        <v>2328</v>
      </c>
      <c r="BA989" s="34" t="s">
        <v>3264</v>
      </c>
      <c r="BB989" s="34" t="s">
        <v>2328</v>
      </c>
      <c r="BC989" s="34" t="s">
        <v>2328</v>
      </c>
      <c r="BD989" s="34" t="s">
        <v>2328</v>
      </c>
    </row>
    <row r="990" spans="1:56" ht="15" customHeight="1" x14ac:dyDescent="0.25">
      <c r="A990" t="str">
        <f t="shared" si="45"/>
        <v>0106253_LM_Raymisa_0106238_LM_Est_Terrena_Lurin</v>
      </c>
      <c r="B990" s="34">
        <v>987</v>
      </c>
      <c r="C990" s="33" t="str">
        <f t="shared" si="46"/>
        <v>106253</v>
      </c>
      <c r="D990" s="34" t="s">
        <v>989</v>
      </c>
      <c r="E990" s="34">
        <v>-12.302102</v>
      </c>
      <c r="F990" s="34">
        <v>-76.849822000000003</v>
      </c>
      <c r="G990" s="33">
        <v>7.82</v>
      </c>
      <c r="H990" s="33">
        <v>14</v>
      </c>
      <c r="I990" s="34" t="s">
        <v>58</v>
      </c>
      <c r="J990" s="33">
        <v>0</v>
      </c>
      <c r="K990" s="33">
        <v>30</v>
      </c>
      <c r="L990" s="33">
        <v>18</v>
      </c>
      <c r="M990" s="34" t="s">
        <v>59</v>
      </c>
      <c r="N990" s="33">
        <v>0.3</v>
      </c>
      <c r="O990" s="33">
        <v>39.9</v>
      </c>
      <c r="P990" s="34" t="s">
        <v>1914</v>
      </c>
      <c r="Q990" s="33" t="s">
        <v>2143</v>
      </c>
      <c r="R990" s="33">
        <v>8.9</v>
      </c>
      <c r="S990" s="34">
        <v>1.5</v>
      </c>
      <c r="T990" s="34"/>
      <c r="U990" s="33" t="str">
        <f t="shared" si="47"/>
        <v>106238</v>
      </c>
      <c r="V990" s="34" t="s">
        <v>1565</v>
      </c>
      <c r="W990" s="34">
        <v>-12.28636</v>
      </c>
      <c r="X990" s="34">
        <v>-76.847610000000003</v>
      </c>
      <c r="Y990" s="33">
        <v>187.82</v>
      </c>
      <c r="Z990" s="33">
        <v>19</v>
      </c>
      <c r="AA990" s="34" t="s">
        <v>58</v>
      </c>
      <c r="AB990" s="33">
        <v>0</v>
      </c>
      <c r="AC990" s="33">
        <v>51.7</v>
      </c>
      <c r="AD990" s="33">
        <v>24</v>
      </c>
      <c r="AE990" s="34" t="s">
        <v>2190</v>
      </c>
      <c r="AF990" s="33">
        <v>0.6</v>
      </c>
      <c r="AG990" s="33">
        <v>39.9</v>
      </c>
      <c r="AH990" s="34" t="s">
        <v>1914</v>
      </c>
      <c r="AI990" s="33" t="s">
        <v>1863</v>
      </c>
      <c r="AJ990" s="33">
        <v>9</v>
      </c>
      <c r="AK990" s="34">
        <v>1.5</v>
      </c>
      <c r="AL990" s="34"/>
      <c r="AM990" s="33">
        <v>1.77</v>
      </c>
      <c r="AN990" s="34" t="s">
        <v>2046</v>
      </c>
      <c r="AO990" s="34"/>
      <c r="AP990" s="34"/>
      <c r="AQ990" s="34" t="s">
        <v>1896</v>
      </c>
      <c r="AR990" s="34" t="s">
        <v>1878</v>
      </c>
      <c r="AS990" s="34" t="s">
        <v>1889</v>
      </c>
      <c r="AT990" s="33">
        <v>1483.2360000000001</v>
      </c>
      <c r="AU990" s="33">
        <v>23</v>
      </c>
      <c r="AV990" s="34" t="s">
        <v>1915</v>
      </c>
      <c r="AW990" s="34" t="s">
        <v>3253</v>
      </c>
      <c r="AX990" s="34" t="s">
        <v>2485</v>
      </c>
      <c r="AY990" s="34" t="s">
        <v>2221</v>
      </c>
      <c r="AZ990" s="34" t="s">
        <v>2221</v>
      </c>
      <c r="BA990" s="34" t="s">
        <v>3242</v>
      </c>
      <c r="BB990" s="34" t="s">
        <v>2485</v>
      </c>
      <c r="BC990" s="34" t="s">
        <v>2221</v>
      </c>
      <c r="BD990" s="34" t="s">
        <v>2221</v>
      </c>
    </row>
    <row r="991" spans="1:56" ht="15" customHeight="1" x14ac:dyDescent="0.25">
      <c r="A991" t="str">
        <f t="shared" si="45"/>
        <v>0101414_PN_Huisoroque_0101406_PN_Juliaca_Cerro</v>
      </c>
      <c r="B991" s="34">
        <v>988</v>
      </c>
      <c r="C991" s="33" t="str">
        <f t="shared" si="46"/>
        <v>101414</v>
      </c>
      <c r="D991" s="34" t="s">
        <v>258</v>
      </c>
      <c r="E991" s="34">
        <v>-15.090556100000001</v>
      </c>
      <c r="F991" s="34">
        <v>-70.224914600000005</v>
      </c>
      <c r="G991" s="33">
        <v>168.11</v>
      </c>
      <c r="H991" s="33">
        <v>4302</v>
      </c>
      <c r="I991" s="34" t="s">
        <v>58</v>
      </c>
      <c r="J991" s="33">
        <v>0</v>
      </c>
      <c r="K991" s="33">
        <v>50</v>
      </c>
      <c r="L991" s="33">
        <v>17</v>
      </c>
      <c r="M991" s="34" t="s">
        <v>59</v>
      </c>
      <c r="N991" s="33">
        <v>0.3</v>
      </c>
      <c r="O991" s="33">
        <v>42</v>
      </c>
      <c r="P991" s="34" t="s">
        <v>1914</v>
      </c>
      <c r="Q991" s="33" t="s">
        <v>2174</v>
      </c>
      <c r="R991" s="33">
        <v>20</v>
      </c>
      <c r="S991" s="34">
        <v>1.5</v>
      </c>
      <c r="T991" s="34"/>
      <c r="U991" s="33" t="str">
        <f t="shared" si="47"/>
        <v>101406</v>
      </c>
      <c r="V991" s="34" t="s">
        <v>491</v>
      </c>
      <c r="W991" s="34">
        <v>-15.496886</v>
      </c>
      <c r="X991" s="34">
        <v>-70.136298999999994</v>
      </c>
      <c r="Y991" s="33">
        <v>348.13</v>
      </c>
      <c r="Z991" s="33">
        <v>3885</v>
      </c>
      <c r="AA991" s="34" t="s">
        <v>58</v>
      </c>
      <c r="AB991" s="33">
        <v>0</v>
      </c>
      <c r="AC991" s="33">
        <v>50</v>
      </c>
      <c r="AD991" s="33">
        <v>22</v>
      </c>
      <c r="AE991" s="34" t="s">
        <v>2199</v>
      </c>
      <c r="AF991" s="33">
        <v>2.4</v>
      </c>
      <c r="AG991" s="33">
        <v>43.3</v>
      </c>
      <c r="AH991" s="34" t="s">
        <v>1914</v>
      </c>
      <c r="AI991" s="33" t="s">
        <v>4719</v>
      </c>
      <c r="AJ991" s="33">
        <v>20</v>
      </c>
      <c r="AK991" s="34">
        <v>1.5</v>
      </c>
      <c r="AL991" s="34"/>
      <c r="AM991" s="33">
        <v>46.22</v>
      </c>
      <c r="AN991" s="34" t="s">
        <v>2046</v>
      </c>
      <c r="AO991" s="34"/>
      <c r="AP991" s="34"/>
      <c r="AQ991" s="34" t="s">
        <v>1891</v>
      </c>
      <c r="AR991" s="34" t="s">
        <v>1879</v>
      </c>
      <c r="AS991" s="34" t="s">
        <v>1889</v>
      </c>
      <c r="AT991" s="33">
        <v>2208</v>
      </c>
      <c r="AU991" s="33">
        <v>6</v>
      </c>
      <c r="AV991" s="34" t="s">
        <v>1918</v>
      </c>
      <c r="AW991" s="34" t="s">
        <v>3532</v>
      </c>
      <c r="AX991" s="34" t="s">
        <v>4506</v>
      </c>
      <c r="AY991" s="34" t="s">
        <v>3019</v>
      </c>
      <c r="AZ991" s="34" t="s">
        <v>2238</v>
      </c>
      <c r="BA991" s="34" t="s">
        <v>3893</v>
      </c>
      <c r="BB991" s="34" t="s">
        <v>4375</v>
      </c>
      <c r="BC991" s="34" t="s">
        <v>2375</v>
      </c>
      <c r="BD991" s="34" t="s">
        <v>2238</v>
      </c>
    </row>
    <row r="992" spans="1:56" ht="15" customHeight="1" x14ac:dyDescent="0.25">
      <c r="A992" t="str">
        <f t="shared" si="45"/>
        <v>0101317_CS_Combapata_0101321_CS_Sicuani</v>
      </c>
      <c r="B992" s="34">
        <v>989</v>
      </c>
      <c r="C992" s="33" t="str">
        <f t="shared" si="46"/>
        <v>101317</v>
      </c>
      <c r="D992" s="34" t="s">
        <v>730</v>
      </c>
      <c r="E992" s="34">
        <v>-14.116472</v>
      </c>
      <c r="F992" s="34">
        <v>-71.427413000000001</v>
      </c>
      <c r="G992" s="33">
        <v>129.63</v>
      </c>
      <c r="H992" s="33">
        <v>3696</v>
      </c>
      <c r="I992" s="34" t="s">
        <v>58</v>
      </c>
      <c r="J992" s="33">
        <v>0</v>
      </c>
      <c r="K992" s="33">
        <v>50</v>
      </c>
      <c r="L992" s="33">
        <v>15</v>
      </c>
      <c r="M992" s="34" t="s">
        <v>59</v>
      </c>
      <c r="N992" s="33">
        <v>0.3</v>
      </c>
      <c r="O992" s="33">
        <v>37.299999999999997</v>
      </c>
      <c r="P992" s="34" t="s">
        <v>1914</v>
      </c>
      <c r="Q992" s="33" t="s">
        <v>2144</v>
      </c>
      <c r="R992" s="33">
        <v>24.1</v>
      </c>
      <c r="S992" s="34">
        <v>1.5</v>
      </c>
      <c r="T992" s="34"/>
      <c r="U992" s="33" t="str">
        <f t="shared" si="47"/>
        <v>101321</v>
      </c>
      <c r="V992" s="34" t="s">
        <v>229</v>
      </c>
      <c r="W992" s="34">
        <v>-14.261666999999999</v>
      </c>
      <c r="X992" s="34">
        <v>-71.246696</v>
      </c>
      <c r="Y992" s="33">
        <v>309.67</v>
      </c>
      <c r="Z992" s="33">
        <v>3918</v>
      </c>
      <c r="AA992" s="34" t="s">
        <v>58</v>
      </c>
      <c r="AB992" s="33">
        <v>0</v>
      </c>
      <c r="AC992" s="33">
        <v>70</v>
      </c>
      <c r="AD992" s="33">
        <v>15</v>
      </c>
      <c r="AE992" s="34" t="s">
        <v>2193</v>
      </c>
      <c r="AF992" s="33">
        <v>1.2</v>
      </c>
      <c r="AG992" s="33">
        <v>36.9</v>
      </c>
      <c r="AH992" s="34" t="s">
        <v>1914</v>
      </c>
      <c r="AI992" s="33" t="s">
        <v>4689</v>
      </c>
      <c r="AJ992" s="33">
        <v>24</v>
      </c>
      <c r="AK992" s="34">
        <v>1.5</v>
      </c>
      <c r="AL992" s="34"/>
      <c r="AM992" s="33">
        <v>25.33</v>
      </c>
      <c r="AN992" s="34" t="s">
        <v>2046</v>
      </c>
      <c r="AO992" s="34"/>
      <c r="AP992" s="34"/>
      <c r="AQ992" s="34" t="s">
        <v>1891</v>
      </c>
      <c r="AR992" s="34" t="s">
        <v>1878</v>
      </c>
      <c r="AS992" s="34" t="s">
        <v>4592</v>
      </c>
      <c r="AT992" s="33">
        <v>220</v>
      </c>
      <c r="AU992" s="33">
        <v>7</v>
      </c>
      <c r="AV992" s="34" t="s">
        <v>1915</v>
      </c>
      <c r="AW992" s="34" t="s">
        <v>4075</v>
      </c>
      <c r="AX992" s="34" t="s">
        <v>4294</v>
      </c>
      <c r="AY992" s="34" t="s">
        <v>3254</v>
      </c>
      <c r="AZ992" s="34" t="s">
        <v>2283</v>
      </c>
      <c r="BA992" s="34" t="s">
        <v>2285</v>
      </c>
      <c r="BB992" s="34" t="s">
        <v>4267</v>
      </c>
      <c r="BC992" s="34" t="s">
        <v>2286</v>
      </c>
      <c r="BD992" s="34" t="s">
        <v>2283</v>
      </c>
    </row>
    <row r="993" spans="1:56" ht="15" customHeight="1" x14ac:dyDescent="0.25">
      <c r="A993" t="str">
        <f t="shared" si="45"/>
        <v>0101107_MQ_Ceticos_Ilo_0102032_MQ_Rep_Southern</v>
      </c>
      <c r="B993" s="34">
        <v>990</v>
      </c>
      <c r="C993" s="33" t="str">
        <f t="shared" si="46"/>
        <v>101107</v>
      </c>
      <c r="D993" s="34" t="s">
        <v>1129</v>
      </c>
      <c r="E993" s="34">
        <v>-17.688980000000001</v>
      </c>
      <c r="F993" s="34">
        <v>-71.336364000000003</v>
      </c>
      <c r="G993" s="33">
        <v>126.91</v>
      </c>
      <c r="H993" s="33">
        <v>33</v>
      </c>
      <c r="I993" s="34" t="s">
        <v>58</v>
      </c>
      <c r="J993" s="33">
        <v>0</v>
      </c>
      <c r="K993" s="33">
        <v>21</v>
      </c>
      <c r="L993" s="33">
        <v>15</v>
      </c>
      <c r="M993" s="34" t="s">
        <v>59</v>
      </c>
      <c r="N993" s="33">
        <v>0.3</v>
      </c>
      <c r="O993" s="33">
        <v>36.799999999999997</v>
      </c>
      <c r="P993" s="34" t="s">
        <v>1914</v>
      </c>
      <c r="Q993" s="33">
        <v>14935</v>
      </c>
      <c r="R993" s="33">
        <v>18.5</v>
      </c>
      <c r="S993" s="34">
        <v>1.5</v>
      </c>
      <c r="T993" s="34"/>
      <c r="U993" s="33" t="str">
        <f t="shared" si="47"/>
        <v>102032</v>
      </c>
      <c r="V993" s="34" t="s">
        <v>441</v>
      </c>
      <c r="W993" s="34">
        <v>-17.723720549999999</v>
      </c>
      <c r="X993" s="34">
        <v>-71.287826539999998</v>
      </c>
      <c r="Y993" s="33">
        <v>306.93</v>
      </c>
      <c r="Z993" s="33">
        <v>30</v>
      </c>
      <c r="AA993" s="34" t="s">
        <v>58</v>
      </c>
      <c r="AB993" s="33">
        <v>0</v>
      </c>
      <c r="AC993" s="33">
        <v>9</v>
      </c>
      <c r="AD993" s="33">
        <v>5</v>
      </c>
      <c r="AE993" s="34" t="s">
        <v>2215</v>
      </c>
      <c r="AF993" s="33">
        <v>0.6</v>
      </c>
      <c r="AG993" s="33">
        <v>40</v>
      </c>
      <c r="AH993" s="34" t="s">
        <v>1914</v>
      </c>
      <c r="AI993" s="33">
        <v>14445</v>
      </c>
      <c r="AJ993" s="33">
        <v>18.5</v>
      </c>
      <c r="AK993" s="34">
        <v>1.5</v>
      </c>
      <c r="AL993" s="34"/>
      <c r="AM993" s="33">
        <v>6.44</v>
      </c>
      <c r="AN993" s="34" t="s">
        <v>2046</v>
      </c>
      <c r="AO993" s="34"/>
      <c r="AP993" s="34"/>
      <c r="AQ993" s="34" t="s">
        <v>1891</v>
      </c>
      <c r="AR993" s="34" t="s">
        <v>1880</v>
      </c>
      <c r="AS993" s="34" t="s">
        <v>1889</v>
      </c>
      <c r="AT993" s="33">
        <v>364.63</v>
      </c>
      <c r="AU993" s="33">
        <v>15</v>
      </c>
      <c r="AV993" s="34" t="s">
        <v>1915</v>
      </c>
      <c r="AW993" s="34" t="s">
        <v>3255</v>
      </c>
      <c r="AX993" s="34" t="s">
        <v>2270</v>
      </c>
      <c r="AY993" s="34" t="s">
        <v>2270</v>
      </c>
      <c r="AZ993" s="34" t="s">
        <v>2271</v>
      </c>
      <c r="BA993" s="34" t="s">
        <v>2269</v>
      </c>
      <c r="BB993" s="34" t="s">
        <v>2270</v>
      </c>
      <c r="BC993" s="34" t="s">
        <v>2270</v>
      </c>
      <c r="BD993" s="34" t="s">
        <v>2271</v>
      </c>
    </row>
    <row r="994" spans="1:56" ht="15" customHeight="1" x14ac:dyDescent="0.25">
      <c r="A994" t="str">
        <f t="shared" si="45"/>
        <v>0101283_TA_Terminal_Coyasullo_0101286_TA_Luther_King</v>
      </c>
      <c r="B994" s="34">
        <v>991</v>
      </c>
      <c r="C994" s="33" t="str">
        <f t="shared" si="46"/>
        <v>101283</v>
      </c>
      <c r="D994" s="34" t="s">
        <v>715</v>
      </c>
      <c r="E994" s="34">
        <v>-17.986979999999999</v>
      </c>
      <c r="F994" s="34">
        <v>-70.242843000000008</v>
      </c>
      <c r="G994" s="33">
        <v>231.1</v>
      </c>
      <c r="H994" s="33">
        <v>637</v>
      </c>
      <c r="I994" s="34" t="s">
        <v>60</v>
      </c>
      <c r="J994" s="33">
        <v>6.4</v>
      </c>
      <c r="K994" s="33">
        <v>15</v>
      </c>
      <c r="L994" s="33">
        <v>15</v>
      </c>
      <c r="M994" s="34" t="s">
        <v>59</v>
      </c>
      <c r="N994" s="33">
        <v>0.3</v>
      </c>
      <c r="O994" s="33">
        <v>34.700000000000003</v>
      </c>
      <c r="P994" s="34" t="s">
        <v>1914</v>
      </c>
      <c r="Q994" s="33">
        <v>21700</v>
      </c>
      <c r="R994" s="33">
        <v>17.5</v>
      </c>
      <c r="S994" s="34">
        <v>1.5</v>
      </c>
      <c r="T994" s="34"/>
      <c r="U994" s="33" t="str">
        <f t="shared" si="47"/>
        <v>101286</v>
      </c>
      <c r="V994" s="34" t="s">
        <v>1033</v>
      </c>
      <c r="W994" s="34">
        <v>-17.992478999999999</v>
      </c>
      <c r="X994" s="34">
        <v>-70.250006999999997</v>
      </c>
      <c r="Y994" s="33">
        <v>51.09</v>
      </c>
      <c r="Z994" s="33">
        <v>613</v>
      </c>
      <c r="AA994" s="34" t="s">
        <v>60</v>
      </c>
      <c r="AB994" s="33">
        <v>2.75</v>
      </c>
      <c r="AC994" s="33">
        <v>15</v>
      </c>
      <c r="AD994" s="33">
        <v>18</v>
      </c>
      <c r="AE994" s="34" t="s">
        <v>59</v>
      </c>
      <c r="AF994" s="33">
        <v>0.3</v>
      </c>
      <c r="AG994" s="33">
        <v>34.700000000000003</v>
      </c>
      <c r="AH994" s="34" t="s">
        <v>1914</v>
      </c>
      <c r="AI994" s="33">
        <v>22932</v>
      </c>
      <c r="AJ994" s="33">
        <v>17.5</v>
      </c>
      <c r="AK994" s="34">
        <v>1.5</v>
      </c>
      <c r="AL994" s="34"/>
      <c r="AM994" s="33">
        <v>0.97</v>
      </c>
      <c r="AN994" s="34" t="s">
        <v>2046</v>
      </c>
      <c r="AO994" s="34"/>
      <c r="AP994" s="34"/>
      <c r="AQ994" s="34" t="s">
        <v>1891</v>
      </c>
      <c r="AR994" s="34" t="s">
        <v>1878</v>
      </c>
      <c r="AS994" s="34" t="s">
        <v>1889</v>
      </c>
      <c r="AT994" s="33">
        <v>726.91800000000001</v>
      </c>
      <c r="AU994" s="33">
        <v>23</v>
      </c>
      <c r="AV994" s="34" t="s">
        <v>1915</v>
      </c>
      <c r="AW994" s="34" t="s">
        <v>3256</v>
      </c>
      <c r="AX994" s="34" t="s">
        <v>4480</v>
      </c>
      <c r="AY994" s="34" t="s">
        <v>2358</v>
      </c>
      <c r="AZ994" s="34" t="s">
        <v>2358</v>
      </c>
      <c r="BA994" s="34" t="s">
        <v>3297</v>
      </c>
      <c r="BB994" s="34" t="s">
        <v>4480</v>
      </c>
      <c r="BC994" s="34" t="s">
        <v>2358</v>
      </c>
      <c r="BD994" s="34" t="s">
        <v>2358</v>
      </c>
    </row>
    <row r="995" spans="1:56" ht="15" customHeight="1" x14ac:dyDescent="0.25">
      <c r="A995" t="str">
        <f t="shared" ref="A995:A1058" si="48">CONCATENATE(D995,"_",V995)</f>
        <v>0105779_CA_Villanueva_Pinillos_0102402_CA_Estadio_Jaen</v>
      </c>
      <c r="B995" s="34">
        <v>992</v>
      </c>
      <c r="C995" s="33" t="str">
        <f t="shared" ref="C995:C1058" si="49">MID(D995,2,FIND("_",D995,1)-2)</f>
        <v>105779</v>
      </c>
      <c r="D995" s="34" t="s">
        <v>1569</v>
      </c>
      <c r="E995" s="34">
        <v>-5.6982029999999986</v>
      </c>
      <c r="F995" s="34">
        <v>-78.807240000000007</v>
      </c>
      <c r="G995" s="33">
        <v>262.22000000000003</v>
      </c>
      <c r="H995" s="33">
        <v>723</v>
      </c>
      <c r="I995" s="34" t="s">
        <v>60</v>
      </c>
      <c r="J995" s="33">
        <v>8</v>
      </c>
      <c r="K995" s="33">
        <v>18</v>
      </c>
      <c r="L995" s="33">
        <v>25</v>
      </c>
      <c r="M995" s="34" t="s">
        <v>59</v>
      </c>
      <c r="N995" s="33">
        <v>0.3</v>
      </c>
      <c r="O995" s="33">
        <v>38.299999999999997</v>
      </c>
      <c r="P995" s="34" t="s">
        <v>1914</v>
      </c>
      <c r="Q995" s="33">
        <v>18525</v>
      </c>
      <c r="R995" s="33">
        <v>13.9</v>
      </c>
      <c r="S995" s="34">
        <v>1.5</v>
      </c>
      <c r="T995" s="34"/>
      <c r="U995" s="33" t="str">
        <f t="shared" ref="U995:U1058" si="50">MID(V995,2,FIND("_",V995,1)-2)</f>
        <v>102402</v>
      </c>
      <c r="V995" s="34" t="s">
        <v>365</v>
      </c>
      <c r="W995" s="34">
        <v>-5.6997200000000001</v>
      </c>
      <c r="X995" s="34">
        <v>-78.818399999999997</v>
      </c>
      <c r="Y995" s="33">
        <v>82.22</v>
      </c>
      <c r="Z995" s="33">
        <v>987</v>
      </c>
      <c r="AA995" s="34" t="s">
        <v>58</v>
      </c>
      <c r="AB995" s="33">
        <v>0</v>
      </c>
      <c r="AC995" s="33">
        <v>30</v>
      </c>
      <c r="AD995" s="33">
        <v>18</v>
      </c>
      <c r="AE995" s="34" t="s">
        <v>2198</v>
      </c>
      <c r="AF995" s="33">
        <v>0.6</v>
      </c>
      <c r="AG995" s="33">
        <v>38.299999999999997</v>
      </c>
      <c r="AH995" s="34" t="s">
        <v>1914</v>
      </c>
      <c r="AI995" s="33">
        <v>19535</v>
      </c>
      <c r="AJ995" s="33">
        <v>13.9</v>
      </c>
      <c r="AK995" s="34">
        <v>1.5</v>
      </c>
      <c r="AL995" s="34"/>
      <c r="AM995" s="33">
        <v>1.25</v>
      </c>
      <c r="AN995" s="34" t="s">
        <v>2046</v>
      </c>
      <c r="AO995" s="34"/>
      <c r="AP995" s="34"/>
      <c r="AQ995" s="34" t="s">
        <v>1891</v>
      </c>
      <c r="AR995" s="34" t="s">
        <v>1879</v>
      </c>
      <c r="AS995" s="34" t="s">
        <v>1889</v>
      </c>
      <c r="AT995" s="33">
        <v>366.298</v>
      </c>
      <c r="AU995" s="33">
        <v>18</v>
      </c>
      <c r="AV995" s="34" t="s">
        <v>1915</v>
      </c>
      <c r="AW995" s="34" t="s">
        <v>3257</v>
      </c>
      <c r="AX995" s="34" t="s">
        <v>2653</v>
      </c>
      <c r="AY995" s="34" t="s">
        <v>2653</v>
      </c>
      <c r="AZ995" s="34" t="s">
        <v>2247</v>
      </c>
      <c r="BA995" s="34" t="s">
        <v>3767</v>
      </c>
      <c r="BB995" s="34" t="s">
        <v>2653</v>
      </c>
      <c r="BC995" s="34" t="s">
        <v>2653</v>
      </c>
      <c r="BD995" s="34" t="s">
        <v>2247</v>
      </c>
    </row>
    <row r="996" spans="1:56" ht="15" customHeight="1" x14ac:dyDescent="0.25">
      <c r="A996" t="str">
        <f t="shared" si="48"/>
        <v>0104620_LM_Salvador_Allende_0100446_LM_Vallecito</v>
      </c>
      <c r="B996" s="34">
        <v>993</v>
      </c>
      <c r="C996" s="33" t="str">
        <f t="shared" si="49"/>
        <v>104620</v>
      </c>
      <c r="D996" s="34" t="s">
        <v>1570</v>
      </c>
      <c r="E996" s="34">
        <v>-12.1427</v>
      </c>
      <c r="F996" s="34">
        <v>-76.951300000000003</v>
      </c>
      <c r="G996" s="33">
        <v>64.81</v>
      </c>
      <c r="H996" s="33">
        <v>211</v>
      </c>
      <c r="I996" s="34" t="s">
        <v>60</v>
      </c>
      <c r="J996" s="33">
        <v>12.22</v>
      </c>
      <c r="K996" s="33">
        <v>12</v>
      </c>
      <c r="L996" s="33">
        <v>24</v>
      </c>
      <c r="M996" s="34" t="s">
        <v>59</v>
      </c>
      <c r="N996" s="33">
        <v>0.3</v>
      </c>
      <c r="O996" s="33">
        <v>34.700000000000003</v>
      </c>
      <c r="P996" s="34" t="s">
        <v>1914</v>
      </c>
      <c r="Q996" s="33">
        <v>23254</v>
      </c>
      <c r="R996" s="33">
        <v>15.1</v>
      </c>
      <c r="S996" s="34">
        <v>1.5</v>
      </c>
      <c r="T996" s="34"/>
      <c r="U996" s="33" t="str">
        <f t="shared" si="50"/>
        <v>100446</v>
      </c>
      <c r="V996" s="34" t="s">
        <v>356</v>
      </c>
      <c r="W996" s="34">
        <v>-12.140382000000001</v>
      </c>
      <c r="X996" s="34">
        <v>-76.946258</v>
      </c>
      <c r="Y996" s="33">
        <v>244.81</v>
      </c>
      <c r="Z996" s="33">
        <v>269</v>
      </c>
      <c r="AA996" s="34" t="s">
        <v>58</v>
      </c>
      <c r="AB996" s="33">
        <v>0</v>
      </c>
      <c r="AC996" s="33">
        <v>20</v>
      </c>
      <c r="AD996" s="33">
        <v>18</v>
      </c>
      <c r="AE996" s="34" t="s">
        <v>59</v>
      </c>
      <c r="AF996" s="33">
        <v>0.3</v>
      </c>
      <c r="AG996" s="33">
        <v>39.9</v>
      </c>
      <c r="AH996" s="34" t="s">
        <v>1914</v>
      </c>
      <c r="AI996" s="33">
        <v>22022</v>
      </c>
      <c r="AJ996" s="33">
        <v>15</v>
      </c>
      <c r="AK996" s="34">
        <v>1.5</v>
      </c>
      <c r="AL996" s="34"/>
      <c r="AM996" s="33">
        <v>0.61</v>
      </c>
      <c r="AN996" s="34" t="s">
        <v>2046</v>
      </c>
      <c r="AO996" s="34"/>
      <c r="AP996" s="34"/>
      <c r="AQ996" s="34" t="s">
        <v>1891</v>
      </c>
      <c r="AR996" s="34" t="s">
        <v>1879</v>
      </c>
      <c r="AS996" s="34" t="s">
        <v>1889</v>
      </c>
      <c r="AT996" s="33">
        <v>362.23599999999999</v>
      </c>
      <c r="AU996" s="33">
        <v>23</v>
      </c>
      <c r="AV996" s="34" t="s">
        <v>1916</v>
      </c>
      <c r="AW996" s="34" t="s">
        <v>3258</v>
      </c>
      <c r="AX996" s="34" t="s">
        <v>4430</v>
      </c>
      <c r="AY996" s="34" t="s">
        <v>2221</v>
      </c>
      <c r="AZ996" s="34" t="s">
        <v>2221</v>
      </c>
      <c r="BA996" s="34" t="s">
        <v>3036</v>
      </c>
      <c r="BB996" s="34" t="s">
        <v>4430</v>
      </c>
      <c r="BC996" s="34" t="s">
        <v>2221</v>
      </c>
      <c r="BD996" s="34" t="s">
        <v>2221</v>
      </c>
    </row>
    <row r="997" spans="1:56" ht="15" customHeight="1" x14ac:dyDescent="0.25">
      <c r="A997" t="str">
        <f t="shared" si="48"/>
        <v>0104773_LM_Ramon_Suarez_0106320_LM_Elektra_Ventanilla</v>
      </c>
      <c r="B997" s="34">
        <v>994</v>
      </c>
      <c r="C997" s="33" t="str">
        <f t="shared" si="49"/>
        <v>104773</v>
      </c>
      <c r="D997" s="34" t="s">
        <v>1571</v>
      </c>
      <c r="E997" s="34">
        <v>-11.87101</v>
      </c>
      <c r="F997" s="34">
        <v>-77.121279999999999</v>
      </c>
      <c r="G997" s="33">
        <v>227.59</v>
      </c>
      <c r="H997" s="33">
        <v>47</v>
      </c>
      <c r="I997" s="34" t="s">
        <v>58</v>
      </c>
      <c r="J997" s="33">
        <v>0</v>
      </c>
      <c r="K997" s="33">
        <v>24</v>
      </c>
      <c r="L997" s="33">
        <v>23</v>
      </c>
      <c r="M997" s="34" t="s">
        <v>59</v>
      </c>
      <c r="N997" s="33">
        <v>0.3</v>
      </c>
      <c r="O997" s="33">
        <v>35.299999999999997</v>
      </c>
      <c r="P997" s="34" t="s">
        <v>1890</v>
      </c>
      <c r="Q997" s="33">
        <v>22022</v>
      </c>
      <c r="R997" s="33">
        <v>19.5</v>
      </c>
      <c r="S997" s="34">
        <v>1.5</v>
      </c>
      <c r="T997" s="34"/>
      <c r="U997" s="33" t="str">
        <f t="shared" si="50"/>
        <v>106320</v>
      </c>
      <c r="V997" s="34" t="s">
        <v>754</v>
      </c>
      <c r="W997" s="34">
        <v>-11.876298999999999</v>
      </c>
      <c r="X997" s="34">
        <v>-77.127196999999995</v>
      </c>
      <c r="Y997" s="33">
        <v>47.59</v>
      </c>
      <c r="Z997" s="33">
        <v>20</v>
      </c>
      <c r="AA997" s="34" t="s">
        <v>58</v>
      </c>
      <c r="AB997" s="33">
        <v>0</v>
      </c>
      <c r="AC997" s="33">
        <v>28</v>
      </c>
      <c r="AD997" s="33">
        <v>18</v>
      </c>
      <c r="AE997" s="34" t="s">
        <v>2204</v>
      </c>
      <c r="AF997" s="33">
        <v>0.3</v>
      </c>
      <c r="AG997" s="33">
        <v>35.299999999999997</v>
      </c>
      <c r="AH997" s="34" t="s">
        <v>1890</v>
      </c>
      <c r="AI997" s="33">
        <v>23254</v>
      </c>
      <c r="AJ997" s="33">
        <v>19.399999999999999</v>
      </c>
      <c r="AK997" s="34">
        <v>1.5</v>
      </c>
      <c r="AL997" s="34"/>
      <c r="AM997" s="33">
        <v>0.87</v>
      </c>
      <c r="AN997" s="34" t="s">
        <v>2046</v>
      </c>
      <c r="AO997" s="34"/>
      <c r="AP997" s="34"/>
      <c r="AQ997" s="34" t="s">
        <v>1893</v>
      </c>
      <c r="AR997" s="34" t="s">
        <v>1879</v>
      </c>
      <c r="AS997" s="34" t="s">
        <v>1889</v>
      </c>
      <c r="AT997" s="33">
        <v>362.23599999999999</v>
      </c>
      <c r="AU997" s="33">
        <v>23</v>
      </c>
      <c r="AV997" s="34" t="s">
        <v>1916</v>
      </c>
      <c r="AW997" s="34" t="s">
        <v>3259</v>
      </c>
      <c r="AX997" s="34" t="s">
        <v>4314</v>
      </c>
      <c r="AY997" s="34" t="s">
        <v>4275</v>
      </c>
      <c r="AZ997" s="34" t="s">
        <v>2305</v>
      </c>
      <c r="BA997" s="34" t="s">
        <v>3990</v>
      </c>
      <c r="BB997" s="34" t="s">
        <v>4314</v>
      </c>
      <c r="BC997" s="34" t="s">
        <v>4275</v>
      </c>
      <c r="BD997" s="34" t="s">
        <v>2305</v>
      </c>
    </row>
    <row r="998" spans="1:56" ht="15" customHeight="1" x14ac:dyDescent="0.25">
      <c r="A998" t="str">
        <f t="shared" si="48"/>
        <v>0105372_LM_Nuevo_Peru_0100540_LM_Repetidor_La_Milla</v>
      </c>
      <c r="B998" s="34">
        <v>995</v>
      </c>
      <c r="C998" s="33" t="str">
        <f t="shared" si="49"/>
        <v>105372</v>
      </c>
      <c r="D998" s="34" t="s">
        <v>192</v>
      </c>
      <c r="E998" s="34">
        <v>-12.029719999999999</v>
      </c>
      <c r="F998" s="34">
        <v>-77.061569999999989</v>
      </c>
      <c r="G998" s="33">
        <v>320.83</v>
      </c>
      <c r="H998" s="33">
        <v>105</v>
      </c>
      <c r="I998" s="34" t="s">
        <v>60</v>
      </c>
      <c r="J998" s="33">
        <v>16.649999999999999</v>
      </c>
      <c r="K998" s="33">
        <v>9</v>
      </c>
      <c r="L998" s="33">
        <v>17</v>
      </c>
      <c r="M998" s="34" t="s">
        <v>59</v>
      </c>
      <c r="N998" s="33">
        <v>0.3</v>
      </c>
      <c r="O998" s="33">
        <v>39.9</v>
      </c>
      <c r="P998" s="34" t="s">
        <v>1914</v>
      </c>
      <c r="Q998" s="33">
        <v>23324</v>
      </c>
      <c r="R998" s="33">
        <v>11.9</v>
      </c>
      <c r="S998" s="34">
        <v>1.5</v>
      </c>
      <c r="T998" s="34"/>
      <c r="U998" s="33" t="str">
        <f t="shared" si="50"/>
        <v>100540</v>
      </c>
      <c r="V998" s="34" t="s">
        <v>81</v>
      </c>
      <c r="W998" s="34">
        <v>-12.02096367</v>
      </c>
      <c r="X998" s="34">
        <v>-77.068862920000001</v>
      </c>
      <c r="Y998" s="33">
        <v>140.83000000000001</v>
      </c>
      <c r="Z998" s="33">
        <v>210</v>
      </c>
      <c r="AA998" s="34" t="s">
        <v>58</v>
      </c>
      <c r="AB998" s="33">
        <v>0</v>
      </c>
      <c r="AC998" s="33">
        <v>40</v>
      </c>
      <c r="AD998" s="33">
        <v>25</v>
      </c>
      <c r="AE998" s="34" t="s">
        <v>2198</v>
      </c>
      <c r="AF998" s="33">
        <v>0.6</v>
      </c>
      <c r="AG998" s="33">
        <v>38.299999999999997</v>
      </c>
      <c r="AH998" s="34" t="s">
        <v>1914</v>
      </c>
      <c r="AI998" s="33">
        <v>22092</v>
      </c>
      <c r="AJ998" s="33">
        <v>11.9</v>
      </c>
      <c r="AK998" s="34">
        <v>1.5</v>
      </c>
      <c r="AL998" s="34"/>
      <c r="AM998" s="33">
        <v>1.26</v>
      </c>
      <c r="AN998" s="34" t="s">
        <v>2046</v>
      </c>
      <c r="AO998" s="34"/>
      <c r="AP998" s="34"/>
      <c r="AQ998" s="34" t="s">
        <v>1891</v>
      </c>
      <c r="AR998" s="34" t="s">
        <v>1878</v>
      </c>
      <c r="AS998" s="34" t="s">
        <v>1889</v>
      </c>
      <c r="AT998" s="33">
        <v>726.91800000000001</v>
      </c>
      <c r="AU998" s="33">
        <v>23</v>
      </c>
      <c r="AV998" s="34" t="s">
        <v>1915</v>
      </c>
      <c r="AW998" s="34" t="s">
        <v>3260</v>
      </c>
      <c r="AX998" s="34" t="s">
        <v>3327</v>
      </c>
      <c r="AY998" s="34" t="s">
        <v>2221</v>
      </c>
      <c r="AZ998" s="34" t="s">
        <v>2221</v>
      </c>
      <c r="BA998" s="34" t="s">
        <v>2772</v>
      </c>
      <c r="BB998" s="34" t="s">
        <v>3327</v>
      </c>
      <c r="BC998" s="34" t="s">
        <v>2221</v>
      </c>
      <c r="BD998" s="34" t="s">
        <v>2221</v>
      </c>
    </row>
    <row r="999" spans="1:56" ht="15" customHeight="1" x14ac:dyDescent="0.25">
      <c r="A999" t="str">
        <f t="shared" si="48"/>
        <v>0100476_LM_Los_Bosques_0105618_LM_Sacramento</v>
      </c>
      <c r="B999" s="34">
        <v>996</v>
      </c>
      <c r="C999" s="33" t="str">
        <f t="shared" si="49"/>
        <v>100476</v>
      </c>
      <c r="D999" s="34" t="s">
        <v>1975</v>
      </c>
      <c r="E999" s="34">
        <v>-12.038724</v>
      </c>
      <c r="F999" s="34">
        <v>-76.924591000000007</v>
      </c>
      <c r="G999" s="33">
        <v>303.12</v>
      </c>
      <c r="H999" s="33">
        <v>328</v>
      </c>
      <c r="I999" s="34" t="s">
        <v>60</v>
      </c>
      <c r="J999" s="33">
        <v>13.6</v>
      </c>
      <c r="K999" s="33">
        <v>5</v>
      </c>
      <c r="L999" s="33">
        <v>17</v>
      </c>
      <c r="M999" s="34" t="s">
        <v>59</v>
      </c>
      <c r="N999" s="33">
        <v>0.3</v>
      </c>
      <c r="O999" s="33">
        <v>39.9</v>
      </c>
      <c r="P999" s="34" t="s">
        <v>1914</v>
      </c>
      <c r="Q999" s="33">
        <v>22988</v>
      </c>
      <c r="R999" s="33">
        <v>7.4</v>
      </c>
      <c r="S999" s="34">
        <v>1.5</v>
      </c>
      <c r="T999" s="34"/>
      <c r="U999" s="33" t="str">
        <f t="shared" si="50"/>
        <v>105618</v>
      </c>
      <c r="V999" s="34" t="s">
        <v>633</v>
      </c>
      <c r="W999" s="34">
        <v>-12.035629999999999</v>
      </c>
      <c r="X999" s="34">
        <v>-76.92944</v>
      </c>
      <c r="Y999" s="33">
        <v>123.12</v>
      </c>
      <c r="Z999" s="33">
        <v>329</v>
      </c>
      <c r="AA999" s="34" t="s">
        <v>60</v>
      </c>
      <c r="AB999" s="33">
        <v>12</v>
      </c>
      <c r="AC999" s="33">
        <v>15</v>
      </c>
      <c r="AD999" s="33">
        <v>22</v>
      </c>
      <c r="AE999" s="34" t="s">
        <v>2190</v>
      </c>
      <c r="AF999" s="33">
        <v>0.6</v>
      </c>
      <c r="AG999" s="33">
        <v>34.700000000000003</v>
      </c>
      <c r="AH999" s="34" t="s">
        <v>1914</v>
      </c>
      <c r="AI999" s="33">
        <v>21756</v>
      </c>
      <c r="AJ999" s="33">
        <v>7.4</v>
      </c>
      <c r="AK999" s="34">
        <v>1.5</v>
      </c>
      <c r="AL999" s="34"/>
      <c r="AM999" s="33">
        <v>0.63</v>
      </c>
      <c r="AN999" s="34" t="s">
        <v>2046</v>
      </c>
      <c r="AO999" s="34"/>
      <c r="AP999" s="34"/>
      <c r="AQ999" s="34" t="s">
        <v>1891</v>
      </c>
      <c r="AR999" s="34" t="s">
        <v>1879</v>
      </c>
      <c r="AS999" s="34" t="s">
        <v>1889</v>
      </c>
      <c r="AT999" s="33">
        <v>363.459</v>
      </c>
      <c r="AU999" s="33">
        <v>23</v>
      </c>
      <c r="AV999" s="34" t="s">
        <v>1915</v>
      </c>
      <c r="AW999" s="34" t="s">
        <v>3261</v>
      </c>
      <c r="AX999" s="34" t="s">
        <v>4252</v>
      </c>
      <c r="AY999" s="34" t="s">
        <v>2221</v>
      </c>
      <c r="AZ999" s="34" t="s">
        <v>2221</v>
      </c>
      <c r="BA999" s="34" t="s">
        <v>3421</v>
      </c>
      <c r="BB999" s="34" t="s">
        <v>4252</v>
      </c>
      <c r="BC999" s="34" t="s">
        <v>2221</v>
      </c>
      <c r="BD999" s="34" t="s">
        <v>2221</v>
      </c>
    </row>
    <row r="1000" spans="1:56" ht="15" customHeight="1" x14ac:dyDescent="0.25">
      <c r="A1000" t="str">
        <f t="shared" si="48"/>
        <v>0103747_AY_Aahh_Pampa_Del_Arco_0103711_AY_Colegio_Senor_Milag</v>
      </c>
      <c r="B1000" s="34">
        <v>997</v>
      </c>
      <c r="C1000" s="33" t="str">
        <f t="shared" si="49"/>
        <v>103747</v>
      </c>
      <c r="D1000" s="34" t="s">
        <v>1572</v>
      </c>
      <c r="E1000" s="34">
        <v>-13.152861</v>
      </c>
      <c r="F1000" s="34">
        <v>-74.216250000000002</v>
      </c>
      <c r="G1000" s="33">
        <v>184.53</v>
      </c>
      <c r="H1000" s="33">
        <v>2766</v>
      </c>
      <c r="I1000" s="34" t="s">
        <v>58</v>
      </c>
      <c r="J1000" s="33">
        <v>0</v>
      </c>
      <c r="K1000" s="33">
        <v>30</v>
      </c>
      <c r="L1000" s="33">
        <v>17</v>
      </c>
      <c r="M1000" s="34" t="s">
        <v>59</v>
      </c>
      <c r="N1000" s="33">
        <v>0.3</v>
      </c>
      <c r="O1000" s="33">
        <v>34.700000000000003</v>
      </c>
      <c r="P1000" s="34" t="s">
        <v>1914</v>
      </c>
      <c r="Q1000" s="33">
        <v>22134</v>
      </c>
      <c r="R1000" s="33">
        <v>12.9</v>
      </c>
      <c r="S1000" s="34">
        <v>1.5</v>
      </c>
      <c r="T1000" s="34"/>
      <c r="U1000" s="33" t="str">
        <f t="shared" si="50"/>
        <v>103711</v>
      </c>
      <c r="V1000" s="34" t="s">
        <v>923</v>
      </c>
      <c r="W1000" s="34">
        <v>-13.157678000000001</v>
      </c>
      <c r="X1000" s="34">
        <v>-74.216642000000007</v>
      </c>
      <c r="Y1000" s="33">
        <v>4.53</v>
      </c>
      <c r="Z1000" s="33">
        <v>2737</v>
      </c>
      <c r="AA1000" s="34" t="s">
        <v>60</v>
      </c>
      <c r="AB1000" s="33">
        <v>19.149999999999999</v>
      </c>
      <c r="AC1000" s="33">
        <v>6</v>
      </c>
      <c r="AD1000" s="33">
        <v>20</v>
      </c>
      <c r="AE1000" s="34" t="s">
        <v>59</v>
      </c>
      <c r="AF1000" s="33">
        <v>0.3</v>
      </c>
      <c r="AG1000" s="33">
        <v>34.700000000000003</v>
      </c>
      <c r="AH1000" s="34" t="s">
        <v>1914</v>
      </c>
      <c r="AI1000" s="33">
        <v>23366</v>
      </c>
      <c r="AJ1000" s="33">
        <v>12.9</v>
      </c>
      <c r="AK1000" s="34">
        <v>1.5</v>
      </c>
      <c r="AL1000" s="34"/>
      <c r="AM1000" s="33">
        <v>0.54</v>
      </c>
      <c r="AN1000" s="34" t="s">
        <v>2046</v>
      </c>
      <c r="AO1000" s="34"/>
      <c r="AP1000" s="34"/>
      <c r="AQ1000" s="34" t="s">
        <v>1891</v>
      </c>
      <c r="AR1000" s="34" t="s">
        <v>1879</v>
      </c>
      <c r="AS1000" s="34" t="s">
        <v>1889</v>
      </c>
      <c r="AT1000" s="33">
        <v>362.23599999999999</v>
      </c>
      <c r="AU1000" s="33">
        <v>23</v>
      </c>
      <c r="AV1000" s="34" t="s">
        <v>1915</v>
      </c>
      <c r="AW1000" s="34" t="s">
        <v>3262</v>
      </c>
      <c r="AX1000" s="34" t="s">
        <v>3769</v>
      </c>
      <c r="AY1000" s="34" t="s">
        <v>2588</v>
      </c>
      <c r="AZ1000" s="34" t="s">
        <v>2572</v>
      </c>
      <c r="BA1000" s="34" t="s">
        <v>3768</v>
      </c>
      <c r="BB1000" s="34" t="s">
        <v>3769</v>
      </c>
      <c r="BC1000" s="34" t="s">
        <v>2588</v>
      </c>
      <c r="BD1000" s="34" t="s">
        <v>2572</v>
      </c>
    </row>
    <row r="1001" spans="1:56" ht="15" customHeight="1" x14ac:dyDescent="0.25">
      <c r="A1001" t="str">
        <f t="shared" si="48"/>
        <v>0106321_LM_Plaza_Murillo_0105774_LM_Lima_Centro</v>
      </c>
      <c r="B1001" s="34">
        <v>998</v>
      </c>
      <c r="C1001" s="33" t="str">
        <f t="shared" si="49"/>
        <v>106321</v>
      </c>
      <c r="D1001" s="34" t="s">
        <v>105</v>
      </c>
      <c r="E1001" s="34">
        <v>-12.056842</v>
      </c>
      <c r="F1001" s="34">
        <v>-77.051396999999994</v>
      </c>
      <c r="G1001" s="33">
        <v>54.09</v>
      </c>
      <c r="H1001" s="33">
        <v>122</v>
      </c>
      <c r="I1001" s="34" t="s">
        <v>60</v>
      </c>
      <c r="J1001" s="33">
        <v>12.35</v>
      </c>
      <c r="K1001" s="33">
        <v>9</v>
      </c>
      <c r="L1001" s="33">
        <v>21.3</v>
      </c>
      <c r="M1001" s="34" t="s">
        <v>59</v>
      </c>
      <c r="N1001" s="33">
        <v>0.3</v>
      </c>
      <c r="O1001" s="33">
        <v>39.9</v>
      </c>
      <c r="P1001" s="34" t="s">
        <v>1914</v>
      </c>
      <c r="Q1001" s="33">
        <v>22722</v>
      </c>
      <c r="R1001" s="33">
        <v>13.5</v>
      </c>
      <c r="S1001" s="34">
        <v>1.5</v>
      </c>
      <c r="T1001" s="34"/>
      <c r="U1001" s="33" t="str">
        <f t="shared" si="50"/>
        <v>105774</v>
      </c>
      <c r="V1001" s="34" t="s">
        <v>211</v>
      </c>
      <c r="W1001" s="34">
        <v>-12.047987940000001</v>
      </c>
      <c r="X1001" s="34">
        <v>-77.038894650000003</v>
      </c>
      <c r="Y1001" s="33">
        <v>234.09</v>
      </c>
      <c r="Z1001" s="33">
        <v>151</v>
      </c>
      <c r="AA1001" s="34" t="s">
        <v>60</v>
      </c>
      <c r="AB1001" s="33">
        <v>69</v>
      </c>
      <c r="AC1001" s="33">
        <v>10</v>
      </c>
      <c r="AD1001" s="33">
        <v>56</v>
      </c>
      <c r="AE1001" s="34" t="s">
        <v>59</v>
      </c>
      <c r="AF1001" s="33">
        <v>0.3</v>
      </c>
      <c r="AG1001" s="33">
        <v>39.9</v>
      </c>
      <c r="AH1001" s="34" t="s">
        <v>1914</v>
      </c>
      <c r="AI1001" s="33">
        <v>21490</v>
      </c>
      <c r="AJ1001" s="33">
        <v>12.9</v>
      </c>
      <c r="AK1001" s="34">
        <v>1.5</v>
      </c>
      <c r="AL1001" s="34"/>
      <c r="AM1001" s="33">
        <v>1.68</v>
      </c>
      <c r="AN1001" s="34" t="s">
        <v>2046</v>
      </c>
      <c r="AO1001" s="34"/>
      <c r="AP1001" s="34"/>
      <c r="AQ1001" s="34" t="s">
        <v>1891</v>
      </c>
      <c r="AR1001" s="34" t="s">
        <v>1879</v>
      </c>
      <c r="AS1001" s="34" t="s">
        <v>1889</v>
      </c>
      <c r="AT1001" s="33">
        <v>362.23599999999999</v>
      </c>
      <c r="AU1001" s="33">
        <v>23</v>
      </c>
      <c r="AV1001" s="34" t="s">
        <v>1915</v>
      </c>
      <c r="AW1001" s="34" t="s">
        <v>3263</v>
      </c>
      <c r="AX1001" s="34" t="s">
        <v>4443</v>
      </c>
      <c r="AY1001" s="34" t="s">
        <v>2221</v>
      </c>
      <c r="AZ1001" s="34" t="s">
        <v>2221</v>
      </c>
      <c r="BA1001" s="34" t="s">
        <v>3860</v>
      </c>
      <c r="BB1001" s="34" t="s">
        <v>2221</v>
      </c>
      <c r="BC1001" s="34" t="s">
        <v>2221</v>
      </c>
      <c r="BD1001" s="34" t="s">
        <v>2221</v>
      </c>
    </row>
    <row r="1002" spans="1:56" ht="15" customHeight="1" x14ac:dyDescent="0.25">
      <c r="A1002" t="str">
        <f t="shared" si="48"/>
        <v>0100867_IC_Nicolas_Rivera_0100849_IC_Entel_Ica</v>
      </c>
      <c r="B1002" s="34">
        <v>999</v>
      </c>
      <c r="C1002" s="33" t="str">
        <f t="shared" si="49"/>
        <v>100867</v>
      </c>
      <c r="D1002" s="34" t="s">
        <v>1573</v>
      </c>
      <c r="E1002" s="34">
        <v>-14.069989</v>
      </c>
      <c r="F1002" s="34">
        <v>-75.726577000000006</v>
      </c>
      <c r="G1002" s="33">
        <v>319.38</v>
      </c>
      <c r="H1002" s="33">
        <v>437</v>
      </c>
      <c r="I1002" s="34" t="s">
        <v>60</v>
      </c>
      <c r="J1002" s="33">
        <v>13.2</v>
      </c>
      <c r="K1002" s="33">
        <v>12</v>
      </c>
      <c r="L1002" s="33">
        <v>17</v>
      </c>
      <c r="M1002" s="34" t="s">
        <v>59</v>
      </c>
      <c r="N1002" s="33">
        <v>0.3</v>
      </c>
      <c r="O1002" s="33">
        <v>39.9</v>
      </c>
      <c r="P1002" s="34" t="s">
        <v>1914</v>
      </c>
      <c r="Q1002" s="33">
        <v>22708</v>
      </c>
      <c r="R1002" s="33">
        <v>7.5</v>
      </c>
      <c r="S1002" s="34">
        <v>1.5</v>
      </c>
      <c r="T1002" s="34"/>
      <c r="U1002" s="33" t="str">
        <f t="shared" si="50"/>
        <v>100849</v>
      </c>
      <c r="V1002" s="34" t="s">
        <v>1799</v>
      </c>
      <c r="W1002" s="34">
        <v>-14.066278000000001</v>
      </c>
      <c r="X1002" s="34">
        <v>-75.729857999999993</v>
      </c>
      <c r="Y1002" s="33">
        <v>139.38</v>
      </c>
      <c r="Z1002" s="33">
        <v>409</v>
      </c>
      <c r="AA1002" s="34" t="s">
        <v>58</v>
      </c>
      <c r="AB1002" s="33">
        <v>0</v>
      </c>
      <c r="AC1002" s="33">
        <v>65</v>
      </c>
      <c r="AD1002" s="33">
        <v>24</v>
      </c>
      <c r="AE1002" s="34" t="s">
        <v>2190</v>
      </c>
      <c r="AF1002" s="33">
        <v>0.6</v>
      </c>
      <c r="AG1002" s="33">
        <v>34.700000000000003</v>
      </c>
      <c r="AH1002" s="34" t="s">
        <v>1914</v>
      </c>
      <c r="AI1002" s="33">
        <v>21476</v>
      </c>
      <c r="AJ1002" s="33">
        <v>7.5</v>
      </c>
      <c r="AK1002" s="34">
        <v>1.5</v>
      </c>
      <c r="AL1002" s="34"/>
      <c r="AM1002" s="33">
        <v>0.54</v>
      </c>
      <c r="AN1002" s="34" t="s">
        <v>2046</v>
      </c>
      <c r="AO1002" s="34"/>
      <c r="AP1002" s="34"/>
      <c r="AQ1002" s="34" t="s">
        <v>1891</v>
      </c>
      <c r="AR1002" s="34" t="s">
        <v>1878</v>
      </c>
      <c r="AS1002" s="34" t="s">
        <v>1889</v>
      </c>
      <c r="AT1002" s="33">
        <v>726.91800000000001</v>
      </c>
      <c r="AU1002" s="33">
        <v>23</v>
      </c>
      <c r="AV1002" s="34" t="s">
        <v>1915</v>
      </c>
      <c r="AW1002" s="34" t="s">
        <v>3264</v>
      </c>
      <c r="AX1002" s="34" t="s">
        <v>2328</v>
      </c>
      <c r="AY1002" s="34" t="s">
        <v>2328</v>
      </c>
      <c r="AZ1002" s="34" t="s">
        <v>2328</v>
      </c>
      <c r="BA1002" s="34" t="s">
        <v>3991</v>
      </c>
      <c r="BB1002" s="34" t="s">
        <v>2328</v>
      </c>
      <c r="BC1002" s="34" t="s">
        <v>2328</v>
      </c>
      <c r="BD1002" s="34" t="s">
        <v>2328</v>
      </c>
    </row>
    <row r="1003" spans="1:56" ht="15" customHeight="1" x14ac:dyDescent="0.25">
      <c r="A1003" t="str">
        <f t="shared" si="48"/>
        <v>0105294_LM_La_Deporte_Alta_0100487_LM_Ciudad_del_Deporte</v>
      </c>
      <c r="B1003" s="37">
        <v>1000</v>
      </c>
      <c r="C1003" s="33" t="str">
        <f t="shared" si="49"/>
        <v>105294</v>
      </c>
      <c r="D1003" s="34" t="s">
        <v>1574</v>
      </c>
      <c r="E1003" s="34">
        <v>-11.892010000000001</v>
      </c>
      <c r="F1003" s="34">
        <v>-77.113140000000001</v>
      </c>
      <c r="G1003" s="33">
        <v>289.8</v>
      </c>
      <c r="H1003" s="33">
        <v>169</v>
      </c>
      <c r="I1003" s="34" t="s">
        <v>60</v>
      </c>
      <c r="J1003" s="33">
        <v>8.9</v>
      </c>
      <c r="K1003" s="33">
        <v>9</v>
      </c>
      <c r="L1003" s="33">
        <v>17</v>
      </c>
      <c r="M1003" s="34" t="s">
        <v>59</v>
      </c>
      <c r="N1003" s="33">
        <v>0.3</v>
      </c>
      <c r="O1003" s="33">
        <v>39.9</v>
      </c>
      <c r="P1003" s="34" t="s">
        <v>1914</v>
      </c>
      <c r="Q1003" s="33">
        <v>21770</v>
      </c>
      <c r="R1003" s="33">
        <v>9.9</v>
      </c>
      <c r="S1003" s="34">
        <v>1.5</v>
      </c>
      <c r="T1003" s="34"/>
      <c r="U1003" s="33" t="str">
        <f t="shared" si="50"/>
        <v>100487</v>
      </c>
      <c r="V1003" s="34" t="s">
        <v>1262</v>
      </c>
      <c r="W1003" s="34">
        <v>-11.889555</v>
      </c>
      <c r="X1003" s="34">
        <v>-77.120108999999999</v>
      </c>
      <c r="Y1003" s="33">
        <v>109.8</v>
      </c>
      <c r="Z1003" s="33">
        <v>107</v>
      </c>
      <c r="AA1003" s="34" t="s">
        <v>60</v>
      </c>
      <c r="AB1003" s="33">
        <v>10.7</v>
      </c>
      <c r="AC1003" s="33">
        <v>6</v>
      </c>
      <c r="AD1003" s="33">
        <v>18</v>
      </c>
      <c r="AE1003" s="34" t="s">
        <v>2190</v>
      </c>
      <c r="AF1003" s="33">
        <v>0.6</v>
      </c>
      <c r="AG1003" s="33">
        <v>39.9</v>
      </c>
      <c r="AH1003" s="34" t="s">
        <v>1914</v>
      </c>
      <c r="AI1003" s="33">
        <v>23002</v>
      </c>
      <c r="AJ1003" s="33">
        <v>9.9</v>
      </c>
      <c r="AK1003" s="34">
        <v>1.5</v>
      </c>
      <c r="AL1003" s="34"/>
      <c r="AM1003" s="33">
        <v>0.81</v>
      </c>
      <c r="AN1003" s="34" t="s">
        <v>2046</v>
      </c>
      <c r="AO1003" s="34"/>
      <c r="AP1003" s="34"/>
      <c r="AQ1003" s="34" t="s">
        <v>1891</v>
      </c>
      <c r="AR1003" s="34" t="s">
        <v>1879</v>
      </c>
      <c r="AS1003" s="34" t="s">
        <v>1889</v>
      </c>
      <c r="AT1003" s="33">
        <v>362.23599999999999</v>
      </c>
      <c r="AU1003" s="33">
        <v>23</v>
      </c>
      <c r="AV1003" s="34" t="s">
        <v>1915</v>
      </c>
      <c r="AW1003" s="34" t="s">
        <v>3265</v>
      </c>
      <c r="AX1003" s="34" t="s">
        <v>4314</v>
      </c>
      <c r="AY1003" s="34" t="s">
        <v>4275</v>
      </c>
      <c r="AZ1003" s="34" t="s">
        <v>2305</v>
      </c>
      <c r="BA1003" s="34" t="s">
        <v>2439</v>
      </c>
      <c r="BB1003" s="34" t="s">
        <v>4314</v>
      </c>
      <c r="BC1003" s="34" t="s">
        <v>4275</v>
      </c>
      <c r="BD1003" s="34" t="s">
        <v>2305</v>
      </c>
    </row>
    <row r="1004" spans="1:56" ht="15" customHeight="1" x14ac:dyDescent="0.25">
      <c r="A1004" t="str">
        <f t="shared" si="48"/>
        <v>0105408_LM_San_Antonio_Carabay_0105253_LM_San_Pedro_de_Caraba</v>
      </c>
      <c r="B1004" s="34">
        <v>1001</v>
      </c>
      <c r="C1004" s="33" t="str">
        <f t="shared" si="49"/>
        <v>105408</v>
      </c>
      <c r="D1004" s="34" t="s">
        <v>958</v>
      </c>
      <c r="E1004" s="34">
        <v>-11.86017</v>
      </c>
      <c r="F1004" s="34">
        <v>-77.045850000000002</v>
      </c>
      <c r="G1004" s="33">
        <v>58.03</v>
      </c>
      <c r="H1004" s="33">
        <v>213</v>
      </c>
      <c r="I1004" s="34" t="s">
        <v>60</v>
      </c>
      <c r="J1004" s="33">
        <v>14.5</v>
      </c>
      <c r="K1004" s="33">
        <v>6</v>
      </c>
      <c r="L1004" s="33">
        <v>17</v>
      </c>
      <c r="M1004" s="34" t="s">
        <v>59</v>
      </c>
      <c r="N1004" s="33">
        <v>0.3</v>
      </c>
      <c r="O1004" s="33">
        <v>39.9</v>
      </c>
      <c r="P1004" s="34" t="s">
        <v>1914</v>
      </c>
      <c r="Q1004" s="33">
        <v>22806</v>
      </c>
      <c r="R1004" s="33">
        <v>20.9</v>
      </c>
      <c r="S1004" s="34">
        <v>1.5</v>
      </c>
      <c r="T1004" s="34"/>
      <c r="U1004" s="33" t="str">
        <f t="shared" si="50"/>
        <v>105253</v>
      </c>
      <c r="V1004" s="34" t="s">
        <v>122</v>
      </c>
      <c r="W1004" s="34">
        <v>-11.853960000000001</v>
      </c>
      <c r="X1004" s="34">
        <v>-77.035681999999994</v>
      </c>
      <c r="Y1004" s="33">
        <v>238.03</v>
      </c>
      <c r="Z1004" s="33">
        <v>234</v>
      </c>
      <c r="AA1004" s="34" t="s">
        <v>58</v>
      </c>
      <c r="AB1004" s="33">
        <v>0</v>
      </c>
      <c r="AC1004" s="33">
        <v>24</v>
      </c>
      <c r="AD1004" s="33">
        <v>18</v>
      </c>
      <c r="AE1004" s="34" t="s">
        <v>2190</v>
      </c>
      <c r="AF1004" s="33">
        <v>0.6</v>
      </c>
      <c r="AG1004" s="33">
        <v>36.4</v>
      </c>
      <c r="AH1004" s="34" t="s">
        <v>1914</v>
      </c>
      <c r="AI1004" s="33">
        <v>21574</v>
      </c>
      <c r="AJ1004" s="33">
        <v>20.9</v>
      </c>
      <c r="AK1004" s="34">
        <v>1.5</v>
      </c>
      <c r="AL1004" s="34"/>
      <c r="AM1004" s="33">
        <v>1.31</v>
      </c>
      <c r="AN1004" s="34" t="s">
        <v>2046</v>
      </c>
      <c r="AO1004" s="34"/>
      <c r="AP1004" s="34"/>
      <c r="AQ1004" s="34" t="s">
        <v>1891</v>
      </c>
      <c r="AR1004" s="34" t="s">
        <v>1879</v>
      </c>
      <c r="AS1004" s="34" t="s">
        <v>1889</v>
      </c>
      <c r="AT1004" s="33">
        <v>362.23599999999999</v>
      </c>
      <c r="AU1004" s="33">
        <v>23</v>
      </c>
      <c r="AV1004" s="34" t="s">
        <v>1915</v>
      </c>
      <c r="AW1004" s="34" t="s">
        <v>3266</v>
      </c>
      <c r="AX1004" s="34" t="s">
        <v>3267</v>
      </c>
      <c r="AY1004" s="34" t="s">
        <v>2221</v>
      </c>
      <c r="AZ1004" s="34" t="s">
        <v>2221</v>
      </c>
      <c r="BA1004" s="34" t="s">
        <v>3115</v>
      </c>
      <c r="BB1004" s="34" t="s">
        <v>3267</v>
      </c>
      <c r="BC1004" s="34" t="s">
        <v>2221</v>
      </c>
      <c r="BD1004" s="34" t="s">
        <v>2221</v>
      </c>
    </row>
    <row r="1005" spans="1:56" ht="15" customHeight="1" x14ac:dyDescent="0.25">
      <c r="A1005" t="str">
        <f t="shared" si="48"/>
        <v>0105952_LM_Plaza_Grau_0105590_LM_Azangaro</v>
      </c>
      <c r="B1005" s="34">
        <v>1002</v>
      </c>
      <c r="C1005" s="33" t="str">
        <f t="shared" si="49"/>
        <v>105952</v>
      </c>
      <c r="D1005" s="34" t="s">
        <v>448</v>
      </c>
      <c r="E1005" s="34">
        <v>-12.060040000000001</v>
      </c>
      <c r="F1005" s="34">
        <v>-77.033760000000001</v>
      </c>
      <c r="G1005" s="33">
        <v>0.85</v>
      </c>
      <c r="H1005" s="33">
        <v>145</v>
      </c>
      <c r="I1005" s="34" t="s">
        <v>60</v>
      </c>
      <c r="J1005" s="33">
        <v>11</v>
      </c>
      <c r="K1005" s="33">
        <v>9</v>
      </c>
      <c r="L1005" s="33">
        <v>17</v>
      </c>
      <c r="M1005" s="34" t="s">
        <v>59</v>
      </c>
      <c r="N1005" s="33">
        <v>0.3</v>
      </c>
      <c r="O1005" s="33">
        <v>39.9</v>
      </c>
      <c r="P1005" s="34" t="s">
        <v>1914</v>
      </c>
      <c r="Q1005" s="33">
        <v>23324</v>
      </c>
      <c r="R1005" s="33">
        <v>2.9</v>
      </c>
      <c r="S1005" s="34">
        <v>1.5</v>
      </c>
      <c r="T1005" s="34"/>
      <c r="U1005" s="33" t="str">
        <f t="shared" si="50"/>
        <v>105590</v>
      </c>
      <c r="V1005" s="34" t="s">
        <v>1102</v>
      </c>
      <c r="W1005" s="34">
        <v>-12.053959000000001</v>
      </c>
      <c r="X1005" s="34">
        <v>-77.033668000000006</v>
      </c>
      <c r="Y1005" s="33">
        <v>180.85</v>
      </c>
      <c r="Z1005" s="33">
        <v>153</v>
      </c>
      <c r="AA1005" s="34" t="s">
        <v>60</v>
      </c>
      <c r="AB1005" s="33">
        <v>9</v>
      </c>
      <c r="AC1005" s="33">
        <v>21</v>
      </c>
      <c r="AD1005" s="33">
        <v>20</v>
      </c>
      <c r="AE1005" s="34" t="s">
        <v>2190</v>
      </c>
      <c r="AF1005" s="33">
        <v>0.6</v>
      </c>
      <c r="AG1005" s="33">
        <v>39.9</v>
      </c>
      <c r="AH1005" s="34" t="s">
        <v>1914</v>
      </c>
      <c r="AI1005" s="33">
        <v>22092</v>
      </c>
      <c r="AJ1005" s="33">
        <v>2.9</v>
      </c>
      <c r="AK1005" s="34">
        <v>1.5</v>
      </c>
      <c r="AL1005" s="34"/>
      <c r="AM1005" s="33">
        <v>0.68</v>
      </c>
      <c r="AN1005" s="34" t="s">
        <v>2046</v>
      </c>
      <c r="AO1005" s="34"/>
      <c r="AP1005" s="34"/>
      <c r="AQ1005" s="34" t="s">
        <v>1891</v>
      </c>
      <c r="AR1005" s="34" t="s">
        <v>1878</v>
      </c>
      <c r="AS1005" s="34" t="s">
        <v>1889</v>
      </c>
      <c r="AT1005" s="33">
        <v>726.91800000000001</v>
      </c>
      <c r="AU1005" s="33">
        <v>23</v>
      </c>
      <c r="AV1005" s="34" t="s">
        <v>1915</v>
      </c>
      <c r="AW1005" s="34" t="s">
        <v>3268</v>
      </c>
      <c r="AX1005" s="34" t="s">
        <v>4440</v>
      </c>
      <c r="AY1005" s="34" t="s">
        <v>2221</v>
      </c>
      <c r="AZ1005" s="34" t="s">
        <v>2221</v>
      </c>
      <c r="BA1005" s="34" t="s">
        <v>3770</v>
      </c>
      <c r="BB1005" s="34" t="s">
        <v>2221</v>
      </c>
      <c r="BC1005" s="34" t="s">
        <v>2221</v>
      </c>
      <c r="BD1005" s="34" t="s">
        <v>2221</v>
      </c>
    </row>
    <row r="1006" spans="1:56" ht="15" customHeight="1" x14ac:dyDescent="0.25">
      <c r="A1006" t="str">
        <f t="shared" si="48"/>
        <v>0105989_LM_Rodolfo_Rutte_0100200_LM_Pershing</v>
      </c>
      <c r="B1006" s="34">
        <v>1003</v>
      </c>
      <c r="C1006" s="33" t="str">
        <f t="shared" si="49"/>
        <v>105989</v>
      </c>
      <c r="D1006" s="34" t="s">
        <v>1575</v>
      </c>
      <c r="E1006" s="34">
        <v>-12.093339</v>
      </c>
      <c r="F1006" s="34">
        <v>-77.065146999999996</v>
      </c>
      <c r="G1006" s="33">
        <v>59.06</v>
      </c>
      <c r="H1006" s="33">
        <v>72</v>
      </c>
      <c r="I1006" s="34" t="s">
        <v>60</v>
      </c>
      <c r="J1006" s="33">
        <v>6.45</v>
      </c>
      <c r="K1006" s="33">
        <v>15</v>
      </c>
      <c r="L1006" s="33">
        <v>17</v>
      </c>
      <c r="M1006" s="34" t="s">
        <v>59</v>
      </c>
      <c r="N1006" s="33">
        <v>0.3</v>
      </c>
      <c r="O1006" s="33">
        <v>34.700000000000003</v>
      </c>
      <c r="P1006" s="34" t="s">
        <v>1914</v>
      </c>
      <c r="Q1006" s="33">
        <v>21994</v>
      </c>
      <c r="R1006" s="33">
        <v>12</v>
      </c>
      <c r="S1006" s="34">
        <v>1.5</v>
      </c>
      <c r="T1006" s="34"/>
      <c r="U1006" s="33" t="str">
        <f t="shared" si="50"/>
        <v>100200</v>
      </c>
      <c r="V1006" s="34" t="s">
        <v>1183</v>
      </c>
      <c r="W1006" s="34">
        <v>-12.089636</v>
      </c>
      <c r="X1006" s="34">
        <v>-77.05883</v>
      </c>
      <c r="Y1006" s="33">
        <v>239.06</v>
      </c>
      <c r="Z1006" s="33">
        <v>83</v>
      </c>
      <c r="AA1006" s="34" t="s">
        <v>60</v>
      </c>
      <c r="AB1006" s="33">
        <v>18.7</v>
      </c>
      <c r="AC1006" s="33">
        <v>4</v>
      </c>
      <c r="AD1006" s="33">
        <v>17</v>
      </c>
      <c r="AE1006" s="34" t="s">
        <v>59</v>
      </c>
      <c r="AF1006" s="33">
        <v>0.3</v>
      </c>
      <c r="AG1006" s="33">
        <v>34.700000000000003</v>
      </c>
      <c r="AH1006" s="34" t="s">
        <v>1914</v>
      </c>
      <c r="AI1006" s="33">
        <v>23226</v>
      </c>
      <c r="AJ1006" s="33">
        <v>12</v>
      </c>
      <c r="AK1006" s="34">
        <v>1.5</v>
      </c>
      <c r="AL1006" s="34"/>
      <c r="AM1006" s="33">
        <v>0.8</v>
      </c>
      <c r="AN1006" s="34" t="s">
        <v>2046</v>
      </c>
      <c r="AO1006" s="34"/>
      <c r="AP1006" s="34"/>
      <c r="AQ1006" s="34" t="s">
        <v>1891</v>
      </c>
      <c r="AR1006" s="34" t="s">
        <v>1879</v>
      </c>
      <c r="AS1006" s="34" t="s">
        <v>1889</v>
      </c>
      <c r="AT1006" s="33">
        <v>362.23599999999999</v>
      </c>
      <c r="AU1006" s="33">
        <v>23</v>
      </c>
      <c r="AV1006" s="34" t="s">
        <v>1915</v>
      </c>
      <c r="AW1006" s="34" t="s">
        <v>3269</v>
      </c>
      <c r="AX1006" s="34" t="s">
        <v>4444</v>
      </c>
      <c r="AY1006" s="34" t="s">
        <v>2221</v>
      </c>
      <c r="AZ1006" s="34" t="s">
        <v>2221</v>
      </c>
      <c r="BA1006" s="34" t="s">
        <v>3324</v>
      </c>
      <c r="BB1006" s="34" t="s">
        <v>4444</v>
      </c>
      <c r="BC1006" s="34" t="s">
        <v>2221</v>
      </c>
      <c r="BD1006" s="34" t="s">
        <v>2221</v>
      </c>
    </row>
    <row r="1007" spans="1:56" ht="15" customHeight="1" x14ac:dyDescent="0.25">
      <c r="A1007" t="str">
        <f t="shared" si="48"/>
        <v>0101749_PI_Corbeta_Union_0101706_PI_Textil_Piura</v>
      </c>
      <c r="B1007" s="34">
        <v>1004</v>
      </c>
      <c r="C1007" s="33" t="str">
        <f t="shared" si="49"/>
        <v>101749</v>
      </c>
      <c r="D1007" s="34" t="s">
        <v>1576</v>
      </c>
      <c r="E1007" s="34">
        <v>-5.1847300000000001</v>
      </c>
      <c r="F1007" s="34">
        <v>-80.651527000000002</v>
      </c>
      <c r="G1007" s="33">
        <v>315.31</v>
      </c>
      <c r="H1007" s="33">
        <v>41</v>
      </c>
      <c r="I1007" s="34" t="s">
        <v>60</v>
      </c>
      <c r="J1007" s="33">
        <v>8.75</v>
      </c>
      <c r="K1007" s="33">
        <v>12</v>
      </c>
      <c r="L1007" s="33">
        <v>17</v>
      </c>
      <c r="M1007" s="34" t="s">
        <v>59</v>
      </c>
      <c r="N1007" s="33">
        <v>0.3</v>
      </c>
      <c r="O1007" s="33">
        <v>34.700000000000003</v>
      </c>
      <c r="P1007" s="34" t="s">
        <v>1914</v>
      </c>
      <c r="Q1007" s="33">
        <v>21924</v>
      </c>
      <c r="R1007" s="33">
        <v>14.4</v>
      </c>
      <c r="S1007" s="34">
        <v>1.5</v>
      </c>
      <c r="T1007" s="34"/>
      <c r="U1007" s="33" t="str">
        <f t="shared" si="50"/>
        <v>101706</v>
      </c>
      <c r="V1007" s="34" t="s">
        <v>288</v>
      </c>
      <c r="W1007" s="34">
        <v>-5.1793990000000001</v>
      </c>
      <c r="X1007" s="34">
        <v>-80.656821999999991</v>
      </c>
      <c r="Y1007" s="33">
        <v>135.31</v>
      </c>
      <c r="Z1007" s="33">
        <v>39</v>
      </c>
      <c r="AA1007" s="34" t="s">
        <v>58</v>
      </c>
      <c r="AB1007" s="33">
        <v>0</v>
      </c>
      <c r="AC1007" s="33">
        <v>80</v>
      </c>
      <c r="AD1007" s="33">
        <v>35</v>
      </c>
      <c r="AE1007" s="34" t="s">
        <v>59</v>
      </c>
      <c r="AF1007" s="33">
        <v>0.3</v>
      </c>
      <c r="AG1007" s="33">
        <v>35.299999999999997</v>
      </c>
      <c r="AH1007" s="34" t="s">
        <v>1914</v>
      </c>
      <c r="AI1007" s="33">
        <v>23156</v>
      </c>
      <c r="AJ1007" s="33">
        <v>14.4</v>
      </c>
      <c r="AK1007" s="34">
        <v>1.5</v>
      </c>
      <c r="AL1007" s="34"/>
      <c r="AM1007" s="33">
        <v>0.83</v>
      </c>
      <c r="AN1007" s="34" t="s">
        <v>2046</v>
      </c>
      <c r="AO1007" s="34"/>
      <c r="AP1007" s="34"/>
      <c r="AQ1007" s="34" t="s">
        <v>1892</v>
      </c>
      <c r="AR1007" s="34" t="s">
        <v>1878</v>
      </c>
      <c r="AS1007" s="34" t="s">
        <v>1889</v>
      </c>
      <c r="AT1007" s="33">
        <v>726.91800000000001</v>
      </c>
      <c r="AU1007" s="33">
        <v>23</v>
      </c>
      <c r="AV1007" s="34" t="s">
        <v>1915</v>
      </c>
      <c r="AW1007" s="34" t="s">
        <v>3270</v>
      </c>
      <c r="AX1007" s="34" t="s">
        <v>2224</v>
      </c>
      <c r="AY1007" s="34" t="s">
        <v>2224</v>
      </c>
      <c r="AZ1007" s="34" t="s">
        <v>2224</v>
      </c>
      <c r="BA1007" s="34" t="s">
        <v>3605</v>
      </c>
      <c r="BB1007" s="34" t="s">
        <v>2224</v>
      </c>
      <c r="BC1007" s="34" t="s">
        <v>2224</v>
      </c>
      <c r="BD1007" s="34" t="s">
        <v>2224</v>
      </c>
    </row>
    <row r="1008" spans="1:56" ht="15" customHeight="1" x14ac:dyDescent="0.25">
      <c r="A1008" t="str">
        <f t="shared" si="48"/>
        <v>0102814_PN_Villa_Del_Lago_0101405_PN_Llallahuani</v>
      </c>
      <c r="B1008" s="34">
        <v>1005</v>
      </c>
      <c r="C1008" s="33" t="str">
        <f t="shared" si="49"/>
        <v>102814</v>
      </c>
      <c r="D1008" s="34" t="s">
        <v>1577</v>
      </c>
      <c r="E1008" s="34">
        <v>-15.861924999999999</v>
      </c>
      <c r="F1008" s="34">
        <v>-70.015973000000002</v>
      </c>
      <c r="G1008" s="33">
        <v>359.07</v>
      </c>
      <c r="H1008" s="33">
        <v>3881</v>
      </c>
      <c r="I1008" s="34" t="s">
        <v>60</v>
      </c>
      <c r="J1008" s="33">
        <v>11.5</v>
      </c>
      <c r="K1008" s="33">
        <v>15.4</v>
      </c>
      <c r="L1008" s="33">
        <v>17</v>
      </c>
      <c r="M1008" s="34" t="s">
        <v>59</v>
      </c>
      <c r="N1008" s="33">
        <v>0.3</v>
      </c>
      <c r="O1008" s="33">
        <v>39.9</v>
      </c>
      <c r="P1008" s="34" t="s">
        <v>1914</v>
      </c>
      <c r="Q1008" s="33">
        <v>23310</v>
      </c>
      <c r="R1008" s="33">
        <v>18.899999999999999</v>
      </c>
      <c r="S1008" s="34">
        <v>1.5</v>
      </c>
      <c r="T1008" s="34"/>
      <c r="U1008" s="33" t="str">
        <f t="shared" si="50"/>
        <v>101405</v>
      </c>
      <c r="V1008" s="34" t="s">
        <v>1062</v>
      </c>
      <c r="W1008" s="34">
        <v>-15.813205999999999</v>
      </c>
      <c r="X1008" s="34">
        <v>-70.016799000000006</v>
      </c>
      <c r="Y1008" s="33">
        <v>179.07</v>
      </c>
      <c r="Z1008" s="33">
        <v>4087</v>
      </c>
      <c r="AA1008" s="34" t="s">
        <v>58</v>
      </c>
      <c r="AB1008" s="33">
        <v>0</v>
      </c>
      <c r="AC1008" s="33">
        <v>70</v>
      </c>
      <c r="AD1008" s="33">
        <v>50</v>
      </c>
      <c r="AE1008" s="34" t="s">
        <v>2189</v>
      </c>
      <c r="AF1008" s="33">
        <v>1.2</v>
      </c>
      <c r="AG1008" s="33">
        <v>40.799999999999997</v>
      </c>
      <c r="AH1008" s="34" t="s">
        <v>1914</v>
      </c>
      <c r="AI1008" s="33">
        <v>22078</v>
      </c>
      <c r="AJ1008" s="33">
        <v>18.899999999999999</v>
      </c>
      <c r="AK1008" s="34">
        <v>1.5</v>
      </c>
      <c r="AL1008" s="34"/>
      <c r="AM1008" s="33">
        <v>5.42</v>
      </c>
      <c r="AN1008" s="34" t="s">
        <v>2046</v>
      </c>
      <c r="AO1008" s="34"/>
      <c r="AP1008" s="34"/>
      <c r="AQ1008" s="34" t="s">
        <v>1891</v>
      </c>
      <c r="AR1008" s="34" t="s">
        <v>1878</v>
      </c>
      <c r="AS1008" s="34" t="s">
        <v>1888</v>
      </c>
      <c r="AT1008" s="33">
        <v>319.83800000000002</v>
      </c>
      <c r="AU1008" s="33">
        <v>23</v>
      </c>
      <c r="AV1008" s="34" t="s">
        <v>1915</v>
      </c>
      <c r="AW1008" s="34" t="s">
        <v>3271</v>
      </c>
      <c r="AX1008" s="34" t="s">
        <v>2238</v>
      </c>
      <c r="AY1008" s="34" t="s">
        <v>2238</v>
      </c>
      <c r="AZ1008" s="34" t="s">
        <v>2238</v>
      </c>
      <c r="BA1008" s="34" t="s">
        <v>3626</v>
      </c>
      <c r="BB1008" s="34" t="s">
        <v>2238</v>
      </c>
      <c r="BC1008" s="34" t="s">
        <v>2238</v>
      </c>
      <c r="BD1008" s="34" t="s">
        <v>2238</v>
      </c>
    </row>
    <row r="1009" spans="1:56" ht="15" customHeight="1" x14ac:dyDescent="0.25">
      <c r="A1009" t="str">
        <f t="shared" si="48"/>
        <v>0101614_JU_Huamali_0101613_JU_Jauja</v>
      </c>
      <c r="B1009" s="34">
        <v>1006</v>
      </c>
      <c r="C1009" s="33" t="str">
        <f t="shared" si="49"/>
        <v>101614</v>
      </c>
      <c r="D1009" s="34" t="s">
        <v>1976</v>
      </c>
      <c r="E1009" s="34">
        <v>-11.790055000000001</v>
      </c>
      <c r="F1009" s="34">
        <v>-75.446052000000009</v>
      </c>
      <c r="G1009" s="33">
        <v>303.77999999999997</v>
      </c>
      <c r="H1009" s="33">
        <v>3549</v>
      </c>
      <c r="I1009" s="34" t="s">
        <v>58</v>
      </c>
      <c r="J1009" s="33">
        <v>0</v>
      </c>
      <c r="K1009" s="33">
        <v>30</v>
      </c>
      <c r="L1009" s="33">
        <v>15</v>
      </c>
      <c r="M1009" s="34" t="s">
        <v>59</v>
      </c>
      <c r="N1009" s="33">
        <v>0.3</v>
      </c>
      <c r="O1009" s="33">
        <v>37.299999999999997</v>
      </c>
      <c r="P1009" s="34" t="s">
        <v>1914</v>
      </c>
      <c r="Q1009" s="33">
        <v>7355.5</v>
      </c>
      <c r="R1009" s="33">
        <v>22</v>
      </c>
      <c r="S1009" s="34">
        <v>1.5</v>
      </c>
      <c r="T1009" s="34"/>
      <c r="U1009" s="33" t="str">
        <f t="shared" si="50"/>
        <v>101613</v>
      </c>
      <c r="V1009" s="34" t="s">
        <v>745</v>
      </c>
      <c r="W1009" s="34">
        <v>-11.744071</v>
      </c>
      <c r="X1009" s="34">
        <v>-75.516288000000003</v>
      </c>
      <c r="Y1009" s="33">
        <v>123.77</v>
      </c>
      <c r="Z1009" s="33">
        <v>3659</v>
      </c>
      <c r="AA1009" s="34" t="s">
        <v>58</v>
      </c>
      <c r="AB1009" s="33">
        <v>0</v>
      </c>
      <c r="AC1009" s="33">
        <v>70</v>
      </c>
      <c r="AD1009" s="33">
        <v>17</v>
      </c>
      <c r="AE1009" s="34" t="s">
        <v>2194</v>
      </c>
      <c r="AF1009" s="33">
        <v>1.2</v>
      </c>
      <c r="AG1009" s="33">
        <v>40</v>
      </c>
      <c r="AH1009" s="34" t="s">
        <v>1914</v>
      </c>
      <c r="AI1009" s="33">
        <v>7194.5</v>
      </c>
      <c r="AJ1009" s="33">
        <v>22</v>
      </c>
      <c r="AK1009" s="34">
        <v>1.5</v>
      </c>
      <c r="AL1009" s="34"/>
      <c r="AM1009" s="33">
        <v>9.2100000000000009</v>
      </c>
      <c r="AN1009" s="34" t="s">
        <v>2046</v>
      </c>
      <c r="AO1009" s="34"/>
      <c r="AP1009" s="34"/>
      <c r="AQ1009" s="34" t="s">
        <v>1892</v>
      </c>
      <c r="AR1009" s="34" t="s">
        <v>1879</v>
      </c>
      <c r="AS1009" s="34" t="s">
        <v>1888</v>
      </c>
      <c r="AT1009" s="33">
        <v>314.61599999999999</v>
      </c>
      <c r="AU1009" s="33">
        <v>7</v>
      </c>
      <c r="AV1009" s="34" t="s">
        <v>1915</v>
      </c>
      <c r="AW1009" s="34" t="s">
        <v>3272</v>
      </c>
      <c r="AX1009" s="34" t="s">
        <v>4481</v>
      </c>
      <c r="AY1009" s="34" t="s">
        <v>2482</v>
      </c>
      <c r="AZ1009" s="34" t="s">
        <v>2254</v>
      </c>
      <c r="BA1009" s="34" t="s">
        <v>2981</v>
      </c>
      <c r="BB1009" s="34" t="s">
        <v>4457</v>
      </c>
      <c r="BC1009" s="34" t="s">
        <v>2482</v>
      </c>
      <c r="BD1009" s="34" t="s">
        <v>2254</v>
      </c>
    </row>
    <row r="1010" spans="1:56" ht="15" customHeight="1" x14ac:dyDescent="0.25">
      <c r="A1010" t="str">
        <f t="shared" si="48"/>
        <v>0103037_JU_Alto_Peru_0100457_LM_Ucushcancha</v>
      </c>
      <c r="B1010" s="34">
        <v>1007</v>
      </c>
      <c r="C1010" s="33" t="str">
        <f t="shared" si="49"/>
        <v>103037</v>
      </c>
      <c r="D1010" s="34" t="s">
        <v>690</v>
      </c>
      <c r="E1010" s="34">
        <v>-11.674666670000001</v>
      </c>
      <c r="F1010" s="34">
        <v>-76.076833329999999</v>
      </c>
      <c r="G1010" s="33">
        <v>267.56</v>
      </c>
      <c r="H1010" s="33">
        <v>4642</v>
      </c>
      <c r="I1010" s="34" t="s">
        <v>58</v>
      </c>
      <c r="J1010" s="33">
        <v>0</v>
      </c>
      <c r="K1010" s="33">
        <v>20</v>
      </c>
      <c r="L1010" s="33">
        <v>15</v>
      </c>
      <c r="M1010" s="34" t="s">
        <v>59</v>
      </c>
      <c r="N1010" s="33">
        <v>0.3</v>
      </c>
      <c r="O1010" s="33">
        <v>40</v>
      </c>
      <c r="P1010" s="34" t="s">
        <v>1914</v>
      </c>
      <c r="Q1010" s="33">
        <v>11605</v>
      </c>
      <c r="R1010" s="33">
        <v>22</v>
      </c>
      <c r="S1010" s="34">
        <v>1.5</v>
      </c>
      <c r="T1010" s="34"/>
      <c r="U1010" s="33" t="str">
        <f t="shared" si="50"/>
        <v>100457</v>
      </c>
      <c r="V1010" s="34" t="s">
        <v>886</v>
      </c>
      <c r="W1010" s="34">
        <v>-11.679694</v>
      </c>
      <c r="X1010" s="34">
        <v>-76.196611000000004</v>
      </c>
      <c r="Y1010" s="33">
        <v>87.53</v>
      </c>
      <c r="Z1010" s="33">
        <v>5146</v>
      </c>
      <c r="AA1010" s="34" t="s">
        <v>58</v>
      </c>
      <c r="AB1010" s="33">
        <v>0</v>
      </c>
      <c r="AC1010" s="33">
        <v>45</v>
      </c>
      <c r="AD1010" s="33">
        <v>15</v>
      </c>
      <c r="AE1010" s="34" t="s">
        <v>2194</v>
      </c>
      <c r="AF1010" s="33">
        <v>1.2</v>
      </c>
      <c r="AG1010" s="33">
        <v>36.4</v>
      </c>
      <c r="AH1010" s="34" t="s">
        <v>1914</v>
      </c>
      <c r="AI1010" s="33">
        <v>11075</v>
      </c>
      <c r="AJ1010" s="33">
        <v>22</v>
      </c>
      <c r="AK1010" s="34">
        <v>1.5</v>
      </c>
      <c r="AL1010" s="34"/>
      <c r="AM1010" s="33">
        <v>13.07</v>
      </c>
      <c r="AN1010" s="34" t="s">
        <v>2046</v>
      </c>
      <c r="AO1010" s="34"/>
      <c r="AP1010" s="34"/>
      <c r="AQ1010" s="34" t="s">
        <v>1891</v>
      </c>
      <c r="AR1010" s="34" t="s">
        <v>1879</v>
      </c>
      <c r="AS1010" s="34" t="s">
        <v>1889</v>
      </c>
      <c r="AT1010" s="33">
        <v>500.55</v>
      </c>
      <c r="AU1010" s="33">
        <v>11</v>
      </c>
      <c r="AV1010" s="34" t="s">
        <v>1915</v>
      </c>
      <c r="AW1010" s="34" t="s">
        <v>3273</v>
      </c>
      <c r="AX1010" s="34" t="s">
        <v>2262</v>
      </c>
      <c r="AY1010" s="34" t="s">
        <v>2262</v>
      </c>
      <c r="AZ1010" s="34" t="s">
        <v>2254</v>
      </c>
      <c r="BA1010" s="34" t="s">
        <v>3193</v>
      </c>
      <c r="BB1010" s="34" t="s">
        <v>4268</v>
      </c>
      <c r="BC1010" s="34" t="s">
        <v>2290</v>
      </c>
      <c r="BD1010" s="34" t="s">
        <v>2221</v>
      </c>
    </row>
    <row r="1011" spans="1:56" ht="15" customHeight="1" x14ac:dyDescent="0.25">
      <c r="A1011" t="str">
        <f t="shared" si="48"/>
        <v>0105578_LM_Atc_Sjl_0100126_LM_Wiese</v>
      </c>
      <c r="B1011" s="34">
        <v>1008</v>
      </c>
      <c r="C1011" s="33" t="str">
        <f t="shared" si="49"/>
        <v>105578</v>
      </c>
      <c r="D1011" s="34" t="s">
        <v>285</v>
      </c>
      <c r="E1011" s="34">
        <v>-11.9476</v>
      </c>
      <c r="F1011" s="34">
        <v>-76.984199000000004</v>
      </c>
      <c r="G1011" s="33">
        <v>185.79</v>
      </c>
      <c r="H1011" s="33">
        <v>343</v>
      </c>
      <c r="I1011" s="34" t="s">
        <v>60</v>
      </c>
      <c r="J1011" s="33">
        <v>9.4</v>
      </c>
      <c r="K1011" s="33">
        <v>18</v>
      </c>
      <c r="L1011" s="33">
        <v>17</v>
      </c>
      <c r="M1011" s="34" t="s">
        <v>59</v>
      </c>
      <c r="N1011" s="33">
        <v>0.3</v>
      </c>
      <c r="O1011" s="33">
        <v>39.9</v>
      </c>
      <c r="P1011" s="34" t="s">
        <v>1914</v>
      </c>
      <c r="Q1011" s="33" t="s">
        <v>2145</v>
      </c>
      <c r="R1011" s="33">
        <v>13</v>
      </c>
      <c r="S1011" s="34">
        <v>1.5</v>
      </c>
      <c r="T1011" s="34"/>
      <c r="U1011" s="33" t="str">
        <f t="shared" si="50"/>
        <v>100126</v>
      </c>
      <c r="V1011" s="34" t="s">
        <v>177</v>
      </c>
      <c r="W1011" s="34">
        <v>-11.956872000000001</v>
      </c>
      <c r="X1011" s="34">
        <v>-76.985159999999993</v>
      </c>
      <c r="Y1011" s="33">
        <v>5.79</v>
      </c>
      <c r="Z1011" s="33">
        <v>316</v>
      </c>
      <c r="AA1011" s="34" t="s">
        <v>60</v>
      </c>
      <c r="AB1011" s="33">
        <v>10</v>
      </c>
      <c r="AC1011" s="33">
        <v>25</v>
      </c>
      <c r="AD1011" s="33">
        <v>30</v>
      </c>
      <c r="AE1011" s="34" t="s">
        <v>2190</v>
      </c>
      <c r="AF1011" s="33">
        <v>0.6</v>
      </c>
      <c r="AG1011" s="33">
        <v>38.9</v>
      </c>
      <c r="AH1011" s="34" t="s">
        <v>1914</v>
      </c>
      <c r="AI1011" s="33" t="s">
        <v>4690</v>
      </c>
      <c r="AJ1011" s="33">
        <v>12.9</v>
      </c>
      <c r="AK1011" s="34">
        <v>1.5</v>
      </c>
      <c r="AL1011" s="34"/>
      <c r="AM1011" s="33">
        <v>1.04</v>
      </c>
      <c r="AN1011" s="34" t="s">
        <v>2046</v>
      </c>
      <c r="AO1011" s="34"/>
      <c r="AP1011" s="34"/>
      <c r="AQ1011" s="34" t="s">
        <v>1894</v>
      </c>
      <c r="AR1011" s="34" t="s">
        <v>1879</v>
      </c>
      <c r="AS1011" s="34" t="s">
        <v>1923</v>
      </c>
      <c r="AT1011" s="33">
        <v>1808.98</v>
      </c>
      <c r="AU1011" s="33">
        <v>23</v>
      </c>
      <c r="AV1011" s="34" t="s">
        <v>1915</v>
      </c>
      <c r="AW1011" s="34" t="s">
        <v>3274</v>
      </c>
      <c r="AX1011" s="34" t="s">
        <v>3275</v>
      </c>
      <c r="AY1011" s="34" t="s">
        <v>2221</v>
      </c>
      <c r="AZ1011" s="34" t="s">
        <v>2221</v>
      </c>
      <c r="BA1011" s="34" t="s">
        <v>3925</v>
      </c>
      <c r="BB1011" s="34" t="s">
        <v>3275</v>
      </c>
      <c r="BC1011" s="34" t="s">
        <v>2221</v>
      </c>
      <c r="BD1011" s="34" t="s">
        <v>2221</v>
      </c>
    </row>
    <row r="1012" spans="1:56" ht="15" customHeight="1" x14ac:dyDescent="0.25">
      <c r="A1012" t="str">
        <f t="shared" si="48"/>
        <v>0106014_LM_Trebol_Javier_Prado_0100543_LM_Repetidor_La_Molina</v>
      </c>
      <c r="B1012" s="34">
        <v>1009</v>
      </c>
      <c r="C1012" s="33" t="str">
        <f t="shared" si="49"/>
        <v>106014</v>
      </c>
      <c r="D1012" s="34" t="s">
        <v>1578</v>
      </c>
      <c r="E1012" s="34">
        <v>-12.08339</v>
      </c>
      <c r="F1012" s="34">
        <v>-76.982140000000001</v>
      </c>
      <c r="G1012" s="33">
        <v>94.3</v>
      </c>
      <c r="H1012" s="33">
        <v>191</v>
      </c>
      <c r="I1012" s="34" t="s">
        <v>60</v>
      </c>
      <c r="J1012" s="33">
        <v>14</v>
      </c>
      <c r="K1012" s="33">
        <v>6</v>
      </c>
      <c r="L1012" s="33">
        <v>17</v>
      </c>
      <c r="M1012" s="34" t="s">
        <v>59</v>
      </c>
      <c r="N1012" s="33">
        <v>0.3</v>
      </c>
      <c r="O1012" s="33">
        <v>39.9</v>
      </c>
      <c r="P1012" s="34" t="s">
        <v>1914</v>
      </c>
      <c r="Q1012" s="33">
        <v>21588</v>
      </c>
      <c r="R1012" s="33">
        <v>18.899999999999999</v>
      </c>
      <c r="S1012" s="34">
        <v>1.5</v>
      </c>
      <c r="T1012" s="34"/>
      <c r="U1012" s="33" t="str">
        <f t="shared" si="50"/>
        <v>100543</v>
      </c>
      <c r="V1012" s="34" t="s">
        <v>373</v>
      </c>
      <c r="W1012" s="34">
        <v>-12.08501053</v>
      </c>
      <c r="X1012" s="34">
        <v>-76.960113530000001</v>
      </c>
      <c r="Y1012" s="33">
        <v>274.31</v>
      </c>
      <c r="Z1012" s="33">
        <v>313</v>
      </c>
      <c r="AA1012" s="34" t="s">
        <v>58</v>
      </c>
      <c r="AB1012" s="33">
        <v>0</v>
      </c>
      <c r="AC1012" s="33">
        <v>60</v>
      </c>
      <c r="AD1012" s="33">
        <v>45</v>
      </c>
      <c r="AE1012" s="34" t="s">
        <v>2191</v>
      </c>
      <c r="AF1012" s="33">
        <v>0.6</v>
      </c>
      <c r="AG1012" s="33">
        <v>36.799999999999997</v>
      </c>
      <c r="AH1012" s="34" t="s">
        <v>1914</v>
      </c>
      <c r="AI1012" s="33">
        <v>22820</v>
      </c>
      <c r="AJ1012" s="33">
        <v>18.899999999999999</v>
      </c>
      <c r="AK1012" s="34">
        <v>1.5</v>
      </c>
      <c r="AL1012" s="34"/>
      <c r="AM1012" s="33">
        <v>2.4</v>
      </c>
      <c r="AN1012" s="34" t="s">
        <v>2046</v>
      </c>
      <c r="AO1012" s="34"/>
      <c r="AP1012" s="34"/>
      <c r="AQ1012" s="34" t="s">
        <v>1894</v>
      </c>
      <c r="AR1012" s="34" t="s">
        <v>1878</v>
      </c>
      <c r="AS1012" s="34" t="s">
        <v>1888</v>
      </c>
      <c r="AT1012" s="33">
        <v>431.52</v>
      </c>
      <c r="AU1012" s="33">
        <v>23</v>
      </c>
      <c r="AV1012" s="34" t="s">
        <v>1915</v>
      </c>
      <c r="AW1012" s="34" t="s">
        <v>3276</v>
      </c>
      <c r="AX1012" s="34" t="s">
        <v>4252</v>
      </c>
      <c r="AY1012" s="34" t="s">
        <v>2221</v>
      </c>
      <c r="AZ1012" s="34" t="s">
        <v>2221</v>
      </c>
      <c r="BA1012" s="34" t="s">
        <v>3390</v>
      </c>
      <c r="BB1012" s="34" t="s">
        <v>4256</v>
      </c>
      <c r="BC1012" s="34" t="s">
        <v>2221</v>
      </c>
      <c r="BD1012" s="34" t="s">
        <v>2221</v>
      </c>
    </row>
    <row r="1013" spans="1:56" ht="15" customHeight="1" x14ac:dyDescent="0.25">
      <c r="A1013" t="str">
        <f t="shared" si="48"/>
        <v>0103760_AY_Quinua_0103759_AY_Huamanguilla</v>
      </c>
      <c r="B1013" s="34">
        <v>1010</v>
      </c>
      <c r="C1013" s="33" t="str">
        <f t="shared" si="49"/>
        <v>103760</v>
      </c>
      <c r="D1013" s="34" t="s">
        <v>496</v>
      </c>
      <c r="E1013" s="34">
        <v>-13.048583000000001</v>
      </c>
      <c r="F1013" s="34">
        <v>-74.136919999999989</v>
      </c>
      <c r="G1013" s="33">
        <v>319.93</v>
      </c>
      <c r="H1013" s="33">
        <v>3308</v>
      </c>
      <c r="I1013" s="34" t="s">
        <v>58</v>
      </c>
      <c r="J1013" s="33">
        <v>0</v>
      </c>
      <c r="K1013" s="33">
        <v>30</v>
      </c>
      <c r="L1013" s="33">
        <v>28</v>
      </c>
      <c r="M1013" s="34" t="s">
        <v>59</v>
      </c>
      <c r="N1013" s="33">
        <v>0.3</v>
      </c>
      <c r="O1013" s="33">
        <v>40</v>
      </c>
      <c r="P1013" s="34" t="s">
        <v>1914</v>
      </c>
      <c r="Q1013" s="33">
        <v>11565</v>
      </c>
      <c r="R1013" s="33">
        <v>16</v>
      </c>
      <c r="S1013" s="34">
        <v>1.5</v>
      </c>
      <c r="T1013" s="34"/>
      <c r="U1013" s="33" t="str">
        <f t="shared" si="50"/>
        <v>103759</v>
      </c>
      <c r="V1013" s="34" t="s">
        <v>486</v>
      </c>
      <c r="W1013" s="34">
        <v>-13.00881</v>
      </c>
      <c r="X1013" s="34">
        <v>-74.171269999999993</v>
      </c>
      <c r="Y1013" s="33">
        <v>139.91999999999999</v>
      </c>
      <c r="Z1013" s="33">
        <v>3277</v>
      </c>
      <c r="AA1013" s="34" t="s">
        <v>58</v>
      </c>
      <c r="AB1013" s="33">
        <v>0</v>
      </c>
      <c r="AC1013" s="33">
        <v>48</v>
      </c>
      <c r="AD1013" s="33">
        <v>22</v>
      </c>
      <c r="AE1013" s="34" t="s">
        <v>2194</v>
      </c>
      <c r="AF1013" s="33">
        <v>1.2</v>
      </c>
      <c r="AG1013" s="33">
        <v>40</v>
      </c>
      <c r="AH1013" s="34" t="s">
        <v>1914</v>
      </c>
      <c r="AI1013" s="33">
        <v>11035</v>
      </c>
      <c r="AJ1013" s="33">
        <v>16</v>
      </c>
      <c r="AK1013" s="34">
        <v>1.5</v>
      </c>
      <c r="AL1013" s="34"/>
      <c r="AM1013" s="33">
        <v>5.79</v>
      </c>
      <c r="AN1013" s="34" t="s">
        <v>2046</v>
      </c>
      <c r="AO1013" s="34"/>
      <c r="AP1013" s="34"/>
      <c r="AQ1013" s="34" t="s">
        <v>1891</v>
      </c>
      <c r="AR1013" s="34" t="s">
        <v>1880</v>
      </c>
      <c r="AS1013" s="34" t="s">
        <v>1889</v>
      </c>
      <c r="AT1013" s="33">
        <v>500.55</v>
      </c>
      <c r="AU1013" s="33">
        <v>11</v>
      </c>
      <c r="AV1013" s="34" t="s">
        <v>1915</v>
      </c>
      <c r="AW1013" s="34" t="s">
        <v>3277</v>
      </c>
      <c r="AX1013" s="34" t="s">
        <v>4482</v>
      </c>
      <c r="AY1013" s="34" t="s">
        <v>2588</v>
      </c>
      <c r="AZ1013" s="34" t="s">
        <v>2572</v>
      </c>
      <c r="BA1013" s="34" t="s">
        <v>3771</v>
      </c>
      <c r="BB1013" s="34" t="s">
        <v>4569</v>
      </c>
      <c r="BC1013" s="34" t="s">
        <v>2579</v>
      </c>
      <c r="BD1013" s="34" t="s">
        <v>2572</v>
      </c>
    </row>
    <row r="1014" spans="1:56" ht="15" customHeight="1" x14ac:dyDescent="0.25">
      <c r="A1014" t="str">
        <f t="shared" si="48"/>
        <v>0103999_AQ_Selva_Alegre_0103933_AQ_Belvedere</v>
      </c>
      <c r="B1014" s="34">
        <v>1011</v>
      </c>
      <c r="C1014" s="33" t="str">
        <f t="shared" si="49"/>
        <v>103999</v>
      </c>
      <c r="D1014" s="34" t="s">
        <v>336</v>
      </c>
      <c r="E1014" s="34">
        <v>-16.359421999999999</v>
      </c>
      <c r="F1014" s="34">
        <v>-71.522662999999994</v>
      </c>
      <c r="G1014" s="33">
        <v>271.11</v>
      </c>
      <c r="H1014" s="33">
        <v>2546</v>
      </c>
      <c r="I1014" s="34" t="s">
        <v>58</v>
      </c>
      <c r="J1014" s="33">
        <v>0</v>
      </c>
      <c r="K1014" s="33">
        <v>24</v>
      </c>
      <c r="L1014" s="33">
        <v>15</v>
      </c>
      <c r="M1014" s="34" t="s">
        <v>59</v>
      </c>
      <c r="N1014" s="33">
        <v>0.3</v>
      </c>
      <c r="O1014" s="33">
        <v>39.9</v>
      </c>
      <c r="P1014" s="34" t="s">
        <v>1914</v>
      </c>
      <c r="Q1014" s="33">
        <v>23380</v>
      </c>
      <c r="R1014" s="33">
        <v>13.9</v>
      </c>
      <c r="S1014" s="34">
        <v>1.5</v>
      </c>
      <c r="T1014" s="34"/>
      <c r="U1014" s="33" t="str">
        <f t="shared" si="50"/>
        <v>103933</v>
      </c>
      <c r="V1014" s="34" t="s">
        <v>1800</v>
      </c>
      <c r="W1014" s="34">
        <v>-16.359034999999999</v>
      </c>
      <c r="X1014" s="34">
        <v>-71.543525000000002</v>
      </c>
      <c r="Y1014" s="33">
        <v>91.1</v>
      </c>
      <c r="Z1014" s="33">
        <v>2511</v>
      </c>
      <c r="AA1014" s="34" t="s">
        <v>60</v>
      </c>
      <c r="AB1014" s="33">
        <v>13.79</v>
      </c>
      <c r="AC1014" s="33">
        <v>3</v>
      </c>
      <c r="AD1014" s="33">
        <v>16.3</v>
      </c>
      <c r="AE1014" s="34" t="s">
        <v>2190</v>
      </c>
      <c r="AF1014" s="33">
        <v>0.6</v>
      </c>
      <c r="AG1014" s="33">
        <v>39.9</v>
      </c>
      <c r="AH1014" s="34" t="s">
        <v>1914</v>
      </c>
      <c r="AI1014" s="33">
        <v>22148</v>
      </c>
      <c r="AJ1014" s="33">
        <v>14.5</v>
      </c>
      <c r="AK1014" s="34">
        <v>1.5</v>
      </c>
      <c r="AL1014" s="34"/>
      <c r="AM1014" s="33">
        <v>2.23</v>
      </c>
      <c r="AN1014" s="34" t="s">
        <v>2046</v>
      </c>
      <c r="AO1014" s="34"/>
      <c r="AP1014" s="34"/>
      <c r="AQ1014" s="34" t="s">
        <v>1891</v>
      </c>
      <c r="AR1014" s="34" t="s">
        <v>1878</v>
      </c>
      <c r="AS1014" s="34" t="s">
        <v>1923</v>
      </c>
      <c r="AT1014" s="33">
        <v>906</v>
      </c>
      <c r="AU1014" s="33">
        <v>23</v>
      </c>
      <c r="AV1014" s="34" t="s">
        <v>1915</v>
      </c>
      <c r="AW1014" s="34" t="s">
        <v>3278</v>
      </c>
      <c r="AX1014" s="34" t="s">
        <v>4337</v>
      </c>
      <c r="AY1014" s="34" t="s">
        <v>2268</v>
      </c>
      <c r="AZ1014" s="34" t="s">
        <v>2268</v>
      </c>
      <c r="BA1014" s="34" t="s">
        <v>3992</v>
      </c>
      <c r="BB1014" s="34" t="s">
        <v>3742</v>
      </c>
      <c r="BC1014" s="34" t="s">
        <v>2268</v>
      </c>
      <c r="BD1014" s="34" t="s">
        <v>2268</v>
      </c>
    </row>
    <row r="1015" spans="1:56" ht="15" customHeight="1" x14ac:dyDescent="0.25">
      <c r="A1015" t="str">
        <f t="shared" si="48"/>
        <v>0105311_LM_Villa_Ancon_0100375_LM_Ancon</v>
      </c>
      <c r="B1015" s="34">
        <v>1012</v>
      </c>
      <c r="C1015" s="33" t="str">
        <f t="shared" si="49"/>
        <v>105311</v>
      </c>
      <c r="D1015" s="34" t="s">
        <v>1579</v>
      </c>
      <c r="E1015" s="34">
        <v>-11.73596</v>
      </c>
      <c r="F1015" s="34">
        <v>-77.143516000000005</v>
      </c>
      <c r="G1015" s="33">
        <v>218.62</v>
      </c>
      <c r="H1015" s="33">
        <v>120</v>
      </c>
      <c r="I1015" s="34" t="s">
        <v>58</v>
      </c>
      <c r="J1015" s="33">
        <v>0</v>
      </c>
      <c r="K1015" s="33">
        <v>24</v>
      </c>
      <c r="L1015" s="33">
        <v>17</v>
      </c>
      <c r="M1015" s="34" t="s">
        <v>59</v>
      </c>
      <c r="N1015" s="33">
        <v>0.3</v>
      </c>
      <c r="O1015" s="33">
        <v>40</v>
      </c>
      <c r="P1015" s="34" t="s">
        <v>1914</v>
      </c>
      <c r="Q1015" s="33">
        <v>10755</v>
      </c>
      <c r="R1015" s="33">
        <v>15</v>
      </c>
      <c r="S1015" s="34">
        <v>1.5</v>
      </c>
      <c r="T1015" s="34"/>
      <c r="U1015" s="33" t="str">
        <f t="shared" si="50"/>
        <v>100375</v>
      </c>
      <c r="V1015" s="34" t="s">
        <v>531</v>
      </c>
      <c r="W1015" s="34">
        <v>-11.779813000000001</v>
      </c>
      <c r="X1015" s="34">
        <v>-77.179289999999995</v>
      </c>
      <c r="Y1015" s="33">
        <v>38.61</v>
      </c>
      <c r="Z1015" s="33">
        <v>150</v>
      </c>
      <c r="AA1015" s="34" t="s">
        <v>58</v>
      </c>
      <c r="AB1015" s="33">
        <v>0</v>
      </c>
      <c r="AC1015" s="33">
        <v>40</v>
      </c>
      <c r="AD1015" s="33">
        <v>35</v>
      </c>
      <c r="AE1015" s="34" t="s">
        <v>2194</v>
      </c>
      <c r="AF1015" s="33">
        <v>1.2</v>
      </c>
      <c r="AG1015" s="33">
        <v>40</v>
      </c>
      <c r="AH1015" s="34" t="s">
        <v>1914</v>
      </c>
      <c r="AI1015" s="33">
        <v>11285</v>
      </c>
      <c r="AJ1015" s="33">
        <v>15</v>
      </c>
      <c r="AK1015" s="34">
        <v>1.5</v>
      </c>
      <c r="AL1015" s="34"/>
      <c r="AM1015" s="33">
        <v>6.25</v>
      </c>
      <c r="AN1015" s="34" t="s">
        <v>2046</v>
      </c>
      <c r="AO1015" s="34"/>
      <c r="AP1015" s="34"/>
      <c r="AQ1015" s="34" t="s">
        <v>1891</v>
      </c>
      <c r="AR1015" s="34" t="s">
        <v>1880</v>
      </c>
      <c r="AS1015" s="34" t="s">
        <v>1888</v>
      </c>
      <c r="AT1015" s="33">
        <v>436.87</v>
      </c>
      <c r="AU1015" s="33">
        <v>11</v>
      </c>
      <c r="AV1015" s="34" t="s">
        <v>1915</v>
      </c>
      <c r="AW1015" s="34" t="s">
        <v>3279</v>
      </c>
      <c r="AX1015" s="34" t="s">
        <v>4248</v>
      </c>
      <c r="AY1015" s="34" t="s">
        <v>2221</v>
      </c>
      <c r="AZ1015" s="34" t="s">
        <v>2221</v>
      </c>
      <c r="BA1015" s="34" t="s">
        <v>2624</v>
      </c>
      <c r="BB1015" s="34" t="s">
        <v>4248</v>
      </c>
      <c r="BC1015" s="34" t="s">
        <v>2221</v>
      </c>
      <c r="BD1015" s="34" t="s">
        <v>2221</v>
      </c>
    </row>
    <row r="1016" spans="1:56" ht="15" customHeight="1" x14ac:dyDescent="0.25">
      <c r="A1016" t="str">
        <f t="shared" si="48"/>
        <v>0105331_LM_Ovalo_Ancon_0100375_LM_Ancon</v>
      </c>
      <c r="B1016" s="34">
        <v>1013</v>
      </c>
      <c r="C1016" s="33" t="str">
        <f t="shared" si="49"/>
        <v>105331</v>
      </c>
      <c r="D1016" s="34" t="s">
        <v>1580</v>
      </c>
      <c r="E1016" s="34">
        <v>-11.772399</v>
      </c>
      <c r="F1016" s="34">
        <v>-77.161299999999997</v>
      </c>
      <c r="G1016" s="33">
        <v>247.17</v>
      </c>
      <c r="H1016" s="33">
        <v>24</v>
      </c>
      <c r="I1016" s="34" t="s">
        <v>58</v>
      </c>
      <c r="J1016" s="33">
        <v>0</v>
      </c>
      <c r="K1016" s="33">
        <v>24</v>
      </c>
      <c r="L1016" s="33">
        <v>17</v>
      </c>
      <c r="M1016" s="34" t="s">
        <v>59</v>
      </c>
      <c r="N1016" s="33">
        <v>0.3</v>
      </c>
      <c r="O1016" s="33">
        <v>34.700000000000003</v>
      </c>
      <c r="P1016" s="34" t="s">
        <v>1914</v>
      </c>
      <c r="Q1016" s="33" t="s">
        <v>2146</v>
      </c>
      <c r="R1016" s="33">
        <v>19.3</v>
      </c>
      <c r="S1016" s="34">
        <v>1.5</v>
      </c>
      <c r="T1016" s="34"/>
      <c r="U1016" s="33" t="str">
        <f t="shared" si="50"/>
        <v>100375</v>
      </c>
      <c r="V1016" s="34" t="s">
        <v>531</v>
      </c>
      <c r="W1016" s="34">
        <v>-11.779813000000001</v>
      </c>
      <c r="X1016" s="34">
        <v>-77.179289999999995</v>
      </c>
      <c r="Y1016" s="33">
        <v>67.17</v>
      </c>
      <c r="Z1016" s="33">
        <v>150</v>
      </c>
      <c r="AA1016" s="34" t="s">
        <v>58</v>
      </c>
      <c r="AB1016" s="33">
        <v>0</v>
      </c>
      <c r="AC1016" s="33">
        <v>40</v>
      </c>
      <c r="AD1016" s="33">
        <v>34</v>
      </c>
      <c r="AE1016" s="34" t="s">
        <v>59</v>
      </c>
      <c r="AF1016" s="33">
        <v>0.3</v>
      </c>
      <c r="AG1016" s="33">
        <v>40</v>
      </c>
      <c r="AH1016" s="34" t="s">
        <v>1914</v>
      </c>
      <c r="AI1016" s="33" t="s">
        <v>4691</v>
      </c>
      <c r="AJ1016" s="33">
        <v>19.5</v>
      </c>
      <c r="AK1016" s="34">
        <v>1.5</v>
      </c>
      <c r="AL1016" s="34"/>
      <c r="AM1016" s="33">
        <v>2.13</v>
      </c>
      <c r="AN1016" s="34" t="s">
        <v>2046</v>
      </c>
      <c r="AO1016" s="34"/>
      <c r="AP1016" s="34"/>
      <c r="AQ1016" s="34" t="s">
        <v>1891</v>
      </c>
      <c r="AR1016" s="34" t="s">
        <v>1880</v>
      </c>
      <c r="AS1016" s="34" t="s">
        <v>1927</v>
      </c>
      <c r="AT1016" s="33">
        <v>1483.2360000000001</v>
      </c>
      <c r="AU1016" s="33">
        <v>23</v>
      </c>
      <c r="AV1016" s="34" t="s">
        <v>1917</v>
      </c>
      <c r="AW1016" s="34" t="s">
        <v>3280</v>
      </c>
      <c r="AX1016" s="34" t="s">
        <v>4248</v>
      </c>
      <c r="AY1016" s="34" t="s">
        <v>2221</v>
      </c>
      <c r="AZ1016" s="34" t="s">
        <v>2221</v>
      </c>
      <c r="BA1016" s="34" t="s">
        <v>2624</v>
      </c>
      <c r="BB1016" s="34" t="s">
        <v>4248</v>
      </c>
      <c r="BC1016" s="34" t="s">
        <v>2221</v>
      </c>
      <c r="BD1016" s="34" t="s">
        <v>2221</v>
      </c>
    </row>
    <row r="1017" spans="1:56" ht="15" customHeight="1" x14ac:dyDescent="0.25">
      <c r="A1017" t="str">
        <f t="shared" si="48"/>
        <v>0100445_LM_Embajada_0100543_LM_Repetidor_La_Molina</v>
      </c>
      <c r="B1017" s="34">
        <v>1014</v>
      </c>
      <c r="C1017" s="33" t="str">
        <f t="shared" si="49"/>
        <v>100445</v>
      </c>
      <c r="D1017" s="34" t="s">
        <v>659</v>
      </c>
      <c r="E1017" s="34">
        <v>-12.094932</v>
      </c>
      <c r="F1017" s="34">
        <v>-76.968420999999992</v>
      </c>
      <c r="G1017" s="33">
        <v>39.31</v>
      </c>
      <c r="H1017" s="33">
        <v>202</v>
      </c>
      <c r="I1017" s="34" t="s">
        <v>60</v>
      </c>
      <c r="J1017" s="33">
        <v>6</v>
      </c>
      <c r="K1017" s="33">
        <v>20</v>
      </c>
      <c r="L1017" s="33">
        <v>17</v>
      </c>
      <c r="M1017" s="34" t="s">
        <v>59</v>
      </c>
      <c r="N1017" s="33">
        <v>0.3</v>
      </c>
      <c r="O1017" s="33">
        <v>39.9</v>
      </c>
      <c r="P1017" s="34" t="s">
        <v>1914</v>
      </c>
      <c r="Q1017" s="33">
        <v>21266</v>
      </c>
      <c r="R1017" s="33">
        <v>19.5</v>
      </c>
      <c r="S1017" s="34">
        <v>1.5</v>
      </c>
      <c r="T1017" s="34"/>
      <c r="U1017" s="33" t="str">
        <f t="shared" si="50"/>
        <v>100543</v>
      </c>
      <c r="V1017" s="34" t="s">
        <v>373</v>
      </c>
      <c r="W1017" s="34">
        <v>-12.08501053</v>
      </c>
      <c r="X1017" s="34">
        <v>-76.960113530000001</v>
      </c>
      <c r="Y1017" s="33">
        <v>219.31</v>
      </c>
      <c r="Z1017" s="33">
        <v>313</v>
      </c>
      <c r="AA1017" s="34" t="s">
        <v>58</v>
      </c>
      <c r="AB1017" s="33">
        <v>0</v>
      </c>
      <c r="AC1017" s="33">
        <v>60</v>
      </c>
      <c r="AD1017" s="33">
        <v>24</v>
      </c>
      <c r="AE1017" s="34" t="s">
        <v>2191</v>
      </c>
      <c r="AF1017" s="33">
        <v>0.6</v>
      </c>
      <c r="AG1017" s="33">
        <v>36.799999999999997</v>
      </c>
      <c r="AH1017" s="34" t="s">
        <v>1914</v>
      </c>
      <c r="AI1017" s="33">
        <v>22498</v>
      </c>
      <c r="AJ1017" s="33">
        <v>19.2</v>
      </c>
      <c r="AK1017" s="34">
        <v>1.5</v>
      </c>
      <c r="AL1017" s="34"/>
      <c r="AM1017" s="33">
        <v>1.43</v>
      </c>
      <c r="AN1017" s="34" t="s">
        <v>2046</v>
      </c>
      <c r="AO1017" s="34"/>
      <c r="AP1017" s="34"/>
      <c r="AQ1017" s="34" t="s">
        <v>1894</v>
      </c>
      <c r="AR1017" s="34" t="s">
        <v>1878</v>
      </c>
      <c r="AS1017" s="34" t="s">
        <v>1927</v>
      </c>
      <c r="AT1017" s="33">
        <v>756.31799999999998</v>
      </c>
      <c r="AU1017" s="33">
        <v>23</v>
      </c>
      <c r="AV1017" s="34" t="s">
        <v>1917</v>
      </c>
      <c r="AW1017" s="34" t="s">
        <v>3281</v>
      </c>
      <c r="AX1017" s="34" t="s">
        <v>4277</v>
      </c>
      <c r="AY1017" s="34" t="s">
        <v>2221</v>
      </c>
      <c r="AZ1017" s="34" t="s">
        <v>2221</v>
      </c>
      <c r="BA1017" s="34" t="s">
        <v>3390</v>
      </c>
      <c r="BB1017" s="34" t="s">
        <v>4256</v>
      </c>
      <c r="BC1017" s="34" t="s">
        <v>2221</v>
      </c>
      <c r="BD1017" s="34" t="s">
        <v>2221</v>
      </c>
    </row>
    <row r="1018" spans="1:56" ht="15" customHeight="1" x14ac:dyDescent="0.25">
      <c r="A1018" t="str">
        <f t="shared" si="48"/>
        <v>0105658_LM_Balandra_0105668_LM_Panamericana_Norte</v>
      </c>
      <c r="B1018" s="34">
        <v>1015</v>
      </c>
      <c r="C1018" s="33" t="str">
        <f t="shared" si="49"/>
        <v>105658</v>
      </c>
      <c r="D1018" s="34" t="s">
        <v>1027</v>
      </c>
      <c r="E1018" s="34">
        <v>-11.968450000000001</v>
      </c>
      <c r="F1018" s="34">
        <v>-77.040850000000006</v>
      </c>
      <c r="G1018" s="33">
        <v>230.48</v>
      </c>
      <c r="H1018" s="33">
        <v>226</v>
      </c>
      <c r="I1018" s="34" t="s">
        <v>60</v>
      </c>
      <c r="J1018" s="33">
        <v>10.71</v>
      </c>
      <c r="K1018" s="33">
        <v>5</v>
      </c>
      <c r="L1018" s="33">
        <v>15</v>
      </c>
      <c r="M1018" s="34" t="s">
        <v>59</v>
      </c>
      <c r="N1018" s="33">
        <v>0.3</v>
      </c>
      <c r="O1018" s="33">
        <v>36.4</v>
      </c>
      <c r="P1018" s="34" t="s">
        <v>1914</v>
      </c>
      <c r="Q1018" s="33">
        <v>15005</v>
      </c>
      <c r="R1018" s="33">
        <v>19</v>
      </c>
      <c r="S1018" s="34">
        <v>1.5</v>
      </c>
      <c r="T1018" s="34"/>
      <c r="U1018" s="33" t="str">
        <f t="shared" si="50"/>
        <v>105668</v>
      </c>
      <c r="V1018" s="34" t="s">
        <v>697</v>
      </c>
      <c r="W1018" s="34">
        <v>-11.987999</v>
      </c>
      <c r="X1018" s="34">
        <v>-77.065071000000003</v>
      </c>
      <c r="Y1018" s="33">
        <v>50.47</v>
      </c>
      <c r="Z1018" s="33">
        <v>62</v>
      </c>
      <c r="AA1018" s="34" t="s">
        <v>60</v>
      </c>
      <c r="AB1018" s="33">
        <v>17.5</v>
      </c>
      <c r="AC1018" s="33">
        <v>10</v>
      </c>
      <c r="AD1018" s="33">
        <v>22</v>
      </c>
      <c r="AE1018" s="34" t="s">
        <v>2195</v>
      </c>
      <c r="AF1018" s="33">
        <v>0.6</v>
      </c>
      <c r="AG1018" s="33">
        <v>36.4</v>
      </c>
      <c r="AH1018" s="34" t="s">
        <v>1914</v>
      </c>
      <c r="AI1018" s="33">
        <v>14515</v>
      </c>
      <c r="AJ1018" s="33">
        <v>18.899999999999999</v>
      </c>
      <c r="AK1018" s="34">
        <v>1.5</v>
      </c>
      <c r="AL1018" s="34"/>
      <c r="AM1018" s="33">
        <v>3.42</v>
      </c>
      <c r="AN1018" s="34" t="s">
        <v>2046</v>
      </c>
      <c r="AO1018" s="34"/>
      <c r="AP1018" s="34"/>
      <c r="AQ1018" s="34" t="s">
        <v>1891</v>
      </c>
      <c r="AR1018" s="34" t="s">
        <v>1878</v>
      </c>
      <c r="AS1018" s="34" t="s">
        <v>1926</v>
      </c>
      <c r="AT1018" s="33">
        <v>861.94399999999996</v>
      </c>
      <c r="AU1018" s="33">
        <v>15</v>
      </c>
      <c r="AV1018" s="34" t="s">
        <v>1915</v>
      </c>
      <c r="AW1018" s="34" t="s">
        <v>3282</v>
      </c>
      <c r="AX1018" s="34" t="s">
        <v>4316</v>
      </c>
      <c r="AY1018" s="34" t="s">
        <v>2221</v>
      </c>
      <c r="AZ1018" s="34" t="s">
        <v>2221</v>
      </c>
      <c r="BA1018" s="34" t="s">
        <v>3993</v>
      </c>
      <c r="BB1018" s="34" t="s">
        <v>4255</v>
      </c>
      <c r="BC1018" s="34" t="s">
        <v>2221</v>
      </c>
      <c r="BD1018" s="34" t="s">
        <v>2221</v>
      </c>
    </row>
    <row r="1019" spans="1:56" ht="15" customHeight="1" x14ac:dyDescent="0.25">
      <c r="A1019" t="str">
        <f t="shared" si="48"/>
        <v>0100328_LM_Bertello_0100012_LM_Pando</v>
      </c>
      <c r="B1019" s="34">
        <v>1016</v>
      </c>
      <c r="C1019" s="33" t="str">
        <f t="shared" si="49"/>
        <v>100328</v>
      </c>
      <c r="D1019" s="34" t="s">
        <v>1206</v>
      </c>
      <c r="E1019" s="34">
        <v>-12.061598999999999</v>
      </c>
      <c r="F1019" s="34">
        <v>-77.065902000000008</v>
      </c>
      <c r="G1019" s="33">
        <v>263.01</v>
      </c>
      <c r="H1019" s="33">
        <v>96</v>
      </c>
      <c r="I1019" s="34" t="s">
        <v>60</v>
      </c>
      <c r="J1019" s="33">
        <v>10.1</v>
      </c>
      <c r="K1019" s="33">
        <v>9</v>
      </c>
      <c r="L1019" s="33">
        <v>15</v>
      </c>
      <c r="M1019" s="34" t="s">
        <v>59</v>
      </c>
      <c r="N1019" s="33">
        <v>0.3</v>
      </c>
      <c r="O1019" s="33">
        <v>34.299999999999997</v>
      </c>
      <c r="P1019" s="34" t="s">
        <v>1890</v>
      </c>
      <c r="Q1019" s="33">
        <v>22806</v>
      </c>
      <c r="R1019" s="33">
        <v>14.5</v>
      </c>
      <c r="S1019" s="34">
        <v>1.5</v>
      </c>
      <c r="T1019" s="34"/>
      <c r="U1019" s="33" t="str">
        <f t="shared" si="50"/>
        <v>100012</v>
      </c>
      <c r="V1019" s="34" t="s">
        <v>140</v>
      </c>
      <c r="W1019" s="34">
        <v>-12.062538999999999</v>
      </c>
      <c r="X1019" s="34">
        <v>-77.073738000000006</v>
      </c>
      <c r="Y1019" s="33">
        <v>83.01</v>
      </c>
      <c r="Z1019" s="33">
        <v>84</v>
      </c>
      <c r="AA1019" s="34" t="s">
        <v>60</v>
      </c>
      <c r="AB1019" s="33">
        <v>8.5</v>
      </c>
      <c r="AC1019" s="33">
        <v>21</v>
      </c>
      <c r="AD1019" s="33">
        <v>23</v>
      </c>
      <c r="AE1019" s="34" t="s">
        <v>2186</v>
      </c>
      <c r="AF1019" s="33">
        <v>0.6</v>
      </c>
      <c r="AG1019" s="33">
        <v>36.4</v>
      </c>
      <c r="AH1019" s="34" t="s">
        <v>1914</v>
      </c>
      <c r="AI1019" s="33">
        <v>21574</v>
      </c>
      <c r="AJ1019" s="33">
        <v>14.5</v>
      </c>
      <c r="AK1019" s="34">
        <v>1.5</v>
      </c>
      <c r="AL1019" s="34"/>
      <c r="AM1019" s="33">
        <v>0.86</v>
      </c>
      <c r="AN1019" s="34" t="s">
        <v>2046</v>
      </c>
      <c r="AO1019" s="34"/>
      <c r="AP1019" s="34"/>
      <c r="AQ1019" s="34" t="s">
        <v>1891</v>
      </c>
      <c r="AR1019" s="34" t="s">
        <v>1878</v>
      </c>
      <c r="AS1019" s="34" t="s">
        <v>1889</v>
      </c>
      <c r="AT1019" s="33">
        <v>182.50700000000001</v>
      </c>
      <c r="AU1019" s="33">
        <v>23</v>
      </c>
      <c r="AV1019" s="34" t="s">
        <v>1919</v>
      </c>
      <c r="AW1019" s="34" t="s">
        <v>3283</v>
      </c>
      <c r="AX1019" s="34" t="s">
        <v>2221</v>
      </c>
      <c r="AY1019" s="34" t="s">
        <v>2221</v>
      </c>
      <c r="AZ1019" s="34" t="s">
        <v>2221</v>
      </c>
      <c r="BA1019" s="34" t="s">
        <v>3922</v>
      </c>
      <c r="BB1019" s="34" t="s">
        <v>2221</v>
      </c>
      <c r="BC1019" s="34" t="s">
        <v>2221</v>
      </c>
      <c r="BD1019" s="34" t="s">
        <v>2221</v>
      </c>
    </row>
    <row r="1020" spans="1:56" ht="15" customHeight="1" x14ac:dyDescent="0.25">
      <c r="A1020" t="str">
        <f t="shared" si="48"/>
        <v>0100608_LI_Mercado_Union_0100632_LI_Peralta</v>
      </c>
      <c r="B1020" s="34">
        <v>1017</v>
      </c>
      <c r="C1020" s="33" t="str">
        <f t="shared" si="49"/>
        <v>100608</v>
      </c>
      <c r="D1020" s="34" t="s">
        <v>1066</v>
      </c>
      <c r="E1020" s="34">
        <v>-8.1048210000000012</v>
      </c>
      <c r="F1020" s="34">
        <v>-79.020834999999991</v>
      </c>
      <c r="G1020" s="33">
        <v>91.54</v>
      </c>
      <c r="H1020" s="33">
        <v>48</v>
      </c>
      <c r="I1020" s="34" t="s">
        <v>60</v>
      </c>
      <c r="J1020" s="33">
        <v>0</v>
      </c>
      <c r="K1020" s="33">
        <v>31</v>
      </c>
      <c r="L1020" s="33">
        <v>15</v>
      </c>
      <c r="M1020" s="34" t="s">
        <v>59</v>
      </c>
      <c r="N1020" s="33">
        <v>0.3</v>
      </c>
      <c r="O1020" s="33">
        <v>39.9</v>
      </c>
      <c r="P1020" s="34" t="s">
        <v>1914</v>
      </c>
      <c r="Q1020" s="33">
        <v>22540</v>
      </c>
      <c r="R1020" s="33">
        <v>19.600000000000001</v>
      </c>
      <c r="S1020" s="34">
        <v>1.5</v>
      </c>
      <c r="T1020" s="34"/>
      <c r="U1020" s="33" t="str">
        <f t="shared" si="50"/>
        <v>100632</v>
      </c>
      <c r="V1020" s="34" t="s">
        <v>851</v>
      </c>
      <c r="W1020" s="34">
        <v>-8.1050990000000009</v>
      </c>
      <c r="X1020" s="34">
        <v>-79.010397999999995</v>
      </c>
      <c r="Y1020" s="33">
        <v>271.54000000000002</v>
      </c>
      <c r="Z1020" s="33">
        <v>49</v>
      </c>
      <c r="AA1020" s="34" t="s">
        <v>60</v>
      </c>
      <c r="AB1020" s="33">
        <v>9</v>
      </c>
      <c r="AC1020" s="33">
        <v>21</v>
      </c>
      <c r="AD1020" s="33">
        <v>18</v>
      </c>
      <c r="AE1020" s="34" t="s">
        <v>59</v>
      </c>
      <c r="AF1020" s="33">
        <v>0.3</v>
      </c>
      <c r="AG1020" s="33">
        <v>34.700000000000003</v>
      </c>
      <c r="AH1020" s="34" t="s">
        <v>1914</v>
      </c>
      <c r="AI1020" s="33">
        <v>21308</v>
      </c>
      <c r="AJ1020" s="33">
        <v>19.600000000000001</v>
      </c>
      <c r="AK1020" s="34">
        <v>1.5</v>
      </c>
      <c r="AL1020" s="34"/>
      <c r="AM1020" s="33">
        <v>1.1499999999999999</v>
      </c>
      <c r="AN1020" s="34" t="s">
        <v>2046</v>
      </c>
      <c r="AO1020" s="34"/>
      <c r="AP1020" s="34"/>
      <c r="AQ1020" s="34" t="s">
        <v>1891</v>
      </c>
      <c r="AR1020" s="34" t="s">
        <v>1879</v>
      </c>
      <c r="AS1020" s="34" t="s">
        <v>1927</v>
      </c>
      <c r="AT1020" s="33">
        <v>1618.2619999999999</v>
      </c>
      <c r="AU1020" s="33">
        <v>23</v>
      </c>
      <c r="AV1020" s="34" t="s">
        <v>1915</v>
      </c>
      <c r="AW1020" s="34" t="s">
        <v>3284</v>
      </c>
      <c r="AX1020" s="34" t="s">
        <v>2309</v>
      </c>
      <c r="AY1020" s="34" t="s">
        <v>2309</v>
      </c>
      <c r="AZ1020" s="34" t="s">
        <v>2227</v>
      </c>
      <c r="BA1020" s="34" t="s">
        <v>2750</v>
      </c>
      <c r="BB1020" s="34" t="s">
        <v>2309</v>
      </c>
      <c r="BC1020" s="34" t="s">
        <v>2309</v>
      </c>
      <c r="BD1020" s="34" t="s">
        <v>2227</v>
      </c>
    </row>
    <row r="1021" spans="1:56" ht="15" customHeight="1" x14ac:dyDescent="0.25">
      <c r="A1021" t="str">
        <f t="shared" si="48"/>
        <v>0100533_LM_Edificio_Fibra_Indoor_0100028_LM_MSO</v>
      </c>
      <c r="B1021" s="34">
        <v>1018</v>
      </c>
      <c r="C1021" s="33" t="str">
        <f t="shared" si="49"/>
        <v>100533</v>
      </c>
      <c r="D1021" s="34" t="s">
        <v>1977</v>
      </c>
      <c r="E1021" s="34">
        <v>-12.09307222</v>
      </c>
      <c r="F1021" s="34">
        <v>-77.027755560000003</v>
      </c>
      <c r="G1021" s="33">
        <v>213.23</v>
      </c>
      <c r="H1021" s="33">
        <v>128</v>
      </c>
      <c r="I1021" s="34" t="s">
        <v>60</v>
      </c>
      <c r="J1021" s="33">
        <v>18</v>
      </c>
      <c r="K1021" s="33">
        <v>3</v>
      </c>
      <c r="L1021" s="33">
        <v>15</v>
      </c>
      <c r="M1021" s="34" t="s">
        <v>59</v>
      </c>
      <c r="N1021" s="33">
        <v>0.3</v>
      </c>
      <c r="O1021" s="33">
        <v>38.299999999999997</v>
      </c>
      <c r="P1021" s="34" t="s">
        <v>1914</v>
      </c>
      <c r="Q1021" s="33">
        <v>18195</v>
      </c>
      <c r="R1021" s="33">
        <v>19.899999999999999</v>
      </c>
      <c r="S1021" s="34">
        <v>1.5</v>
      </c>
      <c r="T1021" s="34"/>
      <c r="U1021" s="33" t="str">
        <f t="shared" si="50"/>
        <v>100028</v>
      </c>
      <c r="V1021" s="34" t="s">
        <v>375</v>
      </c>
      <c r="W1021" s="34">
        <v>-12.117782999999999</v>
      </c>
      <c r="X1021" s="34">
        <v>-77.044310999999993</v>
      </c>
      <c r="Y1021" s="33">
        <v>33.229999999999997</v>
      </c>
      <c r="Z1021" s="33">
        <v>73</v>
      </c>
      <c r="AA1021" s="34" t="s">
        <v>60</v>
      </c>
      <c r="AB1021" s="33">
        <v>12</v>
      </c>
      <c r="AC1021" s="33">
        <v>70</v>
      </c>
      <c r="AD1021" s="33">
        <v>34</v>
      </c>
      <c r="AE1021" s="34" t="s">
        <v>2190</v>
      </c>
      <c r="AF1021" s="33">
        <v>0.6</v>
      </c>
      <c r="AG1021" s="33">
        <v>34.700000000000003</v>
      </c>
      <c r="AH1021" s="34" t="s">
        <v>1914</v>
      </c>
      <c r="AI1021" s="33">
        <v>19205</v>
      </c>
      <c r="AJ1021" s="33">
        <v>17.899999999999999</v>
      </c>
      <c r="AK1021" s="34">
        <v>1.5</v>
      </c>
      <c r="AL1021" s="34"/>
      <c r="AM1021" s="33">
        <v>3.29</v>
      </c>
      <c r="AN1021" s="34" t="s">
        <v>2046</v>
      </c>
      <c r="AO1021" s="34"/>
      <c r="AP1021" s="34"/>
      <c r="AQ1021" s="34" t="s">
        <v>1891</v>
      </c>
      <c r="AR1021" s="34" t="s">
        <v>1878</v>
      </c>
      <c r="AS1021" s="34" t="s">
        <v>1889</v>
      </c>
      <c r="AT1021" s="33">
        <v>726.91800000000001</v>
      </c>
      <c r="AU1021" s="33">
        <v>18</v>
      </c>
      <c r="AV1021" s="34" t="s">
        <v>1915</v>
      </c>
      <c r="AW1021" s="34" t="s">
        <v>3285</v>
      </c>
      <c r="AX1021" s="34" t="s">
        <v>2307</v>
      </c>
      <c r="AY1021" s="34" t="s">
        <v>2221</v>
      </c>
      <c r="AZ1021" s="34" t="s">
        <v>2221</v>
      </c>
      <c r="BA1021" s="34" t="s">
        <v>3878</v>
      </c>
      <c r="BB1021" s="34" t="s">
        <v>4276</v>
      </c>
      <c r="BC1021" s="34" t="s">
        <v>2221</v>
      </c>
      <c r="BD1021" s="34" t="s">
        <v>2221</v>
      </c>
    </row>
    <row r="1022" spans="1:56" ht="15" customHeight="1" x14ac:dyDescent="0.25">
      <c r="A1022" t="str">
        <f t="shared" si="48"/>
        <v>0103709_AY_Avelino_0103755_AY_Nuevo_PPJJ_Acuchima</v>
      </c>
      <c r="B1022" s="34">
        <v>1019</v>
      </c>
      <c r="C1022" s="33" t="str">
        <f t="shared" si="49"/>
        <v>103709</v>
      </c>
      <c r="D1022" s="34" t="s">
        <v>346</v>
      </c>
      <c r="E1022" s="34">
        <v>-13.155810000000001</v>
      </c>
      <c r="F1022" s="34">
        <v>-74.228650000000002</v>
      </c>
      <c r="G1022" s="33">
        <v>160.83000000000001</v>
      </c>
      <c r="H1022" s="33">
        <v>2778</v>
      </c>
      <c r="I1022" s="34" t="s">
        <v>60</v>
      </c>
      <c r="J1022" s="33">
        <v>11.4</v>
      </c>
      <c r="K1022" s="33">
        <v>6</v>
      </c>
      <c r="L1022" s="33">
        <v>17</v>
      </c>
      <c r="M1022" s="34" t="s">
        <v>59</v>
      </c>
      <c r="N1022" s="33">
        <v>0.3</v>
      </c>
      <c r="O1022" s="33">
        <v>39.9</v>
      </c>
      <c r="P1022" s="34" t="s">
        <v>1914</v>
      </c>
      <c r="Q1022" s="33">
        <v>22666</v>
      </c>
      <c r="R1022" s="33">
        <v>13.4</v>
      </c>
      <c r="S1022" s="34">
        <v>1.5</v>
      </c>
      <c r="T1022" s="34"/>
      <c r="U1022" s="33" t="str">
        <f t="shared" si="50"/>
        <v>103755</v>
      </c>
      <c r="V1022" s="34" t="s">
        <v>487</v>
      </c>
      <c r="W1022" s="34">
        <v>-13.171898000000001</v>
      </c>
      <c r="X1022" s="34">
        <v>-74.222906000000009</v>
      </c>
      <c r="Y1022" s="33">
        <v>340.83</v>
      </c>
      <c r="Z1022" s="33">
        <v>2856</v>
      </c>
      <c r="AA1022" s="34" t="s">
        <v>58</v>
      </c>
      <c r="AB1022" s="33">
        <v>0</v>
      </c>
      <c r="AC1022" s="33">
        <v>30</v>
      </c>
      <c r="AD1022" s="33">
        <v>30</v>
      </c>
      <c r="AE1022" s="34" t="s">
        <v>2188</v>
      </c>
      <c r="AF1022" s="33">
        <v>1.8</v>
      </c>
      <c r="AG1022" s="33">
        <v>40.4</v>
      </c>
      <c r="AH1022" s="34" t="s">
        <v>1914</v>
      </c>
      <c r="AI1022" s="33">
        <v>21434</v>
      </c>
      <c r="AJ1022" s="33">
        <v>13.5</v>
      </c>
      <c r="AK1022" s="34">
        <v>1.5</v>
      </c>
      <c r="AL1022" s="34"/>
      <c r="AM1022" s="33">
        <v>1.9</v>
      </c>
      <c r="AN1022" s="34" t="s">
        <v>2046</v>
      </c>
      <c r="AO1022" s="34"/>
      <c r="AP1022" s="34"/>
      <c r="AQ1022" s="34" t="s">
        <v>1897</v>
      </c>
      <c r="AR1022" s="34" t="s">
        <v>1878</v>
      </c>
      <c r="AS1022" s="34" t="s">
        <v>1889</v>
      </c>
      <c r="AT1022" s="33">
        <v>362.23599999999999</v>
      </c>
      <c r="AU1022" s="33">
        <v>23</v>
      </c>
      <c r="AV1022" s="34" t="s">
        <v>1915</v>
      </c>
      <c r="AW1022" s="34" t="s">
        <v>3286</v>
      </c>
      <c r="AX1022" s="34" t="s">
        <v>2572</v>
      </c>
      <c r="AY1022" s="34" t="s">
        <v>2588</v>
      </c>
      <c r="AZ1022" s="34" t="s">
        <v>2572</v>
      </c>
      <c r="BA1022" s="34" t="s">
        <v>3900</v>
      </c>
      <c r="BB1022" s="34" t="s">
        <v>4559</v>
      </c>
      <c r="BC1022" s="34" t="s">
        <v>2588</v>
      </c>
      <c r="BD1022" s="34" t="s">
        <v>2572</v>
      </c>
    </row>
    <row r="1023" spans="1:56" ht="15" customHeight="1" x14ac:dyDescent="0.25">
      <c r="A1023" t="str">
        <f t="shared" si="48"/>
        <v>0100998_AQ_Republica_De_Venezu_0100909_AQ_Los_Rosales</v>
      </c>
      <c r="B1023" s="34">
        <v>1020</v>
      </c>
      <c r="C1023" s="33" t="str">
        <f t="shared" si="49"/>
        <v>100998</v>
      </c>
      <c r="D1023" s="34" t="s">
        <v>1581</v>
      </c>
      <c r="E1023" s="34">
        <v>-16.410319999999999</v>
      </c>
      <c r="F1023" s="34">
        <v>-71.534080000000003</v>
      </c>
      <c r="G1023" s="33">
        <v>121.27</v>
      </c>
      <c r="H1023" s="33">
        <v>2326</v>
      </c>
      <c r="I1023" s="34" t="s">
        <v>60</v>
      </c>
      <c r="J1023" s="33">
        <v>11.2</v>
      </c>
      <c r="K1023" s="33">
        <v>6</v>
      </c>
      <c r="L1023" s="33">
        <v>15</v>
      </c>
      <c r="M1023" s="34" t="s">
        <v>59</v>
      </c>
      <c r="N1023" s="33">
        <v>0.3</v>
      </c>
      <c r="O1023" s="33">
        <v>39.9</v>
      </c>
      <c r="P1023" s="34" t="s">
        <v>1914</v>
      </c>
      <c r="Q1023" s="33">
        <v>21350</v>
      </c>
      <c r="R1023" s="33">
        <v>9.9</v>
      </c>
      <c r="S1023" s="34">
        <v>1.5</v>
      </c>
      <c r="T1023" s="34"/>
      <c r="U1023" s="33" t="str">
        <f t="shared" si="50"/>
        <v>100909</v>
      </c>
      <c r="V1023" s="34" t="s">
        <v>99</v>
      </c>
      <c r="W1023" s="34">
        <v>-16.414822999999998</v>
      </c>
      <c r="X1023" s="34">
        <v>-71.526351000000005</v>
      </c>
      <c r="Y1023" s="33">
        <v>301.27</v>
      </c>
      <c r="Z1023" s="33">
        <v>2345</v>
      </c>
      <c r="AA1023" s="34" t="s">
        <v>58</v>
      </c>
      <c r="AB1023" s="33">
        <v>0</v>
      </c>
      <c r="AC1023" s="33">
        <v>42</v>
      </c>
      <c r="AD1023" s="33">
        <v>30</v>
      </c>
      <c r="AE1023" s="34" t="s">
        <v>2210</v>
      </c>
      <c r="AF1023" s="33">
        <v>0.3</v>
      </c>
      <c r="AG1023" s="33">
        <v>36.4</v>
      </c>
      <c r="AH1023" s="34" t="s">
        <v>1914</v>
      </c>
      <c r="AI1023" s="33">
        <v>22582</v>
      </c>
      <c r="AJ1023" s="33">
        <v>9.9</v>
      </c>
      <c r="AK1023" s="34">
        <v>1.5</v>
      </c>
      <c r="AL1023" s="34"/>
      <c r="AM1023" s="33">
        <v>0.97</v>
      </c>
      <c r="AN1023" s="34" t="s">
        <v>2046</v>
      </c>
      <c r="AO1023" s="34"/>
      <c r="AP1023" s="34"/>
      <c r="AQ1023" s="34" t="s">
        <v>1891</v>
      </c>
      <c r="AR1023" s="34" t="s">
        <v>1879</v>
      </c>
      <c r="AS1023" s="34" t="s">
        <v>1889</v>
      </c>
      <c r="AT1023" s="33">
        <v>362.23599999999999</v>
      </c>
      <c r="AU1023" s="33">
        <v>23</v>
      </c>
      <c r="AV1023" s="34" t="s">
        <v>1915</v>
      </c>
      <c r="AW1023" s="34" t="s">
        <v>3287</v>
      </c>
      <c r="AX1023" s="34" t="s">
        <v>2268</v>
      </c>
      <c r="AY1023" s="34" t="s">
        <v>2268</v>
      </c>
      <c r="AZ1023" s="34" t="s">
        <v>2268</v>
      </c>
      <c r="BA1023" s="34" t="s">
        <v>3885</v>
      </c>
      <c r="BB1023" s="34" t="s">
        <v>4454</v>
      </c>
      <c r="BC1023" s="34" t="s">
        <v>2268</v>
      </c>
      <c r="BD1023" s="34" t="s">
        <v>2268</v>
      </c>
    </row>
    <row r="1024" spans="1:56" ht="15" customHeight="1" x14ac:dyDescent="0.25">
      <c r="A1024" t="str">
        <f t="shared" si="48"/>
        <v>0101326_CS_Ovalo_Pachacutec_0101301_CS_Wanchaq</v>
      </c>
      <c r="B1024" s="34">
        <v>1021</v>
      </c>
      <c r="C1024" s="33" t="str">
        <f t="shared" si="49"/>
        <v>101326</v>
      </c>
      <c r="D1024" s="34" t="s">
        <v>637</v>
      </c>
      <c r="E1024" s="34">
        <v>-13.534079</v>
      </c>
      <c r="F1024" s="34">
        <v>-71.968718999999993</v>
      </c>
      <c r="G1024" s="33">
        <v>61.34</v>
      </c>
      <c r="H1024" s="33">
        <v>3360</v>
      </c>
      <c r="I1024" s="34" t="s">
        <v>60</v>
      </c>
      <c r="J1024" s="33">
        <v>5.2</v>
      </c>
      <c r="K1024" s="33">
        <v>11.95</v>
      </c>
      <c r="L1024" s="33">
        <v>15</v>
      </c>
      <c r="M1024" s="34" t="s">
        <v>59</v>
      </c>
      <c r="N1024" s="33">
        <v>0.3</v>
      </c>
      <c r="O1024" s="33">
        <v>35.299999999999997</v>
      </c>
      <c r="P1024" s="34" t="s">
        <v>1914</v>
      </c>
      <c r="Q1024" s="33">
        <v>22554</v>
      </c>
      <c r="R1024" s="33">
        <v>17.5</v>
      </c>
      <c r="S1024" s="34">
        <v>1.5</v>
      </c>
      <c r="T1024" s="34"/>
      <c r="U1024" s="33" t="str">
        <f t="shared" si="50"/>
        <v>101301</v>
      </c>
      <c r="V1024" s="34" t="s">
        <v>71</v>
      </c>
      <c r="W1024" s="34">
        <v>-13.527722000000001</v>
      </c>
      <c r="X1024" s="34">
        <v>-71.956755999999999</v>
      </c>
      <c r="Y1024" s="33">
        <v>241.34</v>
      </c>
      <c r="Z1024" s="33">
        <v>3338</v>
      </c>
      <c r="AA1024" s="34" t="s">
        <v>58</v>
      </c>
      <c r="AB1024" s="33">
        <v>0</v>
      </c>
      <c r="AC1024" s="33">
        <v>52</v>
      </c>
      <c r="AD1024" s="33">
        <v>25</v>
      </c>
      <c r="AE1024" s="34" t="s">
        <v>2193</v>
      </c>
      <c r="AF1024" s="33">
        <v>1.2</v>
      </c>
      <c r="AG1024" s="33">
        <v>37.299999999999997</v>
      </c>
      <c r="AH1024" s="34" t="s">
        <v>1914</v>
      </c>
      <c r="AI1024" s="33">
        <v>21322</v>
      </c>
      <c r="AJ1024" s="33">
        <v>17.600000000000001</v>
      </c>
      <c r="AK1024" s="34">
        <v>1.5</v>
      </c>
      <c r="AL1024" s="34"/>
      <c r="AM1024" s="33">
        <v>1.48</v>
      </c>
      <c r="AN1024" s="34" t="s">
        <v>2046</v>
      </c>
      <c r="AO1024" s="34"/>
      <c r="AP1024" s="34"/>
      <c r="AQ1024" s="34" t="s">
        <v>1891</v>
      </c>
      <c r="AR1024" s="34" t="s">
        <v>1879</v>
      </c>
      <c r="AS1024" s="34" t="s">
        <v>1889</v>
      </c>
      <c r="AT1024" s="33">
        <v>364.63</v>
      </c>
      <c r="AU1024" s="33">
        <v>23</v>
      </c>
      <c r="AV1024" s="34" t="s">
        <v>1915</v>
      </c>
      <c r="AW1024" s="34" t="s">
        <v>4076</v>
      </c>
      <c r="AX1024" s="34" t="s">
        <v>4453</v>
      </c>
      <c r="AY1024" s="34" t="s">
        <v>2283</v>
      </c>
      <c r="AZ1024" s="34" t="s">
        <v>2283</v>
      </c>
      <c r="BA1024" s="34" t="s">
        <v>4064</v>
      </c>
      <c r="BB1024" s="34" t="s">
        <v>3516</v>
      </c>
      <c r="BC1024" s="34" t="s">
        <v>2283</v>
      </c>
      <c r="BD1024" s="34" t="s">
        <v>2283</v>
      </c>
    </row>
    <row r="1025" spans="1:56" ht="15" customHeight="1" x14ac:dyDescent="0.25">
      <c r="A1025" t="str">
        <f t="shared" si="48"/>
        <v>0105798_LM_Naranjal_Palmeras_0104525_LM_Canta_Callao_Ba</v>
      </c>
      <c r="B1025" s="34">
        <v>1022</v>
      </c>
      <c r="C1025" s="33" t="str">
        <f t="shared" si="49"/>
        <v>105798</v>
      </c>
      <c r="D1025" s="34" t="s">
        <v>694</v>
      </c>
      <c r="E1025" s="34">
        <v>-11.980399999999999</v>
      </c>
      <c r="F1025" s="34">
        <v>-77.073049999999995</v>
      </c>
      <c r="G1025" s="33">
        <v>288.42</v>
      </c>
      <c r="H1025" s="33">
        <v>62</v>
      </c>
      <c r="I1025" s="34" t="s">
        <v>60</v>
      </c>
      <c r="J1025" s="33">
        <v>14.2</v>
      </c>
      <c r="K1025" s="33">
        <v>6</v>
      </c>
      <c r="L1025" s="33">
        <v>17</v>
      </c>
      <c r="M1025" s="34" t="s">
        <v>59</v>
      </c>
      <c r="N1025" s="33">
        <v>0.3</v>
      </c>
      <c r="O1025" s="33">
        <v>34.700000000000003</v>
      </c>
      <c r="P1025" s="34" t="s">
        <v>1914</v>
      </c>
      <c r="Q1025" s="33">
        <v>23562</v>
      </c>
      <c r="R1025" s="33">
        <v>22</v>
      </c>
      <c r="S1025" s="34">
        <v>1.5</v>
      </c>
      <c r="T1025" s="34"/>
      <c r="U1025" s="33" t="str">
        <f t="shared" si="50"/>
        <v>104525</v>
      </c>
      <c r="V1025" s="34" t="s">
        <v>270</v>
      </c>
      <c r="W1025" s="34">
        <v>-11.975241</v>
      </c>
      <c r="X1025" s="34">
        <v>-77.088890000000006</v>
      </c>
      <c r="Y1025" s="33">
        <v>108.41</v>
      </c>
      <c r="Z1025" s="33">
        <v>51</v>
      </c>
      <c r="AA1025" s="34" t="s">
        <v>60</v>
      </c>
      <c r="AB1025" s="33">
        <v>12</v>
      </c>
      <c r="AC1025" s="33">
        <v>15</v>
      </c>
      <c r="AD1025" s="33">
        <v>30</v>
      </c>
      <c r="AE1025" s="34" t="s">
        <v>2192</v>
      </c>
      <c r="AF1025" s="33">
        <v>0.3</v>
      </c>
      <c r="AG1025" s="33">
        <v>35.299999999999997</v>
      </c>
      <c r="AH1025" s="34" t="s">
        <v>1914</v>
      </c>
      <c r="AI1025" s="33">
        <v>22330</v>
      </c>
      <c r="AJ1025" s="33">
        <v>21.9</v>
      </c>
      <c r="AK1025" s="34">
        <v>1.5</v>
      </c>
      <c r="AL1025" s="34"/>
      <c r="AM1025" s="33">
        <v>1.82</v>
      </c>
      <c r="AN1025" s="34" t="s">
        <v>2046</v>
      </c>
      <c r="AO1025" s="34"/>
      <c r="AP1025" s="34"/>
      <c r="AQ1025" s="34" t="s">
        <v>1891</v>
      </c>
      <c r="AR1025" s="34" t="s">
        <v>1878</v>
      </c>
      <c r="AS1025" s="34" t="s">
        <v>1888</v>
      </c>
      <c r="AT1025" s="33">
        <v>319.83800000000002</v>
      </c>
      <c r="AU1025" s="33">
        <v>23</v>
      </c>
      <c r="AV1025" s="34" t="s">
        <v>1915</v>
      </c>
      <c r="AW1025" s="34" t="s">
        <v>3288</v>
      </c>
      <c r="AX1025" s="34" t="s">
        <v>4255</v>
      </c>
      <c r="AY1025" s="34" t="s">
        <v>2221</v>
      </c>
      <c r="AZ1025" s="34" t="s">
        <v>2221</v>
      </c>
      <c r="BA1025" s="34" t="s">
        <v>3859</v>
      </c>
      <c r="BB1025" s="34" t="s">
        <v>3327</v>
      </c>
      <c r="BC1025" s="34" t="s">
        <v>2221</v>
      </c>
      <c r="BD1025" s="34" t="s">
        <v>2221</v>
      </c>
    </row>
    <row r="1026" spans="1:56" ht="15" customHeight="1" x14ac:dyDescent="0.25">
      <c r="A1026" t="str">
        <f t="shared" si="48"/>
        <v>0106264_LM_Ovalo_Mariscal_Bena_0106262_LM_Calle_1_Orquideas</v>
      </c>
      <c r="B1026" s="34">
        <v>1023</v>
      </c>
      <c r="C1026" s="33" t="str">
        <f t="shared" si="49"/>
        <v>106264</v>
      </c>
      <c r="D1026" s="34" t="s">
        <v>1582</v>
      </c>
      <c r="E1026" s="34">
        <v>-13.0733</v>
      </c>
      <c r="F1026" s="34">
        <v>-76.375799999999998</v>
      </c>
      <c r="G1026" s="33">
        <v>244.82</v>
      </c>
      <c r="H1026" s="33">
        <v>56</v>
      </c>
      <c r="I1026" s="34" t="s">
        <v>58</v>
      </c>
      <c r="J1026" s="33">
        <v>0</v>
      </c>
      <c r="K1026" s="33">
        <v>24</v>
      </c>
      <c r="L1026" s="33">
        <v>17</v>
      </c>
      <c r="M1026" s="34" t="s">
        <v>59</v>
      </c>
      <c r="N1026" s="33">
        <v>0.3</v>
      </c>
      <c r="O1026" s="33">
        <v>39.9</v>
      </c>
      <c r="P1026" s="34" t="s">
        <v>1914</v>
      </c>
      <c r="Q1026" s="33">
        <v>22652</v>
      </c>
      <c r="R1026" s="33">
        <v>13.5</v>
      </c>
      <c r="S1026" s="34">
        <v>1.5</v>
      </c>
      <c r="T1026" s="34"/>
      <c r="U1026" s="33" t="str">
        <f t="shared" si="50"/>
        <v>106262</v>
      </c>
      <c r="V1026" s="34" t="s">
        <v>988</v>
      </c>
      <c r="W1026" s="34">
        <v>-13.076302</v>
      </c>
      <c r="X1026" s="34">
        <v>-76.382354000000007</v>
      </c>
      <c r="Y1026" s="33">
        <v>64.81</v>
      </c>
      <c r="Z1026" s="33">
        <v>49</v>
      </c>
      <c r="AA1026" s="34" t="s">
        <v>58</v>
      </c>
      <c r="AB1026" s="33">
        <v>0</v>
      </c>
      <c r="AC1026" s="33">
        <v>30</v>
      </c>
      <c r="AD1026" s="33">
        <v>24</v>
      </c>
      <c r="AE1026" s="34" t="s">
        <v>2190</v>
      </c>
      <c r="AF1026" s="33">
        <v>0.6</v>
      </c>
      <c r="AG1026" s="33">
        <v>39.9</v>
      </c>
      <c r="AH1026" s="34" t="s">
        <v>1914</v>
      </c>
      <c r="AI1026" s="33">
        <v>21420</v>
      </c>
      <c r="AJ1026" s="33">
        <v>13.5</v>
      </c>
      <c r="AK1026" s="34">
        <v>1.5</v>
      </c>
      <c r="AL1026" s="34"/>
      <c r="AM1026" s="33">
        <v>0.79</v>
      </c>
      <c r="AN1026" s="34" t="s">
        <v>2046</v>
      </c>
      <c r="AO1026" s="34"/>
      <c r="AP1026" s="34"/>
      <c r="AQ1026" s="34" t="s">
        <v>1897</v>
      </c>
      <c r="AR1026" s="34" t="s">
        <v>1878</v>
      </c>
      <c r="AS1026" s="34" t="s">
        <v>1889</v>
      </c>
      <c r="AT1026" s="33">
        <v>362.23599999999999</v>
      </c>
      <c r="AU1026" s="33">
        <v>23</v>
      </c>
      <c r="AV1026" s="34" t="s">
        <v>1915</v>
      </c>
      <c r="AW1026" s="34" t="s">
        <v>3289</v>
      </c>
      <c r="AX1026" s="34" t="s">
        <v>4269</v>
      </c>
      <c r="AY1026" s="34" t="s">
        <v>2292</v>
      </c>
      <c r="AZ1026" s="34" t="s">
        <v>2221</v>
      </c>
      <c r="BA1026" s="34" t="s">
        <v>3772</v>
      </c>
      <c r="BB1026" s="34" t="s">
        <v>4269</v>
      </c>
      <c r="BC1026" s="34" t="s">
        <v>2292</v>
      </c>
      <c r="BD1026" s="34" t="s">
        <v>2221</v>
      </c>
    </row>
    <row r="1027" spans="1:56" ht="15" customHeight="1" x14ac:dyDescent="0.25">
      <c r="A1027" t="str">
        <f t="shared" si="48"/>
        <v>0100347_LM_Mun_Comas_0100343_LM_Micaela_Bastida</v>
      </c>
      <c r="B1027" s="34">
        <v>1024</v>
      </c>
      <c r="C1027" s="33" t="str">
        <f t="shared" si="49"/>
        <v>100347</v>
      </c>
      <c r="D1027" s="34" t="s">
        <v>1583</v>
      </c>
      <c r="E1027" s="34">
        <v>-11.956037</v>
      </c>
      <c r="F1027" s="34">
        <v>-77.04875899999999</v>
      </c>
      <c r="G1027" s="33">
        <v>350.15</v>
      </c>
      <c r="H1027" s="33">
        <v>128</v>
      </c>
      <c r="I1027" s="34" t="s">
        <v>60</v>
      </c>
      <c r="J1027" s="33">
        <v>15.82</v>
      </c>
      <c r="K1027" s="33">
        <v>8</v>
      </c>
      <c r="L1027" s="33">
        <v>17</v>
      </c>
      <c r="M1027" s="34" t="s">
        <v>59</v>
      </c>
      <c r="N1027" s="33">
        <v>0.3</v>
      </c>
      <c r="O1027" s="33">
        <v>32.1</v>
      </c>
      <c r="P1027" s="34" t="s">
        <v>1914</v>
      </c>
      <c r="Q1027" s="33" t="s">
        <v>2147</v>
      </c>
      <c r="R1027" s="33">
        <v>19.899999999999999</v>
      </c>
      <c r="S1027" s="34">
        <v>1.5</v>
      </c>
      <c r="T1027" s="34"/>
      <c r="U1027" s="33" t="str">
        <f t="shared" si="50"/>
        <v>100343</v>
      </c>
      <c r="V1027" s="34" t="s">
        <v>832</v>
      </c>
      <c r="W1027" s="34">
        <v>-11.929118000000001</v>
      </c>
      <c r="X1027" s="34">
        <v>-77.053534999999997</v>
      </c>
      <c r="Y1027" s="33">
        <v>170.15</v>
      </c>
      <c r="Z1027" s="33">
        <v>126</v>
      </c>
      <c r="AA1027" s="34" t="s">
        <v>60</v>
      </c>
      <c r="AB1027" s="33">
        <v>10</v>
      </c>
      <c r="AC1027" s="33">
        <v>21</v>
      </c>
      <c r="AD1027" s="33">
        <v>25</v>
      </c>
      <c r="AE1027" s="34" t="s">
        <v>2213</v>
      </c>
      <c r="AF1027" s="33">
        <v>0.3</v>
      </c>
      <c r="AG1027" s="33">
        <v>32.1</v>
      </c>
      <c r="AH1027" s="34" t="s">
        <v>1914</v>
      </c>
      <c r="AI1027" s="33" t="s">
        <v>1864</v>
      </c>
      <c r="AJ1027" s="33">
        <v>20</v>
      </c>
      <c r="AK1027" s="34">
        <v>1.5</v>
      </c>
      <c r="AL1027" s="34"/>
      <c r="AM1027" s="33">
        <v>3.04</v>
      </c>
      <c r="AN1027" s="34" t="s">
        <v>2046</v>
      </c>
      <c r="AO1027" s="34"/>
      <c r="AP1027" s="34"/>
      <c r="AQ1027" s="34" t="s">
        <v>1894</v>
      </c>
      <c r="AR1027" s="34" t="s">
        <v>1878</v>
      </c>
      <c r="AS1027" s="34" t="s">
        <v>1889</v>
      </c>
      <c r="AT1027" s="33">
        <v>639.80200000000002</v>
      </c>
      <c r="AU1027" s="33">
        <v>15</v>
      </c>
      <c r="AV1027" s="34" t="s">
        <v>1915</v>
      </c>
      <c r="AW1027" s="34" t="s">
        <v>3290</v>
      </c>
      <c r="AX1027" s="34" t="s">
        <v>4253</v>
      </c>
      <c r="AY1027" s="34" t="s">
        <v>2221</v>
      </c>
      <c r="AZ1027" s="34" t="s">
        <v>2221</v>
      </c>
      <c r="BA1027" s="34" t="s">
        <v>2690</v>
      </c>
      <c r="BB1027" s="34" t="s">
        <v>4253</v>
      </c>
      <c r="BC1027" s="34" t="s">
        <v>2221</v>
      </c>
      <c r="BD1027" s="34" t="s">
        <v>2221</v>
      </c>
    </row>
    <row r="1028" spans="1:56" ht="15" customHeight="1" x14ac:dyDescent="0.25">
      <c r="A1028" t="str">
        <f t="shared" si="48"/>
        <v>0100524_LM_Jockey_Plaza_Indoor_0100509_LM_Neptuno</v>
      </c>
      <c r="B1028" s="34">
        <v>1025</v>
      </c>
      <c r="C1028" s="33" t="str">
        <f t="shared" si="49"/>
        <v>100524</v>
      </c>
      <c r="D1028" s="34" t="s">
        <v>1146</v>
      </c>
      <c r="E1028" s="34">
        <v>-12.086482999999999</v>
      </c>
      <c r="F1028" s="34">
        <v>-76.975791000000001</v>
      </c>
      <c r="G1028" s="33">
        <v>16.61</v>
      </c>
      <c r="H1028" s="33">
        <v>204</v>
      </c>
      <c r="I1028" s="34" t="s">
        <v>58</v>
      </c>
      <c r="J1028" s="33">
        <v>16</v>
      </c>
      <c r="K1028" s="33">
        <v>2</v>
      </c>
      <c r="L1028" s="33">
        <v>17</v>
      </c>
      <c r="M1028" s="34" t="s">
        <v>59</v>
      </c>
      <c r="N1028" s="33">
        <v>0.3</v>
      </c>
      <c r="O1028" s="33">
        <v>35.299999999999997</v>
      </c>
      <c r="P1028" s="34" t="s">
        <v>1914</v>
      </c>
      <c r="Q1028" s="33">
        <v>14921</v>
      </c>
      <c r="R1028" s="33">
        <v>12</v>
      </c>
      <c r="S1028" s="34">
        <v>1.5</v>
      </c>
      <c r="T1028" s="34"/>
      <c r="U1028" s="33" t="str">
        <f t="shared" si="50"/>
        <v>100509</v>
      </c>
      <c r="V1028" s="34" t="s">
        <v>1040</v>
      </c>
      <c r="W1028" s="34">
        <v>-12.083558999999999</v>
      </c>
      <c r="X1028" s="34">
        <v>-76.974898999999994</v>
      </c>
      <c r="Y1028" s="33">
        <v>196.61</v>
      </c>
      <c r="Z1028" s="33">
        <v>204</v>
      </c>
      <c r="AA1028" s="34" t="s">
        <v>60</v>
      </c>
      <c r="AB1028" s="33">
        <v>18</v>
      </c>
      <c r="AC1028" s="33">
        <v>9</v>
      </c>
      <c r="AD1028" s="33">
        <v>18</v>
      </c>
      <c r="AE1028" s="34" t="s">
        <v>59</v>
      </c>
      <c r="AF1028" s="33">
        <v>0.3</v>
      </c>
      <c r="AG1028" s="33">
        <v>35.299999999999997</v>
      </c>
      <c r="AH1028" s="34" t="s">
        <v>1914</v>
      </c>
      <c r="AI1028" s="33">
        <v>14431</v>
      </c>
      <c r="AJ1028" s="33">
        <v>12</v>
      </c>
      <c r="AK1028" s="34">
        <v>1.5</v>
      </c>
      <c r="AL1028" s="34"/>
      <c r="AM1028" s="33">
        <v>0.34</v>
      </c>
      <c r="AN1028" s="34" t="s">
        <v>2046</v>
      </c>
      <c r="AO1028" s="34"/>
      <c r="AP1028" s="34"/>
      <c r="AQ1028" s="34" t="s">
        <v>1892</v>
      </c>
      <c r="AR1028" s="34" t="s">
        <v>1878</v>
      </c>
      <c r="AS1028" s="34" t="s">
        <v>1889</v>
      </c>
      <c r="AT1028" s="33">
        <v>724.48599999999999</v>
      </c>
      <c r="AU1028" s="33">
        <v>15</v>
      </c>
      <c r="AV1028" s="34" t="s">
        <v>1915</v>
      </c>
      <c r="AW1028" s="34" t="s">
        <v>3291</v>
      </c>
      <c r="AX1028" s="34" t="s">
        <v>4277</v>
      </c>
      <c r="AY1028" s="34" t="s">
        <v>2221</v>
      </c>
      <c r="AZ1028" s="34" t="s">
        <v>2221</v>
      </c>
      <c r="BA1028" s="34" t="s">
        <v>3994</v>
      </c>
      <c r="BB1028" s="34" t="s">
        <v>4277</v>
      </c>
      <c r="BC1028" s="34" t="s">
        <v>2221</v>
      </c>
      <c r="BD1028" s="34" t="s">
        <v>2221</v>
      </c>
    </row>
    <row r="1029" spans="1:56" ht="15" customHeight="1" x14ac:dyDescent="0.25">
      <c r="A1029" t="str">
        <f t="shared" si="48"/>
        <v>0102802_PN_Una_0101405_PN_Llallahuani</v>
      </c>
      <c r="B1029" s="34">
        <v>1026</v>
      </c>
      <c r="C1029" s="33" t="str">
        <f t="shared" si="49"/>
        <v>102802</v>
      </c>
      <c r="D1029" s="34" t="s">
        <v>1584</v>
      </c>
      <c r="E1029" s="34">
        <v>-15.825462999999999</v>
      </c>
      <c r="F1029" s="34">
        <v>-70.017985999999993</v>
      </c>
      <c r="G1029" s="33">
        <v>5.32</v>
      </c>
      <c r="H1029" s="33">
        <v>3838</v>
      </c>
      <c r="I1029" s="34" t="s">
        <v>60</v>
      </c>
      <c r="J1029" s="33">
        <v>10.65</v>
      </c>
      <c r="K1029" s="33">
        <v>15</v>
      </c>
      <c r="L1029" s="33">
        <v>15</v>
      </c>
      <c r="M1029" s="34" t="s">
        <v>59</v>
      </c>
      <c r="N1029" s="33">
        <v>0.3</v>
      </c>
      <c r="O1029" s="33">
        <v>39.9</v>
      </c>
      <c r="P1029" s="34" t="s">
        <v>1914</v>
      </c>
      <c r="Q1029" s="33">
        <v>22582</v>
      </c>
      <c r="R1029" s="33">
        <v>22</v>
      </c>
      <c r="S1029" s="34">
        <v>1.5</v>
      </c>
      <c r="T1029" s="34"/>
      <c r="U1029" s="33" t="str">
        <f t="shared" si="50"/>
        <v>101405</v>
      </c>
      <c r="V1029" s="34" t="s">
        <v>1062</v>
      </c>
      <c r="W1029" s="34">
        <v>-15.813205999999999</v>
      </c>
      <c r="X1029" s="34">
        <v>-70.016799000000006</v>
      </c>
      <c r="Y1029" s="33">
        <v>185.32</v>
      </c>
      <c r="Z1029" s="33">
        <v>4087</v>
      </c>
      <c r="AA1029" s="34" t="s">
        <v>58</v>
      </c>
      <c r="AB1029" s="33">
        <v>0</v>
      </c>
      <c r="AC1029" s="33">
        <v>70</v>
      </c>
      <c r="AD1029" s="33">
        <v>17</v>
      </c>
      <c r="AE1029" s="34" t="s">
        <v>2189</v>
      </c>
      <c r="AF1029" s="33">
        <v>1.2</v>
      </c>
      <c r="AG1029" s="33">
        <v>40.799999999999997</v>
      </c>
      <c r="AH1029" s="34" t="s">
        <v>1914</v>
      </c>
      <c r="AI1029" s="33">
        <v>21350</v>
      </c>
      <c r="AJ1029" s="33">
        <v>21.9</v>
      </c>
      <c r="AK1029" s="34">
        <v>1.5</v>
      </c>
      <c r="AL1029" s="34"/>
      <c r="AM1029" s="33">
        <v>1.37</v>
      </c>
      <c r="AN1029" s="34" t="s">
        <v>2046</v>
      </c>
      <c r="AO1029" s="34"/>
      <c r="AP1029" s="34"/>
      <c r="AQ1029" s="34" t="s">
        <v>1891</v>
      </c>
      <c r="AR1029" s="34" t="s">
        <v>1878</v>
      </c>
      <c r="AS1029" s="34" t="s">
        <v>1888</v>
      </c>
      <c r="AT1029" s="33">
        <v>319.83800000000002</v>
      </c>
      <c r="AU1029" s="33">
        <v>23</v>
      </c>
      <c r="AV1029" s="34" t="s">
        <v>1915</v>
      </c>
      <c r="AW1029" s="34" t="s">
        <v>3293</v>
      </c>
      <c r="AX1029" s="34" t="s">
        <v>2238</v>
      </c>
      <c r="AY1029" s="34" t="s">
        <v>2238</v>
      </c>
      <c r="AZ1029" s="34" t="s">
        <v>2238</v>
      </c>
      <c r="BA1029" s="34" t="s">
        <v>3626</v>
      </c>
      <c r="BB1029" s="34" t="s">
        <v>2238</v>
      </c>
      <c r="BC1029" s="34" t="s">
        <v>2238</v>
      </c>
      <c r="BD1029" s="34" t="s">
        <v>2238</v>
      </c>
    </row>
    <row r="1030" spans="1:56" ht="15" customHeight="1" x14ac:dyDescent="0.25">
      <c r="A1030" t="str">
        <f t="shared" si="48"/>
        <v>0100301_LM_Carrizales_0100166_LM_TECSUP</v>
      </c>
      <c r="B1030" s="34">
        <v>1027</v>
      </c>
      <c r="C1030" s="33" t="str">
        <f t="shared" si="49"/>
        <v>100301</v>
      </c>
      <c r="D1030" s="34" t="s">
        <v>379</v>
      </c>
      <c r="E1030" s="34">
        <v>-12.060033000000001</v>
      </c>
      <c r="F1030" s="34">
        <v>-76.962455000000006</v>
      </c>
      <c r="G1030" s="33">
        <v>42.03</v>
      </c>
      <c r="H1030" s="33">
        <v>252</v>
      </c>
      <c r="I1030" s="34" t="s">
        <v>60</v>
      </c>
      <c r="J1030" s="33">
        <v>10.5</v>
      </c>
      <c r="K1030" s="33">
        <v>12</v>
      </c>
      <c r="L1030" s="33">
        <v>15</v>
      </c>
      <c r="M1030" s="34" t="s">
        <v>59</v>
      </c>
      <c r="N1030" s="33">
        <v>0.3</v>
      </c>
      <c r="O1030" s="33">
        <v>36.799999999999997</v>
      </c>
      <c r="P1030" s="34" t="s">
        <v>1914</v>
      </c>
      <c r="Q1030" s="33">
        <v>14977</v>
      </c>
      <c r="R1030" s="33">
        <v>16</v>
      </c>
      <c r="S1030" s="34">
        <v>1.5</v>
      </c>
      <c r="T1030" s="34"/>
      <c r="U1030" s="33" t="str">
        <f t="shared" si="50"/>
        <v>100166</v>
      </c>
      <c r="V1030" s="34" t="s">
        <v>171</v>
      </c>
      <c r="W1030" s="34">
        <v>-12.045384</v>
      </c>
      <c r="X1030" s="34">
        <v>-76.948950999999994</v>
      </c>
      <c r="Y1030" s="33">
        <v>222.04</v>
      </c>
      <c r="Z1030" s="33">
        <v>293</v>
      </c>
      <c r="AA1030" s="34" t="s">
        <v>60</v>
      </c>
      <c r="AB1030" s="33">
        <v>0</v>
      </c>
      <c r="AC1030" s="33">
        <v>15</v>
      </c>
      <c r="AD1030" s="33">
        <v>15</v>
      </c>
      <c r="AE1030" s="34" t="s">
        <v>2191</v>
      </c>
      <c r="AF1030" s="33">
        <v>0.6</v>
      </c>
      <c r="AG1030" s="33">
        <v>34.700000000000003</v>
      </c>
      <c r="AH1030" s="34" t="s">
        <v>1914</v>
      </c>
      <c r="AI1030" s="33">
        <v>14487</v>
      </c>
      <c r="AJ1030" s="33">
        <v>16</v>
      </c>
      <c r="AK1030" s="34">
        <v>1.5</v>
      </c>
      <c r="AL1030" s="34"/>
      <c r="AM1030" s="33">
        <v>2.2000000000000002</v>
      </c>
      <c r="AN1030" s="34" t="s">
        <v>2046</v>
      </c>
      <c r="AO1030" s="34"/>
      <c r="AP1030" s="34"/>
      <c r="AQ1030" s="34" t="s">
        <v>1891</v>
      </c>
      <c r="AR1030" s="34" t="s">
        <v>1879</v>
      </c>
      <c r="AS1030" s="34" t="s">
        <v>1889</v>
      </c>
      <c r="AT1030" s="33">
        <v>364</v>
      </c>
      <c r="AU1030" s="33">
        <v>15</v>
      </c>
      <c r="AV1030" s="34" t="s">
        <v>1915</v>
      </c>
      <c r="AW1030" s="34" t="s">
        <v>3294</v>
      </c>
      <c r="AX1030" s="34" t="s">
        <v>4252</v>
      </c>
      <c r="AY1030" s="34" t="s">
        <v>2221</v>
      </c>
      <c r="AZ1030" s="34" t="s">
        <v>2221</v>
      </c>
      <c r="BA1030" s="34" t="s">
        <v>3855</v>
      </c>
      <c r="BB1030" s="34" t="s">
        <v>4250</v>
      </c>
      <c r="BC1030" s="34" t="s">
        <v>2221</v>
      </c>
      <c r="BD1030" s="34" t="s">
        <v>2221</v>
      </c>
    </row>
    <row r="1031" spans="1:56" ht="15" customHeight="1" x14ac:dyDescent="0.25">
      <c r="A1031" t="str">
        <f t="shared" si="48"/>
        <v>0100704_AN_Caleta_Culebras_0100703_AN_Huarmey</v>
      </c>
      <c r="B1031" s="34">
        <v>1028</v>
      </c>
      <c r="C1031" s="33" t="str">
        <f t="shared" si="49"/>
        <v>100704</v>
      </c>
      <c r="D1031" s="34" t="s">
        <v>1195</v>
      </c>
      <c r="E1031" s="34">
        <v>-9.9509070000000008</v>
      </c>
      <c r="F1031" s="34">
        <v>-78.215132999999994</v>
      </c>
      <c r="G1031" s="33">
        <v>148.19999999999999</v>
      </c>
      <c r="H1031" s="33">
        <v>78</v>
      </c>
      <c r="I1031" s="34" t="s">
        <v>58</v>
      </c>
      <c r="J1031" s="33">
        <v>0</v>
      </c>
      <c r="K1031" s="33">
        <v>60</v>
      </c>
      <c r="L1031" s="33">
        <v>15</v>
      </c>
      <c r="M1031" s="34" t="s">
        <v>59</v>
      </c>
      <c r="N1031" s="33">
        <v>0.3</v>
      </c>
      <c r="O1031" s="33">
        <v>40</v>
      </c>
      <c r="P1031" s="34" t="s">
        <v>1914</v>
      </c>
      <c r="Q1031" s="33">
        <v>11115</v>
      </c>
      <c r="R1031" s="33">
        <v>22.1</v>
      </c>
      <c r="S1031" s="34">
        <v>1.5</v>
      </c>
      <c r="T1031" s="34"/>
      <c r="U1031" s="33" t="str">
        <f t="shared" si="50"/>
        <v>100703</v>
      </c>
      <c r="V1031" s="34" t="s">
        <v>747</v>
      </c>
      <c r="W1031" s="34">
        <v>-10.094865</v>
      </c>
      <c r="X1031" s="34">
        <v>-78.124533999999997</v>
      </c>
      <c r="Y1031" s="33">
        <v>328.22</v>
      </c>
      <c r="Z1031" s="33">
        <v>308</v>
      </c>
      <c r="AA1031" s="34" t="s">
        <v>58</v>
      </c>
      <c r="AB1031" s="33">
        <v>0</v>
      </c>
      <c r="AC1031" s="33">
        <v>50</v>
      </c>
      <c r="AD1031" s="33">
        <v>46</v>
      </c>
      <c r="AE1031" s="34" t="s">
        <v>2193</v>
      </c>
      <c r="AF1031" s="33">
        <v>1.2</v>
      </c>
      <c r="AG1031" s="33">
        <v>37.200000000000003</v>
      </c>
      <c r="AH1031" s="34" t="s">
        <v>1914</v>
      </c>
      <c r="AI1031" s="33">
        <v>11645</v>
      </c>
      <c r="AJ1031" s="33">
        <v>22.1</v>
      </c>
      <c r="AK1031" s="34">
        <v>1.5</v>
      </c>
      <c r="AL1031" s="34"/>
      <c r="AM1031" s="33">
        <v>18.850000000000001</v>
      </c>
      <c r="AN1031" s="34" t="s">
        <v>2046</v>
      </c>
      <c r="AO1031" s="34"/>
      <c r="AP1031" s="34"/>
      <c r="AQ1031" s="34" t="s">
        <v>1891</v>
      </c>
      <c r="AR1031" s="34" t="s">
        <v>1879</v>
      </c>
      <c r="AS1031" s="34" t="s">
        <v>1927</v>
      </c>
      <c r="AT1031" s="33">
        <v>550</v>
      </c>
      <c r="AU1031" s="33">
        <v>11</v>
      </c>
      <c r="AV1031" s="34" t="s">
        <v>1915</v>
      </c>
      <c r="AW1031" s="34" t="s">
        <v>3295</v>
      </c>
      <c r="AX1031" s="34" t="s">
        <v>4484</v>
      </c>
      <c r="AY1031" s="34" t="s">
        <v>2402</v>
      </c>
      <c r="AZ1031" s="34" t="s">
        <v>2260</v>
      </c>
      <c r="BA1031" s="34" t="s">
        <v>3875</v>
      </c>
      <c r="BB1031" s="34" t="s">
        <v>2402</v>
      </c>
      <c r="BC1031" s="34" t="s">
        <v>2402</v>
      </c>
      <c r="BD1031" s="34" t="s">
        <v>2260</v>
      </c>
    </row>
    <row r="1032" spans="1:56" ht="15" customHeight="1" x14ac:dyDescent="0.25">
      <c r="A1032" t="str">
        <f t="shared" si="48"/>
        <v>0101286_TA_Luther_King_0101215_TA_Gamboa</v>
      </c>
      <c r="B1032" s="34">
        <v>1029</v>
      </c>
      <c r="C1032" s="33" t="str">
        <f t="shared" si="49"/>
        <v>101286</v>
      </c>
      <c r="D1032" s="34" t="s">
        <v>1033</v>
      </c>
      <c r="E1032" s="34">
        <v>-17.992478999999999</v>
      </c>
      <c r="F1032" s="34">
        <v>-70.250006999999997</v>
      </c>
      <c r="G1032" s="33">
        <v>174.23</v>
      </c>
      <c r="H1032" s="33">
        <v>613</v>
      </c>
      <c r="I1032" s="34" t="s">
        <v>60</v>
      </c>
      <c r="J1032" s="33">
        <v>2.75</v>
      </c>
      <c r="K1032" s="33">
        <v>15</v>
      </c>
      <c r="L1032" s="33">
        <v>15</v>
      </c>
      <c r="M1032" s="34" t="s">
        <v>59</v>
      </c>
      <c r="N1032" s="33">
        <v>0.3</v>
      </c>
      <c r="O1032" s="33">
        <v>34.700000000000003</v>
      </c>
      <c r="P1032" s="34" t="s">
        <v>1914</v>
      </c>
      <c r="Q1032" s="33">
        <v>22764</v>
      </c>
      <c r="R1032" s="33">
        <v>17.899999999999999</v>
      </c>
      <c r="S1032" s="34">
        <v>1.5</v>
      </c>
      <c r="T1032" s="34"/>
      <c r="U1032" s="33" t="str">
        <f t="shared" si="50"/>
        <v>101215</v>
      </c>
      <c r="V1032" s="34" t="s">
        <v>1030</v>
      </c>
      <c r="W1032" s="34">
        <v>-17.99887</v>
      </c>
      <c r="X1032" s="34">
        <v>-70.249328000000006</v>
      </c>
      <c r="Y1032" s="33">
        <v>354.23</v>
      </c>
      <c r="Z1032" s="33">
        <v>595</v>
      </c>
      <c r="AA1032" s="34" t="s">
        <v>60</v>
      </c>
      <c r="AB1032" s="33">
        <v>13.5</v>
      </c>
      <c r="AC1032" s="33">
        <v>6</v>
      </c>
      <c r="AD1032" s="33">
        <v>12</v>
      </c>
      <c r="AE1032" s="34" t="s">
        <v>59</v>
      </c>
      <c r="AF1032" s="33">
        <v>0.3</v>
      </c>
      <c r="AG1032" s="33">
        <v>34.700000000000003</v>
      </c>
      <c r="AH1032" s="34" t="s">
        <v>1914</v>
      </c>
      <c r="AI1032" s="33">
        <v>21532</v>
      </c>
      <c r="AJ1032" s="33">
        <v>17.899999999999999</v>
      </c>
      <c r="AK1032" s="34">
        <v>1.5</v>
      </c>
      <c r="AL1032" s="34"/>
      <c r="AM1032" s="33">
        <v>0.72</v>
      </c>
      <c r="AN1032" s="34" t="s">
        <v>2046</v>
      </c>
      <c r="AO1032" s="34"/>
      <c r="AP1032" s="34"/>
      <c r="AQ1032" s="34" t="s">
        <v>1891</v>
      </c>
      <c r="AR1032" s="34" t="s">
        <v>1878</v>
      </c>
      <c r="AS1032" s="34" t="s">
        <v>1923</v>
      </c>
      <c r="AT1032" s="33">
        <v>904.49</v>
      </c>
      <c r="AU1032" s="33">
        <v>23</v>
      </c>
      <c r="AV1032" s="34" t="s">
        <v>1915</v>
      </c>
      <c r="AW1032" s="34" t="s">
        <v>3297</v>
      </c>
      <c r="AX1032" s="34" t="s">
        <v>4480</v>
      </c>
      <c r="AY1032" s="34" t="s">
        <v>2358</v>
      </c>
      <c r="AZ1032" s="34" t="s">
        <v>2358</v>
      </c>
      <c r="BA1032" s="34" t="s">
        <v>3309</v>
      </c>
      <c r="BB1032" s="34" t="s">
        <v>2358</v>
      </c>
      <c r="BC1032" s="34" t="s">
        <v>2358</v>
      </c>
      <c r="BD1032" s="34" t="s">
        <v>2358</v>
      </c>
    </row>
    <row r="1033" spans="1:56" ht="15" customHeight="1" x14ac:dyDescent="0.25">
      <c r="A1033" t="str">
        <f t="shared" si="48"/>
        <v>0105600_LM_Entrada_Priale_0100198_LM_Ferrocarril</v>
      </c>
      <c r="B1033" s="34">
        <v>1030</v>
      </c>
      <c r="C1033" s="33" t="str">
        <f t="shared" si="49"/>
        <v>105600</v>
      </c>
      <c r="D1033" s="34" t="s">
        <v>135</v>
      </c>
      <c r="E1033" s="34">
        <v>-12.034243999999999</v>
      </c>
      <c r="F1033" s="34">
        <v>-76.988939999999999</v>
      </c>
      <c r="G1033" s="33">
        <v>268.16000000000003</v>
      </c>
      <c r="H1033" s="33">
        <v>226</v>
      </c>
      <c r="I1033" s="34" t="s">
        <v>60</v>
      </c>
      <c r="J1033" s="33">
        <v>9.1999999999999993</v>
      </c>
      <c r="K1033" s="33">
        <v>7</v>
      </c>
      <c r="L1033" s="33">
        <v>15</v>
      </c>
      <c r="M1033" s="34" t="s">
        <v>59</v>
      </c>
      <c r="N1033" s="33">
        <v>0.3</v>
      </c>
      <c r="O1033" s="33">
        <v>34.700000000000003</v>
      </c>
      <c r="P1033" s="34" t="s">
        <v>1914</v>
      </c>
      <c r="Q1033" s="33">
        <v>23268</v>
      </c>
      <c r="R1033" s="33">
        <v>17.899999999999999</v>
      </c>
      <c r="S1033" s="34">
        <v>1.5</v>
      </c>
      <c r="T1033" s="34"/>
      <c r="U1033" s="33" t="str">
        <f t="shared" si="50"/>
        <v>100198</v>
      </c>
      <c r="V1033" s="34" t="s">
        <v>133</v>
      </c>
      <c r="W1033" s="34">
        <v>-12.034462</v>
      </c>
      <c r="X1033" s="34">
        <v>-76.995863999999997</v>
      </c>
      <c r="Y1033" s="33">
        <v>88.16</v>
      </c>
      <c r="Z1033" s="33">
        <v>211</v>
      </c>
      <c r="AA1033" s="34" t="s">
        <v>60</v>
      </c>
      <c r="AB1033" s="33">
        <v>11.25</v>
      </c>
      <c r="AC1033" s="33">
        <v>12</v>
      </c>
      <c r="AD1033" s="33">
        <v>22</v>
      </c>
      <c r="AE1033" s="34" t="s">
        <v>2190</v>
      </c>
      <c r="AF1033" s="33">
        <v>0.6</v>
      </c>
      <c r="AG1033" s="33">
        <v>39.9</v>
      </c>
      <c r="AH1033" s="34" t="s">
        <v>1914</v>
      </c>
      <c r="AI1033" s="33">
        <v>22036</v>
      </c>
      <c r="AJ1033" s="33">
        <v>17.899999999999999</v>
      </c>
      <c r="AK1033" s="34">
        <v>1.5</v>
      </c>
      <c r="AL1033" s="34"/>
      <c r="AM1033" s="33">
        <v>0.75</v>
      </c>
      <c r="AN1033" s="34" t="s">
        <v>2046</v>
      </c>
      <c r="AO1033" s="34"/>
      <c r="AP1033" s="34"/>
      <c r="AQ1033" s="34" t="s">
        <v>1891</v>
      </c>
      <c r="AR1033" s="34" t="s">
        <v>1878</v>
      </c>
      <c r="AS1033" s="34" t="s">
        <v>1923</v>
      </c>
      <c r="AT1033" s="33">
        <v>1766.434</v>
      </c>
      <c r="AU1033" s="33">
        <v>23</v>
      </c>
      <c r="AV1033" s="34" t="s">
        <v>1916</v>
      </c>
      <c r="AW1033" s="34" t="s">
        <v>3298</v>
      </c>
      <c r="AX1033" s="34" t="s">
        <v>4313</v>
      </c>
      <c r="AY1033" s="34" t="s">
        <v>2221</v>
      </c>
      <c r="AZ1033" s="34" t="s">
        <v>2221</v>
      </c>
      <c r="BA1033" s="34" t="s">
        <v>3928</v>
      </c>
      <c r="BB1033" s="34" t="s">
        <v>4313</v>
      </c>
      <c r="BC1033" s="34" t="s">
        <v>2221</v>
      </c>
      <c r="BD1033" s="34" t="s">
        <v>2221</v>
      </c>
    </row>
    <row r="1034" spans="1:56" ht="15" customHeight="1" x14ac:dyDescent="0.25">
      <c r="A1034" t="str">
        <f t="shared" si="48"/>
        <v>0105848_LM_Camilo_Carrillo_0100032_LM_Jorge_Chavez</v>
      </c>
      <c r="B1034" s="34">
        <v>1031</v>
      </c>
      <c r="C1034" s="33" t="str">
        <f t="shared" si="49"/>
        <v>105848</v>
      </c>
      <c r="D1034" s="34" t="s">
        <v>897</v>
      </c>
      <c r="E1034" s="34">
        <v>-12.14649</v>
      </c>
      <c r="F1034" s="34">
        <v>-77.005589999999998</v>
      </c>
      <c r="G1034" s="33">
        <v>247.31</v>
      </c>
      <c r="H1034" s="33">
        <v>77</v>
      </c>
      <c r="I1034" s="34" t="s">
        <v>60</v>
      </c>
      <c r="J1034" s="33">
        <v>10.65</v>
      </c>
      <c r="K1034" s="33">
        <v>6</v>
      </c>
      <c r="L1034" s="33">
        <v>15</v>
      </c>
      <c r="M1034" s="34" t="s">
        <v>59</v>
      </c>
      <c r="N1034" s="33">
        <v>0.3</v>
      </c>
      <c r="O1034" s="33">
        <v>34.700000000000003</v>
      </c>
      <c r="P1034" s="34" t="s">
        <v>1914</v>
      </c>
      <c r="Q1034" s="33">
        <v>22764</v>
      </c>
      <c r="R1034" s="33">
        <v>10.9</v>
      </c>
      <c r="S1034" s="34">
        <v>1.5</v>
      </c>
      <c r="T1034" s="34"/>
      <c r="U1034" s="33" t="str">
        <f t="shared" si="50"/>
        <v>100032</v>
      </c>
      <c r="V1034" s="34" t="s">
        <v>284</v>
      </c>
      <c r="W1034" s="34">
        <v>-12.148365</v>
      </c>
      <c r="X1034" s="34">
        <v>-77.010176999999999</v>
      </c>
      <c r="Y1034" s="33">
        <v>67.31</v>
      </c>
      <c r="Z1034" s="33">
        <v>75</v>
      </c>
      <c r="AA1034" s="34" t="s">
        <v>60</v>
      </c>
      <c r="AB1034" s="33">
        <v>12</v>
      </c>
      <c r="AC1034" s="33">
        <v>18</v>
      </c>
      <c r="AD1034" s="33">
        <v>15</v>
      </c>
      <c r="AE1034" s="34" t="s">
        <v>2205</v>
      </c>
      <c r="AF1034" s="33">
        <v>0.3</v>
      </c>
      <c r="AG1034" s="33">
        <v>34.700000000000003</v>
      </c>
      <c r="AH1034" s="34" t="s">
        <v>1914</v>
      </c>
      <c r="AI1034" s="33">
        <v>21532</v>
      </c>
      <c r="AJ1034" s="33">
        <v>10.9</v>
      </c>
      <c r="AK1034" s="34">
        <v>1.5</v>
      </c>
      <c r="AL1034" s="34"/>
      <c r="AM1034" s="33">
        <v>0.54</v>
      </c>
      <c r="AN1034" s="34" t="s">
        <v>2046</v>
      </c>
      <c r="AO1034" s="34"/>
      <c r="AP1034" s="34"/>
      <c r="AQ1034" s="34" t="s">
        <v>1891</v>
      </c>
      <c r="AR1034" s="34" t="s">
        <v>1878</v>
      </c>
      <c r="AS1034" s="34" t="s">
        <v>1923</v>
      </c>
      <c r="AT1034" s="33">
        <v>904.49</v>
      </c>
      <c r="AU1034" s="33">
        <v>23</v>
      </c>
      <c r="AV1034" s="34" t="s">
        <v>1915</v>
      </c>
      <c r="AW1034" s="34" t="s">
        <v>3299</v>
      </c>
      <c r="AX1034" s="34" t="s">
        <v>4277</v>
      </c>
      <c r="AY1034" s="34" t="s">
        <v>2221</v>
      </c>
      <c r="AZ1034" s="34" t="s">
        <v>2221</v>
      </c>
      <c r="BA1034" s="34" t="s">
        <v>3158</v>
      </c>
      <c r="BB1034" s="34" t="s">
        <v>4277</v>
      </c>
      <c r="BC1034" s="34" t="s">
        <v>2221</v>
      </c>
      <c r="BD1034" s="34" t="s">
        <v>2221</v>
      </c>
    </row>
    <row r="1035" spans="1:56" ht="15" customHeight="1" x14ac:dyDescent="0.25">
      <c r="A1035" t="str">
        <f t="shared" si="48"/>
        <v>0100922_AQ_San_Bernardo_Chigua_0103981_AQ_Reserva_Arequipa</v>
      </c>
      <c r="B1035" s="34">
        <v>1032</v>
      </c>
      <c r="C1035" s="33" t="str">
        <f t="shared" si="49"/>
        <v>100922</v>
      </c>
      <c r="D1035" s="34" t="s">
        <v>739</v>
      </c>
      <c r="E1035" s="34">
        <v>-16.407722</v>
      </c>
      <c r="F1035" s="34">
        <v>-71.482667000000006</v>
      </c>
      <c r="G1035" s="33">
        <v>279.68</v>
      </c>
      <c r="H1035" s="33">
        <v>2579</v>
      </c>
      <c r="I1035" s="34" t="s">
        <v>60</v>
      </c>
      <c r="J1035" s="33">
        <v>10.65</v>
      </c>
      <c r="K1035" s="33">
        <v>6</v>
      </c>
      <c r="L1035" s="33">
        <v>16</v>
      </c>
      <c r="M1035" s="34" t="s">
        <v>59</v>
      </c>
      <c r="N1035" s="33">
        <v>0.3</v>
      </c>
      <c r="O1035" s="33">
        <v>39.9</v>
      </c>
      <c r="P1035" s="34" t="s">
        <v>1914</v>
      </c>
      <c r="Q1035" s="33">
        <v>21420</v>
      </c>
      <c r="R1035" s="33">
        <v>21.9</v>
      </c>
      <c r="S1035" s="34">
        <v>1.5</v>
      </c>
      <c r="T1035" s="34"/>
      <c r="U1035" s="33" t="str">
        <f t="shared" si="50"/>
        <v>103981</v>
      </c>
      <c r="V1035" s="34" t="s">
        <v>1801</v>
      </c>
      <c r="W1035" s="34">
        <v>-16.405919999999998</v>
      </c>
      <c r="X1035" s="34">
        <v>-71.493679999999998</v>
      </c>
      <c r="Y1035" s="33">
        <v>99.68</v>
      </c>
      <c r="Z1035" s="33">
        <v>2507</v>
      </c>
      <c r="AA1035" s="34" t="s">
        <v>60</v>
      </c>
      <c r="AB1035" s="33">
        <v>14.4</v>
      </c>
      <c r="AC1035" s="33">
        <v>6</v>
      </c>
      <c r="AD1035" s="33">
        <v>18</v>
      </c>
      <c r="AE1035" s="34" t="s">
        <v>59</v>
      </c>
      <c r="AF1035" s="33">
        <v>0.3</v>
      </c>
      <c r="AG1035" s="33">
        <v>39.9</v>
      </c>
      <c r="AH1035" s="34" t="s">
        <v>1914</v>
      </c>
      <c r="AI1035" s="33">
        <v>22652</v>
      </c>
      <c r="AJ1035" s="33">
        <v>21.9</v>
      </c>
      <c r="AK1035" s="34">
        <v>1.5</v>
      </c>
      <c r="AL1035" s="34"/>
      <c r="AM1035" s="33">
        <v>1.19</v>
      </c>
      <c r="AN1035" s="34" t="s">
        <v>2046</v>
      </c>
      <c r="AO1035" s="34"/>
      <c r="AP1035" s="34"/>
      <c r="AQ1035" s="34" t="s">
        <v>1891</v>
      </c>
      <c r="AR1035" s="34" t="s">
        <v>1878</v>
      </c>
      <c r="AS1035" s="34" t="s">
        <v>1888</v>
      </c>
      <c r="AT1035" s="33">
        <v>644.05999999999995</v>
      </c>
      <c r="AU1035" s="33">
        <v>23</v>
      </c>
      <c r="AV1035" s="34" t="s">
        <v>1915</v>
      </c>
      <c r="AW1035" s="34" t="s">
        <v>3300</v>
      </c>
      <c r="AX1035" s="34" t="s">
        <v>4427</v>
      </c>
      <c r="AY1035" s="34" t="s">
        <v>2268</v>
      </c>
      <c r="AZ1035" s="34" t="s">
        <v>2268</v>
      </c>
      <c r="BA1035" s="34" t="s">
        <v>3773</v>
      </c>
      <c r="BB1035" s="34" t="s">
        <v>4427</v>
      </c>
      <c r="BC1035" s="34" t="s">
        <v>2268</v>
      </c>
      <c r="BD1035" s="34" t="s">
        <v>2268</v>
      </c>
    </row>
    <row r="1036" spans="1:56" ht="15" customHeight="1" x14ac:dyDescent="0.25">
      <c r="A1036" t="str">
        <f t="shared" si="48"/>
        <v>0101298_TA_Boca_Del_Rio_0102601_TA_La_Yarada</v>
      </c>
      <c r="B1036" s="34">
        <v>1033</v>
      </c>
      <c r="C1036" s="33" t="str">
        <f t="shared" si="49"/>
        <v>101298</v>
      </c>
      <c r="D1036" s="34" t="s">
        <v>1978</v>
      </c>
      <c r="E1036" s="34">
        <v>-18.153041999999999</v>
      </c>
      <c r="F1036" s="34">
        <v>-70.674346</v>
      </c>
      <c r="G1036" s="33">
        <v>120.5</v>
      </c>
      <c r="H1036" s="33">
        <v>68</v>
      </c>
      <c r="I1036" s="34" t="s">
        <v>58</v>
      </c>
      <c r="J1036" s="33">
        <v>0</v>
      </c>
      <c r="K1036" s="33">
        <v>30</v>
      </c>
      <c r="L1036" s="33">
        <v>17</v>
      </c>
      <c r="M1036" s="34" t="s">
        <v>59</v>
      </c>
      <c r="N1036" s="33">
        <v>0.3</v>
      </c>
      <c r="O1036" s="33">
        <v>40</v>
      </c>
      <c r="P1036" s="34" t="s">
        <v>1914</v>
      </c>
      <c r="Q1036" s="33">
        <v>7442</v>
      </c>
      <c r="R1036" s="33">
        <v>24.9</v>
      </c>
      <c r="S1036" s="34">
        <v>1.5</v>
      </c>
      <c r="T1036" s="34"/>
      <c r="U1036" s="33" t="str">
        <f t="shared" si="50"/>
        <v>102601</v>
      </c>
      <c r="V1036" s="34" t="s">
        <v>657</v>
      </c>
      <c r="W1036" s="34">
        <v>-18.236899999999999</v>
      </c>
      <c r="X1036" s="34">
        <v>-70.524609999999996</v>
      </c>
      <c r="Y1036" s="33">
        <v>300.54000000000002</v>
      </c>
      <c r="Z1036" s="33">
        <v>18</v>
      </c>
      <c r="AA1036" s="34" t="s">
        <v>58</v>
      </c>
      <c r="AB1036" s="33">
        <v>0</v>
      </c>
      <c r="AC1036" s="33">
        <v>42</v>
      </c>
      <c r="AD1036" s="33">
        <v>37</v>
      </c>
      <c r="AE1036" s="34" t="s">
        <v>2193</v>
      </c>
      <c r="AF1036" s="33">
        <v>1.2</v>
      </c>
      <c r="AG1036" s="33">
        <v>40</v>
      </c>
      <c r="AH1036" s="34" t="s">
        <v>1914</v>
      </c>
      <c r="AI1036" s="33">
        <v>7596</v>
      </c>
      <c r="AJ1036" s="33">
        <v>25</v>
      </c>
      <c r="AK1036" s="34">
        <v>1.5</v>
      </c>
      <c r="AL1036" s="34"/>
      <c r="AM1036" s="33">
        <v>18.38</v>
      </c>
      <c r="AN1036" s="34" t="s">
        <v>2046</v>
      </c>
      <c r="AO1036" s="34"/>
      <c r="AP1036" s="34"/>
      <c r="AQ1036" s="34" t="s">
        <v>1891</v>
      </c>
      <c r="AR1036" s="34" t="s">
        <v>1879</v>
      </c>
      <c r="AS1036" s="34" t="s">
        <v>1888</v>
      </c>
      <c r="AT1036" s="33">
        <v>319.83800000000002</v>
      </c>
      <c r="AU1036" s="33">
        <v>11</v>
      </c>
      <c r="AV1036" s="34" t="s">
        <v>1915</v>
      </c>
      <c r="AW1036" s="34" t="s">
        <v>3301</v>
      </c>
      <c r="AX1036" s="34" t="s">
        <v>4485</v>
      </c>
      <c r="AY1036" s="34" t="s">
        <v>2358</v>
      </c>
      <c r="AZ1036" s="34" t="s">
        <v>2358</v>
      </c>
      <c r="BA1036" s="34" t="s">
        <v>3774</v>
      </c>
      <c r="BB1036" s="34" t="s">
        <v>2358</v>
      </c>
      <c r="BC1036" s="34" t="s">
        <v>2358</v>
      </c>
      <c r="BD1036" s="34" t="s">
        <v>2358</v>
      </c>
    </row>
    <row r="1037" spans="1:56" ht="15" customHeight="1" x14ac:dyDescent="0.25">
      <c r="A1037" t="str">
        <f t="shared" si="48"/>
        <v>0101442_PN_Juliaca_0101457_PN_Nunez_Butron</v>
      </c>
      <c r="B1037" s="34">
        <v>1034</v>
      </c>
      <c r="C1037" s="33" t="str">
        <f t="shared" si="49"/>
        <v>101442</v>
      </c>
      <c r="D1037" s="34" t="s">
        <v>1585</v>
      </c>
      <c r="E1037" s="34">
        <v>-15.493361</v>
      </c>
      <c r="F1037" s="34">
        <v>-70.13664</v>
      </c>
      <c r="G1037" s="33">
        <v>83.11</v>
      </c>
      <c r="H1037" s="33">
        <v>3829</v>
      </c>
      <c r="I1037" s="34" t="s">
        <v>60</v>
      </c>
      <c r="J1037" s="33">
        <v>10.6</v>
      </c>
      <c r="K1037" s="33">
        <v>6</v>
      </c>
      <c r="L1037" s="33">
        <v>17</v>
      </c>
      <c r="M1037" s="34" t="s">
        <v>59</v>
      </c>
      <c r="N1037" s="33">
        <v>0.3</v>
      </c>
      <c r="O1037" s="33">
        <v>34.700000000000003</v>
      </c>
      <c r="P1037" s="34" t="s">
        <v>1914</v>
      </c>
      <c r="Q1037" s="33">
        <v>22890</v>
      </c>
      <c r="R1037" s="33">
        <v>17.899999999999999</v>
      </c>
      <c r="S1037" s="34">
        <v>1.5</v>
      </c>
      <c r="T1037" s="34"/>
      <c r="U1037" s="33" t="str">
        <f t="shared" si="50"/>
        <v>101457</v>
      </c>
      <c r="V1037" s="34" t="s">
        <v>849</v>
      </c>
      <c r="W1037" s="34">
        <v>-15.4924</v>
      </c>
      <c r="X1037" s="34">
        <v>-70.128389999999996</v>
      </c>
      <c r="Y1037" s="33">
        <v>263.11</v>
      </c>
      <c r="Z1037" s="33">
        <v>3833</v>
      </c>
      <c r="AA1037" s="34" t="s">
        <v>60</v>
      </c>
      <c r="AB1037" s="33">
        <v>13.25</v>
      </c>
      <c r="AC1037" s="33">
        <v>15</v>
      </c>
      <c r="AD1037" s="33">
        <v>18</v>
      </c>
      <c r="AE1037" s="34" t="s">
        <v>59</v>
      </c>
      <c r="AF1037" s="33">
        <v>0.3</v>
      </c>
      <c r="AG1037" s="33">
        <v>34.700000000000003</v>
      </c>
      <c r="AH1037" s="34" t="s">
        <v>1914</v>
      </c>
      <c r="AI1037" s="33">
        <v>21658</v>
      </c>
      <c r="AJ1037" s="33">
        <v>17.899999999999999</v>
      </c>
      <c r="AK1037" s="34">
        <v>1.5</v>
      </c>
      <c r="AL1037" s="34"/>
      <c r="AM1037" s="33">
        <v>0.89</v>
      </c>
      <c r="AN1037" s="34" t="s">
        <v>2046</v>
      </c>
      <c r="AO1037" s="34"/>
      <c r="AP1037" s="34"/>
      <c r="AQ1037" s="34" t="s">
        <v>1891</v>
      </c>
      <c r="AR1037" s="34" t="s">
        <v>1879</v>
      </c>
      <c r="AS1037" s="34" t="s">
        <v>1889</v>
      </c>
      <c r="AT1037" s="33">
        <v>362.23599999999999</v>
      </c>
      <c r="AU1037" s="33">
        <v>23</v>
      </c>
      <c r="AV1037" s="34" t="s">
        <v>1915</v>
      </c>
      <c r="AW1037" s="34" t="s">
        <v>3302</v>
      </c>
      <c r="AX1037" s="34" t="s">
        <v>4375</v>
      </c>
      <c r="AY1037" s="34" t="s">
        <v>2375</v>
      </c>
      <c r="AZ1037" s="34" t="s">
        <v>2238</v>
      </c>
      <c r="BA1037" s="34" t="s">
        <v>3775</v>
      </c>
      <c r="BB1037" s="34" t="s">
        <v>4375</v>
      </c>
      <c r="BC1037" s="34" t="s">
        <v>2375</v>
      </c>
      <c r="BD1037" s="34" t="s">
        <v>2238</v>
      </c>
    </row>
    <row r="1038" spans="1:56" ht="15" customHeight="1" x14ac:dyDescent="0.25">
      <c r="A1038" t="str">
        <f t="shared" si="48"/>
        <v>0103657_AQ_Daniel_Comboni_0103999_AQ_Selva_Alegre</v>
      </c>
      <c r="B1038" s="34">
        <v>1035</v>
      </c>
      <c r="C1038" s="33" t="str">
        <f t="shared" si="49"/>
        <v>103657</v>
      </c>
      <c r="D1038" s="34" t="s">
        <v>654</v>
      </c>
      <c r="E1038" s="34">
        <v>-16.354697000000002</v>
      </c>
      <c r="F1038" s="34">
        <v>-71.529285999999999</v>
      </c>
      <c r="G1038" s="33">
        <v>126.63</v>
      </c>
      <c r="H1038" s="33">
        <v>2535</v>
      </c>
      <c r="I1038" s="34" t="s">
        <v>58</v>
      </c>
      <c r="J1038" s="33">
        <v>0</v>
      </c>
      <c r="K1038" s="33">
        <v>18</v>
      </c>
      <c r="L1038" s="33">
        <v>17</v>
      </c>
      <c r="M1038" s="34" t="s">
        <v>59</v>
      </c>
      <c r="N1038" s="33">
        <v>0.3</v>
      </c>
      <c r="O1038" s="33">
        <v>34.700000000000003</v>
      </c>
      <c r="P1038" s="34" t="s">
        <v>1914</v>
      </c>
      <c r="Q1038" s="33">
        <v>21406</v>
      </c>
      <c r="R1038" s="33">
        <v>18</v>
      </c>
      <c r="S1038" s="34">
        <v>1.5</v>
      </c>
      <c r="T1038" s="34"/>
      <c r="U1038" s="33" t="str">
        <f t="shared" si="50"/>
        <v>103999</v>
      </c>
      <c r="V1038" s="34" t="s">
        <v>336</v>
      </c>
      <c r="W1038" s="34">
        <v>-16.359421999999999</v>
      </c>
      <c r="X1038" s="34">
        <v>-71.522662999999994</v>
      </c>
      <c r="Y1038" s="33">
        <v>306.63</v>
      </c>
      <c r="Z1038" s="33">
        <v>2546</v>
      </c>
      <c r="AA1038" s="34" t="s">
        <v>58</v>
      </c>
      <c r="AB1038" s="33">
        <v>0</v>
      </c>
      <c r="AC1038" s="33">
        <v>24</v>
      </c>
      <c r="AD1038" s="33">
        <v>22</v>
      </c>
      <c r="AE1038" s="34" t="s">
        <v>59</v>
      </c>
      <c r="AF1038" s="33">
        <v>0.3</v>
      </c>
      <c r="AG1038" s="33">
        <v>34.700000000000003</v>
      </c>
      <c r="AH1038" s="34" t="s">
        <v>1914</v>
      </c>
      <c r="AI1038" s="33">
        <v>22638</v>
      </c>
      <c r="AJ1038" s="33">
        <v>18</v>
      </c>
      <c r="AK1038" s="34">
        <v>1.5</v>
      </c>
      <c r="AL1038" s="34"/>
      <c r="AM1038" s="33">
        <v>0.88</v>
      </c>
      <c r="AN1038" s="34" t="s">
        <v>2046</v>
      </c>
      <c r="AO1038" s="34"/>
      <c r="AP1038" s="34"/>
      <c r="AQ1038" s="34" t="s">
        <v>1891</v>
      </c>
      <c r="AR1038" s="34" t="s">
        <v>1879</v>
      </c>
      <c r="AS1038" s="34" t="s">
        <v>1889</v>
      </c>
      <c r="AT1038" s="33">
        <v>362.23599999999999</v>
      </c>
      <c r="AU1038" s="33">
        <v>23</v>
      </c>
      <c r="AV1038" s="34" t="s">
        <v>1915</v>
      </c>
      <c r="AW1038" s="34" t="s">
        <v>3303</v>
      </c>
      <c r="AX1038" s="34" t="s">
        <v>4337</v>
      </c>
      <c r="AY1038" s="34" t="s">
        <v>2268</v>
      </c>
      <c r="AZ1038" s="34" t="s">
        <v>2268</v>
      </c>
      <c r="BA1038" s="34" t="s">
        <v>3278</v>
      </c>
      <c r="BB1038" s="34" t="s">
        <v>4337</v>
      </c>
      <c r="BC1038" s="34" t="s">
        <v>2268</v>
      </c>
      <c r="BD1038" s="34" t="s">
        <v>2268</v>
      </c>
    </row>
    <row r="1039" spans="1:56" ht="15" customHeight="1" x14ac:dyDescent="0.25">
      <c r="A1039" t="str">
        <f t="shared" si="48"/>
        <v>0104010_AQ_Lomas_0100840_IC_Rep_Marcona</v>
      </c>
      <c r="B1039" s="34">
        <v>1036</v>
      </c>
      <c r="C1039" s="33" t="str">
        <f t="shared" si="49"/>
        <v>104010</v>
      </c>
      <c r="D1039" s="34" t="s">
        <v>1586</v>
      </c>
      <c r="E1039" s="34">
        <v>-15.5678</v>
      </c>
      <c r="F1039" s="34">
        <v>-74.849769999999992</v>
      </c>
      <c r="G1039" s="33">
        <v>327.93</v>
      </c>
      <c r="H1039" s="33">
        <v>22</v>
      </c>
      <c r="I1039" s="34" t="s">
        <v>58</v>
      </c>
      <c r="J1039" s="33">
        <v>0</v>
      </c>
      <c r="K1039" s="33">
        <v>18</v>
      </c>
      <c r="L1039" s="33">
        <v>17</v>
      </c>
      <c r="M1039" s="34" t="s">
        <v>59</v>
      </c>
      <c r="N1039" s="33">
        <v>0.3</v>
      </c>
      <c r="O1039" s="33">
        <v>43.1</v>
      </c>
      <c r="P1039" s="34" t="s">
        <v>1914</v>
      </c>
      <c r="Q1039" s="33">
        <v>8177.62</v>
      </c>
      <c r="R1039" s="33">
        <v>18</v>
      </c>
      <c r="S1039" s="34">
        <v>1.5</v>
      </c>
      <c r="T1039" s="34"/>
      <c r="U1039" s="33" t="str">
        <f t="shared" si="50"/>
        <v>100840</v>
      </c>
      <c r="V1039" s="34" t="s">
        <v>250</v>
      </c>
      <c r="W1039" s="34">
        <v>-15.33019</v>
      </c>
      <c r="X1039" s="34">
        <v>-75.004350000000002</v>
      </c>
      <c r="Y1039" s="33">
        <v>147.88999999999999</v>
      </c>
      <c r="Z1039" s="33">
        <v>810</v>
      </c>
      <c r="AA1039" s="34" t="s">
        <v>58</v>
      </c>
      <c r="AB1039" s="33">
        <v>0</v>
      </c>
      <c r="AC1039" s="33">
        <v>54</v>
      </c>
      <c r="AD1039" s="33">
        <v>48</v>
      </c>
      <c r="AE1039" s="34" t="s">
        <v>2194</v>
      </c>
      <c r="AF1039" s="33">
        <v>1.2</v>
      </c>
      <c r="AG1039" s="33">
        <v>40</v>
      </c>
      <c r="AH1039" s="34" t="s">
        <v>1914</v>
      </c>
      <c r="AI1039" s="33">
        <v>7866.3</v>
      </c>
      <c r="AJ1039" s="33">
        <v>18</v>
      </c>
      <c r="AK1039" s="34">
        <v>1.5</v>
      </c>
      <c r="AL1039" s="34"/>
      <c r="AM1039" s="33">
        <v>31.22</v>
      </c>
      <c r="AN1039" s="34" t="s">
        <v>2046</v>
      </c>
      <c r="AO1039" s="34"/>
      <c r="AP1039" s="34"/>
      <c r="AQ1039" s="34" t="s">
        <v>1891</v>
      </c>
      <c r="AR1039" s="34" t="s">
        <v>1880</v>
      </c>
      <c r="AS1039" s="34" t="s">
        <v>1889</v>
      </c>
      <c r="AT1039" s="33">
        <v>500.55</v>
      </c>
      <c r="AU1039" s="33">
        <v>8</v>
      </c>
      <c r="AV1039" s="34" t="s">
        <v>1915</v>
      </c>
      <c r="AW1039" s="34" t="s">
        <v>3304</v>
      </c>
      <c r="AX1039" s="34" t="s">
        <v>4486</v>
      </c>
      <c r="AY1039" s="34" t="s">
        <v>3305</v>
      </c>
      <c r="AZ1039" s="34" t="s">
        <v>2268</v>
      </c>
      <c r="BA1039" s="34" t="s">
        <v>3995</v>
      </c>
      <c r="BB1039" s="34" t="s">
        <v>4570</v>
      </c>
      <c r="BC1039" s="34" t="s">
        <v>2607</v>
      </c>
      <c r="BD1039" s="34" t="s">
        <v>2328</v>
      </c>
    </row>
    <row r="1040" spans="1:56" ht="15" customHeight="1" x14ac:dyDescent="0.25">
      <c r="A1040" t="str">
        <f t="shared" si="48"/>
        <v>0104354_PN_Ayaviri_Pueblo_0102834_PN_Ayaviri</v>
      </c>
      <c r="B1040" s="34">
        <v>1037</v>
      </c>
      <c r="C1040" s="33" t="str">
        <f t="shared" si="49"/>
        <v>104354</v>
      </c>
      <c r="D1040" s="34" t="s">
        <v>1979</v>
      </c>
      <c r="E1040" s="34">
        <v>-14.882899999999999</v>
      </c>
      <c r="F1040" s="34">
        <v>-70.589100000000002</v>
      </c>
      <c r="G1040" s="33">
        <v>186.42</v>
      </c>
      <c r="H1040" s="33">
        <v>3914</v>
      </c>
      <c r="I1040" s="34" t="s">
        <v>60</v>
      </c>
      <c r="J1040" s="33">
        <v>4.55</v>
      </c>
      <c r="K1040" s="33">
        <v>25</v>
      </c>
      <c r="L1040" s="33">
        <v>17</v>
      </c>
      <c r="M1040" s="34" t="s">
        <v>59</v>
      </c>
      <c r="N1040" s="33">
        <v>0.3</v>
      </c>
      <c r="O1040" s="33">
        <v>39.9</v>
      </c>
      <c r="P1040" s="34" t="s">
        <v>1914</v>
      </c>
      <c r="Q1040" s="33">
        <v>22218</v>
      </c>
      <c r="R1040" s="33">
        <v>16</v>
      </c>
      <c r="S1040" s="34">
        <v>1.5</v>
      </c>
      <c r="T1040" s="34"/>
      <c r="U1040" s="33" t="str">
        <f t="shared" si="50"/>
        <v>102834</v>
      </c>
      <c r="V1040" s="34" t="s">
        <v>305</v>
      </c>
      <c r="W1040" s="34">
        <v>-14.901861</v>
      </c>
      <c r="X1040" s="34">
        <v>-70.591306000000003</v>
      </c>
      <c r="Y1040" s="33">
        <v>6.41</v>
      </c>
      <c r="Z1040" s="33">
        <v>4004</v>
      </c>
      <c r="AA1040" s="34" t="s">
        <v>58</v>
      </c>
      <c r="AB1040" s="33">
        <v>0</v>
      </c>
      <c r="AC1040" s="33">
        <v>50</v>
      </c>
      <c r="AD1040" s="33">
        <v>18</v>
      </c>
      <c r="AE1040" s="34" t="s">
        <v>2200</v>
      </c>
      <c r="AF1040" s="33">
        <v>3</v>
      </c>
      <c r="AG1040" s="33">
        <v>45</v>
      </c>
      <c r="AH1040" s="34" t="s">
        <v>1914</v>
      </c>
      <c r="AI1040" s="33">
        <v>23450</v>
      </c>
      <c r="AJ1040" s="33">
        <v>16</v>
      </c>
      <c r="AK1040" s="34">
        <v>1.5</v>
      </c>
      <c r="AL1040" s="34"/>
      <c r="AM1040" s="33">
        <v>2.12</v>
      </c>
      <c r="AN1040" s="34" t="s">
        <v>2046</v>
      </c>
      <c r="AO1040" s="34"/>
      <c r="AP1040" s="34"/>
      <c r="AQ1040" s="34" t="s">
        <v>1891</v>
      </c>
      <c r="AR1040" s="34" t="s">
        <v>1879</v>
      </c>
      <c r="AS1040" s="34" t="s">
        <v>1889</v>
      </c>
      <c r="AT1040" s="33">
        <v>362.23599999999999</v>
      </c>
      <c r="AU1040" s="33">
        <v>23</v>
      </c>
      <c r="AV1040" s="34" t="s">
        <v>1915</v>
      </c>
      <c r="AW1040" s="34" t="s">
        <v>3306</v>
      </c>
      <c r="AX1040" s="34" t="s">
        <v>4332</v>
      </c>
      <c r="AY1040" s="34" t="s">
        <v>2429</v>
      </c>
      <c r="AZ1040" s="34" t="s">
        <v>2238</v>
      </c>
      <c r="BA1040" s="34" t="s">
        <v>2428</v>
      </c>
      <c r="BB1040" s="34" t="s">
        <v>4332</v>
      </c>
      <c r="BC1040" s="34" t="s">
        <v>2429</v>
      </c>
      <c r="BD1040" s="34" t="s">
        <v>2238</v>
      </c>
    </row>
    <row r="1041" spans="1:56" ht="15" customHeight="1" x14ac:dyDescent="0.25">
      <c r="A1041" t="str">
        <f t="shared" si="48"/>
        <v>0100150_LM_Carriquirry_0100543_LM_Repetidor_La_Molina</v>
      </c>
      <c r="B1041" s="34">
        <v>1038</v>
      </c>
      <c r="C1041" s="33" t="str">
        <f t="shared" si="49"/>
        <v>100150</v>
      </c>
      <c r="D1041" s="34" t="s">
        <v>937</v>
      </c>
      <c r="E1041" s="34">
        <v>-12.094336</v>
      </c>
      <c r="F1041" s="34">
        <v>-77.019583999999995</v>
      </c>
      <c r="G1041" s="33">
        <v>80.88</v>
      </c>
      <c r="H1041" s="33">
        <v>134</v>
      </c>
      <c r="I1041" s="34" t="s">
        <v>60</v>
      </c>
      <c r="J1041" s="33">
        <v>23.5</v>
      </c>
      <c r="K1041" s="33">
        <v>4</v>
      </c>
      <c r="L1041" s="33">
        <v>23</v>
      </c>
      <c r="M1041" s="34" t="s">
        <v>59</v>
      </c>
      <c r="N1041" s="33">
        <v>0.3</v>
      </c>
      <c r="O1041" s="33">
        <v>39.9</v>
      </c>
      <c r="P1041" s="34" t="s">
        <v>1914</v>
      </c>
      <c r="Q1041" s="33">
        <v>22316</v>
      </c>
      <c r="R1041" s="33">
        <v>17.899999999999999</v>
      </c>
      <c r="S1041" s="34">
        <v>1.5</v>
      </c>
      <c r="T1041" s="34"/>
      <c r="U1041" s="33" t="str">
        <f t="shared" si="50"/>
        <v>100543</v>
      </c>
      <c r="V1041" s="34" t="s">
        <v>373</v>
      </c>
      <c r="W1041" s="34">
        <v>-12.08501053</v>
      </c>
      <c r="X1041" s="34">
        <v>-76.960113530000001</v>
      </c>
      <c r="Y1041" s="33">
        <v>260.89999999999998</v>
      </c>
      <c r="Z1041" s="33">
        <v>313</v>
      </c>
      <c r="AA1041" s="34" t="s">
        <v>58</v>
      </c>
      <c r="AB1041" s="33">
        <v>0</v>
      </c>
      <c r="AC1041" s="33">
        <v>60</v>
      </c>
      <c r="AD1041" s="33">
        <v>55</v>
      </c>
      <c r="AE1041" s="34" t="s">
        <v>2191</v>
      </c>
      <c r="AF1041" s="33">
        <v>0.6</v>
      </c>
      <c r="AG1041" s="33">
        <v>36.799999999999997</v>
      </c>
      <c r="AH1041" s="34" t="s">
        <v>1914</v>
      </c>
      <c r="AI1041" s="33">
        <v>23548</v>
      </c>
      <c r="AJ1041" s="33">
        <v>17.899999999999999</v>
      </c>
      <c r="AK1041" s="34">
        <v>1.5</v>
      </c>
      <c r="AL1041" s="34"/>
      <c r="AM1041" s="33">
        <v>6.56</v>
      </c>
      <c r="AN1041" s="34" t="s">
        <v>2046</v>
      </c>
      <c r="AO1041" s="34"/>
      <c r="AP1041" s="34"/>
      <c r="AQ1041" s="34" t="s">
        <v>1894</v>
      </c>
      <c r="AR1041" s="34" t="s">
        <v>1878</v>
      </c>
      <c r="AS1041" s="34" t="s">
        <v>1924</v>
      </c>
      <c r="AT1041" s="33">
        <v>544.64800000000002</v>
      </c>
      <c r="AU1041" s="33">
        <v>23</v>
      </c>
      <c r="AV1041" s="34" t="s">
        <v>1915</v>
      </c>
      <c r="AW1041" s="34" t="s">
        <v>3307</v>
      </c>
      <c r="AX1041" s="34" t="s">
        <v>2307</v>
      </c>
      <c r="AY1041" s="34" t="s">
        <v>2221</v>
      </c>
      <c r="AZ1041" s="34" t="s">
        <v>2221</v>
      </c>
      <c r="BA1041" s="34" t="s">
        <v>3390</v>
      </c>
      <c r="BB1041" s="34" t="s">
        <v>4256</v>
      </c>
      <c r="BC1041" s="34" t="s">
        <v>2221</v>
      </c>
      <c r="BD1041" s="34" t="s">
        <v>2221</v>
      </c>
    </row>
    <row r="1042" spans="1:56" ht="15" customHeight="1" x14ac:dyDescent="0.25">
      <c r="A1042" t="str">
        <f t="shared" si="48"/>
        <v>010230029_LI_Cumbicus_0104196_LI_Huamachuco_Centro</v>
      </c>
      <c r="B1042" s="34">
        <v>1039</v>
      </c>
      <c r="C1042" s="33" t="str">
        <f t="shared" si="49"/>
        <v>10230029</v>
      </c>
      <c r="D1042" s="34" t="s">
        <v>1587</v>
      </c>
      <c r="E1042" s="34">
        <v>-7.8173360000000001</v>
      </c>
      <c r="F1042" s="34">
        <v>-78.049599999999998</v>
      </c>
      <c r="G1042" s="33">
        <v>14.66</v>
      </c>
      <c r="H1042" s="33">
        <v>3190</v>
      </c>
      <c r="I1042" s="34" t="s">
        <v>60</v>
      </c>
      <c r="J1042" s="33">
        <v>0</v>
      </c>
      <c r="K1042" s="33">
        <v>28.8</v>
      </c>
      <c r="L1042" s="33">
        <v>27</v>
      </c>
      <c r="M1042" s="34" t="s">
        <v>59</v>
      </c>
      <c r="N1042" s="33">
        <v>0.3</v>
      </c>
      <c r="O1042" s="33">
        <v>34.700000000000003</v>
      </c>
      <c r="P1042" s="34" t="s">
        <v>1914</v>
      </c>
      <c r="Q1042" s="33">
        <v>21798</v>
      </c>
      <c r="R1042" s="33">
        <v>14.9</v>
      </c>
      <c r="S1042" s="34">
        <v>1.5</v>
      </c>
      <c r="T1042" s="34"/>
      <c r="U1042" s="33" t="str">
        <f t="shared" si="50"/>
        <v>104196</v>
      </c>
      <c r="V1042" s="34" t="s">
        <v>608</v>
      </c>
      <c r="W1042" s="34">
        <v>-7.8131700000000004</v>
      </c>
      <c r="X1042" s="34">
        <v>-78.048500000000004</v>
      </c>
      <c r="Y1042" s="33">
        <v>194.66</v>
      </c>
      <c r="Z1042" s="33">
        <v>3169</v>
      </c>
      <c r="AA1042" s="34" t="s">
        <v>60</v>
      </c>
      <c r="AB1042" s="33">
        <v>7.35</v>
      </c>
      <c r="AC1042" s="33">
        <v>25</v>
      </c>
      <c r="AD1042" s="33">
        <v>26</v>
      </c>
      <c r="AE1042" s="34" t="s">
        <v>59</v>
      </c>
      <c r="AF1042" s="33">
        <v>0.3</v>
      </c>
      <c r="AG1042" s="33">
        <v>34.700000000000003</v>
      </c>
      <c r="AH1042" s="34" t="s">
        <v>1914</v>
      </c>
      <c r="AI1042" s="33">
        <v>23030</v>
      </c>
      <c r="AJ1042" s="33">
        <v>14.9</v>
      </c>
      <c r="AK1042" s="34">
        <v>1.5</v>
      </c>
      <c r="AL1042" s="34"/>
      <c r="AM1042" s="33">
        <v>0.48</v>
      </c>
      <c r="AN1042" s="34" t="s">
        <v>2046</v>
      </c>
      <c r="AO1042" s="34"/>
      <c r="AP1042" s="34"/>
      <c r="AQ1042" s="34" t="s">
        <v>1891</v>
      </c>
      <c r="AR1042" s="34" t="s">
        <v>1879</v>
      </c>
      <c r="AS1042" s="34" t="s">
        <v>1889</v>
      </c>
      <c r="AT1042" s="33">
        <v>364</v>
      </c>
      <c r="AU1042" s="33">
        <v>23</v>
      </c>
      <c r="AV1042" s="34" t="s">
        <v>1915</v>
      </c>
      <c r="AW1042" s="34" t="s">
        <v>4077</v>
      </c>
      <c r="AX1042" s="34" t="s">
        <v>4474</v>
      </c>
      <c r="AY1042" s="34" t="s">
        <v>2474</v>
      </c>
      <c r="AZ1042" s="34" t="s">
        <v>2227</v>
      </c>
      <c r="BA1042" s="34" t="s">
        <v>3776</v>
      </c>
      <c r="BB1042" s="34" t="s">
        <v>4474</v>
      </c>
      <c r="BC1042" s="34" t="s">
        <v>2474</v>
      </c>
      <c r="BD1042" s="34" t="s">
        <v>2227</v>
      </c>
    </row>
    <row r="1043" spans="1:56" ht="15" customHeight="1" x14ac:dyDescent="0.25">
      <c r="A1043" t="str">
        <f t="shared" si="48"/>
        <v>0100088_LM_Santa_Catalina_0100119_LM_Estadio_Alianza</v>
      </c>
      <c r="B1043" s="34">
        <v>1040</v>
      </c>
      <c r="C1043" s="33" t="str">
        <f t="shared" si="49"/>
        <v>100088</v>
      </c>
      <c r="D1043" s="34" t="s">
        <v>200</v>
      </c>
      <c r="E1043" s="34">
        <v>-12.082572219999999</v>
      </c>
      <c r="F1043" s="34">
        <v>-77.014160000000004</v>
      </c>
      <c r="G1043" s="33">
        <v>331.19</v>
      </c>
      <c r="H1043" s="33">
        <v>152</v>
      </c>
      <c r="I1043" s="34" t="s">
        <v>60</v>
      </c>
      <c r="J1043" s="33">
        <v>7</v>
      </c>
      <c r="K1043" s="33">
        <v>23</v>
      </c>
      <c r="L1043" s="33">
        <v>15</v>
      </c>
      <c r="M1043" s="34" t="s">
        <v>59</v>
      </c>
      <c r="N1043" s="33">
        <v>0.3</v>
      </c>
      <c r="O1043" s="33">
        <v>39.9</v>
      </c>
      <c r="P1043" s="34" t="s">
        <v>1914</v>
      </c>
      <c r="Q1043" s="33">
        <v>22092</v>
      </c>
      <c r="R1043" s="33">
        <v>9.9</v>
      </c>
      <c r="S1043" s="34">
        <v>1.5</v>
      </c>
      <c r="T1043" s="34"/>
      <c r="U1043" s="33" t="str">
        <f t="shared" si="50"/>
        <v>100119</v>
      </c>
      <c r="V1043" s="34" t="s">
        <v>158</v>
      </c>
      <c r="W1043" s="34">
        <v>-12.068927</v>
      </c>
      <c r="X1043" s="34">
        <v>-77.021834999999996</v>
      </c>
      <c r="Y1043" s="33">
        <v>151.19</v>
      </c>
      <c r="Z1043" s="33">
        <v>150</v>
      </c>
      <c r="AA1043" s="34" t="s">
        <v>60</v>
      </c>
      <c r="AB1043" s="33">
        <v>10.25</v>
      </c>
      <c r="AC1043" s="33">
        <v>18</v>
      </c>
      <c r="AD1043" s="33">
        <v>15</v>
      </c>
      <c r="AE1043" s="34" t="s">
        <v>2190</v>
      </c>
      <c r="AF1043" s="33">
        <v>0.6</v>
      </c>
      <c r="AG1043" s="33">
        <v>34.700000000000003</v>
      </c>
      <c r="AH1043" s="34" t="s">
        <v>1914</v>
      </c>
      <c r="AI1043" s="33">
        <v>23324</v>
      </c>
      <c r="AJ1043" s="33">
        <v>9.9</v>
      </c>
      <c r="AK1043" s="34">
        <v>1.5</v>
      </c>
      <c r="AL1043" s="34"/>
      <c r="AM1043" s="33">
        <v>1.73</v>
      </c>
      <c r="AN1043" s="34" t="s">
        <v>2046</v>
      </c>
      <c r="AO1043" s="34"/>
      <c r="AP1043" s="34"/>
      <c r="AQ1043" s="34" t="s">
        <v>1891</v>
      </c>
      <c r="AR1043" s="34" t="s">
        <v>1879</v>
      </c>
      <c r="AS1043" s="34" t="s">
        <v>1889</v>
      </c>
      <c r="AT1043" s="33">
        <v>726.91800000000001</v>
      </c>
      <c r="AU1043" s="33">
        <v>23</v>
      </c>
      <c r="AV1043" s="34" t="s">
        <v>1915</v>
      </c>
      <c r="AW1043" s="34" t="s">
        <v>3308</v>
      </c>
      <c r="AX1043" s="34" t="s">
        <v>4440</v>
      </c>
      <c r="AY1043" s="34" t="s">
        <v>2221</v>
      </c>
      <c r="AZ1043" s="34" t="s">
        <v>2221</v>
      </c>
      <c r="BA1043" s="34" t="s">
        <v>3968</v>
      </c>
      <c r="BB1043" s="34" t="s">
        <v>4440</v>
      </c>
      <c r="BC1043" s="34" t="s">
        <v>2221</v>
      </c>
      <c r="BD1043" s="34" t="s">
        <v>2221</v>
      </c>
    </row>
    <row r="1044" spans="1:56" ht="15" customHeight="1" x14ac:dyDescent="0.25">
      <c r="A1044" t="str">
        <f t="shared" si="48"/>
        <v>0101215_TA_Gamboa_0101207_TA_Cerro_Para</v>
      </c>
      <c r="B1044" s="34">
        <v>1041</v>
      </c>
      <c r="C1044" s="33" t="str">
        <f t="shared" si="49"/>
        <v>101215</v>
      </c>
      <c r="D1044" s="34" t="s">
        <v>1030</v>
      </c>
      <c r="E1044" s="34">
        <v>-17.99887</v>
      </c>
      <c r="F1044" s="34">
        <v>-70.249328000000006</v>
      </c>
      <c r="G1044" s="33">
        <v>272.49</v>
      </c>
      <c r="H1044" s="33">
        <v>595</v>
      </c>
      <c r="I1044" s="34" t="s">
        <v>60</v>
      </c>
      <c r="J1044" s="33">
        <v>13.5</v>
      </c>
      <c r="K1044" s="33">
        <v>6</v>
      </c>
      <c r="L1044" s="33">
        <v>15</v>
      </c>
      <c r="M1044" s="34" t="s">
        <v>59</v>
      </c>
      <c r="N1044" s="33">
        <v>0.3</v>
      </c>
      <c r="O1044" s="33">
        <v>40</v>
      </c>
      <c r="P1044" s="34" t="s">
        <v>1914</v>
      </c>
      <c r="Q1044" s="33">
        <v>11035</v>
      </c>
      <c r="R1044" s="33">
        <v>18</v>
      </c>
      <c r="S1044" s="34">
        <v>1.5</v>
      </c>
      <c r="T1044" s="34"/>
      <c r="U1044" s="33" t="str">
        <f t="shared" si="50"/>
        <v>101207</v>
      </c>
      <c r="V1044" s="34" t="s">
        <v>240</v>
      </c>
      <c r="W1044" s="34">
        <v>-17.997551999999999</v>
      </c>
      <c r="X1044" s="34">
        <v>-70.281195999999994</v>
      </c>
      <c r="Y1044" s="33">
        <v>92.49</v>
      </c>
      <c r="Z1044" s="33">
        <v>792</v>
      </c>
      <c r="AA1044" s="34" t="s">
        <v>58</v>
      </c>
      <c r="AB1044" s="33">
        <v>0</v>
      </c>
      <c r="AC1044" s="33">
        <v>70</v>
      </c>
      <c r="AD1044" s="33">
        <v>25</v>
      </c>
      <c r="AE1044" s="34" t="s">
        <v>2195</v>
      </c>
      <c r="AF1044" s="33">
        <v>0.6</v>
      </c>
      <c r="AG1044" s="33">
        <v>36.4</v>
      </c>
      <c r="AH1044" s="34" t="s">
        <v>1914</v>
      </c>
      <c r="AI1044" s="33">
        <v>11565</v>
      </c>
      <c r="AJ1044" s="33">
        <v>18</v>
      </c>
      <c r="AK1044" s="34">
        <v>1.5</v>
      </c>
      <c r="AL1044" s="34"/>
      <c r="AM1044" s="33">
        <v>3.38</v>
      </c>
      <c r="AN1044" s="34" t="s">
        <v>2046</v>
      </c>
      <c r="AO1044" s="34"/>
      <c r="AP1044" s="34"/>
      <c r="AQ1044" s="34" t="s">
        <v>1897</v>
      </c>
      <c r="AR1044" s="34" t="s">
        <v>1878</v>
      </c>
      <c r="AS1044" s="34" t="s">
        <v>1927</v>
      </c>
      <c r="AT1044" s="33">
        <v>756.31799999999998</v>
      </c>
      <c r="AU1044" s="33">
        <v>11</v>
      </c>
      <c r="AV1044" s="34" t="s">
        <v>1915</v>
      </c>
      <c r="AW1044" s="34" t="s">
        <v>3309</v>
      </c>
      <c r="AX1044" s="34" t="s">
        <v>2358</v>
      </c>
      <c r="AY1044" s="34" t="s">
        <v>2358</v>
      </c>
      <c r="AZ1044" s="34" t="s">
        <v>2358</v>
      </c>
      <c r="BA1044" s="34" t="s">
        <v>3869</v>
      </c>
      <c r="BB1044" s="34" t="s">
        <v>2358</v>
      </c>
      <c r="BC1044" s="34" t="s">
        <v>2358</v>
      </c>
      <c r="BD1044" s="34" t="s">
        <v>2358</v>
      </c>
    </row>
    <row r="1045" spans="1:56" ht="15" customHeight="1" x14ac:dyDescent="0.25">
      <c r="A1045" t="str">
        <f t="shared" si="48"/>
        <v>0101561_CA_Agopiti_0101539_CA_Cerro_Cumbemayo</v>
      </c>
      <c r="B1045" s="34">
        <v>1042</v>
      </c>
      <c r="C1045" s="33" t="str">
        <f t="shared" si="49"/>
        <v>101561</v>
      </c>
      <c r="D1045" s="34" t="s">
        <v>765</v>
      </c>
      <c r="E1045" s="34">
        <v>-7.3395279999999996</v>
      </c>
      <c r="F1045" s="34">
        <v>-78.348496999999995</v>
      </c>
      <c r="G1045" s="33">
        <v>315.11</v>
      </c>
      <c r="H1045" s="33">
        <v>4071</v>
      </c>
      <c r="I1045" s="34" t="s">
        <v>58</v>
      </c>
      <c r="J1045" s="33">
        <v>0</v>
      </c>
      <c r="K1045" s="33">
        <v>35</v>
      </c>
      <c r="L1045" s="33">
        <v>27</v>
      </c>
      <c r="M1045" s="34" t="s">
        <v>59</v>
      </c>
      <c r="N1045" s="33">
        <v>0.3</v>
      </c>
      <c r="O1045" s="33">
        <v>40.4</v>
      </c>
      <c r="P1045" s="34" t="s">
        <v>1914</v>
      </c>
      <c r="Q1045" s="33">
        <v>7955.25</v>
      </c>
      <c r="R1045" s="33">
        <v>23.9</v>
      </c>
      <c r="S1045" s="34">
        <v>1.5</v>
      </c>
      <c r="T1045" s="34"/>
      <c r="U1045" s="33" t="str">
        <f t="shared" si="50"/>
        <v>101539</v>
      </c>
      <c r="V1045" s="34" t="s">
        <v>576</v>
      </c>
      <c r="W1045" s="34">
        <v>-7.1635200000000001</v>
      </c>
      <c r="X1045" s="34">
        <v>-78.525319999999994</v>
      </c>
      <c r="Y1045" s="33">
        <v>135.09</v>
      </c>
      <c r="Z1045" s="33">
        <v>2806</v>
      </c>
      <c r="AA1045" s="34" t="s">
        <v>58</v>
      </c>
      <c r="AB1045" s="33">
        <v>0</v>
      </c>
      <c r="AC1045" s="33">
        <v>36</v>
      </c>
      <c r="AD1045" s="33">
        <v>32</v>
      </c>
      <c r="AE1045" s="34" t="s">
        <v>2190</v>
      </c>
      <c r="AF1045" s="33">
        <v>0.6</v>
      </c>
      <c r="AG1045" s="33">
        <v>39.9</v>
      </c>
      <c r="AH1045" s="34" t="s">
        <v>1914</v>
      </c>
      <c r="AI1045" s="33">
        <v>8266.57</v>
      </c>
      <c r="AJ1045" s="33">
        <v>24.1</v>
      </c>
      <c r="AK1045" s="34">
        <v>1.5</v>
      </c>
      <c r="AL1045" s="34"/>
      <c r="AM1045" s="33">
        <v>27.66</v>
      </c>
      <c r="AN1045" s="34" t="s">
        <v>2046</v>
      </c>
      <c r="AO1045" s="34"/>
      <c r="AP1045" s="34"/>
      <c r="AQ1045" s="34" t="s">
        <v>1891</v>
      </c>
      <c r="AR1045" s="34" t="s">
        <v>1879</v>
      </c>
      <c r="AS1045" s="34" t="s">
        <v>1926</v>
      </c>
      <c r="AT1045" s="33">
        <v>368</v>
      </c>
      <c r="AU1045" s="33">
        <v>8</v>
      </c>
      <c r="AV1045" s="34" t="s">
        <v>1921</v>
      </c>
      <c r="AW1045" s="34" t="s">
        <v>2723</v>
      </c>
      <c r="AX1045" s="34" t="s">
        <v>4417</v>
      </c>
      <c r="AY1045" s="34" t="s">
        <v>2247</v>
      </c>
      <c r="AZ1045" s="34" t="s">
        <v>2247</v>
      </c>
      <c r="BA1045" s="34" t="s">
        <v>3915</v>
      </c>
      <c r="BB1045" s="34" t="s">
        <v>2247</v>
      </c>
      <c r="BC1045" s="34" t="s">
        <v>2247</v>
      </c>
      <c r="BD1045" s="34" t="s">
        <v>2247</v>
      </c>
    </row>
    <row r="1046" spans="1:56" ht="15" customHeight="1" x14ac:dyDescent="0.25">
      <c r="A1046" t="str">
        <f t="shared" si="48"/>
        <v>0103735_AY_Yamana_Sur_0103755_AY_Nuevo_PPJJ_Acuchima</v>
      </c>
      <c r="B1046" s="34">
        <v>1043</v>
      </c>
      <c r="C1046" s="33" t="str">
        <f t="shared" si="49"/>
        <v>103735</v>
      </c>
      <c r="D1046" s="34" t="s">
        <v>1588</v>
      </c>
      <c r="E1046" s="34">
        <v>-13.198918000000001</v>
      </c>
      <c r="F1046" s="34">
        <v>-74.216096999999991</v>
      </c>
      <c r="G1046" s="33">
        <v>346.22</v>
      </c>
      <c r="H1046" s="33">
        <v>3088</v>
      </c>
      <c r="I1046" s="34" t="s">
        <v>58</v>
      </c>
      <c r="J1046" s="33">
        <v>0</v>
      </c>
      <c r="K1046" s="33">
        <v>18</v>
      </c>
      <c r="L1046" s="33">
        <v>17</v>
      </c>
      <c r="M1046" s="34" t="s">
        <v>59</v>
      </c>
      <c r="N1046" s="33">
        <v>0.3</v>
      </c>
      <c r="O1046" s="33">
        <v>40.5</v>
      </c>
      <c r="P1046" s="34" t="s">
        <v>1914</v>
      </c>
      <c r="Q1046" s="33">
        <v>21322</v>
      </c>
      <c r="R1046" s="33">
        <v>19.5</v>
      </c>
      <c r="S1046" s="34">
        <v>1.5</v>
      </c>
      <c r="T1046" s="34"/>
      <c r="U1046" s="33" t="str">
        <f t="shared" si="50"/>
        <v>103755</v>
      </c>
      <c r="V1046" s="34" t="s">
        <v>487</v>
      </c>
      <c r="W1046" s="34">
        <v>-13.171898000000001</v>
      </c>
      <c r="X1046" s="34">
        <v>-74.222906000000009</v>
      </c>
      <c r="Y1046" s="33">
        <v>166.21</v>
      </c>
      <c r="Z1046" s="33">
        <v>2856</v>
      </c>
      <c r="AA1046" s="34" t="s">
        <v>58</v>
      </c>
      <c r="AB1046" s="33">
        <v>0</v>
      </c>
      <c r="AC1046" s="33">
        <v>30</v>
      </c>
      <c r="AD1046" s="33">
        <v>28</v>
      </c>
      <c r="AE1046" s="34" t="s">
        <v>2188</v>
      </c>
      <c r="AF1046" s="33">
        <v>1.8</v>
      </c>
      <c r="AG1046" s="33">
        <v>40.4</v>
      </c>
      <c r="AH1046" s="34" t="s">
        <v>1914</v>
      </c>
      <c r="AI1046" s="33">
        <v>22554</v>
      </c>
      <c r="AJ1046" s="33">
        <v>19.399999999999999</v>
      </c>
      <c r="AK1046" s="34">
        <v>1.5</v>
      </c>
      <c r="AL1046" s="34"/>
      <c r="AM1046" s="33">
        <v>3.1</v>
      </c>
      <c r="AN1046" s="34" t="s">
        <v>2046</v>
      </c>
      <c r="AO1046" s="34"/>
      <c r="AP1046" s="34"/>
      <c r="AQ1046" s="34" t="s">
        <v>1897</v>
      </c>
      <c r="AR1046" s="34" t="s">
        <v>1878</v>
      </c>
      <c r="AS1046" s="34" t="s">
        <v>1889</v>
      </c>
      <c r="AT1046" s="33">
        <v>362.23599999999999</v>
      </c>
      <c r="AU1046" s="33">
        <v>23</v>
      </c>
      <c r="AV1046" s="34" t="s">
        <v>1915</v>
      </c>
      <c r="AW1046" s="34" t="s">
        <v>3310</v>
      </c>
      <c r="AX1046" s="34" t="s">
        <v>4420</v>
      </c>
      <c r="AY1046" s="34" t="s">
        <v>2588</v>
      </c>
      <c r="AZ1046" s="34" t="s">
        <v>2572</v>
      </c>
      <c r="BA1046" s="34" t="s">
        <v>3900</v>
      </c>
      <c r="BB1046" s="34" t="s">
        <v>4559</v>
      </c>
      <c r="BC1046" s="34" t="s">
        <v>2588</v>
      </c>
      <c r="BD1046" s="34" t="s">
        <v>2572</v>
      </c>
    </row>
    <row r="1047" spans="1:56" ht="15" customHeight="1" x14ac:dyDescent="0.25">
      <c r="A1047" t="str">
        <f t="shared" si="48"/>
        <v>0104771_LM_Pque_Benavides_Huaycan_0105005_LM_Huaycan_Zona_H</v>
      </c>
      <c r="B1047" s="34">
        <v>1044</v>
      </c>
      <c r="C1047" s="33" t="str">
        <f t="shared" si="49"/>
        <v>104771</v>
      </c>
      <c r="D1047" s="34" t="s">
        <v>1589</v>
      </c>
      <c r="E1047" s="34">
        <v>-12.021174999999999</v>
      </c>
      <c r="F1047" s="34">
        <v>-76.815469999999991</v>
      </c>
      <c r="G1047" s="33">
        <v>85.31</v>
      </c>
      <c r="H1047" s="33">
        <v>669</v>
      </c>
      <c r="I1047" s="34" t="s">
        <v>60</v>
      </c>
      <c r="J1047" s="33">
        <v>14.4</v>
      </c>
      <c r="K1047" s="33">
        <v>5</v>
      </c>
      <c r="L1047" s="33">
        <v>18</v>
      </c>
      <c r="M1047" s="34" t="s">
        <v>59</v>
      </c>
      <c r="N1047" s="33">
        <v>0.3</v>
      </c>
      <c r="O1047" s="33">
        <v>39.9</v>
      </c>
      <c r="P1047" s="34" t="s">
        <v>1914</v>
      </c>
      <c r="Q1047" s="33">
        <v>21294</v>
      </c>
      <c r="R1047" s="33">
        <v>10.1</v>
      </c>
      <c r="S1047" s="34">
        <v>1.5</v>
      </c>
      <c r="T1047" s="34"/>
      <c r="U1047" s="33" t="str">
        <f t="shared" si="50"/>
        <v>105005</v>
      </c>
      <c r="V1047" s="34" t="s">
        <v>823</v>
      </c>
      <c r="W1047" s="34">
        <v>-12.020766</v>
      </c>
      <c r="X1047" s="34">
        <v>-76.810368999999994</v>
      </c>
      <c r="Y1047" s="33">
        <v>265.31</v>
      </c>
      <c r="Z1047" s="33">
        <v>691</v>
      </c>
      <c r="AA1047" s="34" t="s">
        <v>58</v>
      </c>
      <c r="AB1047" s="33">
        <v>0</v>
      </c>
      <c r="AC1047" s="33">
        <v>11</v>
      </c>
      <c r="AD1047" s="33">
        <v>14</v>
      </c>
      <c r="AE1047" s="34" t="s">
        <v>2190</v>
      </c>
      <c r="AF1047" s="33">
        <v>0.6</v>
      </c>
      <c r="AG1047" s="33">
        <v>39.9</v>
      </c>
      <c r="AH1047" s="34" t="s">
        <v>1914</v>
      </c>
      <c r="AI1047" s="33">
        <v>22526</v>
      </c>
      <c r="AJ1047" s="33">
        <v>10.1</v>
      </c>
      <c r="AK1047" s="34">
        <v>1.5</v>
      </c>
      <c r="AL1047" s="34"/>
      <c r="AM1047" s="33">
        <v>0.56000000000000005</v>
      </c>
      <c r="AN1047" s="34" t="s">
        <v>2046</v>
      </c>
      <c r="AO1047" s="34"/>
      <c r="AP1047" s="34"/>
      <c r="AQ1047" s="34" t="s">
        <v>1891</v>
      </c>
      <c r="AR1047" s="34" t="s">
        <v>1879</v>
      </c>
      <c r="AS1047" s="34" t="s">
        <v>1889</v>
      </c>
      <c r="AT1047" s="33">
        <v>366.298</v>
      </c>
      <c r="AU1047" s="33">
        <v>23</v>
      </c>
      <c r="AV1047" s="34" t="s">
        <v>1916</v>
      </c>
      <c r="AW1047" s="34" t="s">
        <v>3311</v>
      </c>
      <c r="AX1047" s="34" t="s">
        <v>4252</v>
      </c>
      <c r="AY1047" s="34" t="s">
        <v>2221</v>
      </c>
      <c r="AZ1047" s="34" t="s">
        <v>2221</v>
      </c>
      <c r="BA1047" s="34" t="s">
        <v>3777</v>
      </c>
      <c r="BB1047" s="34" t="s">
        <v>4252</v>
      </c>
      <c r="BC1047" s="34" t="s">
        <v>2221</v>
      </c>
      <c r="BD1047" s="34" t="s">
        <v>2221</v>
      </c>
    </row>
    <row r="1048" spans="1:56" ht="15" customHeight="1" x14ac:dyDescent="0.25">
      <c r="A1048" t="str">
        <f t="shared" si="48"/>
        <v>0105690_LM_Calle_Ulises_0104525_LM_Canta_Callao_Ba</v>
      </c>
      <c r="B1048" s="34">
        <v>1045</v>
      </c>
      <c r="C1048" s="33" t="str">
        <f t="shared" si="49"/>
        <v>105690</v>
      </c>
      <c r="D1048" s="34" t="s">
        <v>1059</v>
      </c>
      <c r="E1048" s="34">
        <v>-11.965559000000001</v>
      </c>
      <c r="F1048" s="34">
        <v>-77.082611</v>
      </c>
      <c r="G1048" s="33">
        <v>212.39</v>
      </c>
      <c r="H1048" s="33">
        <v>66</v>
      </c>
      <c r="I1048" s="34" t="s">
        <v>60</v>
      </c>
      <c r="J1048" s="33">
        <v>12.37</v>
      </c>
      <c r="K1048" s="33">
        <v>5.0999999999999996</v>
      </c>
      <c r="L1048" s="33">
        <v>14.4</v>
      </c>
      <c r="M1048" s="34" t="s">
        <v>59</v>
      </c>
      <c r="N1048" s="33">
        <v>0.3</v>
      </c>
      <c r="O1048" s="33">
        <v>39.9</v>
      </c>
      <c r="P1048" s="34" t="s">
        <v>1914</v>
      </c>
      <c r="Q1048" s="33">
        <v>22666</v>
      </c>
      <c r="R1048" s="33">
        <v>5.9</v>
      </c>
      <c r="S1048" s="34">
        <v>1.5</v>
      </c>
      <c r="T1048" s="34"/>
      <c r="U1048" s="33" t="str">
        <f t="shared" si="50"/>
        <v>104525</v>
      </c>
      <c r="V1048" s="34" t="s">
        <v>270</v>
      </c>
      <c r="W1048" s="34">
        <v>-11.975241</v>
      </c>
      <c r="X1048" s="34">
        <v>-77.088890000000006</v>
      </c>
      <c r="Y1048" s="33">
        <v>32.39</v>
      </c>
      <c r="Z1048" s="33">
        <v>51</v>
      </c>
      <c r="AA1048" s="34" t="s">
        <v>60</v>
      </c>
      <c r="AB1048" s="33">
        <v>12</v>
      </c>
      <c r="AC1048" s="33">
        <v>15</v>
      </c>
      <c r="AD1048" s="33">
        <v>18</v>
      </c>
      <c r="AE1048" s="34" t="s">
        <v>2192</v>
      </c>
      <c r="AF1048" s="33">
        <v>0.3</v>
      </c>
      <c r="AG1048" s="33">
        <v>35.299999999999997</v>
      </c>
      <c r="AH1048" s="34" t="s">
        <v>1914</v>
      </c>
      <c r="AI1048" s="33">
        <v>21434</v>
      </c>
      <c r="AJ1048" s="33">
        <v>5.9</v>
      </c>
      <c r="AK1048" s="34">
        <v>1.5</v>
      </c>
      <c r="AL1048" s="34"/>
      <c r="AM1048" s="33">
        <v>1.28</v>
      </c>
      <c r="AN1048" s="34" t="s">
        <v>2046</v>
      </c>
      <c r="AO1048" s="34"/>
      <c r="AP1048" s="34"/>
      <c r="AQ1048" s="34" t="s">
        <v>1891</v>
      </c>
      <c r="AR1048" s="34" t="s">
        <v>1878</v>
      </c>
      <c r="AS1048" s="34" t="s">
        <v>1889</v>
      </c>
      <c r="AT1048" s="33">
        <v>362.23599999999999</v>
      </c>
      <c r="AU1048" s="33">
        <v>23</v>
      </c>
      <c r="AV1048" s="34" t="s">
        <v>1915</v>
      </c>
      <c r="AW1048" s="34" t="s">
        <v>3312</v>
      </c>
      <c r="AX1048" s="34" t="s">
        <v>4255</v>
      </c>
      <c r="AY1048" s="34" t="s">
        <v>2221</v>
      </c>
      <c r="AZ1048" s="34" t="s">
        <v>2221</v>
      </c>
      <c r="BA1048" s="34" t="s">
        <v>3859</v>
      </c>
      <c r="BB1048" s="34" t="s">
        <v>3327</v>
      </c>
      <c r="BC1048" s="34" t="s">
        <v>2221</v>
      </c>
      <c r="BD1048" s="34" t="s">
        <v>2221</v>
      </c>
    </row>
    <row r="1049" spans="1:56" ht="15" customHeight="1" x14ac:dyDescent="0.25">
      <c r="A1049" t="str">
        <f t="shared" si="48"/>
        <v>0104533_LM_Mercado_Sectorial_0100105_LM_Las_Torres</v>
      </c>
      <c r="B1049" s="34">
        <v>1046</v>
      </c>
      <c r="C1049" s="33" t="str">
        <f t="shared" si="49"/>
        <v>104533</v>
      </c>
      <c r="D1049" s="34" t="s">
        <v>1590</v>
      </c>
      <c r="E1049" s="34">
        <v>-12.188364</v>
      </c>
      <c r="F1049" s="34">
        <v>-76.943534999999997</v>
      </c>
      <c r="G1049" s="33">
        <v>290.57</v>
      </c>
      <c r="H1049" s="33">
        <v>147</v>
      </c>
      <c r="I1049" s="34" t="s">
        <v>60</v>
      </c>
      <c r="J1049" s="33">
        <v>11.85</v>
      </c>
      <c r="K1049" s="33">
        <v>4.7</v>
      </c>
      <c r="L1049" s="33">
        <v>15</v>
      </c>
      <c r="M1049" s="34" t="s">
        <v>59</v>
      </c>
      <c r="N1049" s="33">
        <v>0.3</v>
      </c>
      <c r="O1049" s="33">
        <v>39.9</v>
      </c>
      <c r="P1049" s="34" t="s">
        <v>1914</v>
      </c>
      <c r="Q1049" s="33">
        <v>21882</v>
      </c>
      <c r="R1049" s="33">
        <v>19.5</v>
      </c>
      <c r="S1049" s="34">
        <v>1.5</v>
      </c>
      <c r="T1049" s="34"/>
      <c r="U1049" s="33" t="str">
        <f t="shared" si="50"/>
        <v>100105</v>
      </c>
      <c r="V1049" s="34" t="s">
        <v>223</v>
      </c>
      <c r="W1049" s="34">
        <v>-12.185831</v>
      </c>
      <c r="X1049" s="34">
        <v>-76.950439000000003</v>
      </c>
      <c r="Y1049" s="33">
        <v>110.57</v>
      </c>
      <c r="Z1049" s="33">
        <v>194</v>
      </c>
      <c r="AA1049" s="34" t="s">
        <v>58</v>
      </c>
      <c r="AB1049" s="33">
        <v>0</v>
      </c>
      <c r="AC1049" s="33">
        <v>18</v>
      </c>
      <c r="AD1049" s="33">
        <v>14</v>
      </c>
      <c r="AE1049" s="34" t="s">
        <v>2190</v>
      </c>
      <c r="AF1049" s="33">
        <v>0.6</v>
      </c>
      <c r="AG1049" s="33">
        <v>39.9</v>
      </c>
      <c r="AH1049" s="34" t="s">
        <v>1914</v>
      </c>
      <c r="AI1049" s="33">
        <v>23114</v>
      </c>
      <c r="AJ1049" s="33">
        <v>19.5</v>
      </c>
      <c r="AK1049" s="34">
        <v>1.5</v>
      </c>
      <c r="AL1049" s="34"/>
      <c r="AM1049" s="33">
        <v>0.8</v>
      </c>
      <c r="AN1049" s="34" t="s">
        <v>2046</v>
      </c>
      <c r="AO1049" s="34"/>
      <c r="AP1049" s="34"/>
      <c r="AQ1049" s="34" t="s">
        <v>1891</v>
      </c>
      <c r="AR1049" s="34" t="s">
        <v>1878</v>
      </c>
      <c r="AS1049" s="34" t="s">
        <v>1889</v>
      </c>
      <c r="AT1049" s="33">
        <v>182.50700000000001</v>
      </c>
      <c r="AU1049" s="33">
        <v>23</v>
      </c>
      <c r="AV1049" s="34" t="s">
        <v>1915</v>
      </c>
      <c r="AW1049" s="34" t="s">
        <v>3313</v>
      </c>
      <c r="AX1049" s="34" t="s">
        <v>3824</v>
      </c>
      <c r="AY1049" s="34" t="s">
        <v>2221</v>
      </c>
      <c r="AZ1049" s="34" t="s">
        <v>2221</v>
      </c>
      <c r="BA1049" s="34" t="s">
        <v>3974</v>
      </c>
      <c r="BB1049" s="34" t="s">
        <v>4430</v>
      </c>
      <c r="BC1049" s="34" t="s">
        <v>2221</v>
      </c>
      <c r="BD1049" s="34" t="s">
        <v>2221</v>
      </c>
    </row>
    <row r="1050" spans="1:56" ht="15" customHeight="1" x14ac:dyDescent="0.25">
      <c r="A1050" t="str">
        <f t="shared" si="48"/>
        <v>0100978_AQ_Muniz_0100907_AQ_Zamacola</v>
      </c>
      <c r="B1050" s="34">
        <v>1047</v>
      </c>
      <c r="C1050" s="33" t="str">
        <f t="shared" si="49"/>
        <v>100978</v>
      </c>
      <c r="D1050" s="34" t="s">
        <v>1591</v>
      </c>
      <c r="E1050" s="34">
        <v>-16.338941999999999</v>
      </c>
      <c r="F1050" s="34">
        <v>-71.550365999999997</v>
      </c>
      <c r="G1050" s="33">
        <v>233.09</v>
      </c>
      <c r="H1050" s="33">
        <v>2578</v>
      </c>
      <c r="I1050" s="34" t="s">
        <v>60</v>
      </c>
      <c r="J1050" s="33">
        <v>8</v>
      </c>
      <c r="K1050" s="33">
        <v>6</v>
      </c>
      <c r="L1050" s="33">
        <v>14.25</v>
      </c>
      <c r="M1050" s="34" t="s">
        <v>59</v>
      </c>
      <c r="N1050" s="33">
        <v>0.3</v>
      </c>
      <c r="O1050" s="33">
        <v>39.9</v>
      </c>
      <c r="P1050" s="34" t="s">
        <v>1914</v>
      </c>
      <c r="Q1050" s="33">
        <v>23142</v>
      </c>
      <c r="R1050" s="33">
        <v>13.5</v>
      </c>
      <c r="S1050" s="34">
        <v>1.5</v>
      </c>
      <c r="T1050" s="34"/>
      <c r="U1050" s="33" t="str">
        <f t="shared" si="50"/>
        <v>100907</v>
      </c>
      <c r="V1050" s="34" t="s">
        <v>246</v>
      </c>
      <c r="W1050" s="34">
        <v>-16.354109999999999</v>
      </c>
      <c r="X1050" s="34">
        <v>-71.571410999999998</v>
      </c>
      <c r="Y1050" s="33">
        <v>53.09</v>
      </c>
      <c r="Z1050" s="33">
        <v>2496</v>
      </c>
      <c r="AA1050" s="34" t="s">
        <v>58</v>
      </c>
      <c r="AB1050" s="33">
        <v>0</v>
      </c>
      <c r="AC1050" s="33">
        <v>41.65</v>
      </c>
      <c r="AD1050" s="33">
        <v>28</v>
      </c>
      <c r="AE1050" s="34" t="s">
        <v>2190</v>
      </c>
      <c r="AF1050" s="33">
        <v>0.6</v>
      </c>
      <c r="AG1050" s="33">
        <v>39.9</v>
      </c>
      <c r="AH1050" s="34" t="s">
        <v>1914</v>
      </c>
      <c r="AI1050" s="33">
        <v>21910</v>
      </c>
      <c r="AJ1050" s="33">
        <v>13.4</v>
      </c>
      <c r="AK1050" s="34">
        <v>1.5</v>
      </c>
      <c r="AL1050" s="34"/>
      <c r="AM1050" s="33">
        <v>2.81</v>
      </c>
      <c r="AN1050" s="34" t="s">
        <v>2046</v>
      </c>
      <c r="AO1050" s="34"/>
      <c r="AP1050" s="34"/>
      <c r="AQ1050" s="34" t="s">
        <v>1894</v>
      </c>
      <c r="AR1050" s="34" t="s">
        <v>1878</v>
      </c>
      <c r="AS1050" s="34" t="s">
        <v>1889</v>
      </c>
      <c r="AT1050" s="33">
        <v>362.23599999999999</v>
      </c>
      <c r="AU1050" s="33">
        <v>23</v>
      </c>
      <c r="AV1050" s="34" t="s">
        <v>1915</v>
      </c>
      <c r="AW1050" s="34" t="s">
        <v>3314</v>
      </c>
      <c r="AX1050" s="34" t="s">
        <v>3742</v>
      </c>
      <c r="AY1050" s="34" t="s">
        <v>2268</v>
      </c>
      <c r="AZ1050" s="34" t="s">
        <v>2268</v>
      </c>
      <c r="BA1050" s="34" t="s">
        <v>3778</v>
      </c>
      <c r="BB1050" s="34" t="s">
        <v>4368</v>
      </c>
      <c r="BC1050" s="34" t="s">
        <v>2268</v>
      </c>
      <c r="BD1050" s="34" t="s">
        <v>2268</v>
      </c>
    </row>
    <row r="1051" spans="1:56" ht="15" customHeight="1" x14ac:dyDescent="0.25">
      <c r="A1051" t="str">
        <f t="shared" si="48"/>
        <v>0106303_LM_Saloom_y_Loreto_0100073_LM_Garibaldi</v>
      </c>
      <c r="B1051" s="34">
        <v>1048</v>
      </c>
      <c r="C1051" s="33" t="str">
        <f t="shared" si="49"/>
        <v>106303</v>
      </c>
      <c r="D1051" s="34" t="s">
        <v>1980</v>
      </c>
      <c r="E1051" s="34">
        <v>-12.064499</v>
      </c>
      <c r="F1051" s="34">
        <v>-77.139503000000005</v>
      </c>
      <c r="G1051" s="33">
        <v>5.94</v>
      </c>
      <c r="H1051" s="33">
        <v>7</v>
      </c>
      <c r="I1051" s="34" t="s">
        <v>60</v>
      </c>
      <c r="J1051" s="33">
        <v>9.8000000000000007</v>
      </c>
      <c r="K1051" s="33">
        <v>13</v>
      </c>
      <c r="L1051" s="33">
        <v>14.17</v>
      </c>
      <c r="M1051" s="34" t="s">
        <v>59</v>
      </c>
      <c r="N1051" s="33">
        <v>0.3</v>
      </c>
      <c r="O1051" s="33">
        <v>35.299999999999997</v>
      </c>
      <c r="P1051" s="34" t="s">
        <v>1914</v>
      </c>
      <c r="Q1051" s="33" t="s">
        <v>2148</v>
      </c>
      <c r="R1051" s="33">
        <v>14.5</v>
      </c>
      <c r="S1051" s="34">
        <v>1.5</v>
      </c>
      <c r="T1051" s="34"/>
      <c r="U1051" s="33" t="str">
        <f t="shared" si="50"/>
        <v>100073</v>
      </c>
      <c r="V1051" s="34" t="s">
        <v>313</v>
      </c>
      <c r="W1051" s="34">
        <v>-12.052227</v>
      </c>
      <c r="X1051" s="34">
        <v>-77.138198000000003</v>
      </c>
      <c r="Y1051" s="33">
        <v>185.94</v>
      </c>
      <c r="Z1051" s="33">
        <v>6</v>
      </c>
      <c r="AA1051" s="34" t="s">
        <v>58</v>
      </c>
      <c r="AB1051" s="33">
        <v>0</v>
      </c>
      <c r="AC1051" s="33">
        <v>27</v>
      </c>
      <c r="AD1051" s="33">
        <v>13.41</v>
      </c>
      <c r="AE1051" s="34" t="s">
        <v>59</v>
      </c>
      <c r="AF1051" s="33">
        <v>0.3</v>
      </c>
      <c r="AG1051" s="33">
        <v>34.700000000000003</v>
      </c>
      <c r="AH1051" s="34" t="s">
        <v>1914</v>
      </c>
      <c r="AI1051" s="33" t="s">
        <v>4693</v>
      </c>
      <c r="AJ1051" s="33">
        <v>14.5</v>
      </c>
      <c r="AK1051" s="34">
        <v>1.5</v>
      </c>
      <c r="AL1051" s="34"/>
      <c r="AM1051" s="33">
        <v>1.37</v>
      </c>
      <c r="AN1051" s="34" t="s">
        <v>2046</v>
      </c>
      <c r="AO1051" s="34"/>
      <c r="AP1051" s="34"/>
      <c r="AQ1051" s="34" t="s">
        <v>1891</v>
      </c>
      <c r="AR1051" s="34" t="s">
        <v>1879</v>
      </c>
      <c r="AS1051" s="34" t="s">
        <v>1889</v>
      </c>
      <c r="AT1051" s="33">
        <v>317.7</v>
      </c>
      <c r="AU1051" s="33">
        <v>23</v>
      </c>
      <c r="AV1051" s="34" t="s">
        <v>1919</v>
      </c>
      <c r="AW1051" s="34" t="s">
        <v>3315</v>
      </c>
      <c r="AX1051" s="34" t="s">
        <v>2305</v>
      </c>
      <c r="AY1051" s="34" t="s">
        <v>4275</v>
      </c>
      <c r="AZ1051" s="34" t="s">
        <v>2305</v>
      </c>
      <c r="BA1051" s="34" t="s">
        <v>3371</v>
      </c>
      <c r="BB1051" s="34" t="s">
        <v>2305</v>
      </c>
      <c r="BC1051" s="34" t="s">
        <v>4275</v>
      </c>
      <c r="BD1051" s="34" t="s">
        <v>2305</v>
      </c>
    </row>
    <row r="1052" spans="1:56" ht="15" customHeight="1" x14ac:dyDescent="0.25">
      <c r="A1052" t="str">
        <f t="shared" si="48"/>
        <v>0101214_TA_Hermanos_Barreto_0101283_TA_Terminal_Coyasullo</v>
      </c>
      <c r="B1052" s="34">
        <v>1049</v>
      </c>
      <c r="C1052" s="33" t="str">
        <f t="shared" si="49"/>
        <v>101214</v>
      </c>
      <c r="D1052" s="34" t="s">
        <v>1031</v>
      </c>
      <c r="E1052" s="34">
        <v>-17.982265000000002</v>
      </c>
      <c r="F1052" s="34">
        <v>-70.238287999999997</v>
      </c>
      <c r="G1052" s="33">
        <v>222.58</v>
      </c>
      <c r="H1052" s="33">
        <v>670</v>
      </c>
      <c r="I1052" s="34" t="s">
        <v>60</v>
      </c>
      <c r="J1052" s="33">
        <v>8.35</v>
      </c>
      <c r="K1052" s="33">
        <v>6</v>
      </c>
      <c r="L1052" s="33">
        <v>15</v>
      </c>
      <c r="M1052" s="34" t="s">
        <v>59</v>
      </c>
      <c r="N1052" s="33">
        <v>0.3</v>
      </c>
      <c r="O1052" s="33">
        <v>36.4</v>
      </c>
      <c r="P1052" s="34" t="s">
        <v>1914</v>
      </c>
      <c r="Q1052" s="33">
        <v>14725</v>
      </c>
      <c r="R1052" s="33">
        <v>11.9</v>
      </c>
      <c r="S1052" s="34">
        <v>1.5</v>
      </c>
      <c r="T1052" s="34"/>
      <c r="U1052" s="33" t="str">
        <f t="shared" si="50"/>
        <v>101283</v>
      </c>
      <c r="V1052" s="34" t="s">
        <v>715</v>
      </c>
      <c r="W1052" s="34">
        <v>-17.986979999999999</v>
      </c>
      <c r="X1052" s="34">
        <v>-70.242843000000008</v>
      </c>
      <c r="Y1052" s="33">
        <v>42.58</v>
      </c>
      <c r="Z1052" s="33">
        <v>637</v>
      </c>
      <c r="AA1052" s="34" t="s">
        <v>60</v>
      </c>
      <c r="AB1052" s="33">
        <v>6.4</v>
      </c>
      <c r="AC1052" s="33">
        <v>15</v>
      </c>
      <c r="AD1052" s="33">
        <v>15</v>
      </c>
      <c r="AE1052" s="34" t="s">
        <v>2191</v>
      </c>
      <c r="AF1052" s="33">
        <v>0.6</v>
      </c>
      <c r="AG1052" s="33">
        <v>39.9</v>
      </c>
      <c r="AH1052" s="34" t="s">
        <v>1914</v>
      </c>
      <c r="AI1052" s="33">
        <v>15215</v>
      </c>
      <c r="AJ1052" s="33">
        <v>12</v>
      </c>
      <c r="AK1052" s="34">
        <v>1.5</v>
      </c>
      <c r="AL1052" s="34"/>
      <c r="AM1052" s="33">
        <v>0.71</v>
      </c>
      <c r="AN1052" s="34" t="s">
        <v>2046</v>
      </c>
      <c r="AO1052" s="34"/>
      <c r="AP1052" s="34"/>
      <c r="AQ1052" s="34" t="s">
        <v>1891</v>
      </c>
      <c r="AR1052" s="34" t="s">
        <v>1879</v>
      </c>
      <c r="AS1052" s="34" t="s">
        <v>1889</v>
      </c>
      <c r="AT1052" s="33">
        <v>362.23599999999999</v>
      </c>
      <c r="AU1052" s="33">
        <v>15</v>
      </c>
      <c r="AV1052" s="34" t="s">
        <v>1915</v>
      </c>
      <c r="AW1052" s="34" t="s">
        <v>3316</v>
      </c>
      <c r="AX1052" s="34" t="s">
        <v>4487</v>
      </c>
      <c r="AY1052" s="34" t="s">
        <v>2358</v>
      </c>
      <c r="AZ1052" s="34" t="s">
        <v>2358</v>
      </c>
      <c r="BA1052" s="34" t="s">
        <v>3256</v>
      </c>
      <c r="BB1052" s="34" t="s">
        <v>4480</v>
      </c>
      <c r="BC1052" s="34" t="s">
        <v>2358</v>
      </c>
      <c r="BD1052" s="34" t="s">
        <v>2358</v>
      </c>
    </row>
    <row r="1053" spans="1:56" ht="15" customHeight="1" x14ac:dyDescent="0.25">
      <c r="A1053" t="str">
        <f t="shared" si="48"/>
        <v>0100003_LM_Senati_0105689_LM_Cuore_Mio</v>
      </c>
      <c r="B1053" s="37">
        <v>1050</v>
      </c>
      <c r="C1053" s="33" t="str">
        <f t="shared" si="49"/>
        <v>100003</v>
      </c>
      <c r="D1053" s="34" t="s">
        <v>928</v>
      </c>
      <c r="E1053" s="34">
        <v>-11.992065</v>
      </c>
      <c r="F1053" s="34">
        <v>-77.062231999999995</v>
      </c>
      <c r="G1053" s="33">
        <v>231.99</v>
      </c>
      <c r="H1053" s="33">
        <v>67</v>
      </c>
      <c r="I1053" s="34" t="s">
        <v>60</v>
      </c>
      <c r="J1053" s="33">
        <v>14</v>
      </c>
      <c r="K1053" s="33">
        <v>14</v>
      </c>
      <c r="L1053" s="33">
        <v>23</v>
      </c>
      <c r="M1053" s="34" t="s">
        <v>59</v>
      </c>
      <c r="N1053" s="33">
        <v>0.3</v>
      </c>
      <c r="O1053" s="33">
        <v>35.299999999999997</v>
      </c>
      <c r="P1053" s="34" t="s">
        <v>1914</v>
      </c>
      <c r="Q1053" s="33">
        <v>21392</v>
      </c>
      <c r="R1053" s="33">
        <v>15</v>
      </c>
      <c r="S1053" s="34">
        <v>1.5</v>
      </c>
      <c r="T1053" s="34"/>
      <c r="U1053" s="33" t="str">
        <f t="shared" si="50"/>
        <v>105689</v>
      </c>
      <c r="V1053" s="34" t="s">
        <v>1099</v>
      </c>
      <c r="W1053" s="34">
        <v>-11.99493</v>
      </c>
      <c r="X1053" s="34">
        <v>-77.065978999999999</v>
      </c>
      <c r="Y1053" s="33">
        <v>51.99</v>
      </c>
      <c r="Z1053" s="33">
        <v>67</v>
      </c>
      <c r="AA1053" s="34" t="s">
        <v>60</v>
      </c>
      <c r="AB1053" s="33">
        <v>15.85</v>
      </c>
      <c r="AC1053" s="33">
        <v>5</v>
      </c>
      <c r="AD1053" s="33">
        <v>13</v>
      </c>
      <c r="AE1053" s="34" t="s">
        <v>59</v>
      </c>
      <c r="AF1053" s="33">
        <v>0.3</v>
      </c>
      <c r="AG1053" s="33">
        <v>35.299999999999997</v>
      </c>
      <c r="AH1053" s="34" t="s">
        <v>1914</v>
      </c>
      <c r="AI1053" s="33">
        <v>22624</v>
      </c>
      <c r="AJ1053" s="33">
        <v>14.9</v>
      </c>
      <c r="AK1053" s="34">
        <v>1.5</v>
      </c>
      <c r="AL1053" s="34"/>
      <c r="AM1053" s="33">
        <v>0.52</v>
      </c>
      <c r="AN1053" s="34" t="s">
        <v>2046</v>
      </c>
      <c r="AO1053" s="34"/>
      <c r="AP1053" s="34"/>
      <c r="AQ1053" s="34" t="s">
        <v>1891</v>
      </c>
      <c r="AR1053" s="34" t="s">
        <v>1878</v>
      </c>
      <c r="AS1053" s="34" t="s">
        <v>1888</v>
      </c>
      <c r="AT1053" s="33">
        <v>646</v>
      </c>
      <c r="AU1053" s="33">
        <v>23</v>
      </c>
      <c r="AV1053" s="34" t="s">
        <v>1915</v>
      </c>
      <c r="AW1053" s="34" t="s">
        <v>3317</v>
      </c>
      <c r="AX1053" s="34" t="s">
        <v>4316</v>
      </c>
      <c r="AY1053" s="34" t="s">
        <v>2221</v>
      </c>
      <c r="AZ1053" s="34" t="s">
        <v>2221</v>
      </c>
      <c r="BA1053" s="34" t="s">
        <v>3246</v>
      </c>
      <c r="BB1053" s="34" t="s">
        <v>4255</v>
      </c>
      <c r="BC1053" s="34" t="s">
        <v>2221</v>
      </c>
      <c r="BD1053" s="34" t="s">
        <v>2221</v>
      </c>
    </row>
    <row r="1054" spans="1:56" ht="15" customHeight="1" x14ac:dyDescent="0.25">
      <c r="A1054" t="str">
        <f t="shared" si="48"/>
        <v>0102302_LM_Polvos_Azules_R1_0100127_LM_Manco_Capac</v>
      </c>
      <c r="B1054" s="34">
        <v>1051</v>
      </c>
      <c r="C1054" s="33" t="str">
        <f t="shared" si="49"/>
        <v>102302</v>
      </c>
      <c r="D1054" s="34" t="s">
        <v>1592</v>
      </c>
      <c r="E1054" s="34">
        <v>-12.0619</v>
      </c>
      <c r="F1054" s="34">
        <v>-77.032469999999989</v>
      </c>
      <c r="G1054" s="33">
        <v>139.88999999999999</v>
      </c>
      <c r="H1054" s="33">
        <v>140</v>
      </c>
      <c r="I1054" s="34" t="s">
        <v>60</v>
      </c>
      <c r="J1054" s="33">
        <v>0</v>
      </c>
      <c r="K1054" s="33">
        <v>28</v>
      </c>
      <c r="L1054" s="33">
        <v>22</v>
      </c>
      <c r="M1054" s="34" t="s">
        <v>59</v>
      </c>
      <c r="N1054" s="33">
        <v>0.3</v>
      </c>
      <c r="O1054" s="33">
        <v>34.700000000000003</v>
      </c>
      <c r="P1054" s="34" t="s">
        <v>1914</v>
      </c>
      <c r="Q1054" s="33">
        <v>22498</v>
      </c>
      <c r="R1054" s="33">
        <v>16.899999999999999</v>
      </c>
      <c r="S1054" s="34">
        <v>1.5</v>
      </c>
      <c r="T1054" s="34"/>
      <c r="U1054" s="33" t="str">
        <f t="shared" si="50"/>
        <v>100127</v>
      </c>
      <c r="V1054" s="34" t="s">
        <v>417</v>
      </c>
      <c r="W1054" s="34">
        <v>-12.065585</v>
      </c>
      <c r="X1054" s="34">
        <v>-77.029296000000002</v>
      </c>
      <c r="Y1054" s="33">
        <v>319.89</v>
      </c>
      <c r="Z1054" s="33">
        <v>144</v>
      </c>
      <c r="AA1054" s="34" t="s">
        <v>60</v>
      </c>
      <c r="AB1054" s="33">
        <v>8.3000000000000007</v>
      </c>
      <c r="AC1054" s="33">
        <v>23.4</v>
      </c>
      <c r="AD1054" s="33">
        <v>12</v>
      </c>
      <c r="AE1054" s="34" t="s">
        <v>2205</v>
      </c>
      <c r="AF1054" s="33">
        <v>0.3</v>
      </c>
      <c r="AG1054" s="33">
        <v>34.299999999999997</v>
      </c>
      <c r="AH1054" s="34" t="s">
        <v>1914</v>
      </c>
      <c r="AI1054" s="33">
        <v>21266</v>
      </c>
      <c r="AJ1054" s="33">
        <v>16.899999999999999</v>
      </c>
      <c r="AK1054" s="34">
        <v>1.5</v>
      </c>
      <c r="AL1054" s="34"/>
      <c r="AM1054" s="33">
        <v>0.54</v>
      </c>
      <c r="AN1054" s="34" t="s">
        <v>2046</v>
      </c>
      <c r="AO1054" s="34"/>
      <c r="AP1054" s="34"/>
      <c r="AQ1054" s="34" t="s">
        <v>1894</v>
      </c>
      <c r="AR1054" s="34" t="s">
        <v>1879</v>
      </c>
      <c r="AS1054" s="34" t="s">
        <v>1889</v>
      </c>
      <c r="AT1054" s="33">
        <v>362.23599999999999</v>
      </c>
      <c r="AU1054" s="33">
        <v>23</v>
      </c>
      <c r="AV1054" s="34" t="s">
        <v>1915</v>
      </c>
      <c r="AW1054" s="34" t="s">
        <v>4078</v>
      </c>
      <c r="AX1054" s="34" t="s">
        <v>4440</v>
      </c>
      <c r="AY1054" s="34" t="s">
        <v>2221</v>
      </c>
      <c r="AZ1054" s="34" t="s">
        <v>2221</v>
      </c>
      <c r="BA1054" s="34" t="s">
        <v>3930</v>
      </c>
      <c r="BB1054" s="34" t="s">
        <v>4440</v>
      </c>
      <c r="BC1054" s="34" t="s">
        <v>2221</v>
      </c>
      <c r="BD1054" s="34" t="s">
        <v>2221</v>
      </c>
    </row>
    <row r="1055" spans="1:56" ht="15" customHeight="1" x14ac:dyDescent="0.25">
      <c r="A1055" t="str">
        <f t="shared" si="48"/>
        <v>0105743_LM_Planta_Industrial_0100540_LM_Repetidor_La_Milla</v>
      </c>
      <c r="B1055" s="34">
        <v>1052</v>
      </c>
      <c r="C1055" s="33" t="str">
        <f t="shared" si="49"/>
        <v>105743</v>
      </c>
      <c r="D1055" s="34" t="s">
        <v>1045</v>
      </c>
      <c r="E1055" s="34">
        <v>-12.038069999999999</v>
      </c>
      <c r="F1055" s="34">
        <v>-77.073859999999996</v>
      </c>
      <c r="G1055" s="33">
        <v>15.94</v>
      </c>
      <c r="H1055" s="33">
        <v>87</v>
      </c>
      <c r="I1055" s="34" t="s">
        <v>60</v>
      </c>
      <c r="J1055" s="33">
        <v>10.75</v>
      </c>
      <c r="K1055" s="33">
        <v>6</v>
      </c>
      <c r="L1055" s="33">
        <v>14</v>
      </c>
      <c r="M1055" s="34" t="s">
        <v>59</v>
      </c>
      <c r="N1055" s="33">
        <v>0.3</v>
      </c>
      <c r="O1055" s="33">
        <v>39.9</v>
      </c>
      <c r="P1055" s="34" t="s">
        <v>1914</v>
      </c>
      <c r="Q1055" s="33">
        <v>23226</v>
      </c>
      <c r="R1055" s="33">
        <v>12.9</v>
      </c>
      <c r="S1055" s="34">
        <v>1.5</v>
      </c>
      <c r="T1055" s="34"/>
      <c r="U1055" s="33" t="str">
        <f t="shared" si="50"/>
        <v>100540</v>
      </c>
      <c r="V1055" s="34" t="s">
        <v>81</v>
      </c>
      <c r="W1055" s="34">
        <v>-12.02096367</v>
      </c>
      <c r="X1055" s="34">
        <v>-77.068862920000001</v>
      </c>
      <c r="Y1055" s="33">
        <v>195.95</v>
      </c>
      <c r="Z1055" s="33">
        <v>210</v>
      </c>
      <c r="AA1055" s="34" t="s">
        <v>58</v>
      </c>
      <c r="AB1055" s="33">
        <v>0</v>
      </c>
      <c r="AC1055" s="33">
        <v>40</v>
      </c>
      <c r="AD1055" s="33">
        <v>32</v>
      </c>
      <c r="AE1055" s="34" t="s">
        <v>2198</v>
      </c>
      <c r="AF1055" s="33">
        <v>0.6</v>
      </c>
      <c r="AG1055" s="33">
        <v>38.299999999999997</v>
      </c>
      <c r="AH1055" s="34" t="s">
        <v>1914</v>
      </c>
      <c r="AI1055" s="33">
        <v>21994</v>
      </c>
      <c r="AJ1055" s="33">
        <v>13</v>
      </c>
      <c r="AK1055" s="34">
        <v>1.5</v>
      </c>
      <c r="AL1055" s="34"/>
      <c r="AM1055" s="33">
        <v>1.98</v>
      </c>
      <c r="AN1055" s="34" t="s">
        <v>2046</v>
      </c>
      <c r="AO1055" s="34"/>
      <c r="AP1055" s="34"/>
      <c r="AQ1055" s="34" t="s">
        <v>1891</v>
      </c>
      <c r="AR1055" s="34" t="s">
        <v>1878</v>
      </c>
      <c r="AS1055" s="34" t="s">
        <v>1889</v>
      </c>
      <c r="AT1055" s="33">
        <v>362.23599999999999</v>
      </c>
      <c r="AU1055" s="33">
        <v>23</v>
      </c>
      <c r="AV1055" s="34" t="s">
        <v>1915</v>
      </c>
      <c r="AW1055" s="34" t="s">
        <v>3318</v>
      </c>
      <c r="AX1055" s="34" t="s">
        <v>2221</v>
      </c>
      <c r="AY1055" s="34" t="s">
        <v>2221</v>
      </c>
      <c r="AZ1055" s="34" t="s">
        <v>2221</v>
      </c>
      <c r="BA1055" s="34" t="s">
        <v>2772</v>
      </c>
      <c r="BB1055" s="34" t="s">
        <v>3327</v>
      </c>
      <c r="BC1055" s="34" t="s">
        <v>2221</v>
      </c>
      <c r="BD1055" s="34" t="s">
        <v>2221</v>
      </c>
    </row>
    <row r="1056" spans="1:56" ht="15" customHeight="1" x14ac:dyDescent="0.25">
      <c r="A1056" t="str">
        <f t="shared" si="48"/>
        <v>0101833_TU_Zorritos_Playa_0101803_TU_Zorritos</v>
      </c>
      <c r="B1056" s="34">
        <v>1053</v>
      </c>
      <c r="C1056" s="33" t="str">
        <f t="shared" si="49"/>
        <v>101833</v>
      </c>
      <c r="D1056" s="34" t="s">
        <v>1593</v>
      </c>
      <c r="E1056" s="34">
        <v>-3.6820300000000001</v>
      </c>
      <c r="F1056" s="34">
        <v>-80.683329999999998</v>
      </c>
      <c r="G1056" s="33">
        <v>67.569999999999993</v>
      </c>
      <c r="H1056" s="33">
        <v>30</v>
      </c>
      <c r="I1056" s="34" t="s">
        <v>58</v>
      </c>
      <c r="J1056" s="33">
        <v>0</v>
      </c>
      <c r="K1056" s="33">
        <v>42</v>
      </c>
      <c r="L1056" s="33">
        <v>14</v>
      </c>
      <c r="M1056" s="34" t="s">
        <v>59</v>
      </c>
      <c r="N1056" s="33">
        <v>0.3</v>
      </c>
      <c r="O1056" s="33">
        <v>36.4</v>
      </c>
      <c r="P1056" s="34" t="s">
        <v>1914</v>
      </c>
      <c r="Q1056" s="33">
        <v>14963</v>
      </c>
      <c r="R1056" s="33">
        <v>19</v>
      </c>
      <c r="S1056" s="34">
        <v>1.5</v>
      </c>
      <c r="T1056" s="34"/>
      <c r="U1056" s="33" t="str">
        <f t="shared" si="50"/>
        <v>101803</v>
      </c>
      <c r="V1056" s="34" t="s">
        <v>939</v>
      </c>
      <c r="W1056" s="34">
        <v>-3.671198</v>
      </c>
      <c r="X1056" s="34">
        <v>-80.657027999999997</v>
      </c>
      <c r="Y1056" s="33">
        <v>247.58</v>
      </c>
      <c r="Z1056" s="33">
        <v>47</v>
      </c>
      <c r="AA1056" s="34" t="s">
        <v>58</v>
      </c>
      <c r="AB1056" s="33">
        <v>0</v>
      </c>
      <c r="AC1056" s="33">
        <v>70</v>
      </c>
      <c r="AD1056" s="33">
        <v>45</v>
      </c>
      <c r="AE1056" s="34" t="s">
        <v>2188</v>
      </c>
      <c r="AF1056" s="33">
        <v>1.8</v>
      </c>
      <c r="AG1056" s="33">
        <v>40.4</v>
      </c>
      <c r="AH1056" s="34" t="s">
        <v>1914</v>
      </c>
      <c r="AI1056" s="33">
        <v>14473</v>
      </c>
      <c r="AJ1056" s="33">
        <v>18.899999999999999</v>
      </c>
      <c r="AK1056" s="34">
        <v>1.5</v>
      </c>
      <c r="AL1056" s="34"/>
      <c r="AM1056" s="33">
        <v>3.16</v>
      </c>
      <c r="AN1056" s="34" t="s">
        <v>2046</v>
      </c>
      <c r="AO1056" s="34"/>
      <c r="AP1056" s="34"/>
      <c r="AQ1056" s="34" t="s">
        <v>1891</v>
      </c>
      <c r="AR1056" s="34" t="s">
        <v>1878</v>
      </c>
      <c r="AS1056" s="34" t="s">
        <v>1889</v>
      </c>
      <c r="AT1056" s="33">
        <v>728</v>
      </c>
      <c r="AU1056" s="33">
        <v>15</v>
      </c>
      <c r="AV1056" s="34" t="s">
        <v>1915</v>
      </c>
      <c r="AW1056" s="34" t="s">
        <v>3319</v>
      </c>
      <c r="AX1056" s="34" t="s">
        <v>4279</v>
      </c>
      <c r="AY1056" s="34" t="s">
        <v>2319</v>
      </c>
      <c r="AZ1056" s="34" t="s">
        <v>2233</v>
      </c>
      <c r="BA1056" s="34" t="s">
        <v>3595</v>
      </c>
      <c r="BB1056" s="34" t="s">
        <v>4279</v>
      </c>
      <c r="BC1056" s="34" t="s">
        <v>2319</v>
      </c>
      <c r="BD1056" s="34" t="s">
        <v>2233</v>
      </c>
    </row>
    <row r="1057" spans="1:56" ht="15" customHeight="1" x14ac:dyDescent="0.25">
      <c r="A1057" t="str">
        <f t="shared" si="48"/>
        <v>0101792_PI_San_Teodoro_0103136_PI_Puente_Sanchez</v>
      </c>
      <c r="B1057" s="34">
        <v>1054</v>
      </c>
      <c r="C1057" s="33" t="str">
        <f t="shared" si="49"/>
        <v>101792</v>
      </c>
      <c r="D1057" s="34" t="s">
        <v>1594</v>
      </c>
      <c r="E1057" s="34">
        <v>-5.1870589999999996</v>
      </c>
      <c r="F1057" s="34">
        <v>-80.626731000000007</v>
      </c>
      <c r="G1057" s="33">
        <v>160.37</v>
      </c>
      <c r="H1057" s="33">
        <v>37</v>
      </c>
      <c r="I1057" s="34" t="s">
        <v>60</v>
      </c>
      <c r="J1057" s="33">
        <v>11.3</v>
      </c>
      <c r="K1057" s="33">
        <v>5</v>
      </c>
      <c r="L1057" s="33">
        <v>14</v>
      </c>
      <c r="M1057" s="34" t="s">
        <v>59</v>
      </c>
      <c r="N1057" s="33">
        <v>0.3</v>
      </c>
      <c r="O1057" s="33">
        <v>34.700000000000003</v>
      </c>
      <c r="P1057" s="34" t="s">
        <v>1914</v>
      </c>
      <c r="Q1057" s="33">
        <v>22582</v>
      </c>
      <c r="R1057" s="33">
        <v>15</v>
      </c>
      <c r="S1057" s="34">
        <v>1.5</v>
      </c>
      <c r="T1057" s="34"/>
      <c r="U1057" s="33" t="str">
        <f t="shared" si="50"/>
        <v>103136</v>
      </c>
      <c r="V1057" s="34" t="s">
        <v>1043</v>
      </c>
      <c r="W1057" s="34">
        <v>-5.1933629999999997</v>
      </c>
      <c r="X1057" s="34">
        <v>-80.624472999999995</v>
      </c>
      <c r="Y1057" s="33">
        <v>340.37</v>
      </c>
      <c r="Z1057" s="33">
        <v>37</v>
      </c>
      <c r="AA1057" s="34" t="s">
        <v>58</v>
      </c>
      <c r="AB1057" s="33">
        <v>0</v>
      </c>
      <c r="AC1057" s="33">
        <v>42</v>
      </c>
      <c r="AD1057" s="33">
        <v>22</v>
      </c>
      <c r="AE1057" s="34" t="s">
        <v>59</v>
      </c>
      <c r="AF1057" s="33">
        <v>0.3</v>
      </c>
      <c r="AG1057" s="33">
        <v>34.700000000000003</v>
      </c>
      <c r="AH1057" s="34" t="s">
        <v>1914</v>
      </c>
      <c r="AI1057" s="33">
        <v>21350</v>
      </c>
      <c r="AJ1057" s="33">
        <v>14.9</v>
      </c>
      <c r="AK1057" s="34">
        <v>1.5</v>
      </c>
      <c r="AL1057" s="34"/>
      <c r="AM1057" s="33">
        <v>0.75</v>
      </c>
      <c r="AN1057" s="34" t="s">
        <v>2046</v>
      </c>
      <c r="AO1057" s="34"/>
      <c r="AP1057" s="34"/>
      <c r="AQ1057" s="34" t="s">
        <v>1891</v>
      </c>
      <c r="AR1057" s="34" t="s">
        <v>1879</v>
      </c>
      <c r="AS1057" s="34" t="s">
        <v>1889</v>
      </c>
      <c r="AT1057" s="33">
        <v>362.23599999999999</v>
      </c>
      <c r="AU1057" s="33">
        <v>23</v>
      </c>
      <c r="AV1057" s="34" t="s">
        <v>1915</v>
      </c>
      <c r="AW1057" s="34" t="s">
        <v>3320</v>
      </c>
      <c r="AX1057" s="34" t="s">
        <v>2224</v>
      </c>
      <c r="AY1057" s="34" t="s">
        <v>2224</v>
      </c>
      <c r="AZ1057" s="34" t="s">
        <v>2224</v>
      </c>
      <c r="BA1057" s="34" t="s">
        <v>3779</v>
      </c>
      <c r="BB1057" s="34" t="s">
        <v>2224</v>
      </c>
      <c r="BC1057" s="34" t="s">
        <v>2224</v>
      </c>
      <c r="BD1057" s="34" t="s">
        <v>2224</v>
      </c>
    </row>
    <row r="1058" spans="1:56" ht="15" customHeight="1" x14ac:dyDescent="0.25">
      <c r="A1058" t="str">
        <f t="shared" si="48"/>
        <v>010251047_LM_Paris_0100126_LM_Wiese</v>
      </c>
      <c r="B1058" s="34">
        <v>1055</v>
      </c>
      <c r="C1058" s="33" t="str">
        <f t="shared" si="49"/>
        <v>10251047</v>
      </c>
      <c r="D1058" s="34" t="s">
        <v>1595</v>
      </c>
      <c r="E1058" s="34">
        <v>-11.959735999999999</v>
      </c>
      <c r="F1058" s="34">
        <v>-76.989063999999999</v>
      </c>
      <c r="G1058" s="33">
        <v>13.07</v>
      </c>
      <c r="H1058" s="33">
        <v>295</v>
      </c>
      <c r="I1058" s="34" t="s">
        <v>60</v>
      </c>
      <c r="J1058" s="33">
        <v>12</v>
      </c>
      <c r="K1058" s="33">
        <v>6</v>
      </c>
      <c r="L1058" s="33">
        <v>17</v>
      </c>
      <c r="M1058" s="34" t="s">
        <v>59</v>
      </c>
      <c r="N1058" s="33">
        <v>0.3</v>
      </c>
      <c r="O1058" s="33">
        <v>34.700000000000003</v>
      </c>
      <c r="P1058" s="34" t="s">
        <v>1914</v>
      </c>
      <c r="Q1058" s="33">
        <v>22694</v>
      </c>
      <c r="R1058" s="33">
        <v>14.9</v>
      </c>
      <c r="S1058" s="34">
        <v>1.5</v>
      </c>
      <c r="T1058" s="34"/>
      <c r="U1058" s="33" t="str">
        <f t="shared" si="50"/>
        <v>100126</v>
      </c>
      <c r="V1058" s="34" t="s">
        <v>177</v>
      </c>
      <c r="W1058" s="34">
        <v>-11.956872000000001</v>
      </c>
      <c r="X1058" s="34">
        <v>-76.985159999999993</v>
      </c>
      <c r="Y1058" s="33">
        <v>193.07</v>
      </c>
      <c r="Z1058" s="33">
        <v>316</v>
      </c>
      <c r="AA1058" s="34" t="s">
        <v>60</v>
      </c>
      <c r="AB1058" s="33">
        <v>10</v>
      </c>
      <c r="AC1058" s="33">
        <v>25</v>
      </c>
      <c r="AD1058" s="33">
        <v>31</v>
      </c>
      <c r="AE1058" s="34" t="s">
        <v>59</v>
      </c>
      <c r="AF1058" s="33">
        <v>0.3</v>
      </c>
      <c r="AG1058" s="33">
        <v>38.9</v>
      </c>
      <c r="AH1058" s="34" t="s">
        <v>1914</v>
      </c>
      <c r="AI1058" s="33">
        <v>21462</v>
      </c>
      <c r="AJ1058" s="33">
        <v>15</v>
      </c>
      <c r="AK1058" s="34">
        <v>1.5</v>
      </c>
      <c r="AL1058" s="34"/>
      <c r="AM1058" s="33">
        <v>1.88</v>
      </c>
      <c r="AN1058" s="34" t="s">
        <v>2046</v>
      </c>
      <c r="AO1058" s="34"/>
      <c r="AP1058" s="34"/>
      <c r="AQ1058" s="34" t="s">
        <v>1894</v>
      </c>
      <c r="AR1058" s="34" t="s">
        <v>1879</v>
      </c>
      <c r="AS1058" s="34" t="s">
        <v>1889</v>
      </c>
      <c r="AT1058" s="33">
        <v>364</v>
      </c>
      <c r="AU1058" s="33">
        <v>23</v>
      </c>
      <c r="AV1058" s="34" t="s">
        <v>1917</v>
      </c>
      <c r="AW1058" s="34" t="s">
        <v>4079</v>
      </c>
      <c r="AX1058" s="34" t="s">
        <v>3275</v>
      </c>
      <c r="AY1058" s="34" t="s">
        <v>2221</v>
      </c>
      <c r="AZ1058" s="34" t="s">
        <v>2221</v>
      </c>
      <c r="BA1058" s="34" t="s">
        <v>3925</v>
      </c>
      <c r="BB1058" s="34" t="s">
        <v>3275</v>
      </c>
      <c r="BC1058" s="34" t="s">
        <v>2221</v>
      </c>
      <c r="BD1058" s="34" t="s">
        <v>2221</v>
      </c>
    </row>
    <row r="1059" spans="1:56" ht="15" customHeight="1" x14ac:dyDescent="0.25">
      <c r="A1059" t="str">
        <f t="shared" ref="A1059:A1122" si="51">CONCATENATE(D1059,"_",V1059)</f>
        <v>0102262_IC_COW_Coyote_0102256_IC_Agraria_Nazca</v>
      </c>
      <c r="B1059" s="34">
        <v>1056</v>
      </c>
      <c r="C1059" s="33" t="str">
        <f t="shared" ref="C1059:C1122" si="52">MID(D1059,2,FIND("_",D1059,1)-2)</f>
        <v>102262</v>
      </c>
      <c r="D1059" s="34" t="s">
        <v>1596</v>
      </c>
      <c r="E1059" s="34">
        <v>-14.84519959</v>
      </c>
      <c r="F1059" s="34">
        <v>-74.946800229999994</v>
      </c>
      <c r="G1059" s="33">
        <v>38.65</v>
      </c>
      <c r="H1059" s="33">
        <v>567</v>
      </c>
      <c r="I1059" s="34" t="s">
        <v>58</v>
      </c>
      <c r="J1059" s="33">
        <v>0</v>
      </c>
      <c r="K1059" s="33">
        <v>18</v>
      </c>
      <c r="L1059" s="33">
        <v>17</v>
      </c>
      <c r="M1059" s="34" t="s">
        <v>59</v>
      </c>
      <c r="N1059" s="33">
        <v>0.3</v>
      </c>
      <c r="O1059" s="33">
        <v>38.299999999999997</v>
      </c>
      <c r="P1059" s="34" t="s">
        <v>1914</v>
      </c>
      <c r="Q1059" s="33">
        <v>18875</v>
      </c>
      <c r="R1059" s="33">
        <v>20</v>
      </c>
      <c r="S1059" s="34">
        <v>1.5</v>
      </c>
      <c r="T1059" s="34"/>
      <c r="U1059" s="33" t="str">
        <f t="shared" ref="U1059:U1122" si="53">MID(V1059,2,FIND("_",V1059,1)-2)</f>
        <v>102256</v>
      </c>
      <c r="V1059" s="34" t="s">
        <v>1300</v>
      </c>
      <c r="W1059" s="34">
        <v>-14.82551</v>
      </c>
      <c r="X1059" s="34">
        <v>-74.930510999999996</v>
      </c>
      <c r="Y1059" s="33">
        <v>218.65</v>
      </c>
      <c r="Z1059" s="33">
        <v>604</v>
      </c>
      <c r="AA1059" s="34" t="s">
        <v>58</v>
      </c>
      <c r="AB1059" s="33">
        <v>0</v>
      </c>
      <c r="AC1059" s="33">
        <v>42</v>
      </c>
      <c r="AD1059" s="33">
        <v>24</v>
      </c>
      <c r="AE1059" s="34" t="s">
        <v>2198</v>
      </c>
      <c r="AF1059" s="33">
        <v>0.6</v>
      </c>
      <c r="AG1059" s="33">
        <v>38.299999999999997</v>
      </c>
      <c r="AH1059" s="34" t="s">
        <v>1914</v>
      </c>
      <c r="AI1059" s="33">
        <v>17865</v>
      </c>
      <c r="AJ1059" s="33">
        <v>20</v>
      </c>
      <c r="AK1059" s="34">
        <v>1.5</v>
      </c>
      <c r="AL1059" s="34"/>
      <c r="AM1059" s="33">
        <v>2.81</v>
      </c>
      <c r="AN1059" s="34" t="s">
        <v>2046</v>
      </c>
      <c r="AO1059" s="34"/>
      <c r="AP1059" s="34"/>
      <c r="AQ1059" s="34" t="s">
        <v>1891</v>
      </c>
      <c r="AR1059" s="34" t="s">
        <v>1878</v>
      </c>
      <c r="AS1059" s="34" t="s">
        <v>1889</v>
      </c>
      <c r="AT1059" s="33">
        <v>728</v>
      </c>
      <c r="AU1059" s="33">
        <v>18</v>
      </c>
      <c r="AV1059" s="34" t="s">
        <v>1915</v>
      </c>
      <c r="AW1059" s="34" t="s">
        <v>3321</v>
      </c>
      <c r="AX1059" s="34" t="s">
        <v>4442</v>
      </c>
      <c r="AY1059" s="34" t="s">
        <v>2607</v>
      </c>
      <c r="AZ1059" s="34" t="s">
        <v>2328</v>
      </c>
      <c r="BA1059" s="34" t="s">
        <v>3780</v>
      </c>
      <c r="BB1059" s="34" t="s">
        <v>2607</v>
      </c>
      <c r="BC1059" s="34" t="s">
        <v>2607</v>
      </c>
      <c r="BD1059" s="34" t="s">
        <v>2328</v>
      </c>
    </row>
    <row r="1060" spans="1:56" ht="15" customHeight="1" x14ac:dyDescent="0.25">
      <c r="A1060" t="str">
        <f t="shared" si="51"/>
        <v>0105363_LM_Condevilla_Senor_0100540_LM_Repetidor_La_Milla</v>
      </c>
      <c r="B1060" s="34">
        <v>1057</v>
      </c>
      <c r="C1060" s="33" t="str">
        <f t="shared" si="52"/>
        <v>105363</v>
      </c>
      <c r="D1060" s="34" t="s">
        <v>1217</v>
      </c>
      <c r="E1060" s="34">
        <v>-12.034159000000001</v>
      </c>
      <c r="F1060" s="34">
        <v>-77.081481000000011</v>
      </c>
      <c r="G1060" s="33">
        <v>43.08</v>
      </c>
      <c r="H1060" s="33">
        <v>71</v>
      </c>
      <c r="I1060" s="34" t="s">
        <v>60</v>
      </c>
      <c r="J1060" s="33">
        <v>11.12</v>
      </c>
      <c r="K1060" s="33">
        <v>5.5</v>
      </c>
      <c r="L1060" s="33">
        <v>14</v>
      </c>
      <c r="M1060" s="34" t="s">
        <v>59</v>
      </c>
      <c r="N1060" s="33">
        <v>0.3</v>
      </c>
      <c r="O1060" s="33">
        <v>34.700000000000003</v>
      </c>
      <c r="P1060" s="34" t="s">
        <v>1914</v>
      </c>
      <c r="Q1060" s="33">
        <v>22106</v>
      </c>
      <c r="R1060" s="33">
        <v>19.399999999999999</v>
      </c>
      <c r="S1060" s="34">
        <v>1.5</v>
      </c>
      <c r="T1060" s="34"/>
      <c r="U1060" s="33" t="str">
        <f t="shared" si="53"/>
        <v>100540</v>
      </c>
      <c r="V1060" s="34" t="s">
        <v>81</v>
      </c>
      <c r="W1060" s="34">
        <v>-12.02096367</v>
      </c>
      <c r="X1060" s="34">
        <v>-77.068862920000001</v>
      </c>
      <c r="Y1060" s="33">
        <v>223.09</v>
      </c>
      <c r="Z1060" s="33">
        <v>210</v>
      </c>
      <c r="AA1060" s="34" t="s">
        <v>58</v>
      </c>
      <c r="AB1060" s="33">
        <v>0</v>
      </c>
      <c r="AC1060" s="33">
        <v>40</v>
      </c>
      <c r="AD1060" s="33">
        <v>32</v>
      </c>
      <c r="AE1060" s="34" t="s">
        <v>2198</v>
      </c>
      <c r="AF1060" s="33">
        <v>0.6</v>
      </c>
      <c r="AG1060" s="33">
        <v>38.299999999999997</v>
      </c>
      <c r="AH1060" s="34" t="s">
        <v>1914</v>
      </c>
      <c r="AI1060" s="33">
        <v>23338</v>
      </c>
      <c r="AJ1060" s="33">
        <v>19.399999999999999</v>
      </c>
      <c r="AK1060" s="34">
        <v>1.5</v>
      </c>
      <c r="AL1060" s="34"/>
      <c r="AM1060" s="33">
        <v>2.0099999999999998</v>
      </c>
      <c r="AN1060" s="34" t="s">
        <v>2046</v>
      </c>
      <c r="AO1060" s="34"/>
      <c r="AP1060" s="34"/>
      <c r="AQ1060" s="34" t="s">
        <v>1891</v>
      </c>
      <c r="AR1060" s="34" t="s">
        <v>1878</v>
      </c>
      <c r="AS1060" s="34" t="s">
        <v>1888</v>
      </c>
      <c r="AT1060" s="33">
        <v>319.83800000000002</v>
      </c>
      <c r="AU1060" s="33">
        <v>23</v>
      </c>
      <c r="AV1060" s="34" t="s">
        <v>1915</v>
      </c>
      <c r="AW1060" s="34" t="s">
        <v>3322</v>
      </c>
      <c r="AX1060" s="34" t="s">
        <v>3327</v>
      </c>
      <c r="AY1060" s="34" t="s">
        <v>2221</v>
      </c>
      <c r="AZ1060" s="34" t="s">
        <v>2221</v>
      </c>
      <c r="BA1060" s="34" t="s">
        <v>2772</v>
      </c>
      <c r="BB1060" s="34" t="s">
        <v>3327</v>
      </c>
      <c r="BC1060" s="34" t="s">
        <v>2221</v>
      </c>
      <c r="BD1060" s="34" t="s">
        <v>2221</v>
      </c>
    </row>
    <row r="1061" spans="1:56" ht="15" customHeight="1" x14ac:dyDescent="0.25">
      <c r="A1061" t="str">
        <f t="shared" si="51"/>
        <v>0105567_LM_Benito_Juarez_0104549_LM_Nuevo_Lurigancho</v>
      </c>
      <c r="B1061" s="34">
        <v>1058</v>
      </c>
      <c r="C1061" s="33" t="str">
        <f t="shared" si="52"/>
        <v>105567</v>
      </c>
      <c r="D1061" s="34" t="s">
        <v>521</v>
      </c>
      <c r="E1061" s="34">
        <v>-12.023230999999999</v>
      </c>
      <c r="F1061" s="34">
        <v>-76.986886999999996</v>
      </c>
      <c r="G1061" s="33">
        <v>288.77999999999997</v>
      </c>
      <c r="H1061" s="33">
        <v>231</v>
      </c>
      <c r="I1061" s="34" t="s">
        <v>60</v>
      </c>
      <c r="J1061" s="33">
        <v>13</v>
      </c>
      <c r="K1061" s="33">
        <v>6</v>
      </c>
      <c r="L1061" s="33">
        <v>16.8</v>
      </c>
      <c r="M1061" s="34" t="s">
        <v>59</v>
      </c>
      <c r="N1061" s="33">
        <v>0.3</v>
      </c>
      <c r="O1061" s="33">
        <v>39.9</v>
      </c>
      <c r="P1061" s="34" t="s">
        <v>1914</v>
      </c>
      <c r="Q1061" s="33">
        <v>22050</v>
      </c>
      <c r="R1061" s="33">
        <v>19.399999999999999</v>
      </c>
      <c r="S1061" s="34">
        <v>1.5</v>
      </c>
      <c r="T1061" s="34"/>
      <c r="U1061" s="33" t="str">
        <f t="shared" si="53"/>
        <v>104549</v>
      </c>
      <c r="V1061" s="34" t="s">
        <v>83</v>
      </c>
      <c r="W1061" s="34">
        <v>-12.019083</v>
      </c>
      <c r="X1061" s="34">
        <v>-76.999360999999993</v>
      </c>
      <c r="Y1061" s="33">
        <v>108.78</v>
      </c>
      <c r="Z1061" s="33">
        <v>209</v>
      </c>
      <c r="AA1061" s="34" t="s">
        <v>58</v>
      </c>
      <c r="AB1061" s="33">
        <v>0</v>
      </c>
      <c r="AC1061" s="33">
        <v>36</v>
      </c>
      <c r="AD1061" s="33">
        <v>36</v>
      </c>
      <c r="AE1061" s="34" t="s">
        <v>2195</v>
      </c>
      <c r="AF1061" s="33">
        <v>0.6</v>
      </c>
      <c r="AG1061" s="33">
        <v>36.4</v>
      </c>
      <c r="AH1061" s="34" t="s">
        <v>1914</v>
      </c>
      <c r="AI1061" s="33">
        <v>23282</v>
      </c>
      <c r="AJ1061" s="33">
        <v>19.399999999999999</v>
      </c>
      <c r="AK1061" s="34">
        <v>1.5</v>
      </c>
      <c r="AL1061" s="34"/>
      <c r="AM1061" s="33">
        <v>1.43</v>
      </c>
      <c r="AN1061" s="34" t="s">
        <v>2046</v>
      </c>
      <c r="AO1061" s="34"/>
      <c r="AP1061" s="34"/>
      <c r="AQ1061" s="34" t="s">
        <v>1891</v>
      </c>
      <c r="AR1061" s="34" t="s">
        <v>1878</v>
      </c>
      <c r="AS1061" s="34" t="s">
        <v>1889</v>
      </c>
      <c r="AT1061" s="33">
        <v>362.23599999999999</v>
      </c>
      <c r="AU1061" s="33">
        <v>23</v>
      </c>
      <c r="AV1061" s="34" t="s">
        <v>1915</v>
      </c>
      <c r="AW1061" s="34" t="s">
        <v>3323</v>
      </c>
      <c r="AX1061" s="34" t="s">
        <v>3275</v>
      </c>
      <c r="AY1061" s="34" t="s">
        <v>2221</v>
      </c>
      <c r="AZ1061" s="34" t="s">
        <v>2221</v>
      </c>
      <c r="BA1061" s="34" t="s">
        <v>3890</v>
      </c>
      <c r="BB1061" s="34" t="s">
        <v>3275</v>
      </c>
      <c r="BC1061" s="34" t="s">
        <v>2221</v>
      </c>
      <c r="BD1061" s="34" t="s">
        <v>2221</v>
      </c>
    </row>
    <row r="1062" spans="1:56" ht="15" customHeight="1" x14ac:dyDescent="0.25">
      <c r="A1062" t="str">
        <f t="shared" si="51"/>
        <v>0100200_LM_Pershing_0100412_LM_Melia</v>
      </c>
      <c r="B1062" s="34">
        <v>1059</v>
      </c>
      <c r="C1062" s="33" t="str">
        <f t="shared" si="52"/>
        <v>100200</v>
      </c>
      <c r="D1062" s="34" t="s">
        <v>1183</v>
      </c>
      <c r="E1062" s="34">
        <v>-12.089636</v>
      </c>
      <c r="F1062" s="34">
        <v>-77.05883</v>
      </c>
      <c r="G1062" s="33">
        <v>117.44</v>
      </c>
      <c r="H1062" s="33">
        <v>83</v>
      </c>
      <c r="I1062" s="34" t="s">
        <v>60</v>
      </c>
      <c r="J1062" s="33">
        <v>18.7</v>
      </c>
      <c r="K1062" s="33">
        <v>4</v>
      </c>
      <c r="L1062" s="33">
        <v>16.7</v>
      </c>
      <c r="M1062" s="34" t="s">
        <v>59</v>
      </c>
      <c r="N1062" s="33">
        <v>0.3</v>
      </c>
      <c r="O1062" s="33">
        <v>34.700000000000003</v>
      </c>
      <c r="P1062" s="34" t="s">
        <v>1914</v>
      </c>
      <c r="Q1062" s="33">
        <v>21854</v>
      </c>
      <c r="R1062" s="33">
        <v>15.9</v>
      </c>
      <c r="S1062" s="34">
        <v>1.5</v>
      </c>
      <c r="T1062" s="34"/>
      <c r="U1062" s="33" t="str">
        <f t="shared" si="53"/>
        <v>100412</v>
      </c>
      <c r="V1062" s="34" t="s">
        <v>616</v>
      </c>
      <c r="W1062" s="34">
        <v>-12.092712000000001</v>
      </c>
      <c r="X1062" s="34">
        <v>-77.05277199999999</v>
      </c>
      <c r="Y1062" s="33">
        <v>297.44</v>
      </c>
      <c r="Z1062" s="33">
        <v>86</v>
      </c>
      <c r="AA1062" s="34" t="s">
        <v>60</v>
      </c>
      <c r="AB1062" s="33">
        <v>33.15</v>
      </c>
      <c r="AC1062" s="33">
        <v>3</v>
      </c>
      <c r="AD1062" s="33">
        <v>32</v>
      </c>
      <c r="AE1062" s="34" t="s">
        <v>59</v>
      </c>
      <c r="AF1062" s="33">
        <v>0.3</v>
      </c>
      <c r="AG1062" s="33">
        <v>34.700000000000003</v>
      </c>
      <c r="AH1062" s="34" t="s">
        <v>1914</v>
      </c>
      <c r="AI1062" s="33">
        <v>23086</v>
      </c>
      <c r="AJ1062" s="33">
        <v>15.9</v>
      </c>
      <c r="AK1062" s="34">
        <v>1.5</v>
      </c>
      <c r="AL1062" s="34"/>
      <c r="AM1062" s="33">
        <v>0.74</v>
      </c>
      <c r="AN1062" s="34" t="s">
        <v>2046</v>
      </c>
      <c r="AO1062" s="34"/>
      <c r="AP1062" s="34"/>
      <c r="AQ1062" s="34" t="s">
        <v>1891</v>
      </c>
      <c r="AR1062" s="34" t="s">
        <v>1879</v>
      </c>
      <c r="AS1062" s="34" t="s">
        <v>1923</v>
      </c>
      <c r="AT1062" s="33">
        <v>906</v>
      </c>
      <c r="AU1062" s="33">
        <v>23</v>
      </c>
      <c r="AV1062" s="34" t="s">
        <v>1915</v>
      </c>
      <c r="AW1062" s="34" t="s">
        <v>3324</v>
      </c>
      <c r="AX1062" s="34" t="s">
        <v>4444</v>
      </c>
      <c r="AY1062" s="34" t="s">
        <v>2221</v>
      </c>
      <c r="AZ1062" s="34" t="s">
        <v>2221</v>
      </c>
      <c r="BA1062" s="34" t="s">
        <v>2632</v>
      </c>
      <c r="BB1062" s="34" t="s">
        <v>2307</v>
      </c>
      <c r="BC1062" s="34" t="s">
        <v>2221</v>
      </c>
      <c r="BD1062" s="34" t="s">
        <v>2221</v>
      </c>
    </row>
    <row r="1063" spans="1:56" ht="15" customHeight="1" x14ac:dyDescent="0.25">
      <c r="A1063" t="str">
        <f t="shared" si="51"/>
        <v>0103695_CS_Cusco_Antonio_0101302_CS_Cusco_Centro</v>
      </c>
      <c r="B1063" s="34">
        <v>1060</v>
      </c>
      <c r="C1063" s="33" t="str">
        <f t="shared" si="52"/>
        <v>103695</v>
      </c>
      <c r="D1063" s="34" t="s">
        <v>1597</v>
      </c>
      <c r="E1063" s="34">
        <v>-13.52788</v>
      </c>
      <c r="F1063" s="34">
        <v>-71.991019999999992</v>
      </c>
      <c r="G1063" s="33">
        <v>64.88</v>
      </c>
      <c r="H1063" s="33">
        <v>3495</v>
      </c>
      <c r="I1063" s="34" t="s">
        <v>60</v>
      </c>
      <c r="J1063" s="33">
        <v>12.86</v>
      </c>
      <c r="K1063" s="33">
        <v>4</v>
      </c>
      <c r="L1063" s="33">
        <v>16.7</v>
      </c>
      <c r="M1063" s="34" t="s">
        <v>59</v>
      </c>
      <c r="N1063" s="33">
        <v>0.3</v>
      </c>
      <c r="O1063" s="33">
        <v>34.700000000000003</v>
      </c>
      <c r="P1063" s="34" t="s">
        <v>1914</v>
      </c>
      <c r="Q1063" s="33">
        <v>22204</v>
      </c>
      <c r="R1063" s="33">
        <v>17.899999999999999</v>
      </c>
      <c r="S1063" s="34">
        <v>1.5</v>
      </c>
      <c r="T1063" s="34"/>
      <c r="U1063" s="33" t="str">
        <f t="shared" si="53"/>
        <v>101302</v>
      </c>
      <c r="V1063" s="34" t="s">
        <v>808</v>
      </c>
      <c r="W1063" s="34">
        <v>-13.523922000000001</v>
      </c>
      <c r="X1063" s="34">
        <v>-71.982337000000001</v>
      </c>
      <c r="Y1063" s="33">
        <v>244.88</v>
      </c>
      <c r="Z1063" s="33">
        <v>3401</v>
      </c>
      <c r="AA1063" s="34" t="s">
        <v>60</v>
      </c>
      <c r="AB1063" s="33">
        <v>18.95</v>
      </c>
      <c r="AC1063" s="33">
        <v>21</v>
      </c>
      <c r="AD1063" s="33">
        <v>18</v>
      </c>
      <c r="AE1063" s="34" t="s">
        <v>59</v>
      </c>
      <c r="AF1063" s="33">
        <v>0.3</v>
      </c>
      <c r="AG1063" s="33">
        <v>35.299999999999997</v>
      </c>
      <c r="AH1063" s="34" t="s">
        <v>1914</v>
      </c>
      <c r="AI1063" s="33">
        <v>23436</v>
      </c>
      <c r="AJ1063" s="33">
        <v>17.899999999999999</v>
      </c>
      <c r="AK1063" s="34">
        <v>1.5</v>
      </c>
      <c r="AL1063" s="34"/>
      <c r="AM1063" s="33">
        <v>1.04</v>
      </c>
      <c r="AN1063" s="34" t="s">
        <v>2046</v>
      </c>
      <c r="AO1063" s="34"/>
      <c r="AP1063" s="34"/>
      <c r="AQ1063" s="34" t="s">
        <v>1894</v>
      </c>
      <c r="AR1063" s="34" t="s">
        <v>1879</v>
      </c>
      <c r="AS1063" s="34" t="s">
        <v>1889</v>
      </c>
      <c r="AT1063" s="33">
        <v>368</v>
      </c>
      <c r="AU1063" s="33">
        <v>23</v>
      </c>
      <c r="AV1063" s="34" t="s">
        <v>1915</v>
      </c>
      <c r="AW1063" s="34" t="s">
        <v>3325</v>
      </c>
      <c r="AX1063" s="34" t="s">
        <v>4453</v>
      </c>
      <c r="AY1063" s="34" t="s">
        <v>2283</v>
      </c>
      <c r="AZ1063" s="34" t="s">
        <v>2283</v>
      </c>
      <c r="BA1063" s="34" t="s">
        <v>3881</v>
      </c>
      <c r="BB1063" s="34" t="s">
        <v>4453</v>
      </c>
      <c r="BC1063" s="34" t="s">
        <v>2283</v>
      </c>
      <c r="BD1063" s="34" t="s">
        <v>2283</v>
      </c>
    </row>
    <row r="1064" spans="1:56" ht="15" customHeight="1" x14ac:dyDescent="0.25">
      <c r="A1064" t="str">
        <f t="shared" si="51"/>
        <v>0105356_LM_Calle_Huancayo_Smp_0100540_LM_Repetidor_La_Milla</v>
      </c>
      <c r="B1064" s="34">
        <v>1061</v>
      </c>
      <c r="C1064" s="33" t="str">
        <f t="shared" si="52"/>
        <v>105356</v>
      </c>
      <c r="D1064" s="34" t="s">
        <v>1981</v>
      </c>
      <c r="E1064" s="34">
        <v>-12.0244</v>
      </c>
      <c r="F1064" s="34">
        <v>-77.089240000000004</v>
      </c>
      <c r="G1064" s="33">
        <v>80.22</v>
      </c>
      <c r="H1064" s="33">
        <v>57</v>
      </c>
      <c r="I1064" s="34" t="s">
        <v>58</v>
      </c>
      <c r="J1064" s="33">
        <v>0</v>
      </c>
      <c r="K1064" s="33">
        <v>21</v>
      </c>
      <c r="L1064" s="33">
        <v>18</v>
      </c>
      <c r="M1064" s="34" t="s">
        <v>59</v>
      </c>
      <c r="N1064" s="33">
        <v>0.3</v>
      </c>
      <c r="O1064" s="33">
        <v>34.700000000000003</v>
      </c>
      <c r="P1064" s="34" t="s">
        <v>1914</v>
      </c>
      <c r="Q1064" s="33">
        <v>22694</v>
      </c>
      <c r="R1064" s="33">
        <v>22</v>
      </c>
      <c r="S1064" s="34">
        <v>1.5</v>
      </c>
      <c r="T1064" s="34"/>
      <c r="U1064" s="33" t="str">
        <f t="shared" si="53"/>
        <v>100540</v>
      </c>
      <c r="V1064" s="34" t="s">
        <v>81</v>
      </c>
      <c r="W1064" s="34">
        <v>-12.02096367</v>
      </c>
      <c r="X1064" s="34">
        <v>-77.068862920000001</v>
      </c>
      <c r="Y1064" s="33">
        <v>260.22000000000003</v>
      </c>
      <c r="Z1064" s="33">
        <v>210</v>
      </c>
      <c r="AA1064" s="34" t="s">
        <v>58</v>
      </c>
      <c r="AB1064" s="33">
        <v>0</v>
      </c>
      <c r="AC1064" s="33">
        <v>40</v>
      </c>
      <c r="AD1064" s="33">
        <v>20</v>
      </c>
      <c r="AE1064" s="34" t="s">
        <v>2198</v>
      </c>
      <c r="AF1064" s="33">
        <v>0.6</v>
      </c>
      <c r="AG1064" s="33">
        <v>38.299999999999997</v>
      </c>
      <c r="AH1064" s="34" t="s">
        <v>1914</v>
      </c>
      <c r="AI1064" s="33">
        <v>21462</v>
      </c>
      <c r="AJ1064" s="33">
        <v>21.9</v>
      </c>
      <c r="AK1064" s="34">
        <v>1.5</v>
      </c>
      <c r="AL1064" s="34"/>
      <c r="AM1064" s="33">
        <v>2.25</v>
      </c>
      <c r="AN1064" s="34" t="s">
        <v>2046</v>
      </c>
      <c r="AO1064" s="34"/>
      <c r="AP1064" s="34"/>
      <c r="AQ1064" s="34" t="s">
        <v>1891</v>
      </c>
      <c r="AR1064" s="34" t="s">
        <v>1878</v>
      </c>
      <c r="AS1064" s="34" t="s">
        <v>1888</v>
      </c>
      <c r="AT1064" s="33">
        <v>319.83800000000002</v>
      </c>
      <c r="AU1064" s="33">
        <v>23</v>
      </c>
      <c r="AV1064" s="34" t="s">
        <v>1915</v>
      </c>
      <c r="AW1064" s="34" t="s">
        <v>3326</v>
      </c>
      <c r="AX1064" s="34" t="s">
        <v>3327</v>
      </c>
      <c r="AY1064" s="34" t="s">
        <v>2221</v>
      </c>
      <c r="AZ1064" s="34" t="s">
        <v>2221</v>
      </c>
      <c r="BA1064" s="34" t="s">
        <v>2772</v>
      </c>
      <c r="BB1064" s="34" t="s">
        <v>3327</v>
      </c>
      <c r="BC1064" s="34" t="s">
        <v>2221</v>
      </c>
      <c r="BD1064" s="34" t="s">
        <v>2221</v>
      </c>
    </row>
    <row r="1065" spans="1:56" ht="15" customHeight="1" x14ac:dyDescent="0.25">
      <c r="A1065" t="str">
        <f t="shared" si="51"/>
        <v>0100605_LI_Moche_0100606_LI_El_Alambre</v>
      </c>
      <c r="B1065" s="34">
        <v>1062</v>
      </c>
      <c r="C1065" s="33" t="str">
        <f t="shared" si="52"/>
        <v>100605</v>
      </c>
      <c r="D1065" s="34" t="s">
        <v>388</v>
      </c>
      <c r="E1065" s="34">
        <v>-8.1391330000000011</v>
      </c>
      <c r="F1065" s="34">
        <v>-79.016288000000003</v>
      </c>
      <c r="G1065" s="33">
        <v>283.23</v>
      </c>
      <c r="H1065" s="33">
        <v>17</v>
      </c>
      <c r="I1065" s="34" t="s">
        <v>58</v>
      </c>
      <c r="J1065" s="33">
        <v>0</v>
      </c>
      <c r="K1065" s="33">
        <v>40</v>
      </c>
      <c r="L1065" s="33">
        <v>20</v>
      </c>
      <c r="M1065" s="34" t="s">
        <v>59</v>
      </c>
      <c r="N1065" s="33">
        <v>0.3</v>
      </c>
      <c r="O1065" s="33">
        <v>38.299999999999997</v>
      </c>
      <c r="P1065" s="34" t="s">
        <v>1914</v>
      </c>
      <c r="Q1065" s="33">
        <v>19535</v>
      </c>
      <c r="R1065" s="33">
        <v>17</v>
      </c>
      <c r="S1065" s="34">
        <v>1.5</v>
      </c>
      <c r="T1065" s="34"/>
      <c r="U1065" s="33" t="str">
        <f t="shared" si="53"/>
        <v>100606</v>
      </c>
      <c r="V1065" s="34" t="s">
        <v>919</v>
      </c>
      <c r="W1065" s="34">
        <v>-8.1324229999999993</v>
      </c>
      <c r="X1065" s="34">
        <v>-79.045135000000002</v>
      </c>
      <c r="Y1065" s="33">
        <v>103.22</v>
      </c>
      <c r="Z1065" s="33">
        <v>13</v>
      </c>
      <c r="AA1065" s="34" t="s">
        <v>58</v>
      </c>
      <c r="AB1065" s="33">
        <v>0</v>
      </c>
      <c r="AC1065" s="33">
        <v>40</v>
      </c>
      <c r="AD1065" s="33">
        <v>32</v>
      </c>
      <c r="AE1065" s="34" t="s">
        <v>2190</v>
      </c>
      <c r="AF1065" s="33">
        <v>0.6</v>
      </c>
      <c r="AG1065" s="33">
        <v>39.9</v>
      </c>
      <c r="AH1065" s="34" t="s">
        <v>1914</v>
      </c>
      <c r="AI1065" s="33">
        <v>18525</v>
      </c>
      <c r="AJ1065" s="33">
        <v>16.899999999999999</v>
      </c>
      <c r="AK1065" s="34">
        <v>1.5</v>
      </c>
      <c r="AL1065" s="34"/>
      <c r="AM1065" s="33">
        <v>3.27</v>
      </c>
      <c r="AN1065" s="34" t="s">
        <v>2046</v>
      </c>
      <c r="AO1065" s="34"/>
      <c r="AP1065" s="34"/>
      <c r="AQ1065" s="34" t="s">
        <v>1904</v>
      </c>
      <c r="AR1065" s="34" t="s">
        <v>1878</v>
      </c>
      <c r="AS1065" s="34" t="s">
        <v>1889</v>
      </c>
      <c r="AT1065" s="33">
        <v>726.91800000000001</v>
      </c>
      <c r="AU1065" s="33">
        <v>18</v>
      </c>
      <c r="AV1065" s="34" t="s">
        <v>1915</v>
      </c>
      <c r="AW1065" s="34" t="s">
        <v>3328</v>
      </c>
      <c r="AX1065" s="34" t="s">
        <v>2309</v>
      </c>
      <c r="AY1065" s="34" t="s">
        <v>2309</v>
      </c>
      <c r="AZ1065" s="34" t="s">
        <v>2227</v>
      </c>
      <c r="BA1065" s="34" t="s">
        <v>3664</v>
      </c>
      <c r="BB1065" s="34" t="s">
        <v>4467</v>
      </c>
      <c r="BC1065" s="34" t="s">
        <v>2309</v>
      </c>
      <c r="BD1065" s="34" t="s">
        <v>2227</v>
      </c>
    </row>
    <row r="1066" spans="1:56" ht="15" customHeight="1" x14ac:dyDescent="0.25">
      <c r="A1066" t="str">
        <f t="shared" si="51"/>
        <v>0102395_LM_Monteverde_Ate_0105620_LM_Los_Portales_Ate</v>
      </c>
      <c r="B1066" s="34">
        <v>1063</v>
      </c>
      <c r="C1066" s="33" t="str">
        <f t="shared" si="52"/>
        <v>102395</v>
      </c>
      <c r="D1066" s="34" t="s">
        <v>1598</v>
      </c>
      <c r="E1066" s="34">
        <v>-12.04499</v>
      </c>
      <c r="F1066" s="34">
        <v>-76.916309999999996</v>
      </c>
      <c r="G1066" s="33">
        <v>355.77</v>
      </c>
      <c r="H1066" s="33">
        <v>336</v>
      </c>
      <c r="I1066" s="34" t="s">
        <v>60</v>
      </c>
      <c r="J1066" s="33">
        <v>11.45</v>
      </c>
      <c r="K1066" s="33">
        <v>6</v>
      </c>
      <c r="L1066" s="33">
        <v>15</v>
      </c>
      <c r="M1066" s="34" t="s">
        <v>59</v>
      </c>
      <c r="N1066" s="33">
        <v>0.3</v>
      </c>
      <c r="O1066" s="33">
        <v>34.700000000000003</v>
      </c>
      <c r="P1066" s="34" t="s">
        <v>1914</v>
      </c>
      <c r="Q1066" s="33">
        <v>21938</v>
      </c>
      <c r="R1066" s="33">
        <v>14.9</v>
      </c>
      <c r="S1066" s="34">
        <v>1.5</v>
      </c>
      <c r="T1066" s="34"/>
      <c r="U1066" s="33" t="str">
        <f t="shared" si="53"/>
        <v>105620</v>
      </c>
      <c r="V1066" s="34" t="s">
        <v>1803</v>
      </c>
      <c r="W1066" s="34">
        <v>-12.04036</v>
      </c>
      <c r="X1066" s="34">
        <v>-76.916659999999993</v>
      </c>
      <c r="Y1066" s="33">
        <v>175.77</v>
      </c>
      <c r="Z1066" s="33">
        <v>332</v>
      </c>
      <c r="AA1066" s="34" t="s">
        <v>58</v>
      </c>
      <c r="AB1066" s="33">
        <v>0</v>
      </c>
      <c r="AC1066" s="33">
        <v>20.5</v>
      </c>
      <c r="AD1066" s="33">
        <v>18</v>
      </c>
      <c r="AE1066" s="34" t="s">
        <v>59</v>
      </c>
      <c r="AF1066" s="33">
        <v>0.3</v>
      </c>
      <c r="AG1066" s="33">
        <v>34.700000000000003</v>
      </c>
      <c r="AH1066" s="34" t="s">
        <v>1914</v>
      </c>
      <c r="AI1066" s="33">
        <v>23170</v>
      </c>
      <c r="AJ1066" s="33">
        <v>14.8</v>
      </c>
      <c r="AK1066" s="34">
        <v>1.5</v>
      </c>
      <c r="AL1066" s="34"/>
      <c r="AM1066" s="33">
        <v>0.52</v>
      </c>
      <c r="AN1066" s="34" t="s">
        <v>2046</v>
      </c>
      <c r="AO1066" s="34"/>
      <c r="AP1066" s="34"/>
      <c r="AQ1066" s="34" t="s">
        <v>1891</v>
      </c>
      <c r="AR1066" s="34" t="s">
        <v>1879</v>
      </c>
      <c r="AS1066" s="34" t="s">
        <v>1889</v>
      </c>
      <c r="AT1066" s="33">
        <v>362.23599999999999</v>
      </c>
      <c r="AU1066" s="33">
        <v>23</v>
      </c>
      <c r="AV1066" s="34" t="s">
        <v>1916</v>
      </c>
      <c r="AW1066" s="34" t="s">
        <v>3329</v>
      </c>
      <c r="AX1066" s="34" t="s">
        <v>4252</v>
      </c>
      <c r="AY1066" s="34" t="s">
        <v>2221</v>
      </c>
      <c r="AZ1066" s="34" t="s">
        <v>2221</v>
      </c>
      <c r="BA1066" s="34" t="s">
        <v>3781</v>
      </c>
      <c r="BB1066" s="34" t="s">
        <v>4252</v>
      </c>
      <c r="BC1066" s="34" t="s">
        <v>2221</v>
      </c>
      <c r="BD1066" s="34" t="s">
        <v>2221</v>
      </c>
    </row>
    <row r="1067" spans="1:56" ht="15" customHeight="1" x14ac:dyDescent="0.25">
      <c r="A1067" t="str">
        <f t="shared" si="51"/>
        <v>0100245_LM_Monumental_0100166_LM_TECSUP</v>
      </c>
      <c r="B1067" s="34">
        <v>1064</v>
      </c>
      <c r="C1067" s="33" t="str">
        <f t="shared" si="52"/>
        <v>100245</v>
      </c>
      <c r="D1067" s="34" t="s">
        <v>385</v>
      </c>
      <c r="E1067" s="34">
        <v>-12.058379</v>
      </c>
      <c r="F1067" s="34">
        <v>-76.935028000000003</v>
      </c>
      <c r="G1067" s="33">
        <v>313.66000000000003</v>
      </c>
      <c r="H1067" s="33">
        <v>285</v>
      </c>
      <c r="I1067" s="34" t="s">
        <v>58</v>
      </c>
      <c r="J1067" s="33">
        <v>0</v>
      </c>
      <c r="K1067" s="33">
        <v>20</v>
      </c>
      <c r="L1067" s="33">
        <v>15</v>
      </c>
      <c r="M1067" s="34" t="s">
        <v>59</v>
      </c>
      <c r="N1067" s="33">
        <v>0.3</v>
      </c>
      <c r="O1067" s="33">
        <v>39.9</v>
      </c>
      <c r="P1067" s="34" t="s">
        <v>1914</v>
      </c>
      <c r="Q1067" s="33">
        <v>22764</v>
      </c>
      <c r="R1067" s="33">
        <v>14.9</v>
      </c>
      <c r="S1067" s="34">
        <v>1.5</v>
      </c>
      <c r="T1067" s="34"/>
      <c r="U1067" s="33" t="str">
        <f t="shared" si="53"/>
        <v>100166</v>
      </c>
      <c r="V1067" s="34" t="s">
        <v>171</v>
      </c>
      <c r="W1067" s="34">
        <v>-12.045384</v>
      </c>
      <c r="X1067" s="34">
        <v>-76.948950999999994</v>
      </c>
      <c r="Y1067" s="33">
        <v>133.66</v>
      </c>
      <c r="Z1067" s="33">
        <v>293</v>
      </c>
      <c r="AA1067" s="34" t="s">
        <v>60</v>
      </c>
      <c r="AB1067" s="33">
        <v>0</v>
      </c>
      <c r="AC1067" s="33">
        <v>15</v>
      </c>
      <c r="AD1067" s="33">
        <v>15</v>
      </c>
      <c r="AE1067" s="34" t="s">
        <v>2190</v>
      </c>
      <c r="AF1067" s="33">
        <v>0.6</v>
      </c>
      <c r="AG1067" s="33">
        <v>34.700000000000003</v>
      </c>
      <c r="AH1067" s="34" t="s">
        <v>1914</v>
      </c>
      <c r="AI1067" s="33">
        <v>21532</v>
      </c>
      <c r="AJ1067" s="33">
        <v>14.9</v>
      </c>
      <c r="AK1067" s="34">
        <v>1.5</v>
      </c>
      <c r="AL1067" s="34"/>
      <c r="AM1067" s="33">
        <v>2.1</v>
      </c>
      <c r="AN1067" s="34" t="s">
        <v>2046</v>
      </c>
      <c r="AO1067" s="34"/>
      <c r="AP1067" s="34"/>
      <c r="AQ1067" s="34" t="s">
        <v>1891</v>
      </c>
      <c r="AR1067" s="34" t="s">
        <v>1879</v>
      </c>
      <c r="AS1067" s="34" t="s">
        <v>1926</v>
      </c>
      <c r="AT1067" s="33">
        <v>430.97199999999998</v>
      </c>
      <c r="AU1067" s="33">
        <v>23</v>
      </c>
      <c r="AV1067" s="34" t="s">
        <v>1915</v>
      </c>
      <c r="AW1067" s="34" t="s">
        <v>2250</v>
      </c>
      <c r="AX1067" s="34" t="s">
        <v>4252</v>
      </c>
      <c r="AY1067" s="34" t="s">
        <v>2221</v>
      </c>
      <c r="AZ1067" s="34" t="s">
        <v>2221</v>
      </c>
      <c r="BA1067" s="34" t="s">
        <v>3855</v>
      </c>
      <c r="BB1067" s="34" t="s">
        <v>4250</v>
      </c>
      <c r="BC1067" s="34" t="s">
        <v>2221</v>
      </c>
      <c r="BD1067" s="34" t="s">
        <v>2221</v>
      </c>
    </row>
    <row r="1068" spans="1:56" ht="15" customHeight="1" x14ac:dyDescent="0.25">
      <c r="A1068" t="str">
        <f t="shared" si="51"/>
        <v>0104154_LI_Hermilio_Valdizan_0100608_LI_Mercado_Union</v>
      </c>
      <c r="B1068" s="34">
        <v>1065</v>
      </c>
      <c r="C1068" s="33" t="str">
        <f t="shared" si="52"/>
        <v>104154</v>
      </c>
      <c r="D1068" s="34" t="s">
        <v>742</v>
      </c>
      <c r="E1068" s="34">
        <v>-8.0951899999999988</v>
      </c>
      <c r="F1068" s="34">
        <v>-79.02436999999999</v>
      </c>
      <c r="G1068" s="33">
        <v>160.03</v>
      </c>
      <c r="H1068" s="33">
        <v>53</v>
      </c>
      <c r="I1068" s="34" t="s">
        <v>60</v>
      </c>
      <c r="J1068" s="33">
        <v>16.399999999999999</v>
      </c>
      <c r="K1068" s="33">
        <v>9</v>
      </c>
      <c r="L1068" s="33">
        <v>16</v>
      </c>
      <c r="M1068" s="34" t="s">
        <v>59</v>
      </c>
      <c r="N1068" s="33">
        <v>0.3</v>
      </c>
      <c r="O1068" s="33">
        <v>34.700000000000003</v>
      </c>
      <c r="P1068" s="34" t="s">
        <v>1914</v>
      </c>
      <c r="Q1068" s="33">
        <v>23100</v>
      </c>
      <c r="R1068" s="33">
        <v>19.399999999999999</v>
      </c>
      <c r="S1068" s="34">
        <v>1.5</v>
      </c>
      <c r="T1068" s="34"/>
      <c r="U1068" s="33" t="str">
        <f t="shared" si="53"/>
        <v>100608</v>
      </c>
      <c r="V1068" s="34" t="s">
        <v>1066</v>
      </c>
      <c r="W1068" s="34">
        <v>-8.1048210000000012</v>
      </c>
      <c r="X1068" s="34">
        <v>-79.020834999999991</v>
      </c>
      <c r="Y1068" s="33">
        <v>340.03</v>
      </c>
      <c r="Z1068" s="33">
        <v>48</v>
      </c>
      <c r="AA1068" s="34" t="s">
        <v>60</v>
      </c>
      <c r="AB1068" s="33">
        <v>0</v>
      </c>
      <c r="AC1068" s="33">
        <v>31</v>
      </c>
      <c r="AD1068" s="33">
        <v>22</v>
      </c>
      <c r="AE1068" s="34" t="s">
        <v>59</v>
      </c>
      <c r="AF1068" s="33">
        <v>0.3</v>
      </c>
      <c r="AG1068" s="33">
        <v>34.700000000000003</v>
      </c>
      <c r="AH1068" s="34" t="s">
        <v>1914</v>
      </c>
      <c r="AI1068" s="33">
        <v>21868</v>
      </c>
      <c r="AJ1068" s="33">
        <v>19.5</v>
      </c>
      <c r="AK1068" s="34">
        <v>1.5</v>
      </c>
      <c r="AL1068" s="34"/>
      <c r="AM1068" s="33">
        <v>1.1399999999999999</v>
      </c>
      <c r="AN1068" s="34" t="s">
        <v>2046</v>
      </c>
      <c r="AO1068" s="34"/>
      <c r="AP1068" s="34"/>
      <c r="AQ1068" s="34" t="s">
        <v>1891</v>
      </c>
      <c r="AR1068" s="34" t="s">
        <v>1878</v>
      </c>
      <c r="AS1068" s="34" t="s">
        <v>1889</v>
      </c>
      <c r="AT1068" s="33">
        <v>726.91800000000001</v>
      </c>
      <c r="AU1068" s="33">
        <v>23</v>
      </c>
      <c r="AV1068" s="34" t="s">
        <v>1915</v>
      </c>
      <c r="AW1068" s="34" t="s">
        <v>3330</v>
      </c>
      <c r="AX1068" s="34" t="s">
        <v>2309</v>
      </c>
      <c r="AY1068" s="34" t="s">
        <v>2309</v>
      </c>
      <c r="AZ1068" s="34" t="s">
        <v>2227</v>
      </c>
      <c r="BA1068" s="34" t="s">
        <v>3284</v>
      </c>
      <c r="BB1068" s="34" t="s">
        <v>2309</v>
      </c>
      <c r="BC1068" s="34" t="s">
        <v>2309</v>
      </c>
      <c r="BD1068" s="34" t="s">
        <v>2227</v>
      </c>
    </row>
    <row r="1069" spans="1:56" ht="15" customHeight="1" x14ac:dyDescent="0.25">
      <c r="A1069" t="str">
        <f t="shared" si="51"/>
        <v>0101508_CA_Cajamarca_Centro_0101539_CA_Cerro_Cumbemayo</v>
      </c>
      <c r="B1069" s="34">
        <v>1066</v>
      </c>
      <c r="C1069" s="33" t="str">
        <f t="shared" si="52"/>
        <v>101508</v>
      </c>
      <c r="D1069" s="34" t="s">
        <v>1155</v>
      </c>
      <c r="E1069" s="34">
        <v>-7.1554719999999996</v>
      </c>
      <c r="F1069" s="34">
        <v>-78.517654000000007</v>
      </c>
      <c r="G1069" s="33">
        <v>223.38</v>
      </c>
      <c r="H1069" s="33">
        <v>2725</v>
      </c>
      <c r="I1069" s="34" t="s">
        <v>60</v>
      </c>
      <c r="J1069" s="33">
        <v>11.45</v>
      </c>
      <c r="K1069" s="33">
        <v>11.6</v>
      </c>
      <c r="L1069" s="33">
        <v>14</v>
      </c>
      <c r="M1069" s="34" t="s">
        <v>59</v>
      </c>
      <c r="N1069" s="33">
        <v>0.3</v>
      </c>
      <c r="O1069" s="33">
        <v>38.299999999999997</v>
      </c>
      <c r="P1069" s="34" t="s">
        <v>1914</v>
      </c>
      <c r="Q1069" s="33">
        <v>19425</v>
      </c>
      <c r="R1069" s="33">
        <v>9.9</v>
      </c>
      <c r="S1069" s="34">
        <v>1.5</v>
      </c>
      <c r="T1069" s="34"/>
      <c r="U1069" s="33" t="str">
        <f t="shared" si="53"/>
        <v>101539</v>
      </c>
      <c r="V1069" s="34" t="s">
        <v>576</v>
      </c>
      <c r="W1069" s="34">
        <v>-7.1635200000000001</v>
      </c>
      <c r="X1069" s="34">
        <v>-78.525319999999994</v>
      </c>
      <c r="Y1069" s="33">
        <v>43.38</v>
      </c>
      <c r="Z1069" s="33">
        <v>2806</v>
      </c>
      <c r="AA1069" s="34" t="s">
        <v>58</v>
      </c>
      <c r="AB1069" s="33">
        <v>0</v>
      </c>
      <c r="AC1069" s="33">
        <v>36</v>
      </c>
      <c r="AD1069" s="33">
        <v>30</v>
      </c>
      <c r="AE1069" s="34" t="s">
        <v>2190</v>
      </c>
      <c r="AF1069" s="33">
        <v>0.6</v>
      </c>
      <c r="AG1069" s="33">
        <v>39.9</v>
      </c>
      <c r="AH1069" s="34" t="s">
        <v>1914</v>
      </c>
      <c r="AI1069" s="33">
        <v>18415</v>
      </c>
      <c r="AJ1069" s="33">
        <v>10</v>
      </c>
      <c r="AK1069" s="34">
        <v>1.5</v>
      </c>
      <c r="AL1069" s="34"/>
      <c r="AM1069" s="33">
        <v>1.23</v>
      </c>
      <c r="AN1069" s="34" t="s">
        <v>2046</v>
      </c>
      <c r="AO1069" s="34"/>
      <c r="AP1069" s="34"/>
      <c r="AQ1069" s="34" t="s">
        <v>1891</v>
      </c>
      <c r="AR1069" s="34" t="s">
        <v>1879</v>
      </c>
      <c r="AS1069" s="34" t="s">
        <v>1889</v>
      </c>
      <c r="AT1069" s="33">
        <v>362.23599999999999</v>
      </c>
      <c r="AU1069" s="33">
        <v>18</v>
      </c>
      <c r="AV1069" s="34" t="s">
        <v>1915</v>
      </c>
      <c r="AW1069" s="34" t="s">
        <v>3331</v>
      </c>
      <c r="AX1069" s="34" t="s">
        <v>2247</v>
      </c>
      <c r="AY1069" s="34" t="s">
        <v>2247</v>
      </c>
      <c r="AZ1069" s="34" t="s">
        <v>2247</v>
      </c>
      <c r="BA1069" s="34" t="s">
        <v>3915</v>
      </c>
      <c r="BB1069" s="34" t="s">
        <v>2247</v>
      </c>
      <c r="BC1069" s="34" t="s">
        <v>2247</v>
      </c>
      <c r="BD1069" s="34" t="s">
        <v>2247</v>
      </c>
    </row>
    <row r="1070" spans="1:56" ht="15" customHeight="1" x14ac:dyDescent="0.25">
      <c r="A1070" t="str">
        <f t="shared" si="51"/>
        <v>0103500_LH_Urb_Huayopampa_0103555_LH_Maria_Del_Valle</v>
      </c>
      <c r="B1070" s="34">
        <v>1067</v>
      </c>
      <c r="C1070" s="33" t="str">
        <f t="shared" si="52"/>
        <v>103500</v>
      </c>
      <c r="D1070" s="34" t="s">
        <v>825</v>
      </c>
      <c r="E1070" s="34">
        <v>-9.9124350000000003</v>
      </c>
      <c r="F1070" s="34">
        <v>-76.229522000000003</v>
      </c>
      <c r="G1070" s="33">
        <v>62.06</v>
      </c>
      <c r="H1070" s="33">
        <v>1876</v>
      </c>
      <c r="I1070" s="34" t="s">
        <v>60</v>
      </c>
      <c r="J1070" s="33">
        <v>14.1</v>
      </c>
      <c r="K1070" s="33">
        <v>4</v>
      </c>
      <c r="L1070" s="33">
        <v>16.5</v>
      </c>
      <c r="M1070" s="34" t="s">
        <v>59</v>
      </c>
      <c r="N1070" s="33">
        <v>0.3</v>
      </c>
      <c r="O1070" s="33">
        <v>34.700000000000003</v>
      </c>
      <c r="P1070" s="34" t="s">
        <v>1914</v>
      </c>
      <c r="Q1070" s="33">
        <v>22946</v>
      </c>
      <c r="R1070" s="33">
        <v>21.9</v>
      </c>
      <c r="S1070" s="34">
        <v>1.5</v>
      </c>
      <c r="T1070" s="34"/>
      <c r="U1070" s="33" t="str">
        <f t="shared" si="53"/>
        <v>103555</v>
      </c>
      <c r="V1070" s="34" t="s">
        <v>834</v>
      </c>
      <c r="W1070" s="34">
        <v>-9.9038280000000007</v>
      </c>
      <c r="X1070" s="34">
        <v>-76.213048000000001</v>
      </c>
      <c r="Y1070" s="33">
        <v>242.06</v>
      </c>
      <c r="Z1070" s="33">
        <v>2111</v>
      </c>
      <c r="AA1070" s="34" t="s">
        <v>58</v>
      </c>
      <c r="AB1070" s="33">
        <v>0</v>
      </c>
      <c r="AC1070" s="33">
        <v>30</v>
      </c>
      <c r="AD1070" s="33">
        <v>25</v>
      </c>
      <c r="AE1070" s="34" t="s">
        <v>59</v>
      </c>
      <c r="AF1070" s="33">
        <v>0.3</v>
      </c>
      <c r="AG1070" s="33">
        <v>34.700000000000003</v>
      </c>
      <c r="AH1070" s="34" t="s">
        <v>1914</v>
      </c>
      <c r="AI1070" s="33">
        <v>21714</v>
      </c>
      <c r="AJ1070" s="33">
        <v>21.9</v>
      </c>
      <c r="AK1070" s="34">
        <v>1.5</v>
      </c>
      <c r="AL1070" s="34"/>
      <c r="AM1070" s="33">
        <v>2.04</v>
      </c>
      <c r="AN1070" s="34" t="s">
        <v>2046</v>
      </c>
      <c r="AO1070" s="34"/>
      <c r="AP1070" s="34"/>
      <c r="AQ1070" s="34" t="s">
        <v>1891</v>
      </c>
      <c r="AR1070" s="34" t="s">
        <v>1879</v>
      </c>
      <c r="AS1070" s="34" t="s">
        <v>1888</v>
      </c>
      <c r="AT1070" s="33">
        <v>319.83800000000002</v>
      </c>
      <c r="AU1070" s="33">
        <v>23</v>
      </c>
      <c r="AV1070" s="34" t="s">
        <v>1915</v>
      </c>
      <c r="AW1070" s="34" t="s">
        <v>3332</v>
      </c>
      <c r="AX1070" s="34" t="s">
        <v>2391</v>
      </c>
      <c r="AY1070" s="34" t="s">
        <v>2391</v>
      </c>
      <c r="AZ1070" s="34" t="s">
        <v>2391</v>
      </c>
      <c r="BA1070" s="34" t="s">
        <v>3473</v>
      </c>
      <c r="BB1070" s="34" t="s">
        <v>4441</v>
      </c>
      <c r="BC1070" s="34" t="s">
        <v>2391</v>
      </c>
      <c r="BD1070" s="34" t="s">
        <v>2391</v>
      </c>
    </row>
    <row r="1071" spans="1:56" ht="15" customHeight="1" x14ac:dyDescent="0.25">
      <c r="A1071" t="str">
        <f t="shared" si="51"/>
        <v>0100762_AN_Sagrada_Familia_0100709_AN_Nuevo_Chimbote</v>
      </c>
      <c r="B1071" s="34">
        <v>1068</v>
      </c>
      <c r="C1071" s="33" t="str">
        <f t="shared" si="52"/>
        <v>100762</v>
      </c>
      <c r="D1071" s="34" t="s">
        <v>1599</v>
      </c>
      <c r="E1071" s="34">
        <v>-9.1376299999999997</v>
      </c>
      <c r="F1071" s="34">
        <v>-78.519800000000004</v>
      </c>
      <c r="G1071" s="33">
        <v>310.01</v>
      </c>
      <c r="H1071" s="33">
        <v>30</v>
      </c>
      <c r="I1071" s="34" t="s">
        <v>60</v>
      </c>
      <c r="J1071" s="33">
        <v>6.45</v>
      </c>
      <c r="K1071" s="33">
        <v>12</v>
      </c>
      <c r="L1071" s="33">
        <v>14</v>
      </c>
      <c r="M1071" s="34" t="s">
        <v>59</v>
      </c>
      <c r="N1071" s="33">
        <v>0.3</v>
      </c>
      <c r="O1071" s="33">
        <v>34.700000000000003</v>
      </c>
      <c r="P1071" s="34" t="s">
        <v>1914</v>
      </c>
      <c r="Q1071" s="33">
        <v>22050</v>
      </c>
      <c r="R1071" s="33">
        <v>19.399999999999999</v>
      </c>
      <c r="S1071" s="34">
        <v>1.5</v>
      </c>
      <c r="T1071" s="34"/>
      <c r="U1071" s="33" t="str">
        <f t="shared" si="53"/>
        <v>100709</v>
      </c>
      <c r="V1071" s="34" t="s">
        <v>967</v>
      </c>
      <c r="W1071" s="34">
        <v>-9.129982</v>
      </c>
      <c r="X1071" s="34">
        <v>-78.529029000000008</v>
      </c>
      <c r="Y1071" s="33">
        <v>130.01</v>
      </c>
      <c r="Z1071" s="33">
        <v>22</v>
      </c>
      <c r="AA1071" s="34" t="s">
        <v>58</v>
      </c>
      <c r="AB1071" s="33">
        <v>0</v>
      </c>
      <c r="AC1071" s="33">
        <v>25</v>
      </c>
      <c r="AD1071" s="33">
        <v>20</v>
      </c>
      <c r="AE1071" s="34" t="s">
        <v>59</v>
      </c>
      <c r="AF1071" s="33">
        <v>0.3</v>
      </c>
      <c r="AG1071" s="33">
        <v>34.700000000000003</v>
      </c>
      <c r="AH1071" s="34" t="s">
        <v>1914</v>
      </c>
      <c r="AI1071" s="33">
        <v>23282</v>
      </c>
      <c r="AJ1071" s="33">
        <v>19.5</v>
      </c>
      <c r="AK1071" s="34">
        <v>1.5</v>
      </c>
      <c r="AL1071" s="34"/>
      <c r="AM1071" s="33">
        <v>1.32</v>
      </c>
      <c r="AN1071" s="34" t="s">
        <v>2046</v>
      </c>
      <c r="AO1071" s="34"/>
      <c r="AP1071" s="34"/>
      <c r="AQ1071" s="34" t="s">
        <v>1891</v>
      </c>
      <c r="AR1071" s="34" t="s">
        <v>1879</v>
      </c>
      <c r="AS1071" s="34" t="s">
        <v>1889</v>
      </c>
      <c r="AT1071" s="33">
        <v>362.23599999999999</v>
      </c>
      <c r="AU1071" s="33">
        <v>23</v>
      </c>
      <c r="AV1071" s="34" t="s">
        <v>1915</v>
      </c>
      <c r="AW1071" s="34" t="s">
        <v>3333</v>
      </c>
      <c r="AX1071" s="34" t="s">
        <v>3521</v>
      </c>
      <c r="AY1071" s="34" t="s">
        <v>2368</v>
      </c>
      <c r="AZ1071" s="34" t="s">
        <v>2260</v>
      </c>
      <c r="BA1071" s="34" t="s">
        <v>2595</v>
      </c>
      <c r="BB1071" s="34" t="s">
        <v>3521</v>
      </c>
      <c r="BC1071" s="34" t="s">
        <v>2368</v>
      </c>
      <c r="BD1071" s="34" t="s">
        <v>2260</v>
      </c>
    </row>
    <row r="1072" spans="1:56" ht="15" customHeight="1" x14ac:dyDescent="0.25">
      <c r="A1072" t="str">
        <f t="shared" si="51"/>
        <v>0101055_LA_Las_Musas_0101006_LA_Parque_Industrial</v>
      </c>
      <c r="B1072" s="34">
        <v>1069</v>
      </c>
      <c r="C1072" s="33" t="str">
        <f t="shared" si="52"/>
        <v>101055</v>
      </c>
      <c r="D1072" s="34" t="s">
        <v>501</v>
      </c>
      <c r="E1072" s="34">
        <v>-6.7789710000000003</v>
      </c>
      <c r="F1072" s="34">
        <v>-79.838713999999996</v>
      </c>
      <c r="G1072" s="33">
        <v>269.42</v>
      </c>
      <c r="H1072" s="33">
        <v>30</v>
      </c>
      <c r="I1072" s="34" t="s">
        <v>60</v>
      </c>
      <c r="J1072" s="33">
        <v>18</v>
      </c>
      <c r="K1072" s="33">
        <v>3</v>
      </c>
      <c r="L1072" s="33">
        <v>16.5</v>
      </c>
      <c r="M1072" s="34" t="s">
        <v>59</v>
      </c>
      <c r="N1072" s="33">
        <v>0.3</v>
      </c>
      <c r="O1072" s="33">
        <v>36.4</v>
      </c>
      <c r="P1072" s="34" t="s">
        <v>1914</v>
      </c>
      <c r="Q1072" s="33">
        <v>14837</v>
      </c>
      <c r="R1072" s="33">
        <v>21</v>
      </c>
      <c r="S1072" s="34">
        <v>1.5</v>
      </c>
      <c r="T1072" s="34"/>
      <c r="U1072" s="33" t="str">
        <f t="shared" si="53"/>
        <v>101006</v>
      </c>
      <c r="V1072" s="34" t="s">
        <v>96</v>
      </c>
      <c r="W1072" s="34">
        <v>-6.7793279999999996</v>
      </c>
      <c r="X1072" s="34">
        <v>-79.873953999999998</v>
      </c>
      <c r="Y1072" s="33">
        <v>89.41</v>
      </c>
      <c r="Z1072" s="33">
        <v>30</v>
      </c>
      <c r="AA1072" s="34" t="s">
        <v>58</v>
      </c>
      <c r="AB1072" s="33">
        <v>0</v>
      </c>
      <c r="AC1072" s="33">
        <v>60</v>
      </c>
      <c r="AD1072" s="33">
        <v>45</v>
      </c>
      <c r="AE1072" s="34" t="s">
        <v>2214</v>
      </c>
      <c r="AF1072" s="33">
        <v>0.6</v>
      </c>
      <c r="AG1072" s="33">
        <v>39.9</v>
      </c>
      <c r="AH1072" s="34" t="s">
        <v>1914</v>
      </c>
      <c r="AI1072" s="33">
        <v>15327</v>
      </c>
      <c r="AJ1072" s="33">
        <v>21</v>
      </c>
      <c r="AK1072" s="34">
        <v>1.5</v>
      </c>
      <c r="AL1072" s="34"/>
      <c r="AM1072" s="33">
        <v>3.9</v>
      </c>
      <c r="AN1072" s="34" t="s">
        <v>2046</v>
      </c>
      <c r="AO1072" s="34"/>
      <c r="AP1072" s="34"/>
      <c r="AQ1072" s="34" t="s">
        <v>1891</v>
      </c>
      <c r="AR1072" s="34" t="s">
        <v>1879</v>
      </c>
      <c r="AS1072" s="34" t="s">
        <v>1889</v>
      </c>
      <c r="AT1072" s="33">
        <v>362.23599999999999</v>
      </c>
      <c r="AU1072" s="33">
        <v>15</v>
      </c>
      <c r="AV1072" s="34" t="s">
        <v>1915</v>
      </c>
      <c r="AW1072" s="34" t="s">
        <v>3334</v>
      </c>
      <c r="AX1072" s="34" t="s">
        <v>2235</v>
      </c>
      <c r="AY1072" s="34" t="s">
        <v>2235</v>
      </c>
      <c r="AZ1072" s="34" t="s">
        <v>2230</v>
      </c>
      <c r="BA1072" s="34" t="s">
        <v>3889</v>
      </c>
      <c r="BB1072" s="34" t="s">
        <v>4362</v>
      </c>
      <c r="BC1072" s="34" t="s">
        <v>2235</v>
      </c>
      <c r="BD1072" s="34" t="s">
        <v>2230</v>
      </c>
    </row>
    <row r="1073" spans="1:56" ht="15" customHeight="1" x14ac:dyDescent="0.25">
      <c r="A1073" t="str">
        <f t="shared" si="51"/>
        <v>0101456_PN_Pacifico_Juliaca_0101453_PN_Huancane</v>
      </c>
      <c r="B1073" s="34">
        <v>1070</v>
      </c>
      <c r="C1073" s="33" t="str">
        <f t="shared" si="52"/>
        <v>101456</v>
      </c>
      <c r="D1073" s="34" t="s">
        <v>649</v>
      </c>
      <c r="E1073" s="34">
        <v>-15.479100000000001</v>
      </c>
      <c r="F1073" s="34">
        <v>-70.133259999999993</v>
      </c>
      <c r="G1073" s="33">
        <v>197.28</v>
      </c>
      <c r="H1073" s="33">
        <v>3830</v>
      </c>
      <c r="I1073" s="34" t="s">
        <v>60</v>
      </c>
      <c r="J1073" s="33">
        <v>13.57</v>
      </c>
      <c r="K1073" s="33">
        <v>3</v>
      </c>
      <c r="L1073" s="33">
        <v>14</v>
      </c>
      <c r="M1073" s="34" t="s">
        <v>59</v>
      </c>
      <c r="N1073" s="33">
        <v>0.3</v>
      </c>
      <c r="O1073" s="33">
        <v>34.700000000000003</v>
      </c>
      <c r="P1073" s="34" t="s">
        <v>1914</v>
      </c>
      <c r="Q1073" s="33">
        <v>23156</v>
      </c>
      <c r="R1073" s="33">
        <v>16</v>
      </c>
      <c r="S1073" s="34">
        <v>1.5</v>
      </c>
      <c r="T1073" s="34"/>
      <c r="U1073" s="33" t="str">
        <f t="shared" si="53"/>
        <v>101453</v>
      </c>
      <c r="V1073" s="34" t="s">
        <v>1804</v>
      </c>
      <c r="W1073" s="34">
        <v>-15.48644</v>
      </c>
      <c r="X1073" s="34">
        <v>-70.135630000000006</v>
      </c>
      <c r="Y1073" s="33">
        <v>17.28</v>
      </c>
      <c r="Z1073" s="33">
        <v>3830</v>
      </c>
      <c r="AA1073" s="34" t="s">
        <v>60</v>
      </c>
      <c r="AB1073" s="33">
        <v>17.45</v>
      </c>
      <c r="AC1073" s="33">
        <v>3</v>
      </c>
      <c r="AD1073" s="33">
        <v>18</v>
      </c>
      <c r="AE1073" s="34" t="s">
        <v>59</v>
      </c>
      <c r="AF1073" s="33">
        <v>0.3</v>
      </c>
      <c r="AG1073" s="33">
        <v>34.700000000000003</v>
      </c>
      <c r="AH1073" s="34" t="s">
        <v>1914</v>
      </c>
      <c r="AI1073" s="33">
        <v>21924</v>
      </c>
      <c r="AJ1073" s="33">
        <v>16</v>
      </c>
      <c r="AK1073" s="34">
        <v>1.5</v>
      </c>
      <c r="AL1073" s="34"/>
      <c r="AM1073" s="33">
        <v>0.86</v>
      </c>
      <c r="AN1073" s="34" t="s">
        <v>2046</v>
      </c>
      <c r="AO1073" s="34"/>
      <c r="AP1073" s="34"/>
      <c r="AQ1073" s="34" t="s">
        <v>1897</v>
      </c>
      <c r="AR1073" s="34" t="s">
        <v>1878</v>
      </c>
      <c r="AS1073" s="34" t="s">
        <v>1889</v>
      </c>
      <c r="AT1073" s="33">
        <v>364</v>
      </c>
      <c r="AU1073" s="33">
        <v>23</v>
      </c>
      <c r="AV1073" s="34" t="s">
        <v>1915</v>
      </c>
      <c r="AW1073" s="34" t="s">
        <v>3335</v>
      </c>
      <c r="AX1073" s="34" t="s">
        <v>4375</v>
      </c>
      <c r="AY1073" s="34" t="s">
        <v>2375</v>
      </c>
      <c r="AZ1073" s="34" t="s">
        <v>2238</v>
      </c>
      <c r="BA1073" s="34" t="s">
        <v>3782</v>
      </c>
      <c r="BB1073" s="34" t="s">
        <v>4375</v>
      </c>
      <c r="BC1073" s="34" t="s">
        <v>2375</v>
      </c>
      <c r="BD1073" s="34" t="s">
        <v>2238</v>
      </c>
    </row>
    <row r="1074" spans="1:56" ht="15" customHeight="1" x14ac:dyDescent="0.25">
      <c r="A1074" t="str">
        <f t="shared" si="51"/>
        <v>0101021_LA_Americas_0101007_LA_Paseo_de_los_Hero</v>
      </c>
      <c r="B1074" s="34">
        <v>1071</v>
      </c>
      <c r="C1074" s="33" t="str">
        <f t="shared" si="52"/>
        <v>101021</v>
      </c>
      <c r="D1074" s="34" t="s">
        <v>1181</v>
      </c>
      <c r="E1074" s="34">
        <v>-6.7823609999999999</v>
      </c>
      <c r="F1074" s="34">
        <v>-79.84558100000001</v>
      </c>
      <c r="G1074" s="33">
        <v>326.26</v>
      </c>
      <c r="H1074" s="33">
        <v>28</v>
      </c>
      <c r="I1074" s="34" t="s">
        <v>60</v>
      </c>
      <c r="J1074" s="33">
        <v>15.15</v>
      </c>
      <c r="K1074" s="33">
        <v>5.08</v>
      </c>
      <c r="L1074" s="33">
        <v>16.5</v>
      </c>
      <c r="M1074" s="34" t="s">
        <v>59</v>
      </c>
      <c r="N1074" s="33">
        <v>0.3</v>
      </c>
      <c r="O1074" s="33">
        <v>34.299999999999997</v>
      </c>
      <c r="P1074" s="34" t="s">
        <v>1914</v>
      </c>
      <c r="Q1074" s="33" t="s">
        <v>2149</v>
      </c>
      <c r="R1074" s="33">
        <v>14.5</v>
      </c>
      <c r="S1074" s="34">
        <v>1.5</v>
      </c>
      <c r="T1074" s="34"/>
      <c r="U1074" s="33" t="str">
        <f t="shared" si="53"/>
        <v>101007</v>
      </c>
      <c r="V1074" s="34" t="s">
        <v>954</v>
      </c>
      <c r="W1074" s="34">
        <v>-6.7694660000000004</v>
      </c>
      <c r="X1074" s="34">
        <v>-79.854255000000009</v>
      </c>
      <c r="Y1074" s="33">
        <v>146.26</v>
      </c>
      <c r="Z1074" s="33">
        <v>26</v>
      </c>
      <c r="AA1074" s="34" t="s">
        <v>58</v>
      </c>
      <c r="AB1074" s="33">
        <v>0</v>
      </c>
      <c r="AC1074" s="33">
        <v>42</v>
      </c>
      <c r="AD1074" s="33">
        <v>19.600000000000001</v>
      </c>
      <c r="AE1074" s="34" t="s">
        <v>2205</v>
      </c>
      <c r="AF1074" s="33">
        <v>0.3</v>
      </c>
      <c r="AG1074" s="33">
        <v>39.9</v>
      </c>
      <c r="AH1074" s="34" t="s">
        <v>1914</v>
      </c>
      <c r="AI1074" s="33" t="s">
        <v>4694</v>
      </c>
      <c r="AJ1074" s="33">
        <v>16.5</v>
      </c>
      <c r="AK1074" s="34">
        <v>1.5</v>
      </c>
      <c r="AL1074" s="34"/>
      <c r="AM1074" s="33">
        <v>1.73</v>
      </c>
      <c r="AN1074" s="34" t="s">
        <v>2046</v>
      </c>
      <c r="AO1074" s="34"/>
      <c r="AP1074" s="34"/>
      <c r="AQ1074" s="34" t="s">
        <v>1895</v>
      </c>
      <c r="AR1074" s="34" t="s">
        <v>1878</v>
      </c>
      <c r="AS1074" s="34" t="s">
        <v>1889</v>
      </c>
      <c r="AT1074" s="33">
        <v>291.99700000000001</v>
      </c>
      <c r="AU1074" s="33">
        <v>23</v>
      </c>
      <c r="AV1074" s="34" t="s">
        <v>1919</v>
      </c>
      <c r="AW1074" s="34" t="s">
        <v>3336</v>
      </c>
      <c r="AX1074" s="34" t="s">
        <v>2235</v>
      </c>
      <c r="AY1074" s="34" t="s">
        <v>2235</v>
      </c>
      <c r="AZ1074" s="34" t="s">
        <v>2230</v>
      </c>
      <c r="BA1074" s="34" t="s">
        <v>2493</v>
      </c>
      <c r="BB1074" s="34" t="s">
        <v>2235</v>
      </c>
      <c r="BC1074" s="34" t="s">
        <v>2235</v>
      </c>
      <c r="BD1074" s="34" t="s">
        <v>2230</v>
      </c>
    </row>
    <row r="1075" spans="1:56" ht="15" customHeight="1" x14ac:dyDescent="0.25">
      <c r="A1075" t="str">
        <f t="shared" si="51"/>
        <v>0104124_LI_Parque_Olivar_0100608_LI_Mercado_Union</v>
      </c>
      <c r="B1075" s="34">
        <v>1072</v>
      </c>
      <c r="C1075" s="33" t="str">
        <f t="shared" si="52"/>
        <v>104124</v>
      </c>
      <c r="D1075" s="34" t="s">
        <v>1044</v>
      </c>
      <c r="E1075" s="34">
        <v>-8.1113990000000005</v>
      </c>
      <c r="F1075" s="34">
        <v>-79.012206999999989</v>
      </c>
      <c r="G1075" s="33">
        <v>307.60000000000002</v>
      </c>
      <c r="H1075" s="33">
        <v>42</v>
      </c>
      <c r="I1075" s="34" t="s">
        <v>60</v>
      </c>
      <c r="J1075" s="33">
        <v>13.6</v>
      </c>
      <c r="K1075" s="33">
        <v>6</v>
      </c>
      <c r="L1075" s="33">
        <v>19</v>
      </c>
      <c r="M1075" s="34" t="s">
        <v>59</v>
      </c>
      <c r="N1075" s="33">
        <v>0.3</v>
      </c>
      <c r="O1075" s="33">
        <v>34.700000000000003</v>
      </c>
      <c r="P1075" s="34" t="s">
        <v>1914</v>
      </c>
      <c r="Q1075" s="33">
        <v>22596</v>
      </c>
      <c r="R1075" s="33">
        <v>17.899999999999999</v>
      </c>
      <c r="S1075" s="34">
        <v>1.5</v>
      </c>
      <c r="T1075" s="34"/>
      <c r="U1075" s="33" t="str">
        <f t="shared" si="53"/>
        <v>100608</v>
      </c>
      <c r="V1075" s="34" t="s">
        <v>1066</v>
      </c>
      <c r="W1075" s="34">
        <v>-8.1048210000000012</v>
      </c>
      <c r="X1075" s="34">
        <v>-79.020834999999991</v>
      </c>
      <c r="Y1075" s="33">
        <v>127.6</v>
      </c>
      <c r="Z1075" s="33">
        <v>48</v>
      </c>
      <c r="AA1075" s="34" t="s">
        <v>60</v>
      </c>
      <c r="AB1075" s="33">
        <v>0</v>
      </c>
      <c r="AC1075" s="33">
        <v>31</v>
      </c>
      <c r="AD1075" s="33">
        <v>25</v>
      </c>
      <c r="AE1075" s="34" t="s">
        <v>59</v>
      </c>
      <c r="AF1075" s="33">
        <v>0.3</v>
      </c>
      <c r="AG1075" s="33">
        <v>34.700000000000003</v>
      </c>
      <c r="AH1075" s="34" t="s">
        <v>1914</v>
      </c>
      <c r="AI1075" s="33">
        <v>21364</v>
      </c>
      <c r="AJ1075" s="33">
        <v>17.899999999999999</v>
      </c>
      <c r="AK1075" s="34">
        <v>1.5</v>
      </c>
      <c r="AL1075" s="34"/>
      <c r="AM1075" s="33">
        <v>1.2</v>
      </c>
      <c r="AN1075" s="34" t="s">
        <v>2046</v>
      </c>
      <c r="AO1075" s="34"/>
      <c r="AP1075" s="34"/>
      <c r="AQ1075" s="34" t="s">
        <v>1891</v>
      </c>
      <c r="AR1075" s="34" t="s">
        <v>1878</v>
      </c>
      <c r="AS1075" s="34" t="s">
        <v>1889</v>
      </c>
      <c r="AT1075" s="33">
        <v>726.91800000000001</v>
      </c>
      <c r="AU1075" s="33">
        <v>23</v>
      </c>
      <c r="AV1075" s="34" t="s">
        <v>1915</v>
      </c>
      <c r="AW1075" s="34" t="s">
        <v>3337</v>
      </c>
      <c r="AX1075" s="34" t="s">
        <v>2309</v>
      </c>
      <c r="AY1075" s="34" t="s">
        <v>2309</v>
      </c>
      <c r="AZ1075" s="34" t="s">
        <v>2227</v>
      </c>
      <c r="BA1075" s="34" t="s">
        <v>3284</v>
      </c>
      <c r="BB1075" s="34" t="s">
        <v>2309</v>
      </c>
      <c r="BC1075" s="34" t="s">
        <v>2309</v>
      </c>
      <c r="BD1075" s="34" t="s">
        <v>2227</v>
      </c>
    </row>
    <row r="1076" spans="1:56" ht="15" customHeight="1" x14ac:dyDescent="0.25">
      <c r="A1076" t="str">
        <f t="shared" si="51"/>
        <v>0105801_LM_Ferrero_0100543_LM_Repetidor_La_Molina</v>
      </c>
      <c r="B1076" s="34">
        <v>1073</v>
      </c>
      <c r="C1076" s="33" t="str">
        <f t="shared" si="52"/>
        <v>105801</v>
      </c>
      <c r="D1076" s="34" t="s">
        <v>668</v>
      </c>
      <c r="E1076" s="34">
        <v>-12.09211</v>
      </c>
      <c r="F1076" s="34">
        <v>-76.953869999999995</v>
      </c>
      <c r="G1076" s="33">
        <v>319.31</v>
      </c>
      <c r="H1076" s="33">
        <v>236</v>
      </c>
      <c r="I1076" s="34" t="s">
        <v>60</v>
      </c>
      <c r="J1076" s="33">
        <v>12.1</v>
      </c>
      <c r="K1076" s="33">
        <v>6</v>
      </c>
      <c r="L1076" s="33">
        <v>16.399999999999999</v>
      </c>
      <c r="M1076" s="34" t="s">
        <v>59</v>
      </c>
      <c r="N1076" s="33">
        <v>0.3</v>
      </c>
      <c r="O1076" s="33">
        <v>34.700000000000003</v>
      </c>
      <c r="P1076" s="34" t="s">
        <v>1914</v>
      </c>
      <c r="Q1076" s="33">
        <v>22218</v>
      </c>
      <c r="R1076" s="33">
        <v>16.899999999999999</v>
      </c>
      <c r="S1076" s="34">
        <v>1.5</v>
      </c>
      <c r="T1076" s="34"/>
      <c r="U1076" s="33" t="str">
        <f t="shared" si="53"/>
        <v>100543</v>
      </c>
      <c r="V1076" s="34" t="s">
        <v>373</v>
      </c>
      <c r="W1076" s="34">
        <v>-12.08501053</v>
      </c>
      <c r="X1076" s="34">
        <v>-76.960113530000001</v>
      </c>
      <c r="Y1076" s="33">
        <v>139.31</v>
      </c>
      <c r="Z1076" s="33">
        <v>313</v>
      </c>
      <c r="AA1076" s="34" t="s">
        <v>58</v>
      </c>
      <c r="AB1076" s="33">
        <v>0</v>
      </c>
      <c r="AC1076" s="33">
        <v>60</v>
      </c>
      <c r="AD1076" s="33">
        <v>45</v>
      </c>
      <c r="AE1076" s="34" t="s">
        <v>2191</v>
      </c>
      <c r="AF1076" s="33">
        <v>0.6</v>
      </c>
      <c r="AG1076" s="33">
        <v>36.799999999999997</v>
      </c>
      <c r="AH1076" s="34" t="s">
        <v>1914</v>
      </c>
      <c r="AI1076" s="33">
        <v>23450</v>
      </c>
      <c r="AJ1076" s="33">
        <v>16.899999999999999</v>
      </c>
      <c r="AK1076" s="34">
        <v>1.5</v>
      </c>
      <c r="AL1076" s="34"/>
      <c r="AM1076" s="33">
        <v>1.04</v>
      </c>
      <c r="AN1076" s="34" t="s">
        <v>2046</v>
      </c>
      <c r="AO1076" s="34"/>
      <c r="AP1076" s="34"/>
      <c r="AQ1076" s="34" t="s">
        <v>1894</v>
      </c>
      <c r="AR1076" s="34" t="s">
        <v>1878</v>
      </c>
      <c r="AS1076" s="34" t="s">
        <v>1889</v>
      </c>
      <c r="AT1076" s="33">
        <v>362.23599999999999</v>
      </c>
      <c r="AU1076" s="33">
        <v>23</v>
      </c>
      <c r="AV1076" s="34" t="s">
        <v>1915</v>
      </c>
      <c r="AW1076" s="34" t="s">
        <v>3338</v>
      </c>
      <c r="AX1076" s="34" t="s">
        <v>4256</v>
      </c>
      <c r="AY1076" s="34" t="s">
        <v>2221</v>
      </c>
      <c r="AZ1076" s="34" t="s">
        <v>2221</v>
      </c>
      <c r="BA1076" s="34" t="s">
        <v>3390</v>
      </c>
      <c r="BB1076" s="34" t="s">
        <v>4256</v>
      </c>
      <c r="BC1076" s="34" t="s">
        <v>2221</v>
      </c>
      <c r="BD1076" s="34" t="s">
        <v>2221</v>
      </c>
    </row>
    <row r="1077" spans="1:56" ht="15" customHeight="1" x14ac:dyDescent="0.25">
      <c r="A1077" t="str">
        <f t="shared" si="51"/>
        <v>0103929_AQ_Rodriguez_Ballon_0100907_AQ_Zamacola</v>
      </c>
      <c r="B1077" s="34">
        <v>1074</v>
      </c>
      <c r="C1077" s="33" t="str">
        <f t="shared" si="52"/>
        <v>103929</v>
      </c>
      <c r="D1077" s="34" t="s">
        <v>1600</v>
      </c>
      <c r="E1077" s="34">
        <v>-16.347729999999999</v>
      </c>
      <c r="F1077" s="34">
        <v>-71.559650000000005</v>
      </c>
      <c r="G1077" s="33">
        <v>240.52</v>
      </c>
      <c r="H1077" s="33">
        <v>2547</v>
      </c>
      <c r="I1077" s="34" t="s">
        <v>60</v>
      </c>
      <c r="J1077" s="33">
        <v>8.5</v>
      </c>
      <c r="K1077" s="33">
        <v>6</v>
      </c>
      <c r="L1077" s="33">
        <v>14</v>
      </c>
      <c r="M1077" s="34" t="s">
        <v>59</v>
      </c>
      <c r="N1077" s="33">
        <v>0.3</v>
      </c>
      <c r="O1077" s="33">
        <v>39.9</v>
      </c>
      <c r="P1077" s="34" t="s">
        <v>1914</v>
      </c>
      <c r="Q1077" s="33">
        <v>22134</v>
      </c>
      <c r="R1077" s="33">
        <v>15.5</v>
      </c>
      <c r="S1077" s="34">
        <v>1.5</v>
      </c>
      <c r="T1077" s="34"/>
      <c r="U1077" s="33" t="str">
        <f t="shared" si="53"/>
        <v>100907</v>
      </c>
      <c r="V1077" s="34" t="s">
        <v>246</v>
      </c>
      <c r="W1077" s="34">
        <v>-16.354109999999999</v>
      </c>
      <c r="X1077" s="34">
        <v>-71.571410999999998</v>
      </c>
      <c r="Y1077" s="33">
        <v>60.52</v>
      </c>
      <c r="Z1077" s="33">
        <v>2496</v>
      </c>
      <c r="AA1077" s="34" t="s">
        <v>58</v>
      </c>
      <c r="AB1077" s="33">
        <v>0</v>
      </c>
      <c r="AC1077" s="33">
        <v>41.65</v>
      </c>
      <c r="AD1077" s="33">
        <v>28</v>
      </c>
      <c r="AE1077" s="34" t="s">
        <v>2190</v>
      </c>
      <c r="AF1077" s="33">
        <v>0.6</v>
      </c>
      <c r="AG1077" s="33">
        <v>39.9</v>
      </c>
      <c r="AH1077" s="34" t="s">
        <v>1914</v>
      </c>
      <c r="AI1077" s="33">
        <v>23366</v>
      </c>
      <c r="AJ1077" s="33">
        <v>19.5</v>
      </c>
      <c r="AK1077" s="34">
        <v>1.5</v>
      </c>
      <c r="AL1077" s="34"/>
      <c r="AM1077" s="33">
        <v>1.44</v>
      </c>
      <c r="AN1077" s="34" t="s">
        <v>2046</v>
      </c>
      <c r="AO1077" s="34"/>
      <c r="AP1077" s="34"/>
      <c r="AQ1077" s="34" t="s">
        <v>1894</v>
      </c>
      <c r="AR1077" s="34" t="s">
        <v>1878</v>
      </c>
      <c r="AS1077" s="34" t="s">
        <v>1889</v>
      </c>
      <c r="AT1077" s="33">
        <v>362.23599999999999</v>
      </c>
      <c r="AU1077" s="33">
        <v>23</v>
      </c>
      <c r="AV1077" s="34" t="s">
        <v>1915</v>
      </c>
      <c r="AW1077" s="34" t="s">
        <v>3339</v>
      </c>
      <c r="AX1077" s="34" t="s">
        <v>4368</v>
      </c>
      <c r="AY1077" s="34" t="s">
        <v>2268</v>
      </c>
      <c r="AZ1077" s="34" t="s">
        <v>2268</v>
      </c>
      <c r="BA1077" s="34" t="s">
        <v>3778</v>
      </c>
      <c r="BB1077" s="34" t="s">
        <v>4368</v>
      </c>
      <c r="BC1077" s="34" t="s">
        <v>2268</v>
      </c>
      <c r="BD1077" s="34" t="s">
        <v>2268</v>
      </c>
    </row>
    <row r="1078" spans="1:56" ht="15" customHeight="1" x14ac:dyDescent="0.25">
      <c r="A1078" t="str">
        <f t="shared" si="51"/>
        <v>0105855_LM_Monte_Sierpe_0100543_LM_Repetidor_La_Molina</v>
      </c>
      <c r="B1078" s="34">
        <v>1075</v>
      </c>
      <c r="C1078" s="33" t="str">
        <f t="shared" si="52"/>
        <v>105855</v>
      </c>
      <c r="D1078" s="34" t="s">
        <v>936</v>
      </c>
      <c r="E1078" s="34">
        <v>-12.11145</v>
      </c>
      <c r="F1078" s="34">
        <v>-76.986760000000004</v>
      </c>
      <c r="G1078" s="33">
        <v>44.58</v>
      </c>
      <c r="H1078" s="33">
        <v>147</v>
      </c>
      <c r="I1078" s="34" t="s">
        <v>58</v>
      </c>
      <c r="J1078" s="33">
        <v>0</v>
      </c>
      <c r="K1078" s="33">
        <v>15</v>
      </c>
      <c r="L1078" s="33">
        <v>14</v>
      </c>
      <c r="M1078" s="34" t="s">
        <v>59</v>
      </c>
      <c r="N1078" s="33">
        <v>0.3</v>
      </c>
      <c r="O1078" s="33">
        <v>34.700000000000003</v>
      </c>
      <c r="P1078" s="34" t="s">
        <v>1914</v>
      </c>
      <c r="Q1078" s="33">
        <v>21420</v>
      </c>
      <c r="R1078" s="33">
        <v>22</v>
      </c>
      <c r="S1078" s="34">
        <v>1.5</v>
      </c>
      <c r="T1078" s="34"/>
      <c r="U1078" s="33" t="str">
        <f t="shared" si="53"/>
        <v>100543</v>
      </c>
      <c r="V1078" s="34" t="s">
        <v>373</v>
      </c>
      <c r="W1078" s="34">
        <v>-12.08501053</v>
      </c>
      <c r="X1078" s="34">
        <v>-76.960113530000001</v>
      </c>
      <c r="Y1078" s="33">
        <v>224.58</v>
      </c>
      <c r="Z1078" s="33">
        <v>313</v>
      </c>
      <c r="AA1078" s="34" t="s">
        <v>58</v>
      </c>
      <c r="AB1078" s="33">
        <v>0</v>
      </c>
      <c r="AC1078" s="33">
        <v>60</v>
      </c>
      <c r="AD1078" s="33">
        <v>10</v>
      </c>
      <c r="AE1078" s="34" t="s">
        <v>2191</v>
      </c>
      <c r="AF1078" s="33">
        <v>0.6</v>
      </c>
      <c r="AG1078" s="33">
        <v>36.799999999999997</v>
      </c>
      <c r="AH1078" s="34" t="s">
        <v>1914</v>
      </c>
      <c r="AI1078" s="33">
        <v>22652</v>
      </c>
      <c r="AJ1078" s="33">
        <v>21.9</v>
      </c>
      <c r="AK1078" s="34">
        <v>1.5</v>
      </c>
      <c r="AL1078" s="34"/>
      <c r="AM1078" s="33">
        <v>4.13</v>
      </c>
      <c r="AN1078" s="34" t="s">
        <v>2046</v>
      </c>
      <c r="AO1078" s="34"/>
      <c r="AP1078" s="34"/>
      <c r="AQ1078" s="34" t="s">
        <v>1894</v>
      </c>
      <c r="AR1078" s="34" t="s">
        <v>1878</v>
      </c>
      <c r="AS1078" s="34" t="s">
        <v>1924</v>
      </c>
      <c r="AT1078" s="33">
        <v>544.64800000000002</v>
      </c>
      <c r="AU1078" s="33">
        <v>23</v>
      </c>
      <c r="AV1078" s="34" t="s">
        <v>1915</v>
      </c>
      <c r="AW1078" s="34" t="s">
        <v>3340</v>
      </c>
      <c r="AX1078" s="34" t="s">
        <v>4315</v>
      </c>
      <c r="AY1078" s="34" t="s">
        <v>2221</v>
      </c>
      <c r="AZ1078" s="34" t="s">
        <v>2221</v>
      </c>
      <c r="BA1078" s="34" t="s">
        <v>3390</v>
      </c>
      <c r="BB1078" s="34" t="s">
        <v>4256</v>
      </c>
      <c r="BC1078" s="34" t="s">
        <v>2221</v>
      </c>
      <c r="BD1078" s="34" t="s">
        <v>2221</v>
      </c>
    </row>
    <row r="1079" spans="1:56" ht="15" customHeight="1" x14ac:dyDescent="0.25">
      <c r="A1079" t="str">
        <f t="shared" si="51"/>
        <v>0101219_TA_Celestino_Vargas_0101201_TA_Tacna_Centro</v>
      </c>
      <c r="B1079" s="34">
        <v>1076</v>
      </c>
      <c r="C1079" s="33" t="str">
        <f t="shared" si="52"/>
        <v>101219</v>
      </c>
      <c r="D1079" s="34" t="s">
        <v>1601</v>
      </c>
      <c r="E1079" s="34">
        <v>-17.993649999999999</v>
      </c>
      <c r="F1079" s="34">
        <v>-70.218180000000004</v>
      </c>
      <c r="G1079" s="33">
        <v>237.62</v>
      </c>
      <c r="H1079" s="33">
        <v>690</v>
      </c>
      <c r="I1079" s="34" t="s">
        <v>60</v>
      </c>
      <c r="J1079" s="33">
        <v>8.6</v>
      </c>
      <c r="K1079" s="33">
        <v>8.5</v>
      </c>
      <c r="L1079" s="33">
        <v>16.2</v>
      </c>
      <c r="M1079" s="34" t="s">
        <v>59</v>
      </c>
      <c r="N1079" s="33">
        <v>0.3</v>
      </c>
      <c r="O1079" s="33">
        <v>39.9</v>
      </c>
      <c r="P1079" s="34" t="s">
        <v>1914</v>
      </c>
      <c r="Q1079" s="33">
        <v>23114</v>
      </c>
      <c r="R1079" s="33">
        <v>21.9</v>
      </c>
      <c r="S1079" s="34">
        <v>1.5</v>
      </c>
      <c r="T1079" s="34"/>
      <c r="U1079" s="33" t="str">
        <f t="shared" si="53"/>
        <v>101201</v>
      </c>
      <c r="V1079" s="34" t="s">
        <v>789</v>
      </c>
      <c r="W1079" s="34">
        <v>-18.012376</v>
      </c>
      <c r="X1079" s="34">
        <v>-70.249220999999991</v>
      </c>
      <c r="Y1079" s="33">
        <v>57.61</v>
      </c>
      <c r="Z1079" s="33">
        <v>584</v>
      </c>
      <c r="AA1079" s="34" t="s">
        <v>60</v>
      </c>
      <c r="AB1079" s="33">
        <v>34</v>
      </c>
      <c r="AC1079" s="33">
        <v>9</v>
      </c>
      <c r="AD1079" s="33">
        <v>37.5</v>
      </c>
      <c r="AE1079" s="34" t="s">
        <v>2190</v>
      </c>
      <c r="AF1079" s="33">
        <v>0.6</v>
      </c>
      <c r="AG1079" s="33">
        <v>34.700000000000003</v>
      </c>
      <c r="AH1079" s="34" t="s">
        <v>1914</v>
      </c>
      <c r="AI1079" s="33">
        <v>21882</v>
      </c>
      <c r="AJ1079" s="33">
        <v>22</v>
      </c>
      <c r="AK1079" s="34">
        <v>1.5</v>
      </c>
      <c r="AL1079" s="34"/>
      <c r="AM1079" s="33">
        <v>3.89</v>
      </c>
      <c r="AN1079" s="34" t="s">
        <v>2046</v>
      </c>
      <c r="AO1079" s="34"/>
      <c r="AP1079" s="34"/>
      <c r="AQ1079" s="34" t="s">
        <v>1891</v>
      </c>
      <c r="AR1079" s="34" t="s">
        <v>1879</v>
      </c>
      <c r="AS1079" s="34" t="s">
        <v>1888</v>
      </c>
      <c r="AT1079" s="33">
        <v>319.83800000000002</v>
      </c>
      <c r="AU1079" s="33">
        <v>23</v>
      </c>
      <c r="AV1079" s="34" t="s">
        <v>1915</v>
      </c>
      <c r="AW1079" s="34" t="s">
        <v>3341</v>
      </c>
      <c r="AX1079" s="34" t="s">
        <v>4300</v>
      </c>
      <c r="AY1079" s="34" t="s">
        <v>2358</v>
      </c>
      <c r="AZ1079" s="34" t="s">
        <v>2358</v>
      </c>
      <c r="BA1079" s="34" t="s">
        <v>2626</v>
      </c>
      <c r="BB1079" s="34" t="s">
        <v>2358</v>
      </c>
      <c r="BC1079" s="34" t="s">
        <v>2358</v>
      </c>
      <c r="BD1079" s="34" t="s">
        <v>2358</v>
      </c>
    </row>
    <row r="1080" spans="1:56" ht="15" customHeight="1" x14ac:dyDescent="0.25">
      <c r="A1080" t="str">
        <f t="shared" si="51"/>
        <v>0105856_LM_Proceres_Surco_0100033_LM_San_Juan_de_Mirafl</v>
      </c>
      <c r="B1080" s="34">
        <v>1077</v>
      </c>
      <c r="C1080" s="33" t="str">
        <f t="shared" si="52"/>
        <v>105856</v>
      </c>
      <c r="D1080" s="34" t="s">
        <v>871</v>
      </c>
      <c r="E1080" s="34">
        <v>-12.151490000000001</v>
      </c>
      <c r="F1080" s="34">
        <v>-76.985439999999997</v>
      </c>
      <c r="G1080" s="33">
        <v>129.11000000000001</v>
      </c>
      <c r="H1080" s="33">
        <v>83</v>
      </c>
      <c r="I1080" s="34" t="s">
        <v>60</v>
      </c>
      <c r="J1080" s="33">
        <v>8.6</v>
      </c>
      <c r="K1080" s="33">
        <v>9</v>
      </c>
      <c r="L1080" s="33">
        <v>14</v>
      </c>
      <c r="M1080" s="34" t="s">
        <v>59</v>
      </c>
      <c r="N1080" s="33">
        <v>0.3</v>
      </c>
      <c r="O1080" s="33">
        <v>38.299999999999997</v>
      </c>
      <c r="P1080" s="34" t="s">
        <v>1914</v>
      </c>
      <c r="Q1080" s="33">
        <v>19040</v>
      </c>
      <c r="R1080" s="33">
        <v>14.9</v>
      </c>
      <c r="S1080" s="34">
        <v>1.5</v>
      </c>
      <c r="T1080" s="34"/>
      <c r="U1080" s="33" t="str">
        <f t="shared" si="53"/>
        <v>100033</v>
      </c>
      <c r="V1080" s="34" t="s">
        <v>163</v>
      </c>
      <c r="W1080" s="34">
        <v>-12.158485000000001</v>
      </c>
      <c r="X1080" s="34">
        <v>-76.976637999999994</v>
      </c>
      <c r="Y1080" s="33">
        <v>309.11</v>
      </c>
      <c r="Z1080" s="33">
        <v>118</v>
      </c>
      <c r="AA1080" s="34" t="s">
        <v>58</v>
      </c>
      <c r="AB1080" s="33">
        <v>0</v>
      </c>
      <c r="AC1080" s="33">
        <v>38</v>
      </c>
      <c r="AD1080" s="33">
        <v>27</v>
      </c>
      <c r="AE1080" s="34" t="s">
        <v>2198</v>
      </c>
      <c r="AF1080" s="33">
        <v>0.6</v>
      </c>
      <c r="AG1080" s="33">
        <v>39.9</v>
      </c>
      <c r="AH1080" s="34" t="s">
        <v>1914</v>
      </c>
      <c r="AI1080" s="33">
        <v>18030</v>
      </c>
      <c r="AJ1080" s="33">
        <v>15</v>
      </c>
      <c r="AK1080" s="34">
        <v>1.5</v>
      </c>
      <c r="AL1080" s="34"/>
      <c r="AM1080" s="33">
        <v>1.23</v>
      </c>
      <c r="AN1080" s="34" t="s">
        <v>2046</v>
      </c>
      <c r="AO1080" s="34"/>
      <c r="AP1080" s="34"/>
      <c r="AQ1080" s="34" t="s">
        <v>1891</v>
      </c>
      <c r="AR1080" s="34" t="s">
        <v>1878</v>
      </c>
      <c r="AS1080" s="34" t="s">
        <v>1889</v>
      </c>
      <c r="AT1080" s="33">
        <v>726.91800000000001</v>
      </c>
      <c r="AU1080" s="33">
        <v>18</v>
      </c>
      <c r="AV1080" s="34" t="s">
        <v>1915</v>
      </c>
      <c r="AW1080" s="34" t="s">
        <v>3342</v>
      </c>
      <c r="AX1080" s="34" t="s">
        <v>4277</v>
      </c>
      <c r="AY1080" s="34" t="s">
        <v>2221</v>
      </c>
      <c r="AZ1080" s="34" t="s">
        <v>2221</v>
      </c>
      <c r="BA1080" s="34" t="s">
        <v>3871</v>
      </c>
      <c r="BB1080" s="34" t="s">
        <v>3365</v>
      </c>
      <c r="BC1080" s="34" t="s">
        <v>2221</v>
      </c>
      <c r="BD1080" s="34" t="s">
        <v>2221</v>
      </c>
    </row>
    <row r="1081" spans="1:56" ht="15" customHeight="1" x14ac:dyDescent="0.25">
      <c r="A1081" t="str">
        <f t="shared" si="51"/>
        <v>0101651_JU_Colegio_Ricardo_0101605_JU_Real</v>
      </c>
      <c r="B1081" s="34">
        <v>1078</v>
      </c>
      <c r="C1081" s="33" t="str">
        <f t="shared" si="52"/>
        <v>101651</v>
      </c>
      <c r="D1081" s="34" t="s">
        <v>1096</v>
      </c>
      <c r="E1081" s="34">
        <v>-12.059900000000001</v>
      </c>
      <c r="F1081" s="34">
        <v>-75.216498999999999</v>
      </c>
      <c r="G1081" s="33">
        <v>336.93</v>
      </c>
      <c r="H1081" s="33">
        <v>3260</v>
      </c>
      <c r="I1081" s="34" t="s">
        <v>60</v>
      </c>
      <c r="J1081" s="33">
        <v>13.3</v>
      </c>
      <c r="K1081" s="33">
        <v>10.5</v>
      </c>
      <c r="L1081" s="33">
        <v>16.100000000000001</v>
      </c>
      <c r="M1081" s="34" t="s">
        <v>59</v>
      </c>
      <c r="N1081" s="33">
        <v>0.3</v>
      </c>
      <c r="O1081" s="33">
        <v>34.700000000000003</v>
      </c>
      <c r="P1081" s="34" t="s">
        <v>1914</v>
      </c>
      <c r="Q1081" s="33">
        <v>21266</v>
      </c>
      <c r="R1081" s="33">
        <v>11.9</v>
      </c>
      <c r="S1081" s="34">
        <v>1.5</v>
      </c>
      <c r="T1081" s="34"/>
      <c r="U1081" s="33" t="str">
        <f t="shared" si="53"/>
        <v>101605</v>
      </c>
      <c r="V1081" s="34" t="s">
        <v>944</v>
      </c>
      <c r="W1081" s="34">
        <v>-12.054470999999999</v>
      </c>
      <c r="X1081" s="34">
        <v>-75.218863999999996</v>
      </c>
      <c r="Y1081" s="33">
        <v>156.93</v>
      </c>
      <c r="Z1081" s="33">
        <v>3269</v>
      </c>
      <c r="AA1081" s="34" t="s">
        <v>60</v>
      </c>
      <c r="AB1081" s="33">
        <v>16.75</v>
      </c>
      <c r="AC1081" s="33">
        <v>14</v>
      </c>
      <c r="AD1081" s="33">
        <v>15.1</v>
      </c>
      <c r="AE1081" s="34" t="s">
        <v>59</v>
      </c>
      <c r="AF1081" s="33">
        <v>0.3</v>
      </c>
      <c r="AG1081" s="33">
        <v>38.299999999999997</v>
      </c>
      <c r="AH1081" s="34" t="s">
        <v>1914</v>
      </c>
      <c r="AI1081" s="33">
        <v>22498</v>
      </c>
      <c r="AJ1081" s="33">
        <v>11.9</v>
      </c>
      <c r="AK1081" s="34">
        <v>1.5</v>
      </c>
      <c r="AL1081" s="34"/>
      <c r="AM1081" s="33">
        <v>0.66</v>
      </c>
      <c r="AN1081" s="34" t="s">
        <v>2046</v>
      </c>
      <c r="AO1081" s="34"/>
      <c r="AP1081" s="34"/>
      <c r="AQ1081" s="34" t="s">
        <v>1891</v>
      </c>
      <c r="AR1081" s="34" t="s">
        <v>1879</v>
      </c>
      <c r="AS1081" s="34" t="s">
        <v>1889</v>
      </c>
      <c r="AT1081" s="33">
        <v>362.23599999999999</v>
      </c>
      <c r="AU1081" s="33">
        <v>23</v>
      </c>
      <c r="AV1081" s="34" t="s">
        <v>1915</v>
      </c>
      <c r="AW1081" s="34" t="s">
        <v>3343</v>
      </c>
      <c r="AX1081" s="34" t="s">
        <v>4254</v>
      </c>
      <c r="AY1081" s="34" t="s">
        <v>2253</v>
      </c>
      <c r="AZ1081" s="34" t="s">
        <v>2254</v>
      </c>
      <c r="BA1081" s="34" t="s">
        <v>2509</v>
      </c>
      <c r="BB1081" s="34" t="s">
        <v>4254</v>
      </c>
      <c r="BC1081" s="34" t="s">
        <v>2253</v>
      </c>
      <c r="BD1081" s="34" t="s">
        <v>2254</v>
      </c>
    </row>
    <row r="1082" spans="1:56" ht="15" customHeight="1" x14ac:dyDescent="0.25">
      <c r="A1082" t="str">
        <f t="shared" si="51"/>
        <v>0101419_PN_Circunvalacion_2_0101489_PN_Triunfo_Juliaca</v>
      </c>
      <c r="B1082" s="34">
        <v>1079</v>
      </c>
      <c r="C1082" s="33" t="str">
        <f t="shared" si="52"/>
        <v>101419</v>
      </c>
      <c r="D1082" s="34" t="s">
        <v>1602</v>
      </c>
      <c r="E1082" s="34">
        <v>-15.482028</v>
      </c>
      <c r="F1082" s="34">
        <v>-70.105273999999994</v>
      </c>
      <c r="G1082" s="33">
        <v>273.45999999999998</v>
      </c>
      <c r="H1082" s="33">
        <v>3828</v>
      </c>
      <c r="I1082" s="34" t="s">
        <v>60</v>
      </c>
      <c r="J1082" s="33">
        <v>9.5</v>
      </c>
      <c r="K1082" s="33">
        <v>6</v>
      </c>
      <c r="L1082" s="33">
        <v>14</v>
      </c>
      <c r="M1082" s="34" t="s">
        <v>59</v>
      </c>
      <c r="N1082" s="33">
        <v>0.3</v>
      </c>
      <c r="O1082" s="33">
        <v>34.700000000000003</v>
      </c>
      <c r="P1082" s="34" t="s">
        <v>1914</v>
      </c>
      <c r="Q1082" s="33">
        <v>22778</v>
      </c>
      <c r="R1082" s="33">
        <v>16.899999999999999</v>
      </c>
      <c r="S1082" s="34">
        <v>1.5</v>
      </c>
      <c r="T1082" s="34"/>
      <c r="U1082" s="33" t="str">
        <f t="shared" si="53"/>
        <v>101489</v>
      </c>
      <c r="V1082" s="34" t="s">
        <v>674</v>
      </c>
      <c r="W1082" s="34">
        <v>-15.480757000000001</v>
      </c>
      <c r="X1082" s="34">
        <v>-70.127135999999993</v>
      </c>
      <c r="Y1082" s="33">
        <v>93.45</v>
      </c>
      <c r="Z1082" s="33">
        <v>3830</v>
      </c>
      <c r="AA1082" s="34" t="s">
        <v>58</v>
      </c>
      <c r="AB1082" s="33">
        <v>0</v>
      </c>
      <c r="AC1082" s="33">
        <v>30</v>
      </c>
      <c r="AD1082" s="33">
        <v>21</v>
      </c>
      <c r="AE1082" s="34" t="s">
        <v>59</v>
      </c>
      <c r="AF1082" s="33">
        <v>0.3</v>
      </c>
      <c r="AG1082" s="33">
        <v>34.700000000000003</v>
      </c>
      <c r="AH1082" s="34" t="s">
        <v>1914</v>
      </c>
      <c r="AI1082" s="33">
        <v>21546</v>
      </c>
      <c r="AJ1082" s="33">
        <v>17</v>
      </c>
      <c r="AK1082" s="34">
        <v>1.5</v>
      </c>
      <c r="AL1082" s="34"/>
      <c r="AM1082" s="33">
        <v>2.35</v>
      </c>
      <c r="AN1082" s="34" t="s">
        <v>2046</v>
      </c>
      <c r="AO1082" s="34"/>
      <c r="AP1082" s="34"/>
      <c r="AQ1082" s="34" t="s">
        <v>1891</v>
      </c>
      <c r="AR1082" s="34" t="s">
        <v>1879</v>
      </c>
      <c r="AS1082" s="34" t="s">
        <v>1889</v>
      </c>
      <c r="AT1082" s="33">
        <v>362.23599999999999</v>
      </c>
      <c r="AU1082" s="33">
        <v>23</v>
      </c>
      <c r="AV1082" s="34" t="s">
        <v>1915</v>
      </c>
      <c r="AW1082" s="34" t="s">
        <v>3344</v>
      </c>
      <c r="AX1082" s="34" t="s">
        <v>4375</v>
      </c>
      <c r="AY1082" s="34" t="s">
        <v>2375</v>
      </c>
      <c r="AZ1082" s="34" t="s">
        <v>2238</v>
      </c>
      <c r="BA1082" s="34" t="s">
        <v>3721</v>
      </c>
      <c r="BB1082" s="34" t="s">
        <v>4375</v>
      </c>
      <c r="BC1082" s="34" t="s">
        <v>2375</v>
      </c>
      <c r="BD1082" s="34" t="s">
        <v>2238</v>
      </c>
    </row>
    <row r="1083" spans="1:56" ht="15" customHeight="1" x14ac:dyDescent="0.25">
      <c r="A1083" t="str">
        <f t="shared" si="51"/>
        <v>0106102_LM_Colegio_Santa_Ana_0100090_LM_Bertoloto</v>
      </c>
      <c r="B1083" s="34">
        <v>1080</v>
      </c>
      <c r="C1083" s="33" t="str">
        <f t="shared" si="52"/>
        <v>106102</v>
      </c>
      <c r="D1083" s="34" t="s">
        <v>1047</v>
      </c>
      <c r="E1083" s="34">
        <v>-12.087736</v>
      </c>
      <c r="F1083" s="34">
        <v>-77.078636000000003</v>
      </c>
      <c r="G1083" s="33">
        <v>243.44</v>
      </c>
      <c r="H1083" s="33">
        <v>62</v>
      </c>
      <c r="I1083" s="34" t="s">
        <v>60</v>
      </c>
      <c r="J1083" s="33">
        <v>15.6</v>
      </c>
      <c r="K1083" s="33">
        <v>6</v>
      </c>
      <c r="L1083" s="33">
        <v>13</v>
      </c>
      <c r="M1083" s="34" t="s">
        <v>59</v>
      </c>
      <c r="N1083" s="33">
        <v>0.3</v>
      </c>
      <c r="O1083" s="33">
        <v>34.700000000000003</v>
      </c>
      <c r="P1083" s="34" t="s">
        <v>1914</v>
      </c>
      <c r="Q1083" s="33">
        <v>23338</v>
      </c>
      <c r="R1083" s="33">
        <v>9.9</v>
      </c>
      <c r="S1083" s="34">
        <v>1.5</v>
      </c>
      <c r="T1083" s="34"/>
      <c r="U1083" s="33" t="str">
        <f t="shared" si="53"/>
        <v>100090</v>
      </c>
      <c r="V1083" s="34" t="s">
        <v>117</v>
      </c>
      <c r="W1083" s="34">
        <v>-12.090249999999999</v>
      </c>
      <c r="X1083" s="34">
        <v>-77.083778000000009</v>
      </c>
      <c r="Y1083" s="33">
        <v>63.43</v>
      </c>
      <c r="Z1083" s="33">
        <v>54</v>
      </c>
      <c r="AA1083" s="34" t="s">
        <v>60</v>
      </c>
      <c r="AB1083" s="33">
        <v>18</v>
      </c>
      <c r="AC1083" s="33">
        <v>9</v>
      </c>
      <c r="AD1083" s="33">
        <v>18</v>
      </c>
      <c r="AE1083" s="34" t="s">
        <v>59</v>
      </c>
      <c r="AF1083" s="33">
        <v>0.3</v>
      </c>
      <c r="AG1083" s="33">
        <v>39.9</v>
      </c>
      <c r="AH1083" s="34" t="s">
        <v>1914</v>
      </c>
      <c r="AI1083" s="33">
        <v>22106</v>
      </c>
      <c r="AJ1083" s="33">
        <v>8.4</v>
      </c>
      <c r="AK1083" s="34">
        <v>1.5</v>
      </c>
      <c r="AL1083" s="34"/>
      <c r="AM1083" s="33">
        <v>0.63</v>
      </c>
      <c r="AN1083" s="34" t="s">
        <v>2046</v>
      </c>
      <c r="AO1083" s="34"/>
      <c r="AP1083" s="34"/>
      <c r="AQ1083" s="34" t="s">
        <v>1891</v>
      </c>
      <c r="AR1083" s="34" t="s">
        <v>1879</v>
      </c>
      <c r="AS1083" s="34" t="s">
        <v>1888</v>
      </c>
      <c r="AT1083" s="33">
        <v>319.83800000000002</v>
      </c>
      <c r="AU1083" s="33">
        <v>23</v>
      </c>
      <c r="AV1083" s="34" t="s">
        <v>1915</v>
      </c>
      <c r="AW1083" s="34" t="s">
        <v>3345</v>
      </c>
      <c r="AX1083" s="34" t="s">
        <v>3762</v>
      </c>
      <c r="AY1083" s="34" t="s">
        <v>2221</v>
      </c>
      <c r="AZ1083" s="34" t="s">
        <v>2221</v>
      </c>
      <c r="BA1083" s="34" t="s">
        <v>3127</v>
      </c>
      <c r="BB1083" s="34" t="s">
        <v>3762</v>
      </c>
      <c r="BC1083" s="34" t="s">
        <v>2221</v>
      </c>
      <c r="BD1083" s="34" t="s">
        <v>2221</v>
      </c>
    </row>
    <row r="1084" spans="1:56" ht="15" customHeight="1" x14ac:dyDescent="0.25">
      <c r="A1084" t="str">
        <f t="shared" si="51"/>
        <v>0104730_LM_El_Cancherin_0105169_LM_Ovalo_Jicamarca</v>
      </c>
      <c r="B1084" s="34">
        <v>1081</v>
      </c>
      <c r="C1084" s="33" t="str">
        <f t="shared" si="52"/>
        <v>104730</v>
      </c>
      <c r="D1084" s="34" t="s">
        <v>1603</v>
      </c>
      <c r="E1084" s="34">
        <v>-11.975118999999999</v>
      </c>
      <c r="F1084" s="34">
        <v>-76.941634999999991</v>
      </c>
      <c r="G1084" s="33">
        <v>146.61000000000001</v>
      </c>
      <c r="H1084" s="33">
        <v>452</v>
      </c>
      <c r="I1084" s="34" t="s">
        <v>58</v>
      </c>
      <c r="J1084" s="33">
        <v>0</v>
      </c>
      <c r="K1084" s="33">
        <v>28.8</v>
      </c>
      <c r="L1084" s="33">
        <v>26</v>
      </c>
      <c r="M1084" s="34" t="s">
        <v>59</v>
      </c>
      <c r="N1084" s="33">
        <v>0.3</v>
      </c>
      <c r="O1084" s="33">
        <v>34.700000000000003</v>
      </c>
      <c r="P1084" s="34" t="s">
        <v>1914</v>
      </c>
      <c r="Q1084" s="33">
        <v>23030</v>
      </c>
      <c r="R1084" s="33">
        <v>19.399999999999999</v>
      </c>
      <c r="S1084" s="34">
        <v>1.5</v>
      </c>
      <c r="T1084" s="34"/>
      <c r="U1084" s="33" t="str">
        <f t="shared" si="53"/>
        <v>105169</v>
      </c>
      <c r="V1084" s="34" t="s">
        <v>219</v>
      </c>
      <c r="W1084" s="34">
        <v>-11.980169</v>
      </c>
      <c r="X1084" s="34">
        <v>-76.938231999999999</v>
      </c>
      <c r="Y1084" s="33">
        <v>326.61</v>
      </c>
      <c r="Z1084" s="33">
        <v>437</v>
      </c>
      <c r="AA1084" s="34" t="s">
        <v>58</v>
      </c>
      <c r="AB1084" s="33">
        <v>0</v>
      </c>
      <c r="AC1084" s="33">
        <v>24</v>
      </c>
      <c r="AD1084" s="33">
        <v>17</v>
      </c>
      <c r="AE1084" s="34" t="s">
        <v>59</v>
      </c>
      <c r="AF1084" s="33">
        <v>0.3</v>
      </c>
      <c r="AG1084" s="33">
        <v>34.700000000000003</v>
      </c>
      <c r="AH1084" s="34" t="s">
        <v>1914</v>
      </c>
      <c r="AI1084" s="33">
        <v>21798</v>
      </c>
      <c r="AJ1084" s="33">
        <v>19.5</v>
      </c>
      <c r="AK1084" s="34">
        <v>1.5</v>
      </c>
      <c r="AL1084" s="34"/>
      <c r="AM1084" s="33">
        <v>0.67</v>
      </c>
      <c r="AN1084" s="34" t="s">
        <v>2046</v>
      </c>
      <c r="AO1084" s="34"/>
      <c r="AP1084" s="34"/>
      <c r="AQ1084" s="34" t="s">
        <v>1891</v>
      </c>
      <c r="AR1084" s="34" t="s">
        <v>1879</v>
      </c>
      <c r="AS1084" s="34" t="s">
        <v>1889</v>
      </c>
      <c r="AT1084" s="33">
        <v>362.23599999999999</v>
      </c>
      <c r="AU1084" s="33">
        <v>23</v>
      </c>
      <c r="AV1084" s="34" t="s">
        <v>1915</v>
      </c>
      <c r="AW1084" s="34" t="s">
        <v>3346</v>
      </c>
      <c r="AX1084" s="34" t="s">
        <v>4360</v>
      </c>
      <c r="AY1084" s="34" t="s">
        <v>2290</v>
      </c>
      <c r="AZ1084" s="34" t="s">
        <v>2221</v>
      </c>
      <c r="BA1084" s="34" t="s">
        <v>3504</v>
      </c>
      <c r="BB1084" s="34" t="s">
        <v>4357</v>
      </c>
      <c r="BC1084" s="34" t="s">
        <v>2221</v>
      </c>
      <c r="BD1084" s="34" t="s">
        <v>2221</v>
      </c>
    </row>
    <row r="1085" spans="1:56" ht="15" customHeight="1" x14ac:dyDescent="0.25">
      <c r="A1085" t="str">
        <f t="shared" si="51"/>
        <v>0103708_AY_Reservorios_De_Ayac_0103706_AY_Las_Maravillas</v>
      </c>
      <c r="B1085" s="34">
        <v>1082</v>
      </c>
      <c r="C1085" s="33" t="str">
        <f t="shared" si="52"/>
        <v>103708</v>
      </c>
      <c r="D1085" s="34" t="s">
        <v>1604</v>
      </c>
      <c r="E1085" s="34">
        <v>-13.15724</v>
      </c>
      <c r="F1085" s="34">
        <v>-74.234759999999994</v>
      </c>
      <c r="G1085" s="33">
        <v>45</v>
      </c>
      <c r="H1085" s="33">
        <v>2881</v>
      </c>
      <c r="I1085" s="34" t="s">
        <v>60</v>
      </c>
      <c r="J1085" s="33">
        <v>5.52</v>
      </c>
      <c r="K1085" s="33">
        <v>12</v>
      </c>
      <c r="L1085" s="33">
        <v>14</v>
      </c>
      <c r="M1085" s="34" t="s">
        <v>59</v>
      </c>
      <c r="N1085" s="33">
        <v>0.3</v>
      </c>
      <c r="O1085" s="33">
        <v>38.9</v>
      </c>
      <c r="P1085" s="34" t="s">
        <v>1914</v>
      </c>
      <c r="Q1085" s="33">
        <v>23198</v>
      </c>
      <c r="R1085" s="33">
        <v>21.9</v>
      </c>
      <c r="S1085" s="34">
        <v>1.5</v>
      </c>
      <c r="T1085" s="34"/>
      <c r="U1085" s="33" t="str">
        <f t="shared" si="53"/>
        <v>103706</v>
      </c>
      <c r="V1085" s="34" t="s">
        <v>924</v>
      </c>
      <c r="W1085" s="34">
        <v>-13.15057</v>
      </c>
      <c r="X1085" s="34">
        <v>-74.227909999999994</v>
      </c>
      <c r="Y1085" s="33">
        <v>225</v>
      </c>
      <c r="Z1085" s="33">
        <v>2777</v>
      </c>
      <c r="AA1085" s="34" t="s">
        <v>60</v>
      </c>
      <c r="AB1085" s="33">
        <v>13.2</v>
      </c>
      <c r="AC1085" s="33">
        <v>4</v>
      </c>
      <c r="AD1085" s="33">
        <v>10</v>
      </c>
      <c r="AE1085" s="34" t="s">
        <v>2216</v>
      </c>
      <c r="AF1085" s="33">
        <v>0.6</v>
      </c>
      <c r="AG1085" s="33">
        <v>34.700000000000003</v>
      </c>
      <c r="AH1085" s="34" t="s">
        <v>1914</v>
      </c>
      <c r="AI1085" s="33">
        <v>21966</v>
      </c>
      <c r="AJ1085" s="33">
        <v>22</v>
      </c>
      <c r="AK1085" s="34">
        <v>1.5</v>
      </c>
      <c r="AL1085" s="34"/>
      <c r="AM1085" s="33">
        <v>1.05</v>
      </c>
      <c r="AN1085" s="34" t="s">
        <v>2046</v>
      </c>
      <c r="AO1085" s="34"/>
      <c r="AP1085" s="34"/>
      <c r="AQ1085" s="34" t="s">
        <v>1894</v>
      </c>
      <c r="AR1085" s="34" t="s">
        <v>1878</v>
      </c>
      <c r="AS1085" s="34" t="s">
        <v>1888</v>
      </c>
      <c r="AT1085" s="33">
        <v>644.05999999999995</v>
      </c>
      <c r="AU1085" s="33">
        <v>23</v>
      </c>
      <c r="AV1085" s="34" t="s">
        <v>1915</v>
      </c>
      <c r="AW1085" s="34" t="s">
        <v>3347</v>
      </c>
      <c r="AX1085" s="34" t="s">
        <v>2572</v>
      </c>
      <c r="AY1085" s="34" t="s">
        <v>2588</v>
      </c>
      <c r="AZ1085" s="34" t="s">
        <v>2572</v>
      </c>
      <c r="BA1085" s="34" t="s">
        <v>3783</v>
      </c>
      <c r="BB1085" s="34" t="s">
        <v>2572</v>
      </c>
      <c r="BC1085" s="34" t="s">
        <v>2588</v>
      </c>
      <c r="BD1085" s="34" t="s">
        <v>2572</v>
      </c>
    </row>
    <row r="1086" spans="1:56" ht="15" customHeight="1" x14ac:dyDescent="0.25">
      <c r="A1086" t="str">
        <f t="shared" si="51"/>
        <v>0105055_LM_Hurin_Huatanay_0101168_LM_Naranjal_R1</v>
      </c>
      <c r="B1086" s="34">
        <v>1083</v>
      </c>
      <c r="C1086" s="33" t="str">
        <f t="shared" si="52"/>
        <v>105055</v>
      </c>
      <c r="D1086" s="34" t="s">
        <v>1605</v>
      </c>
      <c r="E1086" s="34">
        <v>-11.982842</v>
      </c>
      <c r="F1086" s="34">
        <v>-77.056010000000001</v>
      </c>
      <c r="G1086" s="33">
        <v>269.74</v>
      </c>
      <c r="H1086" s="33">
        <v>79</v>
      </c>
      <c r="I1086" s="34" t="s">
        <v>60</v>
      </c>
      <c r="J1086" s="33">
        <v>10</v>
      </c>
      <c r="K1086" s="33">
        <v>15</v>
      </c>
      <c r="L1086" s="33">
        <v>22</v>
      </c>
      <c r="M1086" s="34" t="s">
        <v>59</v>
      </c>
      <c r="N1086" s="33">
        <v>0.3</v>
      </c>
      <c r="O1086" s="33">
        <v>34.700000000000003</v>
      </c>
      <c r="P1086" s="34" t="s">
        <v>1914</v>
      </c>
      <c r="Q1086" s="33">
        <v>23282</v>
      </c>
      <c r="R1086" s="33">
        <v>15.1</v>
      </c>
      <c r="S1086" s="34">
        <v>1.5</v>
      </c>
      <c r="T1086" s="34"/>
      <c r="U1086" s="33" t="str">
        <f t="shared" si="53"/>
        <v>101168</v>
      </c>
      <c r="V1086" s="34" t="s">
        <v>930</v>
      </c>
      <c r="W1086" s="34">
        <v>-11.98288</v>
      </c>
      <c r="X1086" s="34">
        <v>-77.064509999999999</v>
      </c>
      <c r="Y1086" s="33">
        <v>89.74</v>
      </c>
      <c r="Z1086" s="33">
        <v>67</v>
      </c>
      <c r="AA1086" s="34" t="s">
        <v>60</v>
      </c>
      <c r="AB1086" s="33">
        <v>13.7</v>
      </c>
      <c r="AC1086" s="33">
        <v>6</v>
      </c>
      <c r="AD1086" s="33">
        <v>17</v>
      </c>
      <c r="AE1086" s="34" t="s">
        <v>59</v>
      </c>
      <c r="AF1086" s="33">
        <v>0.3</v>
      </c>
      <c r="AG1086" s="33">
        <v>34.700000000000003</v>
      </c>
      <c r="AH1086" s="34" t="s">
        <v>1914</v>
      </c>
      <c r="AI1086" s="33">
        <v>22050</v>
      </c>
      <c r="AJ1086" s="33">
        <v>15</v>
      </c>
      <c r="AK1086" s="34">
        <v>1.5</v>
      </c>
      <c r="AL1086" s="34"/>
      <c r="AM1086" s="33">
        <v>0.93</v>
      </c>
      <c r="AN1086" s="34" t="s">
        <v>2046</v>
      </c>
      <c r="AO1086" s="34"/>
      <c r="AP1086" s="34"/>
      <c r="AQ1086" s="34" t="s">
        <v>1891</v>
      </c>
      <c r="AR1086" s="34" t="s">
        <v>1879</v>
      </c>
      <c r="AS1086" s="34" t="s">
        <v>1889</v>
      </c>
      <c r="AT1086" s="33">
        <v>366.298</v>
      </c>
      <c r="AU1086" s="33">
        <v>23</v>
      </c>
      <c r="AV1086" s="34" t="s">
        <v>1916</v>
      </c>
      <c r="AW1086" s="34" t="s">
        <v>3348</v>
      </c>
      <c r="AX1086" s="34" t="s">
        <v>4316</v>
      </c>
      <c r="AY1086" s="34" t="s">
        <v>2221</v>
      </c>
      <c r="AZ1086" s="34" t="s">
        <v>2221</v>
      </c>
      <c r="BA1086" s="34" t="s">
        <v>3996</v>
      </c>
      <c r="BB1086" s="34" t="s">
        <v>4316</v>
      </c>
      <c r="BC1086" s="34" t="s">
        <v>2221</v>
      </c>
      <c r="BD1086" s="34" t="s">
        <v>2221</v>
      </c>
    </row>
    <row r="1087" spans="1:56" ht="15" customHeight="1" x14ac:dyDescent="0.25">
      <c r="A1087" t="str">
        <f t="shared" si="51"/>
        <v>0105824_LM_Dona_Rosaura_0100033_LM_San_Juan_de_Mirafl</v>
      </c>
      <c r="B1087" s="34">
        <v>1084</v>
      </c>
      <c r="C1087" s="33" t="str">
        <f t="shared" si="52"/>
        <v>105824</v>
      </c>
      <c r="D1087" s="34" t="s">
        <v>1606</v>
      </c>
      <c r="E1087" s="34">
        <v>-12.139950000000001</v>
      </c>
      <c r="F1087" s="34">
        <v>-76.998750000000001</v>
      </c>
      <c r="G1087" s="33">
        <v>130.61000000000001</v>
      </c>
      <c r="H1087" s="33">
        <v>91</v>
      </c>
      <c r="I1087" s="34" t="s">
        <v>60</v>
      </c>
      <c r="J1087" s="33">
        <v>11.1</v>
      </c>
      <c r="K1087" s="33">
        <v>9</v>
      </c>
      <c r="L1087" s="33">
        <v>20.100000000000001</v>
      </c>
      <c r="M1087" s="34" t="s">
        <v>59</v>
      </c>
      <c r="N1087" s="33">
        <v>0.3</v>
      </c>
      <c r="O1087" s="33">
        <v>36.4</v>
      </c>
      <c r="P1087" s="34" t="s">
        <v>1914</v>
      </c>
      <c r="Q1087" s="33">
        <v>15047</v>
      </c>
      <c r="R1087" s="33">
        <v>18.899999999999999</v>
      </c>
      <c r="S1087" s="34">
        <v>1.5</v>
      </c>
      <c r="T1087" s="34"/>
      <c r="U1087" s="33" t="str">
        <f t="shared" si="53"/>
        <v>100033</v>
      </c>
      <c r="V1087" s="34" t="s">
        <v>163</v>
      </c>
      <c r="W1087" s="34">
        <v>-12.158485000000001</v>
      </c>
      <c r="X1087" s="34">
        <v>-76.976637999999994</v>
      </c>
      <c r="Y1087" s="33">
        <v>310.61</v>
      </c>
      <c r="Z1087" s="33">
        <v>118</v>
      </c>
      <c r="AA1087" s="34" t="s">
        <v>58</v>
      </c>
      <c r="AB1087" s="33">
        <v>0</v>
      </c>
      <c r="AC1087" s="33">
        <v>38</v>
      </c>
      <c r="AD1087" s="33">
        <v>25</v>
      </c>
      <c r="AE1087" s="34" t="s">
        <v>2198</v>
      </c>
      <c r="AF1087" s="33">
        <v>0.6</v>
      </c>
      <c r="AG1087" s="33">
        <v>39.9</v>
      </c>
      <c r="AH1087" s="34" t="s">
        <v>1914</v>
      </c>
      <c r="AI1087" s="33">
        <v>14557</v>
      </c>
      <c r="AJ1087" s="33">
        <v>18.899999999999999</v>
      </c>
      <c r="AK1087" s="34">
        <v>1.5</v>
      </c>
      <c r="AL1087" s="34"/>
      <c r="AM1087" s="33">
        <v>3.17</v>
      </c>
      <c r="AN1087" s="34" t="s">
        <v>2046</v>
      </c>
      <c r="AO1087" s="34"/>
      <c r="AP1087" s="34"/>
      <c r="AQ1087" s="34" t="s">
        <v>1891</v>
      </c>
      <c r="AR1087" s="34" t="s">
        <v>1878</v>
      </c>
      <c r="AS1087" s="34" t="s">
        <v>1889</v>
      </c>
      <c r="AT1087" s="33">
        <v>362.23599999999999</v>
      </c>
      <c r="AU1087" s="33">
        <v>15</v>
      </c>
      <c r="AV1087" s="34" t="s">
        <v>1915</v>
      </c>
      <c r="AW1087" s="34" t="s">
        <v>3349</v>
      </c>
      <c r="AX1087" s="34" t="s">
        <v>4277</v>
      </c>
      <c r="AY1087" s="34" t="s">
        <v>2221</v>
      </c>
      <c r="AZ1087" s="34" t="s">
        <v>2221</v>
      </c>
      <c r="BA1087" s="34" t="s">
        <v>3871</v>
      </c>
      <c r="BB1087" s="34" t="s">
        <v>3365</v>
      </c>
      <c r="BC1087" s="34" t="s">
        <v>2221</v>
      </c>
      <c r="BD1087" s="34" t="s">
        <v>2221</v>
      </c>
    </row>
    <row r="1088" spans="1:56" ht="15" customHeight="1" x14ac:dyDescent="0.25">
      <c r="A1088" t="str">
        <f t="shared" si="51"/>
        <v>0101638_JU_Hidra_0103082_JU_El_Tambo_R1</v>
      </c>
      <c r="B1088" s="34">
        <v>1085</v>
      </c>
      <c r="C1088" s="33" t="str">
        <f t="shared" si="52"/>
        <v>101638</v>
      </c>
      <c r="D1088" s="34" t="s">
        <v>1089</v>
      </c>
      <c r="E1088" s="34">
        <v>-12.054428</v>
      </c>
      <c r="F1088" s="34">
        <v>-75.18656</v>
      </c>
      <c r="G1088" s="33">
        <v>291.56</v>
      </c>
      <c r="H1088" s="33">
        <v>3316</v>
      </c>
      <c r="I1088" s="34" t="s">
        <v>60</v>
      </c>
      <c r="J1088" s="33">
        <v>8.5</v>
      </c>
      <c r="K1088" s="33">
        <v>9</v>
      </c>
      <c r="L1088" s="33">
        <v>16</v>
      </c>
      <c r="M1088" s="34" t="s">
        <v>59</v>
      </c>
      <c r="N1088" s="33">
        <v>0.3</v>
      </c>
      <c r="O1088" s="33">
        <v>36.4</v>
      </c>
      <c r="P1088" s="34" t="s">
        <v>1914</v>
      </c>
      <c r="Q1088" s="33">
        <v>14907</v>
      </c>
      <c r="R1088" s="33">
        <v>20.9</v>
      </c>
      <c r="S1088" s="34">
        <v>1.5</v>
      </c>
      <c r="T1088" s="34"/>
      <c r="U1088" s="33" t="str">
        <f t="shared" si="53"/>
        <v>103082</v>
      </c>
      <c r="V1088" s="34" t="s">
        <v>624</v>
      </c>
      <c r="W1088" s="34">
        <v>-12.039788</v>
      </c>
      <c r="X1088" s="34">
        <v>-75.224457000000001</v>
      </c>
      <c r="Y1088" s="33">
        <v>111.55</v>
      </c>
      <c r="Z1088" s="33">
        <v>3278</v>
      </c>
      <c r="AA1088" s="34" t="s">
        <v>58</v>
      </c>
      <c r="AB1088" s="33">
        <v>0</v>
      </c>
      <c r="AC1088" s="33">
        <v>70</v>
      </c>
      <c r="AD1088" s="33">
        <v>40</v>
      </c>
      <c r="AE1088" s="34" t="s">
        <v>2204</v>
      </c>
      <c r="AF1088" s="33">
        <v>0.3</v>
      </c>
      <c r="AG1088" s="33">
        <v>35.299999999999997</v>
      </c>
      <c r="AH1088" s="34" t="s">
        <v>1914</v>
      </c>
      <c r="AI1088" s="33">
        <v>14417</v>
      </c>
      <c r="AJ1088" s="33">
        <v>20.9</v>
      </c>
      <c r="AK1088" s="34">
        <v>1.5</v>
      </c>
      <c r="AL1088" s="34"/>
      <c r="AM1088" s="33">
        <v>4.4400000000000004</v>
      </c>
      <c r="AN1088" s="34" t="s">
        <v>2046</v>
      </c>
      <c r="AO1088" s="34"/>
      <c r="AP1088" s="34"/>
      <c r="AQ1088" s="34" t="s">
        <v>1891</v>
      </c>
      <c r="AR1088" s="34" t="s">
        <v>1879</v>
      </c>
      <c r="AS1088" s="34" t="s">
        <v>1889</v>
      </c>
      <c r="AT1088" s="33">
        <v>362.23599999999999</v>
      </c>
      <c r="AU1088" s="33">
        <v>15</v>
      </c>
      <c r="AV1088" s="34" t="s">
        <v>1915</v>
      </c>
      <c r="AW1088" s="34" t="s">
        <v>3350</v>
      </c>
      <c r="AX1088" s="34" t="s">
        <v>2253</v>
      </c>
      <c r="AY1088" s="34" t="s">
        <v>2253</v>
      </c>
      <c r="AZ1088" s="34" t="s">
        <v>2254</v>
      </c>
      <c r="BA1088" s="34" t="s">
        <v>3870</v>
      </c>
      <c r="BB1088" s="34" t="s">
        <v>4254</v>
      </c>
      <c r="BC1088" s="34" t="s">
        <v>2253</v>
      </c>
      <c r="BD1088" s="34" t="s">
        <v>2254</v>
      </c>
    </row>
    <row r="1089" spans="1:56" ht="15" customHeight="1" x14ac:dyDescent="0.25">
      <c r="A1089" t="str">
        <f t="shared" si="51"/>
        <v>0103601_HU_Colmenares_0103605_HU_Huancavelica_Plaza</v>
      </c>
      <c r="B1089" s="34">
        <v>1086</v>
      </c>
      <c r="C1089" s="33" t="str">
        <f t="shared" si="52"/>
        <v>103601</v>
      </c>
      <c r="D1089" s="34" t="s">
        <v>1095</v>
      </c>
      <c r="E1089" s="34">
        <v>-12.783200000000001</v>
      </c>
      <c r="F1089" s="34">
        <v>-74.981830000000002</v>
      </c>
      <c r="G1089" s="33">
        <v>108.48</v>
      </c>
      <c r="H1089" s="33">
        <v>3696</v>
      </c>
      <c r="I1089" s="34" t="s">
        <v>60</v>
      </c>
      <c r="J1089" s="33">
        <v>10.5</v>
      </c>
      <c r="K1089" s="33">
        <v>7</v>
      </c>
      <c r="L1089" s="33">
        <v>16</v>
      </c>
      <c r="M1089" s="34" t="s">
        <v>59</v>
      </c>
      <c r="N1089" s="33">
        <v>0.3</v>
      </c>
      <c r="O1089" s="33">
        <v>39.9</v>
      </c>
      <c r="P1089" s="34" t="s">
        <v>1914</v>
      </c>
      <c r="Q1089" s="33">
        <v>21462</v>
      </c>
      <c r="R1089" s="33">
        <v>9.5</v>
      </c>
      <c r="S1089" s="34">
        <v>1.5</v>
      </c>
      <c r="T1089" s="34"/>
      <c r="U1089" s="33" t="str">
        <f t="shared" si="53"/>
        <v>103605</v>
      </c>
      <c r="V1089" s="34" t="s">
        <v>1776</v>
      </c>
      <c r="W1089" s="34">
        <v>-12.786182</v>
      </c>
      <c r="X1089" s="34">
        <v>-74.972680000000011</v>
      </c>
      <c r="Y1089" s="33">
        <v>288.48</v>
      </c>
      <c r="Z1089" s="33">
        <v>3678</v>
      </c>
      <c r="AA1089" s="34" t="s">
        <v>58</v>
      </c>
      <c r="AB1089" s="33">
        <v>0</v>
      </c>
      <c r="AC1089" s="33">
        <v>70</v>
      </c>
      <c r="AD1089" s="33">
        <v>20</v>
      </c>
      <c r="AE1089" s="34" t="s">
        <v>2195</v>
      </c>
      <c r="AF1089" s="33">
        <v>0.6</v>
      </c>
      <c r="AG1089" s="33">
        <v>36.4</v>
      </c>
      <c r="AH1089" s="34" t="s">
        <v>1914</v>
      </c>
      <c r="AI1089" s="33">
        <v>22694</v>
      </c>
      <c r="AJ1089" s="33">
        <v>9.4</v>
      </c>
      <c r="AK1089" s="34">
        <v>1.5</v>
      </c>
      <c r="AL1089" s="34"/>
      <c r="AM1089" s="33">
        <v>1.05</v>
      </c>
      <c r="AN1089" s="34" t="s">
        <v>2046</v>
      </c>
      <c r="AO1089" s="34"/>
      <c r="AP1089" s="34"/>
      <c r="AQ1089" s="34" t="s">
        <v>1891</v>
      </c>
      <c r="AR1089" s="34" t="s">
        <v>1878</v>
      </c>
      <c r="AS1089" s="34" t="s">
        <v>1888</v>
      </c>
      <c r="AT1089" s="33">
        <v>319.83800000000002</v>
      </c>
      <c r="AU1089" s="33">
        <v>23</v>
      </c>
      <c r="AV1089" s="34" t="s">
        <v>1915</v>
      </c>
      <c r="AW1089" s="34" t="s">
        <v>3351</v>
      </c>
      <c r="AX1089" s="34" t="s">
        <v>4488</v>
      </c>
      <c r="AY1089" s="34" t="s">
        <v>2242</v>
      </c>
      <c r="AZ1089" s="34" t="s">
        <v>2242</v>
      </c>
      <c r="BA1089" s="34" t="s">
        <v>3665</v>
      </c>
      <c r="BB1089" s="34" t="s">
        <v>2242</v>
      </c>
      <c r="BC1089" s="34" t="s">
        <v>2242</v>
      </c>
      <c r="BD1089" s="34" t="s">
        <v>2242</v>
      </c>
    </row>
    <row r="1090" spans="1:56" ht="15" customHeight="1" x14ac:dyDescent="0.25">
      <c r="A1090" t="str">
        <f t="shared" si="51"/>
        <v>0105853_LM_Villa_Fap_0100108_LM_Puente_Atocongo</v>
      </c>
      <c r="B1090" s="34">
        <v>1087</v>
      </c>
      <c r="C1090" s="33" t="str">
        <f t="shared" si="52"/>
        <v>105853</v>
      </c>
      <c r="D1090" s="34" t="s">
        <v>1607</v>
      </c>
      <c r="E1090" s="34">
        <v>-12.148350000000001</v>
      </c>
      <c r="F1090" s="34">
        <v>-76.991280000000003</v>
      </c>
      <c r="G1090" s="33">
        <v>55.58</v>
      </c>
      <c r="H1090" s="33">
        <v>83</v>
      </c>
      <c r="I1090" s="34" t="s">
        <v>58</v>
      </c>
      <c r="J1090" s="33">
        <v>0</v>
      </c>
      <c r="K1090" s="33">
        <v>15</v>
      </c>
      <c r="L1090" s="33">
        <v>14</v>
      </c>
      <c r="M1090" s="34" t="s">
        <v>59</v>
      </c>
      <c r="N1090" s="33">
        <v>0.3</v>
      </c>
      <c r="O1090" s="33">
        <v>39.9</v>
      </c>
      <c r="P1090" s="34" t="s">
        <v>1914</v>
      </c>
      <c r="Q1090" s="33">
        <v>22610</v>
      </c>
      <c r="R1090" s="33">
        <v>3.9</v>
      </c>
      <c r="S1090" s="34">
        <v>1.5</v>
      </c>
      <c r="T1090" s="34"/>
      <c r="U1090" s="33" t="str">
        <f t="shared" si="53"/>
        <v>100108</v>
      </c>
      <c r="V1090" s="34" t="s">
        <v>1197</v>
      </c>
      <c r="W1090" s="34">
        <v>-12.145963</v>
      </c>
      <c r="X1090" s="34">
        <v>-76.987716000000006</v>
      </c>
      <c r="Y1090" s="33">
        <v>235.59</v>
      </c>
      <c r="Z1090" s="33">
        <v>91</v>
      </c>
      <c r="AA1090" s="34" t="s">
        <v>60</v>
      </c>
      <c r="AB1090" s="33">
        <v>15</v>
      </c>
      <c r="AC1090" s="33">
        <v>15.7</v>
      </c>
      <c r="AD1090" s="33">
        <v>23</v>
      </c>
      <c r="AE1090" s="34" t="s">
        <v>2190</v>
      </c>
      <c r="AF1090" s="33">
        <v>0.6</v>
      </c>
      <c r="AG1090" s="33">
        <v>39.9</v>
      </c>
      <c r="AH1090" s="34" t="s">
        <v>1914</v>
      </c>
      <c r="AI1090" s="33">
        <v>21378</v>
      </c>
      <c r="AJ1090" s="33">
        <v>4</v>
      </c>
      <c r="AK1090" s="34">
        <v>1.5</v>
      </c>
      <c r="AL1090" s="34"/>
      <c r="AM1090" s="33">
        <v>0.47</v>
      </c>
      <c r="AN1090" s="34" t="s">
        <v>2046</v>
      </c>
      <c r="AO1090" s="34"/>
      <c r="AP1090" s="34"/>
      <c r="AQ1090" s="34" t="s">
        <v>1891</v>
      </c>
      <c r="AR1090" s="34" t="s">
        <v>1878</v>
      </c>
      <c r="AS1090" s="34" t="s">
        <v>1889</v>
      </c>
      <c r="AT1090" s="33">
        <v>362.23599999999999</v>
      </c>
      <c r="AU1090" s="33">
        <v>23</v>
      </c>
      <c r="AV1090" s="34" t="s">
        <v>1915</v>
      </c>
      <c r="AW1090" s="34" t="s">
        <v>3352</v>
      </c>
      <c r="AX1090" s="34" t="s">
        <v>4277</v>
      </c>
      <c r="AY1090" s="34" t="s">
        <v>2221</v>
      </c>
      <c r="AZ1090" s="34" t="s">
        <v>2221</v>
      </c>
      <c r="BA1090" s="34" t="s">
        <v>3370</v>
      </c>
      <c r="BB1090" s="34" t="s">
        <v>4277</v>
      </c>
      <c r="BC1090" s="34" t="s">
        <v>2221</v>
      </c>
      <c r="BD1090" s="34" t="s">
        <v>2221</v>
      </c>
    </row>
    <row r="1091" spans="1:56" ht="15" customHeight="1" x14ac:dyDescent="0.25">
      <c r="A1091" t="str">
        <f t="shared" si="51"/>
        <v>0104586_LM_Paz_de_Casas_0100374_LM_Zapallal</v>
      </c>
      <c r="B1091" s="34">
        <v>1088</v>
      </c>
      <c r="C1091" s="33" t="str">
        <f t="shared" si="52"/>
        <v>104586</v>
      </c>
      <c r="D1091" s="34" t="s">
        <v>1982</v>
      </c>
      <c r="E1091" s="34">
        <v>-11.8201</v>
      </c>
      <c r="F1091" s="34">
        <v>-77.133300000000006</v>
      </c>
      <c r="G1091" s="33">
        <v>106.67</v>
      </c>
      <c r="H1091" s="33">
        <v>223</v>
      </c>
      <c r="I1091" s="34" t="s">
        <v>60</v>
      </c>
      <c r="J1091" s="33">
        <v>0</v>
      </c>
      <c r="K1091" s="33">
        <v>27.5</v>
      </c>
      <c r="L1091" s="33">
        <v>14</v>
      </c>
      <c r="M1091" s="34" t="s">
        <v>59</v>
      </c>
      <c r="N1091" s="33">
        <v>0.3</v>
      </c>
      <c r="O1091" s="33">
        <v>39.9</v>
      </c>
      <c r="P1091" s="34" t="s">
        <v>1914</v>
      </c>
      <c r="Q1091" s="33">
        <v>21322</v>
      </c>
      <c r="R1091" s="33">
        <v>13.9</v>
      </c>
      <c r="S1091" s="34">
        <v>1.5</v>
      </c>
      <c r="T1091" s="34"/>
      <c r="U1091" s="33" t="str">
        <f t="shared" si="53"/>
        <v>100374</v>
      </c>
      <c r="V1091" s="34" t="s">
        <v>170</v>
      </c>
      <c r="W1091" s="34">
        <v>-11.824638999999999</v>
      </c>
      <c r="X1091" s="34">
        <v>-77.117812999999998</v>
      </c>
      <c r="Y1091" s="33">
        <v>286.67</v>
      </c>
      <c r="Z1091" s="33">
        <v>304</v>
      </c>
      <c r="AA1091" s="34" t="s">
        <v>58</v>
      </c>
      <c r="AB1091" s="33">
        <v>0</v>
      </c>
      <c r="AC1091" s="33">
        <v>50</v>
      </c>
      <c r="AD1091" s="33">
        <v>35</v>
      </c>
      <c r="AE1091" s="34" t="s">
        <v>2203</v>
      </c>
      <c r="AF1091" s="33">
        <v>0.6</v>
      </c>
      <c r="AG1091" s="33">
        <v>40</v>
      </c>
      <c r="AH1091" s="34" t="s">
        <v>1914</v>
      </c>
      <c r="AI1091" s="33">
        <v>22554</v>
      </c>
      <c r="AJ1091" s="33">
        <v>14</v>
      </c>
      <c r="AK1091" s="34">
        <v>1.5</v>
      </c>
      <c r="AL1091" s="34"/>
      <c r="AM1091" s="33">
        <v>1.76</v>
      </c>
      <c r="AN1091" s="34" t="s">
        <v>2046</v>
      </c>
      <c r="AO1091" s="34"/>
      <c r="AP1091" s="34"/>
      <c r="AQ1091" s="34" t="s">
        <v>1891</v>
      </c>
      <c r="AR1091" s="34" t="s">
        <v>1880</v>
      </c>
      <c r="AS1091" s="34" t="s">
        <v>1889</v>
      </c>
      <c r="AT1091" s="33">
        <v>364</v>
      </c>
      <c r="AU1091" s="33">
        <v>23</v>
      </c>
      <c r="AV1091" s="34" t="s">
        <v>1915</v>
      </c>
      <c r="AW1091" s="34" t="s">
        <v>4200</v>
      </c>
      <c r="AX1091" s="34" t="s">
        <v>4314</v>
      </c>
      <c r="AY1091" s="34" t="s">
        <v>4275</v>
      </c>
      <c r="AZ1091" s="34" t="s">
        <v>2305</v>
      </c>
      <c r="BA1091" s="34" t="s">
        <v>3882</v>
      </c>
      <c r="BB1091" s="34" t="s">
        <v>4378</v>
      </c>
      <c r="BC1091" s="34" t="s">
        <v>2221</v>
      </c>
      <c r="BD1091" s="34" t="s">
        <v>2221</v>
      </c>
    </row>
    <row r="1092" spans="1:56" ht="15" customHeight="1" x14ac:dyDescent="0.25">
      <c r="A1092" t="str">
        <f t="shared" si="51"/>
        <v>0103944_AQ_Parque_Fujimori_0103935_AQ_La_Tomilla</v>
      </c>
      <c r="B1092" s="34">
        <v>1089</v>
      </c>
      <c r="C1092" s="33" t="str">
        <f t="shared" si="52"/>
        <v>103944</v>
      </c>
      <c r="D1092" s="34" t="s">
        <v>695</v>
      </c>
      <c r="E1092" s="34">
        <v>-16.373315999999999</v>
      </c>
      <c r="F1092" s="34">
        <v>-71.519216999999998</v>
      </c>
      <c r="G1092" s="33">
        <v>293.63</v>
      </c>
      <c r="H1092" s="33">
        <v>2519</v>
      </c>
      <c r="I1092" s="34" t="s">
        <v>60</v>
      </c>
      <c r="J1092" s="33">
        <v>8.5</v>
      </c>
      <c r="K1092" s="33">
        <v>6</v>
      </c>
      <c r="L1092" s="33">
        <v>13.7</v>
      </c>
      <c r="M1092" s="34" t="s">
        <v>59</v>
      </c>
      <c r="N1092" s="33">
        <v>0.3</v>
      </c>
      <c r="O1092" s="33">
        <v>34.700000000000003</v>
      </c>
      <c r="P1092" s="34" t="s">
        <v>1914</v>
      </c>
      <c r="Q1092" s="33">
        <v>21812</v>
      </c>
      <c r="R1092" s="33">
        <v>19.600000000000001</v>
      </c>
      <c r="S1092" s="34">
        <v>1.5</v>
      </c>
      <c r="T1092" s="34"/>
      <c r="U1092" s="33" t="str">
        <f t="shared" si="53"/>
        <v>103935</v>
      </c>
      <c r="V1092" s="34" t="s">
        <v>1805</v>
      </c>
      <c r="W1092" s="34">
        <v>-16.364135000000001</v>
      </c>
      <c r="X1092" s="34">
        <v>-71.541091000000009</v>
      </c>
      <c r="Y1092" s="33">
        <v>113.62</v>
      </c>
      <c r="Z1092" s="33">
        <v>2482</v>
      </c>
      <c r="AA1092" s="34" t="s">
        <v>60</v>
      </c>
      <c r="AB1092" s="33">
        <v>8.75</v>
      </c>
      <c r="AC1092" s="33">
        <v>6</v>
      </c>
      <c r="AD1092" s="33">
        <v>14.5</v>
      </c>
      <c r="AE1092" s="34" t="s">
        <v>59</v>
      </c>
      <c r="AF1092" s="33">
        <v>0.3</v>
      </c>
      <c r="AG1092" s="33">
        <v>39.9</v>
      </c>
      <c r="AH1092" s="34" t="s">
        <v>1914</v>
      </c>
      <c r="AI1092" s="33">
        <v>23044</v>
      </c>
      <c r="AJ1092" s="33">
        <v>19.5</v>
      </c>
      <c r="AK1092" s="34">
        <v>1.5</v>
      </c>
      <c r="AL1092" s="34"/>
      <c r="AM1092" s="33">
        <v>2.5499999999999998</v>
      </c>
      <c r="AN1092" s="34" t="s">
        <v>2046</v>
      </c>
      <c r="AO1092" s="34"/>
      <c r="AP1092" s="34"/>
      <c r="AQ1092" s="34" t="s">
        <v>1891</v>
      </c>
      <c r="AR1092" s="34" t="s">
        <v>1878</v>
      </c>
      <c r="AS1092" s="34" t="s">
        <v>1922</v>
      </c>
      <c r="AT1092" s="33">
        <v>809.07799999999997</v>
      </c>
      <c r="AU1092" s="33">
        <v>23</v>
      </c>
      <c r="AV1092" s="34" t="s">
        <v>1917</v>
      </c>
      <c r="AW1092" s="34" t="s">
        <v>3353</v>
      </c>
      <c r="AX1092" s="34" t="s">
        <v>4337</v>
      </c>
      <c r="AY1092" s="34" t="s">
        <v>2268</v>
      </c>
      <c r="AZ1092" s="34" t="s">
        <v>2268</v>
      </c>
      <c r="BA1092" s="34" t="s">
        <v>3784</v>
      </c>
      <c r="BB1092" s="34" t="s">
        <v>3742</v>
      </c>
      <c r="BC1092" s="34" t="s">
        <v>2268</v>
      </c>
      <c r="BD1092" s="34" t="s">
        <v>2268</v>
      </c>
    </row>
    <row r="1093" spans="1:56" ht="15" customHeight="1" x14ac:dyDescent="0.25">
      <c r="A1093" t="str">
        <f t="shared" si="51"/>
        <v>0100032_LM_Jorge_Chavez_0100033_LM_San_Juan_de_Mirafl</v>
      </c>
      <c r="B1093" s="34">
        <v>1090</v>
      </c>
      <c r="C1093" s="33" t="str">
        <f t="shared" si="52"/>
        <v>100032</v>
      </c>
      <c r="D1093" s="34" t="s">
        <v>284</v>
      </c>
      <c r="E1093" s="34">
        <v>-12.148365</v>
      </c>
      <c r="F1093" s="34">
        <v>-77.010176999999999</v>
      </c>
      <c r="G1093" s="33">
        <v>107.15</v>
      </c>
      <c r="H1093" s="33">
        <v>75</v>
      </c>
      <c r="I1093" s="34" t="s">
        <v>60</v>
      </c>
      <c r="J1093" s="33">
        <v>12</v>
      </c>
      <c r="K1093" s="33">
        <v>18</v>
      </c>
      <c r="L1093" s="33">
        <v>13.5</v>
      </c>
      <c r="M1093" s="34" t="s">
        <v>59</v>
      </c>
      <c r="N1093" s="33">
        <v>0.3</v>
      </c>
      <c r="O1093" s="33">
        <v>36.799999999999997</v>
      </c>
      <c r="P1093" s="34" t="s">
        <v>1914</v>
      </c>
      <c r="Q1093" s="33" t="s">
        <v>4617</v>
      </c>
      <c r="R1093" s="33">
        <v>18</v>
      </c>
      <c r="S1093" s="34">
        <v>1.5</v>
      </c>
      <c r="T1093" s="34"/>
      <c r="U1093" s="33" t="str">
        <f t="shared" si="53"/>
        <v>100033</v>
      </c>
      <c r="V1093" s="34" t="s">
        <v>163</v>
      </c>
      <c r="W1093" s="34">
        <v>-12.158485000000001</v>
      </c>
      <c r="X1093" s="34">
        <v>-76.976637999999994</v>
      </c>
      <c r="Y1093" s="33">
        <v>287.16000000000003</v>
      </c>
      <c r="Z1093" s="33">
        <v>118</v>
      </c>
      <c r="AA1093" s="34" t="s">
        <v>58</v>
      </c>
      <c r="AB1093" s="33">
        <v>0</v>
      </c>
      <c r="AC1093" s="33">
        <v>38</v>
      </c>
      <c r="AD1093" s="33">
        <v>33</v>
      </c>
      <c r="AE1093" s="34" t="s">
        <v>2198</v>
      </c>
      <c r="AF1093" s="33">
        <v>0.6</v>
      </c>
      <c r="AG1093" s="33">
        <v>39.9</v>
      </c>
      <c r="AH1093" s="34" t="s">
        <v>1914</v>
      </c>
      <c r="AI1093" s="33" t="s">
        <v>4695</v>
      </c>
      <c r="AJ1093" s="33">
        <v>17.899999999999999</v>
      </c>
      <c r="AK1093" s="34">
        <v>1.5</v>
      </c>
      <c r="AL1093" s="34"/>
      <c r="AM1093" s="33">
        <v>3.82</v>
      </c>
      <c r="AN1093" s="34" t="s">
        <v>2046</v>
      </c>
      <c r="AO1093" s="34"/>
      <c r="AP1093" s="34"/>
      <c r="AQ1093" s="34" t="s">
        <v>1891</v>
      </c>
      <c r="AR1093" s="34" t="s">
        <v>1878</v>
      </c>
      <c r="AS1093" s="34" t="s">
        <v>1923</v>
      </c>
      <c r="AT1093" s="33">
        <v>1808.98</v>
      </c>
      <c r="AU1093" s="33">
        <v>23</v>
      </c>
      <c r="AV1093" s="34" t="s">
        <v>1917</v>
      </c>
      <c r="AW1093" s="34" t="s">
        <v>3158</v>
      </c>
      <c r="AX1093" s="34" t="s">
        <v>4277</v>
      </c>
      <c r="AY1093" s="34" t="s">
        <v>2221</v>
      </c>
      <c r="AZ1093" s="34" t="s">
        <v>2221</v>
      </c>
      <c r="BA1093" s="34" t="s">
        <v>3871</v>
      </c>
      <c r="BB1093" s="34" t="s">
        <v>3365</v>
      </c>
      <c r="BC1093" s="34" t="s">
        <v>2221</v>
      </c>
      <c r="BD1093" s="34" t="s">
        <v>2221</v>
      </c>
    </row>
    <row r="1094" spans="1:56" ht="15" customHeight="1" x14ac:dyDescent="0.25">
      <c r="A1094" t="str">
        <f t="shared" si="51"/>
        <v>0105806_LM_Paseo_De_Los_Reyes_0100022_LM_Las_Caobas</v>
      </c>
      <c r="B1094" s="34">
        <v>1091</v>
      </c>
      <c r="C1094" s="33" t="str">
        <f t="shared" si="52"/>
        <v>105806</v>
      </c>
      <c r="D1094" s="34" t="s">
        <v>1608</v>
      </c>
      <c r="E1094" s="34">
        <v>-12.103014</v>
      </c>
      <c r="F1094" s="34">
        <v>-76.937642000000011</v>
      </c>
      <c r="G1094" s="33">
        <v>315.58</v>
      </c>
      <c r="H1094" s="33">
        <v>276</v>
      </c>
      <c r="I1094" s="34" t="s">
        <v>60</v>
      </c>
      <c r="J1094" s="33">
        <v>12.6</v>
      </c>
      <c r="K1094" s="33">
        <v>4.2</v>
      </c>
      <c r="L1094" s="33">
        <v>15.5</v>
      </c>
      <c r="M1094" s="34" t="s">
        <v>59</v>
      </c>
      <c r="N1094" s="33">
        <v>0.3</v>
      </c>
      <c r="O1094" s="33">
        <v>38.299999999999997</v>
      </c>
      <c r="P1094" s="34" t="s">
        <v>1914</v>
      </c>
      <c r="Q1094" s="33">
        <v>17755</v>
      </c>
      <c r="R1094" s="33">
        <v>15.9</v>
      </c>
      <c r="S1094" s="34">
        <v>1.5</v>
      </c>
      <c r="T1094" s="34"/>
      <c r="U1094" s="33" t="str">
        <f t="shared" si="53"/>
        <v>100022</v>
      </c>
      <c r="V1094" s="34" t="s">
        <v>546</v>
      </c>
      <c r="W1094" s="34">
        <v>-12.091258</v>
      </c>
      <c r="X1094" s="34">
        <v>-76.949423999999993</v>
      </c>
      <c r="Y1094" s="33">
        <v>135.58000000000001</v>
      </c>
      <c r="Z1094" s="33">
        <v>238</v>
      </c>
      <c r="AA1094" s="34" t="s">
        <v>60</v>
      </c>
      <c r="AB1094" s="33">
        <v>12.4</v>
      </c>
      <c r="AC1094" s="33">
        <v>18</v>
      </c>
      <c r="AD1094" s="33">
        <v>14</v>
      </c>
      <c r="AE1094" s="34" t="s">
        <v>2205</v>
      </c>
      <c r="AF1094" s="33">
        <v>0.3</v>
      </c>
      <c r="AG1094" s="33">
        <v>34.299999999999997</v>
      </c>
      <c r="AH1094" s="34" t="s">
        <v>1914</v>
      </c>
      <c r="AI1094" s="33">
        <v>18765</v>
      </c>
      <c r="AJ1094" s="33">
        <v>15.9</v>
      </c>
      <c r="AK1094" s="34">
        <v>1.5</v>
      </c>
      <c r="AL1094" s="34"/>
      <c r="AM1094" s="33">
        <v>1.83</v>
      </c>
      <c r="AN1094" s="34" t="s">
        <v>2046</v>
      </c>
      <c r="AO1094" s="34"/>
      <c r="AP1094" s="34"/>
      <c r="AQ1094" s="34" t="s">
        <v>1894</v>
      </c>
      <c r="AR1094" s="34" t="s">
        <v>1879</v>
      </c>
      <c r="AS1094" s="34" t="s">
        <v>1889</v>
      </c>
      <c r="AT1094" s="33">
        <v>362.23599999999999</v>
      </c>
      <c r="AU1094" s="33">
        <v>18</v>
      </c>
      <c r="AV1094" s="34" t="s">
        <v>1915</v>
      </c>
      <c r="AW1094" s="34" t="s">
        <v>3354</v>
      </c>
      <c r="AX1094" s="34" t="s">
        <v>4256</v>
      </c>
      <c r="AY1094" s="34" t="s">
        <v>2221</v>
      </c>
      <c r="AZ1094" s="34" t="s">
        <v>2221</v>
      </c>
      <c r="BA1094" s="34" t="s">
        <v>2738</v>
      </c>
      <c r="BB1094" s="34" t="s">
        <v>4256</v>
      </c>
      <c r="BC1094" s="34" t="s">
        <v>2221</v>
      </c>
      <c r="BD1094" s="34" t="s">
        <v>2221</v>
      </c>
    </row>
    <row r="1095" spans="1:56" ht="15" customHeight="1" x14ac:dyDescent="0.25">
      <c r="A1095" t="str">
        <f t="shared" si="51"/>
        <v>0105839_LM_Ampato_0100033_LM_San_Juan_de_Mirafl</v>
      </c>
      <c r="B1095" s="34">
        <v>1092</v>
      </c>
      <c r="C1095" s="33" t="str">
        <f t="shared" si="52"/>
        <v>105839</v>
      </c>
      <c r="D1095" s="34" t="s">
        <v>538</v>
      </c>
      <c r="E1095" s="34">
        <v>-12.14747</v>
      </c>
      <c r="F1095" s="34">
        <v>-76.996890000000008</v>
      </c>
      <c r="G1095" s="33">
        <v>119.09</v>
      </c>
      <c r="H1095" s="33">
        <v>83</v>
      </c>
      <c r="I1095" s="34" t="s">
        <v>58</v>
      </c>
      <c r="J1095" s="33">
        <v>11</v>
      </c>
      <c r="K1095" s="33">
        <v>6</v>
      </c>
      <c r="L1095" s="33">
        <v>15</v>
      </c>
      <c r="M1095" s="34" t="s">
        <v>59</v>
      </c>
      <c r="N1095" s="33">
        <v>0.3</v>
      </c>
      <c r="O1095" s="33">
        <v>39.9</v>
      </c>
      <c r="P1095" s="34" t="s">
        <v>1914</v>
      </c>
      <c r="Q1095" s="33">
        <v>22778</v>
      </c>
      <c r="R1095" s="33">
        <v>16.899999999999999</v>
      </c>
      <c r="S1095" s="34">
        <v>1.5</v>
      </c>
      <c r="T1095" s="34"/>
      <c r="U1095" s="33" t="str">
        <f t="shared" si="53"/>
        <v>100033</v>
      </c>
      <c r="V1095" s="34" t="s">
        <v>163</v>
      </c>
      <c r="W1095" s="34">
        <v>-12.158485000000001</v>
      </c>
      <c r="X1095" s="34">
        <v>-76.976637999999994</v>
      </c>
      <c r="Y1095" s="33">
        <v>299.08999999999997</v>
      </c>
      <c r="Z1095" s="33">
        <v>118</v>
      </c>
      <c r="AA1095" s="34" t="s">
        <v>58</v>
      </c>
      <c r="AB1095" s="33">
        <v>0</v>
      </c>
      <c r="AC1095" s="33">
        <v>38</v>
      </c>
      <c r="AD1095" s="33">
        <v>16</v>
      </c>
      <c r="AE1095" s="34" t="s">
        <v>2198</v>
      </c>
      <c r="AF1095" s="33">
        <v>0.6</v>
      </c>
      <c r="AG1095" s="33">
        <v>39.9</v>
      </c>
      <c r="AH1095" s="34" t="s">
        <v>1914</v>
      </c>
      <c r="AI1095" s="33">
        <v>21546</v>
      </c>
      <c r="AJ1095" s="33">
        <v>16.899999999999999</v>
      </c>
      <c r="AK1095" s="34">
        <v>1.5</v>
      </c>
      <c r="AL1095" s="34"/>
      <c r="AM1095" s="33">
        <v>2.52</v>
      </c>
      <c r="AN1095" s="34" t="s">
        <v>2046</v>
      </c>
      <c r="AO1095" s="34"/>
      <c r="AP1095" s="34"/>
      <c r="AQ1095" s="34" t="s">
        <v>1891</v>
      </c>
      <c r="AR1095" s="34" t="s">
        <v>1878</v>
      </c>
      <c r="AS1095" s="34" t="s">
        <v>1889</v>
      </c>
      <c r="AT1095" s="33">
        <v>362.23599999999999</v>
      </c>
      <c r="AU1095" s="33">
        <v>23</v>
      </c>
      <c r="AV1095" s="34" t="s">
        <v>1915</v>
      </c>
      <c r="AW1095" s="34" t="s">
        <v>3355</v>
      </c>
      <c r="AX1095" s="34" t="s">
        <v>4277</v>
      </c>
      <c r="AY1095" s="34" t="s">
        <v>2221</v>
      </c>
      <c r="AZ1095" s="34" t="s">
        <v>2221</v>
      </c>
      <c r="BA1095" s="34" t="s">
        <v>3871</v>
      </c>
      <c r="BB1095" s="34" t="s">
        <v>3365</v>
      </c>
      <c r="BC1095" s="34" t="s">
        <v>2221</v>
      </c>
      <c r="BD1095" s="34" t="s">
        <v>2221</v>
      </c>
    </row>
    <row r="1096" spans="1:56" ht="15" customHeight="1" x14ac:dyDescent="0.25">
      <c r="A1096" t="str">
        <f t="shared" si="51"/>
        <v>0100002_LM_Nuevo_Comas_0100373_LM_Carabayllo</v>
      </c>
      <c r="B1096" s="34">
        <v>1093</v>
      </c>
      <c r="C1096" s="33" t="str">
        <f t="shared" si="52"/>
        <v>100002</v>
      </c>
      <c r="D1096" s="34" t="s">
        <v>817</v>
      </c>
      <c r="E1096" s="34">
        <v>-11.939360000000001</v>
      </c>
      <c r="F1096" s="34">
        <v>-77.049933999999993</v>
      </c>
      <c r="G1096" s="33">
        <v>352.55</v>
      </c>
      <c r="H1096" s="33">
        <v>122</v>
      </c>
      <c r="I1096" s="34" t="s">
        <v>60</v>
      </c>
      <c r="J1096" s="33">
        <v>12</v>
      </c>
      <c r="K1096" s="33">
        <v>9</v>
      </c>
      <c r="L1096" s="33">
        <v>16</v>
      </c>
      <c r="M1096" s="34" t="s">
        <v>59</v>
      </c>
      <c r="N1096" s="33">
        <v>0.3</v>
      </c>
      <c r="O1096" s="33">
        <v>36.4</v>
      </c>
      <c r="P1096" s="34" t="s">
        <v>1914</v>
      </c>
      <c r="Q1096" s="33">
        <v>15145</v>
      </c>
      <c r="R1096" s="33">
        <v>23.1</v>
      </c>
      <c r="S1096" s="34">
        <v>1.5</v>
      </c>
      <c r="T1096" s="34"/>
      <c r="U1096" s="33" t="str">
        <f t="shared" si="53"/>
        <v>100373</v>
      </c>
      <c r="V1096" s="34" t="s">
        <v>125</v>
      </c>
      <c r="W1096" s="34">
        <v>-11.870556000000001</v>
      </c>
      <c r="X1096" s="34">
        <v>-77.059127000000004</v>
      </c>
      <c r="Y1096" s="33">
        <v>172.55</v>
      </c>
      <c r="Z1096" s="33">
        <v>238</v>
      </c>
      <c r="AA1096" s="34" t="s">
        <v>58</v>
      </c>
      <c r="AB1096" s="33">
        <v>0</v>
      </c>
      <c r="AC1096" s="33">
        <v>30</v>
      </c>
      <c r="AD1096" s="33">
        <v>20</v>
      </c>
      <c r="AE1096" s="34" t="s">
        <v>59</v>
      </c>
      <c r="AF1096" s="33">
        <v>0.3</v>
      </c>
      <c r="AG1096" s="33">
        <v>34.700000000000003</v>
      </c>
      <c r="AH1096" s="34" t="s">
        <v>1890</v>
      </c>
      <c r="AI1096" s="33">
        <v>14655</v>
      </c>
      <c r="AJ1096" s="33">
        <v>22.9</v>
      </c>
      <c r="AK1096" s="34">
        <v>1.5</v>
      </c>
      <c r="AL1096" s="34"/>
      <c r="AM1096" s="33">
        <v>7.72</v>
      </c>
      <c r="AN1096" s="34" t="s">
        <v>2046</v>
      </c>
      <c r="AO1096" s="34"/>
      <c r="AP1096" s="34"/>
      <c r="AQ1096" s="34" t="s">
        <v>1893</v>
      </c>
      <c r="AR1096" s="34" t="s">
        <v>1878</v>
      </c>
      <c r="AS1096" s="34" t="s">
        <v>1925</v>
      </c>
      <c r="AT1096" s="33">
        <v>432.88200000000001</v>
      </c>
      <c r="AU1096" s="33">
        <v>15</v>
      </c>
      <c r="AV1096" s="34" t="s">
        <v>1915</v>
      </c>
      <c r="AW1096" s="34" t="s">
        <v>3356</v>
      </c>
      <c r="AX1096" s="34" t="s">
        <v>4253</v>
      </c>
      <c r="AY1096" s="34" t="s">
        <v>2221</v>
      </c>
      <c r="AZ1096" s="34" t="s">
        <v>2221</v>
      </c>
      <c r="BA1096" s="34" t="s">
        <v>3897</v>
      </c>
      <c r="BB1096" s="34" t="s">
        <v>4378</v>
      </c>
      <c r="BC1096" s="34" t="s">
        <v>2221</v>
      </c>
      <c r="BD1096" s="34" t="s">
        <v>2221</v>
      </c>
    </row>
    <row r="1097" spans="1:56" ht="15" customHeight="1" x14ac:dyDescent="0.25">
      <c r="A1097" t="str">
        <f t="shared" si="51"/>
        <v>0106024_LM_Vesaglio_0100543_LM_Repetidor_La_Molina</v>
      </c>
      <c r="B1097" s="34">
        <v>1094</v>
      </c>
      <c r="C1097" s="33" t="str">
        <f t="shared" si="52"/>
        <v>106024</v>
      </c>
      <c r="D1097" s="34" t="s">
        <v>962</v>
      </c>
      <c r="E1097" s="34">
        <v>-12.10502</v>
      </c>
      <c r="F1097" s="34">
        <v>-77.004909999999995</v>
      </c>
      <c r="G1097" s="33">
        <v>65.44</v>
      </c>
      <c r="H1097" s="33">
        <v>140</v>
      </c>
      <c r="I1097" s="34" t="s">
        <v>60</v>
      </c>
      <c r="J1097" s="33">
        <v>8.73</v>
      </c>
      <c r="K1097" s="33">
        <v>6</v>
      </c>
      <c r="L1097" s="33">
        <v>13</v>
      </c>
      <c r="M1097" s="34" t="s">
        <v>59</v>
      </c>
      <c r="N1097" s="33">
        <v>0.3</v>
      </c>
      <c r="O1097" s="33">
        <v>38.299999999999997</v>
      </c>
      <c r="P1097" s="34" t="s">
        <v>1914</v>
      </c>
      <c r="Q1097" s="33">
        <v>19370</v>
      </c>
      <c r="R1097" s="33">
        <v>18</v>
      </c>
      <c r="S1097" s="34">
        <v>1.5</v>
      </c>
      <c r="T1097" s="34"/>
      <c r="U1097" s="33" t="str">
        <f t="shared" si="53"/>
        <v>100543</v>
      </c>
      <c r="V1097" s="34" t="s">
        <v>373</v>
      </c>
      <c r="W1097" s="34">
        <v>-12.08501053</v>
      </c>
      <c r="X1097" s="34">
        <v>-76.960113530000001</v>
      </c>
      <c r="Y1097" s="33">
        <v>245.45</v>
      </c>
      <c r="Z1097" s="33">
        <v>313</v>
      </c>
      <c r="AA1097" s="34" t="s">
        <v>58</v>
      </c>
      <c r="AB1097" s="33">
        <v>0</v>
      </c>
      <c r="AC1097" s="33">
        <v>60</v>
      </c>
      <c r="AD1097" s="33">
        <v>30</v>
      </c>
      <c r="AE1097" s="34" t="s">
        <v>2191</v>
      </c>
      <c r="AF1097" s="33">
        <v>0.6</v>
      </c>
      <c r="AG1097" s="33">
        <v>36.799999999999997</v>
      </c>
      <c r="AH1097" s="34" t="s">
        <v>1914</v>
      </c>
      <c r="AI1097" s="33">
        <v>18360</v>
      </c>
      <c r="AJ1097" s="33">
        <v>17.899999999999999</v>
      </c>
      <c r="AK1097" s="34">
        <v>1.5</v>
      </c>
      <c r="AL1097" s="34"/>
      <c r="AM1097" s="33">
        <v>5.36</v>
      </c>
      <c r="AN1097" s="34" t="s">
        <v>2046</v>
      </c>
      <c r="AO1097" s="34"/>
      <c r="AP1097" s="34"/>
      <c r="AQ1097" s="34" t="s">
        <v>1894</v>
      </c>
      <c r="AR1097" s="34" t="s">
        <v>1878</v>
      </c>
      <c r="AS1097" s="34" t="s">
        <v>1889</v>
      </c>
      <c r="AT1097" s="33">
        <v>728</v>
      </c>
      <c r="AU1097" s="33">
        <v>18</v>
      </c>
      <c r="AV1097" s="34" t="s">
        <v>1915</v>
      </c>
      <c r="AW1097" s="34" t="s">
        <v>3357</v>
      </c>
      <c r="AX1097" s="34" t="s">
        <v>4315</v>
      </c>
      <c r="AY1097" s="34" t="s">
        <v>2221</v>
      </c>
      <c r="AZ1097" s="34" t="s">
        <v>2221</v>
      </c>
      <c r="BA1097" s="34" t="s">
        <v>3390</v>
      </c>
      <c r="BB1097" s="34" t="s">
        <v>4256</v>
      </c>
      <c r="BC1097" s="34" t="s">
        <v>2221</v>
      </c>
      <c r="BD1097" s="34" t="s">
        <v>2221</v>
      </c>
    </row>
    <row r="1098" spans="1:56" ht="15" customHeight="1" x14ac:dyDescent="0.25">
      <c r="A1098" t="str">
        <f t="shared" si="51"/>
        <v>0105202_LM_Portada_De_Manchay_0100546_LM_Huertos_De_Manchay</v>
      </c>
      <c r="B1098" s="34">
        <v>1095</v>
      </c>
      <c r="C1098" s="33" t="str">
        <f t="shared" si="52"/>
        <v>105202</v>
      </c>
      <c r="D1098" s="34" t="s">
        <v>1783</v>
      </c>
      <c r="E1098" s="34">
        <v>-12.091620000000001</v>
      </c>
      <c r="F1098" s="34">
        <v>-76.882480000000001</v>
      </c>
      <c r="G1098" s="33">
        <v>156.09</v>
      </c>
      <c r="H1098" s="33">
        <v>453</v>
      </c>
      <c r="I1098" s="34" t="s">
        <v>60</v>
      </c>
      <c r="J1098" s="33">
        <v>5.6</v>
      </c>
      <c r="K1098" s="33">
        <v>9</v>
      </c>
      <c r="L1098" s="33">
        <v>13</v>
      </c>
      <c r="M1098" s="34" t="s">
        <v>59</v>
      </c>
      <c r="N1098" s="33">
        <v>0.3</v>
      </c>
      <c r="O1098" s="33">
        <v>38.299999999999997</v>
      </c>
      <c r="P1098" s="34" t="s">
        <v>1914</v>
      </c>
      <c r="Q1098" s="33">
        <v>18085</v>
      </c>
      <c r="R1098" s="33">
        <v>16.899999999999999</v>
      </c>
      <c r="S1098" s="34">
        <v>1.5</v>
      </c>
      <c r="T1098" s="34"/>
      <c r="U1098" s="33" t="str">
        <f t="shared" si="53"/>
        <v>100546</v>
      </c>
      <c r="V1098" s="34" t="s">
        <v>1787</v>
      </c>
      <c r="W1098" s="34">
        <v>-12.110333000000001</v>
      </c>
      <c r="X1098" s="34">
        <v>-76.873997000000003</v>
      </c>
      <c r="Y1098" s="33">
        <v>336.1</v>
      </c>
      <c r="Z1098" s="33">
        <v>376</v>
      </c>
      <c r="AA1098" s="34" t="s">
        <v>58</v>
      </c>
      <c r="AB1098" s="33">
        <v>0</v>
      </c>
      <c r="AC1098" s="33">
        <v>23</v>
      </c>
      <c r="AD1098" s="33">
        <v>23</v>
      </c>
      <c r="AE1098" s="34" t="s">
        <v>2198</v>
      </c>
      <c r="AF1098" s="33">
        <v>0.6</v>
      </c>
      <c r="AG1098" s="33">
        <v>34.700000000000003</v>
      </c>
      <c r="AH1098" s="34" t="s">
        <v>1914</v>
      </c>
      <c r="AI1098" s="33">
        <v>19095</v>
      </c>
      <c r="AJ1098" s="33">
        <v>16.899999999999999</v>
      </c>
      <c r="AK1098" s="34">
        <v>1.5</v>
      </c>
      <c r="AL1098" s="34"/>
      <c r="AM1098" s="33">
        <v>2.2799999999999998</v>
      </c>
      <c r="AN1098" s="34" t="s">
        <v>2046</v>
      </c>
      <c r="AO1098" s="34"/>
      <c r="AP1098" s="34"/>
      <c r="AQ1098" s="34" t="s">
        <v>1891</v>
      </c>
      <c r="AR1098" s="34" t="s">
        <v>1879</v>
      </c>
      <c r="AS1098" s="34" t="s">
        <v>1923</v>
      </c>
      <c r="AT1098" s="33">
        <v>904.49</v>
      </c>
      <c r="AU1098" s="33">
        <v>18</v>
      </c>
      <c r="AV1098" s="34" t="s">
        <v>1915</v>
      </c>
      <c r="AW1098" s="34" t="s">
        <v>3358</v>
      </c>
      <c r="AX1098" s="34" t="s">
        <v>4425</v>
      </c>
      <c r="AY1098" s="34" t="s">
        <v>2221</v>
      </c>
      <c r="AZ1098" s="34" t="s">
        <v>2221</v>
      </c>
      <c r="BA1098" s="34" t="s">
        <v>3949</v>
      </c>
      <c r="BB1098" s="34" t="s">
        <v>4425</v>
      </c>
      <c r="BC1098" s="34" t="s">
        <v>2221</v>
      </c>
      <c r="BD1098" s="34" t="s">
        <v>2221</v>
      </c>
    </row>
    <row r="1099" spans="1:56" ht="15" customHeight="1" x14ac:dyDescent="0.25">
      <c r="A1099" t="str">
        <f t="shared" si="51"/>
        <v>0101333_CS_Obregosa_0101334_CS_Manahuanunca</v>
      </c>
      <c r="B1099" s="34">
        <v>1096</v>
      </c>
      <c r="C1099" s="33" t="str">
        <f t="shared" si="52"/>
        <v>101333</v>
      </c>
      <c r="D1099" s="34" t="s">
        <v>1609</v>
      </c>
      <c r="E1099" s="34">
        <v>-13.543789</v>
      </c>
      <c r="F1099" s="34">
        <v>-71.985197999999997</v>
      </c>
      <c r="G1099" s="33">
        <v>6.61</v>
      </c>
      <c r="H1099" s="33">
        <v>3395</v>
      </c>
      <c r="I1099" s="34" t="s">
        <v>60</v>
      </c>
      <c r="J1099" s="33">
        <v>9</v>
      </c>
      <c r="K1099" s="33">
        <v>6</v>
      </c>
      <c r="L1099" s="33">
        <v>13</v>
      </c>
      <c r="M1099" s="34" t="s">
        <v>59</v>
      </c>
      <c r="N1099" s="33">
        <v>0.3</v>
      </c>
      <c r="O1099" s="33">
        <v>34.700000000000003</v>
      </c>
      <c r="P1099" s="34" t="s">
        <v>1914</v>
      </c>
      <c r="Q1099" s="33">
        <v>21378</v>
      </c>
      <c r="R1099" s="33">
        <v>14.9</v>
      </c>
      <c r="S1099" s="34">
        <v>1.5</v>
      </c>
      <c r="T1099" s="34"/>
      <c r="U1099" s="33" t="str">
        <f t="shared" si="53"/>
        <v>101334</v>
      </c>
      <c r="V1099" s="34" t="s">
        <v>1806</v>
      </c>
      <c r="W1099" s="34">
        <v>-13.537520000000001</v>
      </c>
      <c r="X1099" s="34">
        <v>-71.984451000000007</v>
      </c>
      <c r="Y1099" s="33">
        <v>186.61</v>
      </c>
      <c r="Z1099" s="33">
        <v>3442</v>
      </c>
      <c r="AA1099" s="34" t="s">
        <v>60</v>
      </c>
      <c r="AB1099" s="33">
        <v>14.4</v>
      </c>
      <c r="AC1099" s="33">
        <v>4</v>
      </c>
      <c r="AD1099" s="33">
        <v>15.5</v>
      </c>
      <c r="AE1099" s="34" t="s">
        <v>59</v>
      </c>
      <c r="AF1099" s="33">
        <v>0.3</v>
      </c>
      <c r="AG1099" s="33">
        <v>34.700000000000003</v>
      </c>
      <c r="AH1099" s="34" t="s">
        <v>1914</v>
      </c>
      <c r="AI1099" s="33">
        <v>22610</v>
      </c>
      <c r="AJ1099" s="33">
        <v>14.9</v>
      </c>
      <c r="AK1099" s="34">
        <v>1.5</v>
      </c>
      <c r="AL1099" s="34"/>
      <c r="AM1099" s="33">
        <v>0.7</v>
      </c>
      <c r="AN1099" s="34" t="s">
        <v>2046</v>
      </c>
      <c r="AO1099" s="34"/>
      <c r="AP1099" s="34"/>
      <c r="AQ1099" s="34" t="s">
        <v>1891</v>
      </c>
      <c r="AR1099" s="34" t="s">
        <v>1879</v>
      </c>
      <c r="AS1099" s="34" t="s">
        <v>1889</v>
      </c>
      <c r="AT1099" s="33">
        <v>362.23599999999999</v>
      </c>
      <c r="AU1099" s="33">
        <v>23</v>
      </c>
      <c r="AV1099" s="34" t="s">
        <v>1915</v>
      </c>
      <c r="AW1099" s="34" t="s">
        <v>4080</v>
      </c>
      <c r="AX1099" s="34" t="s">
        <v>4453</v>
      </c>
      <c r="AY1099" s="34" t="s">
        <v>2283</v>
      </c>
      <c r="AZ1099" s="34" t="s">
        <v>2283</v>
      </c>
      <c r="BA1099" s="34" t="s">
        <v>4235</v>
      </c>
      <c r="BB1099" s="34" t="s">
        <v>4453</v>
      </c>
      <c r="BC1099" s="34" t="s">
        <v>2283</v>
      </c>
      <c r="BD1099" s="34" t="s">
        <v>2283</v>
      </c>
    </row>
    <row r="1100" spans="1:56" ht="15" customHeight="1" x14ac:dyDescent="0.25">
      <c r="A1100" t="str">
        <f t="shared" si="51"/>
        <v>0103806_AQ_Monterrey_Aqp_0103807_AQ_Pedro_Diez_Canseco</v>
      </c>
      <c r="B1100" s="34">
        <v>1097</v>
      </c>
      <c r="C1100" s="33" t="str">
        <f t="shared" si="52"/>
        <v>103806</v>
      </c>
      <c r="D1100" s="34" t="s">
        <v>1610</v>
      </c>
      <c r="E1100" s="34">
        <v>-16.429632000000002</v>
      </c>
      <c r="F1100" s="34">
        <v>-71.517204000000007</v>
      </c>
      <c r="G1100" s="33">
        <v>274.33</v>
      </c>
      <c r="H1100" s="33">
        <v>2367</v>
      </c>
      <c r="I1100" s="34" t="s">
        <v>60</v>
      </c>
      <c r="J1100" s="33">
        <v>7.6</v>
      </c>
      <c r="K1100" s="33">
        <v>6</v>
      </c>
      <c r="L1100" s="33">
        <v>13</v>
      </c>
      <c r="M1100" s="34" t="s">
        <v>59</v>
      </c>
      <c r="N1100" s="33">
        <v>0.3</v>
      </c>
      <c r="O1100" s="33">
        <v>34.700000000000003</v>
      </c>
      <c r="P1100" s="34" t="s">
        <v>1914</v>
      </c>
      <c r="Q1100" s="33">
        <v>23562</v>
      </c>
      <c r="R1100" s="33">
        <v>10.9</v>
      </c>
      <c r="S1100" s="34">
        <v>1.5</v>
      </c>
      <c r="T1100" s="34"/>
      <c r="U1100" s="33" t="str">
        <f t="shared" si="53"/>
        <v>103807</v>
      </c>
      <c r="V1100" s="34" t="s">
        <v>1807</v>
      </c>
      <c r="W1100" s="34">
        <v>-16.429210999999999</v>
      </c>
      <c r="X1100" s="34">
        <v>-71.522997000000004</v>
      </c>
      <c r="Y1100" s="33">
        <v>94.33</v>
      </c>
      <c r="Z1100" s="33">
        <v>2351</v>
      </c>
      <c r="AA1100" s="34" t="s">
        <v>58</v>
      </c>
      <c r="AB1100" s="33">
        <v>0</v>
      </c>
      <c r="AC1100" s="33">
        <v>35</v>
      </c>
      <c r="AD1100" s="33">
        <v>15</v>
      </c>
      <c r="AE1100" s="34" t="s">
        <v>59</v>
      </c>
      <c r="AF1100" s="33">
        <v>0.3</v>
      </c>
      <c r="AG1100" s="33">
        <v>34.700000000000003</v>
      </c>
      <c r="AH1100" s="34" t="s">
        <v>1914</v>
      </c>
      <c r="AI1100" s="33">
        <v>22330</v>
      </c>
      <c r="AJ1100" s="33">
        <v>10.9</v>
      </c>
      <c r="AK1100" s="34">
        <v>1.5</v>
      </c>
      <c r="AL1100" s="34"/>
      <c r="AM1100" s="33">
        <v>0.62</v>
      </c>
      <c r="AN1100" s="34" t="s">
        <v>2046</v>
      </c>
      <c r="AO1100" s="34"/>
      <c r="AP1100" s="34"/>
      <c r="AQ1100" s="34" t="s">
        <v>1891</v>
      </c>
      <c r="AR1100" s="34" t="s">
        <v>1879</v>
      </c>
      <c r="AS1100" s="34" t="s">
        <v>1889</v>
      </c>
      <c r="AT1100" s="33">
        <v>362.23599999999999</v>
      </c>
      <c r="AU1100" s="33">
        <v>23</v>
      </c>
      <c r="AV1100" s="34" t="s">
        <v>1915</v>
      </c>
      <c r="AW1100" s="34" t="s">
        <v>3359</v>
      </c>
      <c r="AX1100" s="34" t="s">
        <v>4427</v>
      </c>
      <c r="AY1100" s="34" t="s">
        <v>2268</v>
      </c>
      <c r="AZ1100" s="34" t="s">
        <v>2268</v>
      </c>
      <c r="BA1100" s="34" t="s">
        <v>3997</v>
      </c>
      <c r="BB1100" s="34" t="s">
        <v>4454</v>
      </c>
      <c r="BC1100" s="34" t="s">
        <v>2268</v>
      </c>
      <c r="BD1100" s="34" t="s">
        <v>2268</v>
      </c>
    </row>
    <row r="1101" spans="1:56" ht="15" customHeight="1" x14ac:dyDescent="0.25">
      <c r="A1101" t="str">
        <f t="shared" si="51"/>
        <v>0106326_LM_Pastaza_0106327_LM_Geosam</v>
      </c>
      <c r="B1101" s="34">
        <v>1098</v>
      </c>
      <c r="C1101" s="33" t="str">
        <f t="shared" si="52"/>
        <v>106326</v>
      </c>
      <c r="D1101" s="34" t="s">
        <v>1611</v>
      </c>
      <c r="E1101" s="34">
        <v>-12.063319999999999</v>
      </c>
      <c r="F1101" s="34">
        <v>-77.057400000000001</v>
      </c>
      <c r="G1101" s="33">
        <v>101.06</v>
      </c>
      <c r="H1101" s="33">
        <v>110</v>
      </c>
      <c r="I1101" s="34" t="s">
        <v>60</v>
      </c>
      <c r="J1101" s="33">
        <v>11</v>
      </c>
      <c r="K1101" s="33">
        <v>4</v>
      </c>
      <c r="L1101" s="33">
        <v>13</v>
      </c>
      <c r="M1101" s="34" t="s">
        <v>59</v>
      </c>
      <c r="N1101" s="33">
        <v>0.3</v>
      </c>
      <c r="O1101" s="33">
        <v>34.700000000000003</v>
      </c>
      <c r="P1101" s="34" t="s">
        <v>1914</v>
      </c>
      <c r="Q1101" s="33">
        <v>22834</v>
      </c>
      <c r="R1101" s="33">
        <v>15.9</v>
      </c>
      <c r="S1101" s="34">
        <v>1.5</v>
      </c>
      <c r="T1101" s="34"/>
      <c r="U1101" s="33" t="str">
        <f t="shared" si="53"/>
        <v>106327</v>
      </c>
      <c r="V1101" s="34" t="s">
        <v>1546</v>
      </c>
      <c r="W1101" s="34">
        <v>-12.064189000000001</v>
      </c>
      <c r="X1101" s="34">
        <v>-77.052856000000006</v>
      </c>
      <c r="Y1101" s="33">
        <v>281.07</v>
      </c>
      <c r="Z1101" s="33">
        <v>114</v>
      </c>
      <c r="AA1101" s="34" t="s">
        <v>60</v>
      </c>
      <c r="AB1101" s="33">
        <v>11</v>
      </c>
      <c r="AC1101" s="33">
        <v>6</v>
      </c>
      <c r="AD1101" s="33">
        <v>4.5</v>
      </c>
      <c r="AE1101" s="34" t="s">
        <v>59</v>
      </c>
      <c r="AF1101" s="33">
        <v>0.3</v>
      </c>
      <c r="AG1101" s="33">
        <v>34.700000000000003</v>
      </c>
      <c r="AH1101" s="34" t="s">
        <v>1914</v>
      </c>
      <c r="AI1101" s="33">
        <v>21602</v>
      </c>
      <c r="AJ1101" s="33">
        <v>15.9</v>
      </c>
      <c r="AK1101" s="34">
        <v>1.5</v>
      </c>
      <c r="AL1101" s="34"/>
      <c r="AM1101" s="33">
        <v>0.5</v>
      </c>
      <c r="AN1101" s="34" t="s">
        <v>2046</v>
      </c>
      <c r="AO1101" s="34"/>
      <c r="AP1101" s="34"/>
      <c r="AQ1101" s="34" t="s">
        <v>1891</v>
      </c>
      <c r="AR1101" s="34" t="s">
        <v>1879</v>
      </c>
      <c r="AS1101" s="34" t="s">
        <v>1889</v>
      </c>
      <c r="AT1101" s="33">
        <v>362.23599999999999</v>
      </c>
      <c r="AU1101" s="33">
        <v>23</v>
      </c>
      <c r="AV1101" s="34" t="s">
        <v>1915</v>
      </c>
      <c r="AW1101" s="34" t="s">
        <v>3360</v>
      </c>
      <c r="AX1101" s="34" t="s">
        <v>4443</v>
      </c>
      <c r="AY1101" s="34" t="s">
        <v>2221</v>
      </c>
      <c r="AZ1101" s="34" t="s">
        <v>2221</v>
      </c>
      <c r="BA1101" s="34" t="s">
        <v>3179</v>
      </c>
      <c r="BB1101" s="34" t="s">
        <v>4443</v>
      </c>
      <c r="BC1101" s="34" t="s">
        <v>2221</v>
      </c>
      <c r="BD1101" s="34" t="s">
        <v>2221</v>
      </c>
    </row>
    <row r="1102" spans="1:56" ht="15" customHeight="1" x14ac:dyDescent="0.25">
      <c r="A1102" t="str">
        <f t="shared" si="51"/>
        <v>0100021_LM_Trinitarias_0100522_LM_MSO_San_Borja</v>
      </c>
      <c r="B1102" s="34">
        <v>1099</v>
      </c>
      <c r="C1102" s="33" t="str">
        <f t="shared" si="52"/>
        <v>100021</v>
      </c>
      <c r="D1102" s="34" t="s">
        <v>878</v>
      </c>
      <c r="E1102" s="34">
        <v>-12.081663000000001</v>
      </c>
      <c r="F1102" s="34">
        <v>-76.980377000000004</v>
      </c>
      <c r="G1102" s="33">
        <v>265.41000000000003</v>
      </c>
      <c r="H1102" s="33">
        <v>201</v>
      </c>
      <c r="I1102" s="34" t="s">
        <v>58</v>
      </c>
      <c r="J1102" s="33">
        <v>0</v>
      </c>
      <c r="K1102" s="33">
        <v>30</v>
      </c>
      <c r="L1102" s="33">
        <v>13</v>
      </c>
      <c r="M1102" s="34" t="s">
        <v>59</v>
      </c>
      <c r="N1102" s="33">
        <v>0.3</v>
      </c>
      <c r="O1102" s="33">
        <v>36.4</v>
      </c>
      <c r="P1102" s="34" t="s">
        <v>1914</v>
      </c>
      <c r="Q1102" s="33">
        <v>14739</v>
      </c>
      <c r="R1102" s="33">
        <v>7.9</v>
      </c>
      <c r="S1102" s="34">
        <v>1.5</v>
      </c>
      <c r="T1102" s="34"/>
      <c r="U1102" s="33" t="str">
        <f t="shared" si="53"/>
        <v>100522</v>
      </c>
      <c r="V1102" s="34" t="s">
        <v>2034</v>
      </c>
      <c r="W1102" s="34">
        <v>-12.08213711</v>
      </c>
      <c r="X1102" s="34">
        <v>-76.986412049999998</v>
      </c>
      <c r="Y1102" s="33">
        <v>85.41</v>
      </c>
      <c r="Z1102" s="33">
        <v>192</v>
      </c>
      <c r="AA1102" s="34" t="s">
        <v>60</v>
      </c>
      <c r="AB1102" s="33">
        <v>23.93</v>
      </c>
      <c r="AC1102" s="33">
        <v>4</v>
      </c>
      <c r="AD1102" s="33">
        <v>30</v>
      </c>
      <c r="AE1102" s="34" t="s">
        <v>59</v>
      </c>
      <c r="AF1102" s="33">
        <v>0.3</v>
      </c>
      <c r="AG1102" s="33">
        <v>34.700000000000003</v>
      </c>
      <c r="AH1102" s="34" t="s">
        <v>1914</v>
      </c>
      <c r="AI1102" s="33">
        <v>15229</v>
      </c>
      <c r="AJ1102" s="33">
        <v>8</v>
      </c>
      <c r="AK1102" s="34">
        <v>1.5</v>
      </c>
      <c r="AL1102" s="34"/>
      <c r="AM1102" s="33">
        <v>0.66</v>
      </c>
      <c r="AN1102" s="34" t="s">
        <v>2046</v>
      </c>
      <c r="AO1102" s="34"/>
      <c r="AP1102" s="34"/>
      <c r="AQ1102" s="34" t="s">
        <v>1891</v>
      </c>
      <c r="AR1102" s="34" t="s">
        <v>1878</v>
      </c>
      <c r="AS1102" s="34" t="s">
        <v>1889</v>
      </c>
      <c r="AT1102" s="33">
        <v>726.91800000000001</v>
      </c>
      <c r="AU1102" s="33">
        <v>15</v>
      </c>
      <c r="AV1102" s="34" t="s">
        <v>1915</v>
      </c>
      <c r="AW1102" s="34" t="s">
        <v>3361</v>
      </c>
      <c r="AX1102" s="34" t="s">
        <v>4252</v>
      </c>
      <c r="AY1102" s="34" t="s">
        <v>2221</v>
      </c>
      <c r="AZ1102" s="34" t="s">
        <v>2221</v>
      </c>
      <c r="BA1102" s="34" t="s">
        <v>4027</v>
      </c>
      <c r="BB1102" s="34" t="s">
        <v>4315</v>
      </c>
      <c r="BC1102" s="34" t="s">
        <v>2221</v>
      </c>
      <c r="BD1102" s="34" t="s">
        <v>2221</v>
      </c>
    </row>
    <row r="1103" spans="1:56" ht="15" customHeight="1" x14ac:dyDescent="0.25">
      <c r="A1103" t="str">
        <f t="shared" si="51"/>
        <v>0100941_AQ_Parra_0100909_AQ_Los_Rosales</v>
      </c>
      <c r="B1103" s="37">
        <v>1100</v>
      </c>
      <c r="C1103" s="33" t="str">
        <f t="shared" si="52"/>
        <v>100941</v>
      </c>
      <c r="D1103" s="34" t="s">
        <v>183</v>
      </c>
      <c r="E1103" s="34">
        <v>-16.406303000000001</v>
      </c>
      <c r="F1103" s="34">
        <v>-71.540503999999999</v>
      </c>
      <c r="G1103" s="33">
        <v>122.11</v>
      </c>
      <c r="H1103" s="33">
        <v>2321</v>
      </c>
      <c r="I1103" s="34" t="s">
        <v>60</v>
      </c>
      <c r="J1103" s="33">
        <v>21.5</v>
      </c>
      <c r="K1103" s="33">
        <v>5</v>
      </c>
      <c r="L1103" s="33">
        <v>13</v>
      </c>
      <c r="M1103" s="34" t="s">
        <v>59</v>
      </c>
      <c r="N1103" s="33">
        <v>0.3</v>
      </c>
      <c r="O1103" s="33">
        <v>39.9</v>
      </c>
      <c r="P1103" s="34" t="s">
        <v>1914</v>
      </c>
      <c r="Q1103" s="33">
        <v>22092</v>
      </c>
      <c r="R1103" s="33">
        <v>13.9</v>
      </c>
      <c r="S1103" s="34">
        <v>1.5</v>
      </c>
      <c r="T1103" s="34"/>
      <c r="U1103" s="33" t="str">
        <f t="shared" si="53"/>
        <v>100909</v>
      </c>
      <c r="V1103" s="34" t="s">
        <v>99</v>
      </c>
      <c r="W1103" s="34">
        <v>-16.414822999999998</v>
      </c>
      <c r="X1103" s="34">
        <v>-71.526351000000005</v>
      </c>
      <c r="Y1103" s="33">
        <v>302.11</v>
      </c>
      <c r="Z1103" s="33">
        <v>2345</v>
      </c>
      <c r="AA1103" s="34" t="s">
        <v>58</v>
      </c>
      <c r="AB1103" s="33">
        <v>0</v>
      </c>
      <c r="AC1103" s="33">
        <v>42</v>
      </c>
      <c r="AD1103" s="33">
        <v>20</v>
      </c>
      <c r="AE1103" s="34" t="s">
        <v>2210</v>
      </c>
      <c r="AF1103" s="33">
        <v>0.3</v>
      </c>
      <c r="AG1103" s="33">
        <v>36.4</v>
      </c>
      <c r="AH1103" s="34" t="s">
        <v>1914</v>
      </c>
      <c r="AI1103" s="33">
        <v>23324</v>
      </c>
      <c r="AJ1103" s="33">
        <v>14</v>
      </c>
      <c r="AK1103" s="34">
        <v>1.5</v>
      </c>
      <c r="AL1103" s="34"/>
      <c r="AM1103" s="33">
        <v>1.78</v>
      </c>
      <c r="AN1103" s="34" t="s">
        <v>2046</v>
      </c>
      <c r="AO1103" s="34"/>
      <c r="AP1103" s="34"/>
      <c r="AQ1103" s="34" t="s">
        <v>1891</v>
      </c>
      <c r="AR1103" s="34" t="s">
        <v>1879</v>
      </c>
      <c r="AS1103" s="34" t="s">
        <v>1889</v>
      </c>
      <c r="AT1103" s="33">
        <v>726.91800000000001</v>
      </c>
      <c r="AU1103" s="33">
        <v>23</v>
      </c>
      <c r="AV1103" s="34" t="s">
        <v>1915</v>
      </c>
      <c r="AW1103" s="34" t="s">
        <v>3362</v>
      </c>
      <c r="AX1103" s="34" t="s">
        <v>2268</v>
      </c>
      <c r="AY1103" s="34" t="s">
        <v>2268</v>
      </c>
      <c r="AZ1103" s="34" t="s">
        <v>2268</v>
      </c>
      <c r="BA1103" s="34" t="s">
        <v>3885</v>
      </c>
      <c r="BB1103" s="34" t="s">
        <v>4454</v>
      </c>
      <c r="BC1103" s="34" t="s">
        <v>2268</v>
      </c>
      <c r="BD1103" s="34" t="s">
        <v>2268</v>
      </c>
    </row>
    <row r="1104" spans="1:56" ht="15" customHeight="1" x14ac:dyDescent="0.25">
      <c r="A1104" t="str">
        <f t="shared" si="51"/>
        <v>0102809_PN_Don_Bosco_Puno_0101405_PN_Llallahuani</v>
      </c>
      <c r="B1104" s="34">
        <v>1101</v>
      </c>
      <c r="C1104" s="33" t="str">
        <f t="shared" si="52"/>
        <v>102809</v>
      </c>
      <c r="D1104" s="34" t="s">
        <v>1612</v>
      </c>
      <c r="E1104" s="34">
        <v>-15.879759999999999</v>
      </c>
      <c r="F1104" s="34">
        <v>-70.00076</v>
      </c>
      <c r="G1104" s="33">
        <v>346.95</v>
      </c>
      <c r="H1104" s="33">
        <v>3844</v>
      </c>
      <c r="I1104" s="34" t="s">
        <v>60</v>
      </c>
      <c r="J1104" s="33">
        <v>8.4499999999999993</v>
      </c>
      <c r="K1104" s="33">
        <v>6</v>
      </c>
      <c r="L1104" s="33">
        <v>13</v>
      </c>
      <c r="M1104" s="34" t="s">
        <v>59</v>
      </c>
      <c r="N1104" s="33">
        <v>0.3</v>
      </c>
      <c r="O1104" s="33">
        <v>42.5</v>
      </c>
      <c r="P1104" s="34" t="s">
        <v>1914</v>
      </c>
      <c r="Q1104" s="33">
        <v>15131</v>
      </c>
      <c r="R1104" s="33">
        <v>23</v>
      </c>
      <c r="S1104" s="34">
        <v>1.5</v>
      </c>
      <c r="T1104" s="34"/>
      <c r="U1104" s="33" t="str">
        <f t="shared" si="53"/>
        <v>101405</v>
      </c>
      <c r="V1104" s="34" t="s">
        <v>1062</v>
      </c>
      <c r="W1104" s="34">
        <v>-15.813205999999999</v>
      </c>
      <c r="X1104" s="34">
        <v>-70.016799000000006</v>
      </c>
      <c r="Y1104" s="33">
        <v>166.95</v>
      </c>
      <c r="Z1104" s="33">
        <v>4087</v>
      </c>
      <c r="AA1104" s="34" t="s">
        <v>58</v>
      </c>
      <c r="AB1104" s="33">
        <v>0</v>
      </c>
      <c r="AC1104" s="33">
        <v>70</v>
      </c>
      <c r="AD1104" s="33">
        <v>65</v>
      </c>
      <c r="AE1104" s="34" t="s">
        <v>2189</v>
      </c>
      <c r="AF1104" s="33">
        <v>1.2</v>
      </c>
      <c r="AG1104" s="33">
        <v>40.799999999999997</v>
      </c>
      <c r="AH1104" s="34" t="s">
        <v>1914</v>
      </c>
      <c r="AI1104" s="33">
        <v>14641</v>
      </c>
      <c r="AJ1104" s="33">
        <v>23</v>
      </c>
      <c r="AK1104" s="34">
        <v>1.5</v>
      </c>
      <c r="AL1104" s="34"/>
      <c r="AM1104" s="33">
        <v>7.61</v>
      </c>
      <c r="AN1104" s="34" t="s">
        <v>2046</v>
      </c>
      <c r="AO1104" s="34"/>
      <c r="AP1104" s="34"/>
      <c r="AQ1104" s="34" t="s">
        <v>1891</v>
      </c>
      <c r="AR1104" s="34" t="s">
        <v>1878</v>
      </c>
      <c r="AS1104" s="34" t="s">
        <v>1924</v>
      </c>
      <c r="AT1104" s="33">
        <v>270.38600000000002</v>
      </c>
      <c r="AU1104" s="33">
        <v>15</v>
      </c>
      <c r="AV1104" s="34" t="s">
        <v>1915</v>
      </c>
      <c r="AW1104" s="34" t="s">
        <v>3363</v>
      </c>
      <c r="AX1104" s="34" t="s">
        <v>2238</v>
      </c>
      <c r="AY1104" s="34" t="s">
        <v>2238</v>
      </c>
      <c r="AZ1104" s="34" t="s">
        <v>2238</v>
      </c>
      <c r="BA1104" s="34" t="s">
        <v>3626</v>
      </c>
      <c r="BB1104" s="34" t="s">
        <v>2238</v>
      </c>
      <c r="BC1104" s="34" t="s">
        <v>2238</v>
      </c>
      <c r="BD1104" s="34" t="s">
        <v>2238</v>
      </c>
    </row>
    <row r="1105" spans="1:56" ht="15" customHeight="1" x14ac:dyDescent="0.25">
      <c r="A1105" t="str">
        <f t="shared" si="51"/>
        <v>0100317_LM_Pamplona_Alta_0100144_LM_Pamplona</v>
      </c>
      <c r="B1105" s="34">
        <v>1102</v>
      </c>
      <c r="C1105" s="33" t="str">
        <f t="shared" si="52"/>
        <v>100317</v>
      </c>
      <c r="D1105" s="34" t="s">
        <v>723</v>
      </c>
      <c r="E1105" s="34">
        <v>-12.133319</v>
      </c>
      <c r="F1105" s="34">
        <v>-76.958006999999995</v>
      </c>
      <c r="G1105" s="33">
        <v>227.15</v>
      </c>
      <c r="H1105" s="33">
        <v>235</v>
      </c>
      <c r="I1105" s="34" t="s">
        <v>60</v>
      </c>
      <c r="J1105" s="33">
        <v>8.1199999999999992</v>
      </c>
      <c r="K1105" s="33">
        <v>8.56</v>
      </c>
      <c r="L1105" s="33">
        <v>13</v>
      </c>
      <c r="M1105" s="34" t="s">
        <v>59</v>
      </c>
      <c r="N1105" s="33">
        <v>0.3</v>
      </c>
      <c r="O1105" s="33" t="s">
        <v>1874</v>
      </c>
      <c r="P1105" s="34" t="s">
        <v>1914</v>
      </c>
      <c r="Q1105" s="33" t="s">
        <v>2150</v>
      </c>
      <c r="R1105" s="33">
        <v>19.399999999999999</v>
      </c>
      <c r="S1105" s="34">
        <v>1.5</v>
      </c>
      <c r="T1105" s="34"/>
      <c r="U1105" s="33" t="str">
        <f t="shared" si="53"/>
        <v>100144</v>
      </c>
      <c r="V1105" s="34" t="s">
        <v>161</v>
      </c>
      <c r="W1105" s="34">
        <v>-12.140654</v>
      </c>
      <c r="X1105" s="34">
        <v>-76.966093999999998</v>
      </c>
      <c r="Y1105" s="33">
        <v>47.15</v>
      </c>
      <c r="Z1105" s="33">
        <v>174</v>
      </c>
      <c r="AA1105" s="34" t="s">
        <v>58</v>
      </c>
      <c r="AB1105" s="33">
        <v>0</v>
      </c>
      <c r="AC1105" s="33">
        <v>27</v>
      </c>
      <c r="AD1105" s="33">
        <v>20</v>
      </c>
      <c r="AE1105" s="34" t="s">
        <v>2210</v>
      </c>
      <c r="AF1105" s="33">
        <v>0.3</v>
      </c>
      <c r="AG1105" s="33">
        <v>34.700000000000003</v>
      </c>
      <c r="AH1105" s="34" t="s">
        <v>1914</v>
      </c>
      <c r="AI1105" s="33" t="s">
        <v>4696</v>
      </c>
      <c r="AJ1105" s="33">
        <v>19.3</v>
      </c>
      <c r="AK1105" s="34">
        <v>1.5</v>
      </c>
      <c r="AL1105" s="34"/>
      <c r="AM1105" s="33">
        <v>1.2</v>
      </c>
      <c r="AN1105" s="34" t="s">
        <v>2046</v>
      </c>
      <c r="AO1105" s="34"/>
      <c r="AP1105" s="34"/>
      <c r="AQ1105" s="34" t="s">
        <v>1891</v>
      </c>
      <c r="AR1105" s="34" t="s">
        <v>1879</v>
      </c>
      <c r="AS1105" s="34" t="s">
        <v>1889</v>
      </c>
      <c r="AT1105" s="33">
        <v>1461.874</v>
      </c>
      <c r="AU1105" s="33">
        <v>15</v>
      </c>
      <c r="AV1105" s="34" t="s">
        <v>1917</v>
      </c>
      <c r="AW1105" s="34" t="s">
        <v>3364</v>
      </c>
      <c r="AX1105" s="34" t="s">
        <v>3365</v>
      </c>
      <c r="AY1105" s="34" t="s">
        <v>2221</v>
      </c>
      <c r="AZ1105" s="34" t="s">
        <v>2221</v>
      </c>
      <c r="BA1105" s="34" t="s">
        <v>2804</v>
      </c>
      <c r="BB1105" s="34" t="s">
        <v>3365</v>
      </c>
      <c r="BC1105" s="34" t="s">
        <v>2221</v>
      </c>
      <c r="BD1105" s="34" t="s">
        <v>2221</v>
      </c>
    </row>
    <row r="1106" spans="1:56" ht="15" customHeight="1" x14ac:dyDescent="0.25">
      <c r="A1106" t="str">
        <f t="shared" si="51"/>
        <v>0100923_AQ_Selva_Alegre_Alto_0100909_AQ_Los_Rosales</v>
      </c>
      <c r="B1106" s="34">
        <v>1103</v>
      </c>
      <c r="C1106" s="33" t="str">
        <f t="shared" si="52"/>
        <v>100923</v>
      </c>
      <c r="D1106" s="34" t="s">
        <v>893</v>
      </c>
      <c r="E1106" s="34">
        <v>-16.380903</v>
      </c>
      <c r="F1106" s="34">
        <v>-71.518141999999997</v>
      </c>
      <c r="G1106" s="33">
        <v>193.07</v>
      </c>
      <c r="H1106" s="33">
        <v>2494</v>
      </c>
      <c r="I1106" s="34" t="s">
        <v>60</v>
      </c>
      <c r="J1106" s="33">
        <v>11.65</v>
      </c>
      <c r="K1106" s="33">
        <v>3</v>
      </c>
      <c r="L1106" s="33">
        <v>12.2</v>
      </c>
      <c r="M1106" s="34" t="s">
        <v>59</v>
      </c>
      <c r="N1106" s="33">
        <v>0.3</v>
      </c>
      <c r="O1106" s="33">
        <v>39.9</v>
      </c>
      <c r="P1106" s="34" t="s">
        <v>1914</v>
      </c>
      <c r="Q1106" s="33">
        <v>22680</v>
      </c>
      <c r="R1106" s="33">
        <v>22.1</v>
      </c>
      <c r="S1106" s="34">
        <v>1.5</v>
      </c>
      <c r="T1106" s="34"/>
      <c r="U1106" s="33" t="str">
        <f t="shared" si="53"/>
        <v>100909</v>
      </c>
      <c r="V1106" s="34" t="s">
        <v>99</v>
      </c>
      <c r="W1106" s="34">
        <v>-16.414822999999998</v>
      </c>
      <c r="X1106" s="34">
        <v>-71.526351000000005</v>
      </c>
      <c r="Y1106" s="33">
        <v>13.07</v>
      </c>
      <c r="Z1106" s="33">
        <v>2345</v>
      </c>
      <c r="AA1106" s="34" t="s">
        <v>58</v>
      </c>
      <c r="AB1106" s="33">
        <v>0</v>
      </c>
      <c r="AC1106" s="33">
        <v>42</v>
      </c>
      <c r="AD1106" s="33">
        <v>38</v>
      </c>
      <c r="AE1106" s="34" t="s">
        <v>2210</v>
      </c>
      <c r="AF1106" s="33">
        <v>0.3</v>
      </c>
      <c r="AG1106" s="33">
        <v>36.4</v>
      </c>
      <c r="AH1106" s="34" t="s">
        <v>1914</v>
      </c>
      <c r="AI1106" s="33">
        <v>21448</v>
      </c>
      <c r="AJ1106" s="33">
        <v>22.1</v>
      </c>
      <c r="AK1106" s="34">
        <v>1.5</v>
      </c>
      <c r="AL1106" s="34"/>
      <c r="AM1106" s="33">
        <v>3.88</v>
      </c>
      <c r="AN1106" s="34" t="s">
        <v>2046</v>
      </c>
      <c r="AO1106" s="34"/>
      <c r="AP1106" s="34"/>
      <c r="AQ1106" s="34" t="s">
        <v>1891</v>
      </c>
      <c r="AR1106" s="34" t="s">
        <v>1879</v>
      </c>
      <c r="AS1106" s="34" t="s">
        <v>1888</v>
      </c>
      <c r="AT1106" s="33">
        <v>644.05999999999995</v>
      </c>
      <c r="AU1106" s="33">
        <v>23</v>
      </c>
      <c r="AV1106" s="34" t="s">
        <v>1917</v>
      </c>
      <c r="AW1106" s="34" t="s">
        <v>3366</v>
      </c>
      <c r="AX1106" s="34" t="s">
        <v>4337</v>
      </c>
      <c r="AY1106" s="34" t="s">
        <v>2268</v>
      </c>
      <c r="AZ1106" s="34" t="s">
        <v>2268</v>
      </c>
      <c r="BA1106" s="34" t="s">
        <v>3885</v>
      </c>
      <c r="BB1106" s="34" t="s">
        <v>4454</v>
      </c>
      <c r="BC1106" s="34" t="s">
        <v>2268</v>
      </c>
      <c r="BD1106" s="34" t="s">
        <v>2268</v>
      </c>
    </row>
    <row r="1107" spans="1:56" ht="15" customHeight="1" x14ac:dyDescent="0.25">
      <c r="A1107" t="str">
        <f t="shared" si="51"/>
        <v>0101640_LI_Porvenir_Vista_0104156_LI_Barrios_De_Trujillo</v>
      </c>
      <c r="B1107" s="34">
        <v>1104</v>
      </c>
      <c r="C1107" s="33" t="str">
        <f t="shared" si="52"/>
        <v>101640</v>
      </c>
      <c r="D1107" s="34" t="s">
        <v>1613</v>
      </c>
      <c r="E1107" s="34">
        <v>-8.0594450000000002</v>
      </c>
      <c r="F1107" s="34">
        <v>-79.009331000000003</v>
      </c>
      <c r="G1107" s="33">
        <v>243.8</v>
      </c>
      <c r="H1107" s="33">
        <v>156</v>
      </c>
      <c r="I1107" s="34" t="s">
        <v>58</v>
      </c>
      <c r="J1107" s="33">
        <v>0</v>
      </c>
      <c r="K1107" s="33">
        <v>28.95</v>
      </c>
      <c r="L1107" s="33">
        <v>26</v>
      </c>
      <c r="M1107" s="34" t="s">
        <v>59</v>
      </c>
      <c r="N1107" s="33">
        <v>0.3</v>
      </c>
      <c r="O1107" s="33">
        <v>39.9</v>
      </c>
      <c r="P1107" s="34" t="s">
        <v>1914</v>
      </c>
      <c r="Q1107" s="33">
        <v>22694</v>
      </c>
      <c r="R1107" s="33">
        <v>18</v>
      </c>
      <c r="S1107" s="34">
        <v>1.5</v>
      </c>
      <c r="T1107" s="34"/>
      <c r="U1107" s="33" t="str">
        <f t="shared" si="53"/>
        <v>104156</v>
      </c>
      <c r="V1107" s="34" t="s">
        <v>1808</v>
      </c>
      <c r="W1107" s="34">
        <v>-8.0669210000000007</v>
      </c>
      <c r="X1107" s="34">
        <v>-79.024672999999993</v>
      </c>
      <c r="Y1107" s="33">
        <v>63.79</v>
      </c>
      <c r="Z1107" s="33">
        <v>170</v>
      </c>
      <c r="AA1107" s="34" t="s">
        <v>60</v>
      </c>
      <c r="AB1107" s="33">
        <v>5.7</v>
      </c>
      <c r="AC1107" s="33">
        <v>6</v>
      </c>
      <c r="AD1107" s="33">
        <v>10</v>
      </c>
      <c r="AE1107" s="34" t="s">
        <v>2190</v>
      </c>
      <c r="AF1107" s="33">
        <v>0.6</v>
      </c>
      <c r="AG1107" s="33">
        <v>39.9</v>
      </c>
      <c r="AH1107" s="34" t="s">
        <v>1914</v>
      </c>
      <c r="AI1107" s="33">
        <v>21462</v>
      </c>
      <c r="AJ1107" s="33">
        <v>17.899999999999999</v>
      </c>
      <c r="AK1107" s="34">
        <v>1.5</v>
      </c>
      <c r="AL1107" s="34"/>
      <c r="AM1107" s="33">
        <v>1.88</v>
      </c>
      <c r="AN1107" s="34" t="s">
        <v>2046</v>
      </c>
      <c r="AO1107" s="34"/>
      <c r="AP1107" s="34"/>
      <c r="AQ1107" s="34" t="s">
        <v>1891</v>
      </c>
      <c r="AR1107" s="34" t="s">
        <v>1879</v>
      </c>
      <c r="AS1107" s="34" t="s">
        <v>1889</v>
      </c>
      <c r="AT1107" s="33">
        <v>362.23599999999999</v>
      </c>
      <c r="AU1107" s="33">
        <v>23</v>
      </c>
      <c r="AV1107" s="34" t="s">
        <v>1915</v>
      </c>
      <c r="AW1107" s="34" t="s">
        <v>3367</v>
      </c>
      <c r="AX1107" s="34" t="s">
        <v>4355</v>
      </c>
      <c r="AY1107" s="34" t="s">
        <v>2309</v>
      </c>
      <c r="AZ1107" s="34" t="s">
        <v>2227</v>
      </c>
      <c r="BA1107" s="34" t="s">
        <v>3785</v>
      </c>
      <c r="BB1107" s="34" t="s">
        <v>4355</v>
      </c>
      <c r="BC1107" s="34" t="s">
        <v>2309</v>
      </c>
      <c r="BD1107" s="34" t="s">
        <v>2227</v>
      </c>
    </row>
    <row r="1108" spans="1:56" ht="15" customHeight="1" x14ac:dyDescent="0.25">
      <c r="A1108" t="str">
        <f t="shared" si="51"/>
        <v>0101650_JU_Nuestra_Senora_0101601_JU_Huancayo_Centro</v>
      </c>
      <c r="B1108" s="34">
        <v>1105</v>
      </c>
      <c r="C1108" s="33" t="str">
        <f t="shared" si="52"/>
        <v>101650</v>
      </c>
      <c r="D1108" s="34" t="s">
        <v>344</v>
      </c>
      <c r="E1108" s="34">
        <v>-12.063929</v>
      </c>
      <c r="F1108" s="34">
        <v>-75.226852000000008</v>
      </c>
      <c r="G1108" s="33">
        <v>107.92</v>
      </c>
      <c r="H1108" s="33">
        <v>3239</v>
      </c>
      <c r="I1108" s="34" t="s">
        <v>60</v>
      </c>
      <c r="J1108" s="33">
        <v>8.35</v>
      </c>
      <c r="K1108" s="33">
        <v>6</v>
      </c>
      <c r="L1108" s="33">
        <v>12</v>
      </c>
      <c r="M1108" s="34" t="s">
        <v>59</v>
      </c>
      <c r="N1108" s="33">
        <v>0.3</v>
      </c>
      <c r="O1108" s="33">
        <v>39.9</v>
      </c>
      <c r="P1108" s="34" t="s">
        <v>1914</v>
      </c>
      <c r="Q1108" s="33">
        <v>21462</v>
      </c>
      <c r="R1108" s="33">
        <v>15.9</v>
      </c>
      <c r="S1108" s="34">
        <v>1.5</v>
      </c>
      <c r="T1108" s="34"/>
      <c r="U1108" s="33" t="str">
        <f t="shared" si="53"/>
        <v>101601</v>
      </c>
      <c r="V1108" s="34" t="s">
        <v>63</v>
      </c>
      <c r="W1108" s="34">
        <v>-12.069082999999999</v>
      </c>
      <c r="X1108" s="34">
        <v>-75.210556000000011</v>
      </c>
      <c r="Y1108" s="33">
        <v>287.92</v>
      </c>
      <c r="Z1108" s="33">
        <v>3254</v>
      </c>
      <c r="AA1108" s="34" t="s">
        <v>60</v>
      </c>
      <c r="AB1108" s="33">
        <v>40.15</v>
      </c>
      <c r="AC1108" s="33">
        <v>7</v>
      </c>
      <c r="AD1108" s="33">
        <v>45</v>
      </c>
      <c r="AE1108" s="34" t="s">
        <v>59</v>
      </c>
      <c r="AF1108" s="33">
        <v>0.3</v>
      </c>
      <c r="AG1108" s="33">
        <v>34.700000000000003</v>
      </c>
      <c r="AH1108" s="34" t="s">
        <v>1914</v>
      </c>
      <c r="AI1108" s="33">
        <v>22694</v>
      </c>
      <c r="AJ1108" s="33">
        <v>16</v>
      </c>
      <c r="AK1108" s="34">
        <v>1.5</v>
      </c>
      <c r="AL1108" s="34"/>
      <c r="AM1108" s="33">
        <v>1.86</v>
      </c>
      <c r="AN1108" s="34" t="s">
        <v>2046</v>
      </c>
      <c r="AO1108" s="34"/>
      <c r="AP1108" s="34"/>
      <c r="AQ1108" s="34" t="s">
        <v>1891</v>
      </c>
      <c r="AR1108" s="34" t="s">
        <v>1879</v>
      </c>
      <c r="AS1108" s="34" t="s">
        <v>1889</v>
      </c>
      <c r="AT1108" s="33">
        <v>362.23599999999999</v>
      </c>
      <c r="AU1108" s="33">
        <v>23</v>
      </c>
      <c r="AV1108" s="34" t="s">
        <v>1915</v>
      </c>
      <c r="AW1108" s="34" t="s">
        <v>3368</v>
      </c>
      <c r="AX1108" s="34" t="s">
        <v>4254</v>
      </c>
      <c r="AY1108" s="34" t="s">
        <v>2253</v>
      </c>
      <c r="AZ1108" s="34" t="s">
        <v>2254</v>
      </c>
      <c r="BA1108" s="34" t="s">
        <v>3926</v>
      </c>
      <c r="BB1108" s="34" t="s">
        <v>2253</v>
      </c>
      <c r="BC1108" s="34" t="s">
        <v>2253</v>
      </c>
      <c r="BD1108" s="34" t="s">
        <v>2254</v>
      </c>
    </row>
    <row r="1109" spans="1:56" ht="15" customHeight="1" x14ac:dyDescent="0.25">
      <c r="A1109" t="str">
        <f t="shared" si="51"/>
        <v>0106079_LM_Terrazas_De_Pamplon_0100144_LM_Pamplona</v>
      </c>
      <c r="B1109" s="34">
        <v>1106</v>
      </c>
      <c r="C1109" s="33" t="str">
        <f t="shared" si="52"/>
        <v>106079</v>
      </c>
      <c r="D1109" s="34" t="s">
        <v>1614</v>
      </c>
      <c r="E1109" s="34">
        <v>-12.12668</v>
      </c>
      <c r="F1109" s="34">
        <v>-76.957639999999998</v>
      </c>
      <c r="G1109" s="33">
        <v>210.6</v>
      </c>
      <c r="H1109" s="33">
        <v>290</v>
      </c>
      <c r="I1109" s="34" t="s">
        <v>60</v>
      </c>
      <c r="J1109" s="33">
        <v>9.39</v>
      </c>
      <c r="K1109" s="33">
        <v>6</v>
      </c>
      <c r="L1109" s="33">
        <v>12</v>
      </c>
      <c r="M1109" s="34" t="s">
        <v>59</v>
      </c>
      <c r="N1109" s="33">
        <v>0.3</v>
      </c>
      <c r="O1109" s="33">
        <v>34.700000000000003</v>
      </c>
      <c r="P1109" s="34" t="s">
        <v>1914</v>
      </c>
      <c r="Q1109" s="33">
        <v>22218</v>
      </c>
      <c r="R1109" s="33">
        <v>19.399999999999999</v>
      </c>
      <c r="S1109" s="34">
        <v>1.5</v>
      </c>
      <c r="T1109" s="34"/>
      <c r="U1109" s="33" t="str">
        <f t="shared" si="53"/>
        <v>100144</v>
      </c>
      <c r="V1109" s="34" t="s">
        <v>161</v>
      </c>
      <c r="W1109" s="34">
        <v>-12.140654</v>
      </c>
      <c r="X1109" s="34">
        <v>-76.966093999999998</v>
      </c>
      <c r="Y1109" s="33">
        <v>30.6</v>
      </c>
      <c r="Z1109" s="33">
        <v>174</v>
      </c>
      <c r="AA1109" s="34" t="s">
        <v>58</v>
      </c>
      <c r="AB1109" s="33">
        <v>0</v>
      </c>
      <c r="AC1109" s="33">
        <v>27</v>
      </c>
      <c r="AD1109" s="33">
        <v>20</v>
      </c>
      <c r="AE1109" s="34" t="s">
        <v>59</v>
      </c>
      <c r="AF1109" s="33">
        <v>0.3</v>
      </c>
      <c r="AG1109" s="33">
        <v>34.700000000000003</v>
      </c>
      <c r="AH1109" s="34" t="s">
        <v>1914</v>
      </c>
      <c r="AI1109" s="33">
        <v>23450</v>
      </c>
      <c r="AJ1109" s="33">
        <v>19.399999999999999</v>
      </c>
      <c r="AK1109" s="34">
        <v>1.5</v>
      </c>
      <c r="AL1109" s="34"/>
      <c r="AM1109" s="33">
        <v>1.81</v>
      </c>
      <c r="AN1109" s="34" t="s">
        <v>2046</v>
      </c>
      <c r="AO1109" s="34"/>
      <c r="AP1109" s="34"/>
      <c r="AQ1109" s="34" t="s">
        <v>1891</v>
      </c>
      <c r="AR1109" s="34" t="s">
        <v>1879</v>
      </c>
      <c r="AS1109" s="34" t="s">
        <v>1889</v>
      </c>
      <c r="AT1109" s="33">
        <v>362.23599999999999</v>
      </c>
      <c r="AU1109" s="33">
        <v>23</v>
      </c>
      <c r="AV1109" s="34" t="s">
        <v>1915</v>
      </c>
      <c r="AW1109" s="34" t="s">
        <v>3369</v>
      </c>
      <c r="AX1109" s="34" t="s">
        <v>3365</v>
      </c>
      <c r="AY1109" s="34" t="s">
        <v>2221</v>
      </c>
      <c r="AZ1109" s="34" t="s">
        <v>2221</v>
      </c>
      <c r="BA1109" s="34" t="s">
        <v>2804</v>
      </c>
      <c r="BB1109" s="34" t="s">
        <v>3365</v>
      </c>
      <c r="BC1109" s="34" t="s">
        <v>2221</v>
      </c>
      <c r="BD1109" s="34" t="s">
        <v>2221</v>
      </c>
    </row>
    <row r="1110" spans="1:56" ht="15" customHeight="1" x14ac:dyDescent="0.25">
      <c r="A1110" t="str">
        <f t="shared" si="51"/>
        <v>0100108_LM_Puente_Atocongo_0100033_LM_San_Juan_de_Mirafl</v>
      </c>
      <c r="B1110" s="34">
        <v>1107</v>
      </c>
      <c r="C1110" s="33" t="str">
        <f t="shared" si="52"/>
        <v>100108</v>
      </c>
      <c r="D1110" s="34" t="s">
        <v>1197</v>
      </c>
      <c r="E1110" s="34">
        <v>-12.145963</v>
      </c>
      <c r="F1110" s="34">
        <v>-76.987716000000006</v>
      </c>
      <c r="G1110" s="33">
        <v>139.13999999999999</v>
      </c>
      <c r="H1110" s="33">
        <v>91</v>
      </c>
      <c r="I1110" s="34" t="s">
        <v>60</v>
      </c>
      <c r="J1110" s="33">
        <v>15</v>
      </c>
      <c r="K1110" s="33">
        <v>15.7</v>
      </c>
      <c r="L1110" s="33">
        <v>12</v>
      </c>
      <c r="M1110" s="34" t="s">
        <v>59</v>
      </c>
      <c r="N1110" s="33">
        <v>0.3</v>
      </c>
      <c r="O1110" s="33">
        <v>39.9</v>
      </c>
      <c r="P1110" s="34" t="s">
        <v>1914</v>
      </c>
      <c r="Q1110" s="33" t="s">
        <v>2151</v>
      </c>
      <c r="R1110" s="33">
        <v>15.4</v>
      </c>
      <c r="S1110" s="34">
        <v>1.5</v>
      </c>
      <c r="T1110" s="34"/>
      <c r="U1110" s="33" t="str">
        <f t="shared" si="53"/>
        <v>100033</v>
      </c>
      <c r="V1110" s="34" t="s">
        <v>163</v>
      </c>
      <c r="W1110" s="34">
        <v>-12.158485000000001</v>
      </c>
      <c r="X1110" s="34">
        <v>-76.976637999999994</v>
      </c>
      <c r="Y1110" s="33">
        <v>319.14999999999998</v>
      </c>
      <c r="Z1110" s="33">
        <v>118</v>
      </c>
      <c r="AA1110" s="34" t="s">
        <v>58</v>
      </c>
      <c r="AB1110" s="33">
        <v>0</v>
      </c>
      <c r="AC1110" s="33">
        <v>38</v>
      </c>
      <c r="AD1110" s="33">
        <v>12</v>
      </c>
      <c r="AE1110" s="34" t="s">
        <v>2198</v>
      </c>
      <c r="AF1110" s="33">
        <v>0.6</v>
      </c>
      <c r="AG1110" s="33">
        <v>39.9</v>
      </c>
      <c r="AH1110" s="34" t="s">
        <v>1914</v>
      </c>
      <c r="AI1110" s="33" t="s">
        <v>4697</v>
      </c>
      <c r="AJ1110" s="33">
        <v>15.5</v>
      </c>
      <c r="AK1110" s="34">
        <v>1.5</v>
      </c>
      <c r="AL1110" s="34"/>
      <c r="AM1110" s="33">
        <v>1.84</v>
      </c>
      <c r="AN1110" s="34" t="s">
        <v>2046</v>
      </c>
      <c r="AO1110" s="34"/>
      <c r="AP1110" s="34"/>
      <c r="AQ1110" s="34" t="s">
        <v>1891</v>
      </c>
      <c r="AR1110" s="34" t="s">
        <v>1878</v>
      </c>
      <c r="AS1110" s="34" t="s">
        <v>1926</v>
      </c>
      <c r="AT1110" s="33">
        <v>1618.2619999999999</v>
      </c>
      <c r="AU1110" s="33">
        <v>23</v>
      </c>
      <c r="AV1110" s="34" t="s">
        <v>1917</v>
      </c>
      <c r="AW1110" s="34" t="s">
        <v>3370</v>
      </c>
      <c r="AX1110" s="34" t="s">
        <v>4277</v>
      </c>
      <c r="AY1110" s="34" t="s">
        <v>2221</v>
      </c>
      <c r="AZ1110" s="34" t="s">
        <v>2221</v>
      </c>
      <c r="BA1110" s="34" t="s">
        <v>3871</v>
      </c>
      <c r="BB1110" s="34" t="s">
        <v>3365</v>
      </c>
      <c r="BC1110" s="34" t="s">
        <v>2221</v>
      </c>
      <c r="BD1110" s="34" t="s">
        <v>2221</v>
      </c>
    </row>
    <row r="1111" spans="1:56" ht="15" customHeight="1" x14ac:dyDescent="0.25">
      <c r="A1111" t="str">
        <f t="shared" si="51"/>
        <v>0100073_LM_Garibaldi_0100171_LM_Gambetta</v>
      </c>
      <c r="B1111" s="34">
        <v>1108</v>
      </c>
      <c r="C1111" s="33" t="str">
        <f t="shared" si="52"/>
        <v>100073</v>
      </c>
      <c r="D1111" s="34" t="s">
        <v>313</v>
      </c>
      <c r="E1111" s="34">
        <v>-12.052227</v>
      </c>
      <c r="F1111" s="34">
        <v>-77.138198000000003</v>
      </c>
      <c r="G1111" s="33">
        <v>78.290000000000006</v>
      </c>
      <c r="H1111" s="33">
        <v>6</v>
      </c>
      <c r="I1111" s="34" t="s">
        <v>58</v>
      </c>
      <c r="J1111" s="33">
        <v>0</v>
      </c>
      <c r="K1111" s="33">
        <v>27</v>
      </c>
      <c r="L1111" s="33">
        <v>16</v>
      </c>
      <c r="M1111" s="34" t="s">
        <v>59</v>
      </c>
      <c r="N1111" s="33">
        <v>0.3</v>
      </c>
      <c r="O1111" s="33">
        <v>39.9</v>
      </c>
      <c r="P1111" s="34" t="s">
        <v>1914</v>
      </c>
      <c r="Q1111" s="33">
        <v>22988</v>
      </c>
      <c r="R1111" s="33">
        <v>11</v>
      </c>
      <c r="S1111" s="34">
        <v>1.5</v>
      </c>
      <c r="T1111" s="34"/>
      <c r="U1111" s="33" t="str">
        <f t="shared" si="53"/>
        <v>100171</v>
      </c>
      <c r="V1111" s="34" t="s">
        <v>165</v>
      </c>
      <c r="W1111" s="34">
        <v>-12.049702999999999</v>
      </c>
      <c r="X1111" s="34">
        <v>-77.125747000000004</v>
      </c>
      <c r="Y1111" s="33">
        <v>258.29000000000002</v>
      </c>
      <c r="Z1111" s="33">
        <v>17</v>
      </c>
      <c r="AA1111" s="34" t="s">
        <v>58</v>
      </c>
      <c r="AB1111" s="33">
        <v>0</v>
      </c>
      <c r="AC1111" s="33">
        <v>30</v>
      </c>
      <c r="AD1111" s="33">
        <v>21.43</v>
      </c>
      <c r="AE1111" s="34" t="s">
        <v>2190</v>
      </c>
      <c r="AF1111" s="33">
        <v>0.6</v>
      </c>
      <c r="AG1111" s="33">
        <v>39.9</v>
      </c>
      <c r="AH1111" s="34" t="s">
        <v>1914</v>
      </c>
      <c r="AI1111" s="33">
        <v>21756</v>
      </c>
      <c r="AJ1111" s="33">
        <v>10.9</v>
      </c>
      <c r="AK1111" s="34">
        <v>1.5</v>
      </c>
      <c r="AL1111" s="34"/>
      <c r="AM1111" s="33">
        <v>1.38</v>
      </c>
      <c r="AN1111" s="34" t="s">
        <v>2046</v>
      </c>
      <c r="AO1111" s="34"/>
      <c r="AP1111" s="34"/>
      <c r="AQ1111" s="34" t="s">
        <v>1891</v>
      </c>
      <c r="AR1111" s="34" t="s">
        <v>1878</v>
      </c>
      <c r="AS1111" s="34" t="s">
        <v>1923</v>
      </c>
      <c r="AT1111" s="33">
        <v>904.49</v>
      </c>
      <c r="AU1111" s="33">
        <v>23</v>
      </c>
      <c r="AV1111" s="34" t="s">
        <v>1915</v>
      </c>
      <c r="AW1111" s="34" t="s">
        <v>3371</v>
      </c>
      <c r="AX1111" s="34" t="s">
        <v>2305</v>
      </c>
      <c r="AY1111" s="34" t="s">
        <v>4275</v>
      </c>
      <c r="AZ1111" s="34" t="s">
        <v>2305</v>
      </c>
      <c r="BA1111" s="34" t="s">
        <v>3914</v>
      </c>
      <c r="BB1111" s="34" t="s">
        <v>2305</v>
      </c>
      <c r="BC1111" s="34" t="s">
        <v>4275</v>
      </c>
      <c r="BD1111" s="34" t="s">
        <v>2305</v>
      </c>
    </row>
    <row r="1112" spans="1:56" ht="15" customHeight="1" x14ac:dyDescent="0.25">
      <c r="A1112" t="str">
        <f t="shared" si="51"/>
        <v>0100946_AQ_Urb_Miguel_Grau_0100909_AQ_Los_Rosales</v>
      </c>
      <c r="B1112" s="34">
        <v>1109</v>
      </c>
      <c r="C1112" s="33" t="str">
        <f t="shared" si="52"/>
        <v>100946</v>
      </c>
      <c r="D1112" s="34" t="s">
        <v>1615</v>
      </c>
      <c r="E1112" s="34">
        <v>-16.412210000000002</v>
      </c>
      <c r="F1112" s="34">
        <v>-71.495536000000001</v>
      </c>
      <c r="G1112" s="33">
        <v>264.95</v>
      </c>
      <c r="H1112" s="33">
        <v>2493</v>
      </c>
      <c r="I1112" s="34" t="s">
        <v>60</v>
      </c>
      <c r="J1112" s="33">
        <v>8.3000000000000007</v>
      </c>
      <c r="K1112" s="33">
        <v>8.1999999999999993</v>
      </c>
      <c r="L1112" s="33">
        <v>12</v>
      </c>
      <c r="M1112" s="34" t="s">
        <v>59</v>
      </c>
      <c r="N1112" s="33">
        <v>0.3</v>
      </c>
      <c r="O1112" s="33">
        <v>36.4</v>
      </c>
      <c r="P1112" s="34" t="s">
        <v>1914</v>
      </c>
      <c r="Q1112" s="33">
        <v>14599</v>
      </c>
      <c r="R1112" s="33">
        <v>16.5</v>
      </c>
      <c r="S1112" s="34">
        <v>1.5</v>
      </c>
      <c r="T1112" s="34"/>
      <c r="U1112" s="33" t="str">
        <f t="shared" si="53"/>
        <v>100909</v>
      </c>
      <c r="V1112" s="34" t="s">
        <v>99</v>
      </c>
      <c r="W1112" s="34">
        <v>-16.414822999999998</v>
      </c>
      <c r="X1112" s="34">
        <v>-71.526351000000005</v>
      </c>
      <c r="Y1112" s="33">
        <v>84.94</v>
      </c>
      <c r="Z1112" s="33">
        <v>2345</v>
      </c>
      <c r="AA1112" s="34" t="s">
        <v>58</v>
      </c>
      <c r="AB1112" s="33">
        <v>0</v>
      </c>
      <c r="AC1112" s="33">
        <v>42</v>
      </c>
      <c r="AD1112" s="33">
        <v>37</v>
      </c>
      <c r="AE1112" s="34" t="s">
        <v>2210</v>
      </c>
      <c r="AF1112" s="33">
        <v>0.3</v>
      </c>
      <c r="AG1112" s="33">
        <v>36.4</v>
      </c>
      <c r="AH1112" s="34" t="s">
        <v>1914</v>
      </c>
      <c r="AI1112" s="33">
        <v>15089</v>
      </c>
      <c r="AJ1112" s="33">
        <v>16.5</v>
      </c>
      <c r="AK1112" s="34">
        <v>1.5</v>
      </c>
      <c r="AL1112" s="34"/>
      <c r="AM1112" s="33">
        <v>3.3</v>
      </c>
      <c r="AN1112" s="34" t="s">
        <v>2046</v>
      </c>
      <c r="AO1112" s="34"/>
      <c r="AP1112" s="34"/>
      <c r="AQ1112" s="34" t="s">
        <v>1891</v>
      </c>
      <c r="AR1112" s="34" t="s">
        <v>1879</v>
      </c>
      <c r="AS1112" s="34" t="s">
        <v>1924</v>
      </c>
      <c r="AT1112" s="33">
        <v>264.68799999999999</v>
      </c>
      <c r="AU1112" s="33">
        <v>15</v>
      </c>
      <c r="AV1112" s="34" t="s">
        <v>1915</v>
      </c>
      <c r="AW1112" s="34" t="s">
        <v>3372</v>
      </c>
      <c r="AX1112" s="34" t="s">
        <v>4427</v>
      </c>
      <c r="AY1112" s="34" t="s">
        <v>2268</v>
      </c>
      <c r="AZ1112" s="34" t="s">
        <v>2268</v>
      </c>
      <c r="BA1112" s="34" t="s">
        <v>3885</v>
      </c>
      <c r="BB1112" s="34" t="s">
        <v>4454</v>
      </c>
      <c r="BC1112" s="34" t="s">
        <v>2268</v>
      </c>
      <c r="BD1112" s="34" t="s">
        <v>2268</v>
      </c>
    </row>
    <row r="1113" spans="1:56" ht="15" customHeight="1" x14ac:dyDescent="0.25">
      <c r="A1113" t="str">
        <f t="shared" si="51"/>
        <v>0100206_LM_Enapu_0100073_LM_Garibaldi</v>
      </c>
      <c r="B1113" s="34">
        <v>1110</v>
      </c>
      <c r="C1113" s="33" t="str">
        <f t="shared" si="52"/>
        <v>100206</v>
      </c>
      <c r="D1113" s="34" t="s">
        <v>1068</v>
      </c>
      <c r="E1113" s="34">
        <v>-12.057907</v>
      </c>
      <c r="F1113" s="34">
        <v>-77.142523999999995</v>
      </c>
      <c r="G1113" s="33">
        <v>36.68</v>
      </c>
      <c r="H1113" s="33">
        <v>6</v>
      </c>
      <c r="I1113" s="34" t="s">
        <v>60</v>
      </c>
      <c r="J1113" s="33">
        <v>14</v>
      </c>
      <c r="K1113" s="33">
        <v>15.64</v>
      </c>
      <c r="L1113" s="33">
        <v>12</v>
      </c>
      <c r="M1113" s="34" t="s">
        <v>59</v>
      </c>
      <c r="N1113" s="33">
        <v>0.3</v>
      </c>
      <c r="O1113" s="33">
        <v>39.9</v>
      </c>
      <c r="P1113" s="34" t="s">
        <v>1914</v>
      </c>
      <c r="Q1113" s="33">
        <v>21924</v>
      </c>
      <c r="R1113" s="33">
        <v>5.9</v>
      </c>
      <c r="S1113" s="34">
        <v>1.5</v>
      </c>
      <c r="T1113" s="34"/>
      <c r="U1113" s="33" t="str">
        <f t="shared" si="53"/>
        <v>100073</v>
      </c>
      <c r="V1113" s="34" t="s">
        <v>313</v>
      </c>
      <c r="W1113" s="34">
        <v>-12.052227</v>
      </c>
      <c r="X1113" s="34">
        <v>-77.138198000000003</v>
      </c>
      <c r="Y1113" s="33">
        <v>216.68</v>
      </c>
      <c r="Z1113" s="33">
        <v>6</v>
      </c>
      <c r="AA1113" s="34" t="s">
        <v>58</v>
      </c>
      <c r="AB1113" s="33">
        <v>0</v>
      </c>
      <c r="AC1113" s="33">
        <v>27</v>
      </c>
      <c r="AD1113" s="33">
        <v>24</v>
      </c>
      <c r="AE1113" s="34" t="s">
        <v>59</v>
      </c>
      <c r="AF1113" s="33">
        <v>0.3</v>
      </c>
      <c r="AG1113" s="33">
        <v>34.700000000000003</v>
      </c>
      <c r="AH1113" s="34" t="s">
        <v>1914</v>
      </c>
      <c r="AI1113" s="33">
        <v>23156</v>
      </c>
      <c r="AJ1113" s="33">
        <v>5.9</v>
      </c>
      <c r="AK1113" s="34">
        <v>1.5</v>
      </c>
      <c r="AL1113" s="34"/>
      <c r="AM1113" s="33">
        <v>0.79</v>
      </c>
      <c r="AN1113" s="34" t="s">
        <v>2046</v>
      </c>
      <c r="AO1113" s="34"/>
      <c r="AP1113" s="34"/>
      <c r="AQ1113" s="34" t="s">
        <v>1891</v>
      </c>
      <c r="AR1113" s="34" t="s">
        <v>1879</v>
      </c>
      <c r="AS1113" s="34" t="s">
        <v>1923</v>
      </c>
      <c r="AT1113" s="33">
        <v>1713.568</v>
      </c>
      <c r="AU1113" s="33">
        <v>23</v>
      </c>
      <c r="AV1113" s="34" t="s">
        <v>1915</v>
      </c>
      <c r="AW1113" s="34" t="s">
        <v>3373</v>
      </c>
      <c r="AX1113" s="34" t="s">
        <v>2305</v>
      </c>
      <c r="AY1113" s="34" t="s">
        <v>4275</v>
      </c>
      <c r="AZ1113" s="34" t="s">
        <v>2305</v>
      </c>
      <c r="BA1113" s="34" t="s">
        <v>3371</v>
      </c>
      <c r="BB1113" s="34" t="s">
        <v>2305</v>
      </c>
      <c r="BC1113" s="34" t="s">
        <v>4275</v>
      </c>
      <c r="BD1113" s="34" t="s">
        <v>2305</v>
      </c>
    </row>
    <row r="1114" spans="1:56" ht="15" customHeight="1" x14ac:dyDescent="0.25">
      <c r="A1114" t="str">
        <f t="shared" si="51"/>
        <v>0100481_LM_Don_Augusto_0100544_LM_Repetidor_Morro</v>
      </c>
      <c r="B1114" s="34">
        <v>1111</v>
      </c>
      <c r="C1114" s="33" t="str">
        <f t="shared" si="52"/>
        <v>100481</v>
      </c>
      <c r="D1114" s="34" t="s">
        <v>1178</v>
      </c>
      <c r="E1114" s="34">
        <v>-12.20557</v>
      </c>
      <c r="F1114" s="34">
        <v>-77.006042000000008</v>
      </c>
      <c r="G1114" s="33">
        <v>314.91000000000003</v>
      </c>
      <c r="H1114" s="33">
        <v>4</v>
      </c>
      <c r="I1114" s="34" t="s">
        <v>58</v>
      </c>
      <c r="J1114" s="33">
        <v>0</v>
      </c>
      <c r="K1114" s="33">
        <v>25</v>
      </c>
      <c r="L1114" s="33">
        <v>12</v>
      </c>
      <c r="M1114" s="34" t="s">
        <v>59</v>
      </c>
      <c r="N1114" s="33">
        <v>0.3</v>
      </c>
      <c r="O1114" s="33">
        <v>36.799999999999997</v>
      </c>
      <c r="P1114" s="34" t="s">
        <v>1914</v>
      </c>
      <c r="Q1114" s="33" t="s">
        <v>1832</v>
      </c>
      <c r="R1114" s="33">
        <v>18</v>
      </c>
      <c r="S1114" s="34">
        <v>1.5</v>
      </c>
      <c r="T1114" s="34"/>
      <c r="U1114" s="33" t="str">
        <f t="shared" si="53"/>
        <v>100544</v>
      </c>
      <c r="V1114" s="34" t="s">
        <v>2037</v>
      </c>
      <c r="W1114" s="34">
        <v>-12.182817460000001</v>
      </c>
      <c r="X1114" s="34">
        <v>-77.029396059999996</v>
      </c>
      <c r="Y1114" s="33">
        <v>134.9</v>
      </c>
      <c r="Z1114" s="33">
        <v>258</v>
      </c>
      <c r="AA1114" s="34" t="s">
        <v>58</v>
      </c>
      <c r="AB1114" s="33">
        <v>0</v>
      </c>
      <c r="AC1114" s="33">
        <v>60</v>
      </c>
      <c r="AD1114" s="33">
        <v>28</v>
      </c>
      <c r="AE1114" s="34" t="s">
        <v>59</v>
      </c>
      <c r="AF1114" s="33">
        <v>0.3</v>
      </c>
      <c r="AG1114" s="33">
        <v>40</v>
      </c>
      <c r="AH1114" s="34" t="s">
        <v>1914</v>
      </c>
      <c r="AI1114" s="33" t="s">
        <v>1826</v>
      </c>
      <c r="AJ1114" s="33">
        <v>18</v>
      </c>
      <c r="AK1114" s="34">
        <v>1.5</v>
      </c>
      <c r="AL1114" s="34"/>
      <c r="AM1114" s="33">
        <v>3.59</v>
      </c>
      <c r="AN1114" s="34" t="s">
        <v>2046</v>
      </c>
      <c r="AO1114" s="34"/>
      <c r="AP1114" s="34"/>
      <c r="AQ1114" s="34" t="s">
        <v>1891</v>
      </c>
      <c r="AR1114" s="34" t="s">
        <v>1880</v>
      </c>
      <c r="AS1114" s="34" t="s">
        <v>1925</v>
      </c>
      <c r="AT1114" s="33">
        <v>432.88200000000001</v>
      </c>
      <c r="AU1114" s="33">
        <v>15</v>
      </c>
      <c r="AV1114" s="34" t="s">
        <v>1920</v>
      </c>
      <c r="AW1114" s="34" t="s">
        <v>3374</v>
      </c>
      <c r="AX1114" s="34" t="s">
        <v>4257</v>
      </c>
      <c r="AY1114" s="34" t="s">
        <v>2221</v>
      </c>
      <c r="AZ1114" s="34" t="s">
        <v>2221</v>
      </c>
      <c r="BA1114" s="34" t="s">
        <v>4029</v>
      </c>
      <c r="BB1114" s="34" t="s">
        <v>4257</v>
      </c>
      <c r="BC1114" s="34" t="s">
        <v>2221</v>
      </c>
      <c r="BD1114" s="34" t="s">
        <v>2221</v>
      </c>
    </row>
    <row r="1115" spans="1:56" ht="15" customHeight="1" x14ac:dyDescent="0.25">
      <c r="A1115" t="str">
        <f t="shared" si="51"/>
        <v>0105390_LM_Calle_Loreto_0102017_LM_Rep_Chillon</v>
      </c>
      <c r="B1115" s="34">
        <v>1112</v>
      </c>
      <c r="C1115" s="33" t="str">
        <f t="shared" si="52"/>
        <v>105390</v>
      </c>
      <c r="D1115" s="34" t="s">
        <v>797</v>
      </c>
      <c r="E1115" s="34">
        <v>-11.90889</v>
      </c>
      <c r="F1115" s="34">
        <v>-77.113060000000004</v>
      </c>
      <c r="G1115" s="33">
        <v>46.11</v>
      </c>
      <c r="H1115" s="33">
        <v>203</v>
      </c>
      <c r="I1115" s="34" t="s">
        <v>58</v>
      </c>
      <c r="J1115" s="33">
        <v>0</v>
      </c>
      <c r="K1115" s="33">
        <v>24</v>
      </c>
      <c r="L1115" s="33">
        <v>12</v>
      </c>
      <c r="M1115" s="34" t="s">
        <v>59</v>
      </c>
      <c r="N1115" s="33">
        <v>0.3</v>
      </c>
      <c r="O1115" s="33">
        <v>36.4</v>
      </c>
      <c r="P1115" s="34" t="s">
        <v>1914</v>
      </c>
      <c r="Q1115" s="33">
        <v>15271</v>
      </c>
      <c r="R1115" s="33">
        <v>17.899999999999999</v>
      </c>
      <c r="S1115" s="34">
        <v>1.5</v>
      </c>
      <c r="T1115" s="34"/>
      <c r="U1115" s="33" t="str">
        <f t="shared" si="53"/>
        <v>102017</v>
      </c>
      <c r="V1115" s="34" t="s">
        <v>914</v>
      </c>
      <c r="W1115" s="34">
        <v>-11.890744209999999</v>
      </c>
      <c r="X1115" s="34">
        <v>-77.093780519999996</v>
      </c>
      <c r="Y1115" s="33">
        <v>226.12</v>
      </c>
      <c r="Z1115" s="33">
        <v>510</v>
      </c>
      <c r="AA1115" s="34" t="s">
        <v>58</v>
      </c>
      <c r="AB1115" s="33">
        <v>0</v>
      </c>
      <c r="AC1115" s="33">
        <v>40</v>
      </c>
      <c r="AD1115" s="33">
        <v>16</v>
      </c>
      <c r="AE1115" s="34" t="s">
        <v>59</v>
      </c>
      <c r="AF1115" s="33">
        <v>0.3</v>
      </c>
      <c r="AG1115" s="33">
        <v>40.4</v>
      </c>
      <c r="AH1115" s="34" t="s">
        <v>1914</v>
      </c>
      <c r="AI1115" s="33">
        <v>14781</v>
      </c>
      <c r="AJ1115" s="33">
        <v>17.899999999999999</v>
      </c>
      <c r="AK1115" s="34">
        <v>1.5</v>
      </c>
      <c r="AL1115" s="34"/>
      <c r="AM1115" s="33">
        <v>2.91</v>
      </c>
      <c r="AN1115" s="34" t="s">
        <v>2046</v>
      </c>
      <c r="AO1115" s="34"/>
      <c r="AP1115" s="34"/>
      <c r="AQ1115" s="34" t="s">
        <v>1896</v>
      </c>
      <c r="AR1115" s="34" t="s">
        <v>1878</v>
      </c>
      <c r="AS1115" s="34" t="s">
        <v>1889</v>
      </c>
      <c r="AT1115" s="33">
        <v>1171.3140000000001</v>
      </c>
      <c r="AU1115" s="33">
        <v>15</v>
      </c>
      <c r="AV1115" s="34" t="s">
        <v>1917</v>
      </c>
      <c r="AW1115" s="34" t="s">
        <v>4240</v>
      </c>
      <c r="AX1115" s="34" t="s">
        <v>4314</v>
      </c>
      <c r="AY1115" s="34" t="s">
        <v>4275</v>
      </c>
      <c r="AZ1115" s="34" t="s">
        <v>2305</v>
      </c>
      <c r="BA1115" s="34" t="s">
        <v>2659</v>
      </c>
      <c r="BB1115" s="34" t="s">
        <v>4314</v>
      </c>
      <c r="BC1115" s="34" t="s">
        <v>4275</v>
      </c>
      <c r="BD1115" s="34" t="s">
        <v>2305</v>
      </c>
    </row>
    <row r="1116" spans="1:56" ht="15" customHeight="1" x14ac:dyDescent="0.25">
      <c r="A1116" t="str">
        <f t="shared" si="51"/>
        <v>0100017_LM_Plaza_San_Miguel_0100087_LM_San_Miguelito</v>
      </c>
      <c r="B1116" s="34">
        <v>1113</v>
      </c>
      <c r="C1116" s="33" t="str">
        <f t="shared" si="52"/>
        <v>100017</v>
      </c>
      <c r="D1116" s="34" t="s">
        <v>420</v>
      </c>
      <c r="E1116" s="34">
        <v>-12.077586999999999</v>
      </c>
      <c r="F1116" s="34">
        <v>-77.086143000000007</v>
      </c>
      <c r="G1116" s="33">
        <v>117.39</v>
      </c>
      <c r="H1116" s="33">
        <v>59</v>
      </c>
      <c r="I1116" s="34" t="s">
        <v>60</v>
      </c>
      <c r="J1116" s="33">
        <v>16</v>
      </c>
      <c r="K1116" s="33">
        <v>16.5</v>
      </c>
      <c r="L1116" s="33">
        <v>23</v>
      </c>
      <c r="M1116" s="34" t="s">
        <v>59</v>
      </c>
      <c r="N1116" s="33">
        <v>0.3</v>
      </c>
      <c r="O1116" s="33">
        <v>36.4</v>
      </c>
      <c r="P1116" s="34" t="s">
        <v>1914</v>
      </c>
      <c r="Q1116" s="33">
        <v>15019</v>
      </c>
      <c r="R1116" s="33">
        <v>16</v>
      </c>
      <c r="S1116" s="34">
        <v>1.5</v>
      </c>
      <c r="T1116" s="34"/>
      <c r="U1116" s="33" t="str">
        <f t="shared" si="53"/>
        <v>100087</v>
      </c>
      <c r="V1116" s="34" t="s">
        <v>73</v>
      </c>
      <c r="W1116" s="34">
        <v>-12.083427</v>
      </c>
      <c r="X1116" s="34">
        <v>-77.074615000000009</v>
      </c>
      <c r="Y1116" s="33">
        <v>297.39</v>
      </c>
      <c r="Z1116" s="33">
        <v>69</v>
      </c>
      <c r="AA1116" s="34" t="s">
        <v>58</v>
      </c>
      <c r="AB1116" s="33">
        <v>0</v>
      </c>
      <c r="AC1116" s="33">
        <v>30</v>
      </c>
      <c r="AD1116" s="33">
        <v>20</v>
      </c>
      <c r="AE1116" s="34" t="s">
        <v>2190</v>
      </c>
      <c r="AF1116" s="33">
        <v>0.6</v>
      </c>
      <c r="AG1116" s="33">
        <v>39.9</v>
      </c>
      <c r="AH1116" s="34" t="s">
        <v>1914</v>
      </c>
      <c r="AI1116" s="33">
        <v>14529</v>
      </c>
      <c r="AJ1116" s="33">
        <v>16</v>
      </c>
      <c r="AK1116" s="34">
        <v>1.5</v>
      </c>
      <c r="AL1116" s="34"/>
      <c r="AM1116" s="33">
        <v>1.41</v>
      </c>
      <c r="AN1116" s="34" t="s">
        <v>2046</v>
      </c>
      <c r="AO1116" s="34"/>
      <c r="AP1116" s="34"/>
      <c r="AQ1116" s="34" t="s">
        <v>1891</v>
      </c>
      <c r="AR1116" s="34" t="s">
        <v>1879</v>
      </c>
      <c r="AS1116" s="34" t="s">
        <v>1889</v>
      </c>
      <c r="AT1116" s="33">
        <v>362.23599999999999</v>
      </c>
      <c r="AU1116" s="33">
        <v>15</v>
      </c>
      <c r="AV1116" s="34" t="s">
        <v>1915</v>
      </c>
      <c r="AW1116" s="34" t="s">
        <v>3375</v>
      </c>
      <c r="AX1116" s="34" t="s">
        <v>3762</v>
      </c>
      <c r="AY1116" s="34" t="s">
        <v>2221</v>
      </c>
      <c r="AZ1116" s="34" t="s">
        <v>2221</v>
      </c>
      <c r="BA1116" s="34" t="s">
        <v>3998</v>
      </c>
      <c r="BB1116" s="34" t="s">
        <v>3762</v>
      </c>
      <c r="BC1116" s="34" t="s">
        <v>2221</v>
      </c>
      <c r="BD1116" s="34" t="s">
        <v>2221</v>
      </c>
    </row>
    <row r="1117" spans="1:56" ht="15" customHeight="1" x14ac:dyDescent="0.25">
      <c r="A1117" t="str">
        <f t="shared" si="51"/>
        <v>0105599_LM_Puente_Nuevo_0100142_LM_Caja_de_Agua</v>
      </c>
      <c r="B1117" s="34">
        <v>1114</v>
      </c>
      <c r="C1117" s="33" t="str">
        <f t="shared" si="52"/>
        <v>105599</v>
      </c>
      <c r="D1117" s="34" t="s">
        <v>845</v>
      </c>
      <c r="E1117" s="34">
        <v>-12.030860000000001</v>
      </c>
      <c r="F1117" s="34">
        <v>-76.999759999999995</v>
      </c>
      <c r="G1117" s="33">
        <v>286.27999999999997</v>
      </c>
      <c r="H1117" s="33">
        <v>206</v>
      </c>
      <c r="I1117" s="34" t="s">
        <v>60</v>
      </c>
      <c r="J1117" s="33">
        <v>11.3</v>
      </c>
      <c r="K1117" s="33">
        <v>12</v>
      </c>
      <c r="L1117" s="33">
        <v>18.7</v>
      </c>
      <c r="M1117" s="34" t="s">
        <v>59</v>
      </c>
      <c r="N1117" s="33">
        <v>0.3</v>
      </c>
      <c r="O1117" s="33">
        <v>34.700000000000003</v>
      </c>
      <c r="P1117" s="34" t="s">
        <v>1914</v>
      </c>
      <c r="Q1117" s="33">
        <v>23324</v>
      </c>
      <c r="R1117" s="33">
        <v>19.399999999999999</v>
      </c>
      <c r="S1117" s="34">
        <v>1.5</v>
      </c>
      <c r="T1117" s="34"/>
      <c r="U1117" s="33" t="str">
        <f t="shared" si="53"/>
        <v>100142</v>
      </c>
      <c r="V1117" s="34" t="s">
        <v>435</v>
      </c>
      <c r="W1117" s="34">
        <v>-12.027898</v>
      </c>
      <c r="X1117" s="34">
        <v>-77.010131000000001</v>
      </c>
      <c r="Y1117" s="33">
        <v>106.28</v>
      </c>
      <c r="Z1117" s="33">
        <v>194</v>
      </c>
      <c r="AA1117" s="34" t="s">
        <v>60</v>
      </c>
      <c r="AB1117" s="33">
        <v>6</v>
      </c>
      <c r="AC1117" s="33">
        <v>22</v>
      </c>
      <c r="AD1117" s="33">
        <v>19</v>
      </c>
      <c r="AE1117" s="34" t="s">
        <v>2190</v>
      </c>
      <c r="AF1117" s="33">
        <v>0.6</v>
      </c>
      <c r="AG1117" s="33">
        <v>39.9</v>
      </c>
      <c r="AH1117" s="34" t="s">
        <v>1914</v>
      </c>
      <c r="AI1117" s="33">
        <v>22092</v>
      </c>
      <c r="AJ1117" s="33">
        <v>19.5</v>
      </c>
      <c r="AK1117" s="34">
        <v>1.5</v>
      </c>
      <c r="AL1117" s="34"/>
      <c r="AM1117" s="33">
        <v>1.18</v>
      </c>
      <c r="AN1117" s="34" t="s">
        <v>2046</v>
      </c>
      <c r="AO1117" s="34"/>
      <c r="AP1117" s="34"/>
      <c r="AQ1117" s="34" t="s">
        <v>1891</v>
      </c>
      <c r="AR1117" s="34" t="s">
        <v>1879</v>
      </c>
      <c r="AS1117" s="34" t="s">
        <v>1889</v>
      </c>
      <c r="AT1117" s="33">
        <v>726.91800000000001</v>
      </c>
      <c r="AU1117" s="33">
        <v>23</v>
      </c>
      <c r="AV1117" s="34" t="s">
        <v>1915</v>
      </c>
      <c r="AW1117" s="34" t="s">
        <v>3376</v>
      </c>
      <c r="AX1117" s="34" t="s">
        <v>4313</v>
      </c>
      <c r="AY1117" s="34" t="s">
        <v>2221</v>
      </c>
      <c r="AZ1117" s="34" t="s">
        <v>2221</v>
      </c>
      <c r="BA1117" s="34" t="s">
        <v>3918</v>
      </c>
      <c r="BB1117" s="34" t="s">
        <v>3275</v>
      </c>
      <c r="BC1117" s="34" t="s">
        <v>2221</v>
      </c>
      <c r="BD1117" s="34" t="s">
        <v>2221</v>
      </c>
    </row>
    <row r="1118" spans="1:56" ht="15" customHeight="1" x14ac:dyDescent="0.25">
      <c r="A1118" t="str">
        <f t="shared" si="51"/>
        <v>0106012_LM_Straus_0100027_LM_San_Luis</v>
      </c>
      <c r="B1118" s="34">
        <v>1115</v>
      </c>
      <c r="C1118" s="33" t="str">
        <f t="shared" si="52"/>
        <v>106012</v>
      </c>
      <c r="D1118" s="34" t="s">
        <v>1616</v>
      </c>
      <c r="E1118" s="34">
        <v>-12.098128000000001</v>
      </c>
      <c r="F1118" s="34">
        <v>-77.001735999999994</v>
      </c>
      <c r="G1118" s="33">
        <v>131.54</v>
      </c>
      <c r="H1118" s="33">
        <v>155</v>
      </c>
      <c r="I1118" s="34" t="s">
        <v>60</v>
      </c>
      <c r="J1118" s="33">
        <v>17</v>
      </c>
      <c r="K1118" s="33">
        <v>4</v>
      </c>
      <c r="L1118" s="33">
        <v>11.56</v>
      </c>
      <c r="M1118" s="34" t="s">
        <v>59</v>
      </c>
      <c r="N1118" s="33">
        <v>0.3</v>
      </c>
      <c r="O1118" s="33">
        <v>34.700000000000003</v>
      </c>
      <c r="P1118" s="34" t="s">
        <v>1914</v>
      </c>
      <c r="Q1118" s="33">
        <v>21252</v>
      </c>
      <c r="R1118" s="33">
        <v>13.9</v>
      </c>
      <c r="S1118" s="34">
        <v>1.5</v>
      </c>
      <c r="T1118" s="34"/>
      <c r="U1118" s="33" t="str">
        <f t="shared" si="53"/>
        <v>100027</v>
      </c>
      <c r="V1118" s="34" t="s">
        <v>498</v>
      </c>
      <c r="W1118" s="34">
        <v>-12.105646999999999</v>
      </c>
      <c r="X1118" s="34">
        <v>-76.993056999999993</v>
      </c>
      <c r="Y1118" s="33">
        <v>311.54000000000002</v>
      </c>
      <c r="Z1118" s="33">
        <v>152</v>
      </c>
      <c r="AA1118" s="34" t="s">
        <v>58</v>
      </c>
      <c r="AB1118" s="33">
        <v>0</v>
      </c>
      <c r="AC1118" s="33">
        <v>25</v>
      </c>
      <c r="AD1118" s="33">
        <v>12.47</v>
      </c>
      <c r="AE1118" s="34" t="s">
        <v>59</v>
      </c>
      <c r="AF1118" s="33">
        <v>0.3</v>
      </c>
      <c r="AG1118" s="33">
        <v>34.700000000000003</v>
      </c>
      <c r="AH1118" s="34" t="s">
        <v>1914</v>
      </c>
      <c r="AI1118" s="33">
        <v>22484</v>
      </c>
      <c r="AJ1118" s="33">
        <v>13.9</v>
      </c>
      <c r="AK1118" s="34">
        <v>1.5</v>
      </c>
      <c r="AL1118" s="34"/>
      <c r="AM1118" s="33">
        <v>1.26</v>
      </c>
      <c r="AN1118" s="34" t="s">
        <v>2046</v>
      </c>
      <c r="AO1118" s="34"/>
      <c r="AP1118" s="34"/>
      <c r="AQ1118" s="34" t="s">
        <v>1891</v>
      </c>
      <c r="AR1118" s="34" t="s">
        <v>1878</v>
      </c>
      <c r="AS1118" s="34" t="s">
        <v>1923</v>
      </c>
      <c r="AT1118" s="33">
        <v>904.49</v>
      </c>
      <c r="AU1118" s="33">
        <v>23</v>
      </c>
      <c r="AV1118" s="34" t="s">
        <v>1915</v>
      </c>
      <c r="AW1118" s="34" t="s">
        <v>3377</v>
      </c>
      <c r="AX1118" s="34" t="s">
        <v>4315</v>
      </c>
      <c r="AY1118" s="34" t="s">
        <v>2221</v>
      </c>
      <c r="AZ1118" s="34" t="s">
        <v>2221</v>
      </c>
      <c r="BA1118" s="34" t="s">
        <v>3863</v>
      </c>
      <c r="BB1118" s="34" t="s">
        <v>4315</v>
      </c>
      <c r="BC1118" s="34" t="s">
        <v>2221</v>
      </c>
      <c r="BD1118" s="34" t="s">
        <v>2221</v>
      </c>
    </row>
    <row r="1119" spans="1:56" ht="15" customHeight="1" x14ac:dyDescent="0.25">
      <c r="A1119" t="str">
        <f t="shared" si="51"/>
        <v>0100078_LM_Olguin_0100256_LM_El_Polo</v>
      </c>
      <c r="B1119" s="34">
        <v>1116</v>
      </c>
      <c r="C1119" s="33" t="str">
        <f t="shared" si="52"/>
        <v>100078</v>
      </c>
      <c r="D1119" s="34" t="s">
        <v>1172</v>
      </c>
      <c r="E1119" s="34">
        <v>-12.096444</v>
      </c>
      <c r="F1119" s="34">
        <v>-76.97399999999999</v>
      </c>
      <c r="G1119" s="33">
        <v>155.19</v>
      </c>
      <c r="H1119" s="33">
        <v>183</v>
      </c>
      <c r="I1119" s="34" t="s">
        <v>58</v>
      </c>
      <c r="J1119" s="33">
        <v>0</v>
      </c>
      <c r="K1119" s="33">
        <v>27</v>
      </c>
      <c r="L1119" s="33">
        <v>11.54</v>
      </c>
      <c r="M1119" s="34" t="s">
        <v>59</v>
      </c>
      <c r="N1119" s="33">
        <v>0.3</v>
      </c>
      <c r="O1119" s="33">
        <v>34.700000000000003</v>
      </c>
      <c r="P1119" s="34" t="s">
        <v>1914</v>
      </c>
      <c r="Q1119" s="33">
        <v>22218</v>
      </c>
      <c r="R1119" s="33">
        <v>15.9</v>
      </c>
      <c r="S1119" s="34">
        <v>1.5</v>
      </c>
      <c r="T1119" s="34"/>
      <c r="U1119" s="33" t="str">
        <f t="shared" si="53"/>
        <v>100256</v>
      </c>
      <c r="V1119" s="34" t="s">
        <v>139</v>
      </c>
      <c r="W1119" s="34">
        <v>-12.10074</v>
      </c>
      <c r="X1119" s="34">
        <v>-76.971969000000001</v>
      </c>
      <c r="Y1119" s="33">
        <v>335.19</v>
      </c>
      <c r="Z1119" s="33">
        <v>180</v>
      </c>
      <c r="AA1119" s="34" t="s">
        <v>60</v>
      </c>
      <c r="AB1119" s="33">
        <v>0</v>
      </c>
      <c r="AC1119" s="33">
        <v>25</v>
      </c>
      <c r="AD1119" s="33">
        <v>14.79</v>
      </c>
      <c r="AE1119" s="34" t="s">
        <v>59</v>
      </c>
      <c r="AF1119" s="33">
        <v>0.3</v>
      </c>
      <c r="AG1119" s="33">
        <v>34.700000000000003</v>
      </c>
      <c r="AH1119" s="34" t="s">
        <v>1914</v>
      </c>
      <c r="AI1119" s="33">
        <v>23450</v>
      </c>
      <c r="AJ1119" s="33">
        <v>15.9</v>
      </c>
      <c r="AK1119" s="34">
        <v>1.5</v>
      </c>
      <c r="AL1119" s="34"/>
      <c r="AM1119" s="33">
        <v>0.53</v>
      </c>
      <c r="AN1119" s="34" t="s">
        <v>2046</v>
      </c>
      <c r="AO1119" s="34"/>
      <c r="AP1119" s="34"/>
      <c r="AQ1119" s="34" t="s">
        <v>1891</v>
      </c>
      <c r="AR1119" s="34" t="s">
        <v>1879</v>
      </c>
      <c r="AS1119" s="34" t="s">
        <v>1889</v>
      </c>
      <c r="AT1119" s="33">
        <v>362.23599999999999</v>
      </c>
      <c r="AU1119" s="33">
        <v>23</v>
      </c>
      <c r="AV1119" s="34" t="s">
        <v>1915</v>
      </c>
      <c r="AW1119" s="34" t="s">
        <v>3378</v>
      </c>
      <c r="AX1119" s="34" t="s">
        <v>4277</v>
      </c>
      <c r="AY1119" s="34" t="s">
        <v>2221</v>
      </c>
      <c r="AZ1119" s="34" t="s">
        <v>2221</v>
      </c>
      <c r="BA1119" s="34" t="s">
        <v>3407</v>
      </c>
      <c r="BB1119" s="34" t="s">
        <v>4277</v>
      </c>
      <c r="BC1119" s="34" t="s">
        <v>2221</v>
      </c>
      <c r="BD1119" s="34" t="s">
        <v>2221</v>
      </c>
    </row>
    <row r="1120" spans="1:56" ht="15" customHeight="1" x14ac:dyDescent="0.25">
      <c r="A1120" t="str">
        <f t="shared" si="51"/>
        <v>0100912_AQ_Leones_Del_Misti_0103951_AQ_Torrentera</v>
      </c>
      <c r="B1120" s="34">
        <v>1117</v>
      </c>
      <c r="C1120" s="33" t="str">
        <f t="shared" si="52"/>
        <v>100912</v>
      </c>
      <c r="D1120" s="34" t="s">
        <v>1142</v>
      </c>
      <c r="E1120" s="34">
        <v>-16.371036</v>
      </c>
      <c r="F1120" s="34">
        <v>-71.506558999999996</v>
      </c>
      <c r="G1120" s="33">
        <v>141.4</v>
      </c>
      <c r="H1120" s="33">
        <v>2584</v>
      </c>
      <c r="I1120" s="34" t="s">
        <v>60</v>
      </c>
      <c r="J1120" s="33">
        <v>10.6</v>
      </c>
      <c r="K1120" s="33">
        <v>5</v>
      </c>
      <c r="L1120" s="33">
        <v>11.2</v>
      </c>
      <c r="M1120" s="34" t="s">
        <v>59</v>
      </c>
      <c r="N1120" s="33">
        <v>0.3</v>
      </c>
      <c r="O1120" s="33">
        <v>34.700000000000003</v>
      </c>
      <c r="P1120" s="34" t="s">
        <v>1914</v>
      </c>
      <c r="Q1120" s="33">
        <v>22890</v>
      </c>
      <c r="R1120" s="33">
        <v>20.5</v>
      </c>
      <c r="S1120" s="34">
        <v>1.5</v>
      </c>
      <c r="T1120" s="34"/>
      <c r="U1120" s="33" t="str">
        <f t="shared" si="53"/>
        <v>103951</v>
      </c>
      <c r="V1120" s="34" t="s">
        <v>791</v>
      </c>
      <c r="W1120" s="34">
        <v>-16.379580000000001</v>
      </c>
      <c r="X1120" s="34">
        <v>-71.499449999999996</v>
      </c>
      <c r="Y1120" s="33">
        <v>321.39999999999998</v>
      </c>
      <c r="Z1120" s="33">
        <v>2619</v>
      </c>
      <c r="AA1120" s="34" t="s">
        <v>60</v>
      </c>
      <c r="AB1120" s="33">
        <v>5.55</v>
      </c>
      <c r="AC1120" s="33">
        <v>6</v>
      </c>
      <c r="AD1120" s="33">
        <v>11.2</v>
      </c>
      <c r="AE1120" s="34" t="s">
        <v>59</v>
      </c>
      <c r="AF1120" s="33">
        <v>0.3</v>
      </c>
      <c r="AG1120" s="33">
        <v>34.700000000000003</v>
      </c>
      <c r="AH1120" s="34" t="s">
        <v>1914</v>
      </c>
      <c r="AI1120" s="33">
        <v>21658</v>
      </c>
      <c r="AJ1120" s="33">
        <v>21.5</v>
      </c>
      <c r="AK1120" s="34">
        <v>1.5</v>
      </c>
      <c r="AL1120" s="34"/>
      <c r="AM1120" s="33">
        <v>1.22</v>
      </c>
      <c r="AN1120" s="34" t="s">
        <v>2046</v>
      </c>
      <c r="AO1120" s="34"/>
      <c r="AP1120" s="34"/>
      <c r="AQ1120" s="34" t="s">
        <v>1891</v>
      </c>
      <c r="AR1120" s="34" t="s">
        <v>1879</v>
      </c>
      <c r="AS1120" s="34" t="s">
        <v>1888</v>
      </c>
      <c r="AT1120" s="33">
        <v>319.83800000000002</v>
      </c>
      <c r="AU1120" s="33">
        <v>23</v>
      </c>
      <c r="AV1120" s="34" t="s">
        <v>1915</v>
      </c>
      <c r="AW1120" s="34" t="s">
        <v>3379</v>
      </c>
      <c r="AX1120" s="34" t="s">
        <v>4337</v>
      </c>
      <c r="AY1120" s="34" t="s">
        <v>2268</v>
      </c>
      <c r="AZ1120" s="34" t="s">
        <v>2268</v>
      </c>
      <c r="BA1120" s="34" t="s">
        <v>3786</v>
      </c>
      <c r="BB1120" s="34" t="s">
        <v>4276</v>
      </c>
      <c r="BC1120" s="34" t="s">
        <v>2268</v>
      </c>
      <c r="BD1120" s="34" t="s">
        <v>2268</v>
      </c>
    </row>
    <row r="1121" spans="1:56" ht="15" customHeight="1" x14ac:dyDescent="0.25">
      <c r="A1121" t="str">
        <f t="shared" si="51"/>
        <v>0103710_AY_Scarsi_0103711_AY_Colegio_Senor_Milag</v>
      </c>
      <c r="B1121" s="34">
        <v>1118</v>
      </c>
      <c r="C1121" s="33" t="str">
        <f t="shared" si="52"/>
        <v>103710</v>
      </c>
      <c r="D1121" s="34" t="s">
        <v>732</v>
      </c>
      <c r="E1121" s="34">
        <v>-13.158906</v>
      </c>
      <c r="F1121" s="34">
        <v>-74.22080600000001</v>
      </c>
      <c r="G1121" s="33">
        <v>73.150000000000006</v>
      </c>
      <c r="H1121" s="33">
        <v>2740</v>
      </c>
      <c r="I1121" s="34" t="s">
        <v>60</v>
      </c>
      <c r="J1121" s="33">
        <v>11.6</v>
      </c>
      <c r="K1121" s="33">
        <v>3</v>
      </c>
      <c r="L1121" s="33">
        <v>11.2</v>
      </c>
      <c r="M1121" s="34" t="s">
        <v>59</v>
      </c>
      <c r="N1121" s="33">
        <v>0.3</v>
      </c>
      <c r="O1121" s="33">
        <v>34.700000000000003</v>
      </c>
      <c r="P1121" s="34" t="s">
        <v>1914</v>
      </c>
      <c r="Q1121" s="33">
        <v>22890</v>
      </c>
      <c r="R1121" s="33">
        <v>22.9</v>
      </c>
      <c r="S1121" s="34">
        <v>1.5</v>
      </c>
      <c r="T1121" s="34"/>
      <c r="U1121" s="33" t="str">
        <f t="shared" si="53"/>
        <v>103711</v>
      </c>
      <c r="V1121" s="34" t="s">
        <v>923</v>
      </c>
      <c r="W1121" s="34">
        <v>-13.157678000000001</v>
      </c>
      <c r="X1121" s="34">
        <v>-74.216642000000007</v>
      </c>
      <c r="Y1121" s="33">
        <v>253.15</v>
      </c>
      <c r="Z1121" s="33">
        <v>2737</v>
      </c>
      <c r="AA1121" s="34" t="s">
        <v>60</v>
      </c>
      <c r="AB1121" s="33">
        <v>19.149999999999999</v>
      </c>
      <c r="AC1121" s="33">
        <v>6</v>
      </c>
      <c r="AD1121" s="33">
        <v>10.81</v>
      </c>
      <c r="AE1121" s="34" t="s">
        <v>59</v>
      </c>
      <c r="AF1121" s="33">
        <v>0.3</v>
      </c>
      <c r="AG1121" s="33">
        <v>34.700000000000003</v>
      </c>
      <c r="AH1121" s="34" t="s">
        <v>1914</v>
      </c>
      <c r="AI1121" s="33">
        <v>21658</v>
      </c>
      <c r="AJ1121" s="33">
        <v>23</v>
      </c>
      <c r="AK1121" s="34">
        <v>1.5</v>
      </c>
      <c r="AL1121" s="34"/>
      <c r="AM1121" s="33">
        <v>0.47</v>
      </c>
      <c r="AN1121" s="34" t="s">
        <v>2046</v>
      </c>
      <c r="AO1121" s="34"/>
      <c r="AP1121" s="34"/>
      <c r="AQ1121" s="34" t="s">
        <v>1891</v>
      </c>
      <c r="AR1121" s="34" t="s">
        <v>1879</v>
      </c>
      <c r="AS1121" s="34" t="s">
        <v>1889</v>
      </c>
      <c r="AT1121" s="33">
        <v>362.23599999999999</v>
      </c>
      <c r="AU1121" s="33">
        <v>23</v>
      </c>
      <c r="AV1121" s="34" t="s">
        <v>1915</v>
      </c>
      <c r="AW1121" s="34" t="s">
        <v>3380</v>
      </c>
      <c r="AX1121" s="34" t="s">
        <v>2572</v>
      </c>
      <c r="AY1121" s="34" t="s">
        <v>2588</v>
      </c>
      <c r="AZ1121" s="34" t="s">
        <v>2572</v>
      </c>
      <c r="BA1121" s="34" t="s">
        <v>3768</v>
      </c>
      <c r="BB1121" s="34" t="s">
        <v>3769</v>
      </c>
      <c r="BC1121" s="34" t="s">
        <v>2588</v>
      </c>
      <c r="BD1121" s="34" t="s">
        <v>2572</v>
      </c>
    </row>
    <row r="1122" spans="1:56" ht="15" customHeight="1" x14ac:dyDescent="0.25">
      <c r="A1122" t="str">
        <f t="shared" si="51"/>
        <v>0100120_LM_Jose_Galvez_0100387_LM_Lurin</v>
      </c>
      <c r="B1122" s="34">
        <v>1119</v>
      </c>
      <c r="C1122" s="33" t="str">
        <f t="shared" si="52"/>
        <v>100120</v>
      </c>
      <c r="D1122" s="34" t="s">
        <v>406</v>
      </c>
      <c r="E1122" s="34">
        <v>-12.207497</v>
      </c>
      <c r="F1122" s="34">
        <v>-76.906706999999997</v>
      </c>
      <c r="G1122" s="33">
        <v>167.55</v>
      </c>
      <c r="H1122" s="33">
        <v>130</v>
      </c>
      <c r="I1122" s="34" t="s">
        <v>58</v>
      </c>
      <c r="J1122" s="33">
        <v>0</v>
      </c>
      <c r="K1122" s="33">
        <v>48</v>
      </c>
      <c r="L1122" s="33">
        <v>43</v>
      </c>
      <c r="M1122" s="34" t="s">
        <v>59</v>
      </c>
      <c r="N1122" s="33">
        <v>0.3</v>
      </c>
      <c r="O1122" s="33">
        <v>39.9</v>
      </c>
      <c r="P1122" s="34" t="s">
        <v>1914</v>
      </c>
      <c r="Q1122" s="33">
        <v>22204</v>
      </c>
      <c r="R1122" s="33">
        <v>17.899999999999999</v>
      </c>
      <c r="S1122" s="34">
        <v>1.5</v>
      </c>
      <c r="T1122" s="34"/>
      <c r="U1122" s="33" t="str">
        <f t="shared" si="53"/>
        <v>100387</v>
      </c>
      <c r="V1122" s="34" t="s">
        <v>861</v>
      </c>
      <c r="W1122" s="34">
        <v>-12.245305999999999</v>
      </c>
      <c r="X1122" s="34">
        <v>-76.898169999999993</v>
      </c>
      <c r="Y1122" s="33">
        <v>347.56</v>
      </c>
      <c r="Z1122" s="33">
        <v>91</v>
      </c>
      <c r="AA1122" s="34" t="s">
        <v>58</v>
      </c>
      <c r="AB1122" s="33">
        <v>0</v>
      </c>
      <c r="AC1122" s="33">
        <v>45</v>
      </c>
      <c r="AD1122" s="33">
        <v>33</v>
      </c>
      <c r="AE1122" s="34" t="str">
        <f>M1122</f>
        <v>A23D03HAC</v>
      </c>
      <c r="AF1122" s="33" t="s">
        <v>4582</v>
      </c>
      <c r="AG1122" s="33">
        <v>36.4</v>
      </c>
      <c r="AH1122" s="34" t="s">
        <v>1914</v>
      </c>
      <c r="AI1122" s="33">
        <v>23436</v>
      </c>
      <c r="AJ1122" s="33">
        <v>18.100000000000001</v>
      </c>
      <c r="AK1122" s="34">
        <v>1.5</v>
      </c>
      <c r="AL1122" s="34"/>
      <c r="AM1122" s="33">
        <v>4.3099999999999996</v>
      </c>
      <c r="AN1122" s="34" t="s">
        <v>2046</v>
      </c>
      <c r="AO1122" s="34"/>
      <c r="AP1122" s="34"/>
      <c r="AQ1122" s="34" t="s">
        <v>1891</v>
      </c>
      <c r="AR1122" s="34" t="s">
        <v>1878</v>
      </c>
      <c r="AS1122" s="34" t="s">
        <v>1923</v>
      </c>
      <c r="AT1122" s="33">
        <v>904.49</v>
      </c>
      <c r="AU1122" s="33">
        <v>23</v>
      </c>
      <c r="AV1122" s="34" t="s">
        <v>1915</v>
      </c>
      <c r="AW1122" s="34" t="s">
        <v>3381</v>
      </c>
      <c r="AX1122" s="34" t="s">
        <v>4430</v>
      </c>
      <c r="AY1122" s="34" t="s">
        <v>2221</v>
      </c>
      <c r="AZ1122" s="34" t="s">
        <v>2221</v>
      </c>
      <c r="BA1122" s="34" t="s">
        <v>3884</v>
      </c>
      <c r="BB1122" s="34" t="s">
        <v>2485</v>
      </c>
      <c r="BC1122" s="34" t="s">
        <v>2221</v>
      </c>
      <c r="BD1122" s="34" t="s">
        <v>2221</v>
      </c>
    </row>
    <row r="1123" spans="1:56" ht="15" customHeight="1" x14ac:dyDescent="0.25">
      <c r="A1123" t="str">
        <f t="shared" ref="A1123:A1186" si="54">CONCATENATE(D1123,"_",V1123)</f>
        <v>0105811_LM_Franklin_Delano_0100353_LM_UNIFE</v>
      </c>
      <c r="B1123" s="34">
        <v>1120</v>
      </c>
      <c r="C1123" s="33" t="str">
        <f t="shared" ref="C1123:C1186" si="55">MID(D1123,2,FIND("_",D1123,1)-2)</f>
        <v>105811</v>
      </c>
      <c r="D1123" s="34" t="s">
        <v>899</v>
      </c>
      <c r="E1123" s="34">
        <v>-12.07999</v>
      </c>
      <c r="F1123" s="34">
        <v>-76.970219999999998</v>
      </c>
      <c r="G1123" s="33">
        <v>7.9</v>
      </c>
      <c r="H1123" s="33">
        <v>277</v>
      </c>
      <c r="I1123" s="34" t="s">
        <v>60</v>
      </c>
      <c r="J1123" s="33">
        <v>10</v>
      </c>
      <c r="K1123" s="33">
        <v>3</v>
      </c>
      <c r="L1123" s="33">
        <v>11</v>
      </c>
      <c r="M1123" s="34" t="s">
        <v>59</v>
      </c>
      <c r="N1123" s="33">
        <v>0.3</v>
      </c>
      <c r="O1123" s="33">
        <v>39.9</v>
      </c>
      <c r="P1123" s="34" t="s">
        <v>1914</v>
      </c>
      <c r="Q1123" s="33">
        <v>22974</v>
      </c>
      <c r="R1123" s="33">
        <v>12.9</v>
      </c>
      <c r="S1123" s="34">
        <v>1.5</v>
      </c>
      <c r="T1123" s="34"/>
      <c r="U1123" s="33" t="str">
        <f t="shared" ref="U1123:U1186" si="56">MID(V1123,2,FIND("_",V1123,1)-2)</f>
        <v>100353</v>
      </c>
      <c r="V1123" s="34" t="s">
        <v>421</v>
      </c>
      <c r="W1123" s="34">
        <v>-12.072100000000001</v>
      </c>
      <c r="X1123" s="34">
        <v>-76.969099999999997</v>
      </c>
      <c r="Y1123" s="33">
        <v>187.9</v>
      </c>
      <c r="Z1123" s="33">
        <v>227</v>
      </c>
      <c r="AA1123" s="34" t="s">
        <v>58</v>
      </c>
      <c r="AB1123" s="33">
        <v>0</v>
      </c>
      <c r="AC1123" s="33">
        <v>28</v>
      </c>
      <c r="AD1123" s="33">
        <v>22</v>
      </c>
      <c r="AE1123" s="34" t="s">
        <v>2190</v>
      </c>
      <c r="AF1123" s="33">
        <v>0.6</v>
      </c>
      <c r="AG1123" s="33">
        <v>39.9</v>
      </c>
      <c r="AH1123" s="34" t="s">
        <v>1914</v>
      </c>
      <c r="AI1123" s="33">
        <v>21742</v>
      </c>
      <c r="AJ1123" s="33">
        <v>12.9</v>
      </c>
      <c r="AK1123" s="34">
        <v>1.5</v>
      </c>
      <c r="AL1123" s="34"/>
      <c r="AM1123" s="33">
        <v>0.89</v>
      </c>
      <c r="AN1123" s="34" t="s">
        <v>2046</v>
      </c>
      <c r="AO1123" s="34"/>
      <c r="AP1123" s="34"/>
      <c r="AQ1123" s="34" t="s">
        <v>1891</v>
      </c>
      <c r="AR1123" s="34" t="s">
        <v>1879</v>
      </c>
      <c r="AS1123" s="34" t="s">
        <v>1889</v>
      </c>
      <c r="AT1123" s="33">
        <v>362.23599999999999</v>
      </c>
      <c r="AU1123" s="33">
        <v>23</v>
      </c>
      <c r="AV1123" s="34" t="s">
        <v>1915</v>
      </c>
      <c r="AW1123" s="34" t="s">
        <v>3382</v>
      </c>
      <c r="AX1123" s="34" t="s">
        <v>4256</v>
      </c>
      <c r="AY1123" s="34" t="s">
        <v>2221</v>
      </c>
      <c r="AZ1123" s="34" t="s">
        <v>2221</v>
      </c>
      <c r="BA1123" s="34" t="s">
        <v>3787</v>
      </c>
      <c r="BB1123" s="34" t="s">
        <v>4256</v>
      </c>
      <c r="BC1123" s="34" t="s">
        <v>2221</v>
      </c>
      <c r="BD1123" s="34" t="s">
        <v>2221</v>
      </c>
    </row>
    <row r="1124" spans="1:56" ht="15" customHeight="1" x14ac:dyDescent="0.25">
      <c r="A1124" t="str">
        <f t="shared" si="54"/>
        <v>0102318_SM_Plaza_9_De_Abril_0102350_SM_Leguia</v>
      </c>
      <c r="B1124" s="34">
        <v>1121</v>
      </c>
      <c r="C1124" s="33" t="str">
        <f t="shared" si="55"/>
        <v>102318</v>
      </c>
      <c r="D1124" s="34" t="s">
        <v>1617</v>
      </c>
      <c r="E1124" s="34">
        <v>-6.4808000000000003</v>
      </c>
      <c r="F1124" s="34">
        <v>-76.373000000000005</v>
      </c>
      <c r="G1124" s="33">
        <v>286.73</v>
      </c>
      <c r="H1124" s="33">
        <v>328</v>
      </c>
      <c r="I1124" s="34" t="s">
        <v>58</v>
      </c>
      <c r="J1124" s="33">
        <v>0</v>
      </c>
      <c r="K1124" s="33">
        <v>21</v>
      </c>
      <c r="L1124" s="33">
        <v>11</v>
      </c>
      <c r="M1124" s="34" t="s">
        <v>59</v>
      </c>
      <c r="N1124" s="33">
        <v>0.3</v>
      </c>
      <c r="O1124" s="33">
        <v>36.4</v>
      </c>
      <c r="P1124" s="34" t="s">
        <v>1914</v>
      </c>
      <c r="Q1124" s="33" t="s">
        <v>2152</v>
      </c>
      <c r="R1124" s="33">
        <v>21</v>
      </c>
      <c r="S1124" s="34">
        <v>1.5</v>
      </c>
      <c r="T1124" s="34"/>
      <c r="U1124" s="33" t="str">
        <f t="shared" si="56"/>
        <v>102350</v>
      </c>
      <c r="V1124" s="34" t="s">
        <v>321</v>
      </c>
      <c r="W1124" s="34">
        <v>-6.4697899999999997</v>
      </c>
      <c r="X1124" s="34">
        <v>-76.409880000000001</v>
      </c>
      <c r="Y1124" s="33">
        <v>106.72</v>
      </c>
      <c r="Z1124" s="33">
        <v>271</v>
      </c>
      <c r="AA1124" s="34" t="s">
        <v>58</v>
      </c>
      <c r="AB1124" s="33">
        <v>0</v>
      </c>
      <c r="AC1124" s="33">
        <v>48</v>
      </c>
      <c r="AD1124" s="33">
        <v>37</v>
      </c>
      <c r="AE1124" s="34" t="s">
        <v>2195</v>
      </c>
      <c r="AF1124" s="33">
        <v>0.6</v>
      </c>
      <c r="AG1124" s="33">
        <v>36.4</v>
      </c>
      <c r="AH1124" s="34" t="s">
        <v>1914</v>
      </c>
      <c r="AI1124" s="33" t="s">
        <v>4698</v>
      </c>
      <c r="AJ1124" s="33">
        <v>20.9</v>
      </c>
      <c r="AK1124" s="34">
        <v>1.5</v>
      </c>
      <c r="AL1124" s="34"/>
      <c r="AM1124" s="33">
        <v>4.26</v>
      </c>
      <c r="AN1124" s="34" t="s">
        <v>2046</v>
      </c>
      <c r="AO1124" s="34"/>
      <c r="AP1124" s="34"/>
      <c r="AQ1124" s="34" t="s">
        <v>1891</v>
      </c>
      <c r="AR1124" s="34" t="s">
        <v>1879</v>
      </c>
      <c r="AS1124" s="34" t="s">
        <v>1889</v>
      </c>
      <c r="AT1124" s="33">
        <v>1370.9780000000001</v>
      </c>
      <c r="AU1124" s="33">
        <v>15</v>
      </c>
      <c r="AV1124" s="34" t="s">
        <v>1915</v>
      </c>
      <c r="AW1124" s="34" t="s">
        <v>3383</v>
      </c>
      <c r="AX1124" s="34" t="s">
        <v>4364</v>
      </c>
      <c r="AY1124" s="34" t="s">
        <v>2301</v>
      </c>
      <c r="AZ1124" s="34" t="s">
        <v>2301</v>
      </c>
      <c r="BA1124" s="34" t="s">
        <v>3722</v>
      </c>
      <c r="BB1124" s="34" t="s">
        <v>4435</v>
      </c>
      <c r="BC1124" s="34" t="s">
        <v>2301</v>
      </c>
      <c r="BD1124" s="34" t="s">
        <v>2301</v>
      </c>
    </row>
    <row r="1125" spans="1:56" ht="15" customHeight="1" x14ac:dyDescent="0.25">
      <c r="A1125" t="str">
        <f t="shared" si="54"/>
        <v>0103712_AY_Monasterio_Clara_0103755_AY_Nuevo_PPJJ_Acuchima</v>
      </c>
      <c r="B1125" s="34">
        <v>1122</v>
      </c>
      <c r="C1125" s="33" t="str">
        <f t="shared" si="55"/>
        <v>103712</v>
      </c>
      <c r="D1125" s="34" t="s">
        <v>1618</v>
      </c>
      <c r="E1125" s="34">
        <v>-13.159660000000001</v>
      </c>
      <c r="F1125" s="34">
        <v>-74.229460000000003</v>
      </c>
      <c r="G1125" s="33">
        <v>152.46</v>
      </c>
      <c r="H1125" s="33">
        <v>2778</v>
      </c>
      <c r="I1125" s="34" t="s">
        <v>60</v>
      </c>
      <c r="J1125" s="33">
        <v>8</v>
      </c>
      <c r="K1125" s="33">
        <v>3</v>
      </c>
      <c r="L1125" s="33">
        <v>11</v>
      </c>
      <c r="M1125" s="34" t="s">
        <v>59</v>
      </c>
      <c r="N1125" s="33">
        <v>0.3</v>
      </c>
      <c r="O1125" s="33">
        <v>34.700000000000003</v>
      </c>
      <c r="P1125" s="34" t="s">
        <v>1914</v>
      </c>
      <c r="Q1125" s="33">
        <v>22778</v>
      </c>
      <c r="R1125" s="33">
        <v>21.9</v>
      </c>
      <c r="S1125" s="34">
        <v>1.5</v>
      </c>
      <c r="T1125" s="34"/>
      <c r="U1125" s="33" t="str">
        <f t="shared" si="56"/>
        <v>103755</v>
      </c>
      <c r="V1125" s="34" t="s">
        <v>487</v>
      </c>
      <c r="W1125" s="34">
        <v>-13.171898000000001</v>
      </c>
      <c r="X1125" s="34">
        <v>-74.222906000000009</v>
      </c>
      <c r="Y1125" s="33">
        <v>332.46</v>
      </c>
      <c r="Z1125" s="33">
        <v>2856</v>
      </c>
      <c r="AA1125" s="34" t="s">
        <v>58</v>
      </c>
      <c r="AB1125" s="33">
        <v>0</v>
      </c>
      <c r="AC1125" s="33">
        <v>30</v>
      </c>
      <c r="AD1125" s="33">
        <v>22</v>
      </c>
      <c r="AE1125" s="34" t="s">
        <v>2188</v>
      </c>
      <c r="AF1125" s="33">
        <v>1.8</v>
      </c>
      <c r="AG1125" s="33">
        <v>40.4</v>
      </c>
      <c r="AH1125" s="34" t="s">
        <v>1914</v>
      </c>
      <c r="AI1125" s="33">
        <v>21546</v>
      </c>
      <c r="AJ1125" s="33">
        <v>19.399999999999999</v>
      </c>
      <c r="AK1125" s="34">
        <v>1.5</v>
      </c>
      <c r="AL1125" s="34"/>
      <c r="AM1125" s="33">
        <v>1.54</v>
      </c>
      <c r="AN1125" s="34" t="s">
        <v>2046</v>
      </c>
      <c r="AO1125" s="34"/>
      <c r="AP1125" s="34"/>
      <c r="AQ1125" s="34" t="s">
        <v>1897</v>
      </c>
      <c r="AR1125" s="34" t="s">
        <v>1878</v>
      </c>
      <c r="AS1125" s="34" t="s">
        <v>1888</v>
      </c>
      <c r="AT1125" s="33">
        <v>319.83800000000002</v>
      </c>
      <c r="AU1125" s="33">
        <v>23</v>
      </c>
      <c r="AV1125" s="34" t="s">
        <v>1915</v>
      </c>
      <c r="AW1125" s="34" t="s">
        <v>3384</v>
      </c>
      <c r="AX1125" s="34" t="s">
        <v>2572</v>
      </c>
      <c r="AY1125" s="34" t="s">
        <v>2588</v>
      </c>
      <c r="AZ1125" s="34" t="s">
        <v>2572</v>
      </c>
      <c r="BA1125" s="34" t="s">
        <v>3900</v>
      </c>
      <c r="BB1125" s="34" t="s">
        <v>4559</v>
      </c>
      <c r="BC1125" s="34" t="s">
        <v>2588</v>
      </c>
      <c r="BD1125" s="34" t="s">
        <v>2572</v>
      </c>
    </row>
    <row r="1126" spans="1:56" ht="15" customHeight="1" x14ac:dyDescent="0.25">
      <c r="A1126" t="str">
        <f t="shared" si="54"/>
        <v>0100316_LM_Cieneguilla_0100550_LM_Valle_Libertad</v>
      </c>
      <c r="B1126" s="34">
        <v>1123</v>
      </c>
      <c r="C1126" s="33" t="str">
        <f t="shared" si="55"/>
        <v>100316</v>
      </c>
      <c r="D1126" s="34" t="s">
        <v>663</v>
      </c>
      <c r="E1126" s="34">
        <v>-12.107761</v>
      </c>
      <c r="F1126" s="34">
        <v>-76.794342</v>
      </c>
      <c r="G1126" s="33">
        <v>224.49</v>
      </c>
      <c r="H1126" s="33">
        <v>440</v>
      </c>
      <c r="I1126" s="34" t="s">
        <v>60</v>
      </c>
      <c r="J1126" s="33">
        <v>3</v>
      </c>
      <c r="K1126" s="33">
        <v>10</v>
      </c>
      <c r="L1126" s="33">
        <v>11</v>
      </c>
      <c r="M1126" s="34" t="s">
        <v>59</v>
      </c>
      <c r="N1126" s="33">
        <v>0.3</v>
      </c>
      <c r="O1126" s="33">
        <v>36.4</v>
      </c>
      <c r="P1126" s="34" t="s">
        <v>1914</v>
      </c>
      <c r="Q1126" s="33">
        <v>15033</v>
      </c>
      <c r="R1126" s="33">
        <v>18.899999999999999</v>
      </c>
      <c r="S1126" s="34">
        <v>1.5</v>
      </c>
      <c r="T1126" s="34"/>
      <c r="U1126" s="33" t="str">
        <f t="shared" si="56"/>
        <v>100550</v>
      </c>
      <c r="V1126" s="34" t="s">
        <v>338</v>
      </c>
      <c r="W1126" s="34">
        <v>-12.147284000000001</v>
      </c>
      <c r="X1126" s="34">
        <v>-76.834042000000011</v>
      </c>
      <c r="Y1126" s="33">
        <v>44.48</v>
      </c>
      <c r="Z1126" s="33">
        <v>201</v>
      </c>
      <c r="AA1126" s="34" t="s">
        <v>58</v>
      </c>
      <c r="AB1126" s="33">
        <v>0</v>
      </c>
      <c r="AC1126" s="33">
        <v>36</v>
      </c>
      <c r="AD1126" s="33">
        <v>28</v>
      </c>
      <c r="AE1126" s="34" t="s">
        <v>2195</v>
      </c>
      <c r="AF1126" s="33">
        <v>0.6</v>
      </c>
      <c r="AG1126" s="33">
        <v>36.4</v>
      </c>
      <c r="AH1126" s="34" t="s">
        <v>1914</v>
      </c>
      <c r="AI1126" s="33">
        <v>14543</v>
      </c>
      <c r="AJ1126" s="33">
        <v>18.899999999999999</v>
      </c>
      <c r="AK1126" s="34">
        <v>1.5</v>
      </c>
      <c r="AL1126" s="34"/>
      <c r="AM1126" s="33">
        <v>6.17</v>
      </c>
      <c r="AN1126" s="34" t="s">
        <v>2046</v>
      </c>
      <c r="AO1126" s="34"/>
      <c r="AP1126" s="34"/>
      <c r="AQ1126" s="34" t="s">
        <v>1891</v>
      </c>
      <c r="AR1126" s="34" t="s">
        <v>1879</v>
      </c>
      <c r="AS1126" s="34" t="s">
        <v>1926</v>
      </c>
      <c r="AT1126" s="33">
        <v>861.94399999999996</v>
      </c>
      <c r="AU1126" s="33">
        <v>15</v>
      </c>
      <c r="AV1126" s="34" t="s">
        <v>1915</v>
      </c>
      <c r="AW1126" s="34" t="s">
        <v>3385</v>
      </c>
      <c r="AX1126" s="34" t="s">
        <v>4352</v>
      </c>
      <c r="AY1126" s="34" t="s">
        <v>2221</v>
      </c>
      <c r="AZ1126" s="34" t="s">
        <v>2221</v>
      </c>
      <c r="BA1126" s="34" t="s">
        <v>3681</v>
      </c>
      <c r="BB1126" s="34" t="s">
        <v>4425</v>
      </c>
      <c r="BC1126" s="34" t="s">
        <v>2221</v>
      </c>
      <c r="BD1126" s="34" t="s">
        <v>2221</v>
      </c>
    </row>
    <row r="1127" spans="1:56" ht="15" customHeight="1" x14ac:dyDescent="0.25">
      <c r="A1127" t="str">
        <f t="shared" si="54"/>
        <v>0100444_LM_Las_Violetas_0100201_LM_Mega_Plaza</v>
      </c>
      <c r="B1127" s="34">
        <v>1124</v>
      </c>
      <c r="C1127" s="33" t="str">
        <f t="shared" si="55"/>
        <v>100444</v>
      </c>
      <c r="D1127" s="34" t="s">
        <v>572</v>
      </c>
      <c r="E1127" s="34">
        <v>-12.003232000000001</v>
      </c>
      <c r="F1127" s="34">
        <v>-77.056663</v>
      </c>
      <c r="G1127" s="33">
        <v>333.81</v>
      </c>
      <c r="H1127" s="33">
        <v>84</v>
      </c>
      <c r="I1127" s="34" t="s">
        <v>60</v>
      </c>
      <c r="J1127" s="33">
        <v>11.5</v>
      </c>
      <c r="K1127" s="33">
        <v>17</v>
      </c>
      <c r="L1127" s="33">
        <v>11</v>
      </c>
      <c r="M1127" s="34" t="s">
        <v>59</v>
      </c>
      <c r="N1127" s="33">
        <v>0.3</v>
      </c>
      <c r="O1127" s="33">
        <v>36.4</v>
      </c>
      <c r="P1127" s="34" t="s">
        <v>1914</v>
      </c>
      <c r="Q1127" s="33">
        <v>14655</v>
      </c>
      <c r="R1127" s="33">
        <v>11.9</v>
      </c>
      <c r="S1127" s="34">
        <v>1.5</v>
      </c>
      <c r="T1127" s="34"/>
      <c r="U1127" s="33" t="str">
        <f t="shared" si="56"/>
        <v>100201</v>
      </c>
      <c r="V1127" s="34" t="s">
        <v>555</v>
      </c>
      <c r="W1127" s="34">
        <v>-11.996964999999999</v>
      </c>
      <c r="X1127" s="34">
        <v>-77.059814000000003</v>
      </c>
      <c r="Y1127" s="33">
        <v>153.81</v>
      </c>
      <c r="Z1127" s="33">
        <v>72</v>
      </c>
      <c r="AA1127" s="34" t="s">
        <v>60</v>
      </c>
      <c r="AB1127" s="33">
        <v>4.7</v>
      </c>
      <c r="AC1127" s="33">
        <v>22</v>
      </c>
      <c r="AD1127" s="33">
        <v>9</v>
      </c>
      <c r="AE1127" s="34" t="s">
        <v>2186</v>
      </c>
      <c r="AF1127" s="33">
        <v>0.6</v>
      </c>
      <c r="AG1127" s="33">
        <v>40.5</v>
      </c>
      <c r="AH1127" s="34" t="s">
        <v>1914</v>
      </c>
      <c r="AI1127" s="33">
        <v>15145</v>
      </c>
      <c r="AJ1127" s="33">
        <v>12</v>
      </c>
      <c r="AK1127" s="34">
        <v>1.5</v>
      </c>
      <c r="AL1127" s="34"/>
      <c r="AM1127" s="33">
        <v>0.78</v>
      </c>
      <c r="AN1127" s="34" t="s">
        <v>2046</v>
      </c>
      <c r="AO1127" s="34"/>
      <c r="AP1127" s="34"/>
      <c r="AQ1127" s="34" t="s">
        <v>1894</v>
      </c>
      <c r="AR1127" s="34" t="s">
        <v>1879</v>
      </c>
      <c r="AS1127" s="34" t="s">
        <v>1889</v>
      </c>
      <c r="AT1127" s="33">
        <v>726.91800000000001</v>
      </c>
      <c r="AU1127" s="33">
        <v>15</v>
      </c>
      <c r="AV1127" s="34" t="s">
        <v>1915</v>
      </c>
      <c r="AW1127" s="34" t="s">
        <v>3386</v>
      </c>
      <c r="AX1127" s="34" t="s">
        <v>3327</v>
      </c>
      <c r="AY1127" s="34" t="s">
        <v>2221</v>
      </c>
      <c r="AZ1127" s="34" t="s">
        <v>2221</v>
      </c>
      <c r="BA1127" s="34" t="s">
        <v>3873</v>
      </c>
      <c r="BB1127" s="34" t="s">
        <v>4316</v>
      </c>
      <c r="BC1127" s="34" t="s">
        <v>2221</v>
      </c>
      <c r="BD1127" s="34" t="s">
        <v>2221</v>
      </c>
    </row>
    <row r="1128" spans="1:56" ht="15" customHeight="1" x14ac:dyDescent="0.25">
      <c r="A1128" t="str">
        <f t="shared" si="54"/>
        <v>0106108_LM_Montecario_0100058_LM_Faucett</v>
      </c>
      <c r="B1128" s="34">
        <v>1125</v>
      </c>
      <c r="C1128" s="33" t="str">
        <f t="shared" si="55"/>
        <v>106108</v>
      </c>
      <c r="D1128" s="34" t="s">
        <v>577</v>
      </c>
      <c r="E1128" s="34">
        <v>-12.069005000000001</v>
      </c>
      <c r="F1128" s="34">
        <v>-77.098354999999998</v>
      </c>
      <c r="G1128" s="33">
        <v>8.76</v>
      </c>
      <c r="H1128" s="33">
        <v>49</v>
      </c>
      <c r="I1128" s="34" t="s">
        <v>60</v>
      </c>
      <c r="J1128" s="33">
        <v>8.65</v>
      </c>
      <c r="K1128" s="33">
        <v>12</v>
      </c>
      <c r="L1128" s="33">
        <v>19.600000000000001</v>
      </c>
      <c r="M1128" s="34" t="s">
        <v>59</v>
      </c>
      <c r="N1128" s="33">
        <v>0.3</v>
      </c>
      <c r="O1128" s="33">
        <v>39.9</v>
      </c>
      <c r="P1128" s="34" t="s">
        <v>1914</v>
      </c>
      <c r="Q1128" s="33">
        <v>22778</v>
      </c>
      <c r="R1128" s="33">
        <v>15</v>
      </c>
      <c r="S1128" s="34">
        <v>1.5</v>
      </c>
      <c r="T1128" s="34"/>
      <c r="U1128" s="33" t="str">
        <f t="shared" si="56"/>
        <v>100058</v>
      </c>
      <c r="V1128" s="34" t="s">
        <v>736</v>
      </c>
      <c r="W1128" s="34">
        <v>-12.061038</v>
      </c>
      <c r="X1128" s="34">
        <v>-77.097099</v>
      </c>
      <c r="Y1128" s="33">
        <v>188.76</v>
      </c>
      <c r="Z1128" s="33">
        <v>50</v>
      </c>
      <c r="AA1128" s="34" t="s">
        <v>60</v>
      </c>
      <c r="AB1128" s="33">
        <v>11</v>
      </c>
      <c r="AC1128" s="33">
        <v>15</v>
      </c>
      <c r="AD1128" s="33">
        <v>15</v>
      </c>
      <c r="AE1128" s="34" t="s">
        <v>59</v>
      </c>
      <c r="AF1128" s="33">
        <v>0.3</v>
      </c>
      <c r="AG1128" s="33">
        <v>39.9</v>
      </c>
      <c r="AH1128" s="34" t="s">
        <v>1890</v>
      </c>
      <c r="AI1128" s="33">
        <v>21546</v>
      </c>
      <c r="AJ1128" s="33">
        <v>14.9</v>
      </c>
      <c r="AK1128" s="34">
        <v>1.5</v>
      </c>
      <c r="AL1128" s="34"/>
      <c r="AM1128" s="33">
        <v>0.9</v>
      </c>
      <c r="AN1128" s="34" t="s">
        <v>2046</v>
      </c>
      <c r="AO1128" s="34"/>
      <c r="AP1128" s="34"/>
      <c r="AQ1128" s="34" t="s">
        <v>1902</v>
      </c>
      <c r="AR1128" s="34" t="s">
        <v>1878</v>
      </c>
      <c r="AS1128" s="34" t="s">
        <v>1889</v>
      </c>
      <c r="AT1128" s="33">
        <v>362.23599999999999</v>
      </c>
      <c r="AU1128" s="33">
        <v>23</v>
      </c>
      <c r="AV1128" s="34" t="s">
        <v>1915</v>
      </c>
      <c r="AW1128" s="34" t="s">
        <v>3387</v>
      </c>
      <c r="AX1128" s="34" t="s">
        <v>3762</v>
      </c>
      <c r="AY1128" s="34" t="s">
        <v>2221</v>
      </c>
      <c r="AZ1128" s="34" t="s">
        <v>2221</v>
      </c>
      <c r="BA1128" s="34" t="s">
        <v>3111</v>
      </c>
      <c r="BB1128" s="34" t="s">
        <v>3536</v>
      </c>
      <c r="BC1128" s="34" t="s">
        <v>4275</v>
      </c>
      <c r="BD1128" s="34" t="s">
        <v>2305</v>
      </c>
    </row>
    <row r="1129" spans="1:56" ht="15" customHeight="1" x14ac:dyDescent="0.25">
      <c r="A1129" t="str">
        <f t="shared" si="54"/>
        <v>0100954_AQ_Mistiluna_0100905_AQ_Villa_Dolores</v>
      </c>
      <c r="B1129" s="34">
        <v>1126</v>
      </c>
      <c r="C1129" s="33" t="str">
        <f t="shared" si="55"/>
        <v>100954</v>
      </c>
      <c r="D1129" s="34" t="s">
        <v>69</v>
      </c>
      <c r="E1129" s="34">
        <v>-16.436199999999999</v>
      </c>
      <c r="F1129" s="34">
        <v>-71.4893</v>
      </c>
      <c r="G1129" s="33">
        <v>270.10000000000002</v>
      </c>
      <c r="H1129" s="33">
        <v>2542</v>
      </c>
      <c r="I1129" s="34" t="s">
        <v>60</v>
      </c>
      <c r="J1129" s="33">
        <v>3.3</v>
      </c>
      <c r="K1129" s="33">
        <v>6</v>
      </c>
      <c r="L1129" s="33">
        <v>10.9</v>
      </c>
      <c r="M1129" s="34" t="s">
        <v>59</v>
      </c>
      <c r="N1129" s="33">
        <v>0.3</v>
      </c>
      <c r="O1129" s="33">
        <v>39.9</v>
      </c>
      <c r="P1129" s="34" t="s">
        <v>1914</v>
      </c>
      <c r="Q1129" s="33">
        <v>14543</v>
      </c>
      <c r="R1129" s="33">
        <v>17.899999999999999</v>
      </c>
      <c r="S1129" s="34">
        <v>1.5</v>
      </c>
      <c r="T1129" s="34"/>
      <c r="U1129" s="33" t="str">
        <f t="shared" si="56"/>
        <v>100905</v>
      </c>
      <c r="V1129" s="34" t="s">
        <v>340</v>
      </c>
      <c r="W1129" s="34">
        <v>-16.436146999999998</v>
      </c>
      <c r="X1129" s="34">
        <v>-71.521163000000001</v>
      </c>
      <c r="Y1129" s="33">
        <v>90.09</v>
      </c>
      <c r="Z1129" s="33">
        <v>2353</v>
      </c>
      <c r="AA1129" s="34" t="s">
        <v>60</v>
      </c>
      <c r="AB1129" s="33">
        <v>17.7</v>
      </c>
      <c r="AC1129" s="33">
        <v>20</v>
      </c>
      <c r="AD1129" s="33">
        <v>30</v>
      </c>
      <c r="AE1129" s="34" t="s">
        <v>2190</v>
      </c>
      <c r="AF1129" s="33">
        <v>0.6</v>
      </c>
      <c r="AG1129" s="33">
        <v>34.700000000000003</v>
      </c>
      <c r="AH1129" s="34" t="s">
        <v>1914</v>
      </c>
      <c r="AI1129" s="33">
        <v>15033</v>
      </c>
      <c r="AJ1129" s="33">
        <v>17.899999999999999</v>
      </c>
      <c r="AK1129" s="34">
        <v>1.5</v>
      </c>
      <c r="AL1129" s="34"/>
      <c r="AM1129" s="33">
        <v>3.4</v>
      </c>
      <c r="AN1129" s="34" t="s">
        <v>2046</v>
      </c>
      <c r="AO1129" s="34"/>
      <c r="AP1129" s="34"/>
      <c r="AQ1129" s="34" t="s">
        <v>1891</v>
      </c>
      <c r="AR1129" s="34" t="s">
        <v>1878</v>
      </c>
      <c r="AS1129" s="34" t="s">
        <v>1889</v>
      </c>
      <c r="AT1129" s="33">
        <v>726.91800000000001</v>
      </c>
      <c r="AU1129" s="33">
        <v>15</v>
      </c>
      <c r="AV1129" s="34" t="s">
        <v>1915</v>
      </c>
      <c r="AW1129" s="34" t="s">
        <v>3388</v>
      </c>
      <c r="AX1129" s="34" t="s">
        <v>4427</v>
      </c>
      <c r="AY1129" s="34" t="s">
        <v>2268</v>
      </c>
      <c r="AZ1129" s="34" t="s">
        <v>2268</v>
      </c>
      <c r="BA1129" s="34" t="s">
        <v>2968</v>
      </c>
      <c r="BB1129" s="34" t="s">
        <v>4454</v>
      </c>
      <c r="BC1129" s="34" t="s">
        <v>2268</v>
      </c>
      <c r="BD1129" s="34" t="s">
        <v>2268</v>
      </c>
    </row>
    <row r="1130" spans="1:56" ht="15" customHeight="1" x14ac:dyDescent="0.25">
      <c r="A1130" t="str">
        <f t="shared" si="54"/>
        <v>0101059_LA_Mercado_Atusparias_0101004_LA_Chiclayo_Centro</v>
      </c>
      <c r="B1130" s="34">
        <v>1127</v>
      </c>
      <c r="C1130" s="33" t="str">
        <f t="shared" si="55"/>
        <v>101059</v>
      </c>
      <c r="D1130" s="34" t="s">
        <v>892</v>
      </c>
      <c r="E1130" s="34">
        <v>-6.7603649999999993</v>
      </c>
      <c r="F1130" s="34">
        <v>-79.825621999999996</v>
      </c>
      <c r="G1130" s="33">
        <v>228.78</v>
      </c>
      <c r="H1130" s="33">
        <v>33</v>
      </c>
      <c r="I1130" s="34" t="s">
        <v>60</v>
      </c>
      <c r="J1130" s="33">
        <v>12.6</v>
      </c>
      <c r="K1130" s="33">
        <v>6</v>
      </c>
      <c r="L1130" s="33">
        <v>10.210000000000001</v>
      </c>
      <c r="M1130" s="34" t="s">
        <v>59</v>
      </c>
      <c r="N1130" s="33">
        <v>0.3</v>
      </c>
      <c r="O1130" s="33">
        <v>39.9</v>
      </c>
      <c r="P1130" s="34" t="s">
        <v>1914</v>
      </c>
      <c r="Q1130" s="33">
        <v>22820</v>
      </c>
      <c r="R1130" s="33">
        <v>17.399999999999999</v>
      </c>
      <c r="S1130" s="34">
        <v>1.5</v>
      </c>
      <c r="T1130" s="34"/>
      <c r="U1130" s="33" t="str">
        <f t="shared" si="56"/>
        <v>101004</v>
      </c>
      <c r="V1130" s="34" t="s">
        <v>556</v>
      </c>
      <c r="W1130" s="34">
        <v>-6.7721410000000004</v>
      </c>
      <c r="X1130" s="34">
        <v>-79.839157</v>
      </c>
      <c r="Y1130" s="33">
        <v>48.78</v>
      </c>
      <c r="Z1130" s="33">
        <v>36</v>
      </c>
      <c r="AA1130" s="34" t="s">
        <v>60</v>
      </c>
      <c r="AB1130" s="33">
        <v>21.42</v>
      </c>
      <c r="AC1130" s="33">
        <v>12</v>
      </c>
      <c r="AD1130" s="33">
        <v>19.309999999999999</v>
      </c>
      <c r="AE1130" s="34" t="s">
        <v>59</v>
      </c>
      <c r="AF1130" s="33">
        <v>0.3</v>
      </c>
      <c r="AG1130" s="33">
        <v>34.700000000000003</v>
      </c>
      <c r="AH1130" s="34" t="s">
        <v>1914</v>
      </c>
      <c r="AI1130" s="33">
        <v>21588</v>
      </c>
      <c r="AJ1130" s="33">
        <v>19.399999999999999</v>
      </c>
      <c r="AK1130" s="34">
        <v>1.5</v>
      </c>
      <c r="AL1130" s="34"/>
      <c r="AM1130" s="33">
        <v>1.99</v>
      </c>
      <c r="AN1130" s="34" t="s">
        <v>2046</v>
      </c>
      <c r="AO1130" s="34"/>
      <c r="AP1130" s="34"/>
      <c r="AQ1130" s="34" t="s">
        <v>1892</v>
      </c>
      <c r="AR1130" s="34" t="s">
        <v>1879</v>
      </c>
      <c r="AS1130" s="34" t="s">
        <v>1889</v>
      </c>
      <c r="AT1130" s="33">
        <v>726.91800000000001</v>
      </c>
      <c r="AU1130" s="33">
        <v>23</v>
      </c>
      <c r="AV1130" s="34" t="s">
        <v>1915</v>
      </c>
      <c r="AW1130" s="34" t="s">
        <v>3389</v>
      </c>
      <c r="AX1130" s="34" t="s">
        <v>2235</v>
      </c>
      <c r="AY1130" s="34" t="s">
        <v>2235</v>
      </c>
      <c r="AZ1130" s="34" t="s">
        <v>2230</v>
      </c>
      <c r="BA1130" s="34" t="s">
        <v>2770</v>
      </c>
      <c r="BB1130" s="34" t="s">
        <v>2235</v>
      </c>
      <c r="BC1130" s="34" t="s">
        <v>2235</v>
      </c>
      <c r="BD1130" s="34" t="s">
        <v>2230</v>
      </c>
    </row>
    <row r="1131" spans="1:56" ht="15" customHeight="1" x14ac:dyDescent="0.25">
      <c r="A1131" t="str">
        <f t="shared" si="54"/>
        <v>0100102_LM_Sinchi_Roca_0100373_LM_Carabayllo</v>
      </c>
      <c r="B1131" s="34">
        <v>1128</v>
      </c>
      <c r="C1131" s="33" t="str">
        <f t="shared" si="55"/>
        <v>100102</v>
      </c>
      <c r="D1131" s="34" t="s">
        <v>369</v>
      </c>
      <c r="E1131" s="34">
        <v>-11.913107999999999</v>
      </c>
      <c r="F1131" s="34">
        <v>-77.046347999999995</v>
      </c>
      <c r="G1131" s="33">
        <v>343.62</v>
      </c>
      <c r="H1131" s="33">
        <v>153</v>
      </c>
      <c r="I1131" s="34" t="s">
        <v>60</v>
      </c>
      <c r="J1131" s="33">
        <v>14</v>
      </c>
      <c r="K1131" s="33">
        <v>25</v>
      </c>
      <c r="L1131" s="33">
        <v>21.5</v>
      </c>
      <c r="M1131" s="34" t="s">
        <v>59</v>
      </c>
      <c r="N1131" s="33">
        <v>0.3</v>
      </c>
      <c r="O1131" s="33">
        <v>40.4</v>
      </c>
      <c r="P1131" s="34" t="s">
        <v>1914</v>
      </c>
      <c r="Q1131" s="33">
        <v>17920</v>
      </c>
      <c r="R1131" s="33">
        <v>17</v>
      </c>
      <c r="S1131" s="34">
        <v>1.5</v>
      </c>
      <c r="T1131" s="34"/>
      <c r="U1131" s="33" t="str">
        <f t="shared" si="56"/>
        <v>100373</v>
      </c>
      <c r="V1131" s="34" t="s">
        <v>125</v>
      </c>
      <c r="W1131" s="34">
        <v>-11.870556000000001</v>
      </c>
      <c r="X1131" s="34">
        <v>-77.059127000000004</v>
      </c>
      <c r="Y1131" s="33">
        <v>163.62</v>
      </c>
      <c r="Z1131" s="33">
        <v>238</v>
      </c>
      <c r="AA1131" s="34" t="s">
        <v>58</v>
      </c>
      <c r="AB1131" s="33">
        <v>0</v>
      </c>
      <c r="AC1131" s="33">
        <v>30</v>
      </c>
      <c r="AD1131" s="33">
        <v>20</v>
      </c>
      <c r="AE1131" s="34" t="s">
        <v>59</v>
      </c>
      <c r="AF1131" s="33">
        <v>0.3</v>
      </c>
      <c r="AG1131" s="33">
        <v>34.700000000000003</v>
      </c>
      <c r="AH1131" s="34" t="s">
        <v>1890</v>
      </c>
      <c r="AI1131" s="33">
        <v>18930</v>
      </c>
      <c r="AJ1131" s="33">
        <v>17</v>
      </c>
      <c r="AK1131" s="34">
        <v>1.5</v>
      </c>
      <c r="AL1131" s="34"/>
      <c r="AM1131" s="33">
        <v>4.9400000000000004</v>
      </c>
      <c r="AN1131" s="34" t="s">
        <v>2046</v>
      </c>
      <c r="AO1131" s="34"/>
      <c r="AP1131" s="34"/>
      <c r="AQ1131" s="34" t="s">
        <v>1893</v>
      </c>
      <c r="AR1131" s="34" t="s">
        <v>1878</v>
      </c>
      <c r="AS1131" s="34" t="s">
        <v>1923</v>
      </c>
      <c r="AT1131" s="33">
        <v>904.49</v>
      </c>
      <c r="AU1131" s="33">
        <v>18</v>
      </c>
      <c r="AV1131" s="34" t="s">
        <v>1915</v>
      </c>
      <c r="AW1131" s="34" t="s">
        <v>2643</v>
      </c>
      <c r="AX1131" s="34" t="s">
        <v>4253</v>
      </c>
      <c r="AY1131" s="34" t="s">
        <v>2221</v>
      </c>
      <c r="AZ1131" s="34" t="s">
        <v>2221</v>
      </c>
      <c r="BA1131" s="34" t="s">
        <v>3897</v>
      </c>
      <c r="BB1131" s="34" t="s">
        <v>4378</v>
      </c>
      <c r="BC1131" s="34" t="s">
        <v>2221</v>
      </c>
      <c r="BD1131" s="34" t="s">
        <v>2221</v>
      </c>
    </row>
    <row r="1132" spans="1:56" ht="15" customHeight="1" x14ac:dyDescent="0.25">
      <c r="A1132" t="str">
        <f t="shared" si="54"/>
        <v>0100543_LM_Repetidor_La_Molina_0100027_LM_San_Luis</v>
      </c>
      <c r="B1132" s="34">
        <v>1129</v>
      </c>
      <c r="C1132" s="33" t="str">
        <f t="shared" si="55"/>
        <v>100543</v>
      </c>
      <c r="D1132" s="34" t="s">
        <v>373</v>
      </c>
      <c r="E1132" s="34">
        <v>-12.08501053</v>
      </c>
      <c r="F1132" s="34">
        <v>-76.960113530000001</v>
      </c>
      <c r="G1132" s="33">
        <v>237.36</v>
      </c>
      <c r="H1132" s="33">
        <v>313</v>
      </c>
      <c r="I1132" s="34" t="s">
        <v>58</v>
      </c>
      <c r="J1132" s="33">
        <v>0</v>
      </c>
      <c r="K1132" s="33">
        <v>60</v>
      </c>
      <c r="L1132" s="33">
        <v>46.5</v>
      </c>
      <c r="M1132" s="34" t="s">
        <v>59</v>
      </c>
      <c r="N1132" s="33">
        <v>0.3</v>
      </c>
      <c r="O1132" s="33">
        <v>44.8</v>
      </c>
      <c r="P1132" s="34" t="s">
        <v>1914</v>
      </c>
      <c r="Q1132" s="33" t="s">
        <v>2153</v>
      </c>
      <c r="R1132" s="33">
        <v>21.9</v>
      </c>
      <c r="S1132" s="34">
        <v>1.5</v>
      </c>
      <c r="T1132" s="34"/>
      <c r="U1132" s="33" t="str">
        <f t="shared" si="56"/>
        <v>100027</v>
      </c>
      <c r="V1132" s="34" t="s">
        <v>498</v>
      </c>
      <c r="W1132" s="34">
        <v>-12.105646999999999</v>
      </c>
      <c r="X1132" s="34">
        <v>-76.993056999999993</v>
      </c>
      <c r="Y1132" s="33">
        <v>57.35</v>
      </c>
      <c r="Z1132" s="33">
        <v>152</v>
      </c>
      <c r="AA1132" s="34" t="s">
        <v>58</v>
      </c>
      <c r="AB1132" s="33">
        <v>0</v>
      </c>
      <c r="AC1132" s="33">
        <v>25</v>
      </c>
      <c r="AD1132" s="33">
        <v>23</v>
      </c>
      <c r="AE1132" s="34" t="s">
        <v>59</v>
      </c>
      <c r="AF1132" s="33">
        <v>0.3</v>
      </c>
      <c r="AG1132" s="33">
        <v>34.700000000000003</v>
      </c>
      <c r="AH1132" s="34" t="s">
        <v>1914</v>
      </c>
      <c r="AI1132" s="33" t="s">
        <v>4699</v>
      </c>
      <c r="AJ1132" s="33">
        <v>21.9</v>
      </c>
      <c r="AK1132" s="34">
        <v>1.5</v>
      </c>
      <c r="AL1132" s="34"/>
      <c r="AM1132" s="33">
        <v>4.26</v>
      </c>
      <c r="AN1132" s="34" t="s">
        <v>2046</v>
      </c>
      <c r="AO1132" s="34"/>
      <c r="AP1132" s="34"/>
      <c r="AQ1132" s="34" t="s">
        <v>1891</v>
      </c>
      <c r="AR1132" s="34" t="s">
        <v>1878</v>
      </c>
      <c r="AS1132" s="34" t="s">
        <v>1888</v>
      </c>
      <c r="AT1132" s="33">
        <v>644.05999999999995</v>
      </c>
      <c r="AU1132" s="33">
        <v>18</v>
      </c>
      <c r="AV1132" s="34" t="s">
        <v>1915</v>
      </c>
      <c r="AW1132" s="34" t="s">
        <v>3390</v>
      </c>
      <c r="AX1132" s="34" t="s">
        <v>4256</v>
      </c>
      <c r="AY1132" s="34" t="s">
        <v>2221</v>
      </c>
      <c r="AZ1132" s="34" t="s">
        <v>2221</v>
      </c>
      <c r="BA1132" s="34" t="s">
        <v>3863</v>
      </c>
      <c r="BB1132" s="34" t="s">
        <v>4315</v>
      </c>
      <c r="BC1132" s="34" t="s">
        <v>2221</v>
      </c>
      <c r="BD1132" s="34" t="s">
        <v>2221</v>
      </c>
    </row>
    <row r="1133" spans="1:56" ht="15" customHeight="1" x14ac:dyDescent="0.25">
      <c r="A1133" t="str">
        <f t="shared" si="54"/>
        <v>0100610_LI_El_Porvenir_0100612_LI_La_Esperanza</v>
      </c>
      <c r="B1133" s="34">
        <v>1130</v>
      </c>
      <c r="C1133" s="33" t="str">
        <f t="shared" si="55"/>
        <v>100610</v>
      </c>
      <c r="D1133" s="34" t="s">
        <v>94</v>
      </c>
      <c r="E1133" s="34">
        <v>-8.0889410000000002</v>
      </c>
      <c r="F1133" s="34">
        <v>-79.006004000000004</v>
      </c>
      <c r="G1133" s="33">
        <v>283.16000000000003</v>
      </c>
      <c r="H1133" s="33">
        <v>71</v>
      </c>
      <c r="I1133" s="34" t="s">
        <v>58</v>
      </c>
      <c r="J1133" s="33">
        <v>0</v>
      </c>
      <c r="K1133" s="33">
        <v>40</v>
      </c>
      <c r="L1133" s="33">
        <v>22</v>
      </c>
      <c r="M1133" s="34" t="s">
        <v>59</v>
      </c>
      <c r="N1133" s="33">
        <v>0.3</v>
      </c>
      <c r="O1133" s="33">
        <v>38.299999999999997</v>
      </c>
      <c r="P1133" s="34" t="s">
        <v>1914</v>
      </c>
      <c r="Q1133" s="33" t="s">
        <v>4618</v>
      </c>
      <c r="R1133" s="33">
        <v>19.899999999999999</v>
      </c>
      <c r="S1133" s="34">
        <v>1.5</v>
      </c>
      <c r="T1133" s="34"/>
      <c r="U1133" s="33" t="str">
        <f t="shared" si="56"/>
        <v>100612</v>
      </c>
      <c r="V1133" s="34" t="s">
        <v>485</v>
      </c>
      <c r="W1133" s="34">
        <v>-8.0795999999999992</v>
      </c>
      <c r="X1133" s="34">
        <v>-79.046372219999995</v>
      </c>
      <c r="Y1133" s="33">
        <v>103.15</v>
      </c>
      <c r="Z1133" s="33">
        <v>81</v>
      </c>
      <c r="AA1133" s="34" t="s">
        <v>58</v>
      </c>
      <c r="AB1133" s="33">
        <v>0</v>
      </c>
      <c r="AC1133" s="33">
        <v>60</v>
      </c>
      <c r="AD1133" s="33">
        <v>45</v>
      </c>
      <c r="AE1133" s="34" t="s">
        <v>2190</v>
      </c>
      <c r="AF1133" s="33">
        <v>0.6</v>
      </c>
      <c r="AG1133" s="33">
        <v>39.9</v>
      </c>
      <c r="AH1133" s="34" t="s">
        <v>1914</v>
      </c>
      <c r="AI1133" s="33" t="s">
        <v>4700</v>
      </c>
      <c r="AJ1133" s="33">
        <v>20</v>
      </c>
      <c r="AK1133" s="34">
        <v>1.5</v>
      </c>
      <c r="AL1133" s="34"/>
      <c r="AM1133" s="33">
        <v>4.57</v>
      </c>
      <c r="AN1133" s="34" t="s">
        <v>2046</v>
      </c>
      <c r="AO1133" s="34"/>
      <c r="AP1133" s="34"/>
      <c r="AQ1133" s="34" t="s">
        <v>1891</v>
      </c>
      <c r="AR1133" s="34" t="s">
        <v>1879</v>
      </c>
      <c r="AS1133" s="34" t="s">
        <v>1889</v>
      </c>
      <c r="AT1133" s="33">
        <v>734.95600000000002</v>
      </c>
      <c r="AU1133" s="33">
        <v>18</v>
      </c>
      <c r="AV1133" s="34" t="s">
        <v>1915</v>
      </c>
      <c r="AW1133" s="34" t="s">
        <v>3391</v>
      </c>
      <c r="AX1133" s="34" t="s">
        <v>2309</v>
      </c>
      <c r="AY1133" s="34" t="s">
        <v>2309</v>
      </c>
      <c r="AZ1133" s="34" t="s">
        <v>2227</v>
      </c>
      <c r="BA1133" s="34" t="s">
        <v>3633</v>
      </c>
      <c r="BB1133" s="34" t="s">
        <v>4359</v>
      </c>
      <c r="BC1133" s="34" t="s">
        <v>2309</v>
      </c>
      <c r="BD1133" s="34" t="s">
        <v>2227</v>
      </c>
    </row>
    <row r="1134" spans="1:56" ht="15" customHeight="1" x14ac:dyDescent="0.25">
      <c r="A1134" t="str">
        <f t="shared" si="54"/>
        <v>0100029_LM_Los_Andes_0100302_LM_Comercial_Surquill</v>
      </c>
      <c r="B1134" s="34">
        <v>1131</v>
      </c>
      <c r="C1134" s="33" t="str">
        <f t="shared" si="55"/>
        <v>100029</v>
      </c>
      <c r="D1134" s="34" t="s">
        <v>993</v>
      </c>
      <c r="E1134" s="34">
        <v>-12.112776999999999</v>
      </c>
      <c r="F1134" s="34">
        <v>-77.024084999999999</v>
      </c>
      <c r="G1134" s="33">
        <v>84.04</v>
      </c>
      <c r="H1134" s="33">
        <v>106</v>
      </c>
      <c r="I1134" s="34" t="s">
        <v>60</v>
      </c>
      <c r="J1134" s="33">
        <v>10.6</v>
      </c>
      <c r="K1134" s="33">
        <v>15</v>
      </c>
      <c r="L1134" s="33">
        <v>10</v>
      </c>
      <c r="M1134" s="34" t="s">
        <v>59</v>
      </c>
      <c r="N1134" s="33">
        <v>0.3</v>
      </c>
      <c r="O1134" s="33">
        <v>34.700000000000003</v>
      </c>
      <c r="P1134" s="34" t="s">
        <v>1914</v>
      </c>
      <c r="Q1134" s="33">
        <v>22708</v>
      </c>
      <c r="R1134" s="33">
        <v>15</v>
      </c>
      <c r="S1134" s="34">
        <v>1.5</v>
      </c>
      <c r="T1134" s="34"/>
      <c r="U1134" s="33" t="str">
        <f t="shared" si="56"/>
        <v>100302</v>
      </c>
      <c r="V1134" s="34" t="s">
        <v>408</v>
      </c>
      <c r="W1134" s="34">
        <v>-12.112315000000001</v>
      </c>
      <c r="X1134" s="34">
        <v>-77.019560999999996</v>
      </c>
      <c r="Y1134" s="33">
        <v>264.04000000000002</v>
      </c>
      <c r="Z1134" s="33">
        <v>111</v>
      </c>
      <c r="AA1134" s="34" t="s">
        <v>60</v>
      </c>
      <c r="AB1134" s="33">
        <v>15.25</v>
      </c>
      <c r="AC1134" s="33">
        <v>5</v>
      </c>
      <c r="AD1134" s="33">
        <v>21</v>
      </c>
      <c r="AE1134" s="34" t="s">
        <v>2205</v>
      </c>
      <c r="AF1134" s="33">
        <v>0.3</v>
      </c>
      <c r="AG1134" s="33">
        <v>34.700000000000003</v>
      </c>
      <c r="AH1134" s="34" t="s">
        <v>1914</v>
      </c>
      <c r="AI1134" s="33">
        <v>21476</v>
      </c>
      <c r="AJ1134" s="33">
        <v>14.9</v>
      </c>
      <c r="AK1134" s="34">
        <v>1.5</v>
      </c>
      <c r="AL1134" s="34"/>
      <c r="AM1134" s="33">
        <v>0.5</v>
      </c>
      <c r="AN1134" s="34" t="s">
        <v>2046</v>
      </c>
      <c r="AO1134" s="34"/>
      <c r="AP1134" s="34"/>
      <c r="AQ1134" s="34" t="s">
        <v>1894</v>
      </c>
      <c r="AR1134" s="34" t="s">
        <v>1878</v>
      </c>
      <c r="AS1134" s="34" t="s">
        <v>1925</v>
      </c>
      <c r="AT1134" s="33">
        <v>544.64800000000002</v>
      </c>
      <c r="AU1134" s="33">
        <v>23</v>
      </c>
      <c r="AV1134" s="34" t="s">
        <v>1915</v>
      </c>
      <c r="AW1134" s="34" t="s">
        <v>3392</v>
      </c>
      <c r="AX1134" s="34" t="s">
        <v>4445</v>
      </c>
      <c r="AY1134" s="34" t="s">
        <v>2221</v>
      </c>
      <c r="AZ1134" s="34" t="s">
        <v>2221</v>
      </c>
      <c r="BA1134" s="34" t="s">
        <v>3112</v>
      </c>
      <c r="BB1134" s="34" t="s">
        <v>4445</v>
      </c>
      <c r="BC1134" s="34" t="s">
        <v>2221</v>
      </c>
      <c r="BD1134" s="34" t="s">
        <v>2221</v>
      </c>
    </row>
    <row r="1135" spans="1:56" ht="15" customHeight="1" x14ac:dyDescent="0.25">
      <c r="A1135" t="str">
        <f t="shared" si="54"/>
        <v>0101514_CA_SanAndres_de_Cutervo_0102057_CA_Rep_Cutervo</v>
      </c>
      <c r="B1135" s="34">
        <v>1132</v>
      </c>
      <c r="C1135" s="33" t="str">
        <f t="shared" si="55"/>
        <v>101514</v>
      </c>
      <c r="D1135" s="34" t="s">
        <v>1133</v>
      </c>
      <c r="E1135" s="34">
        <v>-6.2536680000000002</v>
      </c>
      <c r="F1135" s="34">
        <v>-78.695532999999998</v>
      </c>
      <c r="G1135" s="33">
        <v>223.52</v>
      </c>
      <c r="H1135" s="33">
        <v>2380</v>
      </c>
      <c r="I1135" s="34" t="s">
        <v>58</v>
      </c>
      <c r="J1135" s="33">
        <v>0</v>
      </c>
      <c r="K1135" s="33">
        <v>50</v>
      </c>
      <c r="L1135" s="33">
        <v>10</v>
      </c>
      <c r="M1135" s="34" t="s">
        <v>59</v>
      </c>
      <c r="N1135" s="33">
        <v>0.3</v>
      </c>
      <c r="O1135" s="33">
        <v>37.299999999999997</v>
      </c>
      <c r="P1135" s="34" t="s">
        <v>1914</v>
      </c>
      <c r="Q1135" s="33">
        <v>14557</v>
      </c>
      <c r="R1135" s="33">
        <v>23</v>
      </c>
      <c r="S1135" s="34">
        <v>1.5</v>
      </c>
      <c r="T1135" s="34"/>
      <c r="U1135" s="33" t="str">
        <f t="shared" si="56"/>
        <v>102057</v>
      </c>
      <c r="V1135" s="34" t="s">
        <v>179</v>
      </c>
      <c r="W1135" s="34">
        <v>-6.2536687850000003</v>
      </c>
      <c r="X1135" s="34">
        <v>-78.695533749999996</v>
      </c>
      <c r="Y1135" s="33">
        <v>43.52</v>
      </c>
      <c r="Z1135" s="33">
        <v>2589</v>
      </c>
      <c r="AA1135" s="34" t="s">
        <v>58</v>
      </c>
      <c r="AB1135" s="33">
        <v>0</v>
      </c>
      <c r="AC1135" s="33">
        <v>60</v>
      </c>
      <c r="AD1135" s="33">
        <v>10</v>
      </c>
      <c r="AE1135" s="34" t="s">
        <v>2189</v>
      </c>
      <c r="AF1135" s="33">
        <v>1.2</v>
      </c>
      <c r="AG1135" s="33">
        <v>40.799999999999997</v>
      </c>
      <c r="AH1135" s="34" t="s">
        <v>1914</v>
      </c>
      <c r="AI1135" s="33">
        <v>15047</v>
      </c>
      <c r="AJ1135" s="33">
        <v>23</v>
      </c>
      <c r="AK1135" s="34">
        <v>1.5</v>
      </c>
      <c r="AL1135" s="34"/>
      <c r="AM1135" s="33">
        <v>0</v>
      </c>
      <c r="AN1135" s="34" t="s">
        <v>2046</v>
      </c>
      <c r="AO1135" s="34"/>
      <c r="AP1135" s="34"/>
      <c r="AQ1135" s="34" t="s">
        <v>1891</v>
      </c>
      <c r="AR1135" s="34" t="s">
        <v>1878</v>
      </c>
      <c r="AS1135" s="34" t="s">
        <v>1888</v>
      </c>
      <c r="AT1135" s="33">
        <v>319.83800000000002</v>
      </c>
      <c r="AU1135" s="33">
        <v>15</v>
      </c>
      <c r="AV1135" s="34" t="s">
        <v>1917</v>
      </c>
      <c r="AW1135" s="34" t="s">
        <v>3393</v>
      </c>
      <c r="AX1135" s="34" t="s">
        <v>4460</v>
      </c>
      <c r="AY1135" s="34" t="s">
        <v>3016</v>
      </c>
      <c r="AZ1135" s="34" t="s">
        <v>2247</v>
      </c>
      <c r="BA1135" s="34" t="s">
        <v>3015</v>
      </c>
      <c r="BB1135" s="34" t="s">
        <v>4460</v>
      </c>
      <c r="BC1135" s="34" t="s">
        <v>3016</v>
      </c>
      <c r="BD1135" s="34" t="s">
        <v>2247</v>
      </c>
    </row>
    <row r="1136" spans="1:56" ht="15" customHeight="1" x14ac:dyDescent="0.25">
      <c r="A1136" t="str">
        <f t="shared" si="54"/>
        <v>0103708_AY_Reservorios_De_Ayac_0103745_AY_Asamblea</v>
      </c>
      <c r="B1136" s="34">
        <v>1133</v>
      </c>
      <c r="C1136" s="33" t="str">
        <f t="shared" si="55"/>
        <v>103708</v>
      </c>
      <c r="D1136" s="34" t="s">
        <v>1604</v>
      </c>
      <c r="E1136" s="34">
        <v>-13.15724</v>
      </c>
      <c r="F1136" s="34">
        <v>-74.234759999999994</v>
      </c>
      <c r="G1136" s="33">
        <v>186.1</v>
      </c>
      <c r="H1136" s="33">
        <v>2881</v>
      </c>
      <c r="I1136" s="34" t="s">
        <v>60</v>
      </c>
      <c r="J1136" s="33">
        <v>5.52</v>
      </c>
      <c r="K1136" s="33">
        <v>12</v>
      </c>
      <c r="L1136" s="33">
        <v>10</v>
      </c>
      <c r="M1136" s="34" t="s">
        <v>59</v>
      </c>
      <c r="N1136" s="33">
        <v>0.3</v>
      </c>
      <c r="O1136" s="33">
        <v>38.9</v>
      </c>
      <c r="P1136" s="34" t="s">
        <v>1914</v>
      </c>
      <c r="Q1136" s="33">
        <v>21798</v>
      </c>
      <c r="R1136" s="33">
        <v>12.4</v>
      </c>
      <c r="S1136" s="34">
        <v>1.5</v>
      </c>
      <c r="T1136" s="34"/>
      <c r="U1136" s="33" t="str">
        <f t="shared" si="56"/>
        <v>103745</v>
      </c>
      <c r="V1136" s="34" t="s">
        <v>1809</v>
      </c>
      <c r="W1136" s="34">
        <v>-13.161848000000001</v>
      </c>
      <c r="X1136" s="34">
        <v>-74.23526600000001</v>
      </c>
      <c r="Y1136" s="33">
        <v>6.1</v>
      </c>
      <c r="Z1136" s="33">
        <v>2870</v>
      </c>
      <c r="AA1136" s="34" t="s">
        <v>58</v>
      </c>
      <c r="AB1136" s="33">
        <v>0</v>
      </c>
      <c r="AC1136" s="33">
        <v>24</v>
      </c>
      <c r="AD1136" s="33">
        <v>17.5</v>
      </c>
      <c r="AE1136" s="34" t="s">
        <v>59</v>
      </c>
      <c r="AF1136" s="33">
        <v>0.3</v>
      </c>
      <c r="AG1136" s="33">
        <v>34.700000000000003</v>
      </c>
      <c r="AH1136" s="34" t="s">
        <v>1914</v>
      </c>
      <c r="AI1136" s="33">
        <v>23030</v>
      </c>
      <c r="AJ1136" s="33">
        <v>12.4</v>
      </c>
      <c r="AK1136" s="34">
        <v>1.5</v>
      </c>
      <c r="AL1136" s="34"/>
      <c r="AM1136" s="33">
        <v>0.52</v>
      </c>
      <c r="AN1136" s="34" t="s">
        <v>2046</v>
      </c>
      <c r="AO1136" s="34"/>
      <c r="AP1136" s="34"/>
      <c r="AQ1136" s="34" t="s">
        <v>1894</v>
      </c>
      <c r="AR1136" s="34" t="s">
        <v>1878</v>
      </c>
      <c r="AS1136" s="34" t="s">
        <v>1889</v>
      </c>
      <c r="AT1136" s="33">
        <v>362.23599999999999</v>
      </c>
      <c r="AU1136" s="33">
        <v>23</v>
      </c>
      <c r="AV1136" s="34" t="s">
        <v>1915</v>
      </c>
      <c r="AW1136" s="34" t="s">
        <v>3347</v>
      </c>
      <c r="AX1136" s="34" t="s">
        <v>2572</v>
      </c>
      <c r="AY1136" s="34" t="s">
        <v>2588</v>
      </c>
      <c r="AZ1136" s="34" t="s">
        <v>2572</v>
      </c>
      <c r="BA1136" s="34" t="s">
        <v>3788</v>
      </c>
      <c r="BB1136" s="34" t="s">
        <v>2572</v>
      </c>
      <c r="BC1136" s="34" t="s">
        <v>2588</v>
      </c>
      <c r="BD1136" s="34" t="s">
        <v>2572</v>
      </c>
    </row>
    <row r="1137" spans="1:56" ht="15" customHeight="1" x14ac:dyDescent="0.25">
      <c r="A1137" t="str">
        <f t="shared" si="54"/>
        <v>0103110_PI_Loreto_Piura_0101792_PI_San_Teodoro</v>
      </c>
      <c r="B1137" s="34">
        <v>1134</v>
      </c>
      <c r="C1137" s="33" t="str">
        <f t="shared" si="55"/>
        <v>103110</v>
      </c>
      <c r="D1137" s="34" t="s">
        <v>585</v>
      </c>
      <c r="E1137" s="34">
        <v>-5.1912720000000014</v>
      </c>
      <c r="F1137" s="34">
        <v>-80.629214000000005</v>
      </c>
      <c r="G1137" s="33">
        <v>30.41</v>
      </c>
      <c r="H1137" s="33">
        <v>38</v>
      </c>
      <c r="I1137" s="34" t="s">
        <v>60</v>
      </c>
      <c r="J1137" s="33">
        <v>8.56</v>
      </c>
      <c r="K1137" s="33">
        <v>21</v>
      </c>
      <c r="L1137" s="33">
        <v>10</v>
      </c>
      <c r="M1137" s="34" t="s">
        <v>59</v>
      </c>
      <c r="N1137" s="33">
        <v>0.3</v>
      </c>
      <c r="O1137" s="33">
        <v>34.700000000000003</v>
      </c>
      <c r="P1137" s="34" t="s">
        <v>1914</v>
      </c>
      <c r="Q1137" s="33">
        <v>21490</v>
      </c>
      <c r="R1137" s="33">
        <v>12.9</v>
      </c>
      <c r="S1137" s="34">
        <v>1.5</v>
      </c>
      <c r="T1137" s="34"/>
      <c r="U1137" s="33" t="str">
        <f t="shared" si="56"/>
        <v>101792</v>
      </c>
      <c r="V1137" s="34" t="s">
        <v>1594</v>
      </c>
      <c r="W1137" s="34">
        <v>-5.1870589999999996</v>
      </c>
      <c r="X1137" s="34">
        <v>-80.626731000000007</v>
      </c>
      <c r="Y1137" s="33">
        <v>210.41</v>
      </c>
      <c r="Z1137" s="33">
        <v>37</v>
      </c>
      <c r="AA1137" s="34" t="s">
        <v>60</v>
      </c>
      <c r="AB1137" s="33">
        <v>11.3</v>
      </c>
      <c r="AC1137" s="33">
        <v>5</v>
      </c>
      <c r="AD1137" s="33">
        <v>15</v>
      </c>
      <c r="AE1137" s="34" t="s">
        <v>59</v>
      </c>
      <c r="AF1137" s="33">
        <v>0.3</v>
      </c>
      <c r="AG1137" s="33">
        <v>34.700000000000003</v>
      </c>
      <c r="AH1137" s="34" t="s">
        <v>1914</v>
      </c>
      <c r="AI1137" s="33">
        <v>22722</v>
      </c>
      <c r="AJ1137" s="33">
        <v>13</v>
      </c>
      <c r="AK1137" s="34">
        <v>1.5</v>
      </c>
      <c r="AL1137" s="34"/>
      <c r="AM1137" s="33">
        <v>0.54</v>
      </c>
      <c r="AN1137" s="34" t="s">
        <v>2046</v>
      </c>
      <c r="AO1137" s="34"/>
      <c r="AP1137" s="34"/>
      <c r="AQ1137" s="34" t="s">
        <v>1891</v>
      </c>
      <c r="AR1137" s="34" t="s">
        <v>1879</v>
      </c>
      <c r="AS1137" s="34" t="s">
        <v>1889</v>
      </c>
      <c r="AT1137" s="33">
        <v>362.23599999999999</v>
      </c>
      <c r="AU1137" s="33">
        <v>23</v>
      </c>
      <c r="AV1137" s="34" t="s">
        <v>1915</v>
      </c>
      <c r="AW1137" s="34" t="s">
        <v>3394</v>
      </c>
      <c r="AX1137" s="34" t="s">
        <v>2224</v>
      </c>
      <c r="AY1137" s="34" t="s">
        <v>2224</v>
      </c>
      <c r="AZ1137" s="34" t="s">
        <v>2224</v>
      </c>
      <c r="BA1137" s="34" t="s">
        <v>3320</v>
      </c>
      <c r="BB1137" s="34" t="s">
        <v>2224</v>
      </c>
      <c r="BC1137" s="34" t="s">
        <v>2224</v>
      </c>
      <c r="BD1137" s="34" t="s">
        <v>2224</v>
      </c>
    </row>
    <row r="1138" spans="1:56" ht="15" customHeight="1" x14ac:dyDescent="0.25">
      <c r="A1138" t="str">
        <f t="shared" si="54"/>
        <v>0103713_AY_Ovalo_Puente_Nuevo_0103714_AY_Parque_La_Bandera</v>
      </c>
      <c r="B1138" s="34">
        <v>1135</v>
      </c>
      <c r="C1138" s="33" t="str">
        <f t="shared" si="55"/>
        <v>103713</v>
      </c>
      <c r="D1138" s="34" t="s">
        <v>552</v>
      </c>
      <c r="E1138" s="34">
        <v>-13.16456</v>
      </c>
      <c r="F1138" s="34">
        <v>-74.222020999999998</v>
      </c>
      <c r="G1138" s="33">
        <v>81.78</v>
      </c>
      <c r="H1138" s="33">
        <v>2723</v>
      </c>
      <c r="I1138" s="34" t="s">
        <v>60</v>
      </c>
      <c r="J1138" s="33">
        <v>11.85</v>
      </c>
      <c r="K1138" s="33">
        <v>4</v>
      </c>
      <c r="L1138" s="33">
        <v>4</v>
      </c>
      <c r="M1138" s="34" t="s">
        <v>59</v>
      </c>
      <c r="N1138" s="33">
        <v>0.3</v>
      </c>
      <c r="O1138" s="33">
        <v>34.700000000000003</v>
      </c>
      <c r="P1138" s="34" t="s">
        <v>1914</v>
      </c>
      <c r="Q1138" s="33">
        <v>21434</v>
      </c>
      <c r="R1138" s="33">
        <v>19.5</v>
      </c>
      <c r="S1138" s="34">
        <v>1.5</v>
      </c>
      <c r="T1138" s="34"/>
      <c r="U1138" s="33" t="str">
        <f t="shared" si="56"/>
        <v>103714</v>
      </c>
      <c r="V1138" s="34" t="s">
        <v>553</v>
      </c>
      <c r="W1138" s="34">
        <v>-13.16371</v>
      </c>
      <c r="X1138" s="34">
        <v>-74.215980000000002</v>
      </c>
      <c r="Y1138" s="33">
        <v>261.77999999999997</v>
      </c>
      <c r="Z1138" s="33">
        <v>2729</v>
      </c>
      <c r="AA1138" s="34" t="s">
        <v>60</v>
      </c>
      <c r="AB1138" s="33">
        <v>9.85</v>
      </c>
      <c r="AC1138" s="33">
        <v>9</v>
      </c>
      <c r="AD1138" s="33">
        <v>7</v>
      </c>
      <c r="AE1138" s="34" t="s">
        <v>59</v>
      </c>
      <c r="AF1138" s="33">
        <v>0.3</v>
      </c>
      <c r="AG1138" s="33">
        <v>34.700000000000003</v>
      </c>
      <c r="AH1138" s="34" t="s">
        <v>1914</v>
      </c>
      <c r="AI1138" s="33">
        <v>22666</v>
      </c>
      <c r="AJ1138" s="33">
        <v>19.399999999999999</v>
      </c>
      <c r="AK1138" s="34">
        <v>1.5</v>
      </c>
      <c r="AL1138" s="34"/>
      <c r="AM1138" s="33">
        <v>0.66</v>
      </c>
      <c r="AN1138" s="34" t="s">
        <v>2046</v>
      </c>
      <c r="AO1138" s="34"/>
      <c r="AP1138" s="34"/>
      <c r="AQ1138" s="34" t="s">
        <v>1891</v>
      </c>
      <c r="AR1138" s="34" t="s">
        <v>1879</v>
      </c>
      <c r="AS1138" s="34" t="s">
        <v>1889</v>
      </c>
      <c r="AT1138" s="33">
        <v>362.23599999999999</v>
      </c>
      <c r="AU1138" s="33">
        <v>23</v>
      </c>
      <c r="AV1138" s="34" t="s">
        <v>1915</v>
      </c>
      <c r="AW1138" s="34" t="s">
        <v>3395</v>
      </c>
      <c r="AX1138" s="34" t="s">
        <v>4420</v>
      </c>
      <c r="AY1138" s="34" t="s">
        <v>2588</v>
      </c>
      <c r="AZ1138" s="34" t="s">
        <v>2572</v>
      </c>
      <c r="BA1138" s="34" t="s">
        <v>3789</v>
      </c>
      <c r="BB1138" s="34" t="s">
        <v>2572</v>
      </c>
      <c r="BC1138" s="34" t="s">
        <v>2588</v>
      </c>
      <c r="BD1138" s="34" t="s">
        <v>2572</v>
      </c>
    </row>
    <row r="1139" spans="1:56" ht="15" customHeight="1" x14ac:dyDescent="0.25">
      <c r="A1139" t="str">
        <f t="shared" si="54"/>
        <v>0105174_LM_Las_Magnolias_0100235_LM_Huachipa_Norte</v>
      </c>
      <c r="B1139" s="34">
        <v>1136</v>
      </c>
      <c r="C1139" s="33" t="str">
        <f t="shared" si="55"/>
        <v>105174</v>
      </c>
      <c r="D1139" s="34" t="s">
        <v>1619</v>
      </c>
      <c r="E1139" s="34">
        <v>-12.01211</v>
      </c>
      <c r="F1139" s="34">
        <v>-76.917649999999995</v>
      </c>
      <c r="G1139" s="33">
        <v>347.32</v>
      </c>
      <c r="H1139" s="33">
        <v>356</v>
      </c>
      <c r="I1139" s="34" t="s">
        <v>60</v>
      </c>
      <c r="J1139" s="33">
        <v>8.3000000000000007</v>
      </c>
      <c r="K1139" s="33">
        <v>9</v>
      </c>
      <c r="L1139" s="33">
        <v>10</v>
      </c>
      <c r="M1139" s="34" t="s">
        <v>59</v>
      </c>
      <c r="N1139" s="33">
        <v>0.3</v>
      </c>
      <c r="O1139" s="33">
        <v>34.700000000000003</v>
      </c>
      <c r="P1139" s="34" t="s">
        <v>1914</v>
      </c>
      <c r="Q1139" s="33">
        <v>22190</v>
      </c>
      <c r="R1139" s="33">
        <v>13.9</v>
      </c>
      <c r="S1139" s="34">
        <v>1.5</v>
      </c>
      <c r="T1139" s="34"/>
      <c r="U1139" s="33" t="str">
        <f t="shared" si="56"/>
        <v>100235</v>
      </c>
      <c r="V1139" s="34" t="s">
        <v>263</v>
      </c>
      <c r="W1139" s="34">
        <v>-12.007111</v>
      </c>
      <c r="X1139" s="34">
        <v>-76.918800000000005</v>
      </c>
      <c r="Y1139" s="33">
        <v>167.32</v>
      </c>
      <c r="Z1139" s="33">
        <v>355</v>
      </c>
      <c r="AA1139" s="34" t="s">
        <v>58</v>
      </c>
      <c r="AB1139" s="33">
        <v>0</v>
      </c>
      <c r="AC1139" s="33">
        <v>40</v>
      </c>
      <c r="AD1139" s="33">
        <v>25</v>
      </c>
      <c r="AE1139" s="34" t="s">
        <v>2194</v>
      </c>
      <c r="AF1139" s="33">
        <v>1.2</v>
      </c>
      <c r="AG1139" s="33">
        <v>36.4</v>
      </c>
      <c r="AH1139" s="34" t="s">
        <v>1914</v>
      </c>
      <c r="AI1139" s="33">
        <v>23422</v>
      </c>
      <c r="AJ1139" s="33">
        <v>13.9</v>
      </c>
      <c r="AK1139" s="34">
        <v>1.5</v>
      </c>
      <c r="AL1139" s="34"/>
      <c r="AM1139" s="33">
        <v>0.56999999999999995</v>
      </c>
      <c r="AN1139" s="34" t="s">
        <v>2046</v>
      </c>
      <c r="AO1139" s="34"/>
      <c r="AP1139" s="34"/>
      <c r="AQ1139" s="34" t="s">
        <v>1891</v>
      </c>
      <c r="AR1139" s="34" t="s">
        <v>1880</v>
      </c>
      <c r="AS1139" s="34" t="s">
        <v>1889</v>
      </c>
      <c r="AT1139" s="33">
        <v>362.23599999999999</v>
      </c>
      <c r="AU1139" s="33">
        <v>23</v>
      </c>
      <c r="AV1139" s="34" t="s">
        <v>1915</v>
      </c>
      <c r="AW1139" s="34" t="s">
        <v>3396</v>
      </c>
      <c r="AX1139" s="34" t="s">
        <v>4357</v>
      </c>
      <c r="AY1139" s="34" t="s">
        <v>2221</v>
      </c>
      <c r="AZ1139" s="34" t="s">
        <v>2221</v>
      </c>
      <c r="BA1139" s="34" t="s">
        <v>3695</v>
      </c>
      <c r="BB1139" s="34" t="s">
        <v>4357</v>
      </c>
      <c r="BC1139" s="34" t="s">
        <v>2221</v>
      </c>
      <c r="BD1139" s="34" t="s">
        <v>2221</v>
      </c>
    </row>
    <row r="1140" spans="1:56" ht="15" customHeight="1" x14ac:dyDescent="0.25">
      <c r="A1140" t="str">
        <f t="shared" si="54"/>
        <v>0105282_LM_Mercado_San_Diego_0105352_LM_San_Diego_De_Alcala</v>
      </c>
      <c r="B1140" s="34">
        <v>1137</v>
      </c>
      <c r="C1140" s="33" t="str">
        <f t="shared" si="55"/>
        <v>105282</v>
      </c>
      <c r="D1140" s="34" t="s">
        <v>1620</v>
      </c>
      <c r="E1140" s="34">
        <v>-11.95126</v>
      </c>
      <c r="F1140" s="34">
        <v>-77.085920000000002</v>
      </c>
      <c r="G1140" s="33">
        <v>300.57</v>
      </c>
      <c r="H1140" s="33">
        <v>79</v>
      </c>
      <c r="I1140" s="34" t="s">
        <v>60</v>
      </c>
      <c r="J1140" s="33">
        <v>12</v>
      </c>
      <c r="K1140" s="33">
        <v>2.5499999999999998</v>
      </c>
      <c r="L1140" s="33">
        <v>12</v>
      </c>
      <c r="M1140" s="34" t="s">
        <v>59</v>
      </c>
      <c r="N1140" s="33">
        <v>0.3</v>
      </c>
      <c r="O1140" s="33">
        <v>34.700000000000003</v>
      </c>
      <c r="P1140" s="34" t="s">
        <v>1914</v>
      </c>
      <c r="Q1140" s="33">
        <v>23310</v>
      </c>
      <c r="R1140" s="33">
        <v>19.399999999999999</v>
      </c>
      <c r="S1140" s="34">
        <v>1.5</v>
      </c>
      <c r="T1140" s="34"/>
      <c r="U1140" s="33" t="str">
        <f t="shared" si="56"/>
        <v>105352</v>
      </c>
      <c r="V1140" s="34" t="s">
        <v>1523</v>
      </c>
      <c r="W1140" s="34">
        <v>-11.947850000000001</v>
      </c>
      <c r="X1140" s="34">
        <v>-77.091819999999998</v>
      </c>
      <c r="Y1140" s="33">
        <v>120.57</v>
      </c>
      <c r="Z1140" s="33">
        <v>64</v>
      </c>
      <c r="AA1140" s="34" t="s">
        <v>60</v>
      </c>
      <c r="AB1140" s="33">
        <v>11.77</v>
      </c>
      <c r="AC1140" s="33">
        <v>6</v>
      </c>
      <c r="AD1140" s="33">
        <v>16</v>
      </c>
      <c r="AE1140" s="34" t="s">
        <v>59</v>
      </c>
      <c r="AF1140" s="33">
        <v>0.3</v>
      </c>
      <c r="AG1140" s="33">
        <v>34.700000000000003</v>
      </c>
      <c r="AH1140" s="34" t="s">
        <v>1914</v>
      </c>
      <c r="AI1140" s="33">
        <v>22078</v>
      </c>
      <c r="AJ1140" s="33">
        <v>19.399999999999999</v>
      </c>
      <c r="AK1140" s="34">
        <v>1.5</v>
      </c>
      <c r="AL1140" s="34"/>
      <c r="AM1140" s="33">
        <v>0.75</v>
      </c>
      <c r="AN1140" s="34" t="s">
        <v>2046</v>
      </c>
      <c r="AO1140" s="34"/>
      <c r="AP1140" s="34"/>
      <c r="AQ1140" s="34" t="s">
        <v>1891</v>
      </c>
      <c r="AR1140" s="34" t="s">
        <v>1879</v>
      </c>
      <c r="AS1140" s="34" t="s">
        <v>1889</v>
      </c>
      <c r="AT1140" s="33">
        <v>362.23599999999999</v>
      </c>
      <c r="AU1140" s="33">
        <v>23</v>
      </c>
      <c r="AV1140" s="34" t="s">
        <v>1915</v>
      </c>
      <c r="AW1140" s="34" t="s">
        <v>3397</v>
      </c>
      <c r="AX1140" s="34" t="s">
        <v>4255</v>
      </c>
      <c r="AY1140" s="34" t="s">
        <v>2221</v>
      </c>
      <c r="AZ1140" s="34" t="s">
        <v>2221</v>
      </c>
      <c r="BA1140" s="34" t="s">
        <v>3132</v>
      </c>
      <c r="BB1140" s="34" t="s">
        <v>3327</v>
      </c>
      <c r="BC1140" s="34" t="s">
        <v>2221</v>
      </c>
      <c r="BD1140" s="34" t="s">
        <v>2221</v>
      </c>
    </row>
    <row r="1141" spans="1:56" ht="15" customHeight="1" x14ac:dyDescent="0.25">
      <c r="A1141" t="str">
        <f t="shared" si="54"/>
        <v>0100299_LM_Montero_0100033_LM_San_Juan_de_Mirafl</v>
      </c>
      <c r="B1141" s="34">
        <v>1138</v>
      </c>
      <c r="C1141" s="33" t="str">
        <f t="shared" si="55"/>
        <v>100299</v>
      </c>
      <c r="D1141" s="34" t="s">
        <v>416</v>
      </c>
      <c r="E1141" s="34">
        <v>-12.16386</v>
      </c>
      <c r="F1141" s="34">
        <v>-76.973060000000004</v>
      </c>
      <c r="G1141" s="33">
        <v>326.95</v>
      </c>
      <c r="H1141" s="33">
        <v>99</v>
      </c>
      <c r="I1141" s="34" t="s">
        <v>60</v>
      </c>
      <c r="J1141" s="33">
        <v>12.1</v>
      </c>
      <c r="K1141" s="33">
        <v>14</v>
      </c>
      <c r="L1141" s="33">
        <v>10</v>
      </c>
      <c r="M1141" s="34" t="s">
        <v>59</v>
      </c>
      <c r="N1141" s="33">
        <v>0.3</v>
      </c>
      <c r="O1141" s="33">
        <v>34.700000000000003</v>
      </c>
      <c r="P1141" s="34" t="s">
        <v>1914</v>
      </c>
      <c r="Q1141" s="33">
        <v>21700</v>
      </c>
      <c r="R1141" s="33">
        <v>16</v>
      </c>
      <c r="S1141" s="34">
        <v>1.5</v>
      </c>
      <c r="T1141" s="34"/>
      <c r="U1141" s="33" t="str">
        <f t="shared" si="56"/>
        <v>100033</v>
      </c>
      <c r="V1141" s="34" t="s">
        <v>163</v>
      </c>
      <c r="W1141" s="34">
        <v>-12.158485000000001</v>
      </c>
      <c r="X1141" s="34">
        <v>-76.976637999999994</v>
      </c>
      <c r="Y1141" s="33">
        <v>146.94999999999999</v>
      </c>
      <c r="Z1141" s="33">
        <v>118</v>
      </c>
      <c r="AA1141" s="34" t="s">
        <v>58</v>
      </c>
      <c r="AB1141" s="33">
        <v>0</v>
      </c>
      <c r="AC1141" s="33">
        <v>38</v>
      </c>
      <c r="AD1141" s="33">
        <v>16</v>
      </c>
      <c r="AE1141" s="34" t="s">
        <v>2198</v>
      </c>
      <c r="AF1141" s="33">
        <v>0.6</v>
      </c>
      <c r="AG1141" s="33">
        <v>39.9</v>
      </c>
      <c r="AH1141" s="34" t="s">
        <v>1914</v>
      </c>
      <c r="AI1141" s="33">
        <v>22932</v>
      </c>
      <c r="AJ1141" s="33">
        <v>16</v>
      </c>
      <c r="AK1141" s="34">
        <v>1.5</v>
      </c>
      <c r="AL1141" s="34"/>
      <c r="AM1141" s="33">
        <v>0.71</v>
      </c>
      <c r="AN1141" s="34" t="s">
        <v>2046</v>
      </c>
      <c r="AO1141" s="34"/>
      <c r="AP1141" s="34"/>
      <c r="AQ1141" s="34" t="s">
        <v>1891</v>
      </c>
      <c r="AR1141" s="34" t="s">
        <v>1878</v>
      </c>
      <c r="AS1141" s="34" t="s">
        <v>1889</v>
      </c>
      <c r="AT1141" s="33">
        <v>726.91800000000001</v>
      </c>
      <c r="AU1141" s="33">
        <v>23</v>
      </c>
      <c r="AV1141" s="34" t="s">
        <v>1915</v>
      </c>
      <c r="AW1141" s="34" t="s">
        <v>3398</v>
      </c>
      <c r="AX1141" s="34" t="s">
        <v>3365</v>
      </c>
      <c r="AY1141" s="34" t="s">
        <v>2221</v>
      </c>
      <c r="AZ1141" s="34" t="s">
        <v>2221</v>
      </c>
      <c r="BA1141" s="34" t="s">
        <v>3871</v>
      </c>
      <c r="BB1141" s="34" t="s">
        <v>3365</v>
      </c>
      <c r="BC1141" s="34" t="s">
        <v>2221</v>
      </c>
      <c r="BD1141" s="34" t="s">
        <v>2221</v>
      </c>
    </row>
    <row r="1142" spans="1:56" ht="15" customHeight="1" x14ac:dyDescent="0.25">
      <c r="A1142" t="str">
        <f t="shared" si="54"/>
        <v>0105926_LM_Sargento_0100064_LM_Bolognesi</v>
      </c>
      <c r="B1142" s="34">
        <v>1139</v>
      </c>
      <c r="C1142" s="33" t="str">
        <f t="shared" si="55"/>
        <v>105926</v>
      </c>
      <c r="D1142" s="34" t="s">
        <v>1034</v>
      </c>
      <c r="E1142" s="34">
        <v>-12.143642</v>
      </c>
      <c r="F1142" s="34">
        <v>-77.018614999999997</v>
      </c>
      <c r="G1142" s="33">
        <v>205.31</v>
      </c>
      <c r="H1142" s="33">
        <v>75</v>
      </c>
      <c r="I1142" s="34" t="s">
        <v>60</v>
      </c>
      <c r="J1142" s="33">
        <v>13.35</v>
      </c>
      <c r="K1142" s="33">
        <v>8.6</v>
      </c>
      <c r="L1142" s="33">
        <v>10</v>
      </c>
      <c r="M1142" s="34" t="s">
        <v>59</v>
      </c>
      <c r="N1142" s="33">
        <v>0.3</v>
      </c>
      <c r="O1142" s="33">
        <v>34.700000000000003</v>
      </c>
      <c r="P1142" s="34" t="s">
        <v>1914</v>
      </c>
      <c r="Q1142" s="33">
        <v>21406</v>
      </c>
      <c r="R1142" s="33">
        <v>12.9</v>
      </c>
      <c r="S1142" s="34">
        <v>1.5</v>
      </c>
      <c r="T1142" s="34"/>
      <c r="U1142" s="33" t="str">
        <f t="shared" si="56"/>
        <v>100064</v>
      </c>
      <c r="V1142" s="34" t="s">
        <v>483</v>
      </c>
      <c r="W1142" s="34">
        <v>-12.146749</v>
      </c>
      <c r="X1142" s="34">
        <v>-77.020118000000011</v>
      </c>
      <c r="Y1142" s="33">
        <v>25.31</v>
      </c>
      <c r="Z1142" s="33">
        <v>71</v>
      </c>
      <c r="AA1142" s="34" t="s">
        <v>60</v>
      </c>
      <c r="AB1142" s="33">
        <v>8.75</v>
      </c>
      <c r="AC1142" s="33">
        <v>15</v>
      </c>
      <c r="AD1142" s="33">
        <v>12.5</v>
      </c>
      <c r="AE1142" s="34" t="s">
        <v>59</v>
      </c>
      <c r="AF1142" s="33">
        <v>0.3</v>
      </c>
      <c r="AG1142" s="33">
        <v>34.700000000000003</v>
      </c>
      <c r="AH1142" s="34" t="s">
        <v>1914</v>
      </c>
      <c r="AI1142" s="33">
        <v>22638</v>
      </c>
      <c r="AJ1142" s="33">
        <v>13.9</v>
      </c>
      <c r="AK1142" s="34">
        <v>1.5</v>
      </c>
      <c r="AL1142" s="34"/>
      <c r="AM1142" s="33">
        <v>0.38</v>
      </c>
      <c r="AN1142" s="34" t="s">
        <v>2046</v>
      </c>
      <c r="AO1142" s="34"/>
      <c r="AP1142" s="34"/>
      <c r="AQ1142" s="34" t="s">
        <v>1891</v>
      </c>
      <c r="AR1142" s="34" t="s">
        <v>1879</v>
      </c>
      <c r="AS1142" s="34" t="s">
        <v>1889</v>
      </c>
      <c r="AT1142" s="33">
        <v>362.23599999999999</v>
      </c>
      <c r="AU1142" s="33">
        <v>23</v>
      </c>
      <c r="AV1142" s="34" t="s">
        <v>1915</v>
      </c>
      <c r="AW1142" s="34" t="s">
        <v>3399</v>
      </c>
      <c r="AX1142" s="34" t="s">
        <v>4388</v>
      </c>
      <c r="AY1142" s="34" t="s">
        <v>2221</v>
      </c>
      <c r="AZ1142" s="34" t="s">
        <v>2221</v>
      </c>
      <c r="BA1142" s="34" t="s">
        <v>3790</v>
      </c>
      <c r="BB1142" s="34" t="s">
        <v>4388</v>
      </c>
      <c r="BC1142" s="34" t="s">
        <v>2221</v>
      </c>
      <c r="BD1142" s="34" t="s">
        <v>2221</v>
      </c>
    </row>
    <row r="1143" spans="1:56" ht="15" customHeight="1" x14ac:dyDescent="0.25">
      <c r="A1143" t="str">
        <f t="shared" si="54"/>
        <v>0106311_LM_Buenavista_0100019_LM_Jesus_Maria</v>
      </c>
      <c r="B1143" s="34">
        <v>1140</v>
      </c>
      <c r="C1143" s="33" t="str">
        <f t="shared" si="55"/>
        <v>106311</v>
      </c>
      <c r="D1143" s="34" t="s">
        <v>1041</v>
      </c>
      <c r="E1143" s="34">
        <v>-12.078398999999999</v>
      </c>
      <c r="F1143" s="34">
        <v>-77.048102999999998</v>
      </c>
      <c r="G1143" s="33">
        <v>68.510000000000005</v>
      </c>
      <c r="H1143" s="33">
        <v>106</v>
      </c>
      <c r="I1143" s="34" t="s">
        <v>60</v>
      </c>
      <c r="J1143" s="33">
        <v>9.3000000000000007</v>
      </c>
      <c r="K1143" s="33">
        <v>12.5</v>
      </c>
      <c r="L1143" s="33">
        <v>10</v>
      </c>
      <c r="M1143" s="34" t="s">
        <v>59</v>
      </c>
      <c r="N1143" s="33">
        <v>0.3</v>
      </c>
      <c r="O1143" s="33">
        <v>34.700000000000003</v>
      </c>
      <c r="P1143" s="34" t="s">
        <v>1914</v>
      </c>
      <c r="Q1143" s="33">
        <v>21588</v>
      </c>
      <c r="R1143" s="33">
        <v>11.9</v>
      </c>
      <c r="S1143" s="34">
        <v>1.5</v>
      </c>
      <c r="T1143" s="34"/>
      <c r="U1143" s="33" t="str">
        <f t="shared" si="56"/>
        <v>100019</v>
      </c>
      <c r="V1143" s="34" t="s">
        <v>693</v>
      </c>
      <c r="W1143" s="34">
        <v>-12.076904000000001</v>
      </c>
      <c r="X1143" s="34">
        <v>-77.044218999999998</v>
      </c>
      <c r="Y1143" s="33">
        <v>248.51</v>
      </c>
      <c r="Z1143" s="33">
        <v>114</v>
      </c>
      <c r="AA1143" s="34" t="s">
        <v>60</v>
      </c>
      <c r="AB1143" s="33">
        <v>20</v>
      </c>
      <c r="AC1143" s="33">
        <v>15</v>
      </c>
      <c r="AD1143" s="33">
        <v>8.5</v>
      </c>
      <c r="AE1143" s="34" t="s">
        <v>59</v>
      </c>
      <c r="AF1143" s="33">
        <v>0.3</v>
      </c>
      <c r="AG1143" s="33">
        <v>34.700000000000003</v>
      </c>
      <c r="AH1143" s="34" t="s">
        <v>1914</v>
      </c>
      <c r="AI1143" s="33">
        <v>22820</v>
      </c>
      <c r="AJ1143" s="33">
        <v>11.9</v>
      </c>
      <c r="AK1143" s="34">
        <v>1.5</v>
      </c>
      <c r="AL1143" s="34"/>
      <c r="AM1143" s="33">
        <v>0.45</v>
      </c>
      <c r="AN1143" s="34" t="s">
        <v>2046</v>
      </c>
      <c r="AO1143" s="34"/>
      <c r="AP1143" s="34"/>
      <c r="AQ1143" s="34" t="s">
        <v>1891</v>
      </c>
      <c r="AR1143" s="34" t="s">
        <v>1878</v>
      </c>
      <c r="AS1143" s="34" t="s">
        <v>1889</v>
      </c>
      <c r="AT1143" s="33">
        <v>726.91800000000001</v>
      </c>
      <c r="AU1143" s="33">
        <v>23</v>
      </c>
      <c r="AV1143" s="34" t="s">
        <v>1915</v>
      </c>
      <c r="AW1143" s="34" t="s">
        <v>3400</v>
      </c>
      <c r="AX1143" s="34" t="s">
        <v>4401</v>
      </c>
      <c r="AY1143" s="34" t="s">
        <v>2221</v>
      </c>
      <c r="AZ1143" s="34" t="s">
        <v>2221</v>
      </c>
      <c r="BA1143" s="34" t="s">
        <v>3999</v>
      </c>
      <c r="BB1143" s="34" t="s">
        <v>4401</v>
      </c>
      <c r="BC1143" s="34" t="s">
        <v>2221</v>
      </c>
      <c r="BD1143" s="34" t="s">
        <v>2221</v>
      </c>
    </row>
    <row r="1144" spans="1:56" ht="15" customHeight="1" x14ac:dyDescent="0.25">
      <c r="A1144" t="str">
        <f t="shared" si="54"/>
        <v>0104249_LM_El_Condor_0100103_LM_Wiracocha</v>
      </c>
      <c r="B1144" s="34">
        <v>1141</v>
      </c>
      <c r="C1144" s="33" t="str">
        <f t="shared" si="55"/>
        <v>104249</v>
      </c>
      <c r="D1144" s="34" t="s">
        <v>1621</v>
      </c>
      <c r="E1144" s="34">
        <v>-12.002700000000001</v>
      </c>
      <c r="F1144" s="34">
        <v>-77.018199999999993</v>
      </c>
      <c r="G1144" s="33">
        <v>104.97</v>
      </c>
      <c r="H1144" s="33">
        <v>225</v>
      </c>
      <c r="I1144" s="34" t="s">
        <v>60</v>
      </c>
      <c r="J1144" s="33">
        <v>13</v>
      </c>
      <c r="K1144" s="33">
        <v>3</v>
      </c>
      <c r="L1144" s="33">
        <v>9.9</v>
      </c>
      <c r="M1144" s="34" t="s">
        <v>59</v>
      </c>
      <c r="N1144" s="33">
        <v>0.3</v>
      </c>
      <c r="O1144" s="33">
        <v>39.9</v>
      </c>
      <c r="P1144" s="34" t="s">
        <v>1914</v>
      </c>
      <c r="Q1144" s="33">
        <v>22778</v>
      </c>
      <c r="R1144" s="33">
        <v>9.9</v>
      </c>
      <c r="S1144" s="34">
        <v>1.5</v>
      </c>
      <c r="T1144" s="34"/>
      <c r="U1144" s="33" t="str">
        <f t="shared" si="56"/>
        <v>100103</v>
      </c>
      <c r="V1144" s="34" t="s">
        <v>130</v>
      </c>
      <c r="W1144" s="34">
        <v>-12.005736000000001</v>
      </c>
      <c r="X1144" s="34">
        <v>-77.006591</v>
      </c>
      <c r="Y1144" s="33">
        <v>284.97000000000003</v>
      </c>
      <c r="Z1144" s="33">
        <v>214</v>
      </c>
      <c r="AA1144" s="34" t="s">
        <v>60</v>
      </c>
      <c r="AB1144" s="33">
        <v>13</v>
      </c>
      <c r="AC1144" s="33">
        <v>26</v>
      </c>
      <c r="AD1144" s="33">
        <v>35</v>
      </c>
      <c r="AE1144" s="34" t="s">
        <v>59</v>
      </c>
      <c r="AF1144" s="33">
        <v>0.3</v>
      </c>
      <c r="AG1144" s="33">
        <v>34.700000000000003</v>
      </c>
      <c r="AH1144" s="34" t="s">
        <v>1914</v>
      </c>
      <c r="AI1144" s="33">
        <v>21546</v>
      </c>
      <c r="AJ1144" s="33">
        <v>10</v>
      </c>
      <c r="AK1144" s="34">
        <v>1.5</v>
      </c>
      <c r="AL1144" s="34"/>
      <c r="AM1144" s="33">
        <v>1.31</v>
      </c>
      <c r="AN1144" s="34" t="s">
        <v>2046</v>
      </c>
      <c r="AO1144" s="34"/>
      <c r="AP1144" s="34"/>
      <c r="AQ1144" s="34" t="s">
        <v>1891</v>
      </c>
      <c r="AR1144" s="34" t="s">
        <v>1879</v>
      </c>
      <c r="AS1144" s="34" t="s">
        <v>1889</v>
      </c>
      <c r="AT1144" s="33">
        <v>366.298</v>
      </c>
      <c r="AU1144" s="33">
        <v>23</v>
      </c>
      <c r="AV1144" s="34" t="s">
        <v>1916</v>
      </c>
      <c r="AW1144" s="34" t="s">
        <v>3401</v>
      </c>
      <c r="AX1144" s="34" t="s">
        <v>3275</v>
      </c>
      <c r="AY1144" s="34" t="s">
        <v>2221</v>
      </c>
      <c r="AZ1144" s="34" t="s">
        <v>2221</v>
      </c>
      <c r="BA1144" s="34" t="s">
        <v>2735</v>
      </c>
      <c r="BB1144" s="34" t="s">
        <v>3275</v>
      </c>
      <c r="BC1144" s="34" t="s">
        <v>2221</v>
      </c>
      <c r="BD1144" s="34" t="s">
        <v>2221</v>
      </c>
    </row>
    <row r="1145" spans="1:56" ht="15" customHeight="1" x14ac:dyDescent="0.25">
      <c r="A1145" t="str">
        <f t="shared" si="54"/>
        <v>0100121_LM_Alfonso_Ugarte_0105586_LM_Gould</v>
      </c>
      <c r="B1145" s="34">
        <v>1142</v>
      </c>
      <c r="C1145" s="33" t="str">
        <f t="shared" si="55"/>
        <v>100121</v>
      </c>
      <c r="D1145" s="34" t="s">
        <v>124</v>
      </c>
      <c r="E1145" s="34">
        <v>-12.053394000000001</v>
      </c>
      <c r="F1145" s="34">
        <v>-77.042655000000011</v>
      </c>
      <c r="G1145" s="33">
        <v>346.27</v>
      </c>
      <c r="H1145" s="33">
        <v>139</v>
      </c>
      <c r="I1145" s="34" t="s">
        <v>60</v>
      </c>
      <c r="J1145" s="33">
        <v>17.649999999999999</v>
      </c>
      <c r="K1145" s="33">
        <v>10.5</v>
      </c>
      <c r="L1145" s="33">
        <v>10</v>
      </c>
      <c r="M1145" s="34" t="s">
        <v>59</v>
      </c>
      <c r="N1145" s="33">
        <v>0.3</v>
      </c>
      <c r="O1145" s="33">
        <v>39.9</v>
      </c>
      <c r="P1145" s="34" t="s">
        <v>1914</v>
      </c>
      <c r="Q1145" s="33">
        <v>21420</v>
      </c>
      <c r="R1145" s="33">
        <v>7.9</v>
      </c>
      <c r="S1145" s="34">
        <v>1.5</v>
      </c>
      <c r="T1145" s="34"/>
      <c r="U1145" s="33" t="str">
        <f t="shared" si="56"/>
        <v>105586</v>
      </c>
      <c r="V1145" s="34" t="s">
        <v>1088</v>
      </c>
      <c r="W1145" s="34">
        <v>-12.046919000000001</v>
      </c>
      <c r="X1145" s="34">
        <v>-77.044273000000004</v>
      </c>
      <c r="Y1145" s="33">
        <v>166.27</v>
      </c>
      <c r="Z1145" s="33">
        <v>138</v>
      </c>
      <c r="AA1145" s="34" t="s">
        <v>60</v>
      </c>
      <c r="AB1145" s="33">
        <v>9.15</v>
      </c>
      <c r="AC1145" s="33">
        <v>15</v>
      </c>
      <c r="AD1145" s="33">
        <v>20</v>
      </c>
      <c r="AE1145" s="34" t="s">
        <v>2190</v>
      </c>
      <c r="AF1145" s="33">
        <v>0.6</v>
      </c>
      <c r="AG1145" s="33">
        <v>39.9</v>
      </c>
      <c r="AH1145" s="34" t="s">
        <v>1914</v>
      </c>
      <c r="AI1145" s="33">
        <v>22652</v>
      </c>
      <c r="AJ1145" s="33">
        <v>7.9</v>
      </c>
      <c r="AK1145" s="34">
        <v>1.5</v>
      </c>
      <c r="AL1145" s="34"/>
      <c r="AM1145" s="33">
        <v>0.74</v>
      </c>
      <c r="AN1145" s="34" t="s">
        <v>2046</v>
      </c>
      <c r="AO1145" s="34"/>
      <c r="AP1145" s="34"/>
      <c r="AQ1145" s="34" t="s">
        <v>1891</v>
      </c>
      <c r="AR1145" s="34" t="s">
        <v>1878</v>
      </c>
      <c r="AS1145" s="34" t="s">
        <v>1926</v>
      </c>
      <c r="AT1145" s="33">
        <v>861.94399999999996</v>
      </c>
      <c r="AU1145" s="33">
        <v>23</v>
      </c>
      <c r="AV1145" s="34" t="s">
        <v>1915</v>
      </c>
      <c r="AW1145" s="34" t="s">
        <v>3402</v>
      </c>
      <c r="AX1145" s="34" t="s">
        <v>4443</v>
      </c>
      <c r="AY1145" s="34" t="s">
        <v>2221</v>
      </c>
      <c r="AZ1145" s="34" t="s">
        <v>2221</v>
      </c>
      <c r="BA1145" s="34" t="s">
        <v>3791</v>
      </c>
      <c r="BB1145" s="34" t="s">
        <v>2221</v>
      </c>
      <c r="BC1145" s="34" t="s">
        <v>2221</v>
      </c>
      <c r="BD1145" s="34" t="s">
        <v>2221</v>
      </c>
    </row>
    <row r="1146" spans="1:56" ht="15" customHeight="1" x14ac:dyDescent="0.25">
      <c r="A1146" t="str">
        <f t="shared" si="54"/>
        <v>0105152_LM_Villa_Jardin_0100104_LM_Mariategui</v>
      </c>
      <c r="B1146" s="34">
        <v>1143</v>
      </c>
      <c r="C1146" s="33" t="str">
        <f t="shared" si="55"/>
        <v>105152</v>
      </c>
      <c r="D1146" s="34" t="s">
        <v>1622</v>
      </c>
      <c r="E1146" s="34">
        <v>-12.164099999999999</v>
      </c>
      <c r="F1146" s="34">
        <v>-76.954800000000006</v>
      </c>
      <c r="G1146" s="33">
        <v>340.95</v>
      </c>
      <c r="H1146" s="33">
        <v>144</v>
      </c>
      <c r="I1146" s="34" t="s">
        <v>60</v>
      </c>
      <c r="J1146" s="33">
        <v>9.3000000000000007</v>
      </c>
      <c r="K1146" s="33">
        <v>15</v>
      </c>
      <c r="L1146" s="33">
        <v>9.9</v>
      </c>
      <c r="M1146" s="34" t="s">
        <v>59</v>
      </c>
      <c r="N1146" s="33">
        <v>0.3</v>
      </c>
      <c r="O1146" s="33">
        <v>34.700000000000003</v>
      </c>
      <c r="P1146" s="34" t="s">
        <v>1914</v>
      </c>
      <c r="Q1146" s="33">
        <v>22862</v>
      </c>
      <c r="R1146" s="33">
        <v>13.8</v>
      </c>
      <c r="S1146" s="34">
        <v>1.5</v>
      </c>
      <c r="T1146" s="34"/>
      <c r="U1146" s="33" t="str">
        <f t="shared" si="56"/>
        <v>100104</v>
      </c>
      <c r="V1146" s="34" t="s">
        <v>216</v>
      </c>
      <c r="W1146" s="34">
        <v>-12.160247</v>
      </c>
      <c r="X1146" s="34">
        <v>-76.956160999999994</v>
      </c>
      <c r="Y1146" s="33">
        <v>160.94999999999999</v>
      </c>
      <c r="Z1146" s="33">
        <v>146</v>
      </c>
      <c r="AA1146" s="34" t="s">
        <v>58</v>
      </c>
      <c r="AB1146" s="33">
        <v>0</v>
      </c>
      <c r="AC1146" s="33">
        <v>30</v>
      </c>
      <c r="AD1146" s="33">
        <v>22</v>
      </c>
      <c r="AE1146" s="34" t="s">
        <v>59</v>
      </c>
      <c r="AF1146" s="33">
        <v>0.3</v>
      </c>
      <c r="AG1146" s="33">
        <v>34.700000000000003</v>
      </c>
      <c r="AH1146" s="34" t="s">
        <v>1914</v>
      </c>
      <c r="AI1146" s="33">
        <v>21630</v>
      </c>
      <c r="AJ1146" s="33">
        <v>13.9</v>
      </c>
      <c r="AK1146" s="34">
        <v>1.5</v>
      </c>
      <c r="AL1146" s="34"/>
      <c r="AM1146" s="33">
        <v>0.45</v>
      </c>
      <c r="AN1146" s="34" t="s">
        <v>2046</v>
      </c>
      <c r="AO1146" s="34"/>
      <c r="AP1146" s="34"/>
      <c r="AQ1146" s="34" t="s">
        <v>1891</v>
      </c>
      <c r="AR1146" s="34" t="s">
        <v>1878</v>
      </c>
      <c r="AS1146" s="34" t="s">
        <v>1889</v>
      </c>
      <c r="AT1146" s="33">
        <v>366.298</v>
      </c>
      <c r="AU1146" s="33">
        <v>23</v>
      </c>
      <c r="AV1146" s="34" t="s">
        <v>1916</v>
      </c>
      <c r="AW1146" s="34" t="s">
        <v>3403</v>
      </c>
      <c r="AX1146" s="34" t="s">
        <v>4430</v>
      </c>
      <c r="AY1146" s="34" t="s">
        <v>2221</v>
      </c>
      <c r="AZ1146" s="34" t="s">
        <v>2221</v>
      </c>
      <c r="BA1146" s="34" t="s">
        <v>3959</v>
      </c>
      <c r="BB1146" s="34" t="s">
        <v>3365</v>
      </c>
      <c r="BC1146" s="34" t="s">
        <v>2221</v>
      </c>
      <c r="BD1146" s="34" t="s">
        <v>2221</v>
      </c>
    </row>
    <row r="1147" spans="1:56" ht="15" customHeight="1" x14ac:dyDescent="0.25">
      <c r="A1147" t="str">
        <f t="shared" si="54"/>
        <v>0100001_LM_SJM_INTERNEXA_0100104_LM_Mariategui</v>
      </c>
      <c r="B1147" s="34">
        <v>1144</v>
      </c>
      <c r="C1147" s="33" t="str">
        <f t="shared" si="55"/>
        <v>100001</v>
      </c>
      <c r="D1147" s="34" t="s">
        <v>1983</v>
      </c>
      <c r="E1147" s="34">
        <v>-11.956916809999999</v>
      </c>
      <c r="F1147" s="34">
        <v>-77.127159120000002</v>
      </c>
      <c r="G1147" s="33">
        <v>140.55000000000001</v>
      </c>
      <c r="H1147" s="33">
        <v>7</v>
      </c>
      <c r="I1147" s="34" t="s">
        <v>60</v>
      </c>
      <c r="J1147" s="33"/>
      <c r="K1147" s="33"/>
      <c r="L1147" s="33"/>
      <c r="M1147" s="34" t="s">
        <v>59</v>
      </c>
      <c r="N1147" s="33">
        <v>0.3</v>
      </c>
      <c r="O1147" s="33">
        <v>39.9</v>
      </c>
      <c r="P1147" s="34" t="s">
        <v>1890</v>
      </c>
      <c r="Q1147" s="33">
        <v>21518</v>
      </c>
      <c r="R1147" s="33">
        <v>14.9</v>
      </c>
      <c r="S1147" s="34">
        <v>1.5</v>
      </c>
      <c r="T1147" s="34"/>
      <c r="U1147" s="33" t="str">
        <f t="shared" si="56"/>
        <v>100104</v>
      </c>
      <c r="V1147" s="34" t="s">
        <v>216</v>
      </c>
      <c r="W1147" s="34">
        <v>-12.160247</v>
      </c>
      <c r="X1147" s="34">
        <v>-76.956160999999994</v>
      </c>
      <c r="Y1147" s="33">
        <v>320.58</v>
      </c>
      <c r="Z1147" s="33">
        <v>146</v>
      </c>
      <c r="AA1147" s="34" t="s">
        <v>58</v>
      </c>
      <c r="AB1147" s="33">
        <v>0</v>
      </c>
      <c r="AC1147" s="33">
        <v>30</v>
      </c>
      <c r="AD1147" s="33">
        <v>22</v>
      </c>
      <c r="AE1147" s="34" t="s">
        <v>2218</v>
      </c>
      <c r="AF1147" s="33">
        <v>0.3</v>
      </c>
      <c r="AG1147" s="33">
        <v>34.700000000000003</v>
      </c>
      <c r="AH1147" s="34" t="s">
        <v>1914</v>
      </c>
      <c r="AI1147" s="33">
        <v>22750</v>
      </c>
      <c r="AJ1147" s="33">
        <v>15</v>
      </c>
      <c r="AK1147" s="34">
        <v>1.5</v>
      </c>
      <c r="AL1147" s="34"/>
      <c r="AM1147" s="33">
        <v>29.31</v>
      </c>
      <c r="AN1147" s="34" t="s">
        <v>2046</v>
      </c>
      <c r="AO1147" s="34"/>
      <c r="AP1147" s="34"/>
      <c r="AQ1147" s="34" t="s">
        <v>1891</v>
      </c>
      <c r="AR1147" s="34" t="s">
        <v>1878</v>
      </c>
      <c r="AS1147" s="34" t="s">
        <v>1888</v>
      </c>
      <c r="AT1147" s="33">
        <v>159.91900000000001</v>
      </c>
      <c r="AU1147" s="33">
        <v>23</v>
      </c>
      <c r="AV1147" s="34" t="s">
        <v>1915</v>
      </c>
      <c r="AW1147" s="34"/>
      <c r="AX1147" s="34"/>
      <c r="AY1147" s="34"/>
      <c r="AZ1147" s="34"/>
      <c r="BA1147" s="34" t="s">
        <v>3959</v>
      </c>
      <c r="BB1147" s="34" t="s">
        <v>3365</v>
      </c>
      <c r="BC1147" s="34" t="s">
        <v>2221</v>
      </c>
      <c r="BD1147" s="34" t="s">
        <v>2221</v>
      </c>
    </row>
    <row r="1148" spans="1:56" ht="15" customHeight="1" x14ac:dyDescent="0.25">
      <c r="A1148" t="str">
        <f t="shared" si="54"/>
        <v>0105659_LM_Las_Granadas_0100201_LM_Mega_Plaza</v>
      </c>
      <c r="B1148" s="34">
        <v>1145</v>
      </c>
      <c r="C1148" s="33" t="str">
        <f t="shared" si="55"/>
        <v>105659</v>
      </c>
      <c r="D1148" s="34" t="s">
        <v>1058</v>
      </c>
      <c r="E1148" s="34">
        <v>-12.001158999999999</v>
      </c>
      <c r="F1148" s="34">
        <v>-77.05162</v>
      </c>
      <c r="G1148" s="33">
        <v>297.62</v>
      </c>
      <c r="H1148" s="33">
        <v>97</v>
      </c>
      <c r="I1148" s="34" t="s">
        <v>60</v>
      </c>
      <c r="J1148" s="33">
        <v>13.07</v>
      </c>
      <c r="K1148" s="33">
        <v>5.0999999999999996</v>
      </c>
      <c r="L1148" s="33">
        <v>2.0999999999999899</v>
      </c>
      <c r="M1148" s="34" t="s">
        <v>59</v>
      </c>
      <c r="N1148" s="33">
        <v>0.3</v>
      </c>
      <c r="O1148" s="33">
        <v>35.299999999999997</v>
      </c>
      <c r="P1148" s="34" t="s">
        <v>1914</v>
      </c>
      <c r="Q1148" s="33">
        <v>21980</v>
      </c>
      <c r="R1148" s="33">
        <v>17.899999999999999</v>
      </c>
      <c r="S1148" s="34">
        <v>1.5</v>
      </c>
      <c r="T1148" s="34"/>
      <c r="U1148" s="33" t="str">
        <f t="shared" si="56"/>
        <v>100201</v>
      </c>
      <c r="V1148" s="34" t="s">
        <v>555</v>
      </c>
      <c r="W1148" s="34">
        <v>-11.996964999999999</v>
      </c>
      <c r="X1148" s="34">
        <v>-77.059814000000003</v>
      </c>
      <c r="Y1148" s="33">
        <v>117.62</v>
      </c>
      <c r="Z1148" s="33">
        <v>72</v>
      </c>
      <c r="AA1148" s="34" t="s">
        <v>60</v>
      </c>
      <c r="AB1148" s="33">
        <v>4.7</v>
      </c>
      <c r="AC1148" s="33">
        <v>22</v>
      </c>
      <c r="AD1148" s="33">
        <v>19</v>
      </c>
      <c r="AE1148" s="34" t="s">
        <v>2186</v>
      </c>
      <c r="AF1148" s="33">
        <v>0.6</v>
      </c>
      <c r="AG1148" s="33">
        <v>40.5</v>
      </c>
      <c r="AH1148" s="34" t="s">
        <v>1914</v>
      </c>
      <c r="AI1148" s="33">
        <v>23212</v>
      </c>
      <c r="AJ1148" s="33">
        <v>17.899999999999999</v>
      </c>
      <c r="AK1148" s="34">
        <v>1.5</v>
      </c>
      <c r="AL1148" s="34"/>
      <c r="AM1148" s="33">
        <v>1.01</v>
      </c>
      <c r="AN1148" s="34" t="s">
        <v>2046</v>
      </c>
      <c r="AO1148" s="34"/>
      <c r="AP1148" s="34"/>
      <c r="AQ1148" s="34" t="s">
        <v>1894</v>
      </c>
      <c r="AR1148" s="34" t="s">
        <v>1879</v>
      </c>
      <c r="AS1148" s="34" t="s">
        <v>1925</v>
      </c>
      <c r="AT1148" s="33">
        <v>432.88200000000001</v>
      </c>
      <c r="AU1148" s="33">
        <v>23</v>
      </c>
      <c r="AV1148" s="34" t="s">
        <v>1915</v>
      </c>
      <c r="AW1148" s="34" t="s">
        <v>3404</v>
      </c>
      <c r="AX1148" s="34" t="s">
        <v>4316</v>
      </c>
      <c r="AY1148" s="34" t="s">
        <v>2221</v>
      </c>
      <c r="AZ1148" s="34" t="s">
        <v>2221</v>
      </c>
      <c r="BA1148" s="34" t="s">
        <v>3873</v>
      </c>
      <c r="BB1148" s="34" t="s">
        <v>4316</v>
      </c>
      <c r="BC1148" s="34" t="s">
        <v>2221</v>
      </c>
      <c r="BD1148" s="34" t="s">
        <v>2221</v>
      </c>
    </row>
    <row r="1149" spans="1:56" ht="15" customHeight="1" x14ac:dyDescent="0.25">
      <c r="A1149" t="str">
        <f t="shared" si="54"/>
        <v>0100041_LM_Dos_de_Mayo_0100179_LM_Clinica_Italiana</v>
      </c>
      <c r="B1149" s="34">
        <v>1146</v>
      </c>
      <c r="C1149" s="33" t="str">
        <f t="shared" si="55"/>
        <v>100041</v>
      </c>
      <c r="D1149" s="34" t="s">
        <v>317</v>
      </c>
      <c r="E1149" s="34">
        <v>-12.092091999999999</v>
      </c>
      <c r="F1149" s="34">
        <v>-77.046142000000003</v>
      </c>
      <c r="G1149" s="33">
        <v>294.26</v>
      </c>
      <c r="H1149" s="33">
        <v>96</v>
      </c>
      <c r="I1149" s="34" t="s">
        <v>60</v>
      </c>
      <c r="J1149" s="33">
        <v>21</v>
      </c>
      <c r="K1149" s="33">
        <v>6.5</v>
      </c>
      <c r="L1149" s="33">
        <v>26</v>
      </c>
      <c r="M1149" s="34" t="s">
        <v>59</v>
      </c>
      <c r="N1149" s="33">
        <v>0.3</v>
      </c>
      <c r="O1149" s="33">
        <v>34.700000000000003</v>
      </c>
      <c r="P1149" s="34" t="s">
        <v>1914</v>
      </c>
      <c r="Q1149" s="33">
        <v>21854</v>
      </c>
      <c r="R1149" s="33">
        <v>13.9</v>
      </c>
      <c r="S1149" s="34">
        <v>1.5</v>
      </c>
      <c r="T1149" s="34"/>
      <c r="U1149" s="33" t="str">
        <f t="shared" si="56"/>
        <v>100179</v>
      </c>
      <c r="V1149" s="34" t="s">
        <v>316</v>
      </c>
      <c r="W1149" s="34">
        <v>-12.089848999999999</v>
      </c>
      <c r="X1149" s="34">
        <v>-77.051231000000001</v>
      </c>
      <c r="Y1149" s="33">
        <v>114.26</v>
      </c>
      <c r="Z1149" s="33">
        <v>90</v>
      </c>
      <c r="AA1149" s="34" t="s">
        <v>60</v>
      </c>
      <c r="AB1149" s="33">
        <v>16</v>
      </c>
      <c r="AC1149" s="33">
        <v>10</v>
      </c>
      <c r="AD1149" s="33">
        <v>35</v>
      </c>
      <c r="AE1149" s="34" t="s">
        <v>59</v>
      </c>
      <c r="AF1149" s="33">
        <v>0.3</v>
      </c>
      <c r="AG1149" s="33">
        <v>34.700000000000003</v>
      </c>
      <c r="AH1149" s="34" t="s">
        <v>1914</v>
      </c>
      <c r="AI1149" s="33">
        <v>23086</v>
      </c>
      <c r="AJ1149" s="33">
        <v>14</v>
      </c>
      <c r="AK1149" s="34">
        <v>1.5</v>
      </c>
      <c r="AL1149" s="34"/>
      <c r="AM1149" s="33">
        <v>0.61</v>
      </c>
      <c r="AN1149" s="34" t="s">
        <v>2046</v>
      </c>
      <c r="AO1149" s="34"/>
      <c r="AP1149" s="34"/>
      <c r="AQ1149" s="34" t="s">
        <v>1891</v>
      </c>
      <c r="AR1149" s="34" t="s">
        <v>1878</v>
      </c>
      <c r="AS1149" s="34" t="s">
        <v>1889</v>
      </c>
      <c r="AT1149" s="33">
        <v>362.23599999999999</v>
      </c>
      <c r="AU1149" s="33">
        <v>23</v>
      </c>
      <c r="AV1149" s="34" t="s">
        <v>1915</v>
      </c>
      <c r="AW1149" s="34" t="s">
        <v>2715</v>
      </c>
      <c r="AX1149" s="34" t="s">
        <v>2307</v>
      </c>
      <c r="AY1149" s="34" t="s">
        <v>2221</v>
      </c>
      <c r="AZ1149" s="34" t="s">
        <v>2221</v>
      </c>
      <c r="BA1149" s="34" t="s">
        <v>4000</v>
      </c>
      <c r="BB1149" s="34" t="s">
        <v>2307</v>
      </c>
      <c r="BC1149" s="34" t="s">
        <v>2221</v>
      </c>
      <c r="BD1149" s="34" t="s">
        <v>2221</v>
      </c>
    </row>
    <row r="1150" spans="1:56" ht="15" customHeight="1" x14ac:dyDescent="0.25">
      <c r="A1150" t="str">
        <f t="shared" si="54"/>
        <v>0100213_LM_Batallon_Callao_0105857_LM_Mini_Morris</v>
      </c>
      <c r="B1150" s="34">
        <v>1147</v>
      </c>
      <c r="C1150" s="33" t="str">
        <f t="shared" si="55"/>
        <v>100213</v>
      </c>
      <c r="D1150" s="34" t="s">
        <v>1014</v>
      </c>
      <c r="E1150" s="34">
        <v>-12.125406</v>
      </c>
      <c r="F1150" s="34">
        <v>-76.983467000000005</v>
      </c>
      <c r="G1150" s="33">
        <v>211.53</v>
      </c>
      <c r="H1150" s="33">
        <v>126</v>
      </c>
      <c r="I1150" s="34" t="s">
        <v>60</v>
      </c>
      <c r="J1150" s="33">
        <v>10.199999999999999</v>
      </c>
      <c r="K1150" s="33">
        <v>15</v>
      </c>
      <c r="L1150" s="33">
        <v>24</v>
      </c>
      <c r="M1150" s="34" t="s">
        <v>59</v>
      </c>
      <c r="N1150" s="33">
        <v>0.3</v>
      </c>
      <c r="O1150" s="33">
        <v>39.9</v>
      </c>
      <c r="P1150" s="34" t="s">
        <v>1914</v>
      </c>
      <c r="Q1150" s="33">
        <v>22022</v>
      </c>
      <c r="R1150" s="33">
        <v>14</v>
      </c>
      <c r="S1150" s="34">
        <v>1.5</v>
      </c>
      <c r="T1150" s="34"/>
      <c r="U1150" s="33" t="str">
        <f t="shared" si="56"/>
        <v>105857</v>
      </c>
      <c r="V1150" s="34" t="s">
        <v>856</v>
      </c>
      <c r="W1150" s="34">
        <v>-12.12871</v>
      </c>
      <c r="X1150" s="34">
        <v>-76.98554</v>
      </c>
      <c r="Y1150" s="33">
        <v>31.53</v>
      </c>
      <c r="Z1150" s="33">
        <v>119</v>
      </c>
      <c r="AA1150" s="34" t="s">
        <v>60</v>
      </c>
      <c r="AB1150" s="33">
        <v>24.8</v>
      </c>
      <c r="AC1150" s="33">
        <v>3</v>
      </c>
      <c r="AD1150" s="33">
        <v>3</v>
      </c>
      <c r="AE1150" s="34" t="s">
        <v>2190</v>
      </c>
      <c r="AF1150" s="33">
        <v>0.6</v>
      </c>
      <c r="AG1150" s="33">
        <v>39.9</v>
      </c>
      <c r="AH1150" s="34" t="s">
        <v>1914</v>
      </c>
      <c r="AI1150" s="33">
        <v>23254</v>
      </c>
      <c r="AJ1150" s="33">
        <v>13.9</v>
      </c>
      <c r="AK1150" s="34">
        <v>1.5</v>
      </c>
      <c r="AL1150" s="34"/>
      <c r="AM1150" s="33">
        <v>0.43</v>
      </c>
      <c r="AN1150" s="34" t="s">
        <v>2046</v>
      </c>
      <c r="AO1150" s="34"/>
      <c r="AP1150" s="34"/>
      <c r="AQ1150" s="34" t="s">
        <v>1891</v>
      </c>
      <c r="AR1150" s="34" t="s">
        <v>1879</v>
      </c>
      <c r="AS1150" s="34" t="s">
        <v>1889</v>
      </c>
      <c r="AT1150" s="33">
        <v>362.23599999999999</v>
      </c>
      <c r="AU1150" s="33">
        <v>23</v>
      </c>
      <c r="AV1150" s="34" t="s">
        <v>1915</v>
      </c>
      <c r="AW1150" s="34" t="s">
        <v>3405</v>
      </c>
      <c r="AX1150" s="34" t="s">
        <v>4277</v>
      </c>
      <c r="AY1150" s="34" t="s">
        <v>2221</v>
      </c>
      <c r="AZ1150" s="34" t="s">
        <v>2221</v>
      </c>
      <c r="BA1150" s="34" t="s">
        <v>4001</v>
      </c>
      <c r="BB1150" s="34" t="s">
        <v>4277</v>
      </c>
      <c r="BC1150" s="34" t="s">
        <v>2221</v>
      </c>
      <c r="BD1150" s="34" t="s">
        <v>2221</v>
      </c>
    </row>
    <row r="1151" spans="1:56" ht="15" customHeight="1" x14ac:dyDescent="0.25">
      <c r="A1151" t="str">
        <f t="shared" si="54"/>
        <v>0106288_LM_Pativilca_0100385_LM_Barranca</v>
      </c>
      <c r="B1151" s="34">
        <v>1148</v>
      </c>
      <c r="C1151" s="33" t="str">
        <f t="shared" si="55"/>
        <v>106288</v>
      </c>
      <c r="D1151" s="34" t="s">
        <v>1623</v>
      </c>
      <c r="E1151" s="34">
        <v>-10.694357</v>
      </c>
      <c r="F1151" s="34">
        <v>-77.779724000000002</v>
      </c>
      <c r="G1151" s="33">
        <v>164.52</v>
      </c>
      <c r="H1151" s="33">
        <v>86</v>
      </c>
      <c r="I1151" s="34" t="s">
        <v>58</v>
      </c>
      <c r="J1151" s="33">
        <v>0</v>
      </c>
      <c r="K1151" s="33">
        <v>29</v>
      </c>
      <c r="L1151" s="33">
        <v>22</v>
      </c>
      <c r="M1151" s="34" t="s">
        <v>59</v>
      </c>
      <c r="N1151" s="33">
        <v>0.3</v>
      </c>
      <c r="O1151" s="33">
        <v>36.4</v>
      </c>
      <c r="P1151" s="34" t="s">
        <v>1914</v>
      </c>
      <c r="Q1151" s="33">
        <v>11685</v>
      </c>
      <c r="R1151" s="33">
        <v>21</v>
      </c>
      <c r="S1151" s="34">
        <v>1.5</v>
      </c>
      <c r="T1151" s="34"/>
      <c r="U1151" s="33" t="str">
        <f t="shared" si="56"/>
        <v>100385</v>
      </c>
      <c r="V1151" s="34" t="s">
        <v>248</v>
      </c>
      <c r="W1151" s="34">
        <v>-10.747818000000001</v>
      </c>
      <c r="X1151" s="34">
        <v>-77.764656000000002</v>
      </c>
      <c r="Y1151" s="33">
        <v>344.52</v>
      </c>
      <c r="Z1151" s="33">
        <v>56</v>
      </c>
      <c r="AA1151" s="34" t="s">
        <v>58</v>
      </c>
      <c r="AB1151" s="33">
        <v>0</v>
      </c>
      <c r="AC1151" s="33">
        <v>50</v>
      </c>
      <c r="AD1151" s="33">
        <v>47</v>
      </c>
      <c r="AE1151" s="34" t="s">
        <v>2207</v>
      </c>
      <c r="AF1151" s="33">
        <v>1.2</v>
      </c>
      <c r="AG1151" s="33">
        <v>40</v>
      </c>
      <c r="AH1151" s="34" t="s">
        <v>1914</v>
      </c>
      <c r="AI1151" s="33">
        <v>11155</v>
      </c>
      <c r="AJ1151" s="33">
        <v>21</v>
      </c>
      <c r="AK1151" s="34">
        <v>1.5</v>
      </c>
      <c r="AL1151" s="34"/>
      <c r="AM1151" s="33">
        <v>6.18</v>
      </c>
      <c r="AN1151" s="34" t="s">
        <v>2046</v>
      </c>
      <c r="AO1151" s="34"/>
      <c r="AP1151" s="34"/>
      <c r="AQ1151" s="34" t="s">
        <v>1891</v>
      </c>
      <c r="AR1151" s="34" t="s">
        <v>1879</v>
      </c>
      <c r="AS1151" s="34" t="s">
        <v>1889</v>
      </c>
      <c r="AT1151" s="33">
        <v>500.55</v>
      </c>
      <c r="AU1151" s="33">
        <v>11</v>
      </c>
      <c r="AV1151" s="34" t="s">
        <v>1917</v>
      </c>
      <c r="AW1151" s="34" t="s">
        <v>3406</v>
      </c>
      <c r="AX1151" s="34" t="s">
        <v>4489</v>
      </c>
      <c r="AY1151" s="34" t="s">
        <v>2400</v>
      </c>
      <c r="AZ1151" s="34" t="s">
        <v>2221</v>
      </c>
      <c r="BA1151" s="34" t="s">
        <v>3110</v>
      </c>
      <c r="BB1151" s="34" t="s">
        <v>2400</v>
      </c>
      <c r="BC1151" s="34" t="s">
        <v>2400</v>
      </c>
      <c r="BD1151" s="34" t="s">
        <v>2221</v>
      </c>
    </row>
    <row r="1152" spans="1:56" ht="15" customHeight="1" x14ac:dyDescent="0.25">
      <c r="A1152" t="str">
        <f t="shared" si="54"/>
        <v>0100053_LM_Las_Artes_0100543_LM_Repetidor_La_Molina</v>
      </c>
      <c r="B1152" s="34">
        <v>1149</v>
      </c>
      <c r="C1152" s="33" t="str">
        <f t="shared" si="55"/>
        <v>100053</v>
      </c>
      <c r="D1152" s="34" t="s">
        <v>1211</v>
      </c>
      <c r="E1152" s="34">
        <v>-12.089988999999999</v>
      </c>
      <c r="F1152" s="34">
        <v>-76.995918000000003</v>
      </c>
      <c r="G1152" s="33">
        <v>81.900000000000006</v>
      </c>
      <c r="H1152" s="33">
        <v>171</v>
      </c>
      <c r="I1152" s="34" t="s">
        <v>60</v>
      </c>
      <c r="J1152" s="33">
        <v>16</v>
      </c>
      <c r="K1152" s="33">
        <v>12</v>
      </c>
      <c r="L1152" s="33">
        <v>9</v>
      </c>
      <c r="M1152" s="34" t="s">
        <v>59</v>
      </c>
      <c r="N1152" s="33">
        <v>0.3</v>
      </c>
      <c r="O1152" s="33">
        <v>40.5</v>
      </c>
      <c r="P1152" s="34" t="s">
        <v>1914</v>
      </c>
      <c r="Q1152" s="33">
        <v>14907</v>
      </c>
      <c r="R1152" s="33">
        <v>20.9</v>
      </c>
      <c r="S1152" s="34">
        <v>1.5</v>
      </c>
      <c r="T1152" s="34"/>
      <c r="U1152" s="33" t="str">
        <f t="shared" si="56"/>
        <v>100543</v>
      </c>
      <c r="V1152" s="34" t="s">
        <v>373</v>
      </c>
      <c r="W1152" s="34">
        <v>-12.08501053</v>
      </c>
      <c r="X1152" s="34">
        <v>-76.960113530000001</v>
      </c>
      <c r="Y1152" s="33">
        <v>261.91000000000003</v>
      </c>
      <c r="Z1152" s="33">
        <v>313</v>
      </c>
      <c r="AA1152" s="34" t="s">
        <v>58</v>
      </c>
      <c r="AB1152" s="33">
        <v>0</v>
      </c>
      <c r="AC1152" s="33">
        <v>60</v>
      </c>
      <c r="AD1152" s="33">
        <v>57</v>
      </c>
      <c r="AE1152" s="34" t="s">
        <v>2191</v>
      </c>
      <c r="AF1152" s="33">
        <v>0.6</v>
      </c>
      <c r="AG1152" s="33">
        <v>36.799999999999997</v>
      </c>
      <c r="AH1152" s="34" t="s">
        <v>1914</v>
      </c>
      <c r="AI1152" s="33">
        <v>14417</v>
      </c>
      <c r="AJ1152" s="33">
        <v>20.9</v>
      </c>
      <c r="AK1152" s="34">
        <v>1.5</v>
      </c>
      <c r="AL1152" s="34"/>
      <c r="AM1152" s="33">
        <v>3.94</v>
      </c>
      <c r="AN1152" s="34" t="s">
        <v>2046</v>
      </c>
      <c r="AO1152" s="34"/>
      <c r="AP1152" s="34"/>
      <c r="AQ1152" s="34" t="s">
        <v>1894</v>
      </c>
      <c r="AR1152" s="34" t="s">
        <v>1878</v>
      </c>
      <c r="AS1152" s="34" t="s">
        <v>1889</v>
      </c>
      <c r="AT1152" s="33">
        <v>365.01400000000001</v>
      </c>
      <c r="AU1152" s="33">
        <v>15</v>
      </c>
      <c r="AV1152" s="34" t="s">
        <v>1915</v>
      </c>
      <c r="AW1152" s="34" t="s">
        <v>2952</v>
      </c>
      <c r="AX1152" s="34" t="s">
        <v>4315</v>
      </c>
      <c r="AY1152" s="34" t="s">
        <v>2221</v>
      </c>
      <c r="AZ1152" s="34" t="s">
        <v>2221</v>
      </c>
      <c r="BA1152" s="34" t="s">
        <v>3390</v>
      </c>
      <c r="BB1152" s="34" t="s">
        <v>4256</v>
      </c>
      <c r="BC1152" s="34" t="s">
        <v>2221</v>
      </c>
      <c r="BD1152" s="34" t="s">
        <v>2221</v>
      </c>
    </row>
    <row r="1153" spans="1:56" ht="15" customHeight="1" x14ac:dyDescent="0.25">
      <c r="A1153" t="str">
        <f t="shared" si="54"/>
        <v>0100256_LM_El_Polo_0100543_LM_Repetidor_La_Molina</v>
      </c>
      <c r="B1153" s="37">
        <v>1150</v>
      </c>
      <c r="C1153" s="33" t="str">
        <f t="shared" si="55"/>
        <v>100256</v>
      </c>
      <c r="D1153" s="34" t="s">
        <v>139</v>
      </c>
      <c r="E1153" s="34">
        <v>-12.10074</v>
      </c>
      <c r="F1153" s="34">
        <v>-76.971969000000001</v>
      </c>
      <c r="G1153" s="33">
        <v>36.39</v>
      </c>
      <c r="H1153" s="33">
        <v>180</v>
      </c>
      <c r="I1153" s="34" t="s">
        <v>60</v>
      </c>
      <c r="J1153" s="33">
        <v>0</v>
      </c>
      <c r="K1153" s="33">
        <v>25</v>
      </c>
      <c r="L1153" s="33">
        <v>22</v>
      </c>
      <c r="M1153" s="34" t="s">
        <v>59</v>
      </c>
      <c r="N1153" s="33">
        <v>0.3</v>
      </c>
      <c r="O1153" s="33">
        <v>39.9</v>
      </c>
      <c r="P1153" s="34" t="s">
        <v>1914</v>
      </c>
      <c r="Q1153" s="33">
        <v>21812</v>
      </c>
      <c r="R1153" s="33">
        <v>19.5</v>
      </c>
      <c r="S1153" s="34">
        <v>1.5</v>
      </c>
      <c r="T1153" s="34"/>
      <c r="U1153" s="33" t="str">
        <f t="shared" si="56"/>
        <v>100543</v>
      </c>
      <c r="V1153" s="34" t="s">
        <v>373</v>
      </c>
      <c r="W1153" s="34">
        <v>-12.08501053</v>
      </c>
      <c r="X1153" s="34">
        <v>-76.960113530000001</v>
      </c>
      <c r="Y1153" s="33">
        <v>216.39</v>
      </c>
      <c r="Z1153" s="33">
        <v>313</v>
      </c>
      <c r="AA1153" s="34" t="s">
        <v>58</v>
      </c>
      <c r="AB1153" s="33">
        <v>0</v>
      </c>
      <c r="AC1153" s="33">
        <v>60</v>
      </c>
      <c r="AD1153" s="33">
        <v>57</v>
      </c>
      <c r="AE1153" s="34" t="s">
        <v>2191</v>
      </c>
      <c r="AF1153" s="33">
        <v>0.6</v>
      </c>
      <c r="AG1153" s="33">
        <v>36.799999999999997</v>
      </c>
      <c r="AH1153" s="34" t="s">
        <v>1914</v>
      </c>
      <c r="AI1153" s="33">
        <v>23044</v>
      </c>
      <c r="AJ1153" s="33">
        <v>19.399999999999999</v>
      </c>
      <c r="AK1153" s="34">
        <v>1.5</v>
      </c>
      <c r="AL1153" s="34"/>
      <c r="AM1153" s="33">
        <v>2.1800000000000002</v>
      </c>
      <c r="AN1153" s="34" t="s">
        <v>2046</v>
      </c>
      <c r="AO1153" s="34"/>
      <c r="AP1153" s="34"/>
      <c r="AQ1153" s="34" t="s">
        <v>1894</v>
      </c>
      <c r="AR1153" s="34" t="s">
        <v>1878</v>
      </c>
      <c r="AS1153" s="34" t="s">
        <v>1889</v>
      </c>
      <c r="AT1153" s="33">
        <v>726.91800000000001</v>
      </c>
      <c r="AU1153" s="33">
        <v>23</v>
      </c>
      <c r="AV1153" s="34" t="s">
        <v>1915</v>
      </c>
      <c r="AW1153" s="34" t="s">
        <v>3407</v>
      </c>
      <c r="AX1153" s="34" t="s">
        <v>4277</v>
      </c>
      <c r="AY1153" s="34" t="s">
        <v>2221</v>
      </c>
      <c r="AZ1153" s="34" t="s">
        <v>2221</v>
      </c>
      <c r="BA1153" s="34" t="s">
        <v>3390</v>
      </c>
      <c r="BB1153" s="34" t="s">
        <v>4256</v>
      </c>
      <c r="BC1153" s="34" t="s">
        <v>2221</v>
      </c>
      <c r="BD1153" s="34" t="s">
        <v>2221</v>
      </c>
    </row>
    <row r="1154" spans="1:56" ht="15" customHeight="1" x14ac:dyDescent="0.25">
      <c r="A1154" t="str">
        <f t="shared" si="54"/>
        <v>0100265_LM_Huayna_Capac_0100544_LM_Repetidor_Morro</v>
      </c>
      <c r="B1154" s="34">
        <v>1151</v>
      </c>
      <c r="C1154" s="33" t="str">
        <f t="shared" si="55"/>
        <v>100265</v>
      </c>
      <c r="D1154" s="34" t="s">
        <v>167</v>
      </c>
      <c r="E1154" s="34">
        <v>-12.196075</v>
      </c>
      <c r="F1154" s="34">
        <v>-76.971321000000003</v>
      </c>
      <c r="G1154" s="33">
        <v>283.14999999999998</v>
      </c>
      <c r="H1154" s="33">
        <v>42</v>
      </c>
      <c r="I1154" s="34" t="s">
        <v>58</v>
      </c>
      <c r="J1154" s="33">
        <v>0</v>
      </c>
      <c r="K1154" s="33">
        <v>40</v>
      </c>
      <c r="L1154" s="33">
        <v>32</v>
      </c>
      <c r="M1154" s="34" t="s">
        <v>59</v>
      </c>
      <c r="N1154" s="33">
        <v>0.3</v>
      </c>
      <c r="O1154" s="33">
        <v>39.9</v>
      </c>
      <c r="P1154" s="34" t="s">
        <v>1914</v>
      </c>
      <c r="Q1154" s="33">
        <v>15243</v>
      </c>
      <c r="R1154" s="33">
        <v>17.5</v>
      </c>
      <c r="S1154" s="34">
        <v>1.5</v>
      </c>
      <c r="T1154" s="34"/>
      <c r="U1154" s="33" t="str">
        <f t="shared" si="56"/>
        <v>100544</v>
      </c>
      <c r="V1154" s="34" t="s">
        <v>2037</v>
      </c>
      <c r="W1154" s="34">
        <v>-12.182817460000001</v>
      </c>
      <c r="X1154" s="34">
        <v>-77.029396059999996</v>
      </c>
      <c r="Y1154" s="33">
        <v>103.14</v>
      </c>
      <c r="Z1154" s="33">
        <v>258</v>
      </c>
      <c r="AA1154" s="34" t="s">
        <v>58</v>
      </c>
      <c r="AB1154" s="33">
        <v>0</v>
      </c>
      <c r="AC1154" s="33">
        <v>60</v>
      </c>
      <c r="AD1154" s="33">
        <v>35</v>
      </c>
      <c r="AE1154" s="34" t="s">
        <v>59</v>
      </c>
      <c r="AF1154" s="33">
        <v>0.3</v>
      </c>
      <c r="AG1154" s="33">
        <v>40</v>
      </c>
      <c r="AH1154" s="34" t="s">
        <v>1914</v>
      </c>
      <c r="AI1154" s="33">
        <v>14753</v>
      </c>
      <c r="AJ1154" s="33">
        <v>17.5</v>
      </c>
      <c r="AK1154" s="34">
        <v>1.5</v>
      </c>
      <c r="AL1154" s="34"/>
      <c r="AM1154" s="33">
        <v>6.49</v>
      </c>
      <c r="AN1154" s="34" t="s">
        <v>2046</v>
      </c>
      <c r="AO1154" s="34"/>
      <c r="AP1154" s="34"/>
      <c r="AQ1154" s="34" t="s">
        <v>1891</v>
      </c>
      <c r="AR1154" s="34" t="s">
        <v>1880</v>
      </c>
      <c r="AS1154" s="34" t="s">
        <v>1889</v>
      </c>
      <c r="AT1154" s="33">
        <v>365.01400000000001</v>
      </c>
      <c r="AU1154" s="33">
        <v>15</v>
      </c>
      <c r="AV1154" s="34" t="s">
        <v>1919</v>
      </c>
      <c r="AW1154" s="34" t="s">
        <v>3408</v>
      </c>
      <c r="AX1154" s="34" t="s">
        <v>3824</v>
      </c>
      <c r="AY1154" s="34" t="s">
        <v>2221</v>
      </c>
      <c r="AZ1154" s="34" t="s">
        <v>2221</v>
      </c>
      <c r="BA1154" s="34" t="s">
        <v>4029</v>
      </c>
      <c r="BB1154" s="34" t="s">
        <v>4257</v>
      </c>
      <c r="BC1154" s="34" t="s">
        <v>2221</v>
      </c>
      <c r="BD1154" s="34" t="s">
        <v>2221</v>
      </c>
    </row>
    <row r="1155" spans="1:56" ht="15" customHeight="1" x14ac:dyDescent="0.25">
      <c r="A1155" t="str">
        <f t="shared" si="54"/>
        <v>0100611_LI_Mansiche_0100607_LI_Husares_de_Junin</v>
      </c>
      <c r="B1155" s="34">
        <v>1152</v>
      </c>
      <c r="C1155" s="33" t="str">
        <f t="shared" si="55"/>
        <v>100611</v>
      </c>
      <c r="D1155" s="34" t="s">
        <v>1001</v>
      </c>
      <c r="E1155" s="34">
        <v>-8.10623</v>
      </c>
      <c r="F1155" s="34">
        <v>-79.045906000000002</v>
      </c>
      <c r="G1155" s="33">
        <v>135.11000000000001</v>
      </c>
      <c r="H1155" s="33">
        <v>34</v>
      </c>
      <c r="I1155" s="34" t="s">
        <v>58</v>
      </c>
      <c r="J1155" s="33">
        <v>0</v>
      </c>
      <c r="K1155" s="33">
        <v>40</v>
      </c>
      <c r="L1155" s="33">
        <v>37</v>
      </c>
      <c r="M1155" s="34" t="s">
        <v>59</v>
      </c>
      <c r="N1155" s="33">
        <v>0.3</v>
      </c>
      <c r="O1155" s="33">
        <v>39.9</v>
      </c>
      <c r="P1155" s="34" t="s">
        <v>1914</v>
      </c>
      <c r="Q1155" s="33">
        <v>21336</v>
      </c>
      <c r="R1155" s="33">
        <v>18</v>
      </c>
      <c r="S1155" s="34">
        <v>1.5</v>
      </c>
      <c r="T1155" s="34"/>
      <c r="U1155" s="33" t="str">
        <f t="shared" si="56"/>
        <v>100607</v>
      </c>
      <c r="V1155" s="34" t="s">
        <v>454</v>
      </c>
      <c r="W1155" s="34">
        <v>-8.119292999999999</v>
      </c>
      <c r="X1155" s="34">
        <v>-79.032759999999996</v>
      </c>
      <c r="Y1155" s="33">
        <v>315.11</v>
      </c>
      <c r="Z1155" s="33">
        <v>27</v>
      </c>
      <c r="AA1155" s="34" t="s">
        <v>58</v>
      </c>
      <c r="AB1155" s="33">
        <v>0</v>
      </c>
      <c r="AC1155" s="33">
        <v>60</v>
      </c>
      <c r="AD1155" s="33">
        <v>57</v>
      </c>
      <c r="AE1155" s="34" t="s">
        <v>2200</v>
      </c>
      <c r="AF1155" s="33">
        <v>3</v>
      </c>
      <c r="AG1155" s="33">
        <v>34.700000000000003</v>
      </c>
      <c r="AH1155" s="34" t="s">
        <v>1914</v>
      </c>
      <c r="AI1155" s="33">
        <v>22568</v>
      </c>
      <c r="AJ1155" s="33">
        <v>18</v>
      </c>
      <c r="AK1155" s="34">
        <v>1.5</v>
      </c>
      <c r="AL1155" s="34"/>
      <c r="AM1155" s="33">
        <v>2.0499999999999998</v>
      </c>
      <c r="AN1155" s="34" t="s">
        <v>2046</v>
      </c>
      <c r="AO1155" s="34"/>
      <c r="AP1155" s="34"/>
      <c r="AQ1155" s="34" t="s">
        <v>1891</v>
      </c>
      <c r="AR1155" s="34" t="s">
        <v>1880</v>
      </c>
      <c r="AS1155" s="34" t="s">
        <v>4593</v>
      </c>
      <c r="AT1155" s="33">
        <v>909.6</v>
      </c>
      <c r="AU1155" s="33">
        <v>23</v>
      </c>
      <c r="AV1155" s="34" t="s">
        <v>1915</v>
      </c>
      <c r="AW1155" s="34" t="s">
        <v>3409</v>
      </c>
      <c r="AX1155" s="34" t="s">
        <v>2309</v>
      </c>
      <c r="AY1155" s="34" t="s">
        <v>2309</v>
      </c>
      <c r="AZ1155" s="34" t="s">
        <v>2227</v>
      </c>
      <c r="BA1155" s="34" t="s">
        <v>3892</v>
      </c>
      <c r="BB1155" s="34" t="s">
        <v>2309</v>
      </c>
      <c r="BC1155" s="34" t="s">
        <v>2309</v>
      </c>
      <c r="BD1155" s="34" t="s">
        <v>2227</v>
      </c>
    </row>
    <row r="1156" spans="1:56" ht="15" customHeight="1" x14ac:dyDescent="0.25">
      <c r="A1156" t="str">
        <f t="shared" si="54"/>
        <v>0101299_LM_Fuerte_Maestre_0100166_LM_TECSUP</v>
      </c>
      <c r="B1156" s="34">
        <v>1153</v>
      </c>
      <c r="C1156" s="33" t="str">
        <f t="shared" si="55"/>
        <v>101299</v>
      </c>
      <c r="D1156" s="34" t="s">
        <v>241</v>
      </c>
      <c r="E1156" s="34">
        <v>-12.053459999999999</v>
      </c>
      <c r="F1156" s="34">
        <v>-76.938460000000006</v>
      </c>
      <c r="G1156" s="33">
        <v>308.20999999999998</v>
      </c>
      <c r="H1156" s="33">
        <v>285</v>
      </c>
      <c r="I1156" s="34" t="s">
        <v>60</v>
      </c>
      <c r="J1156" s="33">
        <v>17.2</v>
      </c>
      <c r="K1156" s="33">
        <v>6</v>
      </c>
      <c r="L1156" s="33">
        <v>22</v>
      </c>
      <c r="M1156" s="34" t="s">
        <v>59</v>
      </c>
      <c r="N1156" s="33">
        <v>0.3</v>
      </c>
      <c r="O1156" s="33">
        <v>34.700000000000003</v>
      </c>
      <c r="P1156" s="34" t="s">
        <v>1914</v>
      </c>
      <c r="Q1156" s="33">
        <v>22806</v>
      </c>
      <c r="R1156" s="33">
        <v>17.899999999999999</v>
      </c>
      <c r="S1156" s="34">
        <v>1.5</v>
      </c>
      <c r="T1156" s="34"/>
      <c r="U1156" s="33" t="str">
        <f t="shared" si="56"/>
        <v>100166</v>
      </c>
      <c r="V1156" s="34" t="s">
        <v>171</v>
      </c>
      <c r="W1156" s="34">
        <v>-12.045384</v>
      </c>
      <c r="X1156" s="34">
        <v>-76.948950999999994</v>
      </c>
      <c r="Y1156" s="33">
        <v>128.21</v>
      </c>
      <c r="Z1156" s="33">
        <v>293</v>
      </c>
      <c r="AA1156" s="34" t="s">
        <v>60</v>
      </c>
      <c r="AB1156" s="33">
        <v>0</v>
      </c>
      <c r="AC1156" s="33">
        <v>15</v>
      </c>
      <c r="AD1156" s="33">
        <v>7</v>
      </c>
      <c r="AE1156" s="34" t="s">
        <v>59</v>
      </c>
      <c r="AF1156" s="33">
        <v>0.3</v>
      </c>
      <c r="AG1156" s="33">
        <v>34.700000000000003</v>
      </c>
      <c r="AH1156" s="34" t="s">
        <v>1914</v>
      </c>
      <c r="AI1156" s="33">
        <v>21574</v>
      </c>
      <c r="AJ1156" s="33">
        <v>17.899999999999999</v>
      </c>
      <c r="AK1156" s="34">
        <v>1.5</v>
      </c>
      <c r="AL1156" s="34"/>
      <c r="AM1156" s="33">
        <v>1.45</v>
      </c>
      <c r="AN1156" s="34" t="s">
        <v>2046</v>
      </c>
      <c r="AO1156" s="34"/>
      <c r="AP1156" s="34"/>
      <c r="AQ1156" s="34" t="s">
        <v>1891</v>
      </c>
      <c r="AR1156" s="34" t="s">
        <v>1879</v>
      </c>
      <c r="AS1156" s="34" t="s">
        <v>1889</v>
      </c>
      <c r="AT1156" s="33">
        <v>362.23599999999999</v>
      </c>
      <c r="AU1156" s="33">
        <v>23</v>
      </c>
      <c r="AV1156" s="34" t="s">
        <v>1915</v>
      </c>
      <c r="AW1156" s="34" t="s">
        <v>3410</v>
      </c>
      <c r="AX1156" s="34" t="s">
        <v>4252</v>
      </c>
      <c r="AY1156" s="34" t="s">
        <v>2221</v>
      </c>
      <c r="AZ1156" s="34" t="s">
        <v>2221</v>
      </c>
      <c r="BA1156" s="34" t="s">
        <v>3855</v>
      </c>
      <c r="BB1156" s="34" t="s">
        <v>4250</v>
      </c>
      <c r="BC1156" s="34" t="s">
        <v>2221</v>
      </c>
      <c r="BD1156" s="34" t="s">
        <v>2221</v>
      </c>
    </row>
    <row r="1157" spans="1:56" ht="15" customHeight="1" x14ac:dyDescent="0.25">
      <c r="A1157" t="str">
        <f t="shared" si="54"/>
        <v>0101593_PI_Tablazo_Norte_0101717_PI_La_Union</v>
      </c>
      <c r="B1157" s="34">
        <v>1154</v>
      </c>
      <c r="C1157" s="33" t="str">
        <f t="shared" si="55"/>
        <v>101593</v>
      </c>
      <c r="D1157" s="34" t="s">
        <v>1624</v>
      </c>
      <c r="E1157" s="34">
        <v>-5.3850899999999999</v>
      </c>
      <c r="F1157" s="34">
        <v>-80.768270000000001</v>
      </c>
      <c r="G1157" s="33">
        <v>58.7</v>
      </c>
      <c r="H1157" s="33">
        <v>23</v>
      </c>
      <c r="I1157" s="34" t="s">
        <v>58</v>
      </c>
      <c r="J1157" s="33">
        <v>0</v>
      </c>
      <c r="K1157" s="33">
        <v>41.5</v>
      </c>
      <c r="L1157" s="33">
        <v>38</v>
      </c>
      <c r="M1157" s="34" t="s">
        <v>59</v>
      </c>
      <c r="N1157" s="33">
        <v>0.3</v>
      </c>
      <c r="O1157" s="33">
        <v>38.299999999999997</v>
      </c>
      <c r="P1157" s="34" t="s">
        <v>1914</v>
      </c>
      <c r="Q1157" s="33">
        <v>18085</v>
      </c>
      <c r="R1157" s="33">
        <v>21</v>
      </c>
      <c r="S1157" s="34">
        <v>1.5</v>
      </c>
      <c r="T1157" s="34"/>
      <c r="U1157" s="33" t="str">
        <f t="shared" si="56"/>
        <v>101717</v>
      </c>
      <c r="V1157" s="34" t="s">
        <v>367</v>
      </c>
      <c r="W1157" s="34">
        <v>-5.3653199999999996</v>
      </c>
      <c r="X1157" s="34">
        <v>-80.735602999999998</v>
      </c>
      <c r="Y1157" s="33">
        <v>238.71</v>
      </c>
      <c r="Z1157" s="33">
        <v>17</v>
      </c>
      <c r="AA1157" s="34" t="s">
        <v>58</v>
      </c>
      <c r="AB1157" s="33">
        <v>0</v>
      </c>
      <c r="AC1157" s="33">
        <v>70</v>
      </c>
      <c r="AD1157" s="33">
        <v>38</v>
      </c>
      <c r="AE1157" s="34" t="s">
        <v>2198</v>
      </c>
      <c r="AF1157" s="33">
        <v>0.6</v>
      </c>
      <c r="AG1157" s="33">
        <v>38.299999999999997</v>
      </c>
      <c r="AH1157" s="34" t="s">
        <v>1914</v>
      </c>
      <c r="AI1157" s="33">
        <v>19095</v>
      </c>
      <c r="AJ1157" s="33">
        <v>21</v>
      </c>
      <c r="AK1157" s="34">
        <v>1.5</v>
      </c>
      <c r="AL1157" s="34"/>
      <c r="AM1157" s="33">
        <v>4.24</v>
      </c>
      <c r="AN1157" s="34" t="s">
        <v>2046</v>
      </c>
      <c r="AO1157" s="34"/>
      <c r="AP1157" s="34"/>
      <c r="AQ1157" s="34" t="s">
        <v>1891</v>
      </c>
      <c r="AR1157" s="34" t="s">
        <v>1879</v>
      </c>
      <c r="AS1157" s="34" t="s">
        <v>1888</v>
      </c>
      <c r="AT1157" s="33">
        <v>728</v>
      </c>
      <c r="AU1157" s="33">
        <v>18</v>
      </c>
      <c r="AV1157" s="34" t="s">
        <v>1917</v>
      </c>
      <c r="AW1157" s="34" t="s">
        <v>3411</v>
      </c>
      <c r="AX1157" s="34" t="s">
        <v>4333</v>
      </c>
      <c r="AY1157" s="34" t="s">
        <v>2224</v>
      </c>
      <c r="AZ1157" s="34" t="s">
        <v>2224</v>
      </c>
      <c r="BA1157" s="34" t="s">
        <v>2430</v>
      </c>
      <c r="BB1157" s="34" t="s">
        <v>4333</v>
      </c>
      <c r="BC1157" s="34" t="s">
        <v>2224</v>
      </c>
      <c r="BD1157" s="34" t="s">
        <v>2224</v>
      </c>
    </row>
    <row r="1158" spans="1:56" ht="15" customHeight="1" x14ac:dyDescent="0.25">
      <c r="A1158" t="str">
        <f t="shared" si="54"/>
        <v>0101719_PI_Chulucanas_0103224_PI_Cruz_De_Cana</v>
      </c>
      <c r="B1158" s="34">
        <v>1155</v>
      </c>
      <c r="C1158" s="33" t="str">
        <f t="shared" si="55"/>
        <v>101719</v>
      </c>
      <c r="D1158" s="34" t="s">
        <v>218</v>
      </c>
      <c r="E1158" s="34">
        <v>-5.0900800000000004</v>
      </c>
      <c r="F1158" s="34">
        <v>-80.175498000000005</v>
      </c>
      <c r="G1158" s="33">
        <v>255.12</v>
      </c>
      <c r="H1158" s="33">
        <v>89</v>
      </c>
      <c r="I1158" s="34" t="s">
        <v>58</v>
      </c>
      <c r="J1158" s="33">
        <v>0</v>
      </c>
      <c r="K1158" s="33">
        <v>70</v>
      </c>
      <c r="L1158" s="33">
        <v>24</v>
      </c>
      <c r="M1158" s="34" t="s">
        <v>59</v>
      </c>
      <c r="N1158" s="33">
        <v>0.3</v>
      </c>
      <c r="O1158" s="33">
        <v>48.2</v>
      </c>
      <c r="P1158" s="34" t="s">
        <v>1914</v>
      </c>
      <c r="Q1158" s="33" t="s">
        <v>1834</v>
      </c>
      <c r="R1158" s="33">
        <v>27.5</v>
      </c>
      <c r="S1158" s="34">
        <v>1.5</v>
      </c>
      <c r="T1158" s="34"/>
      <c r="U1158" s="33" t="str">
        <f t="shared" si="56"/>
        <v>103224</v>
      </c>
      <c r="V1158" s="34" t="s">
        <v>828</v>
      </c>
      <c r="W1158" s="34">
        <v>-5.1411670000000003</v>
      </c>
      <c r="X1158" s="34">
        <v>-80.368443999999997</v>
      </c>
      <c r="Y1158" s="33">
        <v>75.099999999999994</v>
      </c>
      <c r="Z1158" s="33">
        <v>239</v>
      </c>
      <c r="AA1158" s="34" t="s">
        <v>58</v>
      </c>
      <c r="AB1158" s="33">
        <v>0</v>
      </c>
      <c r="AC1158" s="33">
        <v>115</v>
      </c>
      <c r="AD1158" s="33">
        <v>65</v>
      </c>
      <c r="AE1158" s="34" t="s">
        <v>2193</v>
      </c>
      <c r="AF1158" s="33">
        <v>1.2</v>
      </c>
      <c r="AG1158" s="33">
        <v>40.4</v>
      </c>
      <c r="AH1158" s="34" t="s">
        <v>1914</v>
      </c>
      <c r="AI1158" s="33" t="s">
        <v>1833</v>
      </c>
      <c r="AJ1158" s="33">
        <v>27.5</v>
      </c>
      <c r="AK1158" s="34">
        <v>1.5</v>
      </c>
      <c r="AL1158" s="34"/>
      <c r="AM1158" s="33">
        <v>22.14</v>
      </c>
      <c r="AN1158" s="34" t="s">
        <v>2046</v>
      </c>
      <c r="AO1158" s="34"/>
      <c r="AP1158" s="34"/>
      <c r="AQ1158" s="34" t="s">
        <v>1898</v>
      </c>
      <c r="AR1158" s="34" t="s">
        <v>1880</v>
      </c>
      <c r="AS1158" s="34" t="s">
        <v>1922</v>
      </c>
      <c r="AT1158" s="33">
        <v>2232</v>
      </c>
      <c r="AU1158" s="33">
        <v>11</v>
      </c>
      <c r="AV1158" s="34" t="s">
        <v>1921</v>
      </c>
      <c r="AW1158" s="34" t="s">
        <v>3412</v>
      </c>
      <c r="AX1158" s="34" t="s">
        <v>3828</v>
      </c>
      <c r="AY1158" s="34" t="s">
        <v>2814</v>
      </c>
      <c r="AZ1158" s="34" t="s">
        <v>2224</v>
      </c>
      <c r="BA1158" s="34" t="s">
        <v>2293</v>
      </c>
      <c r="BB1158" s="34" t="s">
        <v>4270</v>
      </c>
      <c r="BC1158" s="34" t="s">
        <v>2224</v>
      </c>
      <c r="BD1158" s="34" t="s">
        <v>2224</v>
      </c>
    </row>
    <row r="1159" spans="1:56" ht="15" customHeight="1" x14ac:dyDescent="0.25">
      <c r="A1159" t="str">
        <f t="shared" si="54"/>
        <v>0101573_CA_San_Luis_De_Lucma_0102057_CA_Rep_Cutervo</v>
      </c>
      <c r="B1159" s="34">
        <v>1156</v>
      </c>
      <c r="C1159" s="33" t="str">
        <f t="shared" si="55"/>
        <v>101573</v>
      </c>
      <c r="D1159" s="34" t="s">
        <v>687</v>
      </c>
      <c r="E1159" s="34">
        <v>-6.3314699999999986</v>
      </c>
      <c r="F1159" s="34">
        <v>-78.606530000000006</v>
      </c>
      <c r="G1159" s="33">
        <v>311.33</v>
      </c>
      <c r="H1159" s="33">
        <v>2839</v>
      </c>
      <c r="I1159" s="34" t="s">
        <v>58</v>
      </c>
      <c r="J1159" s="33">
        <v>0</v>
      </c>
      <c r="K1159" s="33">
        <v>50</v>
      </c>
      <c r="L1159" s="33">
        <v>34</v>
      </c>
      <c r="M1159" s="34" t="s">
        <v>59</v>
      </c>
      <c r="N1159" s="33">
        <v>0.3</v>
      </c>
      <c r="O1159" s="33">
        <v>40.799999999999997</v>
      </c>
      <c r="P1159" s="34" t="s">
        <v>1914</v>
      </c>
      <c r="Q1159" s="33">
        <v>7610</v>
      </c>
      <c r="R1159" s="33">
        <v>19.899999999999999</v>
      </c>
      <c r="S1159" s="34">
        <v>1.5</v>
      </c>
      <c r="T1159" s="34"/>
      <c r="U1159" s="33" t="str">
        <f t="shared" si="56"/>
        <v>102057</v>
      </c>
      <c r="V1159" s="34" t="s">
        <v>179</v>
      </c>
      <c r="W1159" s="34">
        <v>-6.2536687850000003</v>
      </c>
      <c r="X1159" s="34">
        <v>-78.695533749999996</v>
      </c>
      <c r="Y1159" s="33">
        <v>131.32</v>
      </c>
      <c r="Z1159" s="33">
        <v>2589</v>
      </c>
      <c r="AA1159" s="34" t="s">
        <v>58</v>
      </c>
      <c r="AB1159" s="33">
        <v>0</v>
      </c>
      <c r="AC1159" s="33">
        <v>60</v>
      </c>
      <c r="AD1159" s="33">
        <v>59</v>
      </c>
      <c r="AE1159" s="34" t="s">
        <v>2208</v>
      </c>
      <c r="AF1159" s="33">
        <v>1.8</v>
      </c>
      <c r="AG1159" s="33">
        <v>40.799999999999997</v>
      </c>
      <c r="AH1159" s="34" t="s">
        <v>1914</v>
      </c>
      <c r="AI1159" s="33">
        <v>7456</v>
      </c>
      <c r="AJ1159" s="33">
        <v>20</v>
      </c>
      <c r="AK1159" s="34">
        <v>1.5</v>
      </c>
      <c r="AL1159" s="34"/>
      <c r="AM1159" s="33">
        <v>13.11</v>
      </c>
      <c r="AN1159" s="34" t="s">
        <v>2046</v>
      </c>
      <c r="AO1159" s="34"/>
      <c r="AP1159" s="34"/>
      <c r="AQ1159" s="34" t="s">
        <v>1891</v>
      </c>
      <c r="AR1159" s="34" t="s">
        <v>1878</v>
      </c>
      <c r="AS1159" s="34" t="s">
        <v>1889</v>
      </c>
      <c r="AT1159" s="33">
        <v>726.91800000000001</v>
      </c>
      <c r="AU1159" s="33">
        <v>7</v>
      </c>
      <c r="AV1159" s="34" t="s">
        <v>1918</v>
      </c>
      <c r="AW1159" s="34" t="s">
        <v>2325</v>
      </c>
      <c r="AX1159" s="34" t="s">
        <v>4282</v>
      </c>
      <c r="AY1159" s="34" t="s">
        <v>2297</v>
      </c>
      <c r="AZ1159" s="34" t="s">
        <v>2247</v>
      </c>
      <c r="BA1159" s="34" t="s">
        <v>3015</v>
      </c>
      <c r="BB1159" s="34" t="s">
        <v>4460</v>
      </c>
      <c r="BC1159" s="34" t="s">
        <v>3016</v>
      </c>
      <c r="BD1159" s="34" t="s">
        <v>2247</v>
      </c>
    </row>
    <row r="1160" spans="1:56" ht="15" customHeight="1" x14ac:dyDescent="0.25">
      <c r="A1160" t="str">
        <f t="shared" si="54"/>
        <v>0103032_JU_Cerro_Pichanaki_0104407_CP_Agregador_Pajonal</v>
      </c>
      <c r="B1160" s="34">
        <v>1157</v>
      </c>
      <c r="C1160" s="33" t="str">
        <f t="shared" si="55"/>
        <v>103032</v>
      </c>
      <c r="D1160" s="34" t="s">
        <v>682</v>
      </c>
      <c r="E1160" s="34">
        <v>-10.913667</v>
      </c>
      <c r="F1160" s="34">
        <v>-74.924528000000009</v>
      </c>
      <c r="G1160" s="33">
        <v>306.18</v>
      </c>
      <c r="H1160" s="33">
        <v>1238</v>
      </c>
      <c r="I1160" s="34" t="s">
        <v>58</v>
      </c>
      <c r="J1160" s="33">
        <v>1</v>
      </c>
      <c r="K1160" s="33">
        <v>43</v>
      </c>
      <c r="L1160" s="33">
        <v>25</v>
      </c>
      <c r="M1160" s="34" t="s">
        <v>59</v>
      </c>
      <c r="N1160" s="33">
        <v>0.3</v>
      </c>
      <c r="O1160" s="33">
        <v>40</v>
      </c>
      <c r="P1160" s="34" t="s">
        <v>1914</v>
      </c>
      <c r="Q1160" s="33" t="s">
        <v>4619</v>
      </c>
      <c r="R1160" s="33">
        <v>29.6</v>
      </c>
      <c r="S1160" s="34">
        <v>1.5</v>
      </c>
      <c r="T1160" s="34"/>
      <c r="U1160" s="33" t="str">
        <f t="shared" si="56"/>
        <v>104407</v>
      </c>
      <c r="V1160" s="34" t="s">
        <v>256</v>
      </c>
      <c r="W1160" s="34">
        <v>-10.649609999999999</v>
      </c>
      <c r="X1160" s="34">
        <v>-75.292509999999993</v>
      </c>
      <c r="Y1160" s="33">
        <v>126.11</v>
      </c>
      <c r="Z1160" s="33">
        <v>2811</v>
      </c>
      <c r="AA1160" s="34" t="s">
        <v>58</v>
      </c>
      <c r="AB1160" s="33">
        <v>0</v>
      </c>
      <c r="AC1160" s="33">
        <v>54</v>
      </c>
      <c r="AD1160" s="33">
        <v>40</v>
      </c>
      <c r="AE1160" s="34" t="s">
        <v>2193</v>
      </c>
      <c r="AF1160" s="33">
        <v>1.2</v>
      </c>
      <c r="AG1160" s="33">
        <v>36.9</v>
      </c>
      <c r="AH1160" s="34" t="s">
        <v>1914</v>
      </c>
      <c r="AI1160" s="33" t="s">
        <v>4701</v>
      </c>
      <c r="AJ1160" s="33">
        <v>29.6</v>
      </c>
      <c r="AK1160" s="34">
        <v>1.5</v>
      </c>
      <c r="AL1160" s="34"/>
      <c r="AM1160" s="33">
        <v>49.83</v>
      </c>
      <c r="AN1160" s="34" t="s">
        <v>2046</v>
      </c>
      <c r="AO1160" s="34"/>
      <c r="AP1160" s="34"/>
      <c r="AQ1160" s="34" t="s">
        <v>1891</v>
      </c>
      <c r="AR1160" s="34" t="s">
        <v>1880</v>
      </c>
      <c r="AS1160" s="34" t="s">
        <v>1889</v>
      </c>
      <c r="AT1160" s="33">
        <v>1271.492</v>
      </c>
      <c r="AU1160" s="33">
        <v>8</v>
      </c>
      <c r="AV1160" s="34" t="s">
        <v>1921</v>
      </c>
      <c r="AW1160" s="34" t="s">
        <v>3022</v>
      </c>
      <c r="AX1160" s="34" t="s">
        <v>4463</v>
      </c>
      <c r="AY1160" s="34" t="s">
        <v>3023</v>
      </c>
      <c r="AZ1160" s="34" t="s">
        <v>2254</v>
      </c>
      <c r="BA1160" s="34" t="s">
        <v>3500</v>
      </c>
      <c r="BB1160" s="34" t="s">
        <v>2732</v>
      </c>
      <c r="BC1160" s="34" t="s">
        <v>2732</v>
      </c>
      <c r="BD1160" s="34" t="s">
        <v>2733</v>
      </c>
    </row>
    <row r="1161" spans="1:56" ht="15" customHeight="1" x14ac:dyDescent="0.25">
      <c r="A1161" t="str">
        <f t="shared" si="54"/>
        <v>0104454_LM_Caceres_Huaral_0100377_LM_Huaral</v>
      </c>
      <c r="B1161" s="34">
        <v>1158</v>
      </c>
      <c r="C1161" s="33" t="str">
        <f t="shared" si="55"/>
        <v>104454</v>
      </c>
      <c r="D1161" s="34" t="s">
        <v>1625</v>
      </c>
      <c r="E1161" s="34">
        <v>-11.49098</v>
      </c>
      <c r="F1161" s="34">
        <v>-77.209862000000001</v>
      </c>
      <c r="G1161" s="33">
        <v>194.59</v>
      </c>
      <c r="H1161" s="33">
        <v>177</v>
      </c>
      <c r="I1161" s="34" t="s">
        <v>60</v>
      </c>
      <c r="J1161" s="33">
        <v>14.4</v>
      </c>
      <c r="K1161" s="33">
        <v>5.7</v>
      </c>
      <c r="L1161" s="33">
        <v>18</v>
      </c>
      <c r="M1161" s="34" t="s">
        <v>59</v>
      </c>
      <c r="N1161" s="33">
        <v>0.3</v>
      </c>
      <c r="O1161" s="33">
        <v>34.700000000000003</v>
      </c>
      <c r="P1161" s="34" t="s">
        <v>1914</v>
      </c>
      <c r="Q1161" s="33">
        <v>22652</v>
      </c>
      <c r="R1161" s="33">
        <v>19.399999999999999</v>
      </c>
      <c r="S1161" s="34">
        <v>1.5</v>
      </c>
      <c r="T1161" s="34"/>
      <c r="U1161" s="33" t="str">
        <f t="shared" si="56"/>
        <v>100377</v>
      </c>
      <c r="V1161" s="34" t="s">
        <v>453</v>
      </c>
      <c r="W1161" s="34">
        <v>-11.496807</v>
      </c>
      <c r="X1161" s="34">
        <v>-77.211410000000001</v>
      </c>
      <c r="Y1161" s="33">
        <v>14.59</v>
      </c>
      <c r="Z1161" s="33">
        <v>175</v>
      </c>
      <c r="AA1161" s="34" t="s">
        <v>58</v>
      </c>
      <c r="AB1161" s="33">
        <v>0</v>
      </c>
      <c r="AC1161" s="33">
        <v>60</v>
      </c>
      <c r="AD1161" s="33">
        <v>40</v>
      </c>
      <c r="AE1161" s="34" t="s">
        <v>59</v>
      </c>
      <c r="AF1161" s="33">
        <v>0.3</v>
      </c>
      <c r="AG1161" s="33">
        <v>34.700000000000003</v>
      </c>
      <c r="AH1161" s="34" t="s">
        <v>1914</v>
      </c>
      <c r="AI1161" s="33">
        <v>21420</v>
      </c>
      <c r="AJ1161" s="33">
        <v>19.399999999999999</v>
      </c>
      <c r="AK1161" s="34">
        <v>1.5</v>
      </c>
      <c r="AL1161" s="34"/>
      <c r="AM1161" s="33">
        <v>0.67</v>
      </c>
      <c r="AN1161" s="34" t="s">
        <v>2046</v>
      </c>
      <c r="AO1161" s="34"/>
      <c r="AP1161" s="34"/>
      <c r="AQ1161" s="34" t="s">
        <v>1891</v>
      </c>
      <c r="AR1161" s="34" t="s">
        <v>1879</v>
      </c>
      <c r="AS1161" s="34" t="s">
        <v>1889</v>
      </c>
      <c r="AT1161" s="33">
        <v>728</v>
      </c>
      <c r="AU1161" s="33">
        <v>23</v>
      </c>
      <c r="AV1161" s="34" t="s">
        <v>1915</v>
      </c>
      <c r="AW1161" s="34" t="s">
        <v>4081</v>
      </c>
      <c r="AX1161" s="34" t="s">
        <v>2280</v>
      </c>
      <c r="AY1161" s="34" t="s">
        <v>2280</v>
      </c>
      <c r="AZ1161" s="34" t="s">
        <v>2221</v>
      </c>
      <c r="BA1161" s="34" t="s">
        <v>2457</v>
      </c>
      <c r="BB1161" s="34" t="s">
        <v>2280</v>
      </c>
      <c r="BC1161" s="34" t="s">
        <v>2280</v>
      </c>
      <c r="BD1161" s="34" t="s">
        <v>2221</v>
      </c>
    </row>
    <row r="1162" spans="1:56" ht="15" customHeight="1" x14ac:dyDescent="0.25">
      <c r="A1162" t="str">
        <f t="shared" si="54"/>
        <v>0104654_AN_Chinecas_0100759_AN_Alto_Nuevo_Chimbote</v>
      </c>
      <c r="B1162" s="34">
        <v>1159</v>
      </c>
      <c r="C1162" s="33" t="str">
        <f t="shared" si="55"/>
        <v>104654</v>
      </c>
      <c r="D1162" s="34" t="s">
        <v>1626</v>
      </c>
      <c r="E1162" s="34">
        <v>-9.1405799999999999</v>
      </c>
      <c r="F1162" s="34">
        <v>-78.491969999999995</v>
      </c>
      <c r="G1162" s="33">
        <v>343.65</v>
      </c>
      <c r="H1162" s="33">
        <v>73</v>
      </c>
      <c r="I1162" s="34" t="s">
        <v>58</v>
      </c>
      <c r="J1162" s="33">
        <v>0</v>
      </c>
      <c r="K1162" s="33">
        <v>30</v>
      </c>
      <c r="L1162" s="33">
        <v>23.7</v>
      </c>
      <c r="M1162" s="34" t="s">
        <v>59</v>
      </c>
      <c r="N1162" s="33">
        <v>0.3</v>
      </c>
      <c r="O1162" s="33">
        <v>39.9</v>
      </c>
      <c r="P1162" s="34" t="s">
        <v>1914</v>
      </c>
      <c r="Q1162" s="33">
        <v>21420</v>
      </c>
      <c r="R1162" s="33">
        <v>17.100000000000001</v>
      </c>
      <c r="S1162" s="34">
        <v>1.5</v>
      </c>
      <c r="T1162" s="34"/>
      <c r="U1162" s="33" t="str">
        <f t="shared" si="56"/>
        <v>100759</v>
      </c>
      <c r="V1162" s="34" t="s">
        <v>478</v>
      </c>
      <c r="W1162" s="34">
        <v>-9.12331</v>
      </c>
      <c r="X1162" s="34">
        <v>-78.497100000000003</v>
      </c>
      <c r="Y1162" s="33">
        <v>163.65</v>
      </c>
      <c r="Z1162" s="33">
        <v>72</v>
      </c>
      <c r="AA1162" s="34" t="s">
        <v>58</v>
      </c>
      <c r="AB1162" s="33">
        <v>0</v>
      </c>
      <c r="AC1162" s="33">
        <v>30</v>
      </c>
      <c r="AD1162" s="33">
        <v>27</v>
      </c>
      <c r="AE1162" s="34" t="s">
        <v>2190</v>
      </c>
      <c r="AF1162" s="33">
        <v>0.6</v>
      </c>
      <c r="AG1162" s="33">
        <v>39.9</v>
      </c>
      <c r="AH1162" s="34" t="s">
        <v>1914</v>
      </c>
      <c r="AI1162" s="33">
        <v>22652</v>
      </c>
      <c r="AJ1162" s="33">
        <v>17.100000000000001</v>
      </c>
      <c r="AK1162" s="34">
        <v>1.5</v>
      </c>
      <c r="AL1162" s="34"/>
      <c r="AM1162" s="33">
        <v>2</v>
      </c>
      <c r="AN1162" s="34" t="s">
        <v>2046</v>
      </c>
      <c r="AO1162" s="34"/>
      <c r="AP1162" s="34"/>
      <c r="AQ1162" s="34" t="s">
        <v>1891</v>
      </c>
      <c r="AR1162" s="34" t="s">
        <v>1878</v>
      </c>
      <c r="AS1162" s="34" t="s">
        <v>1889</v>
      </c>
      <c r="AT1162" s="33">
        <v>646</v>
      </c>
      <c r="AU1162" s="33">
        <v>23</v>
      </c>
      <c r="AV1162" s="34" t="s">
        <v>1916</v>
      </c>
      <c r="AW1162" s="34" t="s">
        <v>3413</v>
      </c>
      <c r="AX1162" s="34" t="s">
        <v>3521</v>
      </c>
      <c r="AY1162" s="34" t="s">
        <v>2368</v>
      </c>
      <c r="AZ1162" s="34" t="s">
        <v>2260</v>
      </c>
      <c r="BA1162" s="34" t="s">
        <v>3917</v>
      </c>
      <c r="BB1162" s="34" t="s">
        <v>3521</v>
      </c>
      <c r="BC1162" s="34" t="s">
        <v>2368</v>
      </c>
      <c r="BD1162" s="34" t="s">
        <v>2260</v>
      </c>
    </row>
    <row r="1163" spans="1:56" ht="15" customHeight="1" x14ac:dyDescent="0.25">
      <c r="A1163" t="str">
        <f t="shared" si="54"/>
        <v>0101607_JU_Pilcomayo_0103082_JU_El_Tambo_R1</v>
      </c>
      <c r="B1163" s="34">
        <v>1160</v>
      </c>
      <c r="C1163" s="33" t="str">
        <f t="shared" si="55"/>
        <v>101607</v>
      </c>
      <c r="D1163" s="34" t="s">
        <v>751</v>
      </c>
      <c r="E1163" s="34">
        <v>-12.04965</v>
      </c>
      <c r="F1163" s="34">
        <v>-75.252600999999999</v>
      </c>
      <c r="G1163" s="33">
        <v>70.28</v>
      </c>
      <c r="H1163" s="33">
        <v>3211</v>
      </c>
      <c r="I1163" s="34" t="s">
        <v>58</v>
      </c>
      <c r="J1163" s="33">
        <v>0</v>
      </c>
      <c r="K1163" s="33">
        <v>30</v>
      </c>
      <c r="L1163" s="33">
        <v>20</v>
      </c>
      <c r="M1163" s="34" t="s">
        <v>59</v>
      </c>
      <c r="N1163" s="33">
        <v>0.3</v>
      </c>
      <c r="O1163" s="33">
        <v>44.8</v>
      </c>
      <c r="P1163" s="34" t="s">
        <v>1914</v>
      </c>
      <c r="Q1163" s="33">
        <v>19095</v>
      </c>
      <c r="R1163" s="33">
        <v>16.899999999999999</v>
      </c>
      <c r="S1163" s="34">
        <v>1.5</v>
      </c>
      <c r="T1163" s="34"/>
      <c r="U1163" s="33" t="str">
        <f t="shared" si="56"/>
        <v>103082</v>
      </c>
      <c r="V1163" s="34" t="s">
        <v>624</v>
      </c>
      <c r="W1163" s="34">
        <v>-12.039788</v>
      </c>
      <c r="X1163" s="34">
        <v>-75.224457000000001</v>
      </c>
      <c r="Y1163" s="33">
        <v>250.29</v>
      </c>
      <c r="Z1163" s="33">
        <v>3278</v>
      </c>
      <c r="AA1163" s="34" t="s">
        <v>58</v>
      </c>
      <c r="AB1163" s="33">
        <v>0</v>
      </c>
      <c r="AC1163" s="33">
        <v>70</v>
      </c>
      <c r="AD1163" s="33">
        <v>25</v>
      </c>
      <c r="AE1163" s="34" t="s">
        <v>2204</v>
      </c>
      <c r="AF1163" s="33">
        <v>0.3</v>
      </c>
      <c r="AG1163" s="33">
        <v>35.299999999999997</v>
      </c>
      <c r="AH1163" s="34" t="s">
        <v>1914</v>
      </c>
      <c r="AI1163" s="33">
        <v>18085</v>
      </c>
      <c r="AJ1163" s="33">
        <v>16.899999999999999</v>
      </c>
      <c r="AK1163" s="34">
        <v>1.5</v>
      </c>
      <c r="AL1163" s="34"/>
      <c r="AM1163" s="33">
        <v>3.25</v>
      </c>
      <c r="AN1163" s="34" t="s">
        <v>2046</v>
      </c>
      <c r="AO1163" s="34"/>
      <c r="AP1163" s="34"/>
      <c r="AQ1163" s="34" t="s">
        <v>1891</v>
      </c>
      <c r="AR1163" s="34" t="s">
        <v>1879</v>
      </c>
      <c r="AS1163" s="34" t="s">
        <v>1926</v>
      </c>
      <c r="AT1163" s="33">
        <v>891.08399999999995</v>
      </c>
      <c r="AU1163" s="33">
        <v>18</v>
      </c>
      <c r="AV1163" s="34" t="s">
        <v>1915</v>
      </c>
      <c r="AW1163" s="34" t="s">
        <v>2991</v>
      </c>
      <c r="AX1163" s="34" t="s">
        <v>4458</v>
      </c>
      <c r="AY1163" s="34" t="s">
        <v>2253</v>
      </c>
      <c r="AZ1163" s="34" t="s">
        <v>2254</v>
      </c>
      <c r="BA1163" s="34" t="s">
        <v>3870</v>
      </c>
      <c r="BB1163" s="34" t="s">
        <v>4254</v>
      </c>
      <c r="BC1163" s="34" t="s">
        <v>2253</v>
      </c>
      <c r="BD1163" s="34" t="s">
        <v>2254</v>
      </c>
    </row>
    <row r="1164" spans="1:56" ht="15" customHeight="1" x14ac:dyDescent="0.25">
      <c r="A1164" t="str">
        <f t="shared" si="54"/>
        <v>0105588_LM_Trenemann_0100096_LM_Carcamo</v>
      </c>
      <c r="B1164" s="34">
        <v>1161</v>
      </c>
      <c r="C1164" s="33" t="str">
        <f t="shared" si="55"/>
        <v>105588</v>
      </c>
      <c r="D1164" s="34" t="s">
        <v>146</v>
      </c>
      <c r="E1164" s="34">
        <v>-12.044919</v>
      </c>
      <c r="F1164" s="34">
        <v>-77.056342999999998</v>
      </c>
      <c r="G1164" s="33">
        <v>126.53</v>
      </c>
      <c r="H1164" s="33">
        <v>118</v>
      </c>
      <c r="I1164" s="34" t="s">
        <v>58</v>
      </c>
      <c r="J1164" s="33">
        <v>0</v>
      </c>
      <c r="K1164" s="33">
        <v>23</v>
      </c>
      <c r="L1164" s="33">
        <v>17</v>
      </c>
      <c r="M1164" s="34" t="s">
        <v>59</v>
      </c>
      <c r="N1164" s="33">
        <v>0.3</v>
      </c>
      <c r="O1164" s="33">
        <v>35.299999999999997</v>
      </c>
      <c r="P1164" s="34" t="s">
        <v>1914</v>
      </c>
      <c r="Q1164" s="33">
        <v>21742</v>
      </c>
      <c r="R1164" s="33">
        <v>4.9000000000000004</v>
      </c>
      <c r="S1164" s="34">
        <v>1.5</v>
      </c>
      <c r="T1164" s="34"/>
      <c r="U1164" s="33" t="str">
        <f t="shared" si="56"/>
        <v>100096</v>
      </c>
      <c r="V1164" s="34" t="s">
        <v>147</v>
      </c>
      <c r="W1164" s="34">
        <v>-12.049015000000001</v>
      </c>
      <c r="X1164" s="34">
        <v>-77.050689000000006</v>
      </c>
      <c r="Y1164" s="33">
        <v>306.52999999999997</v>
      </c>
      <c r="Z1164" s="33">
        <v>127</v>
      </c>
      <c r="AA1164" s="34" t="s">
        <v>58</v>
      </c>
      <c r="AB1164" s="33">
        <v>0</v>
      </c>
      <c r="AC1164" s="33">
        <v>27</v>
      </c>
      <c r="AD1164" s="33">
        <v>24</v>
      </c>
      <c r="AE1164" s="34" t="s">
        <v>59</v>
      </c>
      <c r="AF1164" s="33">
        <v>0.3</v>
      </c>
      <c r="AG1164" s="33">
        <v>34.700000000000003</v>
      </c>
      <c r="AH1164" s="34" t="s">
        <v>1914</v>
      </c>
      <c r="AI1164" s="33">
        <v>22974</v>
      </c>
      <c r="AJ1164" s="33">
        <v>4.9000000000000004</v>
      </c>
      <c r="AK1164" s="34">
        <v>1.5</v>
      </c>
      <c r="AL1164" s="34"/>
      <c r="AM1164" s="33">
        <v>0.77</v>
      </c>
      <c r="AN1164" s="34" t="s">
        <v>2046</v>
      </c>
      <c r="AO1164" s="34"/>
      <c r="AP1164" s="34"/>
      <c r="AQ1164" s="34" t="s">
        <v>1891</v>
      </c>
      <c r="AR1164" s="34" t="s">
        <v>1879</v>
      </c>
      <c r="AS1164" s="34" t="s">
        <v>1889</v>
      </c>
      <c r="AT1164" s="33">
        <v>362.23599999999999</v>
      </c>
      <c r="AU1164" s="33">
        <v>23</v>
      </c>
      <c r="AV1164" s="34" t="s">
        <v>1915</v>
      </c>
      <c r="AW1164" s="34" t="s">
        <v>3414</v>
      </c>
      <c r="AX1164" s="34" t="s">
        <v>2221</v>
      </c>
      <c r="AY1164" s="34" t="s">
        <v>2221</v>
      </c>
      <c r="AZ1164" s="34" t="s">
        <v>2221</v>
      </c>
      <c r="BA1164" s="34" t="s">
        <v>4002</v>
      </c>
      <c r="BB1164" s="34" t="s">
        <v>2221</v>
      </c>
      <c r="BC1164" s="34" t="s">
        <v>2221</v>
      </c>
      <c r="BD1164" s="34" t="s">
        <v>2221</v>
      </c>
    </row>
    <row r="1165" spans="1:56" ht="15" customHeight="1" x14ac:dyDescent="0.25">
      <c r="A1165" t="str">
        <f t="shared" si="54"/>
        <v>0105469_LM_Javier_Velazco_0100284_LM_Bocanegra</v>
      </c>
      <c r="B1165" s="34">
        <v>1162</v>
      </c>
      <c r="C1165" s="33" t="str">
        <f t="shared" si="55"/>
        <v>105469</v>
      </c>
      <c r="D1165" s="34" t="s">
        <v>1023</v>
      </c>
      <c r="E1165" s="34">
        <v>-12.00103</v>
      </c>
      <c r="F1165" s="34">
        <v>-77.102843000000007</v>
      </c>
      <c r="G1165" s="33">
        <v>147.72999999999999</v>
      </c>
      <c r="H1165" s="33">
        <v>32</v>
      </c>
      <c r="I1165" s="34" t="s">
        <v>60</v>
      </c>
      <c r="J1165" s="33">
        <v>8.5</v>
      </c>
      <c r="K1165" s="33">
        <v>8.6</v>
      </c>
      <c r="L1165" s="33">
        <v>3</v>
      </c>
      <c r="M1165" s="34" t="s">
        <v>59</v>
      </c>
      <c r="N1165" s="33">
        <v>0.3</v>
      </c>
      <c r="O1165" s="33">
        <v>35.299999999999997</v>
      </c>
      <c r="P1165" s="34" t="s">
        <v>1914</v>
      </c>
      <c r="Q1165" s="33">
        <v>22750</v>
      </c>
      <c r="R1165" s="33">
        <v>19.399999999999999</v>
      </c>
      <c r="S1165" s="34">
        <v>1.5</v>
      </c>
      <c r="T1165" s="34"/>
      <c r="U1165" s="33" t="str">
        <f t="shared" si="56"/>
        <v>100284</v>
      </c>
      <c r="V1165" s="34" t="s">
        <v>499</v>
      </c>
      <c r="W1165" s="34">
        <v>-12.006147</v>
      </c>
      <c r="X1165" s="34">
        <v>-77.099540000000005</v>
      </c>
      <c r="Y1165" s="33">
        <v>327.73</v>
      </c>
      <c r="Z1165" s="33">
        <v>38</v>
      </c>
      <c r="AA1165" s="34" t="s">
        <v>60</v>
      </c>
      <c r="AB1165" s="33">
        <v>14.6</v>
      </c>
      <c r="AC1165" s="33">
        <v>11</v>
      </c>
      <c r="AD1165" s="33">
        <v>7</v>
      </c>
      <c r="AE1165" s="34" t="s">
        <v>59</v>
      </c>
      <c r="AF1165" s="33">
        <v>0.3</v>
      </c>
      <c r="AG1165" s="33">
        <v>34.299999999999997</v>
      </c>
      <c r="AH1165" s="34" t="s">
        <v>1914</v>
      </c>
      <c r="AI1165" s="33">
        <v>21518</v>
      </c>
      <c r="AJ1165" s="33">
        <v>19.5</v>
      </c>
      <c r="AK1165" s="34">
        <v>1.5</v>
      </c>
      <c r="AL1165" s="34"/>
      <c r="AM1165" s="33">
        <v>0.67</v>
      </c>
      <c r="AN1165" s="34" t="s">
        <v>2046</v>
      </c>
      <c r="AO1165" s="34"/>
      <c r="AP1165" s="34"/>
      <c r="AQ1165" s="34" t="s">
        <v>1891</v>
      </c>
      <c r="AR1165" s="34" t="s">
        <v>1879</v>
      </c>
      <c r="AS1165" s="34" t="s">
        <v>1889</v>
      </c>
      <c r="AT1165" s="33">
        <v>362.23599999999999</v>
      </c>
      <c r="AU1165" s="33">
        <v>23</v>
      </c>
      <c r="AV1165" s="34" t="s">
        <v>1915</v>
      </c>
      <c r="AW1165" s="34" t="s">
        <v>3415</v>
      </c>
      <c r="AX1165" s="34" t="s">
        <v>3327</v>
      </c>
      <c r="AY1165" s="34" t="s">
        <v>2221</v>
      </c>
      <c r="AZ1165" s="34" t="s">
        <v>2221</v>
      </c>
      <c r="BA1165" s="34" t="s">
        <v>3952</v>
      </c>
      <c r="BB1165" s="34" t="s">
        <v>2305</v>
      </c>
      <c r="BC1165" s="34" t="s">
        <v>4275</v>
      </c>
      <c r="BD1165" s="34" t="s">
        <v>2305</v>
      </c>
    </row>
    <row r="1166" spans="1:56" ht="15" customHeight="1" x14ac:dyDescent="0.25">
      <c r="A1166" t="str">
        <f t="shared" si="54"/>
        <v>0105638_LM_Bonemaison_0100094_LM_El_Pino</v>
      </c>
      <c r="B1166" s="34">
        <v>1163</v>
      </c>
      <c r="C1166" s="33" t="str">
        <f t="shared" si="55"/>
        <v>105638</v>
      </c>
      <c r="D1166" s="34" t="s">
        <v>1627</v>
      </c>
      <c r="E1166" s="34">
        <v>-12.06132</v>
      </c>
      <c r="F1166" s="34">
        <v>-76.993899999999996</v>
      </c>
      <c r="G1166" s="33">
        <v>180.89</v>
      </c>
      <c r="H1166" s="33">
        <v>202</v>
      </c>
      <c r="I1166" s="34" t="s">
        <v>60</v>
      </c>
      <c r="J1166" s="33">
        <v>10.96</v>
      </c>
      <c r="K1166" s="33">
        <v>12</v>
      </c>
      <c r="L1166" s="33">
        <v>10</v>
      </c>
      <c r="M1166" s="34" t="s">
        <v>59</v>
      </c>
      <c r="N1166" s="33">
        <v>0.3</v>
      </c>
      <c r="O1166" s="33">
        <v>35.299999999999997</v>
      </c>
      <c r="P1166" s="34" t="s">
        <v>1914</v>
      </c>
      <c r="Q1166" s="33">
        <v>21392</v>
      </c>
      <c r="R1166" s="33">
        <v>15</v>
      </c>
      <c r="S1166" s="34">
        <v>1.5</v>
      </c>
      <c r="T1166" s="34"/>
      <c r="U1166" s="33" t="str">
        <f t="shared" si="56"/>
        <v>100094</v>
      </c>
      <c r="V1166" s="34" t="s">
        <v>934</v>
      </c>
      <c r="W1166" s="34">
        <v>-12.067310000000001</v>
      </c>
      <c r="X1166" s="34">
        <v>-76.993994999999998</v>
      </c>
      <c r="Y1166" s="33">
        <v>0.89</v>
      </c>
      <c r="Z1166" s="33">
        <v>198</v>
      </c>
      <c r="AA1166" s="34" t="s">
        <v>60</v>
      </c>
      <c r="AB1166" s="33">
        <v>6</v>
      </c>
      <c r="AC1166" s="33">
        <v>21</v>
      </c>
      <c r="AD1166" s="33">
        <v>20</v>
      </c>
      <c r="AE1166" s="34" t="str">
        <f>M1166</f>
        <v>A23D03HAC</v>
      </c>
      <c r="AF1166" s="33" t="s">
        <v>4582</v>
      </c>
      <c r="AG1166" s="33">
        <v>34.700000000000003</v>
      </c>
      <c r="AH1166" s="34" t="s">
        <v>1914</v>
      </c>
      <c r="AI1166" s="33">
        <v>22624</v>
      </c>
      <c r="AJ1166" s="33">
        <v>15</v>
      </c>
      <c r="AK1166" s="34">
        <v>1.5</v>
      </c>
      <c r="AL1166" s="34"/>
      <c r="AM1166" s="33">
        <v>0.67</v>
      </c>
      <c r="AN1166" s="34" t="s">
        <v>2046</v>
      </c>
      <c r="AO1166" s="34"/>
      <c r="AP1166" s="34"/>
      <c r="AQ1166" s="34" t="s">
        <v>1897</v>
      </c>
      <c r="AR1166" s="34" t="s">
        <v>1878</v>
      </c>
      <c r="AS1166" s="34" t="s">
        <v>1889</v>
      </c>
      <c r="AT1166" s="33">
        <v>728</v>
      </c>
      <c r="AU1166" s="33">
        <v>23</v>
      </c>
      <c r="AV1166" s="34" t="s">
        <v>1915</v>
      </c>
      <c r="AW1166" s="34" t="s">
        <v>3416</v>
      </c>
      <c r="AX1166" s="34" t="s">
        <v>4252</v>
      </c>
      <c r="AY1166" s="34" t="s">
        <v>2221</v>
      </c>
      <c r="AZ1166" s="34" t="s">
        <v>2221</v>
      </c>
      <c r="BA1166" s="34" t="s">
        <v>2740</v>
      </c>
      <c r="BB1166" s="34" t="s">
        <v>4335</v>
      </c>
      <c r="BC1166" s="34" t="s">
        <v>2221</v>
      </c>
      <c r="BD1166" s="34" t="s">
        <v>2221</v>
      </c>
    </row>
    <row r="1167" spans="1:56" ht="15" customHeight="1" x14ac:dyDescent="0.25">
      <c r="A1167" t="str">
        <f t="shared" si="54"/>
        <v>0105597_LM_Dinamarca_0100184_LM_Maquinarias</v>
      </c>
      <c r="B1167" s="34">
        <v>1164</v>
      </c>
      <c r="C1167" s="33" t="str">
        <f t="shared" si="55"/>
        <v>105597</v>
      </c>
      <c r="D1167" s="34" t="s">
        <v>920</v>
      </c>
      <c r="E1167" s="34">
        <v>-12.051639</v>
      </c>
      <c r="F1167" s="34">
        <v>-77.061889000000008</v>
      </c>
      <c r="G1167" s="33">
        <v>309.67</v>
      </c>
      <c r="H1167" s="33">
        <v>108</v>
      </c>
      <c r="I1167" s="34" t="s">
        <v>60</v>
      </c>
      <c r="J1167" s="33">
        <v>2.4</v>
      </c>
      <c r="K1167" s="33">
        <v>30</v>
      </c>
      <c r="L1167" s="33">
        <v>24</v>
      </c>
      <c r="M1167" s="34" t="s">
        <v>59</v>
      </c>
      <c r="N1167" s="33">
        <v>0.3</v>
      </c>
      <c r="O1167" s="33">
        <v>34.700000000000003</v>
      </c>
      <c r="P1167" s="34" t="s">
        <v>1914</v>
      </c>
      <c r="Q1167" s="33">
        <v>21546</v>
      </c>
      <c r="R1167" s="33">
        <v>14.9</v>
      </c>
      <c r="S1167" s="34">
        <v>1.5</v>
      </c>
      <c r="T1167" s="34"/>
      <c r="U1167" s="33" t="str">
        <f t="shared" si="56"/>
        <v>100184</v>
      </c>
      <c r="V1167" s="34" t="s">
        <v>409</v>
      </c>
      <c r="W1167" s="34">
        <v>-12.043714</v>
      </c>
      <c r="X1167" s="34">
        <v>-77.071662000000003</v>
      </c>
      <c r="Y1167" s="33">
        <v>129.66</v>
      </c>
      <c r="Z1167" s="33">
        <v>91</v>
      </c>
      <c r="AA1167" s="34" t="s">
        <v>58</v>
      </c>
      <c r="AB1167" s="33">
        <v>0</v>
      </c>
      <c r="AC1167" s="33">
        <v>30</v>
      </c>
      <c r="AD1167" s="33">
        <v>24</v>
      </c>
      <c r="AE1167" s="34" t="s">
        <v>59</v>
      </c>
      <c r="AF1167" s="33">
        <v>0.3</v>
      </c>
      <c r="AG1167" s="33">
        <v>34.700000000000003</v>
      </c>
      <c r="AH1167" s="34" t="s">
        <v>1914</v>
      </c>
      <c r="AI1167" s="33">
        <v>22778</v>
      </c>
      <c r="AJ1167" s="33">
        <v>14.9</v>
      </c>
      <c r="AK1167" s="34">
        <v>1.5</v>
      </c>
      <c r="AL1167" s="34"/>
      <c r="AM1167" s="33">
        <v>1.38</v>
      </c>
      <c r="AN1167" s="34" t="s">
        <v>2046</v>
      </c>
      <c r="AO1167" s="34"/>
      <c r="AP1167" s="34"/>
      <c r="AQ1167" s="34" t="s">
        <v>1891</v>
      </c>
      <c r="AR1167" s="34" t="s">
        <v>1879</v>
      </c>
      <c r="AS1167" s="34" t="s">
        <v>1889</v>
      </c>
      <c r="AT1167" s="33">
        <v>364</v>
      </c>
      <c r="AU1167" s="33">
        <v>23</v>
      </c>
      <c r="AV1167" s="34" t="s">
        <v>1915</v>
      </c>
      <c r="AW1167" s="34" t="s">
        <v>3417</v>
      </c>
      <c r="AX1167" s="34" t="s">
        <v>2221</v>
      </c>
      <c r="AY1167" s="34" t="s">
        <v>2221</v>
      </c>
      <c r="AZ1167" s="34" t="s">
        <v>2221</v>
      </c>
      <c r="BA1167" s="34" t="s">
        <v>3937</v>
      </c>
      <c r="BB1167" s="34" t="s">
        <v>2221</v>
      </c>
      <c r="BC1167" s="34" t="s">
        <v>2221</v>
      </c>
      <c r="BD1167" s="34" t="s">
        <v>2221</v>
      </c>
    </row>
    <row r="1168" spans="1:56" ht="15" customHeight="1" x14ac:dyDescent="0.25">
      <c r="A1168" t="str">
        <f t="shared" si="54"/>
        <v>0105823_LM_Diego_Aguero_0100415_LM_Candia</v>
      </c>
      <c r="B1168" s="34">
        <v>1165</v>
      </c>
      <c r="C1168" s="33" t="str">
        <f t="shared" si="55"/>
        <v>105823</v>
      </c>
      <c r="D1168" s="34" t="s">
        <v>89</v>
      </c>
      <c r="E1168" s="34">
        <v>-12.113094</v>
      </c>
      <c r="F1168" s="34">
        <v>-76.977396999999996</v>
      </c>
      <c r="G1168" s="33">
        <v>32.36</v>
      </c>
      <c r="H1168" s="33">
        <v>152</v>
      </c>
      <c r="I1168" s="34" t="s">
        <v>60</v>
      </c>
      <c r="J1168" s="33">
        <v>31.1</v>
      </c>
      <c r="K1168" s="33">
        <v>3</v>
      </c>
      <c r="L1168" s="33">
        <v>33</v>
      </c>
      <c r="M1168" s="34" t="s">
        <v>59</v>
      </c>
      <c r="N1168" s="33">
        <v>0.3</v>
      </c>
      <c r="O1168" s="33">
        <v>34.700000000000003</v>
      </c>
      <c r="P1168" s="34" t="s">
        <v>1914</v>
      </c>
      <c r="Q1168" s="33">
        <v>21546</v>
      </c>
      <c r="R1168" s="33">
        <v>14.9</v>
      </c>
      <c r="S1168" s="34">
        <v>1.5</v>
      </c>
      <c r="T1168" s="34"/>
      <c r="U1168" s="33" t="str">
        <f t="shared" si="56"/>
        <v>100415</v>
      </c>
      <c r="V1168" s="34" t="s">
        <v>489</v>
      </c>
      <c r="W1168" s="34">
        <v>-12.1095581055</v>
      </c>
      <c r="X1168" s="34">
        <v>-76.975105285599994</v>
      </c>
      <c r="Y1168" s="33">
        <v>212.36</v>
      </c>
      <c r="Z1168" s="33">
        <v>162</v>
      </c>
      <c r="AA1168" s="34" t="s">
        <v>60</v>
      </c>
      <c r="AB1168" s="33">
        <v>12.2</v>
      </c>
      <c r="AC1168" s="33">
        <v>15</v>
      </c>
      <c r="AD1168" s="33">
        <v>22</v>
      </c>
      <c r="AE1168" s="34" t="s">
        <v>59</v>
      </c>
      <c r="AF1168" s="33">
        <v>0.3</v>
      </c>
      <c r="AG1168" s="33">
        <v>34.700000000000003</v>
      </c>
      <c r="AH1168" s="34" t="s">
        <v>1914</v>
      </c>
      <c r="AI1168" s="33">
        <v>22778</v>
      </c>
      <c r="AJ1168" s="33">
        <v>14.8</v>
      </c>
      <c r="AK1168" s="34">
        <v>1.5</v>
      </c>
      <c r="AL1168" s="34"/>
      <c r="AM1168" s="33">
        <v>0.47</v>
      </c>
      <c r="AN1168" s="34" t="s">
        <v>2046</v>
      </c>
      <c r="AO1168" s="34"/>
      <c r="AP1168" s="34"/>
      <c r="AQ1168" s="34" t="s">
        <v>1891</v>
      </c>
      <c r="AR1168" s="34" t="s">
        <v>1879</v>
      </c>
      <c r="AS1168" s="34" t="s">
        <v>1889</v>
      </c>
      <c r="AT1168" s="33">
        <v>364</v>
      </c>
      <c r="AU1168" s="33">
        <v>23</v>
      </c>
      <c r="AV1168" s="34" t="s">
        <v>1917</v>
      </c>
      <c r="AW1168" s="34" t="s">
        <v>3418</v>
      </c>
      <c r="AX1168" s="34" t="s">
        <v>4277</v>
      </c>
      <c r="AY1168" s="34" t="s">
        <v>2221</v>
      </c>
      <c r="AZ1168" s="34" t="s">
        <v>2221</v>
      </c>
      <c r="BA1168" s="34" t="s">
        <v>4003</v>
      </c>
      <c r="BB1168" s="34" t="s">
        <v>4277</v>
      </c>
      <c r="BC1168" s="34" t="s">
        <v>2221</v>
      </c>
      <c r="BD1168" s="34" t="s">
        <v>2221</v>
      </c>
    </row>
    <row r="1169" spans="1:56" ht="15" customHeight="1" x14ac:dyDescent="0.25">
      <c r="A1169" t="str">
        <f t="shared" si="54"/>
        <v>0105861_LM_Via_Lactea_0100148_LM_Jockey_Plaza</v>
      </c>
      <c r="B1169" s="34">
        <v>1166</v>
      </c>
      <c r="C1169" s="33" t="str">
        <f t="shared" si="55"/>
        <v>105861</v>
      </c>
      <c r="D1169" s="34" t="s">
        <v>172</v>
      </c>
      <c r="E1169" s="34">
        <v>-12.090864</v>
      </c>
      <c r="F1169" s="34">
        <v>-76.973818999999992</v>
      </c>
      <c r="G1169" s="33">
        <v>8.27</v>
      </c>
      <c r="H1169" s="33">
        <v>193</v>
      </c>
      <c r="I1169" s="34" t="s">
        <v>58</v>
      </c>
      <c r="J1169" s="33">
        <v>0</v>
      </c>
      <c r="K1169" s="33">
        <v>18</v>
      </c>
      <c r="L1169" s="33">
        <v>15</v>
      </c>
      <c r="M1169" s="34" t="s">
        <v>59</v>
      </c>
      <c r="N1169" s="33">
        <v>0.3</v>
      </c>
      <c r="O1169" s="33">
        <v>35.299999999999997</v>
      </c>
      <c r="P1169" s="34" t="s">
        <v>1914</v>
      </c>
      <c r="Q1169" s="33">
        <v>21602</v>
      </c>
      <c r="R1169" s="33">
        <v>14.9</v>
      </c>
      <c r="S1169" s="34">
        <v>1.5</v>
      </c>
      <c r="T1169" s="34"/>
      <c r="U1169" s="33" t="str">
        <f t="shared" si="56"/>
        <v>100148</v>
      </c>
      <c r="V1169" s="34" t="s">
        <v>173</v>
      </c>
      <c r="W1169" s="34">
        <v>-12.08591</v>
      </c>
      <c r="X1169" s="34">
        <v>-76.973083000000003</v>
      </c>
      <c r="Y1169" s="33">
        <v>188.27</v>
      </c>
      <c r="Z1169" s="33">
        <v>202</v>
      </c>
      <c r="AA1169" s="34" t="s">
        <v>60</v>
      </c>
      <c r="AB1169" s="33">
        <v>10.199999999999999</v>
      </c>
      <c r="AC1169" s="33">
        <v>21</v>
      </c>
      <c r="AD1169" s="33">
        <v>18</v>
      </c>
      <c r="AE1169" s="34" t="s">
        <v>59</v>
      </c>
      <c r="AF1169" s="33">
        <v>0.3</v>
      </c>
      <c r="AG1169" s="33">
        <v>35.299999999999997</v>
      </c>
      <c r="AH1169" s="34" t="s">
        <v>1914</v>
      </c>
      <c r="AI1169" s="33">
        <v>22834</v>
      </c>
      <c r="AJ1169" s="33">
        <v>15</v>
      </c>
      <c r="AK1169" s="34">
        <v>1.5</v>
      </c>
      <c r="AL1169" s="34"/>
      <c r="AM1169" s="33">
        <v>0.56000000000000005</v>
      </c>
      <c r="AN1169" s="34" t="s">
        <v>2046</v>
      </c>
      <c r="AO1169" s="34"/>
      <c r="AP1169" s="34"/>
      <c r="AQ1169" s="34" t="s">
        <v>1891</v>
      </c>
      <c r="AR1169" s="34" t="s">
        <v>1879</v>
      </c>
      <c r="AS1169" s="34" t="s">
        <v>1889</v>
      </c>
      <c r="AT1169" s="33">
        <v>362.23599999999999</v>
      </c>
      <c r="AU1169" s="33">
        <v>23</v>
      </c>
      <c r="AV1169" s="34" t="s">
        <v>1915</v>
      </c>
      <c r="AW1169" s="34" t="s">
        <v>3419</v>
      </c>
      <c r="AX1169" s="34" t="s">
        <v>4277</v>
      </c>
      <c r="AY1169" s="34" t="s">
        <v>2221</v>
      </c>
      <c r="AZ1169" s="34" t="s">
        <v>2221</v>
      </c>
      <c r="BA1169" s="34" t="s">
        <v>2743</v>
      </c>
      <c r="BB1169" s="34" t="s">
        <v>4277</v>
      </c>
      <c r="BC1169" s="34" t="s">
        <v>2221</v>
      </c>
      <c r="BD1169" s="34" t="s">
        <v>2221</v>
      </c>
    </row>
    <row r="1170" spans="1:56" ht="15" customHeight="1" x14ac:dyDescent="0.25">
      <c r="A1170" t="str">
        <f t="shared" si="54"/>
        <v>0106059_LM_Carlos_Anon_0100132_LM_Centro_Empresarial</v>
      </c>
      <c r="B1170" s="34">
        <v>1167</v>
      </c>
      <c r="C1170" s="33" t="str">
        <f t="shared" si="55"/>
        <v>106059</v>
      </c>
      <c r="D1170" s="34" t="s">
        <v>1628</v>
      </c>
      <c r="E1170" s="34">
        <v>-12.095306000000001</v>
      </c>
      <c r="F1170" s="34">
        <v>-77.035888999999997</v>
      </c>
      <c r="G1170" s="33">
        <v>236.86</v>
      </c>
      <c r="H1170" s="33">
        <v>110</v>
      </c>
      <c r="I1170" s="34" t="s">
        <v>60</v>
      </c>
      <c r="J1170" s="33">
        <v>15.2</v>
      </c>
      <c r="K1170" s="33">
        <v>40</v>
      </c>
      <c r="L1170" s="33">
        <v>25.5</v>
      </c>
      <c r="M1170" s="34" t="s">
        <v>59</v>
      </c>
      <c r="N1170" s="33">
        <v>0.3</v>
      </c>
      <c r="O1170" s="33">
        <v>34.700000000000003</v>
      </c>
      <c r="P1170" s="34" t="s">
        <v>1914</v>
      </c>
      <c r="Q1170" s="33">
        <v>22750</v>
      </c>
      <c r="R1170" s="33">
        <v>8</v>
      </c>
      <c r="S1170" s="34">
        <v>1.5</v>
      </c>
      <c r="T1170" s="34"/>
      <c r="U1170" s="33" t="str">
        <f t="shared" si="56"/>
        <v>100132</v>
      </c>
      <c r="V1170" s="34" t="s">
        <v>381</v>
      </c>
      <c r="W1170" s="34">
        <v>-12.096236230000001</v>
      </c>
      <c r="X1170" s="34">
        <v>-77.037345889999997</v>
      </c>
      <c r="Y1170" s="33">
        <v>56.86</v>
      </c>
      <c r="Z1170" s="33">
        <v>110</v>
      </c>
      <c r="AA1170" s="34" t="s">
        <v>60</v>
      </c>
      <c r="AB1170" s="33">
        <v>27</v>
      </c>
      <c r="AC1170" s="33">
        <v>6</v>
      </c>
      <c r="AD1170" s="33">
        <v>32</v>
      </c>
      <c r="AE1170" s="34" t="s">
        <v>59</v>
      </c>
      <c r="AF1170" s="33">
        <v>0.3</v>
      </c>
      <c r="AG1170" s="33">
        <v>34.700000000000003</v>
      </c>
      <c r="AH1170" s="34" t="s">
        <v>1914</v>
      </c>
      <c r="AI1170" s="33">
        <v>21518</v>
      </c>
      <c r="AJ1170" s="33">
        <v>8</v>
      </c>
      <c r="AK1170" s="34">
        <v>1.5</v>
      </c>
      <c r="AL1170" s="34"/>
      <c r="AM1170" s="33">
        <v>0.19</v>
      </c>
      <c r="AN1170" s="34" t="s">
        <v>2046</v>
      </c>
      <c r="AO1170" s="34"/>
      <c r="AP1170" s="34"/>
      <c r="AQ1170" s="34" t="s">
        <v>1891</v>
      </c>
      <c r="AR1170" s="34" t="s">
        <v>1879</v>
      </c>
      <c r="AS1170" s="34" t="s">
        <v>1889</v>
      </c>
      <c r="AT1170" s="33">
        <v>364</v>
      </c>
      <c r="AU1170" s="33">
        <v>23</v>
      </c>
      <c r="AV1170" s="34" t="s">
        <v>1917</v>
      </c>
      <c r="AW1170" s="34" t="s">
        <v>3420</v>
      </c>
      <c r="AX1170" s="34" t="s">
        <v>2307</v>
      </c>
      <c r="AY1170" s="34" t="s">
        <v>2221</v>
      </c>
      <c r="AZ1170" s="34" t="s">
        <v>2221</v>
      </c>
      <c r="BA1170" s="34" t="s">
        <v>4004</v>
      </c>
      <c r="BB1170" s="34" t="s">
        <v>2307</v>
      </c>
      <c r="BC1170" s="34" t="s">
        <v>2221</v>
      </c>
      <c r="BD1170" s="34" t="s">
        <v>2221</v>
      </c>
    </row>
    <row r="1171" spans="1:56" ht="15" customHeight="1" x14ac:dyDescent="0.25">
      <c r="A1171" t="str">
        <f t="shared" si="54"/>
        <v>0105618_LM_Sacramento_0100016_LM_Santa_Anita</v>
      </c>
      <c r="B1171" s="34">
        <v>1168</v>
      </c>
      <c r="C1171" s="33" t="str">
        <f t="shared" si="55"/>
        <v>105618</v>
      </c>
      <c r="D1171" s="34" t="s">
        <v>633</v>
      </c>
      <c r="E1171" s="34">
        <v>-12.035629999999999</v>
      </c>
      <c r="F1171" s="34">
        <v>-76.92944</v>
      </c>
      <c r="G1171" s="33">
        <v>232.67</v>
      </c>
      <c r="H1171" s="33">
        <v>329</v>
      </c>
      <c r="I1171" s="34" t="s">
        <v>60</v>
      </c>
      <c r="J1171" s="33">
        <v>12</v>
      </c>
      <c r="K1171" s="33">
        <v>15</v>
      </c>
      <c r="L1171" s="33">
        <v>12</v>
      </c>
      <c r="M1171" s="34" t="s">
        <v>59</v>
      </c>
      <c r="N1171" s="33">
        <v>0.3</v>
      </c>
      <c r="O1171" s="33">
        <v>35.299999999999997</v>
      </c>
      <c r="P1171" s="34" t="s">
        <v>1914</v>
      </c>
      <c r="Q1171" s="33" t="s">
        <v>2154</v>
      </c>
      <c r="R1171" s="33">
        <v>10</v>
      </c>
      <c r="S1171" s="34">
        <v>1.5</v>
      </c>
      <c r="T1171" s="34"/>
      <c r="U1171" s="33" t="str">
        <f t="shared" si="56"/>
        <v>100016</v>
      </c>
      <c r="V1171" s="34" t="s">
        <v>1175</v>
      </c>
      <c r="W1171" s="34">
        <v>-12.040338</v>
      </c>
      <c r="X1171" s="34">
        <v>-76.935752000000008</v>
      </c>
      <c r="Y1171" s="33">
        <v>52.67</v>
      </c>
      <c r="Z1171" s="33">
        <v>312</v>
      </c>
      <c r="AA1171" s="34" t="s">
        <v>58</v>
      </c>
      <c r="AB1171" s="33">
        <v>0</v>
      </c>
      <c r="AC1171" s="33">
        <v>28</v>
      </c>
      <c r="AD1171" s="33">
        <v>22</v>
      </c>
      <c r="AE1171" s="34" t="s">
        <v>59</v>
      </c>
      <c r="AF1171" s="33">
        <v>0.3</v>
      </c>
      <c r="AG1171" s="33">
        <v>34.700000000000003</v>
      </c>
      <c r="AH1171" s="34" t="s">
        <v>1914</v>
      </c>
      <c r="AI1171" s="33" t="s">
        <v>4702</v>
      </c>
      <c r="AJ1171" s="33">
        <v>10</v>
      </c>
      <c r="AK1171" s="34">
        <v>1.5</v>
      </c>
      <c r="AL1171" s="34"/>
      <c r="AM1171" s="33">
        <v>0.86</v>
      </c>
      <c r="AN1171" s="34" t="s">
        <v>2046</v>
      </c>
      <c r="AO1171" s="34"/>
      <c r="AP1171" s="34"/>
      <c r="AQ1171" s="34" t="s">
        <v>1891</v>
      </c>
      <c r="AR1171" s="34" t="s">
        <v>1878</v>
      </c>
      <c r="AS1171" s="34" t="s">
        <v>1889</v>
      </c>
      <c r="AT1171" s="33">
        <v>734.95600000000002</v>
      </c>
      <c r="AU1171" s="33">
        <v>15</v>
      </c>
      <c r="AV1171" s="34" t="s">
        <v>1915</v>
      </c>
      <c r="AW1171" s="34" t="s">
        <v>3421</v>
      </c>
      <c r="AX1171" s="34" t="s">
        <v>4252</v>
      </c>
      <c r="AY1171" s="34" t="s">
        <v>2221</v>
      </c>
      <c r="AZ1171" s="34" t="s">
        <v>2221</v>
      </c>
      <c r="BA1171" s="34" t="s">
        <v>3108</v>
      </c>
      <c r="BB1171" s="34" t="s">
        <v>4252</v>
      </c>
      <c r="BC1171" s="34" t="s">
        <v>2221</v>
      </c>
      <c r="BD1171" s="34" t="s">
        <v>2221</v>
      </c>
    </row>
    <row r="1172" spans="1:56" ht="15" customHeight="1" x14ac:dyDescent="0.25">
      <c r="A1172" t="str">
        <f t="shared" si="54"/>
        <v>0106113_LM_Huatinamarca_0100017_LM_Plaza_San_Miguel</v>
      </c>
      <c r="B1172" s="34">
        <v>1169</v>
      </c>
      <c r="C1172" s="33" t="str">
        <f t="shared" si="55"/>
        <v>106113</v>
      </c>
      <c r="D1172" s="34" t="s">
        <v>1629</v>
      </c>
      <c r="E1172" s="34">
        <v>-12.084526</v>
      </c>
      <c r="F1172" s="34">
        <v>-77.089149000000006</v>
      </c>
      <c r="G1172" s="33">
        <v>22.96</v>
      </c>
      <c r="H1172" s="33">
        <v>52</v>
      </c>
      <c r="I1172" s="34" t="s">
        <v>60</v>
      </c>
      <c r="J1172" s="33">
        <v>13.9</v>
      </c>
      <c r="K1172" s="33">
        <v>5.5</v>
      </c>
      <c r="L1172" s="33">
        <v>17</v>
      </c>
      <c r="M1172" s="34" t="s">
        <v>59</v>
      </c>
      <c r="N1172" s="33">
        <v>0.3</v>
      </c>
      <c r="O1172" s="33">
        <v>35.299999999999997</v>
      </c>
      <c r="P1172" s="34" t="s">
        <v>1914</v>
      </c>
      <c r="Q1172" s="33">
        <v>23548</v>
      </c>
      <c r="R1172" s="33">
        <v>17.3</v>
      </c>
      <c r="S1172" s="34">
        <v>1.5</v>
      </c>
      <c r="T1172" s="34"/>
      <c r="U1172" s="33" t="str">
        <f t="shared" si="56"/>
        <v>100017</v>
      </c>
      <c r="V1172" s="34" t="s">
        <v>420</v>
      </c>
      <c r="W1172" s="34">
        <v>-12.077586999999999</v>
      </c>
      <c r="X1172" s="34">
        <v>-77.086143000000007</v>
      </c>
      <c r="Y1172" s="33">
        <v>202.96</v>
      </c>
      <c r="Z1172" s="33">
        <v>59</v>
      </c>
      <c r="AA1172" s="34" t="s">
        <v>60</v>
      </c>
      <c r="AB1172" s="33">
        <v>16</v>
      </c>
      <c r="AC1172" s="33">
        <v>16.5</v>
      </c>
      <c r="AD1172" s="33">
        <v>28</v>
      </c>
      <c r="AE1172" s="34" t="s">
        <v>2205</v>
      </c>
      <c r="AF1172" s="33">
        <v>0.3</v>
      </c>
      <c r="AG1172" s="33">
        <v>34.700000000000003</v>
      </c>
      <c r="AH1172" s="34" t="s">
        <v>1914</v>
      </c>
      <c r="AI1172" s="33">
        <v>22316</v>
      </c>
      <c r="AJ1172" s="33">
        <v>17.3</v>
      </c>
      <c r="AK1172" s="34">
        <v>1.5</v>
      </c>
      <c r="AL1172" s="34"/>
      <c r="AM1172" s="33">
        <v>0.84</v>
      </c>
      <c r="AN1172" s="34" t="s">
        <v>2046</v>
      </c>
      <c r="AO1172" s="34"/>
      <c r="AP1172" s="34"/>
      <c r="AQ1172" s="34" t="s">
        <v>1891</v>
      </c>
      <c r="AR1172" s="34" t="s">
        <v>1878</v>
      </c>
      <c r="AS1172" s="34" t="s">
        <v>1889</v>
      </c>
      <c r="AT1172" s="33">
        <v>726.91800000000001</v>
      </c>
      <c r="AU1172" s="33">
        <v>23</v>
      </c>
      <c r="AV1172" s="34" t="s">
        <v>1917</v>
      </c>
      <c r="AW1172" s="34" t="s">
        <v>3422</v>
      </c>
      <c r="AX1172" s="34" t="s">
        <v>3762</v>
      </c>
      <c r="AY1172" s="34" t="s">
        <v>2221</v>
      </c>
      <c r="AZ1172" s="34" t="s">
        <v>2221</v>
      </c>
      <c r="BA1172" s="34" t="s">
        <v>3375</v>
      </c>
      <c r="BB1172" s="34" t="s">
        <v>3762</v>
      </c>
      <c r="BC1172" s="34" t="s">
        <v>2221</v>
      </c>
      <c r="BD1172" s="34" t="s">
        <v>2221</v>
      </c>
    </row>
    <row r="1173" spans="1:56" ht="15" customHeight="1" x14ac:dyDescent="0.25">
      <c r="A1173" t="str">
        <f t="shared" si="54"/>
        <v>0106038_LM_Peruval_0106039_LM_Antequera</v>
      </c>
      <c r="B1173" s="34">
        <v>1170</v>
      </c>
      <c r="C1173" s="33" t="str">
        <f t="shared" si="55"/>
        <v>106038</v>
      </c>
      <c r="D1173" s="34" t="s">
        <v>1869</v>
      </c>
      <c r="E1173" s="34">
        <v>-12.094868</v>
      </c>
      <c r="F1173" s="34">
        <v>-77.032995</v>
      </c>
      <c r="G1173" s="33">
        <v>116.07</v>
      </c>
      <c r="H1173" s="33">
        <v>107</v>
      </c>
      <c r="I1173" s="34" t="s">
        <v>58</v>
      </c>
      <c r="J1173" s="33">
        <v>0</v>
      </c>
      <c r="K1173" s="33">
        <v>21</v>
      </c>
      <c r="L1173" s="33">
        <v>17.5</v>
      </c>
      <c r="M1173" s="34" t="s">
        <v>59</v>
      </c>
      <c r="N1173" s="33">
        <v>0.3</v>
      </c>
      <c r="O1173" s="33">
        <v>34.700000000000003</v>
      </c>
      <c r="P1173" s="34" t="s">
        <v>1914</v>
      </c>
      <c r="Q1173" s="33">
        <v>22666</v>
      </c>
      <c r="R1173" s="33">
        <v>17</v>
      </c>
      <c r="S1173" s="34">
        <v>1.5</v>
      </c>
      <c r="T1173" s="34"/>
      <c r="U1173" s="33" t="str">
        <f t="shared" si="56"/>
        <v>106039</v>
      </c>
      <c r="V1173" s="34" t="s">
        <v>490</v>
      </c>
      <c r="W1173" s="34">
        <v>-12.095888</v>
      </c>
      <c r="X1173" s="34">
        <v>-77.030862999999997</v>
      </c>
      <c r="Y1173" s="33">
        <v>296.07</v>
      </c>
      <c r="Z1173" s="33">
        <v>115</v>
      </c>
      <c r="AA1173" s="34" t="s">
        <v>58</v>
      </c>
      <c r="AB1173" s="33">
        <v>25.5</v>
      </c>
      <c r="AC1173" s="33">
        <v>3</v>
      </c>
      <c r="AD1173" s="33">
        <v>27</v>
      </c>
      <c r="AE1173" s="34" t="s">
        <v>2192</v>
      </c>
      <c r="AF1173" s="33">
        <v>0.3</v>
      </c>
      <c r="AG1173" s="33">
        <v>34.700000000000003</v>
      </c>
      <c r="AH1173" s="34" t="s">
        <v>1914</v>
      </c>
      <c r="AI1173" s="33">
        <v>21434</v>
      </c>
      <c r="AJ1173" s="33">
        <v>16.899999999999999</v>
      </c>
      <c r="AK1173" s="34">
        <v>1.5</v>
      </c>
      <c r="AL1173" s="34"/>
      <c r="AM1173" s="33">
        <v>0.26</v>
      </c>
      <c r="AN1173" s="34" t="s">
        <v>2046</v>
      </c>
      <c r="AO1173" s="34"/>
      <c r="AP1173" s="34"/>
      <c r="AQ1173" s="34" t="s">
        <v>1891</v>
      </c>
      <c r="AR1173" s="34" t="s">
        <v>1879</v>
      </c>
      <c r="AS1173" s="34" t="s">
        <v>1889</v>
      </c>
      <c r="AT1173" s="33">
        <v>364</v>
      </c>
      <c r="AU1173" s="33">
        <v>23</v>
      </c>
      <c r="AV1173" s="34" t="s">
        <v>1915</v>
      </c>
      <c r="AW1173" s="34" t="s">
        <v>3423</v>
      </c>
      <c r="AX1173" s="34" t="s">
        <v>2307</v>
      </c>
      <c r="AY1173" s="34" t="s">
        <v>2221</v>
      </c>
      <c r="AZ1173" s="34" t="s">
        <v>2221</v>
      </c>
      <c r="BA1173" s="34" t="s">
        <v>2542</v>
      </c>
      <c r="BB1173" s="34" t="s">
        <v>2307</v>
      </c>
      <c r="BC1173" s="34" t="s">
        <v>2221</v>
      </c>
      <c r="BD1173" s="34" t="s">
        <v>2221</v>
      </c>
    </row>
    <row r="1174" spans="1:56" ht="15" customHeight="1" x14ac:dyDescent="0.25">
      <c r="A1174" t="str">
        <f t="shared" si="54"/>
        <v>0106281_LM_Los_Jardines_Paramo_0100385_LM_Barranca</v>
      </c>
      <c r="B1174" s="34">
        <v>1171</v>
      </c>
      <c r="C1174" s="33" t="str">
        <f t="shared" si="55"/>
        <v>106281</v>
      </c>
      <c r="D1174" s="34" t="s">
        <v>1073</v>
      </c>
      <c r="E1174" s="34">
        <v>-10.678445999999999</v>
      </c>
      <c r="F1174" s="34">
        <v>-77.819609999999997</v>
      </c>
      <c r="G1174" s="33">
        <v>142.1</v>
      </c>
      <c r="H1174" s="33">
        <v>18</v>
      </c>
      <c r="I1174" s="34" t="s">
        <v>58</v>
      </c>
      <c r="J1174" s="33">
        <v>0</v>
      </c>
      <c r="K1174" s="33">
        <v>42</v>
      </c>
      <c r="L1174" s="33">
        <v>21</v>
      </c>
      <c r="M1174" s="34" t="s">
        <v>59</v>
      </c>
      <c r="N1174" s="33">
        <v>0.3</v>
      </c>
      <c r="O1174" s="33">
        <v>36.9</v>
      </c>
      <c r="P1174" s="34" t="s">
        <v>1914</v>
      </c>
      <c r="Q1174" s="33">
        <v>11115</v>
      </c>
      <c r="R1174" s="33">
        <v>21.9</v>
      </c>
      <c r="S1174" s="34">
        <v>1.5</v>
      </c>
      <c r="T1174" s="34"/>
      <c r="U1174" s="33" t="str">
        <f t="shared" si="56"/>
        <v>100385</v>
      </c>
      <c r="V1174" s="34" t="s">
        <v>248</v>
      </c>
      <c r="W1174" s="34">
        <v>-10.747818000000001</v>
      </c>
      <c r="X1174" s="34">
        <v>-77.764656000000002</v>
      </c>
      <c r="Y1174" s="33">
        <v>322.11</v>
      </c>
      <c r="Z1174" s="33">
        <v>56</v>
      </c>
      <c r="AA1174" s="34" t="s">
        <v>58</v>
      </c>
      <c r="AB1174" s="33">
        <v>0</v>
      </c>
      <c r="AC1174" s="33">
        <v>50</v>
      </c>
      <c r="AD1174" s="33">
        <v>47</v>
      </c>
      <c r="AE1174" s="34" t="s">
        <v>2207</v>
      </c>
      <c r="AF1174" s="33">
        <v>1.2</v>
      </c>
      <c r="AG1174" s="33">
        <v>40</v>
      </c>
      <c r="AH1174" s="34" t="s">
        <v>1914</v>
      </c>
      <c r="AI1174" s="33">
        <v>11645</v>
      </c>
      <c r="AJ1174" s="33">
        <v>21.9</v>
      </c>
      <c r="AK1174" s="34">
        <v>1.5</v>
      </c>
      <c r="AL1174" s="34"/>
      <c r="AM1174" s="33">
        <v>9.7899999999999991</v>
      </c>
      <c r="AN1174" s="34" t="s">
        <v>2046</v>
      </c>
      <c r="AO1174" s="34"/>
      <c r="AP1174" s="34"/>
      <c r="AQ1174" s="34" t="s">
        <v>1891</v>
      </c>
      <c r="AR1174" s="34" t="s">
        <v>1879</v>
      </c>
      <c r="AS1174" s="34" t="s">
        <v>1889</v>
      </c>
      <c r="AT1174" s="33">
        <v>500.55</v>
      </c>
      <c r="AU1174" s="33">
        <v>11</v>
      </c>
      <c r="AV1174" s="34" t="s">
        <v>1917</v>
      </c>
      <c r="AW1174" s="34" t="s">
        <v>3424</v>
      </c>
      <c r="AX1174" s="34" t="s">
        <v>4320</v>
      </c>
      <c r="AY1174" s="34" t="s">
        <v>2400</v>
      </c>
      <c r="AZ1174" s="34" t="s">
        <v>2221</v>
      </c>
      <c r="BA1174" s="34" t="s">
        <v>3110</v>
      </c>
      <c r="BB1174" s="34" t="s">
        <v>2400</v>
      </c>
      <c r="BC1174" s="34" t="s">
        <v>2400</v>
      </c>
      <c r="BD1174" s="34" t="s">
        <v>2221</v>
      </c>
    </row>
    <row r="1175" spans="1:56" ht="15" customHeight="1" x14ac:dyDescent="0.25">
      <c r="A1175" t="str">
        <f t="shared" si="54"/>
        <v>0100902_AQ_Sol_de_Mayo_0100908_AQ_Yanahuara</v>
      </c>
      <c r="B1175" s="34">
        <v>1172</v>
      </c>
      <c r="C1175" s="33" t="str">
        <f t="shared" si="55"/>
        <v>100902</v>
      </c>
      <c r="D1175" s="34" t="s">
        <v>392</v>
      </c>
      <c r="E1175" s="34">
        <v>-16.389735999999999</v>
      </c>
      <c r="F1175" s="34">
        <v>-71.545989000000006</v>
      </c>
      <c r="G1175" s="33">
        <v>214.3</v>
      </c>
      <c r="H1175" s="33">
        <v>2363</v>
      </c>
      <c r="I1175" s="34" t="s">
        <v>60</v>
      </c>
      <c r="J1175" s="33">
        <v>37</v>
      </c>
      <c r="K1175" s="33">
        <v>3</v>
      </c>
      <c r="L1175" s="33">
        <v>38</v>
      </c>
      <c r="M1175" s="34" t="s">
        <v>59</v>
      </c>
      <c r="N1175" s="33">
        <v>0.3</v>
      </c>
      <c r="O1175" s="33">
        <v>34.5</v>
      </c>
      <c r="P1175" s="34" t="s">
        <v>1914</v>
      </c>
      <c r="Q1175" s="33" t="s">
        <v>2155</v>
      </c>
      <c r="R1175" s="33">
        <v>26.6</v>
      </c>
      <c r="S1175" s="34">
        <v>1.5</v>
      </c>
      <c r="T1175" s="34"/>
      <c r="U1175" s="33" t="str">
        <f t="shared" si="56"/>
        <v>100908</v>
      </c>
      <c r="V1175" s="34" t="s">
        <v>121</v>
      </c>
      <c r="W1175" s="34">
        <v>-16.406347</v>
      </c>
      <c r="X1175" s="34">
        <v>-71.5578</v>
      </c>
      <c r="Y1175" s="33">
        <v>34.299999999999997</v>
      </c>
      <c r="Z1175" s="33">
        <v>2305</v>
      </c>
      <c r="AA1175" s="34" t="s">
        <v>58</v>
      </c>
      <c r="AB1175" s="33">
        <v>0</v>
      </c>
      <c r="AC1175" s="33">
        <v>40</v>
      </c>
      <c r="AD1175" s="33">
        <v>37</v>
      </c>
      <c r="AE1175" s="34" t="s">
        <v>2209</v>
      </c>
      <c r="AF1175" s="33">
        <v>0.6</v>
      </c>
      <c r="AG1175" s="33">
        <v>39.9</v>
      </c>
      <c r="AH1175" s="34" t="s">
        <v>1914</v>
      </c>
      <c r="AI1175" s="33" t="s">
        <v>4703</v>
      </c>
      <c r="AJ1175" s="33">
        <v>26.6</v>
      </c>
      <c r="AK1175" s="34">
        <v>1.5</v>
      </c>
      <c r="AL1175" s="34"/>
      <c r="AM1175" s="33">
        <v>2.2400000000000002</v>
      </c>
      <c r="AN1175" s="34" t="s">
        <v>2046</v>
      </c>
      <c r="AO1175" s="34"/>
      <c r="AP1175" s="34"/>
      <c r="AQ1175" s="34" t="s">
        <v>1891</v>
      </c>
      <c r="AR1175" s="34" t="s">
        <v>1879</v>
      </c>
      <c r="AS1175" s="34" t="s">
        <v>1922</v>
      </c>
      <c r="AT1175" s="33">
        <v>1160.296</v>
      </c>
      <c r="AU1175" s="33">
        <v>11</v>
      </c>
      <c r="AV1175" s="34" t="s">
        <v>1921</v>
      </c>
      <c r="AW1175" s="34" t="s">
        <v>3425</v>
      </c>
      <c r="AX1175" s="34" t="s">
        <v>4377</v>
      </c>
      <c r="AY1175" s="34" t="s">
        <v>2268</v>
      </c>
      <c r="AZ1175" s="34" t="s">
        <v>2268</v>
      </c>
      <c r="BA1175" s="34" t="s">
        <v>3708</v>
      </c>
      <c r="BB1175" s="34" t="s">
        <v>3170</v>
      </c>
      <c r="BC1175" s="34" t="s">
        <v>2268</v>
      </c>
      <c r="BD1175" s="34" t="s">
        <v>2268</v>
      </c>
    </row>
    <row r="1176" spans="1:56" ht="15" customHeight="1" x14ac:dyDescent="0.25">
      <c r="A1176" t="str">
        <f t="shared" si="54"/>
        <v>0101732_PI_Estadio_Piura_0101706_PI_Textil_Piura</v>
      </c>
      <c r="B1176" s="34">
        <v>1173</v>
      </c>
      <c r="C1176" s="33" t="str">
        <f t="shared" si="55"/>
        <v>101732</v>
      </c>
      <c r="D1176" s="34" t="s">
        <v>458</v>
      </c>
      <c r="E1176" s="34">
        <v>-5.1844900000000003</v>
      </c>
      <c r="F1176" s="34">
        <v>-80.604751000000007</v>
      </c>
      <c r="G1176" s="33">
        <v>275.61</v>
      </c>
      <c r="H1176" s="33">
        <v>32</v>
      </c>
      <c r="I1176" s="34" t="s">
        <v>58</v>
      </c>
      <c r="J1176" s="33">
        <v>0</v>
      </c>
      <c r="K1176" s="33">
        <v>30</v>
      </c>
      <c r="L1176" s="33">
        <v>27</v>
      </c>
      <c r="M1176" s="34" t="s">
        <v>59</v>
      </c>
      <c r="N1176" s="33">
        <v>0.3</v>
      </c>
      <c r="O1176" s="33">
        <v>36.799999999999997</v>
      </c>
      <c r="P1176" s="34" t="s">
        <v>1914</v>
      </c>
      <c r="Q1176" s="33">
        <v>14599</v>
      </c>
      <c r="R1176" s="33">
        <v>20.9</v>
      </c>
      <c r="S1176" s="34">
        <v>1.5</v>
      </c>
      <c r="T1176" s="34"/>
      <c r="U1176" s="33" t="str">
        <f t="shared" si="56"/>
        <v>101706</v>
      </c>
      <c r="V1176" s="34" t="s">
        <v>288</v>
      </c>
      <c r="W1176" s="34">
        <v>-5.1793990000000001</v>
      </c>
      <c r="X1176" s="34">
        <v>-80.656821999999991</v>
      </c>
      <c r="Y1176" s="33">
        <v>95.6</v>
      </c>
      <c r="Z1176" s="33">
        <v>39</v>
      </c>
      <c r="AA1176" s="34" t="s">
        <v>58</v>
      </c>
      <c r="AB1176" s="33">
        <v>0</v>
      </c>
      <c r="AC1176" s="33">
        <v>80</v>
      </c>
      <c r="AD1176" s="33">
        <v>34</v>
      </c>
      <c r="AE1176" s="34" t="str">
        <f>M1176</f>
        <v>A23D03HAC</v>
      </c>
      <c r="AF1176" s="33" t="s">
        <v>4582</v>
      </c>
      <c r="AG1176" s="33">
        <v>35.299999999999997</v>
      </c>
      <c r="AH1176" s="34" t="s">
        <v>1914</v>
      </c>
      <c r="AI1176" s="33">
        <v>15089</v>
      </c>
      <c r="AJ1176" s="33">
        <v>20.9</v>
      </c>
      <c r="AK1176" s="34">
        <v>1.5</v>
      </c>
      <c r="AL1176" s="34"/>
      <c r="AM1176" s="33">
        <v>5.8</v>
      </c>
      <c r="AN1176" s="34" t="s">
        <v>2046</v>
      </c>
      <c r="AO1176" s="34"/>
      <c r="AP1176" s="34"/>
      <c r="AQ1176" s="34" t="s">
        <v>1892</v>
      </c>
      <c r="AR1176" s="34" t="s">
        <v>1878</v>
      </c>
      <c r="AS1176" s="34" t="s">
        <v>1925</v>
      </c>
      <c r="AT1176" s="33">
        <v>432.88200000000001</v>
      </c>
      <c r="AU1176" s="33">
        <v>15</v>
      </c>
      <c r="AV1176" s="34" t="s">
        <v>1915</v>
      </c>
      <c r="AW1176" s="34" t="s">
        <v>2748</v>
      </c>
      <c r="AX1176" s="34" t="s">
        <v>2363</v>
      </c>
      <c r="AY1176" s="34" t="s">
        <v>2224</v>
      </c>
      <c r="AZ1176" s="34" t="s">
        <v>2224</v>
      </c>
      <c r="BA1176" s="34" t="s">
        <v>3605</v>
      </c>
      <c r="BB1176" s="34" t="s">
        <v>2224</v>
      </c>
      <c r="BC1176" s="34" t="s">
        <v>2224</v>
      </c>
      <c r="BD1176" s="34" t="s">
        <v>2224</v>
      </c>
    </row>
    <row r="1177" spans="1:56" ht="15" customHeight="1" x14ac:dyDescent="0.25">
      <c r="A1177" t="str">
        <f t="shared" si="54"/>
        <v>0103378_UY_Shipibo_0103344_UY_Pucallpa_Centro</v>
      </c>
      <c r="B1177" s="34">
        <v>1174</v>
      </c>
      <c r="C1177" s="33" t="str">
        <f t="shared" si="55"/>
        <v>103378</v>
      </c>
      <c r="D1177" s="34" t="s">
        <v>1630</v>
      </c>
      <c r="E1177" s="34">
        <v>-8.3935820000000003</v>
      </c>
      <c r="F1177" s="34">
        <v>-74.590976999999995</v>
      </c>
      <c r="G1177" s="33">
        <v>79.16</v>
      </c>
      <c r="H1177" s="33">
        <v>156</v>
      </c>
      <c r="I1177" s="34" t="s">
        <v>58</v>
      </c>
      <c r="J1177" s="33">
        <v>0</v>
      </c>
      <c r="K1177" s="33">
        <v>42</v>
      </c>
      <c r="L1177" s="33">
        <v>22</v>
      </c>
      <c r="M1177" s="34" t="s">
        <v>59</v>
      </c>
      <c r="N1177" s="33">
        <v>0.3</v>
      </c>
      <c r="O1177" s="33">
        <v>36.4</v>
      </c>
      <c r="P1177" s="34" t="s">
        <v>1914</v>
      </c>
      <c r="Q1177" s="33">
        <v>11035</v>
      </c>
      <c r="R1177" s="33">
        <v>19.899999999999999</v>
      </c>
      <c r="S1177" s="34">
        <v>1.5</v>
      </c>
      <c r="T1177" s="34"/>
      <c r="U1177" s="33" t="str">
        <f t="shared" si="56"/>
        <v>103344</v>
      </c>
      <c r="V1177" s="34" t="s">
        <v>361</v>
      </c>
      <c r="W1177" s="34">
        <v>-8.3831199999999999</v>
      </c>
      <c r="X1177" s="34">
        <v>-74.535740000000004</v>
      </c>
      <c r="Y1177" s="33">
        <v>259.17</v>
      </c>
      <c r="Z1177" s="33">
        <v>155</v>
      </c>
      <c r="AA1177" s="34" t="s">
        <v>58</v>
      </c>
      <c r="AB1177" s="33">
        <v>0</v>
      </c>
      <c r="AC1177" s="33">
        <v>30</v>
      </c>
      <c r="AD1177" s="33">
        <v>27</v>
      </c>
      <c r="AE1177" s="34" t="s">
        <v>59</v>
      </c>
      <c r="AF1177" s="33">
        <v>0.3</v>
      </c>
      <c r="AG1177" s="33">
        <v>40</v>
      </c>
      <c r="AH1177" s="34" t="s">
        <v>1914</v>
      </c>
      <c r="AI1177" s="33">
        <v>11565</v>
      </c>
      <c r="AJ1177" s="33">
        <v>19.899999999999999</v>
      </c>
      <c r="AK1177" s="34">
        <v>1.5</v>
      </c>
      <c r="AL1177" s="34"/>
      <c r="AM1177" s="33">
        <v>6.19</v>
      </c>
      <c r="AN1177" s="34" t="s">
        <v>2046</v>
      </c>
      <c r="AO1177" s="34"/>
      <c r="AP1177" s="34"/>
      <c r="AQ1177" s="34" t="s">
        <v>1891</v>
      </c>
      <c r="AR1177" s="34" t="s">
        <v>1878</v>
      </c>
      <c r="AS1177" s="34" t="s">
        <v>1923</v>
      </c>
      <c r="AT1177" s="33">
        <v>864</v>
      </c>
      <c r="AU1177" s="33">
        <v>11</v>
      </c>
      <c r="AV1177" s="34" t="s">
        <v>1917</v>
      </c>
      <c r="AW1177" s="34" t="s">
        <v>3426</v>
      </c>
      <c r="AX1177" s="34" t="s">
        <v>4365</v>
      </c>
      <c r="AY1177" s="34" t="s">
        <v>2511</v>
      </c>
      <c r="AZ1177" s="34" t="s">
        <v>2512</v>
      </c>
      <c r="BA1177" s="34" t="s">
        <v>3891</v>
      </c>
      <c r="BB1177" s="34" t="s">
        <v>4403</v>
      </c>
      <c r="BC1177" s="34" t="s">
        <v>2511</v>
      </c>
      <c r="BD1177" s="34" t="s">
        <v>2512</v>
      </c>
    </row>
    <row r="1178" spans="1:56" ht="15" customHeight="1" x14ac:dyDescent="0.25">
      <c r="A1178" t="str">
        <f t="shared" si="54"/>
        <v>0100051_LM_Priale_0100312_LM_Huaycan</v>
      </c>
      <c r="B1178" s="34">
        <v>1175</v>
      </c>
      <c r="C1178" s="33" t="str">
        <f t="shared" si="55"/>
        <v>100051</v>
      </c>
      <c r="D1178" s="34" t="s">
        <v>156</v>
      </c>
      <c r="E1178" s="34">
        <v>-12.019522</v>
      </c>
      <c r="F1178" s="34">
        <v>-76.953436999999994</v>
      </c>
      <c r="G1178" s="33">
        <v>81.510000000000005</v>
      </c>
      <c r="H1178" s="33">
        <v>286</v>
      </c>
      <c r="I1178" s="34" t="s">
        <v>58</v>
      </c>
      <c r="J1178" s="33">
        <v>0</v>
      </c>
      <c r="K1178" s="33">
        <v>50</v>
      </c>
      <c r="L1178" s="33">
        <v>47.4</v>
      </c>
      <c r="M1178" s="34" t="s">
        <v>59</v>
      </c>
      <c r="N1178" s="33">
        <v>0.3</v>
      </c>
      <c r="O1178" s="33">
        <v>36.4</v>
      </c>
      <c r="P1178" s="34" t="s">
        <v>1914</v>
      </c>
      <c r="Q1178" s="33">
        <v>7299.5</v>
      </c>
      <c r="R1178" s="33">
        <v>22.9</v>
      </c>
      <c r="S1178" s="34">
        <v>1.5</v>
      </c>
      <c r="T1178" s="34"/>
      <c r="U1178" s="33" t="str">
        <f t="shared" si="56"/>
        <v>100312</v>
      </c>
      <c r="V1178" s="34" t="s">
        <v>287</v>
      </c>
      <c r="W1178" s="34">
        <v>-12.002591000000001</v>
      </c>
      <c r="X1178" s="34">
        <v>-76.837341000000009</v>
      </c>
      <c r="Y1178" s="33">
        <v>261.52999999999997</v>
      </c>
      <c r="Z1178" s="33">
        <v>506</v>
      </c>
      <c r="AA1178" s="34" t="s">
        <v>58</v>
      </c>
      <c r="AB1178" s="33">
        <v>0</v>
      </c>
      <c r="AC1178" s="33">
        <v>50</v>
      </c>
      <c r="AD1178" s="33">
        <v>44</v>
      </c>
      <c r="AE1178" s="34" t="s">
        <v>2190</v>
      </c>
      <c r="AF1178" s="33">
        <v>0.6</v>
      </c>
      <c r="AG1178" s="33">
        <v>39.9</v>
      </c>
      <c r="AH1178" s="34" t="s">
        <v>1914</v>
      </c>
      <c r="AI1178" s="33">
        <v>7138.5</v>
      </c>
      <c r="AJ1178" s="33">
        <v>23</v>
      </c>
      <c r="AK1178" s="34">
        <v>1.5</v>
      </c>
      <c r="AL1178" s="34"/>
      <c r="AM1178" s="33">
        <v>12.78</v>
      </c>
      <c r="AN1178" s="34" t="s">
        <v>2046</v>
      </c>
      <c r="AO1178" s="34"/>
      <c r="AP1178" s="34"/>
      <c r="AQ1178" s="34" t="s">
        <v>1891</v>
      </c>
      <c r="AR1178" s="34" t="s">
        <v>1878</v>
      </c>
      <c r="AS1178" s="34" t="s">
        <v>1889</v>
      </c>
      <c r="AT1178" s="33">
        <v>365.01400000000001</v>
      </c>
      <c r="AU1178" s="33">
        <v>7</v>
      </c>
      <c r="AV1178" s="34" t="s">
        <v>1915</v>
      </c>
      <c r="AW1178" s="34" t="s">
        <v>2356</v>
      </c>
      <c r="AX1178" s="34" t="s">
        <v>3275</v>
      </c>
      <c r="AY1178" s="34" t="s">
        <v>2221</v>
      </c>
      <c r="AZ1178" s="34" t="s">
        <v>2221</v>
      </c>
      <c r="BA1178" s="34" t="s">
        <v>2353</v>
      </c>
      <c r="BB1178" s="34" t="s">
        <v>4252</v>
      </c>
      <c r="BC1178" s="34" t="s">
        <v>2221</v>
      </c>
      <c r="BD1178" s="34" t="s">
        <v>2221</v>
      </c>
    </row>
    <row r="1179" spans="1:56" ht="15" customHeight="1" x14ac:dyDescent="0.25">
      <c r="A1179" t="str">
        <f t="shared" si="54"/>
        <v>0100068_LM_Caceres_0100346_LM_Plaza_Republica</v>
      </c>
      <c r="B1179" s="34">
        <v>1176</v>
      </c>
      <c r="C1179" s="33" t="str">
        <f t="shared" si="55"/>
        <v>100068</v>
      </c>
      <c r="D1179" s="34" t="s">
        <v>207</v>
      </c>
      <c r="E1179" s="34">
        <v>-12.119733999999999</v>
      </c>
      <c r="F1179" s="34">
        <v>-77.020690000000002</v>
      </c>
      <c r="G1179" s="33">
        <v>345.7</v>
      </c>
      <c r="H1179" s="33">
        <v>100</v>
      </c>
      <c r="I1179" s="34" t="s">
        <v>58</v>
      </c>
      <c r="J1179" s="33">
        <v>0</v>
      </c>
      <c r="K1179" s="33">
        <v>30</v>
      </c>
      <c r="L1179" s="33">
        <v>22</v>
      </c>
      <c r="M1179" s="34" t="s">
        <v>59</v>
      </c>
      <c r="N1179" s="33">
        <v>0.3</v>
      </c>
      <c r="O1179" s="33">
        <v>39.9</v>
      </c>
      <c r="P1179" s="34" t="s">
        <v>1914</v>
      </c>
      <c r="Q1179" s="33">
        <v>21322</v>
      </c>
      <c r="R1179" s="33">
        <v>18</v>
      </c>
      <c r="S1179" s="34">
        <v>1.5</v>
      </c>
      <c r="T1179" s="34"/>
      <c r="U1179" s="33" t="str">
        <f t="shared" si="56"/>
        <v>100346</v>
      </c>
      <c r="V1179" s="34" t="s">
        <v>2043</v>
      </c>
      <c r="W1179" s="34">
        <v>-12.09813404</v>
      </c>
      <c r="X1179" s="34">
        <v>-77.026321409999994</v>
      </c>
      <c r="Y1179" s="33">
        <v>165.7</v>
      </c>
      <c r="Z1179" s="33">
        <v>119</v>
      </c>
      <c r="AA1179" s="34"/>
      <c r="AB1179" s="33">
        <v>0</v>
      </c>
      <c r="AC1179" s="33">
        <v>4</v>
      </c>
      <c r="AD1179" s="33">
        <v>27</v>
      </c>
      <c r="AE1179" s="34" t="s">
        <v>59</v>
      </c>
      <c r="AF1179" s="33">
        <v>0.3</v>
      </c>
      <c r="AG1179" s="33">
        <v>39.9</v>
      </c>
      <c r="AH1179" s="34" t="s">
        <v>1914</v>
      </c>
      <c r="AI1179" s="33">
        <v>22554</v>
      </c>
      <c r="AJ1179" s="33">
        <v>18</v>
      </c>
      <c r="AK1179" s="34">
        <v>1.5</v>
      </c>
      <c r="AL1179" s="34"/>
      <c r="AM1179" s="33">
        <v>2.48</v>
      </c>
      <c r="AN1179" s="34" t="s">
        <v>2046</v>
      </c>
      <c r="AO1179" s="34"/>
      <c r="AP1179" s="34"/>
      <c r="AQ1179" s="34" t="s">
        <v>1891</v>
      </c>
      <c r="AR1179" s="34" t="s">
        <v>1878</v>
      </c>
      <c r="AS1179" s="34" t="s">
        <v>1888</v>
      </c>
      <c r="AT1179" s="33">
        <v>159.91900000000001</v>
      </c>
      <c r="AU1179" s="33">
        <v>23</v>
      </c>
      <c r="AV1179" s="34" t="s">
        <v>1915</v>
      </c>
      <c r="AW1179" s="34" t="s">
        <v>2720</v>
      </c>
      <c r="AX1179" s="34" t="s">
        <v>4276</v>
      </c>
      <c r="AY1179" s="34" t="s">
        <v>2221</v>
      </c>
      <c r="AZ1179" s="34" t="s">
        <v>2221</v>
      </c>
      <c r="BA1179" s="34" t="s">
        <v>4030</v>
      </c>
      <c r="BB1179" s="34" t="s">
        <v>2307</v>
      </c>
      <c r="BC1179" s="34" t="s">
        <v>2221</v>
      </c>
      <c r="BD1179" s="34" t="s">
        <v>2221</v>
      </c>
    </row>
    <row r="1180" spans="1:56" ht="15" customHeight="1" x14ac:dyDescent="0.25">
      <c r="A1180" t="str">
        <f t="shared" si="54"/>
        <v>0100093_LM_Monterrico_Sur_0100034_LM_Chorrillos</v>
      </c>
      <c r="B1180" s="34">
        <v>1177</v>
      </c>
      <c r="C1180" s="33" t="str">
        <f t="shared" si="55"/>
        <v>100093</v>
      </c>
      <c r="D1180" s="34" t="s">
        <v>931</v>
      </c>
      <c r="E1180" s="34">
        <v>-12.133696</v>
      </c>
      <c r="F1180" s="34">
        <v>-76.983122999999992</v>
      </c>
      <c r="G1180" s="33">
        <v>198.91</v>
      </c>
      <c r="H1180" s="33">
        <v>113</v>
      </c>
      <c r="I1180" s="34" t="s">
        <v>60</v>
      </c>
      <c r="J1180" s="33">
        <v>9.1</v>
      </c>
      <c r="K1180" s="33">
        <v>18</v>
      </c>
      <c r="L1180" s="33">
        <v>18</v>
      </c>
      <c r="M1180" s="34" t="s">
        <v>59</v>
      </c>
      <c r="N1180" s="33">
        <v>0.3</v>
      </c>
      <c r="O1180" s="33">
        <v>38.9</v>
      </c>
      <c r="P1180" s="34" t="s">
        <v>1914</v>
      </c>
      <c r="Q1180" s="33" t="s">
        <v>4620</v>
      </c>
      <c r="R1180" s="33">
        <v>18</v>
      </c>
      <c r="S1180" s="34">
        <v>1.5</v>
      </c>
      <c r="T1180" s="34"/>
      <c r="U1180" s="33" t="str">
        <f t="shared" si="56"/>
        <v>100034</v>
      </c>
      <c r="V1180" s="34" t="s">
        <v>109</v>
      </c>
      <c r="W1180" s="34">
        <v>-12.185929</v>
      </c>
      <c r="X1180" s="34">
        <v>-77.001425999999995</v>
      </c>
      <c r="Y1180" s="33">
        <v>18.91</v>
      </c>
      <c r="Z1180" s="33">
        <v>67</v>
      </c>
      <c r="AA1180" s="34" t="s">
        <v>58</v>
      </c>
      <c r="AB1180" s="33">
        <v>0</v>
      </c>
      <c r="AC1180" s="33">
        <v>28</v>
      </c>
      <c r="AD1180" s="33">
        <v>18</v>
      </c>
      <c r="AE1180" s="34" t="s">
        <v>2195</v>
      </c>
      <c r="AF1180" s="33">
        <v>0.6</v>
      </c>
      <c r="AG1180" s="33">
        <v>34.700000000000003</v>
      </c>
      <c r="AH1180" s="34" t="s">
        <v>1914</v>
      </c>
      <c r="AI1180" s="33" t="s">
        <v>4704</v>
      </c>
      <c r="AJ1180" s="33">
        <v>18</v>
      </c>
      <c r="AK1180" s="34">
        <v>1.5</v>
      </c>
      <c r="AL1180" s="34"/>
      <c r="AM1180" s="33">
        <v>6.15</v>
      </c>
      <c r="AN1180" s="34" t="s">
        <v>2046</v>
      </c>
      <c r="AO1180" s="34"/>
      <c r="AP1180" s="34"/>
      <c r="AQ1180" s="34" t="s">
        <v>1891</v>
      </c>
      <c r="AR1180" s="34" t="s">
        <v>1879</v>
      </c>
      <c r="AS1180" s="34" t="s">
        <v>1926</v>
      </c>
      <c r="AT1180" s="33">
        <v>891.08399999999995</v>
      </c>
      <c r="AU1180" s="33">
        <v>18</v>
      </c>
      <c r="AV1180" s="34" t="s">
        <v>1915</v>
      </c>
      <c r="AW1180" s="34" t="s">
        <v>3427</v>
      </c>
      <c r="AX1180" s="34" t="s">
        <v>4277</v>
      </c>
      <c r="AY1180" s="34" t="s">
        <v>2221</v>
      </c>
      <c r="AZ1180" s="34" t="s">
        <v>2221</v>
      </c>
      <c r="BA1180" s="34" t="s">
        <v>3437</v>
      </c>
      <c r="BB1180" s="34" t="s">
        <v>4257</v>
      </c>
      <c r="BC1180" s="34" t="s">
        <v>2221</v>
      </c>
      <c r="BD1180" s="34" t="s">
        <v>2221</v>
      </c>
    </row>
    <row r="1181" spans="1:56" ht="15" customHeight="1" x14ac:dyDescent="0.25">
      <c r="A1181" t="str">
        <f t="shared" si="54"/>
        <v>0100189_LM_La_Perla_0100074_LM_Haya_de_la_Torre</v>
      </c>
      <c r="B1181" s="34">
        <v>1178</v>
      </c>
      <c r="C1181" s="33" t="str">
        <f t="shared" si="55"/>
        <v>100189</v>
      </c>
      <c r="D1181" s="34" t="s">
        <v>418</v>
      </c>
      <c r="E1181" s="34">
        <v>-12.067182000000001</v>
      </c>
      <c r="F1181" s="34">
        <v>-77.128394999999998</v>
      </c>
      <c r="G1181" s="33">
        <v>104.15</v>
      </c>
      <c r="H1181" s="33">
        <v>16</v>
      </c>
      <c r="I1181" s="34" t="s">
        <v>58</v>
      </c>
      <c r="J1181" s="33">
        <v>0</v>
      </c>
      <c r="K1181" s="33">
        <v>30</v>
      </c>
      <c r="L1181" s="33">
        <v>16.14</v>
      </c>
      <c r="M1181" s="34" t="s">
        <v>59</v>
      </c>
      <c r="N1181" s="33">
        <v>0.3</v>
      </c>
      <c r="O1181" s="33">
        <v>39.9</v>
      </c>
      <c r="P1181" s="34" t="s">
        <v>1914</v>
      </c>
      <c r="Q1181" s="33">
        <v>23548</v>
      </c>
      <c r="R1181" s="33">
        <v>14.9</v>
      </c>
      <c r="S1181" s="34">
        <v>1.5</v>
      </c>
      <c r="T1181" s="34"/>
      <c r="U1181" s="33" t="str">
        <f t="shared" si="56"/>
        <v>100074</v>
      </c>
      <c r="V1181" s="34" t="s">
        <v>425</v>
      </c>
      <c r="W1181" s="34">
        <v>-12.071667</v>
      </c>
      <c r="X1181" s="34">
        <v>-77.110206000000005</v>
      </c>
      <c r="Y1181" s="33">
        <v>284.14999999999998</v>
      </c>
      <c r="Z1181" s="33">
        <v>30</v>
      </c>
      <c r="AA1181" s="34" t="s">
        <v>58</v>
      </c>
      <c r="AB1181" s="33">
        <v>0</v>
      </c>
      <c r="AC1181" s="33">
        <v>51</v>
      </c>
      <c r="AD1181" s="33">
        <v>17</v>
      </c>
      <c r="AE1181" s="34" t="s">
        <v>2188</v>
      </c>
      <c r="AF1181" s="33">
        <v>1.8</v>
      </c>
      <c r="AG1181" s="33">
        <v>36.9</v>
      </c>
      <c r="AH1181" s="34" t="s">
        <v>1914</v>
      </c>
      <c r="AI1181" s="33">
        <v>22316</v>
      </c>
      <c r="AJ1181" s="33">
        <v>14.9</v>
      </c>
      <c r="AK1181" s="34">
        <v>1.5</v>
      </c>
      <c r="AL1181" s="34"/>
      <c r="AM1181" s="33">
        <v>2.04</v>
      </c>
      <c r="AN1181" s="34" t="s">
        <v>2046</v>
      </c>
      <c r="AO1181" s="34"/>
      <c r="AP1181" s="34"/>
      <c r="AQ1181" s="34" t="s">
        <v>1891</v>
      </c>
      <c r="AR1181" s="34" t="s">
        <v>1878</v>
      </c>
      <c r="AS1181" s="34" t="s">
        <v>1923</v>
      </c>
      <c r="AT1181" s="33">
        <v>906</v>
      </c>
      <c r="AU1181" s="33">
        <v>23</v>
      </c>
      <c r="AV1181" s="34" t="s">
        <v>1915</v>
      </c>
      <c r="AW1181" s="34" t="s">
        <v>3428</v>
      </c>
      <c r="AX1181" s="34" t="s">
        <v>4447</v>
      </c>
      <c r="AY1181" s="34" t="s">
        <v>4275</v>
      </c>
      <c r="AZ1181" s="34" t="s">
        <v>2305</v>
      </c>
      <c r="BA1181" s="34" t="s">
        <v>3973</v>
      </c>
      <c r="BB1181" s="34" t="s">
        <v>4447</v>
      </c>
      <c r="BC1181" s="34" t="s">
        <v>4275</v>
      </c>
      <c r="BD1181" s="34" t="s">
        <v>2305</v>
      </c>
    </row>
    <row r="1182" spans="1:56" ht="15" customHeight="1" x14ac:dyDescent="0.25">
      <c r="A1182" t="str">
        <f t="shared" si="54"/>
        <v>0100602_LI_Huarpe_0100603_LI_Viru</v>
      </c>
      <c r="B1182" s="34">
        <v>1179</v>
      </c>
      <c r="C1182" s="33" t="str">
        <f t="shared" si="55"/>
        <v>100602</v>
      </c>
      <c r="D1182" s="34" t="s">
        <v>107</v>
      </c>
      <c r="E1182" s="34">
        <v>-8.4895750000000003</v>
      </c>
      <c r="F1182" s="34">
        <v>-78.673942000000011</v>
      </c>
      <c r="G1182" s="33">
        <v>311.98</v>
      </c>
      <c r="H1182" s="33">
        <v>394</v>
      </c>
      <c r="I1182" s="34" t="s">
        <v>58</v>
      </c>
      <c r="J1182" s="33">
        <v>0</v>
      </c>
      <c r="K1182" s="33">
        <v>70</v>
      </c>
      <c r="L1182" s="33">
        <v>25</v>
      </c>
      <c r="M1182" s="34" t="s">
        <v>59</v>
      </c>
      <c r="N1182" s="33">
        <v>0.3</v>
      </c>
      <c r="O1182" s="33">
        <v>43.5</v>
      </c>
      <c r="P1182" s="34" t="s">
        <v>1914</v>
      </c>
      <c r="Q1182" s="33" t="s">
        <v>2156</v>
      </c>
      <c r="R1182" s="33">
        <v>29.5</v>
      </c>
      <c r="S1182" s="34">
        <v>1.5</v>
      </c>
      <c r="T1182" s="34"/>
      <c r="U1182" s="33" t="str">
        <f t="shared" si="56"/>
        <v>100603</v>
      </c>
      <c r="V1182" s="34" t="s">
        <v>510</v>
      </c>
      <c r="W1182" s="34">
        <v>-8.2998639999999995</v>
      </c>
      <c r="X1182" s="34">
        <v>-78.887160999999992</v>
      </c>
      <c r="Y1182" s="33">
        <v>131.94999999999999</v>
      </c>
      <c r="Z1182" s="33">
        <v>493</v>
      </c>
      <c r="AA1182" s="34" t="s">
        <v>58</v>
      </c>
      <c r="AB1182" s="33">
        <v>0</v>
      </c>
      <c r="AC1182" s="33">
        <v>70</v>
      </c>
      <c r="AD1182" s="33">
        <v>40</v>
      </c>
      <c r="AE1182" s="34" t="s">
        <v>2194</v>
      </c>
      <c r="AF1182" s="33">
        <v>1.2</v>
      </c>
      <c r="AG1182" s="33">
        <v>40</v>
      </c>
      <c r="AH1182" s="34" t="s">
        <v>1914</v>
      </c>
      <c r="AI1182" s="33" t="s">
        <v>2060</v>
      </c>
      <c r="AJ1182" s="33">
        <v>29.4</v>
      </c>
      <c r="AK1182" s="34">
        <v>1.5</v>
      </c>
      <c r="AL1182" s="34"/>
      <c r="AM1182" s="33">
        <v>31.58</v>
      </c>
      <c r="AN1182" s="34" t="s">
        <v>2046</v>
      </c>
      <c r="AO1182" s="34"/>
      <c r="AP1182" s="34"/>
      <c r="AQ1182" s="34" t="s">
        <v>1908</v>
      </c>
      <c r="AR1182" s="34" t="s">
        <v>1880</v>
      </c>
      <c r="AS1182" s="34" t="s">
        <v>1889</v>
      </c>
      <c r="AT1182" s="33">
        <v>2104</v>
      </c>
      <c r="AU1182" s="33">
        <v>8</v>
      </c>
      <c r="AV1182" s="34" t="s">
        <v>1921</v>
      </c>
      <c r="AW1182" s="34" t="s">
        <v>3429</v>
      </c>
      <c r="AX1182" s="34" t="s">
        <v>4261</v>
      </c>
      <c r="AY1182" s="34" t="s">
        <v>2274</v>
      </c>
      <c r="AZ1182" s="34" t="s">
        <v>2227</v>
      </c>
      <c r="BA1182" s="34" t="s">
        <v>2563</v>
      </c>
      <c r="BB1182" s="34" t="s">
        <v>4379</v>
      </c>
      <c r="BC1182" s="34" t="s">
        <v>2309</v>
      </c>
      <c r="BD1182" s="34" t="s">
        <v>2227</v>
      </c>
    </row>
    <row r="1183" spans="1:56" ht="15" customHeight="1" x14ac:dyDescent="0.25">
      <c r="A1183" t="str">
        <f t="shared" si="54"/>
        <v>0101702_PI_Sechura_0101717_PI_La_Union</v>
      </c>
      <c r="B1183" s="34">
        <v>1180</v>
      </c>
      <c r="C1183" s="33" t="str">
        <f t="shared" si="55"/>
        <v>101702</v>
      </c>
      <c r="D1183" s="34" t="s">
        <v>529</v>
      </c>
      <c r="E1183" s="34">
        <v>-5.5489999999999986</v>
      </c>
      <c r="F1183" s="34">
        <v>-80.818221999999992</v>
      </c>
      <c r="G1183" s="33">
        <v>24.12</v>
      </c>
      <c r="H1183" s="33">
        <v>6</v>
      </c>
      <c r="I1183" s="34" t="s">
        <v>58</v>
      </c>
      <c r="J1183" s="33">
        <v>0</v>
      </c>
      <c r="K1183" s="33">
        <v>82.3</v>
      </c>
      <c r="L1183" s="33">
        <v>58</v>
      </c>
      <c r="M1183" s="34" t="s">
        <v>59</v>
      </c>
      <c r="N1183" s="33">
        <v>0.3</v>
      </c>
      <c r="O1183" s="33">
        <v>43.9</v>
      </c>
      <c r="P1183" s="34" t="s">
        <v>1914</v>
      </c>
      <c r="Q1183" s="33" t="s">
        <v>2157</v>
      </c>
      <c r="R1183" s="33">
        <v>27.5</v>
      </c>
      <c r="S1183" s="34">
        <v>1.5</v>
      </c>
      <c r="T1183" s="34"/>
      <c r="U1183" s="33" t="str">
        <f t="shared" si="56"/>
        <v>101717</v>
      </c>
      <c r="V1183" s="34" t="s">
        <v>367</v>
      </c>
      <c r="W1183" s="34">
        <v>-5.3653199999999996</v>
      </c>
      <c r="X1183" s="34">
        <v>-80.735602999999998</v>
      </c>
      <c r="Y1183" s="33">
        <v>204.12</v>
      </c>
      <c r="Z1183" s="33">
        <v>17</v>
      </c>
      <c r="AA1183" s="34" t="s">
        <v>58</v>
      </c>
      <c r="AB1183" s="33">
        <v>0</v>
      </c>
      <c r="AC1183" s="33">
        <v>70</v>
      </c>
      <c r="AD1183" s="33">
        <v>28</v>
      </c>
      <c r="AE1183" s="34" t="s">
        <v>2188</v>
      </c>
      <c r="AF1183" s="33">
        <v>1.8</v>
      </c>
      <c r="AG1183" s="33">
        <v>38.299999999999997</v>
      </c>
      <c r="AH1183" s="34" t="s">
        <v>1914</v>
      </c>
      <c r="AI1183" s="33" t="s">
        <v>4705</v>
      </c>
      <c r="AJ1183" s="33">
        <v>27.6</v>
      </c>
      <c r="AK1183" s="34">
        <v>1.5</v>
      </c>
      <c r="AL1183" s="34"/>
      <c r="AM1183" s="33">
        <v>22.4</v>
      </c>
      <c r="AN1183" s="34" t="s">
        <v>2046</v>
      </c>
      <c r="AO1183" s="34"/>
      <c r="AP1183" s="34"/>
      <c r="AQ1183" s="34" t="s">
        <v>1891</v>
      </c>
      <c r="AR1183" s="34" t="s">
        <v>1879</v>
      </c>
      <c r="AS1183" s="34" t="s">
        <v>1889</v>
      </c>
      <c r="AT1183" s="33">
        <v>2031.296</v>
      </c>
      <c r="AU1183" s="33">
        <v>8</v>
      </c>
      <c r="AV1183" s="34" t="s">
        <v>1921</v>
      </c>
      <c r="AW1183" s="34" t="s">
        <v>3430</v>
      </c>
      <c r="AX1183" s="34" t="s">
        <v>2337</v>
      </c>
      <c r="AY1183" s="34" t="s">
        <v>2337</v>
      </c>
      <c r="AZ1183" s="34" t="s">
        <v>2224</v>
      </c>
      <c r="BA1183" s="34" t="s">
        <v>2430</v>
      </c>
      <c r="BB1183" s="34" t="s">
        <v>4333</v>
      </c>
      <c r="BC1183" s="34" t="s">
        <v>2224</v>
      </c>
      <c r="BD1183" s="34" t="s">
        <v>2224</v>
      </c>
    </row>
    <row r="1184" spans="1:56" ht="15" customHeight="1" x14ac:dyDescent="0.25">
      <c r="A1184" t="str">
        <f t="shared" si="54"/>
        <v>0101611_JU_Irayrapata_0103082_JU_El_Tambo_R1</v>
      </c>
      <c r="B1184" s="34">
        <v>1181</v>
      </c>
      <c r="C1184" s="33" t="str">
        <f t="shared" si="55"/>
        <v>101611</v>
      </c>
      <c r="D1184" s="34" t="s">
        <v>875</v>
      </c>
      <c r="E1184" s="34">
        <v>-11.857791000000001</v>
      </c>
      <c r="F1184" s="34">
        <v>-75.335166000000001</v>
      </c>
      <c r="G1184" s="33">
        <v>149.22999999999999</v>
      </c>
      <c r="H1184" s="33">
        <v>3730</v>
      </c>
      <c r="I1184" s="34" t="s">
        <v>58</v>
      </c>
      <c r="J1184" s="33">
        <v>0</v>
      </c>
      <c r="K1184" s="33">
        <v>50</v>
      </c>
      <c r="L1184" s="33">
        <v>20</v>
      </c>
      <c r="M1184" s="34" t="s">
        <v>59</v>
      </c>
      <c r="N1184" s="33">
        <v>0.3</v>
      </c>
      <c r="O1184" s="33">
        <v>45.2</v>
      </c>
      <c r="P1184" s="34" t="s">
        <v>1914</v>
      </c>
      <c r="Q1184" s="33">
        <v>11035</v>
      </c>
      <c r="R1184" s="33">
        <v>18.5</v>
      </c>
      <c r="S1184" s="34">
        <v>1.5</v>
      </c>
      <c r="T1184" s="34"/>
      <c r="U1184" s="33" t="str">
        <f t="shared" si="56"/>
        <v>103082</v>
      </c>
      <c r="V1184" s="34" t="s">
        <v>624</v>
      </c>
      <c r="W1184" s="34">
        <v>-12.039788</v>
      </c>
      <c r="X1184" s="34">
        <v>-75.224457000000001</v>
      </c>
      <c r="Y1184" s="33">
        <v>329.25</v>
      </c>
      <c r="Z1184" s="33">
        <v>3278</v>
      </c>
      <c r="AA1184" s="34" t="s">
        <v>58</v>
      </c>
      <c r="AB1184" s="33">
        <v>0</v>
      </c>
      <c r="AC1184" s="33">
        <v>70</v>
      </c>
      <c r="AD1184" s="33">
        <v>35</v>
      </c>
      <c r="AE1184" s="34" t="s">
        <v>2204</v>
      </c>
      <c r="AF1184" s="33">
        <v>0.3</v>
      </c>
      <c r="AG1184" s="33">
        <v>35.299999999999997</v>
      </c>
      <c r="AH1184" s="34" t="s">
        <v>1914</v>
      </c>
      <c r="AI1184" s="33">
        <v>11565</v>
      </c>
      <c r="AJ1184" s="33">
        <v>20</v>
      </c>
      <c r="AK1184" s="34">
        <v>1.5</v>
      </c>
      <c r="AL1184" s="34"/>
      <c r="AM1184" s="33">
        <v>23.58</v>
      </c>
      <c r="AN1184" s="34" t="s">
        <v>2046</v>
      </c>
      <c r="AO1184" s="34"/>
      <c r="AP1184" s="34"/>
      <c r="AQ1184" s="34" t="s">
        <v>1891</v>
      </c>
      <c r="AR1184" s="34" t="s">
        <v>1879</v>
      </c>
      <c r="AS1184" s="34" t="s">
        <v>1889</v>
      </c>
      <c r="AT1184" s="33">
        <v>362.23599999999999</v>
      </c>
      <c r="AU1184" s="33">
        <v>7</v>
      </c>
      <c r="AV1184" s="34" t="s">
        <v>1915</v>
      </c>
      <c r="AW1184" s="34" t="s">
        <v>3292</v>
      </c>
      <c r="AX1184" s="34" t="s">
        <v>4483</v>
      </c>
      <c r="AY1184" s="34" t="s">
        <v>2482</v>
      </c>
      <c r="AZ1184" s="34" t="s">
        <v>2254</v>
      </c>
      <c r="BA1184" s="34" t="s">
        <v>3870</v>
      </c>
      <c r="BB1184" s="34" t="s">
        <v>4254</v>
      </c>
      <c r="BC1184" s="34" t="s">
        <v>2253</v>
      </c>
      <c r="BD1184" s="34" t="s">
        <v>2254</v>
      </c>
    </row>
    <row r="1185" spans="1:56" ht="15" customHeight="1" x14ac:dyDescent="0.25">
      <c r="A1185" t="str">
        <f t="shared" si="54"/>
        <v>0100714_AN_Chimbote_Industria_0100716_AN_Los_Pescadores</v>
      </c>
      <c r="B1185" s="34">
        <v>1182</v>
      </c>
      <c r="C1185" s="33" t="str">
        <f t="shared" si="55"/>
        <v>100714</v>
      </c>
      <c r="D1185" s="34" t="s">
        <v>513</v>
      </c>
      <c r="E1185" s="34">
        <v>-9.0745059999999995</v>
      </c>
      <c r="F1185" s="34">
        <v>-78.570250999999999</v>
      </c>
      <c r="G1185" s="33">
        <v>164.67</v>
      </c>
      <c r="H1185" s="33">
        <v>17</v>
      </c>
      <c r="I1185" s="34" t="s">
        <v>58</v>
      </c>
      <c r="J1185" s="33">
        <v>0</v>
      </c>
      <c r="K1185" s="33">
        <v>40</v>
      </c>
      <c r="L1185" s="33">
        <v>28</v>
      </c>
      <c r="M1185" s="34" t="s">
        <v>59</v>
      </c>
      <c r="N1185" s="33">
        <v>0.3</v>
      </c>
      <c r="O1185" s="33">
        <v>38.9</v>
      </c>
      <c r="P1185" s="34" t="s">
        <v>1914</v>
      </c>
      <c r="Q1185" s="33" t="s">
        <v>2158</v>
      </c>
      <c r="R1185" s="33">
        <v>22.9</v>
      </c>
      <c r="S1185" s="34">
        <v>1.5</v>
      </c>
      <c r="T1185" s="34"/>
      <c r="U1185" s="33" t="str">
        <f t="shared" si="56"/>
        <v>100716</v>
      </c>
      <c r="V1185" s="34" t="s">
        <v>394</v>
      </c>
      <c r="W1185" s="34">
        <v>-9.118036</v>
      </c>
      <c r="X1185" s="34">
        <v>-78.558166</v>
      </c>
      <c r="Y1185" s="33">
        <v>344.67</v>
      </c>
      <c r="Z1185" s="33">
        <v>5</v>
      </c>
      <c r="AA1185" s="34" t="s">
        <v>58</v>
      </c>
      <c r="AB1185" s="33">
        <v>0</v>
      </c>
      <c r="AC1185" s="33">
        <v>35</v>
      </c>
      <c r="AD1185" s="33">
        <v>23</v>
      </c>
      <c r="AE1185" s="34" t="s">
        <v>2215</v>
      </c>
      <c r="AF1185" s="33">
        <v>0.6</v>
      </c>
      <c r="AG1185" s="33">
        <v>36.4</v>
      </c>
      <c r="AH1185" s="34" t="s">
        <v>1914</v>
      </c>
      <c r="AI1185" s="33" t="s">
        <v>2061</v>
      </c>
      <c r="AJ1185" s="33">
        <v>23</v>
      </c>
      <c r="AK1185" s="34">
        <v>1.5</v>
      </c>
      <c r="AL1185" s="34"/>
      <c r="AM1185" s="33">
        <v>5.0199999999999996</v>
      </c>
      <c r="AN1185" s="34" t="s">
        <v>2046</v>
      </c>
      <c r="AO1185" s="34"/>
      <c r="AP1185" s="34"/>
      <c r="AQ1185" s="34" t="s">
        <v>1894</v>
      </c>
      <c r="AR1185" s="34" t="s">
        <v>1878</v>
      </c>
      <c r="AS1185" s="34" t="s">
        <v>1930</v>
      </c>
      <c r="AT1185" s="33">
        <v>844</v>
      </c>
      <c r="AU1185" s="33">
        <v>18</v>
      </c>
      <c r="AV1185" s="34" t="s">
        <v>1915</v>
      </c>
      <c r="AW1185" s="34" t="s">
        <v>3431</v>
      </c>
      <c r="AX1185" s="34" t="s">
        <v>4305</v>
      </c>
      <c r="AY1185" s="34" t="s">
        <v>2368</v>
      </c>
      <c r="AZ1185" s="34" t="s">
        <v>2260</v>
      </c>
      <c r="BA1185" s="34" t="s">
        <v>4005</v>
      </c>
      <c r="BB1185" s="34" t="s">
        <v>4305</v>
      </c>
      <c r="BC1185" s="34" t="s">
        <v>2368</v>
      </c>
      <c r="BD1185" s="34" t="s">
        <v>2260</v>
      </c>
    </row>
    <row r="1186" spans="1:56" ht="15" customHeight="1" x14ac:dyDescent="0.25">
      <c r="A1186" t="str">
        <f t="shared" si="54"/>
        <v>0100313_LM_El_Cuadro_0100313_LM_El_Cuadro</v>
      </c>
      <c r="B1186" s="34">
        <v>1183</v>
      </c>
      <c r="C1186" s="33" t="str">
        <f t="shared" si="55"/>
        <v>100313</v>
      </c>
      <c r="D1186" s="34" t="s">
        <v>532</v>
      </c>
      <c r="E1186" s="34">
        <v>-11.988847</v>
      </c>
      <c r="F1186" s="34">
        <v>-76.790801999999999</v>
      </c>
      <c r="G1186" s="33">
        <v>0</v>
      </c>
      <c r="H1186" s="33">
        <v>965</v>
      </c>
      <c r="I1186" s="34" t="s">
        <v>58</v>
      </c>
      <c r="J1186" s="33">
        <v>0</v>
      </c>
      <c r="K1186" s="33">
        <v>33</v>
      </c>
      <c r="L1186" s="33">
        <v>33</v>
      </c>
      <c r="M1186" s="34" t="s">
        <v>59</v>
      </c>
      <c r="N1186" s="33">
        <v>0.3</v>
      </c>
      <c r="O1186" s="33">
        <v>35.299999999999997</v>
      </c>
      <c r="P1186" s="34" t="s">
        <v>1914</v>
      </c>
      <c r="Q1186" s="33">
        <v>21672</v>
      </c>
      <c r="R1186" s="33">
        <v>18.100000000000001</v>
      </c>
      <c r="S1186" s="34">
        <v>1.5</v>
      </c>
      <c r="T1186" s="34"/>
      <c r="U1186" s="33" t="str">
        <f t="shared" si="56"/>
        <v>100313</v>
      </c>
      <c r="V1186" s="34" t="s">
        <v>532</v>
      </c>
      <c r="W1186" s="34">
        <v>-11.988847</v>
      </c>
      <c r="X1186" s="34">
        <v>-76.790801999999999</v>
      </c>
      <c r="Y1186" s="33">
        <v>0</v>
      </c>
      <c r="Z1186" s="33">
        <v>965</v>
      </c>
      <c r="AA1186" s="34" t="s">
        <v>58</v>
      </c>
      <c r="AB1186" s="33">
        <v>0</v>
      </c>
      <c r="AC1186" s="33">
        <v>33</v>
      </c>
      <c r="AD1186" s="33">
        <v>33</v>
      </c>
      <c r="AE1186" s="34" t="s">
        <v>2203</v>
      </c>
      <c r="AF1186" s="33">
        <v>0.6</v>
      </c>
      <c r="AG1186" s="33">
        <v>36.9</v>
      </c>
      <c r="AH1186" s="34" t="s">
        <v>1914</v>
      </c>
      <c r="AI1186" s="33">
        <v>15299</v>
      </c>
      <c r="AJ1186" s="33">
        <v>19</v>
      </c>
      <c r="AK1186" s="34">
        <v>1.5</v>
      </c>
      <c r="AL1186" s="34"/>
      <c r="AM1186" s="33">
        <v>0</v>
      </c>
      <c r="AN1186" s="34" t="s">
        <v>2046</v>
      </c>
      <c r="AO1186" s="34"/>
      <c r="AP1186" s="34"/>
      <c r="AQ1186" s="34" t="s">
        <v>1891</v>
      </c>
      <c r="AR1186" s="34" t="s">
        <v>1878</v>
      </c>
      <c r="AS1186" s="34" t="s">
        <v>1923</v>
      </c>
      <c r="AT1186" s="33">
        <v>452.245</v>
      </c>
      <c r="AU1186" s="33">
        <v>23</v>
      </c>
      <c r="AV1186" s="34" t="s">
        <v>1917</v>
      </c>
      <c r="AW1186" s="34" t="s">
        <v>3432</v>
      </c>
      <c r="AX1186" s="34" t="s">
        <v>4449</v>
      </c>
      <c r="AY1186" s="34" t="s">
        <v>2221</v>
      </c>
      <c r="AZ1186" s="34" t="s">
        <v>2221</v>
      </c>
      <c r="BA1186" s="34" t="s">
        <v>3432</v>
      </c>
      <c r="BB1186" s="34" t="s">
        <v>4449</v>
      </c>
      <c r="BC1186" s="34" t="s">
        <v>2221</v>
      </c>
      <c r="BD1186" s="34" t="s">
        <v>2221</v>
      </c>
    </row>
    <row r="1187" spans="1:56" ht="15" customHeight="1" x14ac:dyDescent="0.25">
      <c r="A1187" t="str">
        <f t="shared" ref="A1187:A1250" si="57">CONCATENATE(D1187,"_",V1187)</f>
        <v>0101620_JU_Sicaya_0101608_JU_Hualhuas</v>
      </c>
      <c r="B1187" s="34">
        <v>1184</v>
      </c>
      <c r="C1187" s="33" t="str">
        <f t="shared" ref="C1187:C1250" si="58">MID(D1187,2,FIND("_",D1187,1)-2)</f>
        <v>101620</v>
      </c>
      <c r="D1187" s="34" t="s">
        <v>551</v>
      </c>
      <c r="E1187" s="34">
        <v>-12.005416</v>
      </c>
      <c r="F1187" s="34">
        <v>-75.283835999999994</v>
      </c>
      <c r="G1187" s="33">
        <v>89.93</v>
      </c>
      <c r="H1187" s="33">
        <v>3287</v>
      </c>
      <c r="I1187" s="34" t="s">
        <v>58</v>
      </c>
      <c r="J1187" s="33">
        <v>0</v>
      </c>
      <c r="K1187" s="33">
        <v>40</v>
      </c>
      <c r="L1187" s="33">
        <v>20</v>
      </c>
      <c r="M1187" s="34" t="s">
        <v>59</v>
      </c>
      <c r="N1187" s="33">
        <v>0.3</v>
      </c>
      <c r="O1187" s="33">
        <v>40</v>
      </c>
      <c r="P1187" s="34" t="s">
        <v>1914</v>
      </c>
      <c r="Q1187" s="33">
        <v>19040</v>
      </c>
      <c r="R1187" s="33">
        <v>19.7</v>
      </c>
      <c r="S1187" s="34">
        <v>1.5</v>
      </c>
      <c r="T1187" s="34"/>
      <c r="U1187" s="33" t="str">
        <f t="shared" ref="U1187:U1250" si="59">MID(V1187,2,FIND("_",V1187,1)-2)</f>
        <v>101608</v>
      </c>
      <c r="V1187" s="34" t="s">
        <v>1167</v>
      </c>
      <c r="W1187" s="34">
        <v>-12.005361000000001</v>
      </c>
      <c r="X1187" s="34">
        <v>-75.237860999999995</v>
      </c>
      <c r="Y1187" s="33">
        <v>269.93</v>
      </c>
      <c r="Z1187" s="33">
        <v>3364</v>
      </c>
      <c r="AA1187" s="34" t="s">
        <v>58</v>
      </c>
      <c r="AB1187" s="33">
        <v>0</v>
      </c>
      <c r="AC1187" s="33">
        <v>30</v>
      </c>
      <c r="AD1187" s="33">
        <v>25</v>
      </c>
      <c r="AE1187" s="34" t="s">
        <v>2189</v>
      </c>
      <c r="AF1187" s="33">
        <v>1.2</v>
      </c>
      <c r="AG1187" s="33">
        <v>31.1</v>
      </c>
      <c r="AH1187" s="34" t="s">
        <v>1914</v>
      </c>
      <c r="AI1187" s="33">
        <v>18030</v>
      </c>
      <c r="AJ1187" s="33">
        <v>20</v>
      </c>
      <c r="AK1187" s="34">
        <v>1.5</v>
      </c>
      <c r="AL1187" s="34"/>
      <c r="AM1187" s="33">
        <v>5.01</v>
      </c>
      <c r="AN1187" s="34" t="s">
        <v>2046</v>
      </c>
      <c r="AO1187" s="34"/>
      <c r="AP1187" s="34"/>
      <c r="AQ1187" s="34" t="s">
        <v>1891</v>
      </c>
      <c r="AR1187" s="34" t="s">
        <v>1880</v>
      </c>
      <c r="AS1187" s="34" t="s">
        <v>1888</v>
      </c>
      <c r="AT1187" s="33">
        <v>644.05999999999995</v>
      </c>
      <c r="AU1187" s="33">
        <v>18</v>
      </c>
      <c r="AV1187" s="34" t="s">
        <v>1917</v>
      </c>
      <c r="AW1187" s="34" t="s">
        <v>2406</v>
      </c>
      <c r="AX1187" s="34" t="s">
        <v>4322</v>
      </c>
      <c r="AY1187" s="34" t="s">
        <v>2253</v>
      </c>
      <c r="AZ1187" s="34" t="s">
        <v>2254</v>
      </c>
      <c r="BA1187" s="34" t="s">
        <v>2567</v>
      </c>
      <c r="BB1187" s="34" t="s">
        <v>4382</v>
      </c>
      <c r="BC1187" s="34" t="s">
        <v>2253</v>
      </c>
      <c r="BD1187" s="34" t="s">
        <v>2254</v>
      </c>
    </row>
    <row r="1188" spans="1:56" ht="15" customHeight="1" x14ac:dyDescent="0.25">
      <c r="A1188" t="str">
        <f t="shared" si="57"/>
        <v>0103082_JU_El_Tambo_0101601_JU_Huancayo_Centro</v>
      </c>
      <c r="B1188" s="34">
        <v>1185</v>
      </c>
      <c r="C1188" s="33" t="str">
        <f t="shared" si="58"/>
        <v>103082</v>
      </c>
      <c r="D1188" s="34" t="s">
        <v>1984</v>
      </c>
      <c r="E1188" s="34">
        <v>-12.039903000000001</v>
      </c>
      <c r="F1188" s="34">
        <v>-75.224427779999999</v>
      </c>
      <c r="G1188" s="33">
        <v>155.06</v>
      </c>
      <c r="H1188" s="33">
        <v>3274</v>
      </c>
      <c r="I1188" s="34" t="s">
        <v>60</v>
      </c>
      <c r="J1188" s="33">
        <v>0</v>
      </c>
      <c r="K1188" s="33">
        <v>50</v>
      </c>
      <c r="L1188" s="33">
        <v>30</v>
      </c>
      <c r="M1188" s="34" t="s">
        <v>59</v>
      </c>
      <c r="N1188" s="33">
        <v>0.3</v>
      </c>
      <c r="O1188" s="33">
        <v>38.299999999999997</v>
      </c>
      <c r="P1188" s="34" t="s">
        <v>1914</v>
      </c>
      <c r="Q1188" s="33" t="s">
        <v>1831</v>
      </c>
      <c r="R1188" s="33">
        <v>18</v>
      </c>
      <c r="S1188" s="34">
        <v>1.5</v>
      </c>
      <c r="T1188" s="34"/>
      <c r="U1188" s="33" t="str">
        <f t="shared" si="59"/>
        <v>101601</v>
      </c>
      <c r="V1188" s="34" t="s">
        <v>63</v>
      </c>
      <c r="W1188" s="34">
        <v>-12.069082999999999</v>
      </c>
      <c r="X1188" s="34">
        <v>-75.210556000000011</v>
      </c>
      <c r="Y1188" s="33">
        <v>335.07</v>
      </c>
      <c r="Z1188" s="33">
        <v>3254</v>
      </c>
      <c r="AA1188" s="34" t="s">
        <v>60</v>
      </c>
      <c r="AB1188" s="33">
        <v>40.15</v>
      </c>
      <c r="AC1188" s="33">
        <v>7</v>
      </c>
      <c r="AD1188" s="33">
        <v>4</v>
      </c>
      <c r="AE1188" s="34" t="s">
        <v>59</v>
      </c>
      <c r="AF1188" s="33">
        <v>0.3</v>
      </c>
      <c r="AG1188" s="33">
        <v>34.700000000000003</v>
      </c>
      <c r="AH1188" s="34" t="s">
        <v>1914</v>
      </c>
      <c r="AI1188" s="33" t="s">
        <v>2059</v>
      </c>
      <c r="AJ1188" s="33">
        <v>18</v>
      </c>
      <c r="AK1188" s="34">
        <v>1.5</v>
      </c>
      <c r="AL1188" s="34"/>
      <c r="AM1188" s="33">
        <v>3.58</v>
      </c>
      <c r="AN1188" s="34" t="s">
        <v>2046</v>
      </c>
      <c r="AO1188" s="34"/>
      <c r="AP1188" s="34"/>
      <c r="AQ1188" s="34" t="s">
        <v>1891</v>
      </c>
      <c r="AR1188" s="34" t="s">
        <v>1879</v>
      </c>
      <c r="AS1188" s="34" t="s">
        <v>1927</v>
      </c>
      <c r="AT1188" s="33">
        <v>787.84799999999996</v>
      </c>
      <c r="AU1188" s="33">
        <v>18</v>
      </c>
      <c r="AV1188" s="34" t="s">
        <v>1915</v>
      </c>
      <c r="AW1188" s="34" t="s">
        <v>4201</v>
      </c>
      <c r="AX1188" s="34" t="s">
        <v>4254</v>
      </c>
      <c r="AY1188" s="34" t="s">
        <v>2253</v>
      </c>
      <c r="AZ1188" s="34" t="s">
        <v>2254</v>
      </c>
      <c r="BA1188" s="34" t="s">
        <v>3926</v>
      </c>
      <c r="BB1188" s="34" t="s">
        <v>2253</v>
      </c>
      <c r="BC1188" s="34" t="s">
        <v>2253</v>
      </c>
      <c r="BD1188" s="34" t="s">
        <v>2254</v>
      </c>
    </row>
    <row r="1189" spans="1:56" ht="15" customHeight="1" x14ac:dyDescent="0.25">
      <c r="A1189" t="str">
        <f t="shared" si="57"/>
        <v>010322590_SM_Habana_0102378_SM_Soritor</v>
      </c>
      <c r="B1189" s="34">
        <v>1186</v>
      </c>
      <c r="C1189" s="33" t="str">
        <f t="shared" si="58"/>
        <v>10322590</v>
      </c>
      <c r="D1189" s="34" t="s">
        <v>1631</v>
      </c>
      <c r="E1189" s="34">
        <v>-6.0812309999999998</v>
      </c>
      <c r="F1189" s="34">
        <v>-77.087380999999993</v>
      </c>
      <c r="G1189" s="33">
        <v>195.01</v>
      </c>
      <c r="H1189" s="33">
        <v>845</v>
      </c>
      <c r="I1189" s="34" t="s">
        <v>60</v>
      </c>
      <c r="J1189" s="33">
        <v>0</v>
      </c>
      <c r="K1189" s="33">
        <v>60</v>
      </c>
      <c r="L1189" s="33">
        <v>57</v>
      </c>
      <c r="M1189" s="34" t="s">
        <v>59</v>
      </c>
      <c r="N1189" s="33">
        <v>0.3</v>
      </c>
      <c r="O1189" s="33">
        <v>40</v>
      </c>
      <c r="P1189" s="34" t="s">
        <v>1914</v>
      </c>
      <c r="Q1189" s="33">
        <v>11645</v>
      </c>
      <c r="R1189" s="33">
        <v>21.8</v>
      </c>
      <c r="S1189" s="34">
        <v>1.5</v>
      </c>
      <c r="T1189" s="34"/>
      <c r="U1189" s="33" t="str">
        <f t="shared" si="59"/>
        <v>102378</v>
      </c>
      <c r="V1189" s="34" t="s">
        <v>642</v>
      </c>
      <c r="W1189" s="34">
        <v>-6.1393599999999999</v>
      </c>
      <c r="X1189" s="34">
        <v>-77.103059999999999</v>
      </c>
      <c r="Y1189" s="33">
        <v>15.01</v>
      </c>
      <c r="Z1189" s="33">
        <v>886</v>
      </c>
      <c r="AA1189" s="34" t="s">
        <v>58</v>
      </c>
      <c r="AB1189" s="33">
        <v>0</v>
      </c>
      <c r="AC1189" s="33">
        <v>48</v>
      </c>
      <c r="AD1189" s="33">
        <v>39</v>
      </c>
      <c r="AE1189" s="34" t="s">
        <v>2209</v>
      </c>
      <c r="AF1189" s="33">
        <v>0.6</v>
      </c>
      <c r="AG1189" s="33">
        <v>36.4</v>
      </c>
      <c r="AH1189" s="34" t="s">
        <v>1914</v>
      </c>
      <c r="AI1189" s="33">
        <v>11115</v>
      </c>
      <c r="AJ1189" s="33">
        <v>21.9</v>
      </c>
      <c r="AK1189" s="34">
        <v>1.5</v>
      </c>
      <c r="AL1189" s="34"/>
      <c r="AM1189" s="33">
        <v>6.7</v>
      </c>
      <c r="AN1189" s="34" t="s">
        <v>2046</v>
      </c>
      <c r="AO1189" s="34"/>
      <c r="AP1189" s="34"/>
      <c r="AQ1189" s="34" t="s">
        <v>1891</v>
      </c>
      <c r="AR1189" s="34" t="s">
        <v>1880</v>
      </c>
      <c r="AS1189" s="34" t="s">
        <v>1889</v>
      </c>
      <c r="AT1189" s="33">
        <v>502</v>
      </c>
      <c r="AU1189" s="33">
        <v>11</v>
      </c>
      <c r="AV1189" s="34" t="s">
        <v>1917</v>
      </c>
      <c r="AW1189" s="34" t="s">
        <v>4082</v>
      </c>
      <c r="AX1189" s="34" t="s">
        <v>4490</v>
      </c>
      <c r="AY1189" s="34" t="s">
        <v>2349</v>
      </c>
      <c r="AZ1189" s="34" t="s">
        <v>2301</v>
      </c>
      <c r="BA1189" s="34" t="s">
        <v>3792</v>
      </c>
      <c r="BB1189" s="34" t="s">
        <v>4571</v>
      </c>
      <c r="BC1189" s="34" t="s">
        <v>2349</v>
      </c>
      <c r="BD1189" s="34" t="s">
        <v>2301</v>
      </c>
    </row>
    <row r="1190" spans="1:56" ht="15" customHeight="1" x14ac:dyDescent="0.25">
      <c r="A1190" t="str">
        <f t="shared" si="57"/>
        <v>0100376_LM_Chancay_0104532_LM_Variante</v>
      </c>
      <c r="B1190" s="34">
        <v>1187</v>
      </c>
      <c r="C1190" s="33" t="str">
        <f t="shared" si="58"/>
        <v>100376</v>
      </c>
      <c r="D1190" s="34" t="s">
        <v>1198</v>
      </c>
      <c r="E1190" s="34">
        <v>-11.583503</v>
      </c>
      <c r="F1190" s="34">
        <v>-77.265059999999991</v>
      </c>
      <c r="G1190" s="33">
        <v>119.42</v>
      </c>
      <c r="H1190" s="33">
        <v>137</v>
      </c>
      <c r="I1190" s="34" t="s">
        <v>58</v>
      </c>
      <c r="J1190" s="33">
        <v>0</v>
      </c>
      <c r="K1190" s="33">
        <v>55</v>
      </c>
      <c r="L1190" s="33">
        <v>25</v>
      </c>
      <c r="M1190" s="34" t="s">
        <v>59</v>
      </c>
      <c r="N1190" s="33">
        <v>0.3</v>
      </c>
      <c r="O1190" s="33">
        <v>40.4</v>
      </c>
      <c r="P1190" s="34" t="s">
        <v>1914</v>
      </c>
      <c r="Q1190" s="33" t="s">
        <v>4621</v>
      </c>
      <c r="R1190" s="33">
        <v>20.9</v>
      </c>
      <c r="S1190" s="34">
        <v>1.5</v>
      </c>
      <c r="T1190" s="34"/>
      <c r="U1190" s="33" t="str">
        <f t="shared" si="59"/>
        <v>104532</v>
      </c>
      <c r="V1190" s="34" t="s">
        <v>364</v>
      </c>
      <c r="W1190" s="34">
        <v>-11.62323</v>
      </c>
      <c r="X1190" s="34">
        <v>-77.193159999999992</v>
      </c>
      <c r="Y1190" s="33">
        <v>299.43</v>
      </c>
      <c r="Z1190" s="33">
        <v>698</v>
      </c>
      <c r="AA1190" s="34" t="s">
        <v>58</v>
      </c>
      <c r="AB1190" s="33">
        <v>0</v>
      </c>
      <c r="AC1190" s="33">
        <v>60</v>
      </c>
      <c r="AD1190" s="33">
        <v>70</v>
      </c>
      <c r="AE1190" s="34" t="s">
        <v>2193</v>
      </c>
      <c r="AF1190" s="33">
        <v>1.2</v>
      </c>
      <c r="AG1190" s="33">
        <v>43.1</v>
      </c>
      <c r="AH1190" s="34" t="s">
        <v>1914</v>
      </c>
      <c r="AI1190" s="33" t="s">
        <v>4706</v>
      </c>
      <c r="AJ1190" s="33">
        <v>21</v>
      </c>
      <c r="AK1190" s="34">
        <v>1.5</v>
      </c>
      <c r="AL1190" s="34"/>
      <c r="AM1190" s="33">
        <v>9</v>
      </c>
      <c r="AN1190" s="34" t="s">
        <v>2046</v>
      </c>
      <c r="AO1190" s="34"/>
      <c r="AP1190" s="34"/>
      <c r="AQ1190" s="34" t="s">
        <v>1891</v>
      </c>
      <c r="AR1190" s="34" t="s">
        <v>1878</v>
      </c>
      <c r="AS1190" s="34" t="s">
        <v>1922</v>
      </c>
      <c r="AT1190" s="33">
        <v>1160.296</v>
      </c>
      <c r="AU1190" s="33">
        <v>11</v>
      </c>
      <c r="AV1190" s="34" t="s">
        <v>1918</v>
      </c>
      <c r="AW1190" s="34" t="s">
        <v>2602</v>
      </c>
      <c r="AX1190" s="34" t="s">
        <v>4264</v>
      </c>
      <c r="AY1190" s="34" t="s">
        <v>2280</v>
      </c>
      <c r="AZ1190" s="34" t="s">
        <v>2221</v>
      </c>
      <c r="BA1190" s="34" t="s">
        <v>2320</v>
      </c>
      <c r="BB1190" s="34" t="s">
        <v>4280</v>
      </c>
      <c r="BC1190" s="34" t="s">
        <v>2280</v>
      </c>
      <c r="BD1190" s="34" t="s">
        <v>2221</v>
      </c>
    </row>
    <row r="1191" spans="1:56" ht="15" customHeight="1" x14ac:dyDescent="0.25">
      <c r="A1191" t="str">
        <f t="shared" si="57"/>
        <v>0102467_LA_Plaza_Pucala_0101046_LA_Puente_Once</v>
      </c>
      <c r="B1191" s="34">
        <v>1188</v>
      </c>
      <c r="C1191" s="33" t="str">
        <f t="shared" si="58"/>
        <v>102467</v>
      </c>
      <c r="D1191" s="34" t="s">
        <v>706</v>
      </c>
      <c r="E1191" s="34">
        <v>-6.782794</v>
      </c>
      <c r="F1191" s="34">
        <v>-79.608031000000011</v>
      </c>
      <c r="G1191" s="33">
        <v>327.92</v>
      </c>
      <c r="H1191" s="33">
        <v>86</v>
      </c>
      <c r="I1191" s="34" t="s">
        <v>58</v>
      </c>
      <c r="J1191" s="33">
        <v>0</v>
      </c>
      <c r="K1191" s="33">
        <v>30</v>
      </c>
      <c r="L1191" s="33">
        <v>26</v>
      </c>
      <c r="M1191" s="34" t="s">
        <v>59</v>
      </c>
      <c r="N1191" s="33">
        <v>0.3</v>
      </c>
      <c r="O1191" s="33">
        <v>36.4</v>
      </c>
      <c r="P1191" s="34" t="s">
        <v>1914</v>
      </c>
      <c r="Q1191" s="33">
        <v>14725</v>
      </c>
      <c r="R1191" s="33">
        <v>23.1</v>
      </c>
      <c r="S1191" s="34">
        <v>1.5</v>
      </c>
      <c r="T1191" s="34"/>
      <c r="U1191" s="33" t="str">
        <f t="shared" si="59"/>
        <v>101046</v>
      </c>
      <c r="V1191" s="34" t="s">
        <v>1219</v>
      </c>
      <c r="W1191" s="34">
        <v>-6.7348889999999999</v>
      </c>
      <c r="X1191" s="34">
        <v>-79.638274999999993</v>
      </c>
      <c r="Y1191" s="33">
        <v>147.91</v>
      </c>
      <c r="Z1191" s="33">
        <v>109</v>
      </c>
      <c r="AA1191" s="34" t="s">
        <v>58</v>
      </c>
      <c r="AB1191" s="33">
        <v>4.8499999999999996</v>
      </c>
      <c r="AC1191" s="33">
        <v>38</v>
      </c>
      <c r="AD1191" s="33">
        <v>40</v>
      </c>
      <c r="AE1191" s="34" t="s">
        <v>2194</v>
      </c>
      <c r="AF1191" s="33">
        <v>1.2</v>
      </c>
      <c r="AG1191" s="33">
        <v>36.4</v>
      </c>
      <c r="AH1191" s="34" t="s">
        <v>1914</v>
      </c>
      <c r="AI1191" s="33">
        <v>15215</v>
      </c>
      <c r="AJ1191" s="33">
        <v>23</v>
      </c>
      <c r="AK1191" s="34">
        <v>1.5</v>
      </c>
      <c r="AL1191" s="34"/>
      <c r="AM1191" s="33">
        <v>6.29</v>
      </c>
      <c r="AN1191" s="34" t="s">
        <v>2046</v>
      </c>
      <c r="AO1191" s="34"/>
      <c r="AP1191" s="34"/>
      <c r="AQ1191" s="34" t="s">
        <v>1891</v>
      </c>
      <c r="AR1191" s="34" t="s">
        <v>1878</v>
      </c>
      <c r="AS1191" s="34" t="s">
        <v>1888</v>
      </c>
      <c r="AT1191" s="33">
        <v>646</v>
      </c>
      <c r="AU1191" s="33">
        <v>15</v>
      </c>
      <c r="AV1191" s="34" t="s">
        <v>1915</v>
      </c>
      <c r="AW1191" s="34" t="s">
        <v>3433</v>
      </c>
      <c r="AX1191" s="34" t="s">
        <v>4491</v>
      </c>
      <c r="AY1191" s="34" t="s">
        <v>2235</v>
      </c>
      <c r="AZ1191" s="34" t="s">
        <v>2230</v>
      </c>
      <c r="BA1191" s="34" t="s">
        <v>2228</v>
      </c>
      <c r="BB1191" s="34" t="s">
        <v>4245</v>
      </c>
      <c r="BC1191" s="34" t="s">
        <v>2235</v>
      </c>
      <c r="BD1191" s="34" t="s">
        <v>2230</v>
      </c>
    </row>
    <row r="1192" spans="1:56" ht="15" customHeight="1" x14ac:dyDescent="0.25">
      <c r="A1192" t="str">
        <f t="shared" si="57"/>
        <v>0105009_LM_Pq_Nan_Chang_0105434_LM_Torres_Del_Pacifico</v>
      </c>
      <c r="B1192" s="34">
        <v>1189</v>
      </c>
      <c r="C1192" s="33" t="str">
        <f t="shared" si="58"/>
        <v>105009</v>
      </c>
      <c r="D1192" s="34" t="s">
        <v>1985</v>
      </c>
      <c r="E1192" s="34">
        <v>-11.862947</v>
      </c>
      <c r="F1192" s="34">
        <v>-77.012725000000003</v>
      </c>
      <c r="G1192" s="33">
        <v>263.33</v>
      </c>
      <c r="H1192" s="33">
        <v>245</v>
      </c>
      <c r="I1192" s="34" t="s">
        <v>60</v>
      </c>
      <c r="J1192" s="33">
        <v>0</v>
      </c>
      <c r="K1192" s="33">
        <v>27</v>
      </c>
      <c r="L1192" s="33">
        <v>26</v>
      </c>
      <c r="M1192" s="34" t="s">
        <v>59</v>
      </c>
      <c r="N1192" s="33">
        <v>0.3</v>
      </c>
      <c r="O1192" s="33">
        <v>34.700000000000003</v>
      </c>
      <c r="P1192" s="34" t="s">
        <v>1914</v>
      </c>
      <c r="Q1192" s="33">
        <v>22750</v>
      </c>
      <c r="R1192" s="33">
        <v>19.5</v>
      </c>
      <c r="S1192" s="34">
        <v>1.5</v>
      </c>
      <c r="T1192" s="34"/>
      <c r="U1192" s="33" t="str">
        <f t="shared" si="59"/>
        <v>105434</v>
      </c>
      <c r="V1192" s="34" t="s">
        <v>1048</v>
      </c>
      <c r="W1192" s="34">
        <v>-11.864008999999999</v>
      </c>
      <c r="X1192" s="34">
        <v>-77.022002999999998</v>
      </c>
      <c r="Y1192" s="33">
        <v>83.33</v>
      </c>
      <c r="Z1192" s="33">
        <v>239</v>
      </c>
      <c r="AA1192" s="34" t="s">
        <v>60</v>
      </c>
      <c r="AB1192" s="33">
        <v>18</v>
      </c>
      <c r="AC1192" s="33">
        <v>6</v>
      </c>
      <c r="AD1192" s="33">
        <v>22</v>
      </c>
      <c r="AE1192" s="34" t="s">
        <v>59</v>
      </c>
      <c r="AF1192" s="33">
        <v>0.3</v>
      </c>
      <c r="AG1192" s="33">
        <v>34.700000000000003</v>
      </c>
      <c r="AH1192" s="34" t="s">
        <v>1914</v>
      </c>
      <c r="AI1192" s="33">
        <v>21518</v>
      </c>
      <c r="AJ1192" s="33">
        <v>19.399999999999999</v>
      </c>
      <c r="AK1192" s="34">
        <v>1.5</v>
      </c>
      <c r="AL1192" s="34"/>
      <c r="AM1192" s="33">
        <v>1.02</v>
      </c>
      <c r="AN1192" s="34" t="s">
        <v>2046</v>
      </c>
      <c r="AO1192" s="34"/>
      <c r="AP1192" s="34"/>
      <c r="AQ1192" s="34" t="s">
        <v>1891</v>
      </c>
      <c r="AR1192" s="34" t="s">
        <v>1878</v>
      </c>
      <c r="AS1192" s="34" t="s">
        <v>1889</v>
      </c>
      <c r="AT1192" s="33">
        <v>728</v>
      </c>
      <c r="AU1192" s="33">
        <v>23</v>
      </c>
      <c r="AV1192" s="34" t="s">
        <v>1915</v>
      </c>
      <c r="AW1192" s="34" t="s">
        <v>4202</v>
      </c>
      <c r="AX1192" s="34" t="s">
        <v>3267</v>
      </c>
      <c r="AY1192" s="34" t="s">
        <v>2221</v>
      </c>
      <c r="AZ1192" s="34" t="s">
        <v>2221</v>
      </c>
      <c r="BA1192" s="34" t="s">
        <v>3793</v>
      </c>
      <c r="BB1192" s="34" t="s">
        <v>3267</v>
      </c>
      <c r="BC1192" s="34" t="s">
        <v>2221</v>
      </c>
      <c r="BD1192" s="34" t="s">
        <v>2221</v>
      </c>
    </row>
    <row r="1193" spans="1:56" ht="15" customHeight="1" x14ac:dyDescent="0.25">
      <c r="A1193" t="str">
        <f t="shared" si="57"/>
        <v>010252941_LM_Anades_0100026_LM_Galvez_Barreneche</v>
      </c>
      <c r="B1193" s="34">
        <v>1190</v>
      </c>
      <c r="C1193" s="33" t="str">
        <f t="shared" si="58"/>
        <v>10252941</v>
      </c>
      <c r="D1193" s="34" t="s">
        <v>1632</v>
      </c>
      <c r="E1193" s="34">
        <v>-12.096674999999999</v>
      </c>
      <c r="F1193" s="34">
        <v>-77.018297000000004</v>
      </c>
      <c r="G1193" s="33">
        <v>91.56</v>
      </c>
      <c r="H1193" s="33">
        <v>133</v>
      </c>
      <c r="I1193" s="34" t="s">
        <v>58</v>
      </c>
      <c r="J1193" s="33">
        <v>0</v>
      </c>
      <c r="K1193" s="33">
        <v>24</v>
      </c>
      <c r="L1193" s="33">
        <v>23</v>
      </c>
      <c r="M1193" s="34" t="s">
        <v>59</v>
      </c>
      <c r="N1193" s="33">
        <v>0.3</v>
      </c>
      <c r="O1193" s="33">
        <v>39.9</v>
      </c>
      <c r="P1193" s="34" t="s">
        <v>1914</v>
      </c>
      <c r="Q1193" s="33">
        <v>21798</v>
      </c>
      <c r="R1193" s="33">
        <v>14</v>
      </c>
      <c r="S1193" s="34">
        <v>1.5</v>
      </c>
      <c r="T1193" s="34"/>
      <c r="U1193" s="33" t="str">
        <f t="shared" si="59"/>
        <v>100026</v>
      </c>
      <c r="V1193" s="34" t="s">
        <v>1063</v>
      </c>
      <c r="W1193" s="34">
        <v>-12.096809</v>
      </c>
      <c r="X1193" s="34">
        <v>-77.01328199999999</v>
      </c>
      <c r="Y1193" s="33">
        <v>271.57</v>
      </c>
      <c r="Z1193" s="33">
        <v>140</v>
      </c>
      <c r="AA1193" s="34" t="s">
        <v>58</v>
      </c>
      <c r="AB1193" s="33">
        <v>0</v>
      </c>
      <c r="AC1193" s="33">
        <v>30</v>
      </c>
      <c r="AD1193" s="33">
        <v>22</v>
      </c>
      <c r="AE1193" s="34" t="s">
        <v>2190</v>
      </c>
      <c r="AF1193" s="33">
        <v>0.6</v>
      </c>
      <c r="AG1193" s="33">
        <v>39.9</v>
      </c>
      <c r="AH1193" s="34" t="s">
        <v>1914</v>
      </c>
      <c r="AI1193" s="33">
        <v>23030</v>
      </c>
      <c r="AJ1193" s="33">
        <v>13.9</v>
      </c>
      <c r="AK1193" s="34">
        <v>1.5</v>
      </c>
      <c r="AL1193" s="34"/>
      <c r="AM1193" s="33">
        <v>0.55000000000000004</v>
      </c>
      <c r="AN1193" s="34" t="s">
        <v>2046</v>
      </c>
      <c r="AO1193" s="34"/>
      <c r="AP1193" s="34"/>
      <c r="AQ1193" s="34" t="s">
        <v>1891</v>
      </c>
      <c r="AR1193" s="34" t="s">
        <v>1879</v>
      </c>
      <c r="AS1193" s="34" t="s">
        <v>1889</v>
      </c>
      <c r="AT1193" s="33">
        <v>364</v>
      </c>
      <c r="AU1193" s="33">
        <v>23</v>
      </c>
      <c r="AV1193" s="34" t="s">
        <v>1915</v>
      </c>
      <c r="AW1193" s="34" t="s">
        <v>3434</v>
      </c>
      <c r="AX1193" s="34" t="s">
        <v>2307</v>
      </c>
      <c r="AY1193" s="34" t="s">
        <v>2221</v>
      </c>
      <c r="AZ1193" s="34" t="s">
        <v>2221</v>
      </c>
      <c r="BA1193" s="34" t="s">
        <v>2220</v>
      </c>
      <c r="BB1193" s="34" t="s">
        <v>2307</v>
      </c>
      <c r="BC1193" s="34" t="s">
        <v>2221</v>
      </c>
      <c r="BD1193" s="34" t="s">
        <v>2221</v>
      </c>
    </row>
    <row r="1194" spans="1:56" ht="15" customHeight="1" x14ac:dyDescent="0.25">
      <c r="A1194" t="str">
        <f t="shared" si="57"/>
        <v>0104062_LM_COW_VMT_0105197_LM_Victor_Malasquez</v>
      </c>
      <c r="B1194" s="34">
        <v>1191</v>
      </c>
      <c r="C1194" s="33" t="str">
        <f t="shared" si="58"/>
        <v>104062</v>
      </c>
      <c r="D1194" s="34" t="s">
        <v>1633</v>
      </c>
      <c r="E1194" s="34">
        <v>-12.154059999999999</v>
      </c>
      <c r="F1194" s="34">
        <v>-76.872460000000004</v>
      </c>
      <c r="G1194" s="33">
        <v>6.22</v>
      </c>
      <c r="H1194" s="33">
        <v>213</v>
      </c>
      <c r="I1194" s="34" t="s">
        <v>58</v>
      </c>
      <c r="J1194" s="33">
        <v>0</v>
      </c>
      <c r="K1194" s="33">
        <v>18</v>
      </c>
      <c r="L1194" s="33">
        <v>16</v>
      </c>
      <c r="M1194" s="34" t="s">
        <v>59</v>
      </c>
      <c r="N1194" s="33">
        <v>0.3</v>
      </c>
      <c r="O1194" s="33">
        <v>39.9</v>
      </c>
      <c r="P1194" s="34" t="s">
        <v>1914</v>
      </c>
      <c r="Q1194" s="33">
        <v>21644</v>
      </c>
      <c r="R1194" s="33">
        <v>19.3</v>
      </c>
      <c r="S1194" s="34">
        <v>1.5</v>
      </c>
      <c r="T1194" s="34"/>
      <c r="U1194" s="33" t="str">
        <f t="shared" si="59"/>
        <v>105197</v>
      </c>
      <c r="V1194" s="34" t="s">
        <v>1081</v>
      </c>
      <c r="W1194" s="34">
        <v>-12.128119999999999</v>
      </c>
      <c r="X1194" s="34">
        <v>-76.869569999999996</v>
      </c>
      <c r="Y1194" s="33">
        <v>186.22</v>
      </c>
      <c r="Z1194" s="33">
        <v>329</v>
      </c>
      <c r="AA1194" s="34" t="s">
        <v>58</v>
      </c>
      <c r="AB1194" s="33">
        <v>0</v>
      </c>
      <c r="AC1194" s="33">
        <v>25</v>
      </c>
      <c r="AD1194" s="33">
        <v>22.01</v>
      </c>
      <c r="AE1194" s="34" t="s">
        <v>2190</v>
      </c>
      <c r="AF1194" s="33">
        <v>0.6</v>
      </c>
      <c r="AG1194" s="33">
        <v>39.9</v>
      </c>
      <c r="AH1194" s="34" t="s">
        <v>1914</v>
      </c>
      <c r="AI1194" s="33">
        <v>22876</v>
      </c>
      <c r="AJ1194" s="33">
        <v>19.600000000000001</v>
      </c>
      <c r="AK1194" s="34">
        <v>1.5</v>
      </c>
      <c r="AL1194" s="34"/>
      <c r="AM1194" s="33">
        <v>2.9</v>
      </c>
      <c r="AN1194" s="34" t="s">
        <v>2046</v>
      </c>
      <c r="AO1194" s="34"/>
      <c r="AP1194" s="34"/>
      <c r="AQ1194" s="34" t="s">
        <v>1891</v>
      </c>
      <c r="AR1194" s="34" t="s">
        <v>1879</v>
      </c>
      <c r="AS1194" s="34" t="s">
        <v>1889</v>
      </c>
      <c r="AT1194" s="33">
        <v>728</v>
      </c>
      <c r="AU1194" s="33">
        <v>23</v>
      </c>
      <c r="AV1194" s="34" t="s">
        <v>1916</v>
      </c>
      <c r="AW1194" s="34" t="s">
        <v>3435</v>
      </c>
      <c r="AX1194" s="34" t="s">
        <v>4425</v>
      </c>
      <c r="AY1194" s="34" t="s">
        <v>2221</v>
      </c>
      <c r="AZ1194" s="34" t="s">
        <v>2221</v>
      </c>
      <c r="BA1194" s="34" t="s">
        <v>2951</v>
      </c>
      <c r="BB1194" s="34" t="s">
        <v>4425</v>
      </c>
      <c r="BC1194" s="34" t="s">
        <v>2221</v>
      </c>
      <c r="BD1194" s="34" t="s">
        <v>2221</v>
      </c>
    </row>
    <row r="1195" spans="1:56" ht="15" customHeight="1" x14ac:dyDescent="0.25">
      <c r="A1195" t="str">
        <f t="shared" si="57"/>
        <v>0100212_LM_PetroPeru_0100026_LM_Galvez_Barreneche</v>
      </c>
      <c r="B1195" s="34">
        <v>1192</v>
      </c>
      <c r="C1195" s="33" t="str">
        <f t="shared" si="58"/>
        <v>100212</v>
      </c>
      <c r="D1195" s="34" t="s">
        <v>446</v>
      </c>
      <c r="E1195" s="34">
        <v>-12.09745</v>
      </c>
      <c r="F1195" s="34">
        <v>-77.023280999999997</v>
      </c>
      <c r="G1195" s="33">
        <v>86.25</v>
      </c>
      <c r="H1195" s="33">
        <v>125</v>
      </c>
      <c r="I1195" s="34" t="s">
        <v>60</v>
      </c>
      <c r="J1195" s="33">
        <v>23</v>
      </c>
      <c r="K1195" s="33">
        <v>4</v>
      </c>
      <c r="L1195" s="33">
        <v>28</v>
      </c>
      <c r="M1195" s="34" t="s">
        <v>59</v>
      </c>
      <c r="N1195" s="33">
        <v>0.3</v>
      </c>
      <c r="O1195" s="33">
        <v>34.700000000000003</v>
      </c>
      <c r="P1195" s="34" t="s">
        <v>1914</v>
      </c>
      <c r="Q1195" s="33">
        <v>21756</v>
      </c>
      <c r="R1195" s="33">
        <v>19.399999999999999</v>
      </c>
      <c r="S1195" s="34">
        <v>1.5</v>
      </c>
      <c r="T1195" s="34"/>
      <c r="U1195" s="33" t="str">
        <f t="shared" si="59"/>
        <v>100026</v>
      </c>
      <c r="V1195" s="34" t="s">
        <v>1063</v>
      </c>
      <c r="W1195" s="34">
        <v>-12.096809</v>
      </c>
      <c r="X1195" s="34">
        <v>-77.01328199999999</v>
      </c>
      <c r="Y1195" s="33">
        <v>266.25</v>
      </c>
      <c r="Z1195" s="33">
        <v>140</v>
      </c>
      <c r="AA1195" s="34" t="s">
        <v>58</v>
      </c>
      <c r="AB1195" s="33">
        <v>0</v>
      </c>
      <c r="AC1195" s="33">
        <v>30</v>
      </c>
      <c r="AD1195" s="33">
        <v>23</v>
      </c>
      <c r="AE1195" s="34" t="s">
        <v>2190</v>
      </c>
      <c r="AF1195" s="33">
        <v>0.6</v>
      </c>
      <c r="AG1195" s="33">
        <v>39.9</v>
      </c>
      <c r="AH1195" s="34" t="s">
        <v>1914</v>
      </c>
      <c r="AI1195" s="33">
        <v>22988</v>
      </c>
      <c r="AJ1195" s="33">
        <v>19.399999999999999</v>
      </c>
      <c r="AK1195" s="34">
        <v>1.5</v>
      </c>
      <c r="AL1195" s="34"/>
      <c r="AM1195" s="33">
        <v>1.0900000000000001</v>
      </c>
      <c r="AN1195" s="34" t="s">
        <v>2046</v>
      </c>
      <c r="AO1195" s="34"/>
      <c r="AP1195" s="34"/>
      <c r="AQ1195" s="34" t="s">
        <v>1891</v>
      </c>
      <c r="AR1195" s="34" t="s">
        <v>1879</v>
      </c>
      <c r="AS1195" s="34" t="s">
        <v>1889</v>
      </c>
      <c r="AT1195" s="33">
        <v>728</v>
      </c>
      <c r="AU1195" s="33">
        <v>23</v>
      </c>
      <c r="AV1195" s="34" t="s">
        <v>1915</v>
      </c>
      <c r="AW1195" s="34" t="s">
        <v>3436</v>
      </c>
      <c r="AX1195" s="34" t="s">
        <v>2307</v>
      </c>
      <c r="AY1195" s="34" t="s">
        <v>2221</v>
      </c>
      <c r="AZ1195" s="34" t="s">
        <v>2221</v>
      </c>
      <c r="BA1195" s="34" t="s">
        <v>2220</v>
      </c>
      <c r="BB1195" s="34" t="s">
        <v>2307</v>
      </c>
      <c r="BC1195" s="34" t="s">
        <v>2221</v>
      </c>
      <c r="BD1195" s="34" t="s">
        <v>2221</v>
      </c>
    </row>
    <row r="1196" spans="1:56" ht="15" customHeight="1" x14ac:dyDescent="0.25">
      <c r="A1196" t="str">
        <f t="shared" si="57"/>
        <v>0100034_LM_Chorrillos_0100544_LM_Repetidor_Morro</v>
      </c>
      <c r="B1196" s="34">
        <v>1193</v>
      </c>
      <c r="C1196" s="33" t="str">
        <f t="shared" si="58"/>
        <v>100034</v>
      </c>
      <c r="D1196" s="34" t="s">
        <v>109</v>
      </c>
      <c r="E1196" s="34">
        <v>-12.185929</v>
      </c>
      <c r="F1196" s="34">
        <v>-77.001425999999995</v>
      </c>
      <c r="G1196" s="33">
        <v>276.5</v>
      </c>
      <c r="H1196" s="33">
        <v>67</v>
      </c>
      <c r="I1196" s="34" t="s">
        <v>58</v>
      </c>
      <c r="J1196" s="33">
        <v>0</v>
      </c>
      <c r="K1196" s="33">
        <v>28</v>
      </c>
      <c r="L1196" s="33">
        <v>21</v>
      </c>
      <c r="M1196" s="34" t="s">
        <v>59</v>
      </c>
      <c r="N1196" s="33">
        <v>0.3</v>
      </c>
      <c r="O1196" s="33">
        <v>38.9</v>
      </c>
      <c r="P1196" s="34" t="s">
        <v>1914</v>
      </c>
      <c r="Q1196" s="33">
        <v>23450</v>
      </c>
      <c r="R1196" s="33">
        <v>19.399999999999999</v>
      </c>
      <c r="S1196" s="34">
        <v>1.5</v>
      </c>
      <c r="T1196" s="34"/>
      <c r="U1196" s="33" t="str">
        <f t="shared" si="59"/>
        <v>100544</v>
      </c>
      <c r="V1196" s="34" t="s">
        <v>2037</v>
      </c>
      <c r="W1196" s="34">
        <v>-12.182817460000001</v>
      </c>
      <c r="X1196" s="34">
        <v>-77.029396059999996</v>
      </c>
      <c r="Y1196" s="33">
        <v>96.49</v>
      </c>
      <c r="Z1196" s="33">
        <v>258</v>
      </c>
      <c r="AA1196" s="34" t="str">
        <f>VLOOKUP(MID(V1196,1,FIND("_",V1196,1)-1),'[1]Site POP'!$E:$AC,25,0)</f>
        <v>Greenfield</v>
      </c>
      <c r="AB1196" s="33">
        <v>0</v>
      </c>
      <c r="AC1196" s="33">
        <v>60</v>
      </c>
      <c r="AD1196" s="33">
        <v>40</v>
      </c>
      <c r="AE1196" s="34" t="s">
        <v>59</v>
      </c>
      <c r="AF1196" s="33">
        <v>0.3</v>
      </c>
      <c r="AG1196" s="33">
        <v>40</v>
      </c>
      <c r="AH1196" s="34" t="s">
        <v>1914</v>
      </c>
      <c r="AI1196" s="33">
        <v>22218</v>
      </c>
      <c r="AJ1196" s="33">
        <v>19.5</v>
      </c>
      <c r="AK1196" s="34">
        <v>1.5</v>
      </c>
      <c r="AL1196" s="34"/>
      <c r="AM1196" s="33">
        <v>3.06</v>
      </c>
      <c r="AN1196" s="34" t="s">
        <v>2046</v>
      </c>
      <c r="AO1196" s="34"/>
      <c r="AP1196" s="34"/>
      <c r="AQ1196" s="34" t="s">
        <v>1891</v>
      </c>
      <c r="AR1196" s="34" t="s">
        <v>1880</v>
      </c>
      <c r="AS1196" s="34" t="s">
        <v>1889</v>
      </c>
      <c r="AT1196" s="33">
        <v>362.23599999999999</v>
      </c>
      <c r="AU1196" s="33">
        <v>23</v>
      </c>
      <c r="AV1196" s="34" t="s">
        <v>1915</v>
      </c>
      <c r="AW1196" s="34" t="s">
        <v>3437</v>
      </c>
      <c r="AX1196" s="34" t="s">
        <v>4257</v>
      </c>
      <c r="AY1196" s="34" t="s">
        <v>2221</v>
      </c>
      <c r="AZ1196" s="34" t="s">
        <v>2221</v>
      </c>
      <c r="BA1196" s="34" t="s">
        <v>4029</v>
      </c>
      <c r="BB1196" s="34" t="s">
        <v>4257</v>
      </c>
      <c r="BC1196" s="34" t="s">
        <v>2221</v>
      </c>
      <c r="BD1196" s="34" t="s">
        <v>2221</v>
      </c>
    </row>
    <row r="1197" spans="1:56" ht="15" customHeight="1" x14ac:dyDescent="0.25">
      <c r="A1197" t="str">
        <f t="shared" si="57"/>
        <v>0100630_LI_Albretch_0100610_LI_El_Porvenir</v>
      </c>
      <c r="B1197" s="34">
        <v>1194</v>
      </c>
      <c r="C1197" s="33" t="str">
        <f t="shared" si="58"/>
        <v>100630</v>
      </c>
      <c r="D1197" s="34" t="s">
        <v>557</v>
      </c>
      <c r="E1197" s="34">
        <v>-8.0999169999999996</v>
      </c>
      <c r="F1197" s="34">
        <v>-79.027641000000003</v>
      </c>
      <c r="G1197" s="33">
        <v>62.87</v>
      </c>
      <c r="H1197" s="33">
        <v>47</v>
      </c>
      <c r="I1197" s="34" t="s">
        <v>60</v>
      </c>
      <c r="J1197" s="33">
        <v>12</v>
      </c>
      <c r="K1197" s="33">
        <v>15</v>
      </c>
      <c r="L1197" s="33">
        <v>12</v>
      </c>
      <c r="M1197" s="34" t="s">
        <v>59</v>
      </c>
      <c r="N1197" s="33">
        <v>0.3</v>
      </c>
      <c r="O1197" s="33">
        <v>39.9</v>
      </c>
      <c r="P1197" s="34" t="s">
        <v>1914</v>
      </c>
      <c r="Q1197" s="33">
        <v>23520</v>
      </c>
      <c r="R1197" s="33">
        <v>19.3</v>
      </c>
      <c r="S1197" s="34">
        <v>1.5</v>
      </c>
      <c r="T1197" s="34"/>
      <c r="U1197" s="33" t="str">
        <f t="shared" si="59"/>
        <v>100610</v>
      </c>
      <c r="V1197" s="34" t="s">
        <v>94</v>
      </c>
      <c r="W1197" s="34">
        <v>-8.0889410000000002</v>
      </c>
      <c r="X1197" s="34">
        <v>-79.006004000000004</v>
      </c>
      <c r="Y1197" s="33">
        <v>242.87</v>
      </c>
      <c r="Z1197" s="33">
        <v>71</v>
      </c>
      <c r="AA1197" s="34" t="s">
        <v>58</v>
      </c>
      <c r="AB1197" s="33">
        <v>0</v>
      </c>
      <c r="AC1197" s="33">
        <v>40</v>
      </c>
      <c r="AD1197" s="33">
        <v>37</v>
      </c>
      <c r="AE1197" s="34" t="s">
        <v>2190</v>
      </c>
      <c r="AF1197" s="33">
        <v>0.6</v>
      </c>
      <c r="AG1197" s="33">
        <v>39.9</v>
      </c>
      <c r="AH1197" s="34" t="s">
        <v>1914</v>
      </c>
      <c r="AI1197" s="33">
        <v>22288</v>
      </c>
      <c r="AJ1197" s="33">
        <v>19.399999999999999</v>
      </c>
      <c r="AK1197" s="34">
        <v>1.5</v>
      </c>
      <c r="AL1197" s="34"/>
      <c r="AM1197" s="33">
        <v>2.68</v>
      </c>
      <c r="AN1197" s="34" t="s">
        <v>2046</v>
      </c>
      <c r="AO1197" s="34"/>
      <c r="AP1197" s="34"/>
      <c r="AQ1197" s="34" t="s">
        <v>1891</v>
      </c>
      <c r="AR1197" s="34" t="s">
        <v>1879</v>
      </c>
      <c r="AS1197" s="34" t="s">
        <v>1889</v>
      </c>
      <c r="AT1197" s="33">
        <v>726.91800000000001</v>
      </c>
      <c r="AU1197" s="33">
        <v>23</v>
      </c>
      <c r="AV1197" s="34" t="s">
        <v>1915</v>
      </c>
      <c r="AW1197" s="34" t="s">
        <v>3438</v>
      </c>
      <c r="AX1197" s="34" t="s">
        <v>2309</v>
      </c>
      <c r="AY1197" s="34" t="s">
        <v>2309</v>
      </c>
      <c r="AZ1197" s="34" t="s">
        <v>2227</v>
      </c>
      <c r="BA1197" s="34" t="s">
        <v>3391</v>
      </c>
      <c r="BB1197" s="34" t="s">
        <v>2309</v>
      </c>
      <c r="BC1197" s="34" t="s">
        <v>2309</v>
      </c>
      <c r="BD1197" s="34" t="s">
        <v>2227</v>
      </c>
    </row>
    <row r="1198" spans="1:56" ht="15" customHeight="1" x14ac:dyDescent="0.25">
      <c r="A1198" t="str">
        <f t="shared" si="57"/>
        <v>0100818_IC_Paracas_0100816_IC_Alto_Pisco</v>
      </c>
      <c r="B1198" s="34">
        <v>1195</v>
      </c>
      <c r="C1198" s="33" t="str">
        <f t="shared" si="58"/>
        <v>100818</v>
      </c>
      <c r="D1198" s="34" t="s">
        <v>508</v>
      </c>
      <c r="E1198" s="34">
        <v>-13.82118</v>
      </c>
      <c r="F1198" s="34">
        <v>-76.244170999999994</v>
      </c>
      <c r="G1198" s="33">
        <v>22.2</v>
      </c>
      <c r="H1198" s="33">
        <v>16</v>
      </c>
      <c r="I1198" s="34" t="s">
        <v>58</v>
      </c>
      <c r="J1198" s="33">
        <v>0</v>
      </c>
      <c r="K1198" s="33">
        <v>70</v>
      </c>
      <c r="L1198" s="33">
        <v>18</v>
      </c>
      <c r="M1198" s="34" t="s">
        <v>59</v>
      </c>
      <c r="N1198" s="33">
        <v>0.3</v>
      </c>
      <c r="O1198" s="33">
        <v>43.9</v>
      </c>
      <c r="P1198" s="34" t="s">
        <v>1914</v>
      </c>
      <c r="Q1198" s="33" t="s">
        <v>2159</v>
      </c>
      <c r="R1198" s="33">
        <v>27.6</v>
      </c>
      <c r="S1198" s="34">
        <v>1.5</v>
      </c>
      <c r="T1198" s="34"/>
      <c r="U1198" s="33" t="str">
        <f t="shared" si="59"/>
        <v>100816</v>
      </c>
      <c r="V1198" s="34" t="s">
        <v>463</v>
      </c>
      <c r="W1198" s="34">
        <v>-13.589013</v>
      </c>
      <c r="X1198" s="34">
        <v>-76.146597999999997</v>
      </c>
      <c r="Y1198" s="33">
        <v>202.22</v>
      </c>
      <c r="Z1198" s="33">
        <v>98</v>
      </c>
      <c r="AA1198" s="34" t="s">
        <v>58</v>
      </c>
      <c r="AB1198" s="33">
        <v>0</v>
      </c>
      <c r="AC1198" s="33">
        <v>70</v>
      </c>
      <c r="AD1198" s="33">
        <v>55</v>
      </c>
      <c r="AE1198" s="34" t="s">
        <v>2199</v>
      </c>
      <c r="AF1198" s="33">
        <v>2.4</v>
      </c>
      <c r="AG1198" s="33">
        <v>45</v>
      </c>
      <c r="AH1198" s="34" t="s">
        <v>1914</v>
      </c>
      <c r="AI1198" s="33" t="s">
        <v>4707</v>
      </c>
      <c r="AJ1198" s="33">
        <v>27.5</v>
      </c>
      <c r="AK1198" s="34">
        <v>1.5</v>
      </c>
      <c r="AL1198" s="34"/>
      <c r="AM1198" s="33">
        <v>27.92</v>
      </c>
      <c r="AN1198" s="34" t="s">
        <v>2046</v>
      </c>
      <c r="AO1198" s="34"/>
      <c r="AP1198" s="34"/>
      <c r="AQ1198" s="34" t="s">
        <v>1891</v>
      </c>
      <c r="AR1198" s="34" t="s">
        <v>1878</v>
      </c>
      <c r="AS1198" s="34" t="s">
        <v>1889</v>
      </c>
      <c r="AT1198" s="33">
        <v>1023.376</v>
      </c>
      <c r="AU1198" s="33">
        <v>11</v>
      </c>
      <c r="AV1198" s="34" t="s">
        <v>1921</v>
      </c>
      <c r="AW1198" s="34" t="s">
        <v>3439</v>
      </c>
      <c r="AX1198" s="34" t="s">
        <v>4292</v>
      </c>
      <c r="AY1198" s="34" t="s">
        <v>2343</v>
      </c>
      <c r="AZ1198" s="34" t="s">
        <v>2328</v>
      </c>
      <c r="BA1198" s="34" t="s">
        <v>3903</v>
      </c>
      <c r="BB1198" s="34" t="s">
        <v>4297</v>
      </c>
      <c r="BC1198" s="34" t="s">
        <v>2343</v>
      </c>
      <c r="BD1198" s="34" t="s">
        <v>2328</v>
      </c>
    </row>
    <row r="1199" spans="1:56" ht="15" customHeight="1" x14ac:dyDescent="0.25">
      <c r="A1199" t="str">
        <f t="shared" si="57"/>
        <v>0104157_LI_Puente_Viru_R1_0100628_LI_Santa_Elena_Liberta</v>
      </c>
      <c r="B1199" s="34">
        <v>1196</v>
      </c>
      <c r="C1199" s="33" t="str">
        <f t="shared" si="58"/>
        <v>104157</v>
      </c>
      <c r="D1199" s="34" t="s">
        <v>1986</v>
      </c>
      <c r="E1199" s="34">
        <v>-8.4301179999999984</v>
      </c>
      <c r="F1199" s="34">
        <v>-78.775746999999996</v>
      </c>
      <c r="G1199" s="33">
        <v>268.82</v>
      </c>
      <c r="H1199" s="33">
        <v>60</v>
      </c>
      <c r="I1199" s="34" t="s">
        <v>60</v>
      </c>
      <c r="J1199" s="33">
        <v>0</v>
      </c>
      <c r="K1199" s="33">
        <v>30.5</v>
      </c>
      <c r="L1199" s="33">
        <v>28</v>
      </c>
      <c r="M1199" s="34" t="s">
        <v>59</v>
      </c>
      <c r="N1199" s="33">
        <v>0.3</v>
      </c>
      <c r="O1199" s="33">
        <v>36.4</v>
      </c>
      <c r="P1199" s="34" t="s">
        <v>1914</v>
      </c>
      <c r="Q1199" s="33">
        <v>15313</v>
      </c>
      <c r="R1199" s="33">
        <v>18</v>
      </c>
      <c r="S1199" s="34">
        <v>1.5</v>
      </c>
      <c r="T1199" s="34"/>
      <c r="U1199" s="33" t="str">
        <f t="shared" si="59"/>
        <v>100628</v>
      </c>
      <c r="V1199" s="34" t="s">
        <v>1136</v>
      </c>
      <c r="W1199" s="34">
        <v>-8.431249618999999</v>
      </c>
      <c r="X1199" s="34">
        <v>-78.831001279999995</v>
      </c>
      <c r="Y1199" s="33">
        <v>88.81</v>
      </c>
      <c r="Z1199" s="33">
        <v>28</v>
      </c>
      <c r="AA1199" s="34" t="s">
        <v>58</v>
      </c>
      <c r="AB1199" s="33">
        <v>0</v>
      </c>
      <c r="AC1199" s="33">
        <v>70</v>
      </c>
      <c r="AD1199" s="33">
        <v>60</v>
      </c>
      <c r="AE1199" s="34" t="s">
        <v>2193</v>
      </c>
      <c r="AF1199" s="33">
        <v>1.2</v>
      </c>
      <c r="AG1199" s="33">
        <v>36.4</v>
      </c>
      <c r="AH1199" s="34" t="s">
        <v>1914</v>
      </c>
      <c r="AI1199" s="33">
        <v>14823</v>
      </c>
      <c r="AJ1199" s="33">
        <v>18</v>
      </c>
      <c r="AK1199" s="34">
        <v>1.5</v>
      </c>
      <c r="AL1199" s="34"/>
      <c r="AM1199" s="33">
        <v>6.09</v>
      </c>
      <c r="AN1199" s="34" t="s">
        <v>2046</v>
      </c>
      <c r="AO1199" s="34"/>
      <c r="AP1199" s="34"/>
      <c r="AQ1199" s="34" t="s">
        <v>1891</v>
      </c>
      <c r="AR1199" s="34" t="s">
        <v>1878</v>
      </c>
      <c r="AS1199" s="34" t="s">
        <v>1889</v>
      </c>
      <c r="AT1199" s="33">
        <v>646</v>
      </c>
      <c r="AU1199" s="33">
        <v>15</v>
      </c>
      <c r="AV1199" s="34" t="s">
        <v>1915</v>
      </c>
      <c r="AW1199" s="34" t="s">
        <v>4188</v>
      </c>
      <c r="AX1199" s="34" t="s">
        <v>2274</v>
      </c>
      <c r="AY1199" s="34" t="s">
        <v>2274</v>
      </c>
      <c r="AZ1199" s="34" t="s">
        <v>2227</v>
      </c>
      <c r="BA1199" s="34" t="s">
        <v>3507</v>
      </c>
      <c r="BB1199" s="34" t="s">
        <v>2274</v>
      </c>
      <c r="BC1199" s="34" t="s">
        <v>2274</v>
      </c>
      <c r="BD1199" s="34" t="s">
        <v>2227</v>
      </c>
    </row>
    <row r="1200" spans="1:56" ht="15" customHeight="1" x14ac:dyDescent="0.25">
      <c r="A1200" t="str">
        <f t="shared" si="57"/>
        <v>0102368_AQ_Pastor_Ruiz_0100918_AQ_Sihuas</v>
      </c>
      <c r="B1200" s="34">
        <v>1197</v>
      </c>
      <c r="C1200" s="33" t="str">
        <f t="shared" si="58"/>
        <v>102368</v>
      </c>
      <c r="D1200" s="34" t="s">
        <v>824</v>
      </c>
      <c r="E1200" s="34">
        <v>-16.550899999999999</v>
      </c>
      <c r="F1200" s="34">
        <v>-72.598200000000006</v>
      </c>
      <c r="G1200" s="33">
        <v>65.94</v>
      </c>
      <c r="H1200" s="33">
        <v>1029</v>
      </c>
      <c r="I1200" s="34" t="s">
        <v>58</v>
      </c>
      <c r="J1200" s="33">
        <v>0</v>
      </c>
      <c r="K1200" s="33">
        <v>25</v>
      </c>
      <c r="L1200" s="33" t="s">
        <v>4753</v>
      </c>
      <c r="M1200" s="34" t="s">
        <v>59</v>
      </c>
      <c r="N1200" s="33">
        <v>0.3</v>
      </c>
      <c r="O1200" s="33">
        <v>43.9</v>
      </c>
      <c r="P1200" s="34" t="s">
        <v>1914</v>
      </c>
      <c r="Q1200" s="33" t="s">
        <v>2160</v>
      </c>
      <c r="R1200" s="33">
        <v>29.5</v>
      </c>
      <c r="S1200" s="34">
        <v>1.5</v>
      </c>
      <c r="T1200" s="34"/>
      <c r="U1200" s="33" t="str">
        <f t="shared" si="59"/>
        <v>100918</v>
      </c>
      <c r="V1200" s="34" t="s">
        <v>579</v>
      </c>
      <c r="W1200" s="34">
        <v>-16.362286999999998</v>
      </c>
      <c r="X1200" s="34">
        <v>-72.156332999999989</v>
      </c>
      <c r="Y1200" s="33">
        <v>246.07</v>
      </c>
      <c r="Z1200" s="33">
        <v>1437</v>
      </c>
      <c r="AA1200" s="34" t="s">
        <v>58</v>
      </c>
      <c r="AB1200" s="33">
        <v>0</v>
      </c>
      <c r="AC1200" s="33">
        <v>70</v>
      </c>
      <c r="AD1200" s="34" t="s">
        <v>4746</v>
      </c>
      <c r="AE1200" s="34" t="s">
        <v>2200</v>
      </c>
      <c r="AF1200" s="33">
        <v>3</v>
      </c>
      <c r="AG1200" s="33">
        <v>37.299999999999997</v>
      </c>
      <c r="AH1200" s="34" t="s">
        <v>1914</v>
      </c>
      <c r="AI1200" s="33" t="s">
        <v>4708</v>
      </c>
      <c r="AJ1200" s="33">
        <v>29.4</v>
      </c>
      <c r="AK1200" s="34">
        <v>1.5</v>
      </c>
      <c r="AL1200" s="34"/>
      <c r="AM1200" s="33">
        <v>51.63</v>
      </c>
      <c r="AN1200" s="34" t="s">
        <v>2046</v>
      </c>
      <c r="AO1200" s="34"/>
      <c r="AP1200" s="34"/>
      <c r="AQ1200" s="34" t="s">
        <v>1899</v>
      </c>
      <c r="AR1200" s="34" t="s">
        <v>1879</v>
      </c>
      <c r="AS1200" s="34" t="s">
        <v>1889</v>
      </c>
      <c r="AT1200" s="33">
        <v>1394.2819999999999</v>
      </c>
      <c r="AU1200" s="33">
        <v>8</v>
      </c>
      <c r="AV1200" s="34" t="s">
        <v>1918</v>
      </c>
      <c r="AW1200" s="34" t="s">
        <v>3440</v>
      </c>
      <c r="AX1200" s="34" t="s">
        <v>4260</v>
      </c>
      <c r="AY1200" s="34" t="s">
        <v>2267</v>
      </c>
      <c r="AZ1200" s="34" t="s">
        <v>2268</v>
      </c>
      <c r="BA1200" s="34" t="s">
        <v>3599</v>
      </c>
      <c r="BB1200" s="34" t="s">
        <v>4544</v>
      </c>
      <c r="BC1200" s="34" t="s">
        <v>2491</v>
      </c>
      <c r="BD1200" s="34" t="s">
        <v>2268</v>
      </c>
    </row>
    <row r="1201" spans="1:56" ht="15" customHeight="1" x14ac:dyDescent="0.25">
      <c r="A1201" t="str">
        <f t="shared" si="57"/>
        <v>0101620_JU_Sicaya_0103082_JU_El_Tambo_R1</v>
      </c>
      <c r="B1201" s="34">
        <v>1198</v>
      </c>
      <c r="C1201" s="33" t="str">
        <f t="shared" si="58"/>
        <v>101620</v>
      </c>
      <c r="D1201" s="34" t="s">
        <v>551</v>
      </c>
      <c r="E1201" s="34">
        <v>-12.005416</v>
      </c>
      <c r="F1201" s="34">
        <v>-75.283835999999994</v>
      </c>
      <c r="G1201" s="33">
        <v>120.61</v>
      </c>
      <c r="H1201" s="33">
        <v>3287</v>
      </c>
      <c r="I1201" s="34" t="s">
        <v>58</v>
      </c>
      <c r="J1201" s="33">
        <v>0</v>
      </c>
      <c r="K1201" s="33">
        <v>40</v>
      </c>
      <c r="L1201" s="33">
        <v>38</v>
      </c>
      <c r="M1201" s="34" t="s">
        <v>59</v>
      </c>
      <c r="N1201" s="33">
        <v>0.3</v>
      </c>
      <c r="O1201" s="33">
        <v>40</v>
      </c>
      <c r="P1201" s="34" t="s">
        <v>1914</v>
      </c>
      <c r="Q1201" s="33">
        <v>11645</v>
      </c>
      <c r="R1201" s="33">
        <v>20</v>
      </c>
      <c r="S1201" s="34">
        <v>1.5</v>
      </c>
      <c r="T1201" s="34"/>
      <c r="U1201" s="33" t="str">
        <f t="shared" si="59"/>
        <v>103082</v>
      </c>
      <c r="V1201" s="34" t="s">
        <v>624</v>
      </c>
      <c r="W1201" s="34">
        <v>-12.039788</v>
      </c>
      <c r="X1201" s="34">
        <v>-75.224457000000001</v>
      </c>
      <c r="Y1201" s="33">
        <v>300.62</v>
      </c>
      <c r="Z1201" s="33">
        <v>3278</v>
      </c>
      <c r="AA1201" s="34" t="s">
        <v>58</v>
      </c>
      <c r="AB1201" s="33">
        <v>0</v>
      </c>
      <c r="AC1201" s="33">
        <v>70</v>
      </c>
      <c r="AD1201" s="33">
        <v>48</v>
      </c>
      <c r="AE1201" s="34" t="s">
        <v>2204</v>
      </c>
      <c r="AF1201" s="33">
        <v>0.3</v>
      </c>
      <c r="AG1201" s="33">
        <v>35.299999999999997</v>
      </c>
      <c r="AH1201" s="34" t="s">
        <v>1914</v>
      </c>
      <c r="AI1201" s="33">
        <v>11115</v>
      </c>
      <c r="AJ1201" s="33">
        <v>20</v>
      </c>
      <c r="AK1201" s="34">
        <v>1.5</v>
      </c>
      <c r="AL1201" s="34"/>
      <c r="AM1201" s="33">
        <v>7.51</v>
      </c>
      <c r="AN1201" s="34" t="s">
        <v>2046</v>
      </c>
      <c r="AO1201" s="34"/>
      <c r="AP1201" s="34"/>
      <c r="AQ1201" s="34" t="s">
        <v>1891</v>
      </c>
      <c r="AR1201" s="34" t="s">
        <v>1879</v>
      </c>
      <c r="AS1201" s="34" t="s">
        <v>1923</v>
      </c>
      <c r="AT1201" s="33">
        <v>613.71199999999999</v>
      </c>
      <c r="AU1201" s="33">
        <v>11</v>
      </c>
      <c r="AV1201" s="34" t="s">
        <v>1915</v>
      </c>
      <c r="AW1201" s="34" t="s">
        <v>2406</v>
      </c>
      <c r="AX1201" s="34" t="s">
        <v>4322</v>
      </c>
      <c r="AY1201" s="34" t="s">
        <v>2253</v>
      </c>
      <c r="AZ1201" s="34" t="s">
        <v>2254</v>
      </c>
      <c r="BA1201" s="34" t="s">
        <v>3870</v>
      </c>
      <c r="BB1201" s="34" t="s">
        <v>4254</v>
      </c>
      <c r="BC1201" s="34" t="s">
        <v>2253</v>
      </c>
      <c r="BD1201" s="34" t="s">
        <v>2254</v>
      </c>
    </row>
    <row r="1202" spans="1:56" ht="15" customHeight="1" x14ac:dyDescent="0.25">
      <c r="A1202" t="str">
        <f t="shared" si="57"/>
        <v>0101510_CA_Atahualpa_0101539_CA_Cerro_Cumbemayo</v>
      </c>
      <c r="B1202" s="34">
        <v>1199</v>
      </c>
      <c r="C1202" s="33" t="str">
        <f t="shared" si="58"/>
        <v>101510</v>
      </c>
      <c r="D1202" s="34" t="s">
        <v>605</v>
      </c>
      <c r="E1202" s="34">
        <v>-7.1691660000000006</v>
      </c>
      <c r="F1202" s="34">
        <v>-78.503973999999999</v>
      </c>
      <c r="G1202" s="33">
        <v>284.93</v>
      </c>
      <c r="H1202" s="33">
        <v>2702</v>
      </c>
      <c r="I1202" s="34" t="s">
        <v>60</v>
      </c>
      <c r="J1202" s="33">
        <v>9.23</v>
      </c>
      <c r="K1202" s="33">
        <v>6.9</v>
      </c>
      <c r="L1202" s="33">
        <v>22</v>
      </c>
      <c r="M1202" s="34" t="s">
        <v>59</v>
      </c>
      <c r="N1202" s="33">
        <v>0.3</v>
      </c>
      <c r="O1202" s="33">
        <v>36.4</v>
      </c>
      <c r="P1202" s="34" t="s">
        <v>1914</v>
      </c>
      <c r="Q1202" s="33" t="s">
        <v>2161</v>
      </c>
      <c r="R1202" s="33">
        <v>19.399999999999999</v>
      </c>
      <c r="S1202" s="34">
        <v>1.5</v>
      </c>
      <c r="T1202" s="34"/>
      <c r="U1202" s="33" t="str">
        <f t="shared" si="59"/>
        <v>101539</v>
      </c>
      <c r="V1202" s="34" t="s">
        <v>576</v>
      </c>
      <c r="W1202" s="34">
        <v>-7.1635200000000001</v>
      </c>
      <c r="X1202" s="34">
        <v>-78.525319999999994</v>
      </c>
      <c r="Y1202" s="33">
        <v>104.93</v>
      </c>
      <c r="Z1202" s="33">
        <v>2806</v>
      </c>
      <c r="AA1202" s="34" t="s">
        <v>58</v>
      </c>
      <c r="AB1202" s="33">
        <v>0</v>
      </c>
      <c r="AC1202" s="33">
        <v>36</v>
      </c>
      <c r="AD1202" s="33">
        <v>13</v>
      </c>
      <c r="AE1202" s="34" t="s">
        <v>2190</v>
      </c>
      <c r="AF1202" s="33">
        <v>0.6</v>
      </c>
      <c r="AG1202" s="33">
        <v>39.9</v>
      </c>
      <c r="AH1202" s="34" t="s">
        <v>1914</v>
      </c>
      <c r="AI1202" s="33" t="s">
        <v>4709</v>
      </c>
      <c r="AJ1202" s="33">
        <v>19.399999999999999</v>
      </c>
      <c r="AK1202" s="34">
        <v>1.5</v>
      </c>
      <c r="AL1202" s="34"/>
      <c r="AM1202" s="33">
        <v>2.44</v>
      </c>
      <c r="AN1202" s="34" t="s">
        <v>2046</v>
      </c>
      <c r="AO1202" s="34"/>
      <c r="AP1202" s="34"/>
      <c r="AQ1202" s="34" t="s">
        <v>1891</v>
      </c>
      <c r="AR1202" s="34" t="s">
        <v>1879</v>
      </c>
      <c r="AS1202" s="34" t="s">
        <v>1927</v>
      </c>
      <c r="AT1202" s="33">
        <v>1622</v>
      </c>
      <c r="AU1202" s="33">
        <v>15</v>
      </c>
      <c r="AV1202" s="34" t="s">
        <v>1915</v>
      </c>
      <c r="AW1202" s="34" t="s">
        <v>3441</v>
      </c>
      <c r="AX1202" s="34" t="s">
        <v>2247</v>
      </c>
      <c r="AY1202" s="34" t="s">
        <v>2247</v>
      </c>
      <c r="AZ1202" s="34" t="s">
        <v>2247</v>
      </c>
      <c r="BA1202" s="34" t="s">
        <v>3915</v>
      </c>
      <c r="BB1202" s="34" t="s">
        <v>2247</v>
      </c>
      <c r="BC1202" s="34" t="s">
        <v>2247</v>
      </c>
      <c r="BD1202" s="34" t="s">
        <v>2247</v>
      </c>
    </row>
    <row r="1203" spans="1:56" ht="15" customHeight="1" x14ac:dyDescent="0.25">
      <c r="A1203" t="str">
        <f t="shared" si="57"/>
        <v>0101331_CS_Atlanta_Cusco_0101347_CS_Ttio</v>
      </c>
      <c r="B1203" s="37">
        <v>1200</v>
      </c>
      <c r="C1203" s="33" t="str">
        <f t="shared" si="58"/>
        <v>101331</v>
      </c>
      <c r="D1203" s="34" t="s">
        <v>1634</v>
      </c>
      <c r="E1203" s="34">
        <v>-13.530079000000001</v>
      </c>
      <c r="F1203" s="34">
        <v>-71.967535999999996</v>
      </c>
      <c r="G1203" s="33">
        <v>159.51</v>
      </c>
      <c r="H1203" s="33">
        <v>3343</v>
      </c>
      <c r="I1203" s="34" t="s">
        <v>58</v>
      </c>
      <c r="J1203" s="33">
        <v>16.399999999999999</v>
      </c>
      <c r="K1203" s="33">
        <v>6</v>
      </c>
      <c r="L1203" s="33">
        <v>3</v>
      </c>
      <c r="M1203" s="34" t="s">
        <v>59</v>
      </c>
      <c r="N1203" s="33">
        <v>0.3</v>
      </c>
      <c r="O1203" s="33">
        <v>35.299999999999997</v>
      </c>
      <c r="P1203" s="34" t="s">
        <v>1914</v>
      </c>
      <c r="Q1203" s="33">
        <v>23534</v>
      </c>
      <c r="R1203" s="33">
        <v>19</v>
      </c>
      <c r="S1203" s="34">
        <v>1.5</v>
      </c>
      <c r="T1203" s="34"/>
      <c r="U1203" s="33" t="str">
        <f t="shared" si="59"/>
        <v>101347</v>
      </c>
      <c r="V1203" s="34" t="s">
        <v>1802</v>
      </c>
      <c r="W1203" s="34">
        <v>-13.536390000000001</v>
      </c>
      <c r="X1203" s="34">
        <v>-71.965109999999996</v>
      </c>
      <c r="Y1203" s="33">
        <v>339.51</v>
      </c>
      <c r="Z1203" s="33">
        <v>3367</v>
      </c>
      <c r="AA1203" s="34" t="s">
        <v>60</v>
      </c>
      <c r="AB1203" s="33">
        <v>10.7</v>
      </c>
      <c r="AC1203" s="33">
        <v>6</v>
      </c>
      <c r="AD1203" s="33">
        <v>3</v>
      </c>
      <c r="AE1203" s="34" t="s">
        <v>59</v>
      </c>
      <c r="AF1203" s="33">
        <v>0.3</v>
      </c>
      <c r="AG1203" s="33">
        <v>34.700000000000003</v>
      </c>
      <c r="AH1203" s="34" t="s">
        <v>1914</v>
      </c>
      <c r="AI1203" s="33">
        <v>22302</v>
      </c>
      <c r="AJ1203" s="33">
        <v>19</v>
      </c>
      <c r="AK1203" s="34">
        <v>1.5</v>
      </c>
      <c r="AL1203" s="34"/>
      <c r="AM1203" s="33">
        <v>0.75</v>
      </c>
      <c r="AN1203" s="34" t="s">
        <v>2046</v>
      </c>
      <c r="AO1203" s="34"/>
      <c r="AP1203" s="34"/>
      <c r="AQ1203" s="34" t="s">
        <v>1891</v>
      </c>
      <c r="AR1203" s="34" t="s">
        <v>1879</v>
      </c>
      <c r="AS1203" s="34" t="s">
        <v>1889</v>
      </c>
      <c r="AT1203" s="33">
        <v>362.23599999999999</v>
      </c>
      <c r="AU1203" s="33">
        <v>23</v>
      </c>
      <c r="AV1203" s="34" t="s">
        <v>1915</v>
      </c>
      <c r="AW1203" s="34" t="s">
        <v>3442</v>
      </c>
      <c r="AX1203" s="34" t="s">
        <v>3516</v>
      </c>
      <c r="AY1203" s="34" t="s">
        <v>2283</v>
      </c>
      <c r="AZ1203" s="34" t="s">
        <v>2283</v>
      </c>
      <c r="BA1203" s="34" t="s">
        <v>4236</v>
      </c>
      <c r="BB1203" s="34" t="s">
        <v>4453</v>
      </c>
      <c r="BC1203" s="34" t="s">
        <v>2283</v>
      </c>
      <c r="BD1203" s="34" t="s">
        <v>2283</v>
      </c>
    </row>
    <row r="1204" spans="1:56" ht="15" customHeight="1" x14ac:dyDescent="0.25">
      <c r="A1204" t="str">
        <f t="shared" si="57"/>
        <v>0101747_PI_Integracion_0101706_PI_Textil_Piura</v>
      </c>
      <c r="B1204" s="34">
        <v>1201</v>
      </c>
      <c r="C1204" s="33" t="str">
        <f t="shared" si="58"/>
        <v>101747</v>
      </c>
      <c r="D1204" s="34" t="s">
        <v>1635</v>
      </c>
      <c r="E1204" s="34">
        <v>-5.2078899999999999</v>
      </c>
      <c r="F1204" s="34">
        <v>-80.649199999999993</v>
      </c>
      <c r="G1204" s="33">
        <v>345.08</v>
      </c>
      <c r="H1204" s="33">
        <v>27</v>
      </c>
      <c r="I1204" s="34" t="s">
        <v>58</v>
      </c>
      <c r="J1204" s="33">
        <v>0</v>
      </c>
      <c r="K1204" s="33">
        <v>24</v>
      </c>
      <c r="L1204" s="33">
        <v>20.95</v>
      </c>
      <c r="M1204" s="34" t="s">
        <v>59</v>
      </c>
      <c r="N1204" s="33">
        <v>0.3</v>
      </c>
      <c r="O1204" s="33">
        <v>36.4</v>
      </c>
      <c r="P1204" s="34" t="s">
        <v>1914</v>
      </c>
      <c r="Q1204" s="33">
        <v>14641</v>
      </c>
      <c r="R1204" s="33">
        <v>18.5</v>
      </c>
      <c r="S1204" s="34">
        <v>1.5</v>
      </c>
      <c r="T1204" s="34"/>
      <c r="U1204" s="33" t="str">
        <f t="shared" si="59"/>
        <v>101706</v>
      </c>
      <c r="V1204" s="34" t="s">
        <v>288</v>
      </c>
      <c r="W1204" s="34">
        <v>-5.1793990000000001</v>
      </c>
      <c r="X1204" s="34">
        <v>-80.656821999999991</v>
      </c>
      <c r="Y1204" s="33">
        <v>165.08</v>
      </c>
      <c r="Z1204" s="33">
        <v>39</v>
      </c>
      <c r="AA1204" s="34" t="s">
        <v>58</v>
      </c>
      <c r="AB1204" s="33">
        <v>0</v>
      </c>
      <c r="AC1204" s="33">
        <v>80</v>
      </c>
      <c r="AD1204" s="33">
        <v>19</v>
      </c>
      <c r="AE1204" s="34" t="str">
        <f>M1204</f>
        <v>A23D03HAC</v>
      </c>
      <c r="AF1204" s="33" t="s">
        <v>4582</v>
      </c>
      <c r="AG1204" s="33">
        <v>35.299999999999997</v>
      </c>
      <c r="AH1204" s="34" t="s">
        <v>1914</v>
      </c>
      <c r="AI1204" s="33">
        <v>15131</v>
      </c>
      <c r="AJ1204" s="33">
        <v>18.399999999999999</v>
      </c>
      <c r="AK1204" s="34">
        <v>1.5</v>
      </c>
      <c r="AL1204" s="34"/>
      <c r="AM1204" s="33">
        <v>3.28</v>
      </c>
      <c r="AN1204" s="34" t="s">
        <v>2046</v>
      </c>
      <c r="AO1204" s="34"/>
      <c r="AP1204" s="34"/>
      <c r="AQ1204" s="34" t="s">
        <v>1892</v>
      </c>
      <c r="AR1204" s="34" t="s">
        <v>1878</v>
      </c>
      <c r="AS1204" s="34" t="s">
        <v>1889</v>
      </c>
      <c r="AT1204" s="33">
        <v>362.23599999999999</v>
      </c>
      <c r="AU1204" s="33">
        <v>15</v>
      </c>
      <c r="AV1204" s="34" t="s">
        <v>1915</v>
      </c>
      <c r="AW1204" s="34" t="s">
        <v>3443</v>
      </c>
      <c r="AX1204" s="34" t="s">
        <v>2224</v>
      </c>
      <c r="AY1204" s="34" t="s">
        <v>2224</v>
      </c>
      <c r="AZ1204" s="34" t="s">
        <v>2224</v>
      </c>
      <c r="BA1204" s="34" t="s">
        <v>3605</v>
      </c>
      <c r="BB1204" s="34" t="s">
        <v>2224</v>
      </c>
      <c r="BC1204" s="34" t="s">
        <v>2224</v>
      </c>
      <c r="BD1204" s="34" t="s">
        <v>2224</v>
      </c>
    </row>
    <row r="1205" spans="1:56" ht="15" customHeight="1" x14ac:dyDescent="0.25">
      <c r="A1205" t="str">
        <f t="shared" si="57"/>
        <v>0101707_PI_Paita_0101728_PI_Paita_Industrial</v>
      </c>
      <c r="B1205" s="34">
        <v>1202</v>
      </c>
      <c r="C1205" s="33" t="str">
        <f t="shared" si="58"/>
        <v>101707</v>
      </c>
      <c r="D1205" s="34" t="s">
        <v>221</v>
      </c>
      <c r="E1205" s="34">
        <v>-5.0861650000000003</v>
      </c>
      <c r="F1205" s="34">
        <v>-81.104492000000008</v>
      </c>
      <c r="G1205" s="33">
        <v>65.86</v>
      </c>
      <c r="H1205" s="33">
        <v>64</v>
      </c>
      <c r="I1205" s="34" t="s">
        <v>58</v>
      </c>
      <c r="J1205" s="33">
        <v>0</v>
      </c>
      <c r="K1205" s="33">
        <v>80</v>
      </c>
      <c r="L1205" s="33">
        <v>25</v>
      </c>
      <c r="M1205" s="34" t="s">
        <v>59</v>
      </c>
      <c r="N1205" s="33">
        <v>0.3</v>
      </c>
      <c r="O1205" s="33">
        <v>36.4</v>
      </c>
      <c r="P1205" s="34" t="s">
        <v>1914</v>
      </c>
      <c r="Q1205" s="33">
        <v>15173</v>
      </c>
      <c r="R1205" s="33">
        <v>21</v>
      </c>
      <c r="S1205" s="34">
        <v>1.5</v>
      </c>
      <c r="T1205" s="34"/>
      <c r="U1205" s="33" t="str">
        <f t="shared" si="59"/>
        <v>101728</v>
      </c>
      <c r="V1205" s="34" t="s">
        <v>442</v>
      </c>
      <c r="W1205" s="34">
        <v>-5.0719329999999996</v>
      </c>
      <c r="X1205" s="34">
        <v>-81.072601000000006</v>
      </c>
      <c r="Y1205" s="33">
        <v>245.87</v>
      </c>
      <c r="Z1205" s="33">
        <v>66</v>
      </c>
      <c r="AA1205" s="34" t="s">
        <v>58</v>
      </c>
      <c r="AB1205" s="33">
        <v>0</v>
      </c>
      <c r="AC1205" s="33">
        <v>50</v>
      </c>
      <c r="AD1205" s="33">
        <v>25</v>
      </c>
      <c r="AE1205" s="34" t="s">
        <v>2195</v>
      </c>
      <c r="AF1205" s="33">
        <v>0.6</v>
      </c>
      <c r="AG1205" s="33">
        <v>36.4</v>
      </c>
      <c r="AH1205" s="34" t="s">
        <v>1914</v>
      </c>
      <c r="AI1205" s="33">
        <v>14683</v>
      </c>
      <c r="AJ1205" s="33">
        <v>20.9</v>
      </c>
      <c r="AK1205" s="34">
        <v>1.5</v>
      </c>
      <c r="AL1205" s="34"/>
      <c r="AM1205" s="33">
        <v>3.87</v>
      </c>
      <c r="AN1205" s="34" t="s">
        <v>2046</v>
      </c>
      <c r="AO1205" s="34"/>
      <c r="AP1205" s="34"/>
      <c r="AQ1205" s="34" t="s">
        <v>1891</v>
      </c>
      <c r="AR1205" s="34" t="s">
        <v>1878</v>
      </c>
      <c r="AS1205" s="34" t="s">
        <v>1922</v>
      </c>
      <c r="AT1205" s="33">
        <v>812</v>
      </c>
      <c r="AU1205" s="33">
        <v>15</v>
      </c>
      <c r="AV1205" s="34" t="s">
        <v>1915</v>
      </c>
      <c r="AW1205" s="34" t="s">
        <v>2596</v>
      </c>
      <c r="AX1205" s="34" t="s">
        <v>2299</v>
      </c>
      <c r="AY1205" s="34" t="s">
        <v>2299</v>
      </c>
      <c r="AZ1205" s="34" t="s">
        <v>2224</v>
      </c>
      <c r="BA1205" s="34" t="s">
        <v>3444</v>
      </c>
      <c r="BB1205" s="34" t="s">
        <v>2299</v>
      </c>
      <c r="BC1205" s="34" t="s">
        <v>2299</v>
      </c>
      <c r="BD1205" s="34" t="s">
        <v>2224</v>
      </c>
    </row>
    <row r="1206" spans="1:56" ht="15" customHeight="1" x14ac:dyDescent="0.25">
      <c r="A1206" t="str">
        <f t="shared" si="57"/>
        <v>0101728_PI_Paita_Industrial_0101716_PI_San_Lucas</v>
      </c>
      <c r="B1206" s="34">
        <v>1203</v>
      </c>
      <c r="C1206" s="33" t="str">
        <f t="shared" si="58"/>
        <v>101728</v>
      </c>
      <c r="D1206" s="34" t="s">
        <v>442</v>
      </c>
      <c r="E1206" s="34">
        <v>-5.0719329999999996</v>
      </c>
      <c r="F1206" s="34">
        <v>-81.072601000000006</v>
      </c>
      <c r="G1206" s="33">
        <v>7.72</v>
      </c>
      <c r="H1206" s="33">
        <v>66</v>
      </c>
      <c r="I1206" s="34" t="s">
        <v>58</v>
      </c>
      <c r="J1206" s="33">
        <v>0</v>
      </c>
      <c r="K1206" s="33">
        <v>50</v>
      </c>
      <c r="L1206" s="33">
        <v>20</v>
      </c>
      <c r="M1206" s="34" t="s">
        <v>59</v>
      </c>
      <c r="N1206" s="33">
        <v>0.3</v>
      </c>
      <c r="O1206" s="33">
        <v>36.4</v>
      </c>
      <c r="P1206" s="34" t="s">
        <v>1914</v>
      </c>
      <c r="Q1206" s="33" t="s">
        <v>4622</v>
      </c>
      <c r="R1206" s="33">
        <v>27.3</v>
      </c>
      <c r="S1206" s="34">
        <v>1.5</v>
      </c>
      <c r="T1206" s="34"/>
      <c r="U1206" s="33" t="str">
        <f t="shared" si="59"/>
        <v>101716</v>
      </c>
      <c r="V1206" s="34" t="s">
        <v>970</v>
      </c>
      <c r="W1206" s="34">
        <v>-4.9011189999999996</v>
      </c>
      <c r="X1206" s="34">
        <v>-81.049368999999999</v>
      </c>
      <c r="Y1206" s="33">
        <v>187.72</v>
      </c>
      <c r="Z1206" s="33">
        <v>87</v>
      </c>
      <c r="AA1206" s="34" t="s">
        <v>58</v>
      </c>
      <c r="AB1206" s="33">
        <v>0</v>
      </c>
      <c r="AC1206" s="33">
        <v>70</v>
      </c>
      <c r="AD1206" s="33">
        <v>50</v>
      </c>
      <c r="AE1206" s="34" t="s">
        <v>2194</v>
      </c>
      <c r="AF1206" s="33">
        <v>1.2</v>
      </c>
      <c r="AG1206" s="33">
        <v>40</v>
      </c>
      <c r="AH1206" s="34" t="s">
        <v>1914</v>
      </c>
      <c r="AI1206" s="33" t="s">
        <v>4710</v>
      </c>
      <c r="AJ1206" s="33">
        <v>27.4</v>
      </c>
      <c r="AK1206" s="34">
        <v>1.5</v>
      </c>
      <c r="AL1206" s="34"/>
      <c r="AM1206" s="33">
        <v>19.190000000000001</v>
      </c>
      <c r="AN1206" s="34" t="s">
        <v>2046</v>
      </c>
      <c r="AO1206" s="34"/>
      <c r="AP1206" s="34"/>
      <c r="AQ1206" s="34" t="s">
        <v>1891</v>
      </c>
      <c r="AR1206" s="34" t="s">
        <v>1878</v>
      </c>
      <c r="AS1206" s="34" t="s">
        <v>1926</v>
      </c>
      <c r="AT1206" s="33">
        <v>1797.866</v>
      </c>
      <c r="AU1206" s="33">
        <v>8</v>
      </c>
      <c r="AV1206" s="34" t="s">
        <v>1921</v>
      </c>
      <c r="AW1206" s="34" t="s">
        <v>3444</v>
      </c>
      <c r="AX1206" s="34" t="s">
        <v>2299</v>
      </c>
      <c r="AY1206" s="34" t="s">
        <v>2299</v>
      </c>
      <c r="AZ1206" s="34" t="s">
        <v>2224</v>
      </c>
      <c r="BA1206" s="34" t="s">
        <v>3007</v>
      </c>
      <c r="BB1206" s="34" t="s">
        <v>4459</v>
      </c>
      <c r="BC1206" s="34" t="s">
        <v>2299</v>
      </c>
      <c r="BD1206" s="34" t="s">
        <v>2224</v>
      </c>
    </row>
    <row r="1207" spans="1:56" ht="15" customHeight="1" x14ac:dyDescent="0.25">
      <c r="A1207" t="str">
        <f t="shared" si="57"/>
        <v>0101736_PI_Cerezal_0101708_PI_Sullana</v>
      </c>
      <c r="B1207" s="34">
        <v>1204</v>
      </c>
      <c r="C1207" s="33" t="str">
        <f t="shared" si="58"/>
        <v>101736</v>
      </c>
      <c r="D1207" s="34" t="s">
        <v>217</v>
      </c>
      <c r="E1207" s="34">
        <v>-5.0672489999999986</v>
      </c>
      <c r="F1207" s="34">
        <v>-80.632530000000003</v>
      </c>
      <c r="G1207" s="33">
        <v>338.74</v>
      </c>
      <c r="H1207" s="33">
        <v>50</v>
      </c>
      <c r="I1207" s="34" t="s">
        <v>58</v>
      </c>
      <c r="J1207" s="33">
        <v>0</v>
      </c>
      <c r="K1207" s="33">
        <v>70</v>
      </c>
      <c r="L1207" s="33">
        <v>65</v>
      </c>
      <c r="M1207" s="34" t="s">
        <v>59</v>
      </c>
      <c r="N1207" s="33">
        <v>0.3</v>
      </c>
      <c r="O1207" s="33">
        <v>40.4</v>
      </c>
      <c r="P1207" s="34" t="s">
        <v>1914</v>
      </c>
      <c r="Q1207" s="33" t="s">
        <v>2162</v>
      </c>
      <c r="R1207" s="33">
        <v>27.7</v>
      </c>
      <c r="S1207" s="34">
        <v>1.5</v>
      </c>
      <c r="T1207" s="34"/>
      <c r="U1207" s="33" t="str">
        <f t="shared" si="59"/>
        <v>101708</v>
      </c>
      <c r="V1207" s="34" t="s">
        <v>358</v>
      </c>
      <c r="W1207" s="34">
        <v>-4.9167319999999997</v>
      </c>
      <c r="X1207" s="34">
        <v>-80.691337000000004</v>
      </c>
      <c r="Y1207" s="33">
        <v>158.72999999999999</v>
      </c>
      <c r="Z1207" s="33">
        <v>63</v>
      </c>
      <c r="AA1207" s="34" t="s">
        <v>58</v>
      </c>
      <c r="AB1207" s="33">
        <v>0</v>
      </c>
      <c r="AC1207" s="33">
        <v>70</v>
      </c>
      <c r="AD1207" s="33">
        <v>54</v>
      </c>
      <c r="AE1207" s="34" t="s">
        <v>2187</v>
      </c>
      <c r="AF1207" s="33">
        <v>0.6</v>
      </c>
      <c r="AG1207" s="33">
        <v>31.1</v>
      </c>
      <c r="AH1207" s="34" t="s">
        <v>1914</v>
      </c>
      <c r="AI1207" s="33" t="s">
        <v>4711</v>
      </c>
      <c r="AJ1207" s="33">
        <v>27.5</v>
      </c>
      <c r="AK1207" s="34">
        <v>1.5</v>
      </c>
      <c r="AL1207" s="34"/>
      <c r="AM1207" s="33">
        <v>17.98</v>
      </c>
      <c r="AN1207" s="34" t="s">
        <v>2046</v>
      </c>
      <c r="AO1207" s="34"/>
      <c r="AP1207" s="34"/>
      <c r="AQ1207" s="34" t="s">
        <v>1892</v>
      </c>
      <c r="AR1207" s="34" t="s">
        <v>1879</v>
      </c>
      <c r="AS1207" s="34" t="s">
        <v>1926</v>
      </c>
      <c r="AT1207" s="33">
        <v>3239</v>
      </c>
      <c r="AU1207" s="33">
        <v>8</v>
      </c>
      <c r="AV1207" s="34" t="s">
        <v>1921</v>
      </c>
      <c r="AW1207" s="34" t="s">
        <v>3445</v>
      </c>
      <c r="AX1207" s="34" t="s">
        <v>2224</v>
      </c>
      <c r="AY1207" s="34" t="s">
        <v>2224</v>
      </c>
      <c r="AZ1207" s="34" t="s">
        <v>2224</v>
      </c>
      <c r="BA1207" s="34" t="s">
        <v>3581</v>
      </c>
      <c r="BB1207" s="34" t="s">
        <v>2223</v>
      </c>
      <c r="BC1207" s="34" t="s">
        <v>2223</v>
      </c>
      <c r="BD1207" s="34" t="s">
        <v>2224</v>
      </c>
    </row>
    <row r="1208" spans="1:56" ht="15" customHeight="1" x14ac:dyDescent="0.25">
      <c r="A1208" t="str">
        <f t="shared" si="57"/>
        <v>0102130_AZ_Levanto_0102132_AZ_Carretera_Chosgon</v>
      </c>
      <c r="B1208" s="34">
        <v>1205</v>
      </c>
      <c r="C1208" s="33" t="str">
        <f t="shared" si="58"/>
        <v>102130</v>
      </c>
      <c r="D1208" s="34" t="s">
        <v>584</v>
      </c>
      <c r="E1208" s="34">
        <v>-6.2752220000000003</v>
      </c>
      <c r="F1208" s="34">
        <v>-77.844471999999996</v>
      </c>
      <c r="G1208" s="33">
        <v>330.11</v>
      </c>
      <c r="H1208" s="33">
        <v>3333</v>
      </c>
      <c r="I1208" s="34" t="s">
        <v>58</v>
      </c>
      <c r="J1208" s="33">
        <v>2.9</v>
      </c>
      <c r="K1208" s="33">
        <v>33</v>
      </c>
      <c r="L1208" s="33">
        <v>32</v>
      </c>
      <c r="M1208" s="34" t="s">
        <v>59</v>
      </c>
      <c r="N1208" s="33">
        <v>0.3</v>
      </c>
      <c r="O1208" s="33">
        <v>43.9</v>
      </c>
      <c r="P1208" s="34" t="s">
        <v>1914</v>
      </c>
      <c r="Q1208" s="33" t="s">
        <v>2163</v>
      </c>
      <c r="R1208" s="33">
        <v>29.3</v>
      </c>
      <c r="S1208" s="34">
        <v>1.5</v>
      </c>
      <c r="T1208" s="34"/>
      <c r="U1208" s="33" t="str">
        <f t="shared" si="59"/>
        <v>102132</v>
      </c>
      <c r="V1208" s="34" t="s">
        <v>471</v>
      </c>
      <c r="W1208" s="34">
        <v>-5.9514440000000004</v>
      </c>
      <c r="X1208" s="34">
        <v>-78.031693999999987</v>
      </c>
      <c r="Y1208" s="33">
        <v>150.09</v>
      </c>
      <c r="Z1208" s="33">
        <v>920</v>
      </c>
      <c r="AA1208" s="34" t="s">
        <v>58</v>
      </c>
      <c r="AB1208" s="33">
        <v>0</v>
      </c>
      <c r="AC1208" s="33">
        <v>45</v>
      </c>
      <c r="AD1208" s="33">
        <v>41.5</v>
      </c>
      <c r="AE1208" s="34" t="s">
        <v>2194</v>
      </c>
      <c r="AF1208" s="33">
        <v>1.2</v>
      </c>
      <c r="AG1208" s="33">
        <v>40</v>
      </c>
      <c r="AH1208" s="34" t="s">
        <v>1914</v>
      </c>
      <c r="AI1208" s="33" t="s">
        <v>2062</v>
      </c>
      <c r="AJ1208" s="33">
        <v>29.4</v>
      </c>
      <c r="AK1208" s="34">
        <v>1.5</v>
      </c>
      <c r="AL1208" s="34"/>
      <c r="AM1208" s="33">
        <v>41.58</v>
      </c>
      <c r="AN1208" s="34" t="s">
        <v>2046</v>
      </c>
      <c r="AO1208" s="34"/>
      <c r="AP1208" s="34"/>
      <c r="AQ1208" s="34" t="s">
        <v>1891</v>
      </c>
      <c r="AR1208" s="34" t="s">
        <v>1880</v>
      </c>
      <c r="AS1208" s="34" t="s">
        <v>1927</v>
      </c>
      <c r="AT1208" s="33">
        <v>1092.2919999999999</v>
      </c>
      <c r="AU1208" s="33">
        <v>8</v>
      </c>
      <c r="AV1208" s="34" t="s">
        <v>1921</v>
      </c>
      <c r="AW1208" s="34" t="s">
        <v>3446</v>
      </c>
      <c r="AX1208" s="34" t="s">
        <v>2673</v>
      </c>
      <c r="AY1208" s="34" t="s">
        <v>2673</v>
      </c>
      <c r="AZ1208" s="34" t="s">
        <v>2674</v>
      </c>
      <c r="BA1208" s="34" t="s">
        <v>3447</v>
      </c>
      <c r="BB1208" s="34" t="s">
        <v>4492</v>
      </c>
      <c r="BC1208" s="34" t="s">
        <v>3448</v>
      </c>
      <c r="BD1208" s="34" t="s">
        <v>2674</v>
      </c>
    </row>
    <row r="1209" spans="1:56" ht="15" customHeight="1" x14ac:dyDescent="0.25">
      <c r="A1209" t="str">
        <f t="shared" si="57"/>
        <v>0101709_PI_Songora_0101710_PI_Talara</v>
      </c>
      <c r="B1209" s="34">
        <v>1206</v>
      </c>
      <c r="C1209" s="33" t="str">
        <f t="shared" si="58"/>
        <v>101709</v>
      </c>
      <c r="D1209" s="34" t="s">
        <v>783</v>
      </c>
      <c r="E1209" s="34">
        <v>-4.6894669999999996</v>
      </c>
      <c r="F1209" s="34">
        <v>-81.05574</v>
      </c>
      <c r="G1209" s="33">
        <v>292.07</v>
      </c>
      <c r="H1209" s="33">
        <v>352</v>
      </c>
      <c r="I1209" s="34" t="s">
        <v>58</v>
      </c>
      <c r="J1209" s="33">
        <v>0</v>
      </c>
      <c r="K1209" s="33">
        <v>45</v>
      </c>
      <c r="L1209" s="33">
        <v>15</v>
      </c>
      <c r="M1209" s="34" t="s">
        <v>59</v>
      </c>
      <c r="N1209" s="33">
        <v>0.3</v>
      </c>
      <c r="O1209" s="33">
        <v>45</v>
      </c>
      <c r="P1209" s="34" t="s">
        <v>1914</v>
      </c>
      <c r="Q1209" s="33" t="s">
        <v>4616</v>
      </c>
      <c r="R1209" s="33">
        <v>20</v>
      </c>
      <c r="S1209" s="34">
        <v>1.5</v>
      </c>
      <c r="T1209" s="34"/>
      <c r="U1209" s="33" t="str">
        <f t="shared" si="59"/>
        <v>101710</v>
      </c>
      <c r="V1209" s="34" t="s">
        <v>527</v>
      </c>
      <c r="W1209" s="34">
        <v>-4.5943550000000002</v>
      </c>
      <c r="X1209" s="34">
        <v>-81.291197999999994</v>
      </c>
      <c r="Y1209" s="33">
        <v>112.05</v>
      </c>
      <c r="Z1209" s="33">
        <v>62</v>
      </c>
      <c r="AA1209" s="34" t="s">
        <v>58</v>
      </c>
      <c r="AB1209" s="33">
        <v>0</v>
      </c>
      <c r="AC1209" s="33">
        <v>70</v>
      </c>
      <c r="AD1209" s="33">
        <v>30</v>
      </c>
      <c r="AE1209" s="34" t="s">
        <v>2202</v>
      </c>
      <c r="AF1209" s="33">
        <v>2.4</v>
      </c>
      <c r="AG1209" s="33">
        <v>43.1</v>
      </c>
      <c r="AH1209" s="34" t="s">
        <v>1914</v>
      </c>
      <c r="AI1209" s="33" t="s">
        <v>4692</v>
      </c>
      <c r="AJ1209" s="33">
        <v>20</v>
      </c>
      <c r="AK1209" s="34">
        <v>1.5</v>
      </c>
      <c r="AL1209" s="34"/>
      <c r="AM1209" s="33">
        <v>28.19</v>
      </c>
      <c r="AN1209" s="34" t="s">
        <v>2046</v>
      </c>
      <c r="AO1209" s="34"/>
      <c r="AP1209" s="34"/>
      <c r="AQ1209" s="34" t="s">
        <v>1891</v>
      </c>
      <c r="AR1209" s="34" t="s">
        <v>1878</v>
      </c>
      <c r="AS1209" s="34" t="s">
        <v>1889</v>
      </c>
      <c r="AT1209" s="33">
        <v>1453.836</v>
      </c>
      <c r="AU1209" s="33">
        <v>7</v>
      </c>
      <c r="AV1209" s="34" t="s">
        <v>1915</v>
      </c>
      <c r="AW1209" s="34" t="s">
        <v>3296</v>
      </c>
      <c r="AX1209" s="34" t="s">
        <v>4310</v>
      </c>
      <c r="AY1209" s="34" t="s">
        <v>2352</v>
      </c>
      <c r="AZ1209" s="34" t="s">
        <v>2224</v>
      </c>
      <c r="BA1209" s="34" t="s">
        <v>3868</v>
      </c>
      <c r="BB1209" s="34" t="s">
        <v>4356</v>
      </c>
      <c r="BC1209" s="34" t="s">
        <v>2352</v>
      </c>
      <c r="BD1209" s="34" t="s">
        <v>2224</v>
      </c>
    </row>
    <row r="1210" spans="1:56" ht="15" customHeight="1" x14ac:dyDescent="0.25">
      <c r="A1210" t="str">
        <f t="shared" si="57"/>
        <v>0102132_AZ_Carretera_Chosgon_0102117_AZ_Puerto_Panama</v>
      </c>
      <c r="B1210" s="34">
        <v>1207</v>
      </c>
      <c r="C1210" s="33" t="str">
        <f t="shared" si="58"/>
        <v>102132</v>
      </c>
      <c r="D1210" s="34" t="s">
        <v>471</v>
      </c>
      <c r="E1210" s="34">
        <v>-5.9514440000000004</v>
      </c>
      <c r="F1210" s="34">
        <v>-78.031693999999987</v>
      </c>
      <c r="G1210" s="33">
        <v>295.58999999999997</v>
      </c>
      <c r="H1210" s="33">
        <v>920</v>
      </c>
      <c r="I1210" s="34" t="s">
        <v>58</v>
      </c>
      <c r="J1210" s="33">
        <v>0</v>
      </c>
      <c r="K1210" s="33">
        <v>45</v>
      </c>
      <c r="L1210" s="33">
        <v>20</v>
      </c>
      <c r="M1210" s="34" t="s">
        <v>59</v>
      </c>
      <c r="N1210" s="33">
        <v>0.3</v>
      </c>
      <c r="O1210" s="33">
        <v>40.4</v>
      </c>
      <c r="P1210" s="34" t="s">
        <v>1914</v>
      </c>
      <c r="Q1210" s="33" t="s">
        <v>2164</v>
      </c>
      <c r="R1210" s="33">
        <v>29.3</v>
      </c>
      <c r="S1210" s="34">
        <v>1.5</v>
      </c>
      <c r="T1210" s="34"/>
      <c r="U1210" s="33" t="str">
        <f t="shared" si="59"/>
        <v>102117</v>
      </c>
      <c r="V1210" s="34" t="s">
        <v>821</v>
      </c>
      <c r="W1210" s="34">
        <v>-5.8329300000000002</v>
      </c>
      <c r="X1210" s="34">
        <v>-78.280600000000007</v>
      </c>
      <c r="Y1210" s="33">
        <v>115.57</v>
      </c>
      <c r="Z1210" s="33">
        <v>751</v>
      </c>
      <c r="AA1210" s="34" t="s">
        <v>58</v>
      </c>
      <c r="AB1210" s="33">
        <v>0</v>
      </c>
      <c r="AC1210" s="33">
        <v>60</v>
      </c>
      <c r="AD1210" s="33">
        <v>24</v>
      </c>
      <c r="AE1210" s="34" t="s">
        <v>2188</v>
      </c>
      <c r="AF1210" s="33">
        <v>1.8</v>
      </c>
      <c r="AG1210" s="33">
        <v>36.9</v>
      </c>
      <c r="AH1210" s="34" t="s">
        <v>1914</v>
      </c>
      <c r="AI1210" s="33" t="s">
        <v>2063</v>
      </c>
      <c r="AJ1210" s="33">
        <v>29.5</v>
      </c>
      <c r="AK1210" s="34">
        <v>1.5</v>
      </c>
      <c r="AL1210" s="34"/>
      <c r="AM1210" s="33">
        <v>30.56</v>
      </c>
      <c r="AN1210" s="34" t="s">
        <v>2046</v>
      </c>
      <c r="AO1210" s="34"/>
      <c r="AP1210" s="34"/>
      <c r="AQ1210" s="34" t="s">
        <v>1909</v>
      </c>
      <c r="AR1210" s="34" t="s">
        <v>1880</v>
      </c>
      <c r="AS1210" s="34" t="s">
        <v>1927</v>
      </c>
      <c r="AT1210" s="33">
        <v>1578</v>
      </c>
      <c r="AU1210" s="33">
        <v>8</v>
      </c>
      <c r="AV1210" s="34" t="s">
        <v>1921</v>
      </c>
      <c r="AW1210" s="34" t="s">
        <v>3447</v>
      </c>
      <c r="AX1210" s="34" t="s">
        <v>4492</v>
      </c>
      <c r="AY1210" s="34" t="s">
        <v>3448</v>
      </c>
      <c r="AZ1210" s="34" t="s">
        <v>2674</v>
      </c>
      <c r="BA1210" s="34" t="s">
        <v>3794</v>
      </c>
      <c r="BB1210" s="34" t="s">
        <v>4572</v>
      </c>
      <c r="BC1210" s="34" t="s">
        <v>3795</v>
      </c>
      <c r="BD1210" s="34" t="s">
        <v>2674</v>
      </c>
    </row>
    <row r="1211" spans="1:56" ht="15" customHeight="1" x14ac:dyDescent="0.25">
      <c r="A1211" t="str">
        <f t="shared" si="57"/>
        <v>0100938_AQ_Chala_0102369_AQ_Piedras_Blancas</v>
      </c>
      <c r="B1211" s="34">
        <v>1208</v>
      </c>
      <c r="C1211" s="33" t="str">
        <f t="shared" si="58"/>
        <v>100938</v>
      </c>
      <c r="D1211" s="34" t="s">
        <v>1163</v>
      </c>
      <c r="E1211" s="34">
        <v>-15.873639000000001</v>
      </c>
      <c r="F1211" s="34">
        <v>-74.237837999999996</v>
      </c>
      <c r="G1211" s="33">
        <v>125.73</v>
      </c>
      <c r="H1211" s="33">
        <v>128</v>
      </c>
      <c r="I1211" s="34" t="s">
        <v>58</v>
      </c>
      <c r="J1211" s="33">
        <v>0</v>
      </c>
      <c r="K1211" s="33">
        <v>70</v>
      </c>
      <c r="L1211" s="33" t="s">
        <v>4755</v>
      </c>
      <c r="M1211" s="34" t="s">
        <v>59</v>
      </c>
      <c r="N1211" s="33">
        <v>0.3</v>
      </c>
      <c r="O1211" s="33" t="s">
        <v>1872</v>
      </c>
      <c r="P1211" s="34" t="s">
        <v>1914</v>
      </c>
      <c r="Q1211" s="33" t="s">
        <v>2165</v>
      </c>
      <c r="R1211" s="33">
        <v>29.6</v>
      </c>
      <c r="S1211" s="34">
        <v>1.5</v>
      </c>
      <c r="T1211" s="34"/>
      <c r="U1211" s="33" t="str">
        <f t="shared" si="59"/>
        <v>102369</v>
      </c>
      <c r="V1211" s="34" t="s">
        <v>1162</v>
      </c>
      <c r="W1211" s="34">
        <v>-16.130600000000001</v>
      </c>
      <c r="X1211" s="34">
        <v>-73.866900000000001</v>
      </c>
      <c r="Y1211" s="33">
        <v>305.83</v>
      </c>
      <c r="Z1211" s="33">
        <v>54</v>
      </c>
      <c r="AA1211" s="34" t="s">
        <v>58</v>
      </c>
      <c r="AB1211" s="33">
        <v>0</v>
      </c>
      <c r="AC1211" s="33">
        <v>50</v>
      </c>
      <c r="AD1211" s="34" t="s">
        <v>4741</v>
      </c>
      <c r="AE1211" s="34" t="s">
        <v>2208</v>
      </c>
      <c r="AF1211" s="33">
        <v>1.8</v>
      </c>
      <c r="AG1211" s="33" t="s">
        <v>1872</v>
      </c>
      <c r="AH1211" s="34" t="s">
        <v>1914</v>
      </c>
      <c r="AI1211" s="33" t="s">
        <v>1865</v>
      </c>
      <c r="AJ1211" s="33">
        <v>29.3</v>
      </c>
      <c r="AK1211" s="34">
        <v>1.5</v>
      </c>
      <c r="AL1211" s="34"/>
      <c r="AM1211" s="33">
        <v>48.93</v>
      </c>
      <c r="AN1211" s="34" t="s">
        <v>2046</v>
      </c>
      <c r="AO1211" s="34"/>
      <c r="AP1211" s="34"/>
      <c r="AQ1211" s="34" t="s">
        <v>1898</v>
      </c>
      <c r="AR1211" s="34" t="s">
        <v>1880</v>
      </c>
      <c r="AS1211" s="34" t="s">
        <v>1889</v>
      </c>
      <c r="AT1211" s="33">
        <v>1023.376</v>
      </c>
      <c r="AU1211" s="33">
        <v>8</v>
      </c>
      <c r="AV1211" s="34" t="s">
        <v>1921</v>
      </c>
      <c r="AW1211" s="34" t="s">
        <v>3449</v>
      </c>
      <c r="AX1211" s="34" t="s">
        <v>4493</v>
      </c>
      <c r="AY1211" s="34" t="s">
        <v>3305</v>
      </c>
      <c r="AZ1211" s="34" t="s">
        <v>2268</v>
      </c>
      <c r="BA1211" s="34" t="s">
        <v>3796</v>
      </c>
      <c r="BB1211" s="34" t="s">
        <v>4497</v>
      </c>
      <c r="BC1211" s="34" t="s">
        <v>3305</v>
      </c>
      <c r="BD1211" s="34" t="s">
        <v>2268</v>
      </c>
    </row>
    <row r="1212" spans="1:56" ht="15" customHeight="1" x14ac:dyDescent="0.25">
      <c r="A1212" t="str">
        <f t="shared" si="57"/>
        <v>0102027_AQ_Rep_Ocona_0102368_AQ_Pastor_Ruiz</v>
      </c>
      <c r="B1212" s="34">
        <v>1209</v>
      </c>
      <c r="C1212" s="33" t="str">
        <f t="shared" si="58"/>
        <v>102027</v>
      </c>
      <c r="D1212" s="34" t="s">
        <v>1636</v>
      </c>
      <c r="E1212" s="34">
        <v>-16.4247303</v>
      </c>
      <c r="F1212" s="34">
        <v>-73.132308960000003</v>
      </c>
      <c r="G1212" s="33">
        <v>103.76</v>
      </c>
      <c r="H1212" s="33">
        <v>600</v>
      </c>
      <c r="I1212" s="34" t="s">
        <v>58</v>
      </c>
      <c r="J1212" s="33">
        <v>0</v>
      </c>
      <c r="K1212" s="33">
        <v>25</v>
      </c>
      <c r="L1212" s="33">
        <v>24</v>
      </c>
      <c r="M1212" s="34" t="s">
        <v>59</v>
      </c>
      <c r="N1212" s="33">
        <v>0.3</v>
      </c>
      <c r="O1212" s="33" t="s">
        <v>1875</v>
      </c>
      <c r="P1212" s="34" t="s">
        <v>1914</v>
      </c>
      <c r="Q1212" s="33" t="s">
        <v>2166</v>
      </c>
      <c r="R1212" s="33">
        <v>29.5</v>
      </c>
      <c r="S1212" s="34">
        <v>1.5</v>
      </c>
      <c r="T1212" s="34"/>
      <c r="U1212" s="33" t="str">
        <f t="shared" si="59"/>
        <v>102368</v>
      </c>
      <c r="V1212" s="34" t="s">
        <v>824</v>
      </c>
      <c r="W1212" s="34">
        <v>-16.550899999999999</v>
      </c>
      <c r="X1212" s="34">
        <v>-72.598200000000006</v>
      </c>
      <c r="Y1212" s="33">
        <v>283.92</v>
      </c>
      <c r="Z1212" s="33">
        <v>1029</v>
      </c>
      <c r="AA1212" s="34" t="s">
        <v>58</v>
      </c>
      <c r="AB1212" s="33">
        <v>0</v>
      </c>
      <c r="AC1212" s="33">
        <v>25</v>
      </c>
      <c r="AD1212" s="33">
        <v>42</v>
      </c>
      <c r="AE1212" s="34" t="s">
        <v>2194</v>
      </c>
      <c r="AF1212" s="33">
        <v>1.2</v>
      </c>
      <c r="AG1212" s="33">
        <v>40</v>
      </c>
      <c r="AH1212" s="34" t="s">
        <v>1914</v>
      </c>
      <c r="AI1212" s="33" t="s">
        <v>4712</v>
      </c>
      <c r="AJ1212" s="33">
        <v>29.4</v>
      </c>
      <c r="AK1212" s="34">
        <v>1.5</v>
      </c>
      <c r="AL1212" s="34"/>
      <c r="AM1212" s="33">
        <v>58.72</v>
      </c>
      <c r="AN1212" s="34" t="s">
        <v>2046</v>
      </c>
      <c r="AO1212" s="34"/>
      <c r="AP1212" s="34"/>
      <c r="AQ1212" s="34" t="s">
        <v>1897</v>
      </c>
      <c r="AR1212" s="34" t="s">
        <v>1878</v>
      </c>
      <c r="AS1212" s="34" t="s">
        <v>1889</v>
      </c>
      <c r="AT1212" s="33">
        <v>1534</v>
      </c>
      <c r="AU1212" s="33">
        <v>8</v>
      </c>
      <c r="AV1212" s="34" t="s">
        <v>1921</v>
      </c>
      <c r="AW1212" s="34" t="s">
        <v>3450</v>
      </c>
      <c r="AX1212" s="34" t="s">
        <v>4478</v>
      </c>
      <c r="AY1212" s="34" t="s">
        <v>2267</v>
      </c>
      <c r="AZ1212" s="34" t="s">
        <v>2268</v>
      </c>
      <c r="BA1212" s="34" t="s">
        <v>3440</v>
      </c>
      <c r="BB1212" s="34" t="s">
        <v>4260</v>
      </c>
      <c r="BC1212" s="34" t="s">
        <v>2267</v>
      </c>
      <c r="BD1212" s="34" t="s">
        <v>2268</v>
      </c>
    </row>
    <row r="1213" spans="1:56" ht="15" customHeight="1" x14ac:dyDescent="0.25">
      <c r="A1213" t="str">
        <f t="shared" si="57"/>
        <v>010242575_LA_Capote_0102451_LA_Virrey_Toledo</v>
      </c>
      <c r="B1213" s="34">
        <v>1210</v>
      </c>
      <c r="C1213" s="33" t="str">
        <f t="shared" si="58"/>
        <v>10242575</v>
      </c>
      <c r="D1213" s="34" t="s">
        <v>1637</v>
      </c>
      <c r="E1213" s="34">
        <v>-6.7139039999999994</v>
      </c>
      <c r="F1213" s="34">
        <v>-79.812706000000006</v>
      </c>
      <c r="G1213" s="33">
        <v>187.57</v>
      </c>
      <c r="H1213" s="33">
        <v>32</v>
      </c>
      <c r="I1213" s="34" t="s">
        <v>58</v>
      </c>
      <c r="J1213" s="33">
        <v>0</v>
      </c>
      <c r="K1213" s="33">
        <v>29.95</v>
      </c>
      <c r="L1213" s="33">
        <v>29</v>
      </c>
      <c r="M1213" s="34" t="s">
        <v>59</v>
      </c>
      <c r="N1213" s="33">
        <v>0.3</v>
      </c>
      <c r="O1213" s="33">
        <v>36.4</v>
      </c>
      <c r="P1213" s="34" t="s">
        <v>1914</v>
      </c>
      <c r="Q1213" s="33">
        <v>15047</v>
      </c>
      <c r="R1213" s="33">
        <v>20.8</v>
      </c>
      <c r="S1213" s="34">
        <v>1.5</v>
      </c>
      <c r="T1213" s="34"/>
      <c r="U1213" s="33" t="str">
        <f t="shared" si="59"/>
        <v>102451</v>
      </c>
      <c r="V1213" s="34" t="s">
        <v>111</v>
      </c>
      <c r="W1213" s="34">
        <v>-6.7516499999999997</v>
      </c>
      <c r="X1213" s="34">
        <v>-79.817759999999993</v>
      </c>
      <c r="Y1213" s="33">
        <v>7.57</v>
      </c>
      <c r="Z1213" s="33">
        <v>35</v>
      </c>
      <c r="AA1213" s="34" t="s">
        <v>58</v>
      </c>
      <c r="AB1213" s="33">
        <v>0</v>
      </c>
      <c r="AC1213" s="33">
        <v>36</v>
      </c>
      <c r="AD1213" s="33">
        <v>23</v>
      </c>
      <c r="AE1213" s="34" t="s">
        <v>59</v>
      </c>
      <c r="AF1213" s="33">
        <v>0.3</v>
      </c>
      <c r="AG1213" s="33">
        <v>34.700000000000003</v>
      </c>
      <c r="AH1213" s="34" t="s">
        <v>1914</v>
      </c>
      <c r="AI1213" s="33">
        <v>14557</v>
      </c>
      <c r="AJ1213" s="33">
        <v>20.9</v>
      </c>
      <c r="AK1213" s="34">
        <v>1.5</v>
      </c>
      <c r="AL1213" s="34"/>
      <c r="AM1213" s="33">
        <v>4.24</v>
      </c>
      <c r="AN1213" s="34" t="s">
        <v>2046</v>
      </c>
      <c r="AO1213" s="34"/>
      <c r="AP1213" s="34"/>
      <c r="AQ1213" s="34" t="s">
        <v>1891</v>
      </c>
      <c r="AR1213" s="34" t="s">
        <v>1879</v>
      </c>
      <c r="AS1213" s="34" t="s">
        <v>1889</v>
      </c>
      <c r="AT1213" s="33">
        <v>362.23599999999999</v>
      </c>
      <c r="AU1213" s="33">
        <v>15</v>
      </c>
      <c r="AV1213" s="34" t="s">
        <v>1917</v>
      </c>
      <c r="AW1213" s="34" t="s">
        <v>3451</v>
      </c>
      <c r="AX1213" s="34" t="s">
        <v>4494</v>
      </c>
      <c r="AY1213" s="34" t="s">
        <v>2235</v>
      </c>
      <c r="AZ1213" s="34" t="s">
        <v>2230</v>
      </c>
      <c r="BA1213" s="34" t="s">
        <v>4007</v>
      </c>
      <c r="BB1213" s="34" t="s">
        <v>4396</v>
      </c>
      <c r="BC1213" s="34" t="s">
        <v>2235</v>
      </c>
      <c r="BD1213" s="34" t="s">
        <v>2230</v>
      </c>
    </row>
    <row r="1214" spans="1:56" ht="15" customHeight="1" x14ac:dyDescent="0.25">
      <c r="A1214" t="str">
        <f t="shared" si="57"/>
        <v>0100919_AQ_La_Joya_0102370_AQ_Camilo_Joya</v>
      </c>
      <c r="B1214" s="34">
        <v>1211</v>
      </c>
      <c r="C1214" s="33" t="str">
        <f t="shared" si="58"/>
        <v>100919</v>
      </c>
      <c r="D1214" s="34" t="s">
        <v>873</v>
      </c>
      <c r="E1214" s="34">
        <v>-16.905258</v>
      </c>
      <c r="F1214" s="34">
        <v>-71.831527000000008</v>
      </c>
      <c r="G1214" s="33">
        <v>348.28</v>
      </c>
      <c r="H1214" s="33">
        <v>1254</v>
      </c>
      <c r="I1214" s="34" t="s">
        <v>58</v>
      </c>
      <c r="J1214" s="33">
        <v>0</v>
      </c>
      <c r="K1214" s="33">
        <v>50</v>
      </c>
      <c r="L1214" s="33">
        <v>47</v>
      </c>
      <c r="M1214" s="34" t="s">
        <v>59</v>
      </c>
      <c r="N1214" s="33">
        <v>0.3</v>
      </c>
      <c r="O1214" s="33">
        <v>37.299999999999997</v>
      </c>
      <c r="P1214" s="34" t="s">
        <v>1914</v>
      </c>
      <c r="Q1214" s="33">
        <v>11405</v>
      </c>
      <c r="R1214" s="33">
        <v>24</v>
      </c>
      <c r="S1214" s="34">
        <v>1.5</v>
      </c>
      <c r="T1214" s="34"/>
      <c r="U1214" s="33" t="str">
        <f t="shared" si="59"/>
        <v>102370</v>
      </c>
      <c r="V1214" s="34" t="s">
        <v>194</v>
      </c>
      <c r="W1214" s="34">
        <v>-16.726130000000001</v>
      </c>
      <c r="X1214" s="34">
        <v>-71.870350000000002</v>
      </c>
      <c r="Y1214" s="33">
        <v>168.27</v>
      </c>
      <c r="Z1214" s="33">
        <v>1251</v>
      </c>
      <c r="AA1214" s="34" t="s">
        <v>58</v>
      </c>
      <c r="AB1214" s="33">
        <v>0</v>
      </c>
      <c r="AC1214" s="33">
        <v>48</v>
      </c>
      <c r="AD1214" s="33">
        <v>45</v>
      </c>
      <c r="AE1214" s="34" t="s">
        <v>2188</v>
      </c>
      <c r="AF1214" s="33">
        <v>1.8</v>
      </c>
      <c r="AG1214" s="33">
        <v>40.4</v>
      </c>
      <c r="AH1214" s="34" t="s">
        <v>1914</v>
      </c>
      <c r="AI1214" s="33">
        <v>10875</v>
      </c>
      <c r="AJ1214" s="33">
        <v>24</v>
      </c>
      <c r="AK1214" s="34">
        <v>1.5</v>
      </c>
      <c r="AL1214" s="34"/>
      <c r="AM1214" s="33">
        <v>20.37</v>
      </c>
      <c r="AN1214" s="34" t="s">
        <v>2046</v>
      </c>
      <c r="AO1214" s="34"/>
      <c r="AP1214" s="34"/>
      <c r="AQ1214" s="34" t="s">
        <v>1899</v>
      </c>
      <c r="AR1214" s="34" t="s">
        <v>1879</v>
      </c>
      <c r="AS1214" s="34" t="s">
        <v>1924</v>
      </c>
      <c r="AT1214" s="33">
        <v>369.39</v>
      </c>
      <c r="AU1214" s="33">
        <v>11</v>
      </c>
      <c r="AV1214" s="34" t="s">
        <v>1917</v>
      </c>
      <c r="AW1214" s="34" t="s">
        <v>2341</v>
      </c>
      <c r="AX1214" s="34" t="s">
        <v>4291</v>
      </c>
      <c r="AY1214" s="34" t="s">
        <v>2268</v>
      </c>
      <c r="AZ1214" s="34" t="s">
        <v>2268</v>
      </c>
      <c r="BA1214" s="34" t="s">
        <v>3564</v>
      </c>
      <c r="BB1214" s="34" t="s">
        <v>4519</v>
      </c>
      <c r="BC1214" s="34" t="s">
        <v>2636</v>
      </c>
      <c r="BD1214" s="34" t="s">
        <v>2268</v>
      </c>
    </row>
    <row r="1215" spans="1:56" ht="15" customHeight="1" x14ac:dyDescent="0.25">
      <c r="A1215" t="str">
        <f t="shared" si="57"/>
        <v>0101300_CS_Chiaraje_0102728_CS_Jajayacta</v>
      </c>
      <c r="B1215" s="34">
        <v>1212</v>
      </c>
      <c r="C1215" s="33" t="str">
        <f t="shared" si="58"/>
        <v>101300</v>
      </c>
      <c r="D1215" s="34" t="s">
        <v>1143</v>
      </c>
      <c r="E1215" s="34">
        <v>-14.366300000000001</v>
      </c>
      <c r="F1215" s="34">
        <v>-71.384299999999996</v>
      </c>
      <c r="G1215" s="33">
        <v>345.26</v>
      </c>
      <c r="H1215" s="33">
        <v>4633</v>
      </c>
      <c r="I1215" s="34" t="s">
        <v>58</v>
      </c>
      <c r="J1215" s="33">
        <v>0</v>
      </c>
      <c r="K1215" s="33">
        <v>50</v>
      </c>
      <c r="L1215" s="33" t="s">
        <v>4747</v>
      </c>
      <c r="M1215" s="34" t="s">
        <v>59</v>
      </c>
      <c r="N1215" s="33">
        <v>0.3</v>
      </c>
      <c r="O1215" s="33">
        <v>45</v>
      </c>
      <c r="P1215" s="34" t="s">
        <v>1914</v>
      </c>
      <c r="Q1215" s="33" t="s">
        <v>4623</v>
      </c>
      <c r="R1215" s="33">
        <v>29.4</v>
      </c>
      <c r="S1215" s="34">
        <v>1.5</v>
      </c>
      <c r="T1215" s="34"/>
      <c r="U1215" s="33" t="str">
        <f t="shared" si="59"/>
        <v>102728</v>
      </c>
      <c r="V1215" s="34" t="s">
        <v>341</v>
      </c>
      <c r="W1215" s="34">
        <v>-13.659800000000001</v>
      </c>
      <c r="X1215" s="34">
        <v>-71.5762</v>
      </c>
      <c r="Y1215" s="33">
        <v>165.21</v>
      </c>
      <c r="Z1215" s="33">
        <v>4274</v>
      </c>
      <c r="AA1215" s="34" t="s">
        <v>58</v>
      </c>
      <c r="AB1215" s="33">
        <v>0</v>
      </c>
      <c r="AC1215" s="33">
        <v>70</v>
      </c>
      <c r="AD1215" s="34" t="s">
        <v>4747</v>
      </c>
      <c r="AE1215" s="34" t="s">
        <v>2194</v>
      </c>
      <c r="AF1215" s="33">
        <v>1.2</v>
      </c>
      <c r="AG1215" s="33">
        <v>40</v>
      </c>
      <c r="AH1215" s="34" t="s">
        <v>1914</v>
      </c>
      <c r="AI1215" s="33" t="s">
        <v>4713</v>
      </c>
      <c r="AJ1215" s="33">
        <v>27.3</v>
      </c>
      <c r="AK1215" s="34">
        <v>1.5</v>
      </c>
      <c r="AL1215" s="34"/>
      <c r="AM1215" s="33">
        <v>81.33</v>
      </c>
      <c r="AN1215" s="34" t="s">
        <v>2046</v>
      </c>
      <c r="AO1215" s="34"/>
      <c r="AP1215" s="34"/>
      <c r="AQ1215" s="34" t="s">
        <v>1891</v>
      </c>
      <c r="AR1215" s="34" t="s">
        <v>1880</v>
      </c>
      <c r="AS1215" s="34" t="s">
        <v>1888</v>
      </c>
      <c r="AT1215" s="33">
        <v>886.45600000000002</v>
      </c>
      <c r="AU1215" s="33">
        <v>6</v>
      </c>
      <c r="AV1215" s="34" t="s">
        <v>1921</v>
      </c>
      <c r="AW1215" s="34" t="s">
        <v>4083</v>
      </c>
      <c r="AX1215" s="34" t="s">
        <v>4495</v>
      </c>
      <c r="AY1215" s="34" t="s">
        <v>3254</v>
      </c>
      <c r="AZ1215" s="34" t="s">
        <v>2283</v>
      </c>
      <c r="BA1215" s="34" t="s">
        <v>3501</v>
      </c>
      <c r="BB1215" s="34" t="s">
        <v>4437</v>
      </c>
      <c r="BC1215" s="34" t="s">
        <v>2470</v>
      </c>
      <c r="BD1215" s="34" t="s">
        <v>2283</v>
      </c>
    </row>
    <row r="1216" spans="1:56" ht="15" customHeight="1" x14ac:dyDescent="0.25">
      <c r="A1216" t="str">
        <f t="shared" si="57"/>
        <v>0101625_JU_Atalaya_0103082_JU_El_Tambo_R1</v>
      </c>
      <c r="B1216" s="34">
        <v>1213</v>
      </c>
      <c r="C1216" s="33" t="str">
        <f t="shared" si="58"/>
        <v>101625</v>
      </c>
      <c r="D1216" s="34" t="s">
        <v>1638</v>
      </c>
      <c r="E1216" s="34">
        <v>-12.046099</v>
      </c>
      <c r="F1216" s="34">
        <v>-75.218040000000002</v>
      </c>
      <c r="G1216" s="33">
        <v>315.16000000000003</v>
      </c>
      <c r="H1216" s="33">
        <v>3279</v>
      </c>
      <c r="I1216" s="34" t="s">
        <v>60</v>
      </c>
      <c r="J1216" s="33">
        <v>8.25</v>
      </c>
      <c r="K1216" s="33">
        <v>12</v>
      </c>
      <c r="L1216" s="33">
        <v>9</v>
      </c>
      <c r="M1216" s="34" t="s">
        <v>59</v>
      </c>
      <c r="N1216" s="33">
        <v>0.3</v>
      </c>
      <c r="O1216" s="33">
        <v>35.299999999999997</v>
      </c>
      <c r="P1216" s="34" t="s">
        <v>1914</v>
      </c>
      <c r="Q1216" s="33" t="s">
        <v>2167</v>
      </c>
      <c r="R1216" s="33">
        <v>15</v>
      </c>
      <c r="S1216" s="34">
        <v>1.5</v>
      </c>
      <c r="T1216" s="34"/>
      <c r="U1216" s="33" t="str">
        <f t="shared" si="59"/>
        <v>103082</v>
      </c>
      <c r="V1216" s="34" t="s">
        <v>624</v>
      </c>
      <c r="W1216" s="34">
        <v>-12.039788</v>
      </c>
      <c r="X1216" s="34">
        <v>-75.224457000000001</v>
      </c>
      <c r="Y1216" s="33">
        <v>135.16</v>
      </c>
      <c r="Z1216" s="33">
        <v>3278</v>
      </c>
      <c r="AA1216" s="34" t="s">
        <v>58</v>
      </c>
      <c r="AB1216" s="33">
        <v>0</v>
      </c>
      <c r="AC1216" s="33">
        <v>70</v>
      </c>
      <c r="AD1216" s="33">
        <v>67</v>
      </c>
      <c r="AE1216" s="34" t="s">
        <v>2204</v>
      </c>
      <c r="AF1216" s="33">
        <v>0.3</v>
      </c>
      <c r="AG1216" s="33">
        <v>35.299999999999997</v>
      </c>
      <c r="AH1216" s="34" t="s">
        <v>1914</v>
      </c>
      <c r="AI1216" s="33" t="s">
        <v>4714</v>
      </c>
      <c r="AJ1216" s="33">
        <v>16.899999999999999</v>
      </c>
      <c r="AK1216" s="34">
        <v>1.5</v>
      </c>
      <c r="AL1216" s="34"/>
      <c r="AM1216" s="33">
        <v>0.99</v>
      </c>
      <c r="AN1216" s="34" t="s">
        <v>2046</v>
      </c>
      <c r="AO1216" s="34"/>
      <c r="AP1216" s="34"/>
      <c r="AQ1216" s="34" t="s">
        <v>1891</v>
      </c>
      <c r="AR1216" s="34" t="s">
        <v>1879</v>
      </c>
      <c r="AS1216" s="34" t="s">
        <v>1889</v>
      </c>
      <c r="AT1216" s="33">
        <v>317.7</v>
      </c>
      <c r="AU1216" s="33">
        <v>23</v>
      </c>
      <c r="AV1216" s="34" t="s">
        <v>1915</v>
      </c>
      <c r="AW1216" s="34" t="s">
        <v>3452</v>
      </c>
      <c r="AX1216" s="34" t="s">
        <v>4254</v>
      </c>
      <c r="AY1216" s="34" t="s">
        <v>2253</v>
      </c>
      <c r="AZ1216" s="34" t="s">
        <v>2254</v>
      </c>
      <c r="BA1216" s="34" t="s">
        <v>3870</v>
      </c>
      <c r="BB1216" s="34" t="s">
        <v>4254</v>
      </c>
      <c r="BC1216" s="34" t="s">
        <v>2253</v>
      </c>
      <c r="BD1216" s="34" t="s">
        <v>2254</v>
      </c>
    </row>
    <row r="1217" spans="1:56" ht="15" customHeight="1" x14ac:dyDescent="0.25">
      <c r="A1217" t="str">
        <f t="shared" si="57"/>
        <v>0101711_PI_El_Alto_0101710_PI_Talara</v>
      </c>
      <c r="B1217" s="34">
        <v>1214</v>
      </c>
      <c r="C1217" s="33" t="str">
        <f t="shared" si="58"/>
        <v>101711</v>
      </c>
      <c r="D1217" s="34" t="s">
        <v>1933</v>
      </c>
      <c r="E1217" s="34">
        <v>-4.2514629999999993</v>
      </c>
      <c r="F1217" s="34">
        <v>-81.209777000000003</v>
      </c>
      <c r="G1217" s="33">
        <v>193.32</v>
      </c>
      <c r="H1217" s="33">
        <v>302</v>
      </c>
      <c r="I1217" s="34" t="s">
        <v>58</v>
      </c>
      <c r="J1217" s="33">
        <v>0</v>
      </c>
      <c r="K1217" s="33">
        <v>70</v>
      </c>
      <c r="L1217" s="33">
        <v>43</v>
      </c>
      <c r="M1217" s="34" t="s">
        <v>59</v>
      </c>
      <c r="N1217" s="33">
        <v>0.3</v>
      </c>
      <c r="O1217" s="33">
        <v>43.1</v>
      </c>
      <c r="P1217" s="34" t="s">
        <v>1914</v>
      </c>
      <c r="Q1217" s="33">
        <v>7949.07</v>
      </c>
      <c r="R1217" s="33">
        <v>22.4</v>
      </c>
      <c r="S1217" s="34">
        <v>1.5</v>
      </c>
      <c r="T1217" s="34"/>
      <c r="U1217" s="33" t="str">
        <f t="shared" si="59"/>
        <v>101710</v>
      </c>
      <c r="V1217" s="34" t="s">
        <v>527</v>
      </c>
      <c r="W1217" s="34">
        <v>-4.5943550000000002</v>
      </c>
      <c r="X1217" s="34">
        <v>-81.291197999999994</v>
      </c>
      <c r="Y1217" s="33">
        <v>13.32</v>
      </c>
      <c r="Z1217" s="33">
        <v>62</v>
      </c>
      <c r="AA1217" s="34" t="s">
        <v>58</v>
      </c>
      <c r="AB1217" s="33">
        <v>0</v>
      </c>
      <c r="AC1217" s="33">
        <v>70</v>
      </c>
      <c r="AD1217" s="33">
        <v>50</v>
      </c>
      <c r="AE1217" s="34" t="s">
        <v>2202</v>
      </c>
      <c r="AF1217" s="33">
        <v>2.4</v>
      </c>
      <c r="AG1217" s="33">
        <v>43.1</v>
      </c>
      <c r="AH1217" s="34" t="s">
        <v>1914</v>
      </c>
      <c r="AI1217" s="33">
        <v>8254.6299999999992</v>
      </c>
      <c r="AJ1217" s="33">
        <v>22.5</v>
      </c>
      <c r="AK1217" s="34">
        <v>1.5</v>
      </c>
      <c r="AL1217" s="34"/>
      <c r="AM1217" s="33">
        <v>39.229999999999997</v>
      </c>
      <c r="AN1217" s="34" t="s">
        <v>2046</v>
      </c>
      <c r="AO1217" s="34"/>
      <c r="AP1217" s="34"/>
      <c r="AQ1217" s="34" t="s">
        <v>1891</v>
      </c>
      <c r="AR1217" s="34" t="s">
        <v>1878</v>
      </c>
      <c r="AS1217" s="34" t="s">
        <v>1928</v>
      </c>
      <c r="AT1217" s="33">
        <v>345.87599999999998</v>
      </c>
      <c r="AU1217" s="33">
        <v>7</v>
      </c>
      <c r="AV1217" s="34" t="s">
        <v>1915</v>
      </c>
      <c r="AW1217" s="34" t="s">
        <v>2351</v>
      </c>
      <c r="AX1217" s="34" t="s">
        <v>4298</v>
      </c>
      <c r="AY1217" s="34" t="s">
        <v>2352</v>
      </c>
      <c r="AZ1217" s="34" t="s">
        <v>2224</v>
      </c>
      <c r="BA1217" s="34" t="s">
        <v>3868</v>
      </c>
      <c r="BB1217" s="34" t="s">
        <v>4356</v>
      </c>
      <c r="BC1217" s="34" t="s">
        <v>2352</v>
      </c>
      <c r="BD1217" s="34" t="s">
        <v>2224</v>
      </c>
    </row>
    <row r="1218" spans="1:56" ht="15" customHeight="1" x14ac:dyDescent="0.25">
      <c r="A1218" t="str">
        <f t="shared" si="57"/>
        <v>0101716_PI_San_Lucas_0101709_PI_Songora</v>
      </c>
      <c r="B1218" s="34">
        <v>1215</v>
      </c>
      <c r="C1218" s="33" t="str">
        <f t="shared" si="58"/>
        <v>101716</v>
      </c>
      <c r="D1218" s="34" t="s">
        <v>970</v>
      </c>
      <c r="E1218" s="34">
        <v>-4.9011189999999996</v>
      </c>
      <c r="F1218" s="34">
        <v>-81.049368999999999</v>
      </c>
      <c r="G1218" s="33">
        <v>358.28</v>
      </c>
      <c r="H1218" s="33">
        <v>87</v>
      </c>
      <c r="I1218" s="34" t="s">
        <v>58</v>
      </c>
      <c r="J1218" s="33">
        <v>0</v>
      </c>
      <c r="K1218" s="33">
        <v>70</v>
      </c>
      <c r="L1218" s="33">
        <v>20</v>
      </c>
      <c r="M1218" s="34" t="s">
        <v>59</v>
      </c>
      <c r="N1218" s="33">
        <v>0.3</v>
      </c>
      <c r="O1218" s="33">
        <v>40.4</v>
      </c>
      <c r="P1218" s="34" t="s">
        <v>1914</v>
      </c>
      <c r="Q1218" s="33" t="s">
        <v>2125</v>
      </c>
      <c r="R1218" s="33">
        <v>26.1</v>
      </c>
      <c r="S1218" s="34">
        <v>1.5</v>
      </c>
      <c r="T1218" s="34"/>
      <c r="U1218" s="33" t="str">
        <f t="shared" si="59"/>
        <v>101709</v>
      </c>
      <c r="V1218" s="34" t="s">
        <v>783</v>
      </c>
      <c r="W1218" s="34">
        <v>-4.6894669999999996</v>
      </c>
      <c r="X1218" s="34">
        <v>-81.05574</v>
      </c>
      <c r="Y1218" s="33">
        <v>178.28</v>
      </c>
      <c r="Z1218" s="33">
        <v>352</v>
      </c>
      <c r="AA1218" s="34" t="s">
        <v>58</v>
      </c>
      <c r="AB1218" s="33">
        <v>0</v>
      </c>
      <c r="AC1218" s="33">
        <v>45</v>
      </c>
      <c r="AD1218" s="33">
        <v>35</v>
      </c>
      <c r="AE1218" s="34" t="s">
        <v>2189</v>
      </c>
      <c r="AF1218" s="33">
        <v>1.2</v>
      </c>
      <c r="AG1218" s="33">
        <v>37.299999999999997</v>
      </c>
      <c r="AH1218" s="34" t="s">
        <v>1914</v>
      </c>
      <c r="AI1218" s="33" t="s">
        <v>4665</v>
      </c>
      <c r="AJ1218" s="33">
        <v>26</v>
      </c>
      <c r="AK1218" s="34">
        <v>1.5</v>
      </c>
      <c r="AL1218" s="34"/>
      <c r="AM1218" s="33">
        <v>23.57</v>
      </c>
      <c r="AN1218" s="34" t="s">
        <v>2046</v>
      </c>
      <c r="AO1218" s="34"/>
      <c r="AP1218" s="34"/>
      <c r="AQ1218" s="34" t="s">
        <v>1892</v>
      </c>
      <c r="AR1218" s="34" t="s">
        <v>1878</v>
      </c>
      <c r="AS1218" s="34" t="s">
        <v>1923</v>
      </c>
      <c r="AT1218" s="33">
        <v>1227.424</v>
      </c>
      <c r="AU1218" s="33">
        <v>8</v>
      </c>
      <c r="AV1218" s="34" t="s">
        <v>1921</v>
      </c>
      <c r="AW1218" s="34" t="s">
        <v>3007</v>
      </c>
      <c r="AX1218" s="34" t="s">
        <v>4459</v>
      </c>
      <c r="AY1218" s="34" t="s">
        <v>2299</v>
      </c>
      <c r="AZ1218" s="34" t="s">
        <v>2224</v>
      </c>
      <c r="BA1218" s="34" t="s">
        <v>3296</v>
      </c>
      <c r="BB1218" s="34" t="s">
        <v>4310</v>
      </c>
      <c r="BC1218" s="34" t="s">
        <v>2352</v>
      </c>
      <c r="BD1218" s="34" t="s">
        <v>2224</v>
      </c>
    </row>
    <row r="1219" spans="1:56" ht="15" customHeight="1" x14ac:dyDescent="0.25">
      <c r="A1219" t="str">
        <f t="shared" si="57"/>
        <v>0100434_LM_General_Orbegoso_0105738_LM_El_Comercio</v>
      </c>
      <c r="B1219" s="34">
        <v>1216</v>
      </c>
      <c r="C1219" s="33" t="str">
        <f t="shared" si="58"/>
        <v>100434</v>
      </c>
      <c r="D1219" s="34" t="s">
        <v>1055</v>
      </c>
      <c r="E1219" s="34">
        <v>-12.058527</v>
      </c>
      <c r="F1219" s="34">
        <v>-77.058067000000008</v>
      </c>
      <c r="G1219" s="33">
        <v>201.14</v>
      </c>
      <c r="H1219" s="33">
        <v>111</v>
      </c>
      <c r="I1219" s="34" t="s">
        <v>60</v>
      </c>
      <c r="J1219" s="33">
        <v>12</v>
      </c>
      <c r="K1219" s="33">
        <v>15</v>
      </c>
      <c r="L1219" s="33">
        <v>20</v>
      </c>
      <c r="M1219" s="34" t="s">
        <v>59</v>
      </c>
      <c r="N1219" s="33">
        <v>0.3</v>
      </c>
      <c r="O1219" s="33">
        <v>34.299999999999997</v>
      </c>
      <c r="P1219" s="34" t="s">
        <v>1914</v>
      </c>
      <c r="Q1219" s="33">
        <v>23156</v>
      </c>
      <c r="R1219" s="33">
        <v>9.9</v>
      </c>
      <c r="S1219" s="34">
        <v>1.5</v>
      </c>
      <c r="T1219" s="34"/>
      <c r="U1219" s="33" t="str">
        <f t="shared" si="59"/>
        <v>105738</v>
      </c>
      <c r="V1219" s="34" t="s">
        <v>935</v>
      </c>
      <c r="W1219" s="34">
        <v>-12.062099999999999</v>
      </c>
      <c r="X1219" s="34">
        <v>-77.059480000000008</v>
      </c>
      <c r="Y1219" s="33">
        <v>21.14</v>
      </c>
      <c r="Z1219" s="33">
        <v>109</v>
      </c>
      <c r="AA1219" s="34" t="s">
        <v>60</v>
      </c>
      <c r="AB1219" s="33">
        <v>9.02</v>
      </c>
      <c r="AC1219" s="33">
        <v>9</v>
      </c>
      <c r="AD1219" s="33">
        <v>23</v>
      </c>
      <c r="AE1219" s="34" t="s">
        <v>59</v>
      </c>
      <c r="AF1219" s="33">
        <v>0.3</v>
      </c>
      <c r="AG1219" s="33">
        <v>34.299999999999997</v>
      </c>
      <c r="AH1219" s="34" t="s">
        <v>1914</v>
      </c>
      <c r="AI1219" s="33">
        <v>21924</v>
      </c>
      <c r="AJ1219" s="33">
        <v>9.9</v>
      </c>
      <c r="AK1219" s="34">
        <v>1.5</v>
      </c>
      <c r="AL1219" s="34"/>
      <c r="AM1219" s="33">
        <v>0.43</v>
      </c>
      <c r="AN1219" s="34" t="s">
        <v>2046</v>
      </c>
      <c r="AO1219" s="34"/>
      <c r="AP1219" s="34"/>
      <c r="AQ1219" s="34" t="s">
        <v>1891</v>
      </c>
      <c r="AR1219" s="34" t="s">
        <v>1879</v>
      </c>
      <c r="AS1219" s="34" t="s">
        <v>1889</v>
      </c>
      <c r="AT1219" s="33">
        <v>646</v>
      </c>
      <c r="AU1219" s="33">
        <v>23</v>
      </c>
      <c r="AV1219" s="34" t="s">
        <v>1915</v>
      </c>
      <c r="AW1219" s="34" t="s">
        <v>3454</v>
      </c>
      <c r="AX1219" s="34" t="s">
        <v>4443</v>
      </c>
      <c r="AY1219" s="34" t="s">
        <v>2221</v>
      </c>
      <c r="AZ1219" s="34" t="s">
        <v>2221</v>
      </c>
      <c r="BA1219" s="34" t="s">
        <v>3247</v>
      </c>
      <c r="BB1219" s="34" t="s">
        <v>2221</v>
      </c>
      <c r="BC1219" s="34" t="s">
        <v>2221</v>
      </c>
      <c r="BD1219" s="34" t="s">
        <v>2221</v>
      </c>
    </row>
    <row r="1220" spans="1:56" ht="15" customHeight="1" x14ac:dyDescent="0.25">
      <c r="A1220" t="str">
        <f t="shared" si="57"/>
        <v>0106283_LM_Reloj_De_Paramonga_0106281_LM_Los_Jardines_Paramo</v>
      </c>
      <c r="B1220" s="34">
        <v>1217</v>
      </c>
      <c r="C1220" s="33" t="str">
        <f t="shared" si="58"/>
        <v>106283</v>
      </c>
      <c r="D1220" s="34" t="s">
        <v>1639</v>
      </c>
      <c r="E1220" s="34">
        <v>-10.672283999999999</v>
      </c>
      <c r="F1220" s="34">
        <v>-77.820272000000003</v>
      </c>
      <c r="G1220" s="33">
        <v>173.97</v>
      </c>
      <c r="H1220" s="33">
        <v>21</v>
      </c>
      <c r="I1220" s="34" t="s">
        <v>60</v>
      </c>
      <c r="J1220" s="33">
        <v>4.26</v>
      </c>
      <c r="K1220" s="33">
        <v>12</v>
      </c>
      <c r="L1220" s="33">
        <v>9</v>
      </c>
      <c r="M1220" s="34" t="s">
        <v>59</v>
      </c>
      <c r="N1220" s="33">
        <v>0.3</v>
      </c>
      <c r="O1220" s="33">
        <v>38.299999999999997</v>
      </c>
      <c r="P1220" s="34" t="s">
        <v>1914</v>
      </c>
      <c r="Q1220" s="33">
        <v>18765</v>
      </c>
      <c r="R1220" s="33">
        <v>14.9</v>
      </c>
      <c r="S1220" s="34">
        <v>1.5</v>
      </c>
      <c r="T1220" s="34"/>
      <c r="U1220" s="33" t="str">
        <f t="shared" si="59"/>
        <v>106281</v>
      </c>
      <c r="V1220" s="34" t="s">
        <v>1073</v>
      </c>
      <c r="W1220" s="34">
        <v>-10.678445999999999</v>
      </c>
      <c r="X1220" s="34">
        <v>-77.819609999999997</v>
      </c>
      <c r="Y1220" s="33">
        <v>353.97</v>
      </c>
      <c r="Z1220" s="33">
        <v>18</v>
      </c>
      <c r="AA1220" s="34" t="s">
        <v>58</v>
      </c>
      <c r="AB1220" s="33">
        <v>0</v>
      </c>
      <c r="AC1220" s="33">
        <v>42</v>
      </c>
      <c r="AD1220" s="33">
        <v>21</v>
      </c>
      <c r="AE1220" s="34" t="s">
        <v>4584</v>
      </c>
      <c r="AF1220" s="33">
        <v>1.2</v>
      </c>
      <c r="AG1220" s="33">
        <v>38.299999999999997</v>
      </c>
      <c r="AH1220" s="34" t="s">
        <v>1914</v>
      </c>
      <c r="AI1220" s="33">
        <v>17755</v>
      </c>
      <c r="AJ1220" s="33">
        <v>14.9</v>
      </c>
      <c r="AK1220" s="34">
        <v>1.5</v>
      </c>
      <c r="AL1220" s="34"/>
      <c r="AM1220" s="33">
        <v>0.69</v>
      </c>
      <c r="AN1220" s="34" t="s">
        <v>2046</v>
      </c>
      <c r="AO1220" s="34"/>
      <c r="AP1220" s="34"/>
      <c r="AQ1220" s="34" t="s">
        <v>1891</v>
      </c>
      <c r="AR1220" s="34" t="s">
        <v>1878</v>
      </c>
      <c r="AS1220" s="34" t="s">
        <v>1889</v>
      </c>
      <c r="AT1220" s="33">
        <v>726.91800000000001</v>
      </c>
      <c r="AU1220" s="33">
        <v>18</v>
      </c>
      <c r="AV1220" s="34" t="s">
        <v>1915</v>
      </c>
      <c r="AW1220" s="34" t="s">
        <v>3455</v>
      </c>
      <c r="AX1220" s="34" t="s">
        <v>4320</v>
      </c>
      <c r="AY1220" s="34" t="s">
        <v>2400</v>
      </c>
      <c r="AZ1220" s="34" t="s">
        <v>2221</v>
      </c>
      <c r="BA1220" s="34" t="s">
        <v>3424</v>
      </c>
      <c r="BB1220" s="34" t="s">
        <v>4320</v>
      </c>
      <c r="BC1220" s="34" t="s">
        <v>2400</v>
      </c>
      <c r="BD1220" s="34" t="s">
        <v>2221</v>
      </c>
    </row>
    <row r="1221" spans="1:56" ht="15" customHeight="1" x14ac:dyDescent="0.25">
      <c r="A1221" t="str">
        <f t="shared" si="57"/>
        <v>0103043_JU_Curis_0101615_JU_Tarma</v>
      </c>
      <c r="B1221" s="34">
        <v>1218</v>
      </c>
      <c r="C1221" s="33" t="str">
        <f t="shared" si="58"/>
        <v>103043</v>
      </c>
      <c r="D1221" s="34" t="s">
        <v>1640</v>
      </c>
      <c r="E1221" s="34">
        <v>-11.408348999999999</v>
      </c>
      <c r="F1221" s="34">
        <v>-75.677230000000009</v>
      </c>
      <c r="G1221" s="33">
        <v>265.95</v>
      </c>
      <c r="H1221" s="33">
        <v>3141</v>
      </c>
      <c r="I1221" s="34" t="s">
        <v>58</v>
      </c>
      <c r="J1221" s="33">
        <v>0</v>
      </c>
      <c r="K1221" s="33">
        <v>24</v>
      </c>
      <c r="L1221" s="33">
        <v>22</v>
      </c>
      <c r="M1221" s="34" t="s">
        <v>59</v>
      </c>
      <c r="N1221" s="33">
        <v>0.3</v>
      </c>
      <c r="O1221" s="33">
        <v>36.4</v>
      </c>
      <c r="P1221" s="34" t="s">
        <v>1914</v>
      </c>
      <c r="Q1221" s="33">
        <v>14767</v>
      </c>
      <c r="R1221" s="33">
        <v>18</v>
      </c>
      <c r="S1221" s="34">
        <v>1.5</v>
      </c>
      <c r="T1221" s="34"/>
      <c r="U1221" s="33" t="str">
        <f t="shared" si="59"/>
        <v>101615</v>
      </c>
      <c r="V1221" s="34" t="s">
        <v>568</v>
      </c>
      <c r="W1221" s="34">
        <v>-11.40936</v>
      </c>
      <c r="X1221" s="34">
        <v>-75.691780000000008</v>
      </c>
      <c r="Y1221" s="33">
        <v>85.94</v>
      </c>
      <c r="Z1221" s="33">
        <v>3408</v>
      </c>
      <c r="AA1221" s="34" t="s">
        <v>58</v>
      </c>
      <c r="AB1221" s="33">
        <v>0</v>
      </c>
      <c r="AC1221" s="33">
        <v>50.5</v>
      </c>
      <c r="AD1221" s="33">
        <v>30</v>
      </c>
      <c r="AE1221" s="34" t="s">
        <v>2194</v>
      </c>
      <c r="AF1221" s="33">
        <v>1.2</v>
      </c>
      <c r="AG1221" s="33">
        <v>40</v>
      </c>
      <c r="AH1221" s="34" t="s">
        <v>1914</v>
      </c>
      <c r="AI1221" s="33">
        <v>15187</v>
      </c>
      <c r="AJ1221" s="33">
        <v>17.899999999999999</v>
      </c>
      <c r="AK1221" s="34">
        <v>1.5</v>
      </c>
      <c r="AL1221" s="34"/>
      <c r="AM1221" s="33">
        <v>1.59</v>
      </c>
      <c r="AN1221" s="34" t="s">
        <v>2046</v>
      </c>
      <c r="AO1221" s="34"/>
      <c r="AP1221" s="34"/>
      <c r="AQ1221" s="34" t="s">
        <v>1891</v>
      </c>
      <c r="AR1221" s="34" t="s">
        <v>1880</v>
      </c>
      <c r="AS1221" s="34" t="s">
        <v>1889</v>
      </c>
      <c r="AT1221" s="33">
        <v>728</v>
      </c>
      <c r="AU1221" s="33">
        <v>15</v>
      </c>
      <c r="AV1221" s="34" t="s">
        <v>1915</v>
      </c>
      <c r="AW1221" s="34" t="s">
        <v>3456</v>
      </c>
      <c r="AX1221" s="34" t="s">
        <v>2540</v>
      </c>
      <c r="AY1221" s="34" t="s">
        <v>2540</v>
      </c>
      <c r="AZ1221" s="34" t="s">
        <v>2254</v>
      </c>
      <c r="BA1221" s="34" t="s">
        <v>3797</v>
      </c>
      <c r="BB1221" s="34" t="s">
        <v>2540</v>
      </c>
      <c r="BC1221" s="34" t="s">
        <v>2540</v>
      </c>
      <c r="BD1221" s="34" t="s">
        <v>2254</v>
      </c>
    </row>
    <row r="1222" spans="1:56" ht="15" customHeight="1" x14ac:dyDescent="0.25">
      <c r="A1222" t="str">
        <f t="shared" si="57"/>
        <v>0100060_LM_Gamarra_0100361_LM_Unanue</v>
      </c>
      <c r="B1222" s="34">
        <v>1219</v>
      </c>
      <c r="C1222" s="33" t="str">
        <f t="shared" si="58"/>
        <v>100060</v>
      </c>
      <c r="D1222" s="34" t="s">
        <v>315</v>
      </c>
      <c r="E1222" s="34">
        <v>-12.065550999999999</v>
      </c>
      <c r="F1222" s="34">
        <v>-77.013518999999988</v>
      </c>
      <c r="G1222" s="33">
        <v>290.56</v>
      </c>
      <c r="H1222" s="33">
        <v>170</v>
      </c>
      <c r="I1222" s="34" t="s">
        <v>60</v>
      </c>
      <c r="J1222" s="33">
        <v>30</v>
      </c>
      <c r="K1222" s="33">
        <v>3</v>
      </c>
      <c r="L1222" s="33">
        <v>31</v>
      </c>
      <c r="M1222" s="34" t="s">
        <v>59</v>
      </c>
      <c r="N1222" s="33">
        <v>0.3</v>
      </c>
      <c r="O1222" s="33">
        <v>36.799999999999997</v>
      </c>
      <c r="P1222" s="34" t="s">
        <v>1914</v>
      </c>
      <c r="Q1222" s="33">
        <v>21812</v>
      </c>
      <c r="R1222" s="33">
        <v>15</v>
      </c>
      <c r="S1222" s="34">
        <v>1.5</v>
      </c>
      <c r="T1222" s="34"/>
      <c r="U1222" s="33" t="str">
        <f t="shared" si="59"/>
        <v>100361</v>
      </c>
      <c r="V1222" s="34" t="s">
        <v>1018</v>
      </c>
      <c r="W1222" s="34">
        <v>-12.064569000000001</v>
      </c>
      <c r="X1222" s="34">
        <v>-77.016196999999991</v>
      </c>
      <c r="Y1222" s="33">
        <v>110.55</v>
      </c>
      <c r="Z1222" s="33">
        <v>164</v>
      </c>
      <c r="AA1222" s="34" t="s">
        <v>60</v>
      </c>
      <c r="AB1222" s="33">
        <v>24.88</v>
      </c>
      <c r="AC1222" s="33">
        <v>6</v>
      </c>
      <c r="AD1222" s="33">
        <v>35</v>
      </c>
      <c r="AE1222" s="34" t="s">
        <v>2195</v>
      </c>
      <c r="AF1222" s="33">
        <v>0.6</v>
      </c>
      <c r="AG1222" s="33">
        <v>34.700000000000003</v>
      </c>
      <c r="AH1222" s="34" t="s">
        <v>1914</v>
      </c>
      <c r="AI1222" s="33">
        <v>23044</v>
      </c>
      <c r="AJ1222" s="33">
        <v>14.8</v>
      </c>
      <c r="AK1222" s="34">
        <v>1.5</v>
      </c>
      <c r="AL1222" s="34"/>
      <c r="AM1222" s="33">
        <v>0.31</v>
      </c>
      <c r="AN1222" s="34" t="s">
        <v>2046</v>
      </c>
      <c r="AO1222" s="34"/>
      <c r="AP1222" s="34"/>
      <c r="AQ1222" s="34" t="s">
        <v>1892</v>
      </c>
      <c r="AR1222" s="34" t="s">
        <v>1879</v>
      </c>
      <c r="AS1222" s="34" t="s">
        <v>1923</v>
      </c>
      <c r="AT1222" s="33">
        <v>904.49</v>
      </c>
      <c r="AU1222" s="33">
        <v>23</v>
      </c>
      <c r="AV1222" s="34" t="s">
        <v>1917</v>
      </c>
      <c r="AW1222" s="34" t="s">
        <v>3457</v>
      </c>
      <c r="AX1222" s="34" t="s">
        <v>4440</v>
      </c>
      <c r="AY1222" s="34" t="s">
        <v>2221</v>
      </c>
      <c r="AZ1222" s="34" t="s">
        <v>2221</v>
      </c>
      <c r="BA1222" s="34" t="s">
        <v>3798</v>
      </c>
      <c r="BB1222" s="34" t="s">
        <v>4440</v>
      </c>
      <c r="BC1222" s="34" t="s">
        <v>2221</v>
      </c>
      <c r="BD1222" s="34" t="s">
        <v>2221</v>
      </c>
    </row>
    <row r="1223" spans="1:56" ht="15" customHeight="1" x14ac:dyDescent="0.25">
      <c r="A1223" t="str">
        <f t="shared" si="57"/>
        <v>010201097_LH_Chaska_Amarilis_0103844_LH_Mirador_Huanuco</v>
      </c>
      <c r="B1223" s="34">
        <v>1220</v>
      </c>
      <c r="C1223" s="33" t="str">
        <f t="shared" si="58"/>
        <v>10201097</v>
      </c>
      <c r="D1223" s="34" t="s">
        <v>1676</v>
      </c>
      <c r="E1223" s="34">
        <v>-9.9387310000000006</v>
      </c>
      <c r="F1223" s="34">
        <v>-76.240369000000001</v>
      </c>
      <c r="G1223" s="33">
        <v>253.04</v>
      </c>
      <c r="H1223" s="33">
        <v>1917</v>
      </c>
      <c r="I1223" s="34" t="s">
        <v>60</v>
      </c>
      <c r="J1223" s="33">
        <v>13.8</v>
      </c>
      <c r="K1223" s="33">
        <v>4.5</v>
      </c>
      <c r="L1223" s="33">
        <v>17</v>
      </c>
      <c r="M1223" s="34" t="s">
        <v>59</v>
      </c>
      <c r="N1223" s="33">
        <v>0.3</v>
      </c>
      <c r="O1223" s="33">
        <v>31.7</v>
      </c>
      <c r="P1223" s="34" t="s">
        <v>1914</v>
      </c>
      <c r="Q1223" s="33">
        <v>14585</v>
      </c>
      <c r="R1223" s="33">
        <v>23</v>
      </c>
      <c r="S1223" s="34">
        <v>1.5</v>
      </c>
      <c r="T1223" s="34"/>
      <c r="U1223" s="33" t="str">
        <f t="shared" si="59"/>
        <v>103844</v>
      </c>
      <c r="V1223" s="34" t="s">
        <v>181</v>
      </c>
      <c r="W1223" s="34">
        <v>-9.9423999999999992</v>
      </c>
      <c r="X1223" s="34">
        <v>-76.252580000000009</v>
      </c>
      <c r="Y1223" s="33">
        <v>73.03</v>
      </c>
      <c r="Z1223" s="33">
        <v>1960</v>
      </c>
      <c r="AA1223" s="34" t="s">
        <v>58</v>
      </c>
      <c r="AB1223" s="33">
        <v>0</v>
      </c>
      <c r="AC1223" s="33">
        <v>30</v>
      </c>
      <c r="AD1223" s="33">
        <v>27</v>
      </c>
      <c r="AE1223" s="34" t="s">
        <v>59</v>
      </c>
      <c r="AF1223" s="33">
        <v>0.3</v>
      </c>
      <c r="AG1223" s="33">
        <v>34.700000000000003</v>
      </c>
      <c r="AH1223" s="34" t="s">
        <v>1914</v>
      </c>
      <c r="AI1223" s="33">
        <v>15075</v>
      </c>
      <c r="AJ1223" s="33">
        <v>23.1</v>
      </c>
      <c r="AK1223" s="34">
        <v>1.5</v>
      </c>
      <c r="AL1223" s="34"/>
      <c r="AM1223" s="33">
        <v>1.4</v>
      </c>
      <c r="AN1223" s="34" t="s">
        <v>2046</v>
      </c>
      <c r="AO1223" s="34"/>
      <c r="AP1223" s="34"/>
      <c r="AQ1223" s="34" t="s">
        <v>1891</v>
      </c>
      <c r="AR1223" s="34" t="s">
        <v>1879</v>
      </c>
      <c r="AS1223" s="34" t="s">
        <v>1888</v>
      </c>
      <c r="AT1223" s="33">
        <v>322</v>
      </c>
      <c r="AU1223" s="33">
        <v>15</v>
      </c>
      <c r="AV1223" s="34" t="s">
        <v>1915</v>
      </c>
      <c r="AW1223" s="34" t="s">
        <v>4107</v>
      </c>
      <c r="AX1223" s="34" t="s">
        <v>4441</v>
      </c>
      <c r="AY1223" s="34" t="s">
        <v>2391</v>
      </c>
      <c r="AZ1223" s="34" t="s">
        <v>2391</v>
      </c>
      <c r="BA1223" s="34" t="s">
        <v>3709</v>
      </c>
      <c r="BB1223" s="34" t="s">
        <v>4545</v>
      </c>
      <c r="BC1223" s="34" t="s">
        <v>2391</v>
      </c>
      <c r="BD1223" s="34" t="s">
        <v>2391</v>
      </c>
    </row>
    <row r="1224" spans="1:56" ht="15" customHeight="1" x14ac:dyDescent="0.25">
      <c r="A1224" t="str">
        <f t="shared" si="57"/>
        <v>0100561_LM_Club_Alameda_0105164_LM_Valle_Del_Sol</v>
      </c>
      <c r="B1224" s="34">
        <v>1221</v>
      </c>
      <c r="C1224" s="33" t="str">
        <f t="shared" si="58"/>
        <v>100561</v>
      </c>
      <c r="D1224" s="34" t="s">
        <v>481</v>
      </c>
      <c r="E1224" s="34">
        <v>-11.92426</v>
      </c>
      <c r="F1224" s="34">
        <v>-76.632310000000004</v>
      </c>
      <c r="G1224" s="33">
        <v>255.64</v>
      </c>
      <c r="H1224" s="33">
        <v>1075</v>
      </c>
      <c r="I1224" s="34" t="s">
        <v>58</v>
      </c>
      <c r="J1224" s="33">
        <v>0</v>
      </c>
      <c r="K1224" s="33">
        <v>24</v>
      </c>
      <c r="L1224" s="33">
        <v>22</v>
      </c>
      <c r="M1224" s="34" t="s">
        <v>59</v>
      </c>
      <c r="N1224" s="33">
        <v>0.3</v>
      </c>
      <c r="O1224" s="33">
        <v>34.700000000000003</v>
      </c>
      <c r="P1224" s="34" t="s">
        <v>1914</v>
      </c>
      <c r="Q1224" s="33">
        <v>22708</v>
      </c>
      <c r="R1224" s="33">
        <v>18.899999999999999</v>
      </c>
      <c r="S1224" s="34">
        <v>1.5</v>
      </c>
      <c r="T1224" s="34"/>
      <c r="U1224" s="33" t="str">
        <f t="shared" si="59"/>
        <v>105164</v>
      </c>
      <c r="V1224" s="34" t="s">
        <v>472</v>
      </c>
      <c r="W1224" s="34">
        <v>-11.927519999999999</v>
      </c>
      <c r="X1224" s="34">
        <v>-76.645319999999998</v>
      </c>
      <c r="Y1224" s="33">
        <v>75.63</v>
      </c>
      <c r="Z1224" s="33">
        <v>1008</v>
      </c>
      <c r="AA1224" s="34" t="s">
        <v>58</v>
      </c>
      <c r="AB1224" s="33">
        <v>0</v>
      </c>
      <c r="AC1224" s="33">
        <v>30</v>
      </c>
      <c r="AD1224" s="33">
        <v>27</v>
      </c>
      <c r="AE1224" s="34" t="s">
        <v>59</v>
      </c>
      <c r="AF1224" s="33">
        <v>0.3</v>
      </c>
      <c r="AG1224" s="33">
        <v>34.700000000000003</v>
      </c>
      <c r="AH1224" s="34" t="s">
        <v>1914</v>
      </c>
      <c r="AI1224" s="33">
        <v>21476</v>
      </c>
      <c r="AJ1224" s="33">
        <v>19</v>
      </c>
      <c r="AK1224" s="34">
        <v>1.5</v>
      </c>
      <c r="AL1224" s="34"/>
      <c r="AM1224" s="33">
        <v>1.46</v>
      </c>
      <c r="AN1224" s="34" t="s">
        <v>2046</v>
      </c>
      <c r="AO1224" s="34"/>
      <c r="AP1224" s="34"/>
      <c r="AQ1224" s="34" t="s">
        <v>1891</v>
      </c>
      <c r="AR1224" s="34" t="s">
        <v>1879</v>
      </c>
      <c r="AS1224" s="34" t="s">
        <v>1888</v>
      </c>
      <c r="AT1224" s="33">
        <v>728</v>
      </c>
      <c r="AU1224" s="33">
        <v>23</v>
      </c>
      <c r="AV1224" s="34" t="s">
        <v>1915</v>
      </c>
      <c r="AW1224" s="34" t="s">
        <v>3458</v>
      </c>
      <c r="AX1224" s="34" t="s">
        <v>4449</v>
      </c>
      <c r="AY1224" s="34" t="s">
        <v>2221</v>
      </c>
      <c r="AZ1224" s="34" t="s">
        <v>2221</v>
      </c>
      <c r="BA1224" s="34" t="s">
        <v>3799</v>
      </c>
      <c r="BB1224" s="34" t="s">
        <v>4574</v>
      </c>
      <c r="BC1224" s="34" t="s">
        <v>2290</v>
      </c>
      <c r="BD1224" s="34" t="s">
        <v>2221</v>
      </c>
    </row>
    <row r="1225" spans="1:56" ht="15" customHeight="1" x14ac:dyDescent="0.25">
      <c r="A1225" t="str">
        <f t="shared" si="57"/>
        <v>0100574_LM_Los_Portales_Lurin_0100505_LM_Pachacamac</v>
      </c>
      <c r="B1225" s="34">
        <v>1222</v>
      </c>
      <c r="C1225" s="33" t="str">
        <f t="shared" si="58"/>
        <v>100574</v>
      </c>
      <c r="D1225" s="34" t="s">
        <v>860</v>
      </c>
      <c r="E1225" s="34">
        <v>-12.233397999999999</v>
      </c>
      <c r="F1225" s="34">
        <v>-76.890253999999999</v>
      </c>
      <c r="G1225" s="33">
        <v>82.89</v>
      </c>
      <c r="H1225" s="33">
        <v>47</v>
      </c>
      <c r="I1225" s="34" t="s">
        <v>58</v>
      </c>
      <c r="J1225" s="33">
        <v>0</v>
      </c>
      <c r="K1225" s="33">
        <v>30</v>
      </c>
      <c r="L1225" s="33">
        <v>21</v>
      </c>
      <c r="M1225" s="34" t="s">
        <v>59</v>
      </c>
      <c r="N1225" s="33">
        <v>0.3</v>
      </c>
      <c r="O1225" s="33">
        <v>39.9</v>
      </c>
      <c r="P1225" s="34" t="s">
        <v>1914</v>
      </c>
      <c r="Q1225" s="33">
        <v>22092</v>
      </c>
      <c r="R1225" s="33">
        <v>19.399999999999999</v>
      </c>
      <c r="S1225" s="34">
        <v>1.5</v>
      </c>
      <c r="T1225" s="34"/>
      <c r="U1225" s="33" t="str">
        <f t="shared" si="59"/>
        <v>100505</v>
      </c>
      <c r="V1225" s="34" t="s">
        <v>1127</v>
      </c>
      <c r="W1225" s="34">
        <v>-12.230268000000001</v>
      </c>
      <c r="X1225" s="34">
        <v>-76.86455500000001</v>
      </c>
      <c r="Y1225" s="33">
        <v>262.89999999999998</v>
      </c>
      <c r="Z1225" s="33">
        <v>62</v>
      </c>
      <c r="AA1225" s="34" t="s">
        <v>58</v>
      </c>
      <c r="AB1225" s="33">
        <v>0</v>
      </c>
      <c r="AC1225" s="33">
        <v>30.41</v>
      </c>
      <c r="AD1225" s="33">
        <v>24</v>
      </c>
      <c r="AE1225" s="34" t="s">
        <v>2190</v>
      </c>
      <c r="AF1225" s="33">
        <v>0.6</v>
      </c>
      <c r="AG1225" s="33">
        <v>39.9</v>
      </c>
      <c r="AH1225" s="34" t="s">
        <v>1914</v>
      </c>
      <c r="AI1225" s="33">
        <v>23324</v>
      </c>
      <c r="AJ1225" s="33">
        <v>19.5</v>
      </c>
      <c r="AK1225" s="34">
        <v>1.5</v>
      </c>
      <c r="AL1225" s="34"/>
      <c r="AM1225" s="33">
        <v>2.82</v>
      </c>
      <c r="AN1225" s="34" t="s">
        <v>2046</v>
      </c>
      <c r="AO1225" s="34"/>
      <c r="AP1225" s="34"/>
      <c r="AQ1225" s="34" t="s">
        <v>1891</v>
      </c>
      <c r="AR1225" s="34" t="s">
        <v>1879</v>
      </c>
      <c r="AS1225" s="34" t="s">
        <v>1889</v>
      </c>
      <c r="AT1225" s="33">
        <v>728</v>
      </c>
      <c r="AU1225" s="33">
        <v>23</v>
      </c>
      <c r="AV1225" s="34" t="s">
        <v>1915</v>
      </c>
      <c r="AW1225" s="34" t="s">
        <v>3459</v>
      </c>
      <c r="AX1225" s="34" t="s">
        <v>2485</v>
      </c>
      <c r="AY1225" s="34" t="s">
        <v>2221</v>
      </c>
      <c r="AZ1225" s="34" t="s">
        <v>2221</v>
      </c>
      <c r="BA1225" s="34" t="s">
        <v>3800</v>
      </c>
      <c r="BB1225" s="34" t="s">
        <v>4425</v>
      </c>
      <c r="BC1225" s="34" t="s">
        <v>2221</v>
      </c>
      <c r="BD1225" s="34" t="s">
        <v>2221</v>
      </c>
    </row>
    <row r="1226" spans="1:56" ht="15" customHeight="1" x14ac:dyDescent="0.25">
      <c r="A1226" t="str">
        <f t="shared" si="57"/>
        <v>0100695_LI_Almacenes_Trujillo_0100645_LI_Fabricas</v>
      </c>
      <c r="B1226" s="34">
        <v>1223</v>
      </c>
      <c r="C1226" s="33" t="str">
        <f t="shared" si="58"/>
        <v>100695</v>
      </c>
      <c r="D1226" s="34" t="s">
        <v>1641</v>
      </c>
      <c r="E1226" s="34">
        <v>-8.0508410000000001</v>
      </c>
      <c r="F1226" s="34">
        <v>-79.069479999999999</v>
      </c>
      <c r="G1226" s="33">
        <v>11.43</v>
      </c>
      <c r="H1226" s="33">
        <v>97</v>
      </c>
      <c r="I1226" s="34" t="s">
        <v>60</v>
      </c>
      <c r="J1226" s="33">
        <v>9</v>
      </c>
      <c r="K1226" s="33">
        <v>6</v>
      </c>
      <c r="L1226" s="33">
        <v>3</v>
      </c>
      <c r="M1226" s="34" t="s">
        <v>59</v>
      </c>
      <c r="N1226" s="33">
        <v>0.3</v>
      </c>
      <c r="O1226" s="33">
        <v>39.9</v>
      </c>
      <c r="P1226" s="34" t="s">
        <v>1914</v>
      </c>
      <c r="Q1226" s="33">
        <v>21812</v>
      </c>
      <c r="R1226" s="33">
        <v>19.399999999999999</v>
      </c>
      <c r="S1226" s="34">
        <v>1.5</v>
      </c>
      <c r="T1226" s="34"/>
      <c r="U1226" s="33" t="str">
        <f t="shared" si="59"/>
        <v>100645</v>
      </c>
      <c r="V1226" s="34" t="s">
        <v>1097</v>
      </c>
      <c r="W1226" s="34">
        <v>-8.0229990000000004</v>
      </c>
      <c r="X1226" s="34">
        <v>-79.063795999999996</v>
      </c>
      <c r="Y1226" s="33">
        <v>191.43</v>
      </c>
      <c r="Z1226" s="33">
        <v>136</v>
      </c>
      <c r="AA1226" s="34" t="s">
        <v>58</v>
      </c>
      <c r="AB1226" s="33">
        <v>0</v>
      </c>
      <c r="AC1226" s="33">
        <v>42</v>
      </c>
      <c r="AD1226" s="33">
        <v>28</v>
      </c>
      <c r="AE1226" s="34" t="s">
        <v>2194</v>
      </c>
      <c r="AF1226" s="33">
        <v>1.2</v>
      </c>
      <c r="AG1226" s="33">
        <v>34.700000000000003</v>
      </c>
      <c r="AH1226" s="34" t="s">
        <v>1914</v>
      </c>
      <c r="AI1226" s="33">
        <v>23044</v>
      </c>
      <c r="AJ1226" s="33">
        <v>19.5</v>
      </c>
      <c r="AK1226" s="34">
        <v>1.5</v>
      </c>
      <c r="AL1226" s="34"/>
      <c r="AM1226" s="33">
        <v>3.16</v>
      </c>
      <c r="AN1226" s="34" t="s">
        <v>2046</v>
      </c>
      <c r="AO1226" s="34"/>
      <c r="AP1226" s="34"/>
      <c r="AQ1226" s="34" t="s">
        <v>1891</v>
      </c>
      <c r="AR1226" s="34" t="s">
        <v>1879</v>
      </c>
      <c r="AS1226" s="34" t="s">
        <v>1889</v>
      </c>
      <c r="AT1226" s="33">
        <v>362.23599999999999</v>
      </c>
      <c r="AU1226" s="33">
        <v>23</v>
      </c>
      <c r="AV1226" s="34" t="s">
        <v>1915</v>
      </c>
      <c r="AW1226" s="34" t="s">
        <v>3460</v>
      </c>
      <c r="AX1226" s="34" t="s">
        <v>4359</v>
      </c>
      <c r="AY1226" s="34" t="s">
        <v>2309</v>
      </c>
      <c r="AZ1226" s="34" t="s">
        <v>2227</v>
      </c>
      <c r="BA1226" s="34" t="s">
        <v>2931</v>
      </c>
      <c r="BB1226" s="34" t="s">
        <v>4373</v>
      </c>
      <c r="BC1226" s="34" t="s">
        <v>2309</v>
      </c>
      <c r="BD1226" s="34" t="s">
        <v>2227</v>
      </c>
    </row>
    <row r="1227" spans="1:56" ht="15" customHeight="1" x14ac:dyDescent="0.25">
      <c r="A1227" t="str">
        <f t="shared" si="57"/>
        <v>0100930_AQ_Atico_0102027_AQ_Rep_Ocona</v>
      </c>
      <c r="B1227" s="34">
        <v>1224</v>
      </c>
      <c r="C1227" s="33" t="str">
        <f t="shared" si="58"/>
        <v>100930</v>
      </c>
      <c r="D1227" s="34" t="s">
        <v>533</v>
      </c>
      <c r="E1227" s="34">
        <v>-16.227398999999998</v>
      </c>
      <c r="F1227" s="34">
        <v>-73.694312999999994</v>
      </c>
      <c r="G1227" s="33">
        <v>110.02</v>
      </c>
      <c r="H1227" s="33">
        <v>49</v>
      </c>
      <c r="I1227" s="34" t="s">
        <v>58</v>
      </c>
      <c r="J1227" s="33">
        <v>0</v>
      </c>
      <c r="K1227" s="33">
        <v>70</v>
      </c>
      <c r="L1227" s="33">
        <v>50</v>
      </c>
      <c r="M1227" s="34" t="s">
        <v>59</v>
      </c>
      <c r="N1227" s="33">
        <v>0.3</v>
      </c>
      <c r="O1227" s="33" t="s">
        <v>1876</v>
      </c>
      <c r="P1227" s="34" t="s">
        <v>1914</v>
      </c>
      <c r="Q1227" s="33" t="s">
        <v>2168</v>
      </c>
      <c r="R1227" s="33">
        <v>29.5</v>
      </c>
      <c r="S1227" s="34">
        <v>1.5</v>
      </c>
      <c r="T1227" s="34"/>
      <c r="U1227" s="33" t="str">
        <f t="shared" si="59"/>
        <v>102027</v>
      </c>
      <c r="V1227" s="34" t="s">
        <v>1636</v>
      </c>
      <c r="W1227" s="34">
        <v>-16.4247303</v>
      </c>
      <c r="X1227" s="34">
        <v>-73.132308960000003</v>
      </c>
      <c r="Y1227" s="33">
        <v>290.18</v>
      </c>
      <c r="Z1227" s="33">
        <v>600</v>
      </c>
      <c r="AA1227" s="34" t="s">
        <v>58</v>
      </c>
      <c r="AB1227" s="33">
        <v>0</v>
      </c>
      <c r="AC1227" s="33">
        <v>25</v>
      </c>
      <c r="AD1227" s="33">
        <v>15</v>
      </c>
      <c r="AE1227" s="34" t="s">
        <v>2193</v>
      </c>
      <c r="AF1227" s="33">
        <v>1.2</v>
      </c>
      <c r="AG1227" s="33">
        <v>40</v>
      </c>
      <c r="AH1227" s="34" t="s">
        <v>1914</v>
      </c>
      <c r="AI1227" s="33" t="s">
        <v>4715</v>
      </c>
      <c r="AJ1227" s="33">
        <v>29.5</v>
      </c>
      <c r="AK1227" s="34">
        <v>1.5</v>
      </c>
      <c r="AL1227" s="34"/>
      <c r="AM1227" s="33">
        <v>63.93</v>
      </c>
      <c r="AN1227" s="34" t="s">
        <v>2046</v>
      </c>
      <c r="AO1227" s="34"/>
      <c r="AP1227" s="34"/>
      <c r="AQ1227" s="34" t="s">
        <v>1891</v>
      </c>
      <c r="AR1227" s="34" t="s">
        <v>1879</v>
      </c>
      <c r="AS1227" s="34" t="s">
        <v>1889</v>
      </c>
      <c r="AT1227" s="33">
        <v>1883</v>
      </c>
      <c r="AU1227" s="33">
        <v>8</v>
      </c>
      <c r="AV1227" s="34" t="s">
        <v>1921</v>
      </c>
      <c r="AW1227" s="34" t="s">
        <v>3461</v>
      </c>
      <c r="AX1227" s="34" t="s">
        <v>4497</v>
      </c>
      <c r="AY1227" s="34" t="s">
        <v>3305</v>
      </c>
      <c r="AZ1227" s="34" t="s">
        <v>2268</v>
      </c>
      <c r="BA1227" s="34" t="s">
        <v>3450</v>
      </c>
      <c r="BB1227" s="34" t="s">
        <v>4478</v>
      </c>
      <c r="BC1227" s="34" t="s">
        <v>2267</v>
      </c>
      <c r="BD1227" s="34" t="s">
        <v>2268</v>
      </c>
    </row>
    <row r="1228" spans="1:56" ht="15" customHeight="1" x14ac:dyDescent="0.25">
      <c r="A1228" t="str">
        <f t="shared" si="57"/>
        <v>0100965_AQ_Moran_Uribe_0103879_AQ_Aviacion_Arequipa</v>
      </c>
      <c r="B1228" s="34">
        <v>1225</v>
      </c>
      <c r="C1228" s="33" t="str">
        <f t="shared" si="58"/>
        <v>100965</v>
      </c>
      <c r="D1228" s="34" t="s">
        <v>1642</v>
      </c>
      <c r="E1228" s="34">
        <v>-16.379100000000001</v>
      </c>
      <c r="F1228" s="34">
        <v>-71.553977000000003</v>
      </c>
      <c r="G1228" s="33">
        <v>336.29</v>
      </c>
      <c r="H1228" s="33">
        <v>2402</v>
      </c>
      <c r="I1228" s="34" t="s">
        <v>60</v>
      </c>
      <c r="J1228" s="33">
        <v>12.3</v>
      </c>
      <c r="K1228" s="33">
        <v>6</v>
      </c>
      <c r="L1228" s="33">
        <v>25</v>
      </c>
      <c r="M1228" s="34" t="s">
        <v>59</v>
      </c>
      <c r="N1228" s="33">
        <v>0.3</v>
      </c>
      <c r="O1228" s="33">
        <v>40.5</v>
      </c>
      <c r="P1228" s="34" t="s">
        <v>1914</v>
      </c>
      <c r="Q1228" s="33">
        <v>21910</v>
      </c>
      <c r="R1228" s="33">
        <v>19.3</v>
      </c>
      <c r="S1228" s="34">
        <v>1.5</v>
      </c>
      <c r="T1228" s="34"/>
      <c r="U1228" s="33" t="str">
        <f t="shared" si="59"/>
        <v>103879</v>
      </c>
      <c r="V1228" s="34" t="s">
        <v>1810</v>
      </c>
      <c r="W1228" s="34">
        <v>-16.363668000000001</v>
      </c>
      <c r="X1228" s="34">
        <v>-71.561042</v>
      </c>
      <c r="Y1228" s="33">
        <v>156.29</v>
      </c>
      <c r="Z1228" s="33">
        <v>2465</v>
      </c>
      <c r="AA1228" s="34" t="s">
        <v>58</v>
      </c>
      <c r="AB1228" s="33">
        <v>0</v>
      </c>
      <c r="AC1228" s="33">
        <v>40</v>
      </c>
      <c r="AD1228" s="33">
        <v>15</v>
      </c>
      <c r="AE1228" s="34" t="s">
        <v>2186</v>
      </c>
      <c r="AF1228" s="33">
        <v>0.6</v>
      </c>
      <c r="AG1228" s="33">
        <v>35.299999999999997</v>
      </c>
      <c r="AH1228" s="34" t="s">
        <v>1914</v>
      </c>
      <c r="AI1228" s="33">
        <v>23142</v>
      </c>
      <c r="AJ1228" s="33">
        <v>19.3</v>
      </c>
      <c r="AK1228" s="34">
        <v>1.5</v>
      </c>
      <c r="AL1228" s="34"/>
      <c r="AM1228" s="33">
        <v>1.88</v>
      </c>
      <c r="AN1228" s="34" t="s">
        <v>2046</v>
      </c>
      <c r="AO1228" s="34"/>
      <c r="AP1228" s="34"/>
      <c r="AQ1228" s="34" t="s">
        <v>1891</v>
      </c>
      <c r="AR1228" s="34" t="s">
        <v>1879</v>
      </c>
      <c r="AS1228" s="34" t="s">
        <v>1889</v>
      </c>
      <c r="AT1228" s="33">
        <v>362.23599999999999</v>
      </c>
      <c r="AU1228" s="33">
        <v>23</v>
      </c>
      <c r="AV1228" s="34" t="s">
        <v>1915</v>
      </c>
      <c r="AW1228" s="34" t="s">
        <v>3462</v>
      </c>
      <c r="AX1228" s="34" t="s">
        <v>4368</v>
      </c>
      <c r="AY1228" s="34" t="s">
        <v>2268</v>
      </c>
      <c r="AZ1228" s="34" t="s">
        <v>2268</v>
      </c>
      <c r="BA1228" s="34" t="s">
        <v>3801</v>
      </c>
      <c r="BB1228" s="34" t="s">
        <v>4368</v>
      </c>
      <c r="BC1228" s="34" t="s">
        <v>2268</v>
      </c>
      <c r="BD1228" s="34" t="s">
        <v>2268</v>
      </c>
    </row>
    <row r="1229" spans="1:56" ht="15" customHeight="1" x14ac:dyDescent="0.25">
      <c r="A1229" t="str">
        <f t="shared" si="57"/>
        <v>0100959_AQ_Casa_Blanca_Aqp_0100954_AQ_Mistiluna</v>
      </c>
      <c r="B1229" s="34">
        <v>1226</v>
      </c>
      <c r="C1229" s="33" t="str">
        <f t="shared" si="58"/>
        <v>100959</v>
      </c>
      <c r="D1229" s="34" t="s">
        <v>68</v>
      </c>
      <c r="E1229" s="34">
        <v>-16.425556</v>
      </c>
      <c r="F1229" s="34">
        <v>-71.51271899999999</v>
      </c>
      <c r="G1229" s="33">
        <v>115.35</v>
      </c>
      <c r="H1229" s="33">
        <v>2393</v>
      </c>
      <c r="I1229" s="34" t="s">
        <v>60</v>
      </c>
      <c r="J1229" s="33">
        <v>11</v>
      </c>
      <c r="K1229" s="33">
        <v>6</v>
      </c>
      <c r="L1229" s="33">
        <v>3</v>
      </c>
      <c r="M1229" s="34" t="s">
        <v>59</v>
      </c>
      <c r="N1229" s="33">
        <v>0.3</v>
      </c>
      <c r="O1229" s="33">
        <v>39.9</v>
      </c>
      <c r="P1229" s="34" t="s">
        <v>1914</v>
      </c>
      <c r="Q1229" s="33">
        <v>22260</v>
      </c>
      <c r="R1229" s="33">
        <v>19.3</v>
      </c>
      <c r="S1229" s="34">
        <v>1.5</v>
      </c>
      <c r="T1229" s="34"/>
      <c r="U1229" s="33" t="str">
        <f t="shared" si="59"/>
        <v>100954</v>
      </c>
      <c r="V1229" s="34" t="s">
        <v>69</v>
      </c>
      <c r="W1229" s="34">
        <v>-16.436199999999999</v>
      </c>
      <c r="X1229" s="34">
        <v>-71.4893</v>
      </c>
      <c r="Y1229" s="33">
        <v>295.36</v>
      </c>
      <c r="Z1229" s="33">
        <v>2542</v>
      </c>
      <c r="AA1229" s="34" t="s">
        <v>60</v>
      </c>
      <c r="AB1229" s="33">
        <v>3.3</v>
      </c>
      <c r="AC1229" s="33">
        <v>6</v>
      </c>
      <c r="AD1229" s="33">
        <v>3</v>
      </c>
      <c r="AE1229" s="34" t="s">
        <v>2190</v>
      </c>
      <c r="AF1229" s="33">
        <v>0.6</v>
      </c>
      <c r="AG1229" s="33">
        <v>39.9</v>
      </c>
      <c r="AH1229" s="34" t="s">
        <v>1914</v>
      </c>
      <c r="AI1229" s="33">
        <v>23492</v>
      </c>
      <c r="AJ1229" s="33">
        <v>19.399999999999999</v>
      </c>
      <c r="AK1229" s="34">
        <v>1.5</v>
      </c>
      <c r="AL1229" s="34"/>
      <c r="AM1229" s="33">
        <v>2.77</v>
      </c>
      <c r="AN1229" s="34" t="s">
        <v>2046</v>
      </c>
      <c r="AO1229" s="34"/>
      <c r="AP1229" s="34"/>
      <c r="AQ1229" s="34" t="s">
        <v>1891</v>
      </c>
      <c r="AR1229" s="34" t="s">
        <v>1878</v>
      </c>
      <c r="AS1229" s="34" t="s">
        <v>1889</v>
      </c>
      <c r="AT1229" s="33">
        <v>726.91800000000001</v>
      </c>
      <c r="AU1229" s="33">
        <v>23</v>
      </c>
      <c r="AV1229" s="34" t="s">
        <v>1915</v>
      </c>
      <c r="AW1229" s="34" t="s">
        <v>3463</v>
      </c>
      <c r="AX1229" s="34" t="s">
        <v>4427</v>
      </c>
      <c r="AY1229" s="34" t="s">
        <v>2268</v>
      </c>
      <c r="AZ1229" s="34" t="s">
        <v>2268</v>
      </c>
      <c r="BA1229" s="34" t="s">
        <v>3388</v>
      </c>
      <c r="BB1229" s="34" t="s">
        <v>4427</v>
      </c>
      <c r="BC1229" s="34" t="s">
        <v>2268</v>
      </c>
      <c r="BD1229" s="34" t="s">
        <v>2268</v>
      </c>
    </row>
    <row r="1230" spans="1:56" ht="15" customHeight="1" x14ac:dyDescent="0.25">
      <c r="A1230" t="str">
        <f t="shared" si="57"/>
        <v>0101098_LA_Andres_Lastre_0101028_LA_Real_Plaza_Chiclayo</v>
      </c>
      <c r="B1230" s="34">
        <v>1227</v>
      </c>
      <c r="C1230" s="33" t="str">
        <f t="shared" si="58"/>
        <v>101098</v>
      </c>
      <c r="D1230" s="34" t="s">
        <v>916</v>
      </c>
      <c r="E1230" s="34">
        <v>-6.78132</v>
      </c>
      <c r="F1230" s="34">
        <v>-79.833399999999997</v>
      </c>
      <c r="G1230" s="33">
        <v>338.38</v>
      </c>
      <c r="H1230" s="33">
        <v>31</v>
      </c>
      <c r="I1230" s="34" t="s">
        <v>60</v>
      </c>
      <c r="J1230" s="33">
        <v>8.75</v>
      </c>
      <c r="K1230" s="33">
        <v>6</v>
      </c>
      <c r="L1230" s="33">
        <v>12</v>
      </c>
      <c r="M1230" s="34" t="s">
        <v>59</v>
      </c>
      <c r="N1230" s="33">
        <v>0.3</v>
      </c>
      <c r="O1230" s="33">
        <v>38.299999999999997</v>
      </c>
      <c r="P1230" s="34" t="s">
        <v>1914</v>
      </c>
      <c r="Q1230" s="33">
        <v>19315</v>
      </c>
      <c r="R1230" s="33">
        <v>10</v>
      </c>
      <c r="S1230" s="34">
        <v>1.5</v>
      </c>
      <c r="T1230" s="34"/>
      <c r="U1230" s="33" t="str">
        <f t="shared" si="59"/>
        <v>101028</v>
      </c>
      <c r="V1230" s="34" t="s">
        <v>502</v>
      </c>
      <c r="W1230" s="34">
        <v>-6.7763399999999994</v>
      </c>
      <c r="X1230" s="34">
        <v>-79.835387999999995</v>
      </c>
      <c r="Y1230" s="33">
        <v>158.38</v>
      </c>
      <c r="Z1230" s="33">
        <v>33</v>
      </c>
      <c r="AA1230" s="34" t="s">
        <v>60</v>
      </c>
      <c r="AB1230" s="33">
        <v>12.5</v>
      </c>
      <c r="AC1230" s="33">
        <v>12</v>
      </c>
      <c r="AD1230" s="33">
        <v>20</v>
      </c>
      <c r="AE1230" s="34" t="s">
        <v>2198</v>
      </c>
      <c r="AF1230" s="33">
        <v>0.6</v>
      </c>
      <c r="AG1230" s="33">
        <v>38.299999999999997</v>
      </c>
      <c r="AH1230" s="34" t="s">
        <v>1914</v>
      </c>
      <c r="AI1230" s="33">
        <v>18305</v>
      </c>
      <c r="AJ1230" s="33">
        <v>12.5</v>
      </c>
      <c r="AK1230" s="34">
        <v>1.5</v>
      </c>
      <c r="AL1230" s="34"/>
      <c r="AM1230" s="33">
        <v>0.6</v>
      </c>
      <c r="AN1230" s="34" t="s">
        <v>2046</v>
      </c>
      <c r="AO1230" s="34"/>
      <c r="AP1230" s="34"/>
      <c r="AQ1230" s="34" t="s">
        <v>1891</v>
      </c>
      <c r="AR1230" s="34" t="s">
        <v>1878</v>
      </c>
      <c r="AS1230" s="34" t="s">
        <v>1889</v>
      </c>
      <c r="AT1230" s="33">
        <v>864</v>
      </c>
      <c r="AU1230" s="33">
        <v>18</v>
      </c>
      <c r="AV1230" s="34" t="s">
        <v>1915</v>
      </c>
      <c r="AW1230" s="34" t="s">
        <v>3464</v>
      </c>
      <c r="AX1230" s="34" t="s">
        <v>2235</v>
      </c>
      <c r="AY1230" s="34" t="s">
        <v>2235</v>
      </c>
      <c r="AZ1230" s="34" t="s">
        <v>2230</v>
      </c>
      <c r="BA1230" s="34" t="s">
        <v>3802</v>
      </c>
      <c r="BB1230" s="34" t="s">
        <v>2235</v>
      </c>
      <c r="BC1230" s="34" t="s">
        <v>2235</v>
      </c>
      <c r="BD1230" s="34" t="s">
        <v>2230</v>
      </c>
    </row>
    <row r="1231" spans="1:56" ht="15" customHeight="1" x14ac:dyDescent="0.25">
      <c r="A1231" t="str">
        <f t="shared" si="57"/>
        <v>0101381_CS_Andina_Del_Cusco_0101372_CS_Santa_Rosa_Cusco</v>
      </c>
      <c r="B1231" s="34">
        <v>1228</v>
      </c>
      <c r="C1231" s="33" t="str">
        <f t="shared" si="58"/>
        <v>101381</v>
      </c>
      <c r="D1231" s="34" t="s">
        <v>91</v>
      </c>
      <c r="E1231" s="34">
        <v>-13.536210000000001</v>
      </c>
      <c r="F1231" s="34">
        <v>-71.905257999999989</v>
      </c>
      <c r="G1231" s="33">
        <v>209.55</v>
      </c>
      <c r="H1231" s="33">
        <v>3251</v>
      </c>
      <c r="I1231" s="34" t="s">
        <v>60</v>
      </c>
      <c r="J1231" s="33">
        <v>13.6</v>
      </c>
      <c r="K1231" s="33">
        <v>6</v>
      </c>
      <c r="L1231" s="33">
        <v>3</v>
      </c>
      <c r="M1231" s="34" t="s">
        <v>59</v>
      </c>
      <c r="N1231" s="33">
        <v>0.3</v>
      </c>
      <c r="O1231" s="33">
        <v>35.299999999999997</v>
      </c>
      <c r="P1231" s="34" t="s">
        <v>1914</v>
      </c>
      <c r="Q1231" s="33">
        <v>22988</v>
      </c>
      <c r="R1231" s="33">
        <v>16.399999999999999</v>
      </c>
      <c r="S1231" s="34">
        <v>1.5</v>
      </c>
      <c r="T1231" s="34"/>
      <c r="U1231" s="33" t="str">
        <f t="shared" si="59"/>
        <v>101372</v>
      </c>
      <c r="V1231" s="34" t="s">
        <v>1510</v>
      </c>
      <c r="W1231" s="34">
        <v>-13.545185</v>
      </c>
      <c r="X1231" s="34">
        <v>-71.910491000000007</v>
      </c>
      <c r="Y1231" s="33">
        <v>29.55</v>
      </c>
      <c r="Z1231" s="33">
        <v>3275</v>
      </c>
      <c r="AA1231" s="34" t="s">
        <v>60</v>
      </c>
      <c r="AB1231" s="33">
        <v>8.61</v>
      </c>
      <c r="AC1231" s="33">
        <v>6</v>
      </c>
      <c r="AD1231" s="33">
        <v>3</v>
      </c>
      <c r="AE1231" s="34" t="s">
        <v>2195</v>
      </c>
      <c r="AF1231" s="33">
        <v>0.6</v>
      </c>
      <c r="AG1231" s="33">
        <v>35.299999999999997</v>
      </c>
      <c r="AH1231" s="34" t="s">
        <v>1914</v>
      </c>
      <c r="AI1231" s="33">
        <v>21756</v>
      </c>
      <c r="AJ1231" s="33">
        <v>16.5</v>
      </c>
      <c r="AK1231" s="34">
        <v>1.5</v>
      </c>
      <c r="AL1231" s="34"/>
      <c r="AM1231" s="33">
        <v>1.1499999999999999</v>
      </c>
      <c r="AN1231" s="34" t="s">
        <v>2046</v>
      </c>
      <c r="AO1231" s="34"/>
      <c r="AP1231" s="34"/>
      <c r="AQ1231" s="34" t="s">
        <v>1897</v>
      </c>
      <c r="AR1231" s="34" t="s">
        <v>1878</v>
      </c>
      <c r="AS1231" s="34" t="s">
        <v>1889</v>
      </c>
      <c r="AT1231" s="33">
        <v>368</v>
      </c>
      <c r="AU1231" s="33">
        <v>23</v>
      </c>
      <c r="AV1231" s="34" t="s">
        <v>1915</v>
      </c>
      <c r="AW1231" s="34" t="s">
        <v>4085</v>
      </c>
      <c r="AX1231" s="34" t="s">
        <v>2668</v>
      </c>
      <c r="AY1231" s="34" t="s">
        <v>2283</v>
      </c>
      <c r="AZ1231" s="34" t="s">
        <v>2283</v>
      </c>
      <c r="BA1231" s="34" t="s">
        <v>4067</v>
      </c>
      <c r="BB1231" s="34" t="s">
        <v>4407</v>
      </c>
      <c r="BC1231" s="34" t="s">
        <v>2283</v>
      </c>
      <c r="BD1231" s="34" t="s">
        <v>2283</v>
      </c>
    </row>
    <row r="1232" spans="1:56" ht="15" customHeight="1" x14ac:dyDescent="0.25">
      <c r="A1232" t="str">
        <f t="shared" si="57"/>
        <v>0101894_LM_El_Santuario_0100109_LM_Dominicos</v>
      </c>
      <c r="B1232" s="34">
        <v>1229</v>
      </c>
      <c r="C1232" s="33" t="str">
        <f t="shared" si="58"/>
        <v>101894</v>
      </c>
      <c r="D1232" s="34" t="s">
        <v>1987</v>
      </c>
      <c r="E1232" s="34">
        <v>-12.014111</v>
      </c>
      <c r="F1232" s="34">
        <v>-77.099438000000006</v>
      </c>
      <c r="G1232" s="33">
        <v>108.34</v>
      </c>
      <c r="H1232" s="33">
        <v>34</v>
      </c>
      <c r="I1232" s="34" t="s">
        <v>60</v>
      </c>
      <c r="J1232" s="33">
        <v>0</v>
      </c>
      <c r="K1232" s="33">
        <v>24</v>
      </c>
      <c r="L1232" s="33">
        <v>22</v>
      </c>
      <c r="M1232" s="34" t="s">
        <v>59</v>
      </c>
      <c r="N1232" s="33">
        <v>0.3</v>
      </c>
      <c r="O1232" s="33">
        <v>38.299999999999997</v>
      </c>
      <c r="P1232" s="34" t="s">
        <v>1914</v>
      </c>
      <c r="Q1232" s="33">
        <v>17755</v>
      </c>
      <c r="R1232" s="33">
        <v>15.9</v>
      </c>
      <c r="S1232" s="34">
        <v>1.5</v>
      </c>
      <c r="T1232" s="34"/>
      <c r="U1232" s="33" t="str">
        <f t="shared" si="59"/>
        <v>100109</v>
      </c>
      <c r="V1232" s="34" t="s">
        <v>2044</v>
      </c>
      <c r="W1232" s="34">
        <v>-12.015869</v>
      </c>
      <c r="X1232" s="34">
        <v>-77.094017000000008</v>
      </c>
      <c r="Y1232" s="33">
        <v>288.33999999999997</v>
      </c>
      <c r="Z1232" s="33">
        <v>43</v>
      </c>
      <c r="AA1232" s="34" t="s">
        <v>60</v>
      </c>
      <c r="AB1232" s="33">
        <v>6</v>
      </c>
      <c r="AC1232" s="33">
        <v>25</v>
      </c>
      <c r="AD1232" s="33">
        <v>20.7</v>
      </c>
      <c r="AE1232" s="34" t="s">
        <v>59</v>
      </c>
      <c r="AF1232" s="33">
        <v>0.3</v>
      </c>
      <c r="AG1232" s="33">
        <v>38.299999999999997</v>
      </c>
      <c r="AH1232" s="34" t="s">
        <v>1914</v>
      </c>
      <c r="AI1232" s="33">
        <v>18765</v>
      </c>
      <c r="AJ1232" s="33">
        <v>16</v>
      </c>
      <c r="AK1232" s="34">
        <v>1.5</v>
      </c>
      <c r="AL1232" s="34"/>
      <c r="AM1232" s="33">
        <v>0.62</v>
      </c>
      <c r="AN1232" s="34" t="s">
        <v>2046</v>
      </c>
      <c r="AO1232" s="34"/>
      <c r="AP1232" s="34"/>
      <c r="AQ1232" s="34" t="s">
        <v>1891</v>
      </c>
      <c r="AR1232" s="34" t="s">
        <v>1879</v>
      </c>
      <c r="AS1232" s="34" t="s">
        <v>1889</v>
      </c>
      <c r="AT1232" s="33">
        <v>362.23599999999999</v>
      </c>
      <c r="AU1232" s="33">
        <v>18</v>
      </c>
      <c r="AV1232" s="34" t="s">
        <v>1915</v>
      </c>
      <c r="AW1232" s="34" t="s">
        <v>4086</v>
      </c>
      <c r="AX1232" s="34" t="s">
        <v>2305</v>
      </c>
      <c r="AY1232" s="34" t="s">
        <v>4275</v>
      </c>
      <c r="AZ1232" s="34" t="s">
        <v>2305</v>
      </c>
      <c r="BA1232" s="34" t="s">
        <v>4008</v>
      </c>
      <c r="BB1232" s="34" t="s">
        <v>2305</v>
      </c>
      <c r="BC1232" s="34" t="s">
        <v>4275</v>
      </c>
      <c r="BD1232" s="34" t="s">
        <v>2305</v>
      </c>
    </row>
    <row r="1233" spans="1:56" ht="15" customHeight="1" x14ac:dyDescent="0.25">
      <c r="A1233" t="str">
        <f t="shared" si="57"/>
        <v>010221086_JU_Capital_Ecologica_0101683_JU_Satipo</v>
      </c>
      <c r="B1233" s="34">
        <v>1230</v>
      </c>
      <c r="C1233" s="33" t="str">
        <f t="shared" si="58"/>
        <v>10221086</v>
      </c>
      <c r="D1233" s="34" t="s">
        <v>1643</v>
      </c>
      <c r="E1233" s="34">
        <v>-11.256211</v>
      </c>
      <c r="F1233" s="34">
        <v>-74.641138999999995</v>
      </c>
      <c r="G1233" s="33">
        <v>119.47</v>
      </c>
      <c r="H1233" s="33">
        <v>652</v>
      </c>
      <c r="I1233" s="34" t="s">
        <v>58</v>
      </c>
      <c r="J1233" s="33">
        <v>0</v>
      </c>
      <c r="K1233" s="33">
        <v>30</v>
      </c>
      <c r="L1233" s="33">
        <v>25</v>
      </c>
      <c r="M1233" s="34" t="s">
        <v>59</v>
      </c>
      <c r="N1233" s="33">
        <v>0.3</v>
      </c>
      <c r="O1233" s="33">
        <v>34.700000000000003</v>
      </c>
      <c r="P1233" s="34" t="s">
        <v>1914</v>
      </c>
      <c r="Q1233" s="33">
        <v>22946</v>
      </c>
      <c r="R1233" s="33">
        <v>19.5</v>
      </c>
      <c r="S1233" s="34">
        <v>1.5</v>
      </c>
      <c r="T1233" s="34"/>
      <c r="U1233" s="33" t="str">
        <f t="shared" si="59"/>
        <v>101683</v>
      </c>
      <c r="V1233" s="34" t="s">
        <v>205</v>
      </c>
      <c r="W1233" s="34">
        <v>-11.261329</v>
      </c>
      <c r="X1233" s="34">
        <v>-74.631905000000003</v>
      </c>
      <c r="Y1233" s="33">
        <v>299.47000000000003</v>
      </c>
      <c r="Z1233" s="33">
        <v>885</v>
      </c>
      <c r="AA1233" s="34" t="s">
        <v>58</v>
      </c>
      <c r="AB1233" s="33">
        <v>0</v>
      </c>
      <c r="AC1233" s="33">
        <v>45.9</v>
      </c>
      <c r="AD1233" s="33">
        <v>39</v>
      </c>
      <c r="AE1233" s="34" t="s">
        <v>59</v>
      </c>
      <c r="AF1233" s="33">
        <v>0.3</v>
      </c>
      <c r="AG1233" s="33">
        <v>34.700000000000003</v>
      </c>
      <c r="AH1233" s="34" t="s">
        <v>1914</v>
      </c>
      <c r="AI1233" s="33">
        <v>21714</v>
      </c>
      <c r="AJ1233" s="33">
        <v>19.399999999999999</v>
      </c>
      <c r="AK1233" s="34">
        <v>1.5</v>
      </c>
      <c r="AL1233" s="34"/>
      <c r="AM1233" s="33">
        <v>1.1599999999999999</v>
      </c>
      <c r="AN1233" s="34" t="s">
        <v>2046</v>
      </c>
      <c r="AO1233" s="34"/>
      <c r="AP1233" s="34"/>
      <c r="AQ1233" s="34" t="s">
        <v>1891</v>
      </c>
      <c r="AR1233" s="34" t="s">
        <v>1879</v>
      </c>
      <c r="AS1233" s="34" t="s">
        <v>1889</v>
      </c>
      <c r="AT1233" s="33">
        <v>362.23599999999999</v>
      </c>
      <c r="AU1233" s="33">
        <v>23</v>
      </c>
      <c r="AV1233" s="34" t="s">
        <v>1915</v>
      </c>
      <c r="AW1233" s="34" t="s">
        <v>3465</v>
      </c>
      <c r="AX1233" s="34" t="s">
        <v>3219</v>
      </c>
      <c r="AY1233" s="34" t="s">
        <v>3219</v>
      </c>
      <c r="AZ1233" s="34" t="s">
        <v>2254</v>
      </c>
      <c r="BA1233" s="34" t="s">
        <v>3803</v>
      </c>
      <c r="BB1233" s="34" t="s">
        <v>3219</v>
      </c>
      <c r="BC1233" s="34" t="s">
        <v>3219</v>
      </c>
      <c r="BD1233" s="34" t="s">
        <v>2254</v>
      </c>
    </row>
    <row r="1234" spans="1:56" ht="15" customHeight="1" x14ac:dyDescent="0.25">
      <c r="A1234" t="str">
        <f t="shared" si="57"/>
        <v>0102012_AN_Casma_0100706_AN_Puerto_Casma</v>
      </c>
      <c r="B1234" s="34">
        <v>1231</v>
      </c>
      <c r="C1234" s="33" t="str">
        <f t="shared" si="58"/>
        <v>102012</v>
      </c>
      <c r="D1234" s="34" t="s">
        <v>190</v>
      </c>
      <c r="E1234" s="34">
        <v>-9.4781110000000002</v>
      </c>
      <c r="F1234" s="34">
        <v>-78.303972000000002</v>
      </c>
      <c r="G1234" s="33">
        <v>243.9</v>
      </c>
      <c r="H1234" s="33">
        <v>43</v>
      </c>
      <c r="I1234" s="34" t="s">
        <v>58</v>
      </c>
      <c r="J1234" s="33">
        <v>0</v>
      </c>
      <c r="K1234" s="33">
        <v>65</v>
      </c>
      <c r="L1234" s="33">
        <v>23</v>
      </c>
      <c r="M1234" s="34" t="s">
        <v>59</v>
      </c>
      <c r="N1234" s="33">
        <v>0.3</v>
      </c>
      <c r="O1234" s="33">
        <v>38.299999999999997</v>
      </c>
      <c r="P1234" s="34" t="s">
        <v>1914</v>
      </c>
      <c r="Q1234" s="33">
        <v>18525</v>
      </c>
      <c r="R1234" s="33">
        <v>16.899999999999999</v>
      </c>
      <c r="S1234" s="34">
        <v>1.5</v>
      </c>
      <c r="T1234" s="34"/>
      <c r="U1234" s="33" t="str">
        <f t="shared" si="59"/>
        <v>100706</v>
      </c>
      <c r="V1234" s="34" t="s">
        <v>1159</v>
      </c>
      <c r="W1234" s="34">
        <v>-9.5112490000000012</v>
      </c>
      <c r="X1234" s="34">
        <v>-78.372528000000003</v>
      </c>
      <c r="Y1234" s="33">
        <v>63.89</v>
      </c>
      <c r="Z1234" s="33">
        <v>522</v>
      </c>
      <c r="AA1234" s="34" t="s">
        <v>58</v>
      </c>
      <c r="AB1234" s="33">
        <v>0</v>
      </c>
      <c r="AC1234" s="33">
        <v>60.7</v>
      </c>
      <c r="AD1234" s="33">
        <v>45</v>
      </c>
      <c r="AE1234" s="34" t="s">
        <v>2198</v>
      </c>
      <c r="AF1234" s="33">
        <v>0.6</v>
      </c>
      <c r="AG1234" s="33">
        <v>36.9</v>
      </c>
      <c r="AH1234" s="34" t="s">
        <v>1914</v>
      </c>
      <c r="AI1234" s="33">
        <v>19535</v>
      </c>
      <c r="AJ1234" s="33">
        <v>16.899999999999999</v>
      </c>
      <c r="AK1234" s="34">
        <v>1.5</v>
      </c>
      <c r="AL1234" s="34"/>
      <c r="AM1234" s="33">
        <v>8.3800000000000008</v>
      </c>
      <c r="AN1234" s="34" t="s">
        <v>2046</v>
      </c>
      <c r="AO1234" s="34"/>
      <c r="AP1234" s="34"/>
      <c r="AQ1234" s="34" t="s">
        <v>1891</v>
      </c>
      <c r="AR1234" s="34" t="s">
        <v>1878</v>
      </c>
      <c r="AS1234" s="34" t="s">
        <v>1888</v>
      </c>
      <c r="AT1234" s="33">
        <v>644.05999999999995</v>
      </c>
      <c r="AU1234" s="33">
        <v>18</v>
      </c>
      <c r="AV1234" s="34" t="s">
        <v>1915</v>
      </c>
      <c r="AW1234" s="34" t="s">
        <v>2853</v>
      </c>
      <c r="AX1234" s="34" t="s">
        <v>2854</v>
      </c>
      <c r="AY1234" s="34" t="s">
        <v>2854</v>
      </c>
      <c r="AZ1234" s="34" t="s">
        <v>2260</v>
      </c>
      <c r="BA1234" s="34" t="s">
        <v>3192</v>
      </c>
      <c r="BB1234" s="34" t="s">
        <v>4477</v>
      </c>
      <c r="BC1234" s="34" t="s">
        <v>2854</v>
      </c>
      <c r="BD1234" s="34" t="s">
        <v>2260</v>
      </c>
    </row>
    <row r="1235" spans="1:56" ht="15" customHeight="1" x14ac:dyDescent="0.25">
      <c r="A1235" t="str">
        <f t="shared" si="57"/>
        <v>010251016_LM_Nido_Botija_0105956_LM_Lomas_Carabayllo</v>
      </c>
      <c r="B1235" s="34">
        <v>1232</v>
      </c>
      <c r="C1235" s="33" t="str">
        <f t="shared" si="58"/>
        <v>10251016</v>
      </c>
      <c r="D1235" s="34" t="s">
        <v>1644</v>
      </c>
      <c r="E1235" s="34">
        <v>-11.823745000000001</v>
      </c>
      <c r="F1235" s="34">
        <v>-77.037188999999998</v>
      </c>
      <c r="G1235" s="33">
        <v>274.39</v>
      </c>
      <c r="H1235" s="33">
        <v>286</v>
      </c>
      <c r="I1235" s="34" t="s">
        <v>58</v>
      </c>
      <c r="J1235" s="33">
        <v>0</v>
      </c>
      <c r="K1235" s="33">
        <v>30</v>
      </c>
      <c r="L1235" s="33">
        <v>25</v>
      </c>
      <c r="M1235" s="34" t="s">
        <v>59</v>
      </c>
      <c r="N1235" s="33">
        <v>0.3</v>
      </c>
      <c r="O1235" s="33">
        <v>34.700000000000003</v>
      </c>
      <c r="P1235" s="34" t="s">
        <v>1914</v>
      </c>
      <c r="Q1235" s="33">
        <v>23366</v>
      </c>
      <c r="R1235" s="33">
        <v>19.399999999999999</v>
      </c>
      <c r="S1235" s="34">
        <v>1.5</v>
      </c>
      <c r="T1235" s="34"/>
      <c r="U1235" s="33" t="str">
        <f t="shared" si="59"/>
        <v>105956</v>
      </c>
      <c r="V1235" s="34" t="s">
        <v>136</v>
      </c>
      <c r="W1235" s="34">
        <v>-11.823130000000001</v>
      </c>
      <c r="X1235" s="34">
        <v>-77.045380000000009</v>
      </c>
      <c r="Y1235" s="33">
        <v>94.39</v>
      </c>
      <c r="Z1235" s="33">
        <v>308</v>
      </c>
      <c r="AA1235" s="34" t="s">
        <v>58</v>
      </c>
      <c r="AB1235" s="33">
        <v>0</v>
      </c>
      <c r="AC1235" s="33">
        <v>24</v>
      </c>
      <c r="AD1235" s="33">
        <v>22</v>
      </c>
      <c r="AE1235" s="34" t="s">
        <v>59</v>
      </c>
      <c r="AF1235" s="33">
        <v>0.3</v>
      </c>
      <c r="AG1235" s="33">
        <v>34.700000000000003</v>
      </c>
      <c r="AH1235" s="34" t="s">
        <v>1914</v>
      </c>
      <c r="AI1235" s="33">
        <v>22134</v>
      </c>
      <c r="AJ1235" s="33">
        <v>19.5</v>
      </c>
      <c r="AK1235" s="34">
        <v>1.5</v>
      </c>
      <c r="AL1235" s="34"/>
      <c r="AM1235" s="33">
        <v>0.9</v>
      </c>
      <c r="AN1235" s="34" t="s">
        <v>2046</v>
      </c>
      <c r="AO1235" s="34"/>
      <c r="AP1235" s="34"/>
      <c r="AQ1235" s="34" t="s">
        <v>1891</v>
      </c>
      <c r="AR1235" s="34" t="s">
        <v>1879</v>
      </c>
      <c r="AS1235" s="34" t="s">
        <v>1889</v>
      </c>
      <c r="AT1235" s="33">
        <v>362.23599999999999</v>
      </c>
      <c r="AU1235" s="33">
        <v>23</v>
      </c>
      <c r="AV1235" s="34" t="s">
        <v>1915</v>
      </c>
      <c r="AW1235" s="34" t="s">
        <v>3466</v>
      </c>
      <c r="AX1235" s="34" t="s">
        <v>3267</v>
      </c>
      <c r="AY1235" s="34" t="s">
        <v>2221</v>
      </c>
      <c r="AZ1235" s="34" t="s">
        <v>2221</v>
      </c>
      <c r="BA1235" s="34" t="s">
        <v>3766</v>
      </c>
      <c r="BB1235" s="34" t="s">
        <v>3267</v>
      </c>
      <c r="BC1235" s="34" t="s">
        <v>2221</v>
      </c>
      <c r="BD1235" s="34" t="s">
        <v>2221</v>
      </c>
    </row>
    <row r="1236" spans="1:56" ht="15" customHeight="1" x14ac:dyDescent="0.25">
      <c r="A1236" t="str">
        <f t="shared" si="57"/>
        <v>0102942_AP_Uripa_0102975_AP_Uripa_Pueblo</v>
      </c>
      <c r="B1236" s="34">
        <v>1233</v>
      </c>
      <c r="C1236" s="33" t="str">
        <f t="shared" si="58"/>
        <v>102942</v>
      </c>
      <c r="D1236" s="34" t="s">
        <v>75</v>
      </c>
      <c r="E1236" s="34">
        <v>-13.56157</v>
      </c>
      <c r="F1236" s="34">
        <v>-73.688890000000001</v>
      </c>
      <c r="G1236" s="33">
        <v>332.63</v>
      </c>
      <c r="H1236" s="33">
        <v>3949</v>
      </c>
      <c r="I1236" s="34" t="s">
        <v>58</v>
      </c>
      <c r="J1236" s="33">
        <v>0</v>
      </c>
      <c r="K1236" s="33">
        <v>60</v>
      </c>
      <c r="L1236" s="33">
        <v>57</v>
      </c>
      <c r="M1236" s="34" t="s">
        <v>59</v>
      </c>
      <c r="N1236" s="33">
        <v>0.3</v>
      </c>
      <c r="O1236" s="33">
        <v>39.9</v>
      </c>
      <c r="P1236" s="34" t="s">
        <v>1914</v>
      </c>
      <c r="Q1236" s="33" t="s">
        <v>2169</v>
      </c>
      <c r="R1236" s="33">
        <v>17.7</v>
      </c>
      <c r="S1236" s="34">
        <v>1.5</v>
      </c>
      <c r="T1236" s="34"/>
      <c r="U1236" s="33" t="str">
        <f t="shared" si="59"/>
        <v>102975</v>
      </c>
      <c r="V1236" s="34" t="s">
        <v>76</v>
      </c>
      <c r="W1236" s="34">
        <v>-13.531110999999999</v>
      </c>
      <c r="X1236" s="34">
        <v>-73.705111000000002</v>
      </c>
      <c r="Y1236" s="33">
        <v>152.63</v>
      </c>
      <c r="Z1236" s="33">
        <v>3355</v>
      </c>
      <c r="AA1236" s="34" t="s">
        <v>58</v>
      </c>
      <c r="AB1236" s="33">
        <v>0</v>
      </c>
      <c r="AC1236" s="33">
        <v>54</v>
      </c>
      <c r="AD1236" s="33">
        <v>51</v>
      </c>
      <c r="AE1236" s="34" t="s">
        <v>2199</v>
      </c>
      <c r="AF1236" s="33">
        <v>2.4</v>
      </c>
      <c r="AG1236" s="33">
        <v>39.9</v>
      </c>
      <c r="AH1236" s="34" t="s">
        <v>1914</v>
      </c>
      <c r="AI1236" s="33" t="s">
        <v>1866</v>
      </c>
      <c r="AJ1236" s="33">
        <v>17.899999999999999</v>
      </c>
      <c r="AK1236" s="34">
        <v>1.5</v>
      </c>
      <c r="AL1236" s="34"/>
      <c r="AM1236" s="33">
        <v>3.82</v>
      </c>
      <c r="AN1236" s="34" t="s">
        <v>2046</v>
      </c>
      <c r="AO1236" s="34"/>
      <c r="AP1236" s="34"/>
      <c r="AQ1236" s="34" t="s">
        <v>1894</v>
      </c>
      <c r="AR1236" s="34" t="s">
        <v>1878</v>
      </c>
      <c r="AS1236" s="34" t="s">
        <v>1926</v>
      </c>
      <c r="AT1236" s="33">
        <v>894</v>
      </c>
      <c r="AU1236" s="33">
        <v>23</v>
      </c>
      <c r="AV1236" s="34" t="s">
        <v>1917</v>
      </c>
      <c r="AW1236" s="34" t="s">
        <v>3467</v>
      </c>
      <c r="AX1236" s="34" t="s">
        <v>4498</v>
      </c>
      <c r="AY1236" s="34" t="s">
        <v>3468</v>
      </c>
      <c r="AZ1236" s="34" t="s">
        <v>3217</v>
      </c>
      <c r="BA1236" s="34" t="s">
        <v>3804</v>
      </c>
      <c r="BB1236" s="34" t="s">
        <v>3468</v>
      </c>
      <c r="BC1236" s="34" t="s">
        <v>3468</v>
      </c>
      <c r="BD1236" s="34" t="s">
        <v>3217</v>
      </c>
    </row>
    <row r="1237" spans="1:56" ht="15" customHeight="1" x14ac:dyDescent="0.25">
      <c r="A1237" t="str">
        <f t="shared" si="57"/>
        <v>0104615_AP_Anccohuayllo_0102975_AP_Uripa_Pueblo</v>
      </c>
      <c r="B1237" s="34">
        <v>1234</v>
      </c>
      <c r="C1237" s="33" t="str">
        <f t="shared" si="58"/>
        <v>104615</v>
      </c>
      <c r="D1237" s="34" t="s">
        <v>220</v>
      </c>
      <c r="E1237" s="34">
        <v>-13.527620000000001</v>
      </c>
      <c r="F1237" s="34">
        <v>-73.673059999999992</v>
      </c>
      <c r="G1237" s="33">
        <v>263.61</v>
      </c>
      <c r="H1237" s="33">
        <v>3238</v>
      </c>
      <c r="I1237" s="34" t="s">
        <v>58</v>
      </c>
      <c r="J1237" s="33">
        <v>0</v>
      </c>
      <c r="K1237" s="33">
        <v>30</v>
      </c>
      <c r="L1237" s="33">
        <v>51</v>
      </c>
      <c r="M1237" s="34" t="s">
        <v>59</v>
      </c>
      <c r="N1237" s="33">
        <v>0.3</v>
      </c>
      <c r="O1237" s="33">
        <v>39.9</v>
      </c>
      <c r="P1237" s="34" t="s">
        <v>1914</v>
      </c>
      <c r="Q1237" s="33" t="s">
        <v>2170</v>
      </c>
      <c r="R1237" s="33">
        <v>21.9</v>
      </c>
      <c r="S1237" s="34">
        <v>1.5</v>
      </c>
      <c r="T1237" s="34"/>
      <c r="U1237" s="33" t="str">
        <f t="shared" si="59"/>
        <v>102975</v>
      </c>
      <c r="V1237" s="34" t="s">
        <v>76</v>
      </c>
      <c r="W1237" s="34">
        <v>-13.531110999999999</v>
      </c>
      <c r="X1237" s="34">
        <v>-73.705111000000002</v>
      </c>
      <c r="Y1237" s="33">
        <v>83.6</v>
      </c>
      <c r="Z1237" s="33">
        <v>3355</v>
      </c>
      <c r="AA1237" s="34" t="s">
        <v>58</v>
      </c>
      <c r="AB1237" s="33">
        <v>0</v>
      </c>
      <c r="AC1237" s="33">
        <v>54</v>
      </c>
      <c r="AD1237" s="33">
        <v>9</v>
      </c>
      <c r="AE1237" s="34" t="s">
        <v>2199</v>
      </c>
      <c r="AF1237" s="33">
        <v>2.4</v>
      </c>
      <c r="AG1237" s="33">
        <v>39.9</v>
      </c>
      <c r="AH1237" s="34" t="s">
        <v>1914</v>
      </c>
      <c r="AI1237" s="33" t="s">
        <v>4716</v>
      </c>
      <c r="AJ1237" s="33">
        <v>21.9</v>
      </c>
      <c r="AK1237" s="34">
        <v>1.5</v>
      </c>
      <c r="AL1237" s="34"/>
      <c r="AM1237" s="33">
        <v>3.49</v>
      </c>
      <c r="AN1237" s="34" t="s">
        <v>2046</v>
      </c>
      <c r="AO1237" s="34"/>
      <c r="AP1237" s="34"/>
      <c r="AQ1237" s="34" t="s">
        <v>1894</v>
      </c>
      <c r="AR1237" s="34" t="s">
        <v>1878</v>
      </c>
      <c r="AS1237" s="34" t="s">
        <v>1922</v>
      </c>
      <c r="AT1237" s="33">
        <v>420</v>
      </c>
      <c r="AU1237" s="33">
        <v>23</v>
      </c>
      <c r="AV1237" s="34" t="s">
        <v>1915</v>
      </c>
      <c r="AW1237" s="34" t="s">
        <v>3469</v>
      </c>
      <c r="AX1237" s="34" t="s">
        <v>4498</v>
      </c>
      <c r="AY1237" s="34" t="s">
        <v>3468</v>
      </c>
      <c r="AZ1237" s="34" t="s">
        <v>3217</v>
      </c>
      <c r="BA1237" s="34" t="s">
        <v>3804</v>
      </c>
      <c r="BB1237" s="34" t="s">
        <v>3468</v>
      </c>
      <c r="BC1237" s="34" t="s">
        <v>3468</v>
      </c>
      <c r="BD1237" s="34" t="s">
        <v>3217</v>
      </c>
    </row>
    <row r="1238" spans="1:56" ht="15" customHeight="1" x14ac:dyDescent="0.25">
      <c r="A1238" t="str">
        <f t="shared" si="57"/>
        <v>0103205_LH_Pachas_0103204_LH_Obas</v>
      </c>
      <c r="B1238" s="34">
        <v>1235</v>
      </c>
      <c r="C1238" s="33" t="str">
        <f t="shared" si="58"/>
        <v>103205</v>
      </c>
      <c r="D1238" s="34" t="s">
        <v>1645</v>
      </c>
      <c r="E1238" s="34">
        <v>-9.728530000000001</v>
      </c>
      <c r="F1238" s="34">
        <v>-76.796199999999999</v>
      </c>
      <c r="G1238" s="33">
        <v>122.73</v>
      </c>
      <c r="H1238" s="33">
        <v>3918</v>
      </c>
      <c r="I1238" s="34" t="s">
        <v>58</v>
      </c>
      <c r="J1238" s="33">
        <v>0</v>
      </c>
      <c r="K1238" s="33">
        <v>30</v>
      </c>
      <c r="L1238" s="33">
        <v>33</v>
      </c>
      <c r="M1238" s="34" t="s">
        <v>59</v>
      </c>
      <c r="N1238" s="33">
        <v>0.3</v>
      </c>
      <c r="O1238" s="33">
        <v>36.9</v>
      </c>
      <c r="P1238" s="34" t="s">
        <v>1914</v>
      </c>
      <c r="Q1238" s="33">
        <v>10955</v>
      </c>
      <c r="R1238" s="33">
        <v>21.8</v>
      </c>
      <c r="S1238" s="34">
        <v>1.5</v>
      </c>
      <c r="T1238" s="34"/>
      <c r="U1238" s="33" t="str">
        <f t="shared" si="59"/>
        <v>103204</v>
      </c>
      <c r="V1238" s="34" t="s">
        <v>1646</v>
      </c>
      <c r="W1238" s="34">
        <v>-9.7922999999999991</v>
      </c>
      <c r="X1238" s="34">
        <v>-76.695569999999989</v>
      </c>
      <c r="Y1238" s="33">
        <v>302.75</v>
      </c>
      <c r="Z1238" s="33">
        <v>4262</v>
      </c>
      <c r="AA1238" s="34" t="s">
        <v>58</v>
      </c>
      <c r="AB1238" s="33">
        <v>0</v>
      </c>
      <c r="AC1238" s="33">
        <v>48</v>
      </c>
      <c r="AD1238" s="33">
        <v>30</v>
      </c>
      <c r="AE1238" s="34" t="s">
        <v>2193</v>
      </c>
      <c r="AF1238" s="33">
        <v>1.2</v>
      </c>
      <c r="AG1238" s="33">
        <v>36.9</v>
      </c>
      <c r="AH1238" s="34" t="s">
        <v>1914</v>
      </c>
      <c r="AI1238" s="33">
        <v>11485</v>
      </c>
      <c r="AJ1238" s="33">
        <v>22</v>
      </c>
      <c r="AK1238" s="34">
        <v>1.5</v>
      </c>
      <c r="AL1238" s="34"/>
      <c r="AM1238" s="33">
        <v>13.13</v>
      </c>
      <c r="AN1238" s="34" t="s">
        <v>2046</v>
      </c>
      <c r="AO1238" s="34"/>
      <c r="AP1238" s="34"/>
      <c r="AQ1238" s="34" t="s">
        <v>1891</v>
      </c>
      <c r="AR1238" s="34" t="s">
        <v>1880</v>
      </c>
      <c r="AS1238" s="34" t="s">
        <v>1889</v>
      </c>
      <c r="AT1238" s="33">
        <v>250.184</v>
      </c>
      <c r="AU1238" s="33">
        <v>11</v>
      </c>
      <c r="AV1238" s="34" t="s">
        <v>1915</v>
      </c>
      <c r="AW1238" s="34" t="s">
        <v>3470</v>
      </c>
      <c r="AX1238" s="34" t="s">
        <v>4499</v>
      </c>
      <c r="AY1238" s="34" t="s">
        <v>2725</v>
      </c>
      <c r="AZ1238" s="34" t="s">
        <v>2391</v>
      </c>
      <c r="BA1238" s="34" t="s">
        <v>2724</v>
      </c>
      <c r="BB1238" s="34" t="s">
        <v>4501</v>
      </c>
      <c r="BC1238" s="34" t="s">
        <v>3472</v>
      </c>
      <c r="BD1238" s="34" t="s">
        <v>2391</v>
      </c>
    </row>
    <row r="1239" spans="1:56" ht="15" customHeight="1" x14ac:dyDescent="0.25">
      <c r="A1239" t="str">
        <f t="shared" si="57"/>
        <v>0103181_LA_Puente_Salas_0101017_LA_Jayanca</v>
      </c>
      <c r="B1239" s="34">
        <v>1236</v>
      </c>
      <c r="C1239" s="33" t="str">
        <f t="shared" si="58"/>
        <v>103181</v>
      </c>
      <c r="D1239" s="34" t="s">
        <v>208</v>
      </c>
      <c r="E1239" s="34">
        <v>-6.3299570000000003</v>
      </c>
      <c r="F1239" s="34">
        <v>-79.765220999999997</v>
      </c>
      <c r="G1239" s="33">
        <v>223.2</v>
      </c>
      <c r="H1239" s="33">
        <v>79</v>
      </c>
      <c r="I1239" s="34" t="s">
        <v>58</v>
      </c>
      <c r="J1239" s="33">
        <v>0</v>
      </c>
      <c r="K1239" s="33">
        <v>48</v>
      </c>
      <c r="L1239" s="33">
        <v>45</v>
      </c>
      <c r="M1239" s="34" t="s">
        <v>59</v>
      </c>
      <c r="N1239" s="33">
        <v>0.3</v>
      </c>
      <c r="O1239" s="33">
        <v>40.700000000000003</v>
      </c>
      <c r="P1239" s="34" t="s">
        <v>1914</v>
      </c>
      <c r="Q1239" s="33" t="s">
        <v>1835</v>
      </c>
      <c r="R1239" s="33">
        <v>24</v>
      </c>
      <c r="S1239" s="34">
        <v>1.5</v>
      </c>
      <c r="T1239" s="34"/>
      <c r="U1239" s="33" t="str">
        <f t="shared" si="59"/>
        <v>101017</v>
      </c>
      <c r="V1239" s="34" t="s">
        <v>209</v>
      </c>
      <c r="W1239" s="34">
        <v>-6.3820560000000004</v>
      </c>
      <c r="X1239" s="34">
        <v>-79.814444999999992</v>
      </c>
      <c r="Y1239" s="33">
        <v>43.2</v>
      </c>
      <c r="Z1239" s="33">
        <v>68</v>
      </c>
      <c r="AA1239" s="34" t="s">
        <v>58</v>
      </c>
      <c r="AB1239" s="33">
        <v>0</v>
      </c>
      <c r="AC1239" s="33">
        <v>30</v>
      </c>
      <c r="AD1239" s="33">
        <v>25</v>
      </c>
      <c r="AE1239" s="34" t="s">
        <v>2188</v>
      </c>
      <c r="AF1239" s="33">
        <v>1.8</v>
      </c>
      <c r="AG1239" s="33">
        <v>36.9</v>
      </c>
      <c r="AH1239" s="34" t="s">
        <v>1914</v>
      </c>
      <c r="AI1239" s="33" t="s">
        <v>1825</v>
      </c>
      <c r="AJ1239" s="33">
        <v>24.2</v>
      </c>
      <c r="AK1239" s="34">
        <v>1.5</v>
      </c>
      <c r="AL1239" s="34"/>
      <c r="AM1239" s="33">
        <v>7.96</v>
      </c>
      <c r="AN1239" s="34" t="s">
        <v>2046</v>
      </c>
      <c r="AO1239" s="34"/>
      <c r="AP1239" s="34"/>
      <c r="AQ1239" s="34" t="s">
        <v>1891</v>
      </c>
      <c r="AR1239" s="34" t="s">
        <v>1880</v>
      </c>
      <c r="AS1239" s="34" t="s">
        <v>1927</v>
      </c>
      <c r="AT1239" s="33">
        <v>546.14599999999996</v>
      </c>
      <c r="AU1239" s="33">
        <v>11</v>
      </c>
      <c r="AV1239" s="34" t="s">
        <v>1921</v>
      </c>
      <c r="AW1239" s="34" t="s">
        <v>3471</v>
      </c>
      <c r="AX1239" s="34" t="s">
        <v>4500</v>
      </c>
      <c r="AY1239" s="34" t="s">
        <v>2230</v>
      </c>
      <c r="AZ1239" s="34" t="s">
        <v>2230</v>
      </c>
      <c r="BA1239" s="34" t="s">
        <v>3615</v>
      </c>
      <c r="BB1239" s="34" t="s">
        <v>4500</v>
      </c>
      <c r="BC1239" s="34" t="s">
        <v>2230</v>
      </c>
      <c r="BD1239" s="34" t="s">
        <v>2230</v>
      </c>
    </row>
    <row r="1240" spans="1:56" ht="15" customHeight="1" x14ac:dyDescent="0.25">
      <c r="A1240" t="str">
        <f t="shared" si="57"/>
        <v>0103204_LH_Obas_0103206_LH_Cahuac_Chavinillo</v>
      </c>
      <c r="B1240" s="34">
        <v>1237</v>
      </c>
      <c r="C1240" s="33" t="str">
        <f t="shared" si="58"/>
        <v>103204</v>
      </c>
      <c r="D1240" s="34" t="s">
        <v>1646</v>
      </c>
      <c r="E1240" s="34">
        <v>-9.7922999999999991</v>
      </c>
      <c r="F1240" s="34">
        <v>-76.695569999999989</v>
      </c>
      <c r="G1240" s="33">
        <v>149.13999999999999</v>
      </c>
      <c r="H1240" s="33">
        <v>4262</v>
      </c>
      <c r="I1240" s="34" t="s">
        <v>58</v>
      </c>
      <c r="J1240" s="33">
        <v>0</v>
      </c>
      <c r="K1240" s="33">
        <v>48</v>
      </c>
      <c r="L1240" s="33">
        <v>30</v>
      </c>
      <c r="M1240" s="34" t="s">
        <v>59</v>
      </c>
      <c r="N1240" s="33">
        <v>0.3</v>
      </c>
      <c r="O1240" s="33">
        <v>36.9</v>
      </c>
      <c r="P1240" s="34" t="s">
        <v>1914</v>
      </c>
      <c r="Q1240" s="33">
        <v>11645</v>
      </c>
      <c r="R1240" s="33">
        <v>26.3</v>
      </c>
      <c r="S1240" s="34">
        <v>1.5</v>
      </c>
      <c r="T1240" s="34"/>
      <c r="U1240" s="33" t="str">
        <f t="shared" si="59"/>
        <v>103206</v>
      </c>
      <c r="V1240" s="34" t="s">
        <v>1231</v>
      </c>
      <c r="W1240" s="34">
        <v>-9.8792000000000009</v>
      </c>
      <c r="X1240" s="34">
        <v>-76.642870000000002</v>
      </c>
      <c r="Y1240" s="33">
        <v>329.14</v>
      </c>
      <c r="Z1240" s="33">
        <v>4219</v>
      </c>
      <c r="AA1240" s="34" t="s">
        <v>58</v>
      </c>
      <c r="AB1240" s="33">
        <v>0</v>
      </c>
      <c r="AC1240" s="33">
        <v>42</v>
      </c>
      <c r="AD1240" s="33">
        <v>30</v>
      </c>
      <c r="AE1240" s="34" t="s">
        <v>2219</v>
      </c>
      <c r="AF1240" s="33">
        <v>1.2</v>
      </c>
      <c r="AG1240" s="33">
        <v>36.9</v>
      </c>
      <c r="AH1240" s="34" t="s">
        <v>1914</v>
      </c>
      <c r="AI1240" s="33">
        <v>11115</v>
      </c>
      <c r="AJ1240" s="33">
        <v>26.5</v>
      </c>
      <c r="AK1240" s="34">
        <v>1.5</v>
      </c>
      <c r="AL1240" s="34"/>
      <c r="AM1240" s="33">
        <v>11.27</v>
      </c>
      <c r="AN1240" s="34" t="s">
        <v>2046</v>
      </c>
      <c r="AO1240" s="34"/>
      <c r="AP1240" s="34"/>
      <c r="AQ1240" s="34" t="s">
        <v>1891</v>
      </c>
      <c r="AR1240" s="34" t="s">
        <v>1880</v>
      </c>
      <c r="AS1240" s="34" t="s">
        <v>1889</v>
      </c>
      <c r="AT1240" s="33">
        <v>500.36799999999999</v>
      </c>
      <c r="AU1240" s="33">
        <v>11</v>
      </c>
      <c r="AV1240" s="34" t="s">
        <v>1915</v>
      </c>
      <c r="AW1240" s="34" t="s">
        <v>2724</v>
      </c>
      <c r="AX1240" s="34" t="s">
        <v>4501</v>
      </c>
      <c r="AY1240" s="34" t="s">
        <v>3472</v>
      </c>
      <c r="AZ1240" s="34" t="s">
        <v>2391</v>
      </c>
      <c r="BA1240" s="34" t="s">
        <v>3805</v>
      </c>
      <c r="BB1240" s="34" t="s">
        <v>4575</v>
      </c>
      <c r="BC1240" s="34" t="s">
        <v>3472</v>
      </c>
      <c r="BD1240" s="34" t="s">
        <v>2391</v>
      </c>
    </row>
    <row r="1241" spans="1:56" ht="15" customHeight="1" x14ac:dyDescent="0.25">
      <c r="A1241" t="str">
        <f t="shared" si="57"/>
        <v>0103555_LH_Maria_Del_Valle_0103504_LH_Real_Hotel_Huanuco</v>
      </c>
      <c r="B1241" s="34">
        <v>1238</v>
      </c>
      <c r="C1241" s="33" t="str">
        <f t="shared" si="58"/>
        <v>103555</v>
      </c>
      <c r="D1241" s="34" t="s">
        <v>834</v>
      </c>
      <c r="E1241" s="34">
        <v>-9.9038280000000007</v>
      </c>
      <c r="F1241" s="34">
        <v>-76.213048000000001</v>
      </c>
      <c r="G1241" s="33">
        <v>227.67</v>
      </c>
      <c r="H1241" s="33">
        <v>2111</v>
      </c>
      <c r="I1241" s="34" t="s">
        <v>58</v>
      </c>
      <c r="J1241" s="33">
        <v>0</v>
      </c>
      <c r="K1241" s="33">
        <v>30</v>
      </c>
      <c r="L1241" s="33">
        <v>24</v>
      </c>
      <c r="M1241" s="34" t="s">
        <v>59</v>
      </c>
      <c r="N1241" s="33">
        <v>0.3</v>
      </c>
      <c r="O1241" s="33">
        <v>36.4</v>
      </c>
      <c r="P1241" s="34" t="s">
        <v>1914</v>
      </c>
      <c r="Q1241" s="33">
        <v>15313</v>
      </c>
      <c r="R1241" s="33">
        <v>21</v>
      </c>
      <c r="S1241" s="34">
        <v>1.5</v>
      </c>
      <c r="T1241" s="34"/>
      <c r="U1241" s="33" t="str">
        <f t="shared" si="59"/>
        <v>103504</v>
      </c>
      <c r="V1241" s="34" t="s">
        <v>707</v>
      </c>
      <c r="W1241" s="34">
        <v>-9.9293560000000003</v>
      </c>
      <c r="X1241" s="34">
        <v>-76.241499000000005</v>
      </c>
      <c r="Y1241" s="33">
        <v>47.67</v>
      </c>
      <c r="Z1241" s="33">
        <v>1899</v>
      </c>
      <c r="AA1241" s="34" t="s">
        <v>60</v>
      </c>
      <c r="AB1241" s="33">
        <v>17.350000000000001</v>
      </c>
      <c r="AC1241" s="33">
        <v>6</v>
      </c>
      <c r="AD1241" s="33">
        <v>3.5</v>
      </c>
      <c r="AE1241" s="34" t="s">
        <v>2195</v>
      </c>
      <c r="AF1241" s="33">
        <v>0.6</v>
      </c>
      <c r="AG1241" s="33">
        <v>34.700000000000003</v>
      </c>
      <c r="AH1241" s="34" t="s">
        <v>1914</v>
      </c>
      <c r="AI1241" s="33">
        <v>14823</v>
      </c>
      <c r="AJ1241" s="33">
        <v>21</v>
      </c>
      <c r="AK1241" s="34">
        <v>1.5</v>
      </c>
      <c r="AL1241" s="34"/>
      <c r="AM1241" s="33">
        <v>4.22</v>
      </c>
      <c r="AN1241" s="34" t="s">
        <v>2046</v>
      </c>
      <c r="AO1241" s="34"/>
      <c r="AP1241" s="34"/>
      <c r="AQ1241" s="34" t="s">
        <v>1891</v>
      </c>
      <c r="AR1241" s="34" t="s">
        <v>1879</v>
      </c>
      <c r="AS1241" s="34" t="s">
        <v>1888</v>
      </c>
      <c r="AT1241" s="33">
        <v>728</v>
      </c>
      <c r="AU1241" s="33">
        <v>15</v>
      </c>
      <c r="AV1241" s="34" t="s">
        <v>1915</v>
      </c>
      <c r="AW1241" s="34" t="s">
        <v>3473</v>
      </c>
      <c r="AX1241" s="34" t="s">
        <v>4441</v>
      </c>
      <c r="AY1241" s="34" t="s">
        <v>2391</v>
      </c>
      <c r="AZ1241" s="34" t="s">
        <v>2391</v>
      </c>
      <c r="BA1241" s="34" t="s">
        <v>3806</v>
      </c>
      <c r="BB1241" s="34" t="s">
        <v>2391</v>
      </c>
      <c r="BC1241" s="34" t="s">
        <v>2391</v>
      </c>
      <c r="BD1241" s="34" t="s">
        <v>2391</v>
      </c>
    </row>
    <row r="1242" spans="1:56" ht="15" customHeight="1" x14ac:dyDescent="0.25">
      <c r="A1242" t="str">
        <f t="shared" si="57"/>
        <v>0103352_CS_DO_Tullumayo_0101327_CS_Plazuela_Garcilazo</v>
      </c>
      <c r="B1242" s="34">
        <v>1239</v>
      </c>
      <c r="C1242" s="33" t="str">
        <f t="shared" si="58"/>
        <v>103352</v>
      </c>
      <c r="D1242" s="34" t="s">
        <v>1988</v>
      </c>
      <c r="E1242" s="34">
        <v>-13.520512999999999</v>
      </c>
      <c r="F1242" s="34">
        <v>-71.972151999999994</v>
      </c>
      <c r="G1242" s="33">
        <v>73.739999999999995</v>
      </c>
      <c r="H1242" s="33">
        <v>3380</v>
      </c>
      <c r="I1242" s="34" t="s">
        <v>60</v>
      </c>
      <c r="J1242" s="33">
        <v>11.3</v>
      </c>
      <c r="K1242" s="33">
        <v>1.7</v>
      </c>
      <c r="L1242" s="33">
        <v>6</v>
      </c>
      <c r="M1242" s="34" t="s">
        <v>59</v>
      </c>
      <c r="N1242" s="33">
        <v>0.3</v>
      </c>
      <c r="O1242" s="33">
        <v>35.299999999999997</v>
      </c>
      <c r="P1242" s="34" t="s">
        <v>1890</v>
      </c>
      <c r="Q1242" s="33">
        <v>23422</v>
      </c>
      <c r="R1242" s="33">
        <v>19.7</v>
      </c>
      <c r="S1242" s="34">
        <v>1.5</v>
      </c>
      <c r="T1242" s="34"/>
      <c r="U1242" s="33" t="str">
        <f t="shared" si="59"/>
        <v>101327</v>
      </c>
      <c r="V1242" s="34" t="s">
        <v>554</v>
      </c>
      <c r="W1242" s="34">
        <v>-13.518746</v>
      </c>
      <c r="X1242" s="34">
        <v>-71.965919</v>
      </c>
      <c r="Y1242" s="33">
        <v>253.75</v>
      </c>
      <c r="Z1242" s="33">
        <v>3378</v>
      </c>
      <c r="AA1242" s="34" t="s">
        <v>60</v>
      </c>
      <c r="AB1242" s="33">
        <v>15</v>
      </c>
      <c r="AC1242" s="33">
        <v>8</v>
      </c>
      <c r="AD1242" s="33">
        <v>5</v>
      </c>
      <c r="AE1242" s="34" t="s">
        <v>2192</v>
      </c>
      <c r="AF1242" s="33">
        <v>0.3</v>
      </c>
      <c r="AG1242" s="33">
        <v>35.299999999999997</v>
      </c>
      <c r="AH1242" s="34" t="s">
        <v>1890</v>
      </c>
      <c r="AI1242" s="33">
        <v>22190</v>
      </c>
      <c r="AJ1242" s="33">
        <v>19.600000000000001</v>
      </c>
      <c r="AK1242" s="34">
        <v>1.5</v>
      </c>
      <c r="AL1242" s="34"/>
      <c r="AM1242" s="33">
        <v>0.7</v>
      </c>
      <c r="AN1242" s="34" t="s">
        <v>2046</v>
      </c>
      <c r="AO1242" s="34"/>
      <c r="AP1242" s="34"/>
      <c r="AQ1242" s="34" t="s">
        <v>1893</v>
      </c>
      <c r="AR1242" s="34" t="s">
        <v>1879</v>
      </c>
      <c r="AS1242" s="34" t="s">
        <v>1889</v>
      </c>
      <c r="AT1242" s="33">
        <v>182.50700000000001</v>
      </c>
      <c r="AU1242" s="33">
        <v>23</v>
      </c>
      <c r="AV1242" s="34" t="s">
        <v>1917</v>
      </c>
      <c r="AW1242" s="34" t="s">
        <v>3474</v>
      </c>
      <c r="AX1242" s="34" t="s">
        <v>3516</v>
      </c>
      <c r="AY1242" s="34" t="s">
        <v>2283</v>
      </c>
      <c r="AZ1242" s="34" t="s">
        <v>2283</v>
      </c>
      <c r="BA1242" s="34" t="s">
        <v>4074</v>
      </c>
      <c r="BB1242" s="34" t="s">
        <v>2283</v>
      </c>
      <c r="BC1242" s="34" t="s">
        <v>2283</v>
      </c>
      <c r="BD1242" s="34" t="s">
        <v>2283</v>
      </c>
    </row>
    <row r="1243" spans="1:56" ht="15" customHeight="1" x14ac:dyDescent="0.25">
      <c r="A1243" t="str">
        <f t="shared" si="57"/>
        <v>0104074_MQ_Alto_Ilo_R1_0101205_TA_Morro_de_Sama</v>
      </c>
      <c r="B1243" s="34">
        <v>1240</v>
      </c>
      <c r="C1243" s="33" t="str">
        <f t="shared" si="58"/>
        <v>104074</v>
      </c>
      <c r="D1243" s="34" t="s">
        <v>113</v>
      </c>
      <c r="E1243" s="34">
        <v>-17.659011</v>
      </c>
      <c r="F1243" s="34">
        <v>-71.341759999999994</v>
      </c>
      <c r="G1243" s="33">
        <v>126.94</v>
      </c>
      <c r="H1243" s="33">
        <v>145</v>
      </c>
      <c r="I1243" s="34" t="s">
        <v>58</v>
      </c>
      <c r="J1243" s="33">
        <v>0</v>
      </c>
      <c r="K1243" s="33">
        <v>72</v>
      </c>
      <c r="L1243" s="33" t="s">
        <v>4754</v>
      </c>
      <c r="M1243" s="34" t="s">
        <v>59</v>
      </c>
      <c r="N1243" s="33">
        <v>0.3</v>
      </c>
      <c r="O1243" s="33" t="s">
        <v>1877</v>
      </c>
      <c r="P1243" s="34" t="s">
        <v>1914</v>
      </c>
      <c r="Q1243" s="33" t="s">
        <v>2163</v>
      </c>
      <c r="R1243" s="33">
        <v>29.5</v>
      </c>
      <c r="S1243" s="34">
        <v>1.5</v>
      </c>
      <c r="T1243" s="34"/>
      <c r="U1243" s="33" t="str">
        <f t="shared" si="59"/>
        <v>101205</v>
      </c>
      <c r="V1243" s="34" t="s">
        <v>764</v>
      </c>
      <c r="W1243" s="34">
        <v>-18.006156000000001</v>
      </c>
      <c r="X1243" s="34">
        <v>-70.858153999999999</v>
      </c>
      <c r="Y1243" s="33">
        <v>307.08999999999997</v>
      </c>
      <c r="Z1243" s="33">
        <v>767</v>
      </c>
      <c r="AA1243" s="34" t="s">
        <v>58</v>
      </c>
      <c r="AB1243" s="33">
        <v>0</v>
      </c>
      <c r="AC1243" s="33">
        <v>70</v>
      </c>
      <c r="AD1243" s="34" t="s">
        <v>4748</v>
      </c>
      <c r="AE1243" s="34" t="s">
        <v>2199</v>
      </c>
      <c r="AF1243" s="33">
        <v>2.4</v>
      </c>
      <c r="AG1243" s="33">
        <v>43.1</v>
      </c>
      <c r="AH1243" s="34" t="s">
        <v>1914</v>
      </c>
      <c r="AI1243" s="33" t="s">
        <v>2062</v>
      </c>
      <c r="AJ1243" s="33">
        <v>29.5</v>
      </c>
      <c r="AK1243" s="34">
        <v>1.5</v>
      </c>
      <c r="AL1243" s="34"/>
      <c r="AM1243" s="33">
        <v>64.19</v>
      </c>
      <c r="AN1243" s="34" t="s">
        <v>2046</v>
      </c>
      <c r="AO1243" s="34"/>
      <c r="AP1243" s="34"/>
      <c r="AQ1243" s="34" t="s">
        <v>1905</v>
      </c>
      <c r="AR1243" s="34" t="s">
        <v>1880</v>
      </c>
      <c r="AS1243" s="34" t="s">
        <v>1889</v>
      </c>
      <c r="AT1243" s="33">
        <v>1898.242</v>
      </c>
      <c r="AU1243" s="33">
        <v>8</v>
      </c>
      <c r="AV1243" s="34" t="s">
        <v>1921</v>
      </c>
      <c r="AW1243" s="34" t="s">
        <v>3475</v>
      </c>
      <c r="AX1243" s="34" t="s">
        <v>2270</v>
      </c>
      <c r="AY1243" s="34" t="s">
        <v>2270</v>
      </c>
      <c r="AZ1243" s="34" t="s">
        <v>2271</v>
      </c>
      <c r="BA1243" s="34" t="s">
        <v>3499</v>
      </c>
      <c r="BB1243" s="34" t="s">
        <v>4485</v>
      </c>
      <c r="BC1243" s="34" t="s">
        <v>2358</v>
      </c>
      <c r="BD1243" s="34" t="s">
        <v>2358</v>
      </c>
    </row>
    <row r="1244" spans="1:56" ht="15" customHeight="1" x14ac:dyDescent="0.25">
      <c r="A1244" t="str">
        <f t="shared" si="57"/>
        <v>0104126_LI_Libertad_0104284_LI_Trupal</v>
      </c>
      <c r="B1244" s="34">
        <v>1241</v>
      </c>
      <c r="C1244" s="33" t="str">
        <f t="shared" si="58"/>
        <v>104126</v>
      </c>
      <c r="D1244" s="34" t="s">
        <v>746</v>
      </c>
      <c r="E1244" s="34">
        <v>-8.1092600000000008</v>
      </c>
      <c r="F1244" s="34">
        <v>-79.043859999999995</v>
      </c>
      <c r="G1244" s="33">
        <v>156.12</v>
      </c>
      <c r="H1244" s="33">
        <v>31</v>
      </c>
      <c r="I1244" s="34" t="s">
        <v>60</v>
      </c>
      <c r="J1244" s="33">
        <v>11</v>
      </c>
      <c r="K1244" s="33">
        <v>12</v>
      </c>
      <c r="L1244" s="33">
        <v>18</v>
      </c>
      <c r="M1244" s="34" t="s">
        <v>59</v>
      </c>
      <c r="N1244" s="33">
        <v>0.3</v>
      </c>
      <c r="O1244" s="33">
        <v>34.700000000000003</v>
      </c>
      <c r="P1244" s="34" t="s">
        <v>1914</v>
      </c>
      <c r="Q1244" s="33">
        <v>21812</v>
      </c>
      <c r="R1244" s="33">
        <v>19.399999999999999</v>
      </c>
      <c r="S1244" s="34">
        <v>1.5</v>
      </c>
      <c r="T1244" s="34"/>
      <c r="U1244" s="33" t="str">
        <f t="shared" si="59"/>
        <v>104284</v>
      </c>
      <c r="V1244" s="34" t="s">
        <v>548</v>
      </c>
      <c r="W1244" s="34">
        <v>-8.1149719999999999</v>
      </c>
      <c r="X1244" s="34">
        <v>-79.041306000000006</v>
      </c>
      <c r="Y1244" s="33">
        <v>336.12</v>
      </c>
      <c r="Z1244" s="33">
        <v>23</v>
      </c>
      <c r="AA1244" s="34" t="s">
        <v>58</v>
      </c>
      <c r="AB1244" s="33">
        <v>0</v>
      </c>
      <c r="AC1244" s="33">
        <v>24</v>
      </c>
      <c r="AD1244" s="33">
        <v>22</v>
      </c>
      <c r="AE1244" s="34" t="s">
        <v>59</v>
      </c>
      <c r="AF1244" s="33">
        <v>0.3</v>
      </c>
      <c r="AG1244" s="33">
        <v>34.700000000000003</v>
      </c>
      <c r="AH1244" s="34" t="s">
        <v>1914</v>
      </c>
      <c r="AI1244" s="33">
        <v>23044</v>
      </c>
      <c r="AJ1244" s="33">
        <v>19.399999999999999</v>
      </c>
      <c r="AK1244" s="34">
        <v>1.5</v>
      </c>
      <c r="AL1244" s="34"/>
      <c r="AM1244" s="33">
        <v>0.7</v>
      </c>
      <c r="AN1244" s="34" t="s">
        <v>2046</v>
      </c>
      <c r="AO1244" s="34"/>
      <c r="AP1244" s="34"/>
      <c r="AQ1244" s="34" t="s">
        <v>1891</v>
      </c>
      <c r="AR1244" s="34" t="s">
        <v>1879</v>
      </c>
      <c r="AS1244" s="34" t="s">
        <v>1889</v>
      </c>
      <c r="AT1244" s="33">
        <v>728</v>
      </c>
      <c r="AU1244" s="33">
        <v>23</v>
      </c>
      <c r="AV1244" s="34" t="s">
        <v>1915</v>
      </c>
      <c r="AW1244" s="34" t="s">
        <v>3476</v>
      </c>
      <c r="AX1244" s="34" t="s">
        <v>2309</v>
      </c>
      <c r="AY1244" s="34" t="s">
        <v>2309</v>
      </c>
      <c r="AZ1244" s="34" t="s">
        <v>2227</v>
      </c>
      <c r="BA1244" s="34" t="s">
        <v>3677</v>
      </c>
      <c r="BB1244" s="34" t="s">
        <v>2309</v>
      </c>
      <c r="BC1244" s="34" t="s">
        <v>2309</v>
      </c>
      <c r="BD1244" s="34" t="s">
        <v>2227</v>
      </c>
    </row>
    <row r="1245" spans="1:56" ht="15" customHeight="1" x14ac:dyDescent="0.25">
      <c r="A1245" t="str">
        <f t="shared" si="57"/>
        <v>0104224_LI_Cementerio_Viru_0104157_LI_Puente_Viru_R1</v>
      </c>
      <c r="B1245" s="34">
        <v>1242</v>
      </c>
      <c r="C1245" s="33" t="str">
        <f t="shared" si="58"/>
        <v>104224</v>
      </c>
      <c r="D1245" s="34" t="s">
        <v>1647</v>
      </c>
      <c r="E1245" s="34">
        <v>-8.4161900000000003</v>
      </c>
      <c r="F1245" s="34">
        <v>-78.750975999999994</v>
      </c>
      <c r="G1245" s="33">
        <v>240.39</v>
      </c>
      <c r="H1245" s="33">
        <v>75</v>
      </c>
      <c r="I1245" s="34" t="s">
        <v>58</v>
      </c>
      <c r="J1245" s="33">
        <v>0</v>
      </c>
      <c r="K1245" s="33">
        <v>75</v>
      </c>
      <c r="L1245" s="33">
        <v>28</v>
      </c>
      <c r="M1245" s="34" t="s">
        <v>59</v>
      </c>
      <c r="N1245" s="33">
        <v>0.3</v>
      </c>
      <c r="O1245" s="33">
        <v>36.4</v>
      </c>
      <c r="P1245" s="34" t="s">
        <v>1914</v>
      </c>
      <c r="Q1245" s="33">
        <v>15313</v>
      </c>
      <c r="R1245" s="33">
        <v>18</v>
      </c>
      <c r="S1245" s="34">
        <v>1.5</v>
      </c>
      <c r="T1245" s="34"/>
      <c r="U1245" s="33" t="str">
        <f t="shared" si="59"/>
        <v>104157</v>
      </c>
      <c r="V1245" s="34" t="s">
        <v>1986</v>
      </c>
      <c r="W1245" s="34">
        <v>-8.4301179999999984</v>
      </c>
      <c r="X1245" s="34">
        <v>-78.775746999999996</v>
      </c>
      <c r="Y1245" s="33">
        <v>60.38</v>
      </c>
      <c r="Z1245" s="33">
        <v>60</v>
      </c>
      <c r="AA1245" s="34" t="s">
        <v>60</v>
      </c>
      <c r="AB1245" s="33">
        <v>0</v>
      </c>
      <c r="AC1245" s="33">
        <v>30.5</v>
      </c>
      <c r="AD1245" s="33">
        <v>60</v>
      </c>
      <c r="AE1245" s="34" t="s">
        <v>2195</v>
      </c>
      <c r="AF1245" s="33">
        <v>0.6</v>
      </c>
      <c r="AG1245" s="33">
        <v>36.4</v>
      </c>
      <c r="AH1245" s="34" t="s">
        <v>1914</v>
      </c>
      <c r="AI1245" s="33">
        <v>14823</v>
      </c>
      <c r="AJ1245" s="33">
        <v>18</v>
      </c>
      <c r="AK1245" s="34">
        <v>1.5</v>
      </c>
      <c r="AL1245" s="34"/>
      <c r="AM1245" s="33">
        <v>3.14</v>
      </c>
      <c r="AN1245" s="34" t="s">
        <v>2046</v>
      </c>
      <c r="AO1245" s="34"/>
      <c r="AP1245" s="34"/>
      <c r="AQ1245" s="34" t="s">
        <v>1891</v>
      </c>
      <c r="AR1245" s="34" t="s">
        <v>1879</v>
      </c>
      <c r="AS1245" s="34" t="s">
        <v>1889</v>
      </c>
      <c r="AT1245" s="33">
        <v>362.23599999999999</v>
      </c>
      <c r="AU1245" s="33">
        <v>15</v>
      </c>
      <c r="AV1245" s="34" t="s">
        <v>1915</v>
      </c>
      <c r="AW1245" s="34" t="s">
        <v>3477</v>
      </c>
      <c r="AX1245" s="34" t="s">
        <v>2274</v>
      </c>
      <c r="AY1245" s="34" t="s">
        <v>2274</v>
      </c>
      <c r="AZ1245" s="34" t="s">
        <v>2227</v>
      </c>
      <c r="BA1245" s="34" t="s">
        <v>4188</v>
      </c>
      <c r="BB1245" s="34" t="s">
        <v>2274</v>
      </c>
      <c r="BC1245" s="34" t="s">
        <v>2274</v>
      </c>
      <c r="BD1245" s="34" t="s">
        <v>2227</v>
      </c>
    </row>
    <row r="1246" spans="1:56" ht="15" customHeight="1" x14ac:dyDescent="0.25">
      <c r="A1246" t="str">
        <f t="shared" si="57"/>
        <v>0104590_LM_Vivanda_Monterrico_0103691_LM_Casuarinas_R1</v>
      </c>
      <c r="B1246" s="34">
        <v>1243</v>
      </c>
      <c r="C1246" s="33" t="str">
        <f t="shared" si="58"/>
        <v>104590</v>
      </c>
      <c r="D1246" s="34" t="s">
        <v>138</v>
      </c>
      <c r="E1246" s="34">
        <v>-12.109462000000001</v>
      </c>
      <c r="F1246" s="34">
        <v>-76.971929000000003</v>
      </c>
      <c r="G1246" s="33">
        <v>203.59</v>
      </c>
      <c r="H1246" s="33">
        <v>164</v>
      </c>
      <c r="I1246" s="34" t="s">
        <v>58</v>
      </c>
      <c r="J1246" s="33">
        <v>0</v>
      </c>
      <c r="K1246" s="33">
        <v>24</v>
      </c>
      <c r="L1246" s="33">
        <v>15</v>
      </c>
      <c r="M1246" s="34" t="s">
        <v>59</v>
      </c>
      <c r="N1246" s="33">
        <v>0.3</v>
      </c>
      <c r="O1246" s="33">
        <v>35.299999999999997</v>
      </c>
      <c r="P1246" s="34" t="s">
        <v>1914</v>
      </c>
      <c r="Q1246" s="33">
        <v>22078</v>
      </c>
      <c r="R1246" s="33">
        <v>13.5</v>
      </c>
      <c r="S1246" s="34">
        <v>1.5</v>
      </c>
      <c r="T1246" s="34"/>
      <c r="U1246" s="33" t="str">
        <f t="shared" si="59"/>
        <v>103691</v>
      </c>
      <c r="V1246" s="34" t="s">
        <v>157</v>
      </c>
      <c r="W1246" s="34">
        <v>-12.11251</v>
      </c>
      <c r="X1246" s="34">
        <v>-76.973290000000006</v>
      </c>
      <c r="Y1246" s="33">
        <v>23.59</v>
      </c>
      <c r="Z1246" s="33">
        <v>153</v>
      </c>
      <c r="AA1246" s="34" t="s">
        <v>58</v>
      </c>
      <c r="AB1246" s="33">
        <v>0</v>
      </c>
      <c r="AC1246" s="33">
        <v>25.65</v>
      </c>
      <c r="AD1246" s="33">
        <v>9</v>
      </c>
      <c r="AE1246" s="34" t="s">
        <v>59</v>
      </c>
      <c r="AF1246" s="33">
        <v>0.3</v>
      </c>
      <c r="AG1246" s="33">
        <v>34.700000000000003</v>
      </c>
      <c r="AH1246" s="34" t="s">
        <v>1914</v>
      </c>
      <c r="AI1246" s="33">
        <v>23310</v>
      </c>
      <c r="AJ1246" s="33">
        <v>13.4</v>
      </c>
      <c r="AK1246" s="34">
        <v>1.5</v>
      </c>
      <c r="AL1246" s="34"/>
      <c r="AM1246" s="33">
        <v>0.37</v>
      </c>
      <c r="AN1246" s="34" t="s">
        <v>2046</v>
      </c>
      <c r="AO1246" s="34"/>
      <c r="AP1246" s="34"/>
      <c r="AQ1246" s="34" t="s">
        <v>1897</v>
      </c>
      <c r="AR1246" s="34" t="s">
        <v>1878</v>
      </c>
      <c r="AS1246" s="34" t="s">
        <v>1924</v>
      </c>
      <c r="AT1246" s="33">
        <v>270.38600000000002</v>
      </c>
      <c r="AU1246" s="33">
        <v>23</v>
      </c>
      <c r="AV1246" s="34" t="s">
        <v>1915</v>
      </c>
      <c r="AW1246" s="34" t="s">
        <v>3478</v>
      </c>
      <c r="AX1246" s="34" t="s">
        <v>4277</v>
      </c>
      <c r="AY1246" s="34" t="s">
        <v>2221</v>
      </c>
      <c r="AZ1246" s="34" t="s">
        <v>2221</v>
      </c>
      <c r="BA1246" s="34" t="s">
        <v>3942</v>
      </c>
      <c r="BB1246" s="34" t="s">
        <v>4277</v>
      </c>
      <c r="BC1246" s="34" t="s">
        <v>2221</v>
      </c>
      <c r="BD1246" s="34" t="s">
        <v>2221</v>
      </c>
    </row>
    <row r="1247" spans="1:56" ht="15" customHeight="1" x14ac:dyDescent="0.25">
      <c r="A1247" t="str">
        <f t="shared" si="57"/>
        <v>0104428_SM_Bajo_Naranjillo_0104607_SM_Yuracyacu</v>
      </c>
      <c r="B1247" s="34">
        <v>1244</v>
      </c>
      <c r="C1247" s="33" t="str">
        <f t="shared" si="58"/>
        <v>104428</v>
      </c>
      <c r="D1247" s="34" t="s">
        <v>610</v>
      </c>
      <c r="E1247" s="34">
        <v>-5.8057499999999997</v>
      </c>
      <c r="F1247" s="34">
        <v>-77.397349000000006</v>
      </c>
      <c r="G1247" s="33">
        <v>126.31</v>
      </c>
      <c r="H1247" s="33">
        <v>896</v>
      </c>
      <c r="I1247" s="34" t="s">
        <v>58</v>
      </c>
      <c r="J1247" s="33">
        <v>0</v>
      </c>
      <c r="K1247" s="33">
        <v>54</v>
      </c>
      <c r="L1247" s="33">
        <v>45.5</v>
      </c>
      <c r="M1247" s="34" t="s">
        <v>59</v>
      </c>
      <c r="N1247" s="33">
        <v>0.3</v>
      </c>
      <c r="O1247" s="33">
        <v>36.9</v>
      </c>
      <c r="P1247" s="34" t="s">
        <v>1914</v>
      </c>
      <c r="Q1247" s="33">
        <v>8118.32</v>
      </c>
      <c r="R1247" s="33">
        <v>26</v>
      </c>
      <c r="S1247" s="34">
        <v>1.5</v>
      </c>
      <c r="T1247" s="34"/>
      <c r="U1247" s="33" t="str">
        <f t="shared" si="59"/>
        <v>104607</v>
      </c>
      <c r="V1247" s="34" t="s">
        <v>611</v>
      </c>
      <c r="W1247" s="34">
        <v>-5.9295300000000006</v>
      </c>
      <c r="X1247" s="34">
        <v>-77.228043999999997</v>
      </c>
      <c r="Y1247" s="33">
        <v>306.32</v>
      </c>
      <c r="Z1247" s="33">
        <v>817</v>
      </c>
      <c r="AA1247" s="34" t="s">
        <v>58</v>
      </c>
      <c r="AB1247" s="33">
        <v>0</v>
      </c>
      <c r="AC1247" s="33">
        <v>30</v>
      </c>
      <c r="AD1247" s="33">
        <v>26.4</v>
      </c>
      <c r="AE1247" s="34" t="s">
        <v>2193</v>
      </c>
      <c r="AF1247" s="33">
        <v>1.2</v>
      </c>
      <c r="AG1247" s="33">
        <v>36.9</v>
      </c>
      <c r="AH1247" s="34" t="s">
        <v>1914</v>
      </c>
      <c r="AI1247" s="33">
        <v>7807</v>
      </c>
      <c r="AJ1247" s="33">
        <v>25.9</v>
      </c>
      <c r="AK1247" s="34">
        <v>1.5</v>
      </c>
      <c r="AL1247" s="34"/>
      <c r="AM1247" s="33">
        <v>23.27</v>
      </c>
      <c r="AN1247" s="34" t="s">
        <v>2046</v>
      </c>
      <c r="AO1247" s="34"/>
      <c r="AP1247" s="34"/>
      <c r="AQ1247" s="34" t="s">
        <v>1891</v>
      </c>
      <c r="AR1247" s="34" t="s">
        <v>1879</v>
      </c>
      <c r="AS1247" s="34" t="s">
        <v>1888</v>
      </c>
      <c r="AT1247" s="33">
        <v>438</v>
      </c>
      <c r="AU1247" s="33">
        <v>8</v>
      </c>
      <c r="AV1247" s="34" t="s">
        <v>1915</v>
      </c>
      <c r="AW1247" s="34" t="s">
        <v>3479</v>
      </c>
      <c r="AX1247" s="34" t="s">
        <v>3480</v>
      </c>
      <c r="AY1247" s="34" t="s">
        <v>2423</v>
      </c>
      <c r="AZ1247" s="34" t="s">
        <v>2301</v>
      </c>
      <c r="BA1247" s="34" t="s">
        <v>2581</v>
      </c>
      <c r="BB1247" s="34" t="s">
        <v>4386</v>
      </c>
      <c r="BC1247" s="34" t="s">
        <v>2423</v>
      </c>
      <c r="BD1247" s="34" t="s">
        <v>2301</v>
      </c>
    </row>
    <row r="1248" spans="1:56" ht="15" customHeight="1" x14ac:dyDescent="0.25">
      <c r="A1248" t="str">
        <f t="shared" si="57"/>
        <v>0105210_LM_Comando_Sur_0100261_LM_Mexico</v>
      </c>
      <c r="B1248" s="34">
        <v>1245</v>
      </c>
      <c r="C1248" s="33" t="str">
        <f t="shared" si="58"/>
        <v>105210</v>
      </c>
      <c r="D1248" s="34" t="s">
        <v>826</v>
      </c>
      <c r="E1248" s="34">
        <v>-12.068339999999999</v>
      </c>
      <c r="F1248" s="34">
        <v>-77.03389</v>
      </c>
      <c r="G1248" s="33">
        <v>131.31</v>
      </c>
      <c r="H1248" s="33">
        <v>134</v>
      </c>
      <c r="I1248" s="34" t="s">
        <v>60</v>
      </c>
      <c r="J1248" s="33">
        <v>29.55</v>
      </c>
      <c r="K1248" s="33">
        <v>3</v>
      </c>
      <c r="L1248" s="33">
        <v>32</v>
      </c>
      <c r="M1248" s="34" t="s">
        <v>59</v>
      </c>
      <c r="N1248" s="33">
        <v>0.3</v>
      </c>
      <c r="O1248" s="33">
        <v>35.299999999999997</v>
      </c>
      <c r="P1248" s="34" t="s">
        <v>1914</v>
      </c>
      <c r="Q1248" s="33">
        <v>23170</v>
      </c>
      <c r="R1248" s="33">
        <v>17</v>
      </c>
      <c r="S1248" s="34">
        <v>1.5</v>
      </c>
      <c r="T1248" s="34"/>
      <c r="U1248" s="33" t="str">
        <f t="shared" si="59"/>
        <v>100261</v>
      </c>
      <c r="V1248" s="34" t="s">
        <v>1505</v>
      </c>
      <c r="W1248" s="34">
        <v>-12.075998999999999</v>
      </c>
      <c r="X1248" s="34">
        <v>-77.024978000000004</v>
      </c>
      <c r="Y1248" s="33">
        <v>311.31</v>
      </c>
      <c r="Z1248" s="33">
        <v>138</v>
      </c>
      <c r="AA1248" s="34" t="s">
        <v>60</v>
      </c>
      <c r="AB1248" s="33">
        <v>9</v>
      </c>
      <c r="AC1248" s="33">
        <v>12</v>
      </c>
      <c r="AD1248" s="33">
        <v>24</v>
      </c>
      <c r="AE1248" s="34" t="s">
        <v>2205</v>
      </c>
      <c r="AF1248" s="33">
        <v>0.3</v>
      </c>
      <c r="AG1248" s="33">
        <v>35.299999999999997</v>
      </c>
      <c r="AH1248" s="34" t="s">
        <v>1914</v>
      </c>
      <c r="AI1248" s="33">
        <v>21938</v>
      </c>
      <c r="AJ1248" s="33">
        <v>16.899999999999999</v>
      </c>
      <c r="AK1248" s="34">
        <v>1.5</v>
      </c>
      <c r="AL1248" s="34"/>
      <c r="AM1248" s="33">
        <v>1.29</v>
      </c>
      <c r="AN1248" s="34" t="s">
        <v>2046</v>
      </c>
      <c r="AO1248" s="34"/>
      <c r="AP1248" s="34"/>
      <c r="AQ1248" s="34" t="s">
        <v>1891</v>
      </c>
      <c r="AR1248" s="34" t="s">
        <v>1879</v>
      </c>
      <c r="AS1248" s="34" t="s">
        <v>1889</v>
      </c>
      <c r="AT1248" s="33">
        <v>362.23599999999999</v>
      </c>
      <c r="AU1248" s="33">
        <v>23</v>
      </c>
      <c r="AV1248" s="34" t="s">
        <v>1915</v>
      </c>
      <c r="AW1248" s="34" t="s">
        <v>3481</v>
      </c>
      <c r="AX1248" s="34" t="s">
        <v>2221</v>
      </c>
      <c r="AY1248" s="34" t="s">
        <v>2221</v>
      </c>
      <c r="AZ1248" s="34" t="s">
        <v>2221</v>
      </c>
      <c r="BA1248" s="34" t="s">
        <v>3094</v>
      </c>
      <c r="BB1248" s="34" t="s">
        <v>4440</v>
      </c>
      <c r="BC1248" s="34" t="s">
        <v>2221</v>
      </c>
      <c r="BD1248" s="34" t="s">
        <v>2221</v>
      </c>
    </row>
    <row r="1249" spans="1:56" ht="15" customHeight="1" x14ac:dyDescent="0.25">
      <c r="A1249" t="str">
        <f t="shared" si="57"/>
        <v>0105444_LM_Tanque_Comas_0104489_LM_Jesus_Obrero</v>
      </c>
      <c r="B1249" s="34">
        <v>1246</v>
      </c>
      <c r="C1249" s="33" t="str">
        <f t="shared" si="58"/>
        <v>105444</v>
      </c>
      <c r="D1249" s="34" t="s">
        <v>331</v>
      </c>
      <c r="E1249" s="34">
        <v>-11.946199999999999</v>
      </c>
      <c r="F1249" s="34">
        <v>-77.055599999999998</v>
      </c>
      <c r="G1249" s="33">
        <v>144.05000000000001</v>
      </c>
      <c r="H1249" s="33">
        <v>98</v>
      </c>
      <c r="I1249" s="34" t="s">
        <v>58</v>
      </c>
      <c r="J1249" s="33">
        <v>0</v>
      </c>
      <c r="K1249" s="33">
        <v>24</v>
      </c>
      <c r="L1249" s="33">
        <v>20.85</v>
      </c>
      <c r="M1249" s="34" t="s">
        <v>59</v>
      </c>
      <c r="N1249" s="33">
        <v>0.3</v>
      </c>
      <c r="O1249" s="33">
        <v>34.700000000000003</v>
      </c>
      <c r="P1249" s="34" t="s">
        <v>1914</v>
      </c>
      <c r="Q1249" s="33">
        <v>21574</v>
      </c>
      <c r="R1249" s="33">
        <v>19.5</v>
      </c>
      <c r="S1249" s="34">
        <v>1.5</v>
      </c>
      <c r="T1249" s="34"/>
      <c r="U1249" s="33" t="str">
        <f t="shared" si="59"/>
        <v>104489</v>
      </c>
      <c r="V1249" s="34" t="s">
        <v>1299</v>
      </c>
      <c r="W1249" s="34">
        <v>-11.952</v>
      </c>
      <c r="X1249" s="34">
        <v>-77.051299999999998</v>
      </c>
      <c r="Y1249" s="33">
        <v>324.05</v>
      </c>
      <c r="Z1249" s="33">
        <v>98</v>
      </c>
      <c r="AA1249" s="34" t="s">
        <v>58</v>
      </c>
      <c r="AB1249" s="33">
        <v>0</v>
      </c>
      <c r="AC1249" s="33">
        <v>24</v>
      </c>
      <c r="AD1249" s="33">
        <v>20.85</v>
      </c>
      <c r="AE1249" s="34" t="s">
        <v>59</v>
      </c>
      <c r="AF1249" s="33">
        <v>0.3</v>
      </c>
      <c r="AG1249" s="33">
        <v>34.700000000000003</v>
      </c>
      <c r="AH1249" s="34" t="s">
        <v>1914</v>
      </c>
      <c r="AI1249" s="33">
        <v>22806</v>
      </c>
      <c r="AJ1249" s="33">
        <v>19.5</v>
      </c>
      <c r="AK1249" s="34">
        <v>1.5</v>
      </c>
      <c r="AL1249" s="34"/>
      <c r="AM1249" s="33">
        <v>0.8</v>
      </c>
      <c r="AN1249" s="34" t="s">
        <v>2046</v>
      </c>
      <c r="AO1249" s="34"/>
      <c r="AP1249" s="34"/>
      <c r="AQ1249" s="34" t="s">
        <v>1891</v>
      </c>
      <c r="AR1249" s="34" t="s">
        <v>1879</v>
      </c>
      <c r="AS1249" s="34" t="s">
        <v>1889</v>
      </c>
      <c r="AT1249" s="33">
        <v>364</v>
      </c>
      <c r="AU1249" s="33">
        <v>23</v>
      </c>
      <c r="AV1249" s="34" t="s">
        <v>1917</v>
      </c>
      <c r="AW1249" s="34" t="s">
        <v>3482</v>
      </c>
      <c r="AX1249" s="34" t="s">
        <v>4255</v>
      </c>
      <c r="AY1249" s="34" t="s">
        <v>2221</v>
      </c>
      <c r="AZ1249" s="34" t="s">
        <v>2221</v>
      </c>
      <c r="BA1249" s="34" t="s">
        <v>2553</v>
      </c>
      <c r="BB1249" s="34" t="s">
        <v>4253</v>
      </c>
      <c r="BC1249" s="34" t="s">
        <v>2221</v>
      </c>
      <c r="BD1249" s="34" t="s">
        <v>2221</v>
      </c>
    </row>
    <row r="1250" spans="1:56" ht="15" customHeight="1" x14ac:dyDescent="0.25">
      <c r="A1250" t="str">
        <f t="shared" si="57"/>
        <v>0105592_LM_Ucayali_America_0100014_LM_Abtao</v>
      </c>
      <c r="B1250" s="34">
        <v>1247</v>
      </c>
      <c r="C1250" s="33" t="str">
        <f t="shared" si="58"/>
        <v>105592</v>
      </c>
      <c r="D1250" s="34" t="s">
        <v>840</v>
      </c>
      <c r="E1250" s="34">
        <v>-12.050910999999999</v>
      </c>
      <c r="F1250" s="34">
        <v>-77.026207999999997</v>
      </c>
      <c r="G1250" s="33">
        <v>161.36000000000001</v>
      </c>
      <c r="H1250" s="33">
        <v>168</v>
      </c>
      <c r="I1250" s="34" t="s">
        <v>60</v>
      </c>
      <c r="J1250" s="33">
        <v>25</v>
      </c>
      <c r="K1250" s="33">
        <v>18</v>
      </c>
      <c r="L1250" s="33">
        <v>3</v>
      </c>
      <c r="M1250" s="34" t="s">
        <v>59</v>
      </c>
      <c r="N1250" s="33">
        <v>0.3</v>
      </c>
      <c r="O1250" s="33">
        <v>34.700000000000003</v>
      </c>
      <c r="P1250" s="34" t="s">
        <v>1914</v>
      </c>
      <c r="Q1250" s="33">
        <v>21252</v>
      </c>
      <c r="R1250" s="33">
        <v>14</v>
      </c>
      <c r="S1250" s="34">
        <v>1.5</v>
      </c>
      <c r="T1250" s="34"/>
      <c r="U1250" s="33" t="str">
        <f t="shared" si="59"/>
        <v>100014</v>
      </c>
      <c r="V1250" s="34" t="s">
        <v>894</v>
      </c>
      <c r="W1250" s="34">
        <v>-12.059341</v>
      </c>
      <c r="X1250" s="34">
        <v>-77.023300000000006</v>
      </c>
      <c r="Y1250" s="33">
        <v>341.36</v>
      </c>
      <c r="Z1250" s="33">
        <v>159</v>
      </c>
      <c r="AA1250" s="34" t="s">
        <v>60</v>
      </c>
      <c r="AB1250" s="33">
        <v>21</v>
      </c>
      <c r="AC1250" s="33">
        <v>6</v>
      </c>
      <c r="AD1250" s="33">
        <v>3</v>
      </c>
      <c r="AE1250" s="34" t="s">
        <v>59</v>
      </c>
      <c r="AF1250" s="33">
        <v>0.3</v>
      </c>
      <c r="AG1250" s="33">
        <v>34.700000000000003</v>
      </c>
      <c r="AH1250" s="34" t="s">
        <v>1914</v>
      </c>
      <c r="AI1250" s="33">
        <v>22484</v>
      </c>
      <c r="AJ1250" s="33">
        <v>13.9</v>
      </c>
      <c r="AK1250" s="34">
        <v>1.5</v>
      </c>
      <c r="AL1250" s="34"/>
      <c r="AM1250" s="33">
        <v>0.99</v>
      </c>
      <c r="AN1250" s="34" t="s">
        <v>2046</v>
      </c>
      <c r="AO1250" s="34"/>
      <c r="AP1250" s="34"/>
      <c r="AQ1250" s="34" t="s">
        <v>1891</v>
      </c>
      <c r="AR1250" s="34" t="s">
        <v>1878</v>
      </c>
      <c r="AS1250" s="34" t="s">
        <v>1923</v>
      </c>
      <c r="AT1250" s="33">
        <v>894</v>
      </c>
      <c r="AU1250" s="33">
        <v>23</v>
      </c>
      <c r="AV1250" s="34" t="s">
        <v>1915</v>
      </c>
      <c r="AW1250" s="34" t="s">
        <v>3483</v>
      </c>
      <c r="AX1250" s="34" t="s">
        <v>2221</v>
      </c>
      <c r="AY1250" s="34" t="s">
        <v>2221</v>
      </c>
      <c r="AZ1250" s="34" t="s">
        <v>2221</v>
      </c>
      <c r="BA1250" s="34" t="s">
        <v>3953</v>
      </c>
      <c r="BB1250" s="34" t="s">
        <v>4440</v>
      </c>
      <c r="BC1250" s="34" t="s">
        <v>2221</v>
      </c>
      <c r="BD1250" s="34" t="s">
        <v>2221</v>
      </c>
    </row>
    <row r="1251" spans="1:56" ht="15" customHeight="1" x14ac:dyDescent="0.25">
      <c r="A1251" t="str">
        <f t="shared" ref="A1251:A1314" si="60">CONCATENATE(D1251,"_",V1251)</f>
        <v>0105601_LM_Rio_Nanay_0105600_LM_Entrada_Priale</v>
      </c>
      <c r="B1251" s="34">
        <v>1248</v>
      </c>
      <c r="C1251" s="33" t="str">
        <f t="shared" ref="C1251:C1314" si="61">MID(D1251,2,FIND("_",D1251,1)-2)</f>
        <v>105601</v>
      </c>
      <c r="D1251" s="34" t="s">
        <v>134</v>
      </c>
      <c r="E1251" s="34">
        <v>-12.040459</v>
      </c>
      <c r="F1251" s="34">
        <v>-76.989601000000008</v>
      </c>
      <c r="G1251" s="33">
        <v>5.94</v>
      </c>
      <c r="H1251" s="33">
        <v>228</v>
      </c>
      <c r="I1251" s="34" t="s">
        <v>60</v>
      </c>
      <c r="J1251" s="33">
        <v>14.28</v>
      </c>
      <c r="K1251" s="33">
        <v>4.5</v>
      </c>
      <c r="L1251" s="33">
        <v>1.5</v>
      </c>
      <c r="M1251" s="34" t="s">
        <v>59</v>
      </c>
      <c r="N1251" s="33">
        <v>0.3</v>
      </c>
      <c r="O1251" s="33">
        <v>35.299999999999997</v>
      </c>
      <c r="P1251" s="34" t="s">
        <v>1914</v>
      </c>
      <c r="Q1251" s="33">
        <v>21644</v>
      </c>
      <c r="R1251" s="33">
        <v>18.100000000000001</v>
      </c>
      <c r="S1251" s="34">
        <v>1.5</v>
      </c>
      <c r="T1251" s="34"/>
      <c r="U1251" s="33" t="str">
        <f t="shared" ref="U1251:U1314" si="62">MID(V1251,2,FIND("_",V1251,1)-2)</f>
        <v>105600</v>
      </c>
      <c r="V1251" s="34" t="s">
        <v>135</v>
      </c>
      <c r="W1251" s="34">
        <v>-12.034243999999999</v>
      </c>
      <c r="X1251" s="34">
        <v>-76.988939999999999</v>
      </c>
      <c r="Y1251" s="33">
        <v>185.94</v>
      </c>
      <c r="Z1251" s="33">
        <v>226</v>
      </c>
      <c r="AA1251" s="34" t="s">
        <v>60</v>
      </c>
      <c r="AB1251" s="33">
        <v>9.1999999999999993</v>
      </c>
      <c r="AC1251" s="33">
        <v>7</v>
      </c>
      <c r="AD1251" s="33">
        <v>4</v>
      </c>
      <c r="AE1251" s="34" t="s">
        <v>59</v>
      </c>
      <c r="AF1251" s="33">
        <v>0.3</v>
      </c>
      <c r="AG1251" s="33">
        <v>35.299999999999997</v>
      </c>
      <c r="AH1251" s="34" t="s">
        <v>1914</v>
      </c>
      <c r="AI1251" s="33">
        <v>22876</v>
      </c>
      <c r="AJ1251" s="33">
        <v>18.100000000000001</v>
      </c>
      <c r="AK1251" s="34">
        <v>1.5</v>
      </c>
      <c r="AL1251" s="34"/>
      <c r="AM1251" s="33">
        <v>0.7</v>
      </c>
      <c r="AN1251" s="34" t="s">
        <v>2046</v>
      </c>
      <c r="AO1251" s="34"/>
      <c r="AP1251" s="34"/>
      <c r="AQ1251" s="34" t="s">
        <v>1891</v>
      </c>
      <c r="AR1251" s="34" t="s">
        <v>1878</v>
      </c>
      <c r="AS1251" s="34" t="s">
        <v>1923</v>
      </c>
      <c r="AT1251" s="33">
        <v>904.49</v>
      </c>
      <c r="AU1251" s="33">
        <v>23</v>
      </c>
      <c r="AV1251" s="34" t="s">
        <v>1917</v>
      </c>
      <c r="AW1251" s="34" t="s">
        <v>3484</v>
      </c>
      <c r="AX1251" s="34" t="s">
        <v>4313</v>
      </c>
      <c r="AY1251" s="34" t="s">
        <v>2221</v>
      </c>
      <c r="AZ1251" s="34" t="s">
        <v>2221</v>
      </c>
      <c r="BA1251" s="34" t="s">
        <v>3298</v>
      </c>
      <c r="BB1251" s="34" t="s">
        <v>4313</v>
      </c>
      <c r="BC1251" s="34" t="s">
        <v>2221</v>
      </c>
      <c r="BD1251" s="34" t="s">
        <v>2221</v>
      </c>
    </row>
    <row r="1252" spans="1:56" ht="15" customHeight="1" x14ac:dyDescent="0.25">
      <c r="A1252" t="str">
        <f t="shared" si="60"/>
        <v>0105602_LM_El_Angel_0100099_LM_5_Esquinas</v>
      </c>
      <c r="B1252" s="34">
        <v>1249</v>
      </c>
      <c r="C1252" s="33" t="str">
        <f t="shared" si="61"/>
        <v>105602</v>
      </c>
      <c r="D1252" s="34" t="s">
        <v>537</v>
      </c>
      <c r="E1252" s="34">
        <v>-12.043990000000001</v>
      </c>
      <c r="F1252" s="34">
        <v>-77.008319999999998</v>
      </c>
      <c r="G1252" s="33">
        <v>215.01</v>
      </c>
      <c r="H1252" s="33">
        <v>194</v>
      </c>
      <c r="I1252" s="34" t="s">
        <v>60</v>
      </c>
      <c r="J1252" s="33">
        <v>13.38</v>
      </c>
      <c r="K1252" s="33">
        <v>6</v>
      </c>
      <c r="L1252" s="33">
        <v>17</v>
      </c>
      <c r="M1252" s="34" t="s">
        <v>59</v>
      </c>
      <c r="N1252" s="33">
        <v>0.3</v>
      </c>
      <c r="O1252" s="33">
        <v>34.700000000000003</v>
      </c>
      <c r="P1252" s="34" t="s">
        <v>1914</v>
      </c>
      <c r="Q1252" s="33">
        <v>23548</v>
      </c>
      <c r="R1252" s="33">
        <v>14.9</v>
      </c>
      <c r="S1252" s="34">
        <v>1.5</v>
      </c>
      <c r="T1252" s="34"/>
      <c r="U1252" s="33" t="str">
        <f t="shared" si="62"/>
        <v>100099</v>
      </c>
      <c r="V1252" s="34" t="s">
        <v>266</v>
      </c>
      <c r="W1252" s="34">
        <v>-12.050642</v>
      </c>
      <c r="X1252" s="34">
        <v>-77.013083999999992</v>
      </c>
      <c r="Y1252" s="33">
        <v>35.01</v>
      </c>
      <c r="Z1252" s="33">
        <v>180</v>
      </c>
      <c r="AA1252" s="34" t="s">
        <v>60</v>
      </c>
      <c r="AB1252" s="33">
        <v>11.27</v>
      </c>
      <c r="AC1252" s="33">
        <v>19</v>
      </c>
      <c r="AD1252" s="33">
        <v>25</v>
      </c>
      <c r="AE1252" s="34" t="s">
        <v>59</v>
      </c>
      <c r="AF1252" s="33">
        <v>0.3</v>
      </c>
      <c r="AG1252" s="33">
        <v>34.700000000000003</v>
      </c>
      <c r="AH1252" s="34" t="s">
        <v>1914</v>
      </c>
      <c r="AI1252" s="33">
        <v>22316</v>
      </c>
      <c r="AJ1252" s="33">
        <v>15</v>
      </c>
      <c r="AK1252" s="34">
        <v>1.5</v>
      </c>
      <c r="AL1252" s="34"/>
      <c r="AM1252" s="33">
        <v>0.9</v>
      </c>
      <c r="AN1252" s="34" t="s">
        <v>2046</v>
      </c>
      <c r="AO1252" s="34"/>
      <c r="AP1252" s="34"/>
      <c r="AQ1252" s="34" t="s">
        <v>1891</v>
      </c>
      <c r="AR1252" s="34" t="s">
        <v>1879</v>
      </c>
      <c r="AS1252" s="34" t="s">
        <v>1889</v>
      </c>
      <c r="AT1252" s="33">
        <v>364</v>
      </c>
      <c r="AU1252" s="33">
        <v>23</v>
      </c>
      <c r="AV1252" s="34" t="s">
        <v>1915</v>
      </c>
      <c r="AW1252" s="34" t="s">
        <v>3485</v>
      </c>
      <c r="AX1252" s="34" t="s">
        <v>4313</v>
      </c>
      <c r="AY1252" s="34" t="s">
        <v>2221</v>
      </c>
      <c r="AZ1252" s="34" t="s">
        <v>2221</v>
      </c>
      <c r="BA1252" s="34" t="s">
        <v>2866</v>
      </c>
      <c r="BB1252" s="34" t="s">
        <v>2221</v>
      </c>
      <c r="BC1252" s="34" t="s">
        <v>2221</v>
      </c>
      <c r="BD1252" s="34" t="s">
        <v>2221</v>
      </c>
    </row>
    <row r="1253" spans="1:56" ht="15" customHeight="1" x14ac:dyDescent="0.25">
      <c r="A1253" t="str">
        <f t="shared" si="60"/>
        <v>0105627_LM_Mercado_Salamanca_0100021_LM_Trinitarias</v>
      </c>
      <c r="B1253" s="37">
        <v>1250</v>
      </c>
      <c r="C1253" s="33" t="str">
        <f t="shared" si="61"/>
        <v>105627</v>
      </c>
      <c r="D1253" s="34" t="s">
        <v>1648</v>
      </c>
      <c r="E1253" s="34">
        <v>-12.07611</v>
      </c>
      <c r="F1253" s="34">
        <v>-76.985849999999999</v>
      </c>
      <c r="G1253" s="33">
        <v>136.06</v>
      </c>
      <c r="H1253" s="33">
        <v>203</v>
      </c>
      <c r="I1253" s="34" t="s">
        <v>60</v>
      </c>
      <c r="J1253" s="33">
        <v>10</v>
      </c>
      <c r="K1253" s="33">
        <v>12</v>
      </c>
      <c r="L1253" s="33">
        <v>9</v>
      </c>
      <c r="M1253" s="34" t="s">
        <v>59</v>
      </c>
      <c r="N1253" s="33">
        <v>0.3</v>
      </c>
      <c r="O1253" s="33">
        <v>35.299999999999997</v>
      </c>
      <c r="P1253" s="34" t="s">
        <v>1914</v>
      </c>
      <c r="Q1253" s="33">
        <v>21490</v>
      </c>
      <c r="R1253" s="33">
        <v>15.9</v>
      </c>
      <c r="S1253" s="34">
        <v>1.5</v>
      </c>
      <c r="T1253" s="34"/>
      <c r="U1253" s="33" t="str">
        <f t="shared" si="62"/>
        <v>100021</v>
      </c>
      <c r="V1253" s="34" t="s">
        <v>878</v>
      </c>
      <c r="W1253" s="34">
        <v>-12.081663000000001</v>
      </c>
      <c r="X1253" s="34">
        <v>-76.980377000000004</v>
      </c>
      <c r="Y1253" s="33">
        <v>316.06</v>
      </c>
      <c r="Z1253" s="33">
        <v>201</v>
      </c>
      <c r="AA1253" s="34" t="s">
        <v>58</v>
      </c>
      <c r="AB1253" s="33">
        <v>0</v>
      </c>
      <c r="AC1253" s="33">
        <v>30</v>
      </c>
      <c r="AD1253" s="33">
        <v>22.09</v>
      </c>
      <c r="AE1253" s="34" t="s">
        <v>2195</v>
      </c>
      <c r="AF1253" s="33">
        <v>0.6</v>
      </c>
      <c r="AG1253" s="33">
        <v>35.299999999999997</v>
      </c>
      <c r="AH1253" s="34" t="s">
        <v>1914</v>
      </c>
      <c r="AI1253" s="33">
        <v>22722</v>
      </c>
      <c r="AJ1253" s="33">
        <v>15.9</v>
      </c>
      <c r="AK1253" s="34">
        <v>1.5</v>
      </c>
      <c r="AL1253" s="34"/>
      <c r="AM1253" s="33">
        <v>0.86</v>
      </c>
      <c r="AN1253" s="34" t="s">
        <v>2046</v>
      </c>
      <c r="AO1253" s="34"/>
      <c r="AP1253" s="34"/>
      <c r="AQ1253" s="34" t="s">
        <v>1891</v>
      </c>
      <c r="AR1253" s="34" t="s">
        <v>1879</v>
      </c>
      <c r="AS1253" s="34" t="s">
        <v>1889</v>
      </c>
      <c r="AT1253" s="33">
        <v>362.23599999999999</v>
      </c>
      <c r="AU1253" s="33">
        <v>23</v>
      </c>
      <c r="AV1253" s="34" t="s">
        <v>1915</v>
      </c>
      <c r="AW1253" s="34" t="s">
        <v>3486</v>
      </c>
      <c r="AX1253" s="34" t="s">
        <v>4252</v>
      </c>
      <c r="AY1253" s="34" t="s">
        <v>2221</v>
      </c>
      <c r="AZ1253" s="34" t="s">
        <v>2221</v>
      </c>
      <c r="BA1253" s="34" t="s">
        <v>3361</v>
      </c>
      <c r="BB1253" s="34" t="s">
        <v>4252</v>
      </c>
      <c r="BC1253" s="34" t="s">
        <v>2221</v>
      </c>
      <c r="BD1253" s="34" t="s">
        <v>2221</v>
      </c>
    </row>
    <row r="1254" spans="1:56" ht="15" customHeight="1" x14ac:dyDescent="0.25">
      <c r="A1254" t="str">
        <f t="shared" si="60"/>
        <v>0105822_LM_Balsamina_0105823_LM_Diego_Aguero</v>
      </c>
      <c r="B1254" s="34">
        <v>1251</v>
      </c>
      <c r="C1254" s="33" t="str">
        <f t="shared" si="61"/>
        <v>105822</v>
      </c>
      <c r="D1254" s="34" t="s">
        <v>176</v>
      </c>
      <c r="E1254" s="34">
        <v>-12.116702999999999</v>
      </c>
      <c r="F1254" s="34">
        <v>-76.972028000000009</v>
      </c>
      <c r="G1254" s="33">
        <v>304.51</v>
      </c>
      <c r="H1254" s="33">
        <v>149</v>
      </c>
      <c r="I1254" s="34" t="s">
        <v>60</v>
      </c>
      <c r="J1254" s="33">
        <v>9</v>
      </c>
      <c r="K1254" s="33">
        <v>9</v>
      </c>
      <c r="L1254" s="33">
        <v>6</v>
      </c>
      <c r="M1254" s="34" t="s">
        <v>59</v>
      </c>
      <c r="N1254" s="33">
        <v>0.3</v>
      </c>
      <c r="O1254" s="33">
        <v>35.299999999999997</v>
      </c>
      <c r="P1254" s="34" t="s">
        <v>1914</v>
      </c>
      <c r="Q1254" s="33">
        <v>23282</v>
      </c>
      <c r="R1254" s="33">
        <v>19.399999999999999</v>
      </c>
      <c r="S1254" s="34">
        <v>1.5</v>
      </c>
      <c r="T1254" s="34"/>
      <c r="U1254" s="33" t="str">
        <f t="shared" si="62"/>
        <v>105823</v>
      </c>
      <c r="V1254" s="34" t="s">
        <v>89</v>
      </c>
      <c r="W1254" s="34">
        <v>-12.113094</v>
      </c>
      <c r="X1254" s="34">
        <v>-76.977396999999996</v>
      </c>
      <c r="Y1254" s="33">
        <v>124.51</v>
      </c>
      <c r="Z1254" s="33">
        <v>152</v>
      </c>
      <c r="AA1254" s="34" t="s">
        <v>60</v>
      </c>
      <c r="AB1254" s="33">
        <v>31.1</v>
      </c>
      <c r="AC1254" s="33">
        <v>3</v>
      </c>
      <c r="AD1254" s="33">
        <v>3</v>
      </c>
      <c r="AE1254" s="34" t="s">
        <v>59</v>
      </c>
      <c r="AF1254" s="33">
        <v>0.3</v>
      </c>
      <c r="AG1254" s="33">
        <v>35.299999999999997</v>
      </c>
      <c r="AH1254" s="34" t="s">
        <v>1914</v>
      </c>
      <c r="AI1254" s="33">
        <v>22050</v>
      </c>
      <c r="AJ1254" s="33">
        <v>19.399999999999999</v>
      </c>
      <c r="AK1254" s="34">
        <v>1.5</v>
      </c>
      <c r="AL1254" s="34"/>
      <c r="AM1254" s="33">
        <v>0.71</v>
      </c>
      <c r="AN1254" s="34" t="s">
        <v>2046</v>
      </c>
      <c r="AO1254" s="34"/>
      <c r="AP1254" s="34"/>
      <c r="AQ1254" s="34" t="s">
        <v>1891</v>
      </c>
      <c r="AR1254" s="34" t="s">
        <v>1879</v>
      </c>
      <c r="AS1254" s="34" t="s">
        <v>1889</v>
      </c>
      <c r="AT1254" s="33">
        <v>362.23599999999999</v>
      </c>
      <c r="AU1254" s="33">
        <v>23</v>
      </c>
      <c r="AV1254" s="34" t="s">
        <v>1915</v>
      </c>
      <c r="AW1254" s="34" t="s">
        <v>3487</v>
      </c>
      <c r="AX1254" s="34" t="s">
        <v>4277</v>
      </c>
      <c r="AY1254" s="34" t="s">
        <v>2221</v>
      </c>
      <c r="AZ1254" s="34" t="s">
        <v>2221</v>
      </c>
      <c r="BA1254" s="34" t="s">
        <v>3418</v>
      </c>
      <c r="BB1254" s="34" t="s">
        <v>4277</v>
      </c>
      <c r="BC1254" s="34" t="s">
        <v>2221</v>
      </c>
      <c r="BD1254" s="34" t="s">
        <v>2221</v>
      </c>
    </row>
    <row r="1255" spans="1:56" ht="15" customHeight="1" x14ac:dyDescent="0.25">
      <c r="A1255" t="str">
        <f t="shared" si="60"/>
        <v>0105851_LM_Colegio_Alcides_Vig_0102771_LM_Galeano_R1</v>
      </c>
      <c r="B1255" s="34">
        <v>1252</v>
      </c>
      <c r="C1255" s="33" t="str">
        <f t="shared" si="61"/>
        <v>105851</v>
      </c>
      <c r="D1255" s="34" t="s">
        <v>1649</v>
      </c>
      <c r="E1255" s="34">
        <v>-12.123151</v>
      </c>
      <c r="F1255" s="34">
        <v>-76.996488999999997</v>
      </c>
      <c r="G1255" s="33">
        <v>178.03</v>
      </c>
      <c r="H1255" s="33">
        <v>122</v>
      </c>
      <c r="I1255" s="34" t="s">
        <v>58</v>
      </c>
      <c r="J1255" s="33">
        <v>0</v>
      </c>
      <c r="K1255" s="33">
        <v>15</v>
      </c>
      <c r="L1255" s="33">
        <v>16.7</v>
      </c>
      <c r="M1255" s="34" t="s">
        <v>59</v>
      </c>
      <c r="N1255" s="33">
        <v>0.3</v>
      </c>
      <c r="O1255" s="33">
        <v>39.9</v>
      </c>
      <c r="P1255" s="34" t="s">
        <v>1914</v>
      </c>
      <c r="Q1255" s="33">
        <v>23044</v>
      </c>
      <c r="R1255" s="33">
        <v>4.9000000000000004</v>
      </c>
      <c r="S1255" s="34">
        <v>1.5</v>
      </c>
      <c r="T1255" s="34"/>
      <c r="U1255" s="33" t="str">
        <f t="shared" si="62"/>
        <v>102771</v>
      </c>
      <c r="V1255" s="34" t="s">
        <v>1964</v>
      </c>
      <c r="W1255" s="34">
        <v>-12.126360999999999</v>
      </c>
      <c r="X1255" s="34">
        <v>-76.996375999999998</v>
      </c>
      <c r="Y1255" s="33">
        <v>358.03</v>
      </c>
      <c r="Z1255" s="33">
        <v>112</v>
      </c>
      <c r="AA1255" s="34" t="s">
        <v>60</v>
      </c>
      <c r="AB1255" s="33">
        <v>0</v>
      </c>
      <c r="AC1255" s="33">
        <v>24</v>
      </c>
      <c r="AD1255" s="33">
        <v>22</v>
      </c>
      <c r="AE1255" s="34" t="s">
        <v>2186</v>
      </c>
      <c r="AF1255" s="33">
        <v>0.6</v>
      </c>
      <c r="AG1255" s="33">
        <v>39.9</v>
      </c>
      <c r="AH1255" s="34" t="s">
        <v>1914</v>
      </c>
      <c r="AI1255" s="33">
        <v>21812</v>
      </c>
      <c r="AJ1255" s="33">
        <v>4.9000000000000004</v>
      </c>
      <c r="AK1255" s="34">
        <v>1.5</v>
      </c>
      <c r="AL1255" s="34"/>
      <c r="AM1255" s="33">
        <v>0.36</v>
      </c>
      <c r="AN1255" s="34" t="s">
        <v>2046</v>
      </c>
      <c r="AO1255" s="34"/>
      <c r="AP1255" s="34"/>
      <c r="AQ1255" s="34" t="s">
        <v>1897</v>
      </c>
      <c r="AR1255" s="34" t="s">
        <v>1878</v>
      </c>
      <c r="AS1255" s="34" t="s">
        <v>1889</v>
      </c>
      <c r="AT1255" s="33">
        <v>368</v>
      </c>
      <c r="AU1255" s="33">
        <v>23</v>
      </c>
      <c r="AV1255" s="34" t="s">
        <v>1915</v>
      </c>
      <c r="AW1255" s="34" t="s">
        <v>3488</v>
      </c>
      <c r="AX1255" s="34" t="s">
        <v>4277</v>
      </c>
      <c r="AY1255" s="34" t="s">
        <v>2221</v>
      </c>
      <c r="AZ1255" s="34" t="s">
        <v>2221</v>
      </c>
      <c r="BA1255" s="34" t="s">
        <v>4195</v>
      </c>
      <c r="BB1255" s="34" t="s">
        <v>4277</v>
      </c>
      <c r="BC1255" s="34" t="s">
        <v>2221</v>
      </c>
      <c r="BD1255" s="34" t="s">
        <v>2221</v>
      </c>
    </row>
    <row r="1256" spans="1:56" ht="15" customHeight="1" x14ac:dyDescent="0.25">
      <c r="A1256" t="str">
        <f t="shared" si="60"/>
        <v>0105875_LM_Cine_Pacifico_0102733_LM_HB_Diez_Canseco_AMT</v>
      </c>
      <c r="B1256" s="34">
        <v>1253</v>
      </c>
      <c r="C1256" s="33" t="str">
        <f t="shared" si="61"/>
        <v>105875</v>
      </c>
      <c r="D1256" s="34" t="s">
        <v>583</v>
      </c>
      <c r="E1256" s="34">
        <v>-12.119991000000001</v>
      </c>
      <c r="F1256" s="34">
        <v>-77.030020999999991</v>
      </c>
      <c r="G1256" s="33">
        <v>172.24</v>
      </c>
      <c r="H1256" s="33">
        <v>92</v>
      </c>
      <c r="I1256" s="34" t="s">
        <v>60</v>
      </c>
      <c r="J1256" s="33">
        <v>42</v>
      </c>
      <c r="K1256" s="33">
        <v>3</v>
      </c>
      <c r="L1256" s="33">
        <v>5</v>
      </c>
      <c r="M1256" s="34" t="s">
        <v>59</v>
      </c>
      <c r="N1256" s="33">
        <v>0.3</v>
      </c>
      <c r="O1256" s="33">
        <v>35.299999999999997</v>
      </c>
      <c r="P1256" s="34" t="s">
        <v>1914</v>
      </c>
      <c r="Q1256" s="33">
        <v>23562</v>
      </c>
      <c r="R1256" s="33">
        <v>8.9</v>
      </c>
      <c r="S1256" s="34">
        <v>1.5</v>
      </c>
      <c r="T1256" s="34"/>
      <c r="U1256" s="33" t="str">
        <f t="shared" si="62"/>
        <v>102733</v>
      </c>
      <c r="V1256" s="34" t="s">
        <v>1811</v>
      </c>
      <c r="W1256" s="34">
        <v>-12.12233333</v>
      </c>
      <c r="X1256" s="34">
        <v>-77.02969444</v>
      </c>
      <c r="Y1256" s="33">
        <v>352.24</v>
      </c>
      <c r="Z1256" s="33">
        <v>81</v>
      </c>
      <c r="AA1256" s="34" t="s">
        <v>60</v>
      </c>
      <c r="AB1256" s="33">
        <v>46.75</v>
      </c>
      <c r="AC1256" s="33">
        <v>6</v>
      </c>
      <c r="AD1256" s="33">
        <v>3</v>
      </c>
      <c r="AE1256" s="34" t="s">
        <v>59</v>
      </c>
      <c r="AF1256" s="33">
        <v>0.3</v>
      </c>
      <c r="AG1256" s="33">
        <v>35.299999999999997</v>
      </c>
      <c r="AH1256" s="34" t="s">
        <v>1914</v>
      </c>
      <c r="AI1256" s="33">
        <v>22330</v>
      </c>
      <c r="AJ1256" s="33">
        <v>8.9</v>
      </c>
      <c r="AK1256" s="34">
        <v>1.5</v>
      </c>
      <c r="AL1256" s="34"/>
      <c r="AM1256" s="33">
        <v>0.26</v>
      </c>
      <c r="AN1256" s="34" t="s">
        <v>2046</v>
      </c>
      <c r="AO1256" s="34"/>
      <c r="AP1256" s="34"/>
      <c r="AQ1256" s="34" t="s">
        <v>1891</v>
      </c>
      <c r="AR1256" s="34" t="s">
        <v>1879</v>
      </c>
      <c r="AS1256" s="34" t="s">
        <v>1889</v>
      </c>
      <c r="AT1256" s="33">
        <v>362.23599999999999</v>
      </c>
      <c r="AU1256" s="33">
        <v>23</v>
      </c>
      <c r="AV1256" s="34" t="s">
        <v>1915</v>
      </c>
      <c r="AW1256" s="34" t="s">
        <v>3489</v>
      </c>
      <c r="AX1256" s="34" t="s">
        <v>4276</v>
      </c>
      <c r="AY1256" s="34" t="s">
        <v>2221</v>
      </c>
      <c r="AZ1256" s="34" t="s">
        <v>2221</v>
      </c>
      <c r="BA1256" s="34" t="s">
        <v>4009</v>
      </c>
      <c r="BB1256" s="34" t="s">
        <v>4276</v>
      </c>
      <c r="BC1256" s="34" t="s">
        <v>2221</v>
      </c>
      <c r="BD1256" s="34" t="s">
        <v>2221</v>
      </c>
    </row>
    <row r="1257" spans="1:56" ht="15" customHeight="1" x14ac:dyDescent="0.25">
      <c r="A1257" t="str">
        <f t="shared" si="60"/>
        <v>0106046_LM_Ministerio_Del_Ambi_0100041_LM_Dos_de_Mayo</v>
      </c>
      <c r="B1257" s="34">
        <v>1254</v>
      </c>
      <c r="C1257" s="33" t="str">
        <f t="shared" si="61"/>
        <v>106046</v>
      </c>
      <c r="D1257" s="34" t="s">
        <v>1650</v>
      </c>
      <c r="E1257" s="34">
        <v>-12.093249999999999</v>
      </c>
      <c r="F1257" s="34">
        <v>-77.043790999999999</v>
      </c>
      <c r="G1257" s="33">
        <v>296.74</v>
      </c>
      <c r="H1257" s="33">
        <v>98</v>
      </c>
      <c r="I1257" s="34" t="s">
        <v>60</v>
      </c>
      <c r="J1257" s="33">
        <v>28.56</v>
      </c>
      <c r="K1257" s="33">
        <v>3</v>
      </c>
      <c r="L1257" s="33">
        <v>5</v>
      </c>
      <c r="M1257" s="34" t="s">
        <v>59</v>
      </c>
      <c r="N1257" s="33">
        <v>0.3</v>
      </c>
      <c r="O1257" s="33">
        <v>34.700000000000003</v>
      </c>
      <c r="P1257" s="34" t="s">
        <v>1914</v>
      </c>
      <c r="Q1257" s="33">
        <v>21322</v>
      </c>
      <c r="R1257" s="33">
        <v>16.399999999999999</v>
      </c>
      <c r="S1257" s="34">
        <v>1.5</v>
      </c>
      <c r="T1257" s="34"/>
      <c r="U1257" s="33" t="str">
        <f t="shared" si="62"/>
        <v>100041</v>
      </c>
      <c r="V1257" s="34" t="s">
        <v>317</v>
      </c>
      <c r="W1257" s="34">
        <v>-12.092091999999999</v>
      </c>
      <c r="X1257" s="34">
        <v>-77.046142000000003</v>
      </c>
      <c r="Y1257" s="33">
        <v>116.74</v>
      </c>
      <c r="Z1257" s="33">
        <v>96</v>
      </c>
      <c r="AA1257" s="34" t="s">
        <v>60</v>
      </c>
      <c r="AB1257" s="33">
        <v>21</v>
      </c>
      <c r="AC1257" s="33">
        <v>6.5</v>
      </c>
      <c r="AD1257" s="33">
        <v>25</v>
      </c>
      <c r="AE1257" s="34" t="s">
        <v>59</v>
      </c>
      <c r="AF1257" s="33">
        <v>0.3</v>
      </c>
      <c r="AG1257" s="33">
        <v>34.700000000000003</v>
      </c>
      <c r="AH1257" s="34" t="s">
        <v>1914</v>
      </c>
      <c r="AI1257" s="33">
        <v>22554</v>
      </c>
      <c r="AJ1257" s="33">
        <v>16.5</v>
      </c>
      <c r="AK1257" s="34">
        <v>1.5</v>
      </c>
      <c r="AL1257" s="34"/>
      <c r="AM1257" s="33">
        <v>0.28999999999999998</v>
      </c>
      <c r="AN1257" s="34" t="s">
        <v>2046</v>
      </c>
      <c r="AO1257" s="34"/>
      <c r="AP1257" s="34"/>
      <c r="AQ1257" s="34" t="s">
        <v>1891</v>
      </c>
      <c r="AR1257" s="34" t="s">
        <v>1879</v>
      </c>
      <c r="AS1257" s="34" t="s">
        <v>1889</v>
      </c>
      <c r="AT1257" s="33">
        <v>362.23599999999999</v>
      </c>
      <c r="AU1257" s="33">
        <v>23</v>
      </c>
      <c r="AV1257" s="34" t="s">
        <v>1915</v>
      </c>
      <c r="AW1257" s="34" t="s">
        <v>3490</v>
      </c>
      <c r="AX1257" s="34" t="s">
        <v>2307</v>
      </c>
      <c r="AY1257" s="34" t="s">
        <v>2221</v>
      </c>
      <c r="AZ1257" s="34" t="s">
        <v>2221</v>
      </c>
      <c r="BA1257" s="34" t="s">
        <v>2715</v>
      </c>
      <c r="BB1257" s="34" t="s">
        <v>2307</v>
      </c>
      <c r="BC1257" s="34" t="s">
        <v>2221</v>
      </c>
      <c r="BD1257" s="34" t="s">
        <v>2221</v>
      </c>
    </row>
    <row r="1258" spans="1:56" ht="15" customHeight="1" x14ac:dyDescent="0.25">
      <c r="A1258" t="str">
        <f t="shared" si="60"/>
        <v>010250711_LM_Los_Collas_R1_0100254_LM_Mercado_Mayorista</v>
      </c>
      <c r="B1258" s="34">
        <v>1255</v>
      </c>
      <c r="C1258" s="33" t="str">
        <f t="shared" si="61"/>
        <v>10250711</v>
      </c>
      <c r="D1258" s="34" t="s">
        <v>1651</v>
      </c>
      <c r="E1258" s="34">
        <v>-12.066881</v>
      </c>
      <c r="F1258" s="34">
        <v>-77.006788999999998</v>
      </c>
      <c r="G1258" s="33">
        <v>206.72</v>
      </c>
      <c r="H1258" s="33">
        <v>175</v>
      </c>
      <c r="I1258" s="34" t="s">
        <v>60</v>
      </c>
      <c r="J1258" s="33">
        <v>0</v>
      </c>
      <c r="K1258" s="33">
        <v>24</v>
      </c>
      <c r="L1258" s="33">
        <v>22</v>
      </c>
      <c r="M1258" s="34" t="s">
        <v>59</v>
      </c>
      <c r="N1258" s="33">
        <v>0.3</v>
      </c>
      <c r="O1258" s="33">
        <v>34.700000000000003</v>
      </c>
      <c r="P1258" s="34" t="s">
        <v>1914</v>
      </c>
      <c r="Q1258" s="33">
        <v>21406</v>
      </c>
      <c r="R1258" s="33">
        <v>7.1</v>
      </c>
      <c r="S1258" s="34">
        <v>1.5</v>
      </c>
      <c r="T1258" s="34"/>
      <c r="U1258" s="33" t="str">
        <f t="shared" si="62"/>
        <v>100254</v>
      </c>
      <c r="V1258" s="34" t="s">
        <v>88</v>
      </c>
      <c r="W1258" s="34">
        <v>-12.068884000000001</v>
      </c>
      <c r="X1258" s="34">
        <v>-77.007819999999995</v>
      </c>
      <c r="Y1258" s="33">
        <v>26.72</v>
      </c>
      <c r="Z1258" s="33">
        <v>173</v>
      </c>
      <c r="AA1258" s="34" t="s">
        <v>60</v>
      </c>
      <c r="AB1258" s="33">
        <v>13.45</v>
      </c>
      <c r="AC1258" s="33">
        <v>14.4</v>
      </c>
      <c r="AD1258" s="33">
        <v>24</v>
      </c>
      <c r="AE1258" s="34" t="s">
        <v>59</v>
      </c>
      <c r="AF1258" s="33">
        <v>0.3</v>
      </c>
      <c r="AG1258" s="33">
        <v>34.700000000000003</v>
      </c>
      <c r="AH1258" s="34" t="s">
        <v>1914</v>
      </c>
      <c r="AI1258" s="33">
        <v>22638</v>
      </c>
      <c r="AJ1258" s="33">
        <v>7</v>
      </c>
      <c r="AK1258" s="34">
        <v>1.5</v>
      </c>
      <c r="AL1258" s="34"/>
      <c r="AM1258" s="33">
        <v>0.25</v>
      </c>
      <c r="AN1258" s="34" t="s">
        <v>2046</v>
      </c>
      <c r="AO1258" s="34"/>
      <c r="AP1258" s="34"/>
      <c r="AQ1258" s="34" t="s">
        <v>1891</v>
      </c>
      <c r="AR1258" s="34" t="s">
        <v>1879</v>
      </c>
      <c r="AS1258" s="34" t="s">
        <v>1889</v>
      </c>
      <c r="AT1258" s="33">
        <v>364</v>
      </c>
      <c r="AU1258" s="33">
        <v>23</v>
      </c>
      <c r="AV1258" s="34" t="s">
        <v>1917</v>
      </c>
      <c r="AW1258" s="34" t="s">
        <v>4087</v>
      </c>
      <c r="AX1258" s="34" t="s">
        <v>4440</v>
      </c>
      <c r="AY1258" s="34" t="s">
        <v>2221</v>
      </c>
      <c r="AZ1258" s="34" t="s">
        <v>2221</v>
      </c>
      <c r="BA1258" s="34" t="s">
        <v>3728</v>
      </c>
      <c r="BB1258" s="34" t="s">
        <v>4440</v>
      </c>
      <c r="BC1258" s="34" t="s">
        <v>2221</v>
      </c>
      <c r="BD1258" s="34" t="s">
        <v>2221</v>
      </c>
    </row>
    <row r="1259" spans="1:56" ht="15" customHeight="1" x14ac:dyDescent="0.25">
      <c r="A1259" t="str">
        <f t="shared" si="60"/>
        <v>0106098_LM_Gallagher_0100017_LM_Plaza_San_Miguel</v>
      </c>
      <c r="B1259" s="34">
        <v>1256</v>
      </c>
      <c r="C1259" s="33" t="str">
        <f t="shared" si="61"/>
        <v>106098</v>
      </c>
      <c r="D1259" s="34" t="s">
        <v>996</v>
      </c>
      <c r="E1259" s="34">
        <v>-12.07856</v>
      </c>
      <c r="F1259" s="34">
        <v>-77.082886000000002</v>
      </c>
      <c r="G1259" s="33">
        <v>286.99</v>
      </c>
      <c r="H1259" s="33">
        <v>61</v>
      </c>
      <c r="I1259" s="34" t="s">
        <v>60</v>
      </c>
      <c r="J1259" s="33">
        <v>7.65</v>
      </c>
      <c r="K1259" s="33">
        <v>15</v>
      </c>
      <c r="L1259" s="33">
        <v>18.5</v>
      </c>
      <c r="M1259" s="34" t="s">
        <v>59</v>
      </c>
      <c r="N1259" s="33">
        <v>0.3</v>
      </c>
      <c r="O1259" s="33">
        <v>39.9</v>
      </c>
      <c r="P1259" s="34" t="s">
        <v>1914</v>
      </c>
      <c r="Q1259" s="33">
        <v>22722</v>
      </c>
      <c r="R1259" s="33">
        <v>4.3</v>
      </c>
      <c r="S1259" s="34">
        <v>1.5</v>
      </c>
      <c r="T1259" s="34"/>
      <c r="U1259" s="33" t="str">
        <f t="shared" si="62"/>
        <v>100017</v>
      </c>
      <c r="V1259" s="34" t="s">
        <v>420</v>
      </c>
      <c r="W1259" s="34">
        <v>-12.077586999999999</v>
      </c>
      <c r="X1259" s="34">
        <v>-77.086143000000007</v>
      </c>
      <c r="Y1259" s="33">
        <v>106.99</v>
      </c>
      <c r="Z1259" s="33">
        <v>59</v>
      </c>
      <c r="AA1259" s="34" t="s">
        <v>60</v>
      </c>
      <c r="AB1259" s="33">
        <v>16</v>
      </c>
      <c r="AC1259" s="33">
        <v>16.5</v>
      </c>
      <c r="AD1259" s="33">
        <v>28</v>
      </c>
      <c r="AE1259" s="34" t="s">
        <v>2205</v>
      </c>
      <c r="AF1259" s="33">
        <v>0.3</v>
      </c>
      <c r="AG1259" s="33">
        <v>34.700000000000003</v>
      </c>
      <c r="AH1259" s="34" t="s">
        <v>1914</v>
      </c>
      <c r="AI1259" s="33">
        <v>21490</v>
      </c>
      <c r="AJ1259" s="33">
        <v>4.4000000000000004</v>
      </c>
      <c r="AK1259" s="34">
        <v>1.5</v>
      </c>
      <c r="AL1259" s="34"/>
      <c r="AM1259" s="33">
        <v>0.37</v>
      </c>
      <c r="AN1259" s="34" t="s">
        <v>2046</v>
      </c>
      <c r="AO1259" s="34"/>
      <c r="AP1259" s="34"/>
      <c r="AQ1259" s="34" t="s">
        <v>1891</v>
      </c>
      <c r="AR1259" s="34" t="s">
        <v>1878</v>
      </c>
      <c r="AS1259" s="34" t="s">
        <v>1889</v>
      </c>
      <c r="AT1259" s="33">
        <v>364</v>
      </c>
      <c r="AU1259" s="33">
        <v>23</v>
      </c>
      <c r="AV1259" s="34" t="s">
        <v>1915</v>
      </c>
      <c r="AW1259" s="34" t="s">
        <v>3491</v>
      </c>
      <c r="AX1259" s="34" t="s">
        <v>3762</v>
      </c>
      <c r="AY1259" s="34" t="s">
        <v>2221</v>
      </c>
      <c r="AZ1259" s="34" t="s">
        <v>2221</v>
      </c>
      <c r="BA1259" s="34" t="s">
        <v>3375</v>
      </c>
      <c r="BB1259" s="34" t="s">
        <v>3762</v>
      </c>
      <c r="BC1259" s="34" t="s">
        <v>2221</v>
      </c>
      <c r="BD1259" s="34" t="s">
        <v>2221</v>
      </c>
    </row>
    <row r="1260" spans="1:56" ht="15" customHeight="1" x14ac:dyDescent="0.25">
      <c r="A1260" t="str">
        <f t="shared" si="60"/>
        <v>0106141_LM_Mercado_Surquillo_0102733_LM_HB_Diez_Canseco_AMT</v>
      </c>
      <c r="B1260" s="34">
        <v>1257</v>
      </c>
      <c r="C1260" s="33" t="str">
        <f t="shared" si="61"/>
        <v>106141</v>
      </c>
      <c r="D1260" s="34" t="s">
        <v>1989</v>
      </c>
      <c r="E1260" s="34">
        <v>-12.11902523</v>
      </c>
      <c r="F1260" s="34">
        <v>-77.024475099999989</v>
      </c>
      <c r="G1260" s="33">
        <v>237.05</v>
      </c>
      <c r="H1260" s="33">
        <v>97</v>
      </c>
      <c r="I1260" s="34" t="s">
        <v>60</v>
      </c>
      <c r="J1260" s="33">
        <v>17.899999999999999</v>
      </c>
      <c r="K1260" s="33">
        <v>6</v>
      </c>
      <c r="L1260" s="33">
        <v>5</v>
      </c>
      <c r="M1260" s="34" t="s">
        <v>59</v>
      </c>
      <c r="N1260" s="33">
        <v>0.3</v>
      </c>
      <c r="O1260" s="33">
        <v>35.299999999999997</v>
      </c>
      <c r="P1260" s="34" t="s">
        <v>1914</v>
      </c>
      <c r="Q1260" s="33">
        <v>21532</v>
      </c>
      <c r="R1260" s="33">
        <v>14.9</v>
      </c>
      <c r="S1260" s="34">
        <v>1.5</v>
      </c>
      <c r="T1260" s="34"/>
      <c r="U1260" s="33" t="str">
        <f t="shared" si="62"/>
        <v>102733</v>
      </c>
      <c r="V1260" s="34" t="s">
        <v>1811</v>
      </c>
      <c r="W1260" s="34">
        <v>-12.12233333</v>
      </c>
      <c r="X1260" s="34">
        <v>-77.02969444</v>
      </c>
      <c r="Y1260" s="33">
        <v>57.05</v>
      </c>
      <c r="Z1260" s="33">
        <v>81</v>
      </c>
      <c r="AA1260" s="34" t="s">
        <v>60</v>
      </c>
      <c r="AB1260" s="33">
        <v>46.75</v>
      </c>
      <c r="AC1260" s="33">
        <v>6</v>
      </c>
      <c r="AD1260" s="33">
        <v>3</v>
      </c>
      <c r="AE1260" s="34" t="s">
        <v>59</v>
      </c>
      <c r="AF1260" s="33">
        <v>0.3</v>
      </c>
      <c r="AG1260" s="33">
        <v>35.299999999999997</v>
      </c>
      <c r="AH1260" s="34" t="s">
        <v>1914</v>
      </c>
      <c r="AI1260" s="33">
        <v>22764</v>
      </c>
      <c r="AJ1260" s="33">
        <v>15</v>
      </c>
      <c r="AK1260" s="34">
        <v>1.5</v>
      </c>
      <c r="AL1260" s="34"/>
      <c r="AM1260" s="33">
        <v>0.68</v>
      </c>
      <c r="AN1260" s="34" t="s">
        <v>2046</v>
      </c>
      <c r="AO1260" s="34"/>
      <c r="AP1260" s="34"/>
      <c r="AQ1260" s="34" t="s">
        <v>1891</v>
      </c>
      <c r="AR1260" s="34" t="s">
        <v>1879</v>
      </c>
      <c r="AS1260" s="34" t="s">
        <v>1923</v>
      </c>
      <c r="AT1260" s="33">
        <v>904.49</v>
      </c>
      <c r="AU1260" s="33">
        <v>23</v>
      </c>
      <c r="AV1260" s="34" t="s">
        <v>1915</v>
      </c>
      <c r="AW1260" s="34" t="s">
        <v>4189</v>
      </c>
      <c r="AX1260" s="34" t="s">
        <v>4445</v>
      </c>
      <c r="AY1260" s="34" t="s">
        <v>2221</v>
      </c>
      <c r="AZ1260" s="34" t="s">
        <v>2221</v>
      </c>
      <c r="BA1260" s="34" t="s">
        <v>4009</v>
      </c>
      <c r="BB1260" s="34" t="s">
        <v>4276</v>
      </c>
      <c r="BC1260" s="34" t="s">
        <v>2221</v>
      </c>
      <c r="BD1260" s="34" t="s">
        <v>2221</v>
      </c>
    </row>
    <row r="1261" spans="1:56" ht="15" customHeight="1" x14ac:dyDescent="0.25">
      <c r="A1261" t="str">
        <f t="shared" si="60"/>
        <v>0106163_LM_Villa_Bolivar_0106179_LM_Calle_Talara</v>
      </c>
      <c r="B1261" s="34">
        <v>1258</v>
      </c>
      <c r="C1261" s="33" t="str">
        <f t="shared" si="61"/>
        <v>106163</v>
      </c>
      <c r="D1261" s="34" t="s">
        <v>1005</v>
      </c>
      <c r="E1261" s="34">
        <v>-12.221311999999999</v>
      </c>
      <c r="F1261" s="34">
        <v>-76.949740000000006</v>
      </c>
      <c r="G1261" s="33">
        <v>147.19</v>
      </c>
      <c r="H1261" s="33">
        <v>91</v>
      </c>
      <c r="I1261" s="34" t="s">
        <v>60</v>
      </c>
      <c r="J1261" s="33">
        <v>11.05</v>
      </c>
      <c r="K1261" s="33">
        <v>6</v>
      </c>
      <c r="L1261" s="33">
        <v>3</v>
      </c>
      <c r="M1261" s="34" t="s">
        <v>59</v>
      </c>
      <c r="N1261" s="33">
        <v>0.3</v>
      </c>
      <c r="O1261" s="33">
        <v>35.299999999999997</v>
      </c>
      <c r="P1261" s="34" t="s">
        <v>1914</v>
      </c>
      <c r="Q1261" s="33">
        <v>22974</v>
      </c>
      <c r="R1261" s="33">
        <v>19.899999999999999</v>
      </c>
      <c r="S1261" s="34">
        <v>1.5</v>
      </c>
      <c r="T1261" s="34"/>
      <c r="U1261" s="33" t="str">
        <f t="shared" si="62"/>
        <v>106179</v>
      </c>
      <c r="V1261" s="34" t="s">
        <v>493</v>
      </c>
      <c r="W1261" s="34">
        <v>-12.233456</v>
      </c>
      <c r="X1261" s="34">
        <v>-76.941729000000009</v>
      </c>
      <c r="Y1261" s="33">
        <v>327.19</v>
      </c>
      <c r="Z1261" s="33">
        <v>124</v>
      </c>
      <c r="AA1261" s="34" t="s">
        <v>60</v>
      </c>
      <c r="AB1261" s="33">
        <v>8.4</v>
      </c>
      <c r="AC1261" s="33">
        <v>16</v>
      </c>
      <c r="AD1261" s="33">
        <v>13</v>
      </c>
      <c r="AE1261" s="34" t="s">
        <v>59</v>
      </c>
      <c r="AF1261" s="33">
        <v>0.3</v>
      </c>
      <c r="AG1261" s="33">
        <v>35.299999999999997</v>
      </c>
      <c r="AH1261" s="34" t="s">
        <v>1914</v>
      </c>
      <c r="AI1261" s="33">
        <v>21742</v>
      </c>
      <c r="AJ1261" s="33">
        <v>19.899999999999999</v>
      </c>
      <c r="AK1261" s="34">
        <v>1.5</v>
      </c>
      <c r="AL1261" s="34"/>
      <c r="AM1261" s="33">
        <v>1.61</v>
      </c>
      <c r="AN1261" s="34" t="s">
        <v>2046</v>
      </c>
      <c r="AO1261" s="34"/>
      <c r="AP1261" s="34"/>
      <c r="AQ1261" s="34" t="s">
        <v>1891</v>
      </c>
      <c r="AR1261" s="34" t="s">
        <v>1878</v>
      </c>
      <c r="AS1261" s="34" t="s">
        <v>1888</v>
      </c>
      <c r="AT1261" s="33">
        <v>644.05999999999995</v>
      </c>
      <c r="AU1261" s="33">
        <v>23</v>
      </c>
      <c r="AV1261" s="34" t="s">
        <v>1915</v>
      </c>
      <c r="AW1261" s="34" t="s">
        <v>3492</v>
      </c>
      <c r="AX1261" s="34" t="s">
        <v>3824</v>
      </c>
      <c r="AY1261" s="34" t="s">
        <v>2221</v>
      </c>
      <c r="AZ1261" s="34" t="s">
        <v>2221</v>
      </c>
      <c r="BA1261" s="34" t="s">
        <v>3807</v>
      </c>
      <c r="BB1261" s="34" t="s">
        <v>3824</v>
      </c>
      <c r="BC1261" s="34" t="s">
        <v>2221</v>
      </c>
      <c r="BD1261" s="34" t="s">
        <v>2221</v>
      </c>
    </row>
    <row r="1262" spans="1:56" ht="15" customHeight="1" x14ac:dyDescent="0.25">
      <c r="A1262" t="str">
        <f t="shared" si="60"/>
        <v>0106308_LM_Cine_Star_Las_Americas_R1_0100196_LM_Islas_Canarias</v>
      </c>
      <c r="B1262" s="34">
        <v>1259</v>
      </c>
      <c r="C1262" s="33" t="str">
        <f t="shared" si="61"/>
        <v>106308</v>
      </c>
      <c r="D1262" s="34" t="s">
        <v>1990</v>
      </c>
      <c r="E1262" s="34">
        <v>-12.07810593</v>
      </c>
      <c r="F1262" s="34">
        <v>-77.055839539999994</v>
      </c>
      <c r="G1262" s="33">
        <v>318.92</v>
      </c>
      <c r="H1262" s="33">
        <v>99</v>
      </c>
      <c r="I1262" s="34" t="s">
        <v>60</v>
      </c>
      <c r="J1262" s="33">
        <v>0</v>
      </c>
      <c r="K1262" s="33">
        <v>24</v>
      </c>
      <c r="L1262" s="33">
        <v>3</v>
      </c>
      <c r="M1262" s="34" t="s">
        <v>59</v>
      </c>
      <c r="N1262" s="33">
        <v>0.3</v>
      </c>
      <c r="O1262" s="33">
        <v>35.299999999999997</v>
      </c>
      <c r="P1262" s="34" t="s">
        <v>1914</v>
      </c>
      <c r="Q1262" s="33">
        <v>21546</v>
      </c>
      <c r="R1262" s="33">
        <v>18</v>
      </c>
      <c r="S1262" s="34">
        <v>1.5</v>
      </c>
      <c r="T1262" s="34"/>
      <c r="U1262" s="33" t="str">
        <f t="shared" si="62"/>
        <v>100196</v>
      </c>
      <c r="V1262" s="34" t="s">
        <v>137</v>
      </c>
      <c r="W1262" s="34">
        <v>-12.075367999999999</v>
      </c>
      <c r="X1262" s="34">
        <v>-77.058280000000011</v>
      </c>
      <c r="Y1262" s="33">
        <v>138.91999999999999</v>
      </c>
      <c r="Z1262" s="33">
        <v>99</v>
      </c>
      <c r="AA1262" s="34" t="s">
        <v>60</v>
      </c>
      <c r="AB1262" s="33">
        <v>16.8</v>
      </c>
      <c r="AC1262" s="33">
        <v>3</v>
      </c>
      <c r="AD1262" s="33">
        <v>3</v>
      </c>
      <c r="AE1262" s="34" t="s">
        <v>59</v>
      </c>
      <c r="AF1262" s="33">
        <v>0.3</v>
      </c>
      <c r="AG1262" s="33">
        <v>34.700000000000003</v>
      </c>
      <c r="AH1262" s="34" t="s">
        <v>1914</v>
      </c>
      <c r="AI1262" s="33">
        <v>22778</v>
      </c>
      <c r="AJ1262" s="33">
        <v>18</v>
      </c>
      <c r="AK1262" s="34">
        <v>1.5</v>
      </c>
      <c r="AL1262" s="34"/>
      <c r="AM1262" s="33">
        <v>0.4</v>
      </c>
      <c r="AN1262" s="34" t="s">
        <v>2046</v>
      </c>
      <c r="AO1262" s="34"/>
      <c r="AP1262" s="34"/>
      <c r="AQ1262" s="34" t="s">
        <v>1891</v>
      </c>
      <c r="AR1262" s="34" t="s">
        <v>1879</v>
      </c>
      <c r="AS1262" s="34" t="s">
        <v>1889</v>
      </c>
      <c r="AT1262" s="33">
        <v>362.23599999999999</v>
      </c>
      <c r="AU1262" s="33">
        <v>23</v>
      </c>
      <c r="AV1262" s="34" t="s">
        <v>1915</v>
      </c>
      <c r="AW1262" s="34" t="s">
        <v>4190</v>
      </c>
      <c r="AX1262" s="34" t="s">
        <v>4338</v>
      </c>
      <c r="AY1262" s="34" t="s">
        <v>2221</v>
      </c>
      <c r="AZ1262" s="34" t="s">
        <v>2221</v>
      </c>
      <c r="BA1262" s="34" t="s">
        <v>3208</v>
      </c>
      <c r="BB1262" s="34" t="s">
        <v>4338</v>
      </c>
      <c r="BC1262" s="34" t="s">
        <v>2221</v>
      </c>
      <c r="BD1262" s="34" t="s">
        <v>2221</v>
      </c>
    </row>
    <row r="1263" spans="1:56" ht="15" customHeight="1" x14ac:dyDescent="0.25">
      <c r="A1263" t="str">
        <f t="shared" si="60"/>
        <v>0106310_LM_Lawn_Tennis_0106319_LM_Galerias_Brasil</v>
      </c>
      <c r="B1263" s="34">
        <v>1260</v>
      </c>
      <c r="C1263" s="33" t="str">
        <f t="shared" si="61"/>
        <v>106310</v>
      </c>
      <c r="D1263" s="34" t="s">
        <v>966</v>
      </c>
      <c r="E1263" s="34">
        <v>-12.072004</v>
      </c>
      <c r="F1263" s="34">
        <v>-77.044632000000007</v>
      </c>
      <c r="G1263" s="33">
        <v>224.8</v>
      </c>
      <c r="H1263" s="33">
        <v>121</v>
      </c>
      <c r="I1263" s="34" t="s">
        <v>58</v>
      </c>
      <c r="J1263" s="33">
        <v>0</v>
      </c>
      <c r="K1263" s="33">
        <v>24</v>
      </c>
      <c r="L1263" s="33">
        <v>21</v>
      </c>
      <c r="M1263" s="34" t="s">
        <v>59</v>
      </c>
      <c r="N1263" s="33">
        <v>0.3</v>
      </c>
      <c r="O1263" s="33">
        <v>35.299999999999997</v>
      </c>
      <c r="P1263" s="34" t="s">
        <v>1914</v>
      </c>
      <c r="Q1263" s="33">
        <v>22330</v>
      </c>
      <c r="R1263" s="33">
        <v>13.5</v>
      </c>
      <c r="S1263" s="34">
        <v>1.5</v>
      </c>
      <c r="T1263" s="34"/>
      <c r="U1263" s="33" t="str">
        <f t="shared" si="62"/>
        <v>106319</v>
      </c>
      <c r="V1263" s="34" t="s">
        <v>692</v>
      </c>
      <c r="W1263" s="34">
        <v>-12.07573</v>
      </c>
      <c r="X1263" s="34">
        <v>-77.048416000000003</v>
      </c>
      <c r="Y1263" s="33">
        <v>44.8</v>
      </c>
      <c r="Z1263" s="33">
        <v>112</v>
      </c>
      <c r="AA1263" s="34" t="s">
        <v>60</v>
      </c>
      <c r="AB1263" s="33">
        <v>12.75</v>
      </c>
      <c r="AC1263" s="33">
        <v>21.4</v>
      </c>
      <c r="AD1263" s="33">
        <v>18.399999999999999</v>
      </c>
      <c r="AE1263" s="34" t="s">
        <v>59</v>
      </c>
      <c r="AF1263" s="33">
        <v>0.3</v>
      </c>
      <c r="AG1263" s="33">
        <v>35.299999999999997</v>
      </c>
      <c r="AH1263" s="34" t="s">
        <v>1914</v>
      </c>
      <c r="AI1263" s="33">
        <v>23562</v>
      </c>
      <c r="AJ1263" s="33">
        <v>13.5</v>
      </c>
      <c r="AK1263" s="34">
        <v>1.5</v>
      </c>
      <c r="AL1263" s="34"/>
      <c r="AM1263" s="33">
        <v>0.57999999999999996</v>
      </c>
      <c r="AN1263" s="34" t="s">
        <v>2046</v>
      </c>
      <c r="AO1263" s="34"/>
      <c r="AP1263" s="34"/>
      <c r="AQ1263" s="34" t="s">
        <v>1891</v>
      </c>
      <c r="AR1263" s="34" t="s">
        <v>1878</v>
      </c>
      <c r="AS1263" s="34" t="s">
        <v>1923</v>
      </c>
      <c r="AT1263" s="33">
        <v>904.49</v>
      </c>
      <c r="AU1263" s="33">
        <v>23</v>
      </c>
      <c r="AV1263" s="34" t="s">
        <v>1915</v>
      </c>
      <c r="AW1263" s="34" t="s">
        <v>3493</v>
      </c>
      <c r="AX1263" s="34" t="s">
        <v>4401</v>
      </c>
      <c r="AY1263" s="34" t="s">
        <v>2221</v>
      </c>
      <c r="AZ1263" s="34" t="s">
        <v>2221</v>
      </c>
      <c r="BA1263" s="34" t="s">
        <v>3535</v>
      </c>
      <c r="BB1263" s="34" t="s">
        <v>4401</v>
      </c>
      <c r="BC1263" s="34" t="s">
        <v>2221</v>
      </c>
      <c r="BD1263" s="34" t="s">
        <v>2221</v>
      </c>
    </row>
    <row r="1264" spans="1:56" ht="15" customHeight="1" x14ac:dyDescent="0.25">
      <c r="A1264" t="str">
        <f t="shared" si="60"/>
        <v>0100306_LM_La_Rotonda_0100543_LM_Repetidor_La_Molina</v>
      </c>
      <c r="B1264" s="34">
        <v>1261</v>
      </c>
      <c r="C1264" s="33" t="str">
        <f t="shared" si="61"/>
        <v>100306</v>
      </c>
      <c r="D1264" s="34" t="s">
        <v>1200</v>
      </c>
      <c r="E1264" s="34">
        <v>-12.071871</v>
      </c>
      <c r="F1264" s="34">
        <v>-76.955604000000008</v>
      </c>
      <c r="G1264" s="33">
        <v>198.55</v>
      </c>
      <c r="H1264" s="33">
        <v>242</v>
      </c>
      <c r="I1264" s="34" t="s">
        <v>60</v>
      </c>
      <c r="J1264" s="33">
        <v>16.5</v>
      </c>
      <c r="K1264" s="33">
        <v>12</v>
      </c>
      <c r="L1264" s="33">
        <v>6</v>
      </c>
      <c r="M1264" s="34" t="s">
        <v>59</v>
      </c>
      <c r="N1264" s="33">
        <v>0.3</v>
      </c>
      <c r="O1264" s="33">
        <v>35.299999999999997</v>
      </c>
      <c r="P1264" s="34" t="s">
        <v>1914</v>
      </c>
      <c r="Q1264" s="33">
        <v>21700</v>
      </c>
      <c r="R1264" s="33">
        <v>19.399999999999999</v>
      </c>
      <c r="S1264" s="34">
        <v>1.5</v>
      </c>
      <c r="T1264" s="34"/>
      <c r="U1264" s="33" t="str">
        <f t="shared" si="62"/>
        <v>100543</v>
      </c>
      <c r="V1264" s="34" t="s">
        <v>373</v>
      </c>
      <c r="W1264" s="34">
        <v>-12.08501053</v>
      </c>
      <c r="X1264" s="34">
        <v>-76.960113530000001</v>
      </c>
      <c r="Y1264" s="33">
        <v>18.55</v>
      </c>
      <c r="Z1264" s="33">
        <v>313</v>
      </c>
      <c r="AA1264" s="34" t="s">
        <v>58</v>
      </c>
      <c r="AB1264" s="33">
        <v>0</v>
      </c>
      <c r="AC1264" s="33">
        <v>60</v>
      </c>
      <c r="AD1264" s="33">
        <v>57</v>
      </c>
      <c r="AE1264" s="34" t="s">
        <v>2191</v>
      </c>
      <c r="AF1264" s="33">
        <v>0.6</v>
      </c>
      <c r="AG1264" s="33">
        <v>36.799999999999997</v>
      </c>
      <c r="AH1264" s="34" t="s">
        <v>1914</v>
      </c>
      <c r="AI1264" s="33">
        <v>22932</v>
      </c>
      <c r="AJ1264" s="33">
        <v>19.399999999999999</v>
      </c>
      <c r="AK1264" s="34">
        <v>1.5</v>
      </c>
      <c r="AL1264" s="34"/>
      <c r="AM1264" s="33">
        <v>1.54</v>
      </c>
      <c r="AN1264" s="34" t="s">
        <v>2046</v>
      </c>
      <c r="AO1264" s="34"/>
      <c r="AP1264" s="34"/>
      <c r="AQ1264" s="34" t="s">
        <v>1894</v>
      </c>
      <c r="AR1264" s="34" t="s">
        <v>1878</v>
      </c>
      <c r="AS1264" s="34" t="s">
        <v>1888</v>
      </c>
      <c r="AT1264" s="33">
        <v>644.05999999999995</v>
      </c>
      <c r="AU1264" s="33">
        <v>23</v>
      </c>
      <c r="AV1264" s="34" t="s">
        <v>1915</v>
      </c>
      <c r="AW1264" s="34" t="s">
        <v>3494</v>
      </c>
      <c r="AX1264" s="34" t="s">
        <v>4256</v>
      </c>
      <c r="AY1264" s="34" t="s">
        <v>2221</v>
      </c>
      <c r="AZ1264" s="34" t="s">
        <v>2221</v>
      </c>
      <c r="BA1264" s="34" t="s">
        <v>3390</v>
      </c>
      <c r="BB1264" s="34" t="s">
        <v>4256</v>
      </c>
      <c r="BC1264" s="34" t="s">
        <v>2221</v>
      </c>
      <c r="BD1264" s="34" t="s">
        <v>2221</v>
      </c>
    </row>
    <row r="1265" spans="1:56" ht="15" customHeight="1" x14ac:dyDescent="0.25">
      <c r="A1265" t="str">
        <f t="shared" si="60"/>
        <v>0100563_LM_Villa_Militar_0100544_LM_Repetidor_Morro</v>
      </c>
      <c r="B1265" s="34">
        <v>1262</v>
      </c>
      <c r="C1265" s="33" t="str">
        <f t="shared" si="61"/>
        <v>100563</v>
      </c>
      <c r="D1265" s="34" t="s">
        <v>941</v>
      </c>
      <c r="E1265" s="34">
        <v>-12.155609999999999</v>
      </c>
      <c r="F1265" s="34">
        <v>-77.015830000000008</v>
      </c>
      <c r="G1265" s="33">
        <v>205.99</v>
      </c>
      <c r="H1265" s="33">
        <v>61</v>
      </c>
      <c r="I1265" s="34" t="s">
        <v>60</v>
      </c>
      <c r="J1265" s="33">
        <v>13.47</v>
      </c>
      <c r="K1265" s="33">
        <v>6</v>
      </c>
      <c r="L1265" s="33">
        <v>19</v>
      </c>
      <c r="M1265" s="34" t="s">
        <v>59</v>
      </c>
      <c r="N1265" s="33">
        <v>0.3</v>
      </c>
      <c r="O1265" s="33">
        <v>39.9</v>
      </c>
      <c r="P1265" s="34" t="s">
        <v>1914</v>
      </c>
      <c r="Q1265" s="33">
        <v>23436</v>
      </c>
      <c r="R1265" s="33">
        <v>19.399999999999999</v>
      </c>
      <c r="S1265" s="34">
        <v>1.5</v>
      </c>
      <c r="T1265" s="34"/>
      <c r="U1265" s="33" t="str">
        <f t="shared" si="62"/>
        <v>100544</v>
      </c>
      <c r="V1265" s="34" t="s">
        <v>2037</v>
      </c>
      <c r="W1265" s="34">
        <v>-12.182817460000001</v>
      </c>
      <c r="X1265" s="34">
        <v>-77.029396059999996</v>
      </c>
      <c r="Y1265" s="33">
        <v>25.98</v>
      </c>
      <c r="Z1265" s="33">
        <v>258</v>
      </c>
      <c r="AA1265" s="34" t="str">
        <f>VLOOKUP(MID(V1265,1,FIND("_",V1265,1)-1),'[1]Site POP'!$E:$AC,25,0)</f>
        <v>Greenfield</v>
      </c>
      <c r="AB1265" s="33">
        <v>0</v>
      </c>
      <c r="AC1265" s="33">
        <v>60</v>
      </c>
      <c r="AD1265" s="33">
        <v>50</v>
      </c>
      <c r="AE1265" s="34" t="s">
        <v>59</v>
      </c>
      <c r="AF1265" s="33">
        <v>0.3</v>
      </c>
      <c r="AG1265" s="33">
        <v>40</v>
      </c>
      <c r="AH1265" s="34" t="s">
        <v>1914</v>
      </c>
      <c r="AI1265" s="33">
        <v>22204</v>
      </c>
      <c r="AJ1265" s="33">
        <v>19.399999999999999</v>
      </c>
      <c r="AK1265" s="34">
        <v>1.5</v>
      </c>
      <c r="AL1265" s="34"/>
      <c r="AM1265" s="33">
        <v>3.37</v>
      </c>
      <c r="AN1265" s="34" t="s">
        <v>2046</v>
      </c>
      <c r="AO1265" s="34"/>
      <c r="AP1265" s="34"/>
      <c r="AQ1265" s="34" t="s">
        <v>1891</v>
      </c>
      <c r="AR1265" s="34" t="s">
        <v>1880</v>
      </c>
      <c r="AS1265" s="34" t="s">
        <v>1889</v>
      </c>
      <c r="AT1265" s="33">
        <v>546</v>
      </c>
      <c r="AU1265" s="33">
        <v>23</v>
      </c>
      <c r="AV1265" s="34" t="s">
        <v>1915</v>
      </c>
      <c r="AW1265" s="34" t="s">
        <v>3495</v>
      </c>
      <c r="AX1265" s="34" t="s">
        <v>4257</v>
      </c>
      <c r="AY1265" s="34" t="s">
        <v>2221</v>
      </c>
      <c r="AZ1265" s="34" t="s">
        <v>2221</v>
      </c>
      <c r="BA1265" s="34" t="s">
        <v>4029</v>
      </c>
      <c r="BB1265" s="34" t="s">
        <v>4257</v>
      </c>
      <c r="BC1265" s="34" t="s">
        <v>2221</v>
      </c>
      <c r="BD1265" s="34" t="s">
        <v>2221</v>
      </c>
    </row>
    <row r="1266" spans="1:56" ht="15" customHeight="1" x14ac:dyDescent="0.25">
      <c r="A1266" t="str">
        <f t="shared" si="60"/>
        <v>0100662_LI_Indo_America_0100612_LI_La_Esperanza</v>
      </c>
      <c r="B1266" s="34">
        <v>1263</v>
      </c>
      <c r="C1266" s="33" t="str">
        <f t="shared" si="61"/>
        <v>100662</v>
      </c>
      <c r="D1266" s="34" t="s">
        <v>452</v>
      </c>
      <c r="E1266" s="34">
        <v>-8.0619300000000003</v>
      </c>
      <c r="F1266" s="34">
        <v>-79.056229999999999</v>
      </c>
      <c r="G1266" s="33">
        <v>151.08000000000001</v>
      </c>
      <c r="H1266" s="33">
        <v>103</v>
      </c>
      <c r="I1266" s="34" t="s">
        <v>60</v>
      </c>
      <c r="J1266" s="33">
        <v>9.35</v>
      </c>
      <c r="K1266" s="33">
        <v>6</v>
      </c>
      <c r="L1266" s="33">
        <v>3</v>
      </c>
      <c r="M1266" s="34" t="s">
        <v>59</v>
      </c>
      <c r="N1266" s="33">
        <v>0.3</v>
      </c>
      <c r="O1266" s="33">
        <v>38.299999999999997</v>
      </c>
      <c r="P1266" s="34" t="s">
        <v>1914</v>
      </c>
      <c r="Q1266" s="33" t="s">
        <v>2171</v>
      </c>
      <c r="R1266" s="33">
        <v>18.899999999999999</v>
      </c>
      <c r="S1266" s="34">
        <v>1.5</v>
      </c>
      <c r="T1266" s="34"/>
      <c r="U1266" s="33" t="str">
        <f t="shared" si="62"/>
        <v>100612</v>
      </c>
      <c r="V1266" s="34" t="s">
        <v>485</v>
      </c>
      <c r="W1266" s="34">
        <v>-8.0795999999999992</v>
      </c>
      <c r="X1266" s="34">
        <v>-79.046372219999995</v>
      </c>
      <c r="Y1266" s="33">
        <v>331.09</v>
      </c>
      <c r="Z1266" s="33">
        <v>81</v>
      </c>
      <c r="AA1266" s="34" t="s">
        <v>58</v>
      </c>
      <c r="AB1266" s="33">
        <v>0</v>
      </c>
      <c r="AC1266" s="33">
        <v>60</v>
      </c>
      <c r="AD1266" s="33">
        <v>57</v>
      </c>
      <c r="AE1266" s="34" t="s">
        <v>2190</v>
      </c>
      <c r="AF1266" s="33">
        <v>0.6</v>
      </c>
      <c r="AG1266" s="33">
        <v>39.9</v>
      </c>
      <c r="AH1266" s="34" t="s">
        <v>1914</v>
      </c>
      <c r="AI1266" s="33" t="s">
        <v>4717</v>
      </c>
      <c r="AJ1266" s="33">
        <v>19</v>
      </c>
      <c r="AK1266" s="34">
        <v>1.5</v>
      </c>
      <c r="AL1266" s="34"/>
      <c r="AM1266" s="33">
        <v>2.25</v>
      </c>
      <c r="AN1266" s="34" t="s">
        <v>2046</v>
      </c>
      <c r="AO1266" s="34"/>
      <c r="AP1266" s="34"/>
      <c r="AQ1266" s="34" t="s">
        <v>1891</v>
      </c>
      <c r="AR1266" s="34" t="s">
        <v>1879</v>
      </c>
      <c r="AS1266" s="34" t="s">
        <v>1927</v>
      </c>
      <c r="AT1266" s="33">
        <v>1622</v>
      </c>
      <c r="AU1266" s="33">
        <v>18</v>
      </c>
      <c r="AV1266" s="34" t="s">
        <v>1915</v>
      </c>
      <c r="AW1266" s="34" t="s">
        <v>3496</v>
      </c>
      <c r="AX1266" s="34" t="s">
        <v>4359</v>
      </c>
      <c r="AY1266" s="34" t="s">
        <v>2309</v>
      </c>
      <c r="AZ1266" s="34" t="s">
        <v>2227</v>
      </c>
      <c r="BA1266" s="34" t="s">
        <v>3633</v>
      </c>
      <c r="BB1266" s="34" t="s">
        <v>4359</v>
      </c>
      <c r="BC1266" s="34" t="s">
        <v>2309</v>
      </c>
      <c r="BD1266" s="34" t="s">
        <v>2227</v>
      </c>
    </row>
    <row r="1267" spans="1:56" ht="15" customHeight="1" x14ac:dyDescent="0.25">
      <c r="A1267" t="str">
        <f t="shared" si="60"/>
        <v>0100689_LI_Pierola_Norte_0100612_LI_La_Esperanza</v>
      </c>
      <c r="B1267" s="34">
        <v>1264</v>
      </c>
      <c r="C1267" s="33" t="str">
        <f t="shared" si="61"/>
        <v>100689</v>
      </c>
      <c r="D1267" s="34" t="s">
        <v>895</v>
      </c>
      <c r="E1267" s="34">
        <v>-8.0589089999999999</v>
      </c>
      <c r="F1267" s="34">
        <v>-79.053258999999997</v>
      </c>
      <c r="G1267" s="33">
        <v>161.76</v>
      </c>
      <c r="H1267" s="33">
        <v>116</v>
      </c>
      <c r="I1267" s="34" t="s">
        <v>58</v>
      </c>
      <c r="J1267" s="33">
        <v>0</v>
      </c>
      <c r="K1267" s="33">
        <v>24</v>
      </c>
      <c r="L1267" s="33">
        <v>21</v>
      </c>
      <c r="M1267" s="34" t="s">
        <v>59</v>
      </c>
      <c r="N1267" s="33">
        <v>0.3</v>
      </c>
      <c r="O1267" s="33">
        <v>39.9</v>
      </c>
      <c r="P1267" s="34" t="s">
        <v>1914</v>
      </c>
      <c r="Q1267" s="33">
        <v>21924</v>
      </c>
      <c r="R1267" s="33">
        <v>19.5</v>
      </c>
      <c r="S1267" s="34">
        <v>1.5</v>
      </c>
      <c r="T1267" s="34"/>
      <c r="U1267" s="33" t="str">
        <f t="shared" si="62"/>
        <v>100612</v>
      </c>
      <c r="V1267" s="34" t="s">
        <v>485</v>
      </c>
      <c r="W1267" s="34">
        <v>-8.0795999999999992</v>
      </c>
      <c r="X1267" s="34">
        <v>-79.046372219999995</v>
      </c>
      <c r="Y1267" s="33">
        <v>341.76</v>
      </c>
      <c r="Z1267" s="33">
        <v>81</v>
      </c>
      <c r="AA1267" s="34" t="s">
        <v>58</v>
      </c>
      <c r="AB1267" s="33">
        <v>0</v>
      </c>
      <c r="AC1267" s="33">
        <v>60</v>
      </c>
      <c r="AD1267" s="33">
        <v>57</v>
      </c>
      <c r="AE1267" s="34" t="s">
        <v>2190</v>
      </c>
      <c r="AF1267" s="33">
        <v>0.6</v>
      </c>
      <c r="AG1267" s="33">
        <v>39.9</v>
      </c>
      <c r="AH1267" s="34" t="s">
        <v>1914</v>
      </c>
      <c r="AI1267" s="33">
        <v>23156</v>
      </c>
      <c r="AJ1267" s="33">
        <v>19.5</v>
      </c>
      <c r="AK1267" s="34">
        <v>1.5</v>
      </c>
      <c r="AL1267" s="34"/>
      <c r="AM1267" s="33">
        <v>2.4300000000000002</v>
      </c>
      <c r="AN1267" s="34" t="s">
        <v>2046</v>
      </c>
      <c r="AO1267" s="34"/>
      <c r="AP1267" s="34"/>
      <c r="AQ1267" s="34" t="s">
        <v>1891</v>
      </c>
      <c r="AR1267" s="34" t="s">
        <v>1879</v>
      </c>
      <c r="AS1267" s="34" t="s">
        <v>1888</v>
      </c>
      <c r="AT1267" s="33">
        <v>644.05999999999995</v>
      </c>
      <c r="AU1267" s="33">
        <v>23</v>
      </c>
      <c r="AV1267" s="34" t="s">
        <v>1915</v>
      </c>
      <c r="AW1267" s="34" t="s">
        <v>3497</v>
      </c>
      <c r="AX1267" s="34" t="s">
        <v>4359</v>
      </c>
      <c r="AY1267" s="34" t="s">
        <v>2309</v>
      </c>
      <c r="AZ1267" s="34" t="s">
        <v>2227</v>
      </c>
      <c r="BA1267" s="34" t="s">
        <v>3633</v>
      </c>
      <c r="BB1267" s="34" t="s">
        <v>4359</v>
      </c>
      <c r="BC1267" s="34" t="s">
        <v>2309</v>
      </c>
      <c r="BD1267" s="34" t="s">
        <v>2227</v>
      </c>
    </row>
    <row r="1268" spans="1:56" ht="15" customHeight="1" x14ac:dyDescent="0.25">
      <c r="A1268" t="str">
        <f t="shared" si="60"/>
        <v>0101036_LA_Elvira_Garcia_Garci_0101004_LA_Chiclayo_Centro</v>
      </c>
      <c r="B1268" s="34">
        <v>1265</v>
      </c>
      <c r="C1268" s="33" t="str">
        <f t="shared" si="61"/>
        <v>101036</v>
      </c>
      <c r="D1268" s="34" t="s">
        <v>904</v>
      </c>
      <c r="E1268" s="34">
        <v>-6.772608</v>
      </c>
      <c r="F1268" s="34">
        <v>-79.857594999999989</v>
      </c>
      <c r="G1268" s="33">
        <v>88.54</v>
      </c>
      <c r="H1268" s="33">
        <v>25</v>
      </c>
      <c r="I1268" s="34" t="s">
        <v>58</v>
      </c>
      <c r="J1268" s="33">
        <v>3.9</v>
      </c>
      <c r="K1268" s="33">
        <v>24</v>
      </c>
      <c r="L1268" s="33">
        <v>25</v>
      </c>
      <c r="M1268" s="34" t="s">
        <v>59</v>
      </c>
      <c r="N1268" s="33">
        <v>0.3</v>
      </c>
      <c r="O1268" s="33">
        <v>35.299999999999997</v>
      </c>
      <c r="P1268" s="34" t="s">
        <v>1914</v>
      </c>
      <c r="Q1268" s="33">
        <v>14823</v>
      </c>
      <c r="R1268" s="33">
        <v>17.399999999999999</v>
      </c>
      <c r="S1268" s="34">
        <v>1.5</v>
      </c>
      <c r="T1268" s="34"/>
      <c r="U1268" s="33" t="str">
        <f t="shared" si="62"/>
        <v>101004</v>
      </c>
      <c r="V1268" s="34" t="s">
        <v>556</v>
      </c>
      <c r="W1268" s="34">
        <v>-6.7721410000000004</v>
      </c>
      <c r="X1268" s="34">
        <v>-79.839157</v>
      </c>
      <c r="Y1268" s="33">
        <v>268.54000000000002</v>
      </c>
      <c r="Z1268" s="33">
        <v>36</v>
      </c>
      <c r="AA1268" s="34" t="s">
        <v>60</v>
      </c>
      <c r="AB1268" s="33">
        <v>21.42</v>
      </c>
      <c r="AC1268" s="33">
        <v>12</v>
      </c>
      <c r="AD1268" s="33">
        <v>27</v>
      </c>
      <c r="AE1268" s="34" t="s">
        <v>59</v>
      </c>
      <c r="AF1268" s="33">
        <v>0.3</v>
      </c>
      <c r="AG1268" s="33">
        <v>34.700000000000003</v>
      </c>
      <c r="AH1268" s="34" t="s">
        <v>1914</v>
      </c>
      <c r="AI1268" s="33">
        <v>15313</v>
      </c>
      <c r="AJ1268" s="33">
        <v>17.5</v>
      </c>
      <c r="AK1268" s="34">
        <v>1.5</v>
      </c>
      <c r="AL1268" s="34"/>
      <c r="AM1268" s="33">
        <v>2.04</v>
      </c>
      <c r="AN1268" s="34" t="s">
        <v>2046</v>
      </c>
      <c r="AO1268" s="34"/>
      <c r="AP1268" s="34"/>
      <c r="AQ1268" s="34" t="s">
        <v>1892</v>
      </c>
      <c r="AR1268" s="34" t="s">
        <v>1879</v>
      </c>
      <c r="AS1268" s="34" t="s">
        <v>1889</v>
      </c>
      <c r="AT1268" s="33">
        <v>726.91800000000001</v>
      </c>
      <c r="AU1268" s="33">
        <v>15</v>
      </c>
      <c r="AV1268" s="34" t="s">
        <v>1915</v>
      </c>
      <c r="AW1268" s="34" t="s">
        <v>2702</v>
      </c>
      <c r="AX1268" s="34" t="s">
        <v>2235</v>
      </c>
      <c r="AY1268" s="34" t="s">
        <v>2235</v>
      </c>
      <c r="AZ1268" s="34" t="s">
        <v>2230</v>
      </c>
      <c r="BA1268" s="34" t="s">
        <v>2770</v>
      </c>
      <c r="BB1268" s="34" t="s">
        <v>2235</v>
      </c>
      <c r="BC1268" s="34" t="s">
        <v>2235</v>
      </c>
      <c r="BD1268" s="34" t="s">
        <v>2230</v>
      </c>
    </row>
    <row r="1269" spans="1:56" ht="15" customHeight="1" x14ac:dyDescent="0.25">
      <c r="A1269" t="str">
        <f t="shared" si="60"/>
        <v>0101062_LA_Avenida_Oriente_0101004_LA_Chiclayo_Centro</v>
      </c>
      <c r="B1269" s="34">
        <v>1266</v>
      </c>
      <c r="C1269" s="33" t="str">
        <f t="shared" si="61"/>
        <v>101062</v>
      </c>
      <c r="D1269" s="34" t="s">
        <v>829</v>
      </c>
      <c r="E1269" s="34">
        <v>-6.7658139999999998</v>
      </c>
      <c r="F1269" s="34">
        <v>-79.834097999999997</v>
      </c>
      <c r="G1269" s="33">
        <v>218.45</v>
      </c>
      <c r="H1269" s="33">
        <v>33</v>
      </c>
      <c r="I1269" s="34" t="s">
        <v>58</v>
      </c>
      <c r="J1269" s="33">
        <v>0</v>
      </c>
      <c r="K1269" s="33">
        <v>45</v>
      </c>
      <c r="L1269" s="33">
        <v>22</v>
      </c>
      <c r="M1269" s="34" t="s">
        <v>59</v>
      </c>
      <c r="N1269" s="33">
        <v>0.3</v>
      </c>
      <c r="O1269" s="33">
        <v>35.299999999999997</v>
      </c>
      <c r="P1269" s="34" t="s">
        <v>1914</v>
      </c>
      <c r="Q1269" s="33">
        <v>21532</v>
      </c>
      <c r="R1269" s="33">
        <v>18</v>
      </c>
      <c r="S1269" s="34">
        <v>1.5</v>
      </c>
      <c r="T1269" s="34"/>
      <c r="U1269" s="33" t="str">
        <f t="shared" si="62"/>
        <v>101004</v>
      </c>
      <c r="V1269" s="34" t="s">
        <v>556</v>
      </c>
      <c r="W1269" s="34">
        <v>-6.7721410000000004</v>
      </c>
      <c r="X1269" s="34">
        <v>-79.839157</v>
      </c>
      <c r="Y1269" s="33">
        <v>38.450000000000003</v>
      </c>
      <c r="Z1269" s="33">
        <v>36</v>
      </c>
      <c r="AA1269" s="34" t="s">
        <v>60</v>
      </c>
      <c r="AB1269" s="33">
        <v>21.42</v>
      </c>
      <c r="AC1269" s="33">
        <v>12</v>
      </c>
      <c r="AD1269" s="33">
        <v>9</v>
      </c>
      <c r="AE1269" s="34" t="s">
        <v>59</v>
      </c>
      <c r="AF1269" s="33">
        <v>0.3</v>
      </c>
      <c r="AG1269" s="33">
        <v>34.700000000000003</v>
      </c>
      <c r="AH1269" s="34" t="s">
        <v>1914</v>
      </c>
      <c r="AI1269" s="33">
        <v>22764</v>
      </c>
      <c r="AJ1269" s="33">
        <v>18</v>
      </c>
      <c r="AK1269" s="34">
        <v>1.5</v>
      </c>
      <c r="AL1269" s="34"/>
      <c r="AM1269" s="33">
        <v>0.9</v>
      </c>
      <c r="AN1269" s="34" t="s">
        <v>2046</v>
      </c>
      <c r="AO1269" s="34"/>
      <c r="AP1269" s="34"/>
      <c r="AQ1269" s="34" t="s">
        <v>1892</v>
      </c>
      <c r="AR1269" s="34" t="s">
        <v>1879</v>
      </c>
      <c r="AS1269" s="34" t="s">
        <v>1889</v>
      </c>
      <c r="AT1269" s="33">
        <v>726.91800000000001</v>
      </c>
      <c r="AU1269" s="33">
        <v>23</v>
      </c>
      <c r="AV1269" s="34" t="s">
        <v>1915</v>
      </c>
      <c r="AW1269" s="34" t="s">
        <v>3498</v>
      </c>
      <c r="AX1269" s="34" t="s">
        <v>2235</v>
      </c>
      <c r="AY1269" s="34" t="s">
        <v>2235</v>
      </c>
      <c r="AZ1269" s="34" t="s">
        <v>2230</v>
      </c>
      <c r="BA1269" s="34" t="s">
        <v>2770</v>
      </c>
      <c r="BB1269" s="34" t="s">
        <v>2235</v>
      </c>
      <c r="BC1269" s="34" t="s">
        <v>2235</v>
      </c>
      <c r="BD1269" s="34" t="s">
        <v>2230</v>
      </c>
    </row>
    <row r="1270" spans="1:56" ht="15" customHeight="1" x14ac:dyDescent="0.25">
      <c r="A1270" t="str">
        <f t="shared" si="60"/>
        <v>0101205_TA_Morro_de_Sama_0101207_TA_Cerro_Para</v>
      </c>
      <c r="B1270" s="34">
        <v>1267</v>
      </c>
      <c r="C1270" s="33" t="str">
        <f t="shared" si="61"/>
        <v>101205</v>
      </c>
      <c r="D1270" s="34" t="s">
        <v>764</v>
      </c>
      <c r="E1270" s="34">
        <v>-18.006156000000001</v>
      </c>
      <c r="F1270" s="34">
        <v>-70.858153999999999</v>
      </c>
      <c r="G1270" s="33">
        <v>89.01</v>
      </c>
      <c r="H1270" s="33">
        <v>767</v>
      </c>
      <c r="I1270" s="34" t="s">
        <v>58</v>
      </c>
      <c r="J1270" s="33">
        <v>0</v>
      </c>
      <c r="K1270" s="33">
        <v>70</v>
      </c>
      <c r="L1270" s="33">
        <v>55</v>
      </c>
      <c r="M1270" s="34" t="s">
        <v>59</v>
      </c>
      <c r="N1270" s="33">
        <v>0.3</v>
      </c>
      <c r="O1270" s="33" t="s">
        <v>1877</v>
      </c>
      <c r="P1270" s="34" t="s">
        <v>1914</v>
      </c>
      <c r="Q1270" s="33" t="s">
        <v>2156</v>
      </c>
      <c r="R1270" s="33">
        <v>29.7</v>
      </c>
      <c r="S1270" s="34">
        <v>1.5</v>
      </c>
      <c r="T1270" s="34"/>
      <c r="U1270" s="33" t="str">
        <f t="shared" si="62"/>
        <v>101207</v>
      </c>
      <c r="V1270" s="34" t="s">
        <v>240</v>
      </c>
      <c r="W1270" s="34">
        <v>-17.997551999999999</v>
      </c>
      <c r="X1270" s="34">
        <v>-70.281195999999994</v>
      </c>
      <c r="Y1270" s="33">
        <v>269.19</v>
      </c>
      <c r="Z1270" s="33">
        <v>792</v>
      </c>
      <c r="AA1270" s="34" t="s">
        <v>58</v>
      </c>
      <c r="AB1270" s="33">
        <v>0</v>
      </c>
      <c r="AC1270" s="33">
        <v>70</v>
      </c>
      <c r="AD1270" s="33">
        <v>55</v>
      </c>
      <c r="AE1270" s="34" t="s">
        <v>2195</v>
      </c>
      <c r="AF1270" s="33">
        <v>0.6</v>
      </c>
      <c r="AG1270" s="33">
        <v>36.4</v>
      </c>
      <c r="AH1270" s="34" t="s">
        <v>1914</v>
      </c>
      <c r="AI1270" s="33" t="s">
        <v>2060</v>
      </c>
      <c r="AJ1270" s="33">
        <v>29.4</v>
      </c>
      <c r="AK1270" s="34">
        <v>1.5</v>
      </c>
      <c r="AL1270" s="34"/>
      <c r="AM1270" s="33">
        <v>61.09</v>
      </c>
      <c r="AN1270" s="34" t="s">
        <v>2046</v>
      </c>
      <c r="AO1270" s="34"/>
      <c r="AP1270" s="34"/>
      <c r="AQ1270" s="34" t="s">
        <v>1897</v>
      </c>
      <c r="AR1270" s="34" t="s">
        <v>1878</v>
      </c>
      <c r="AS1270" s="34" t="s">
        <v>1925</v>
      </c>
      <c r="AT1270" s="33">
        <v>1319.836</v>
      </c>
      <c r="AU1270" s="33">
        <v>8</v>
      </c>
      <c r="AV1270" s="34" t="s">
        <v>1921</v>
      </c>
      <c r="AW1270" s="34" t="s">
        <v>3499</v>
      </c>
      <c r="AX1270" s="34" t="s">
        <v>4485</v>
      </c>
      <c r="AY1270" s="34" t="s">
        <v>2358</v>
      </c>
      <c r="AZ1270" s="34" t="s">
        <v>2358</v>
      </c>
      <c r="BA1270" s="34" t="s">
        <v>3869</v>
      </c>
      <c r="BB1270" s="34" t="s">
        <v>2358</v>
      </c>
      <c r="BC1270" s="34" t="s">
        <v>2358</v>
      </c>
      <c r="BD1270" s="34" t="s">
        <v>2358</v>
      </c>
    </row>
    <row r="1271" spans="1:56" ht="15" customHeight="1" x14ac:dyDescent="0.25">
      <c r="A1271" t="str">
        <f t="shared" si="60"/>
        <v>0102033_JU_Cachi_Cachi_0103749_JU_Repetidor_La_Oroya</v>
      </c>
      <c r="B1271" s="34">
        <v>1268</v>
      </c>
      <c r="C1271" s="33" t="str">
        <f t="shared" si="61"/>
        <v>102033</v>
      </c>
      <c r="D1271" s="34" t="s">
        <v>874</v>
      </c>
      <c r="E1271" s="34">
        <v>-11.595916750000001</v>
      </c>
      <c r="F1271" s="34">
        <v>-75.691719059999997</v>
      </c>
      <c r="G1271" s="33">
        <v>290.56</v>
      </c>
      <c r="H1271" s="33">
        <v>4364</v>
      </c>
      <c r="I1271" s="34" t="s">
        <v>58</v>
      </c>
      <c r="J1271" s="33">
        <v>0</v>
      </c>
      <c r="K1271" s="33">
        <v>25</v>
      </c>
      <c r="L1271" s="33">
        <v>20</v>
      </c>
      <c r="M1271" s="34" t="s">
        <v>59</v>
      </c>
      <c r="N1271" s="33">
        <v>0.3</v>
      </c>
      <c r="O1271" s="33">
        <v>40.799999999999997</v>
      </c>
      <c r="P1271" s="34" t="s">
        <v>1914</v>
      </c>
      <c r="Q1271" s="33">
        <v>7652</v>
      </c>
      <c r="R1271" s="33">
        <v>22.9</v>
      </c>
      <c r="S1271" s="34">
        <v>1.5</v>
      </c>
      <c r="T1271" s="34"/>
      <c r="U1271" s="33" t="str">
        <f t="shared" si="62"/>
        <v>103749</v>
      </c>
      <c r="V1271" s="34" t="s">
        <v>2032</v>
      </c>
      <c r="W1271" s="34">
        <v>-11.477083</v>
      </c>
      <c r="X1271" s="34">
        <v>-75.884972000000005</v>
      </c>
      <c r="Y1271" s="33">
        <v>110.52</v>
      </c>
      <c r="Z1271" s="33">
        <v>4548</v>
      </c>
      <c r="AA1271" s="34" t="str">
        <f>VLOOKUP(MID(V1271,1,FIND("_",V1271,1)-1),'[1]Site POP'!$E:$AC,25,0)</f>
        <v>Greenfield</v>
      </c>
      <c r="AB1271" s="33">
        <v>0</v>
      </c>
      <c r="AC1271" s="33">
        <v>25</v>
      </c>
      <c r="AD1271" s="33">
        <v>22</v>
      </c>
      <c r="AE1271" s="34" t="s">
        <v>59</v>
      </c>
      <c r="AF1271" s="33">
        <v>0.3</v>
      </c>
      <c r="AG1271" s="33">
        <v>36.9</v>
      </c>
      <c r="AH1271" s="34" t="s">
        <v>1914</v>
      </c>
      <c r="AI1271" s="33">
        <v>7498</v>
      </c>
      <c r="AJ1271" s="33">
        <v>22.9</v>
      </c>
      <c r="AK1271" s="34">
        <v>1.5</v>
      </c>
      <c r="AL1271" s="34"/>
      <c r="AM1271" s="33">
        <v>25.11</v>
      </c>
      <c r="AN1271" s="34" t="s">
        <v>2046</v>
      </c>
      <c r="AO1271" s="34"/>
      <c r="AP1271" s="34"/>
      <c r="AQ1271" s="34" t="s">
        <v>1896</v>
      </c>
      <c r="AR1271" s="34" t="s">
        <v>1878</v>
      </c>
      <c r="AS1271" s="34" t="s">
        <v>1889</v>
      </c>
      <c r="AT1271" s="33">
        <v>364.63</v>
      </c>
      <c r="AU1271" s="33">
        <v>7</v>
      </c>
      <c r="AV1271" s="34" t="s">
        <v>1918</v>
      </c>
      <c r="AW1271" s="34" t="s">
        <v>3017</v>
      </c>
      <c r="AX1271" s="34" t="s">
        <v>4461</v>
      </c>
      <c r="AY1271" s="34" t="s">
        <v>2482</v>
      </c>
      <c r="AZ1271" s="34" t="s">
        <v>2254</v>
      </c>
      <c r="BA1271" s="34" t="s">
        <v>4025</v>
      </c>
      <c r="BB1271" s="34" t="s">
        <v>4455</v>
      </c>
      <c r="BC1271" s="34" t="s">
        <v>2262</v>
      </c>
      <c r="BD1271" s="34" t="s">
        <v>2254</v>
      </c>
    </row>
    <row r="1272" spans="1:56" ht="15" customHeight="1" x14ac:dyDescent="0.25">
      <c r="A1272" t="str">
        <f t="shared" si="60"/>
        <v>0102728_CS_Jajayacta_0101314_CS_Sol_de_Oro</v>
      </c>
      <c r="B1272" s="34">
        <v>1269</v>
      </c>
      <c r="C1272" s="33" t="str">
        <f t="shared" si="61"/>
        <v>102728</v>
      </c>
      <c r="D1272" s="34" t="s">
        <v>341</v>
      </c>
      <c r="E1272" s="34">
        <v>-13.659800000000001</v>
      </c>
      <c r="F1272" s="34">
        <v>-71.5762</v>
      </c>
      <c r="G1272" s="33">
        <v>292.18</v>
      </c>
      <c r="H1272" s="33">
        <v>4274</v>
      </c>
      <c r="I1272" s="34" t="s">
        <v>58</v>
      </c>
      <c r="J1272" s="33">
        <v>0</v>
      </c>
      <c r="K1272" s="33">
        <v>70</v>
      </c>
      <c r="L1272" s="33">
        <v>45</v>
      </c>
      <c r="M1272" s="34" t="s">
        <v>59</v>
      </c>
      <c r="N1272" s="33">
        <v>0.3</v>
      </c>
      <c r="O1272" s="33">
        <v>40.4</v>
      </c>
      <c r="P1272" s="34" t="s">
        <v>1914</v>
      </c>
      <c r="Q1272" s="33" t="s">
        <v>4624</v>
      </c>
      <c r="R1272" s="33">
        <v>29.3</v>
      </c>
      <c r="S1272" s="34">
        <v>1.5</v>
      </c>
      <c r="T1272" s="34"/>
      <c r="U1272" s="33" t="str">
        <f t="shared" si="62"/>
        <v>101314</v>
      </c>
      <c r="V1272" s="34" t="s">
        <v>92</v>
      </c>
      <c r="W1272" s="34">
        <v>-13.525444</v>
      </c>
      <c r="X1272" s="34">
        <v>-71.91591600000001</v>
      </c>
      <c r="Y1272" s="33">
        <v>112.1</v>
      </c>
      <c r="Z1272" s="33">
        <v>3427</v>
      </c>
      <c r="AA1272" s="34" t="s">
        <v>58</v>
      </c>
      <c r="AB1272" s="33">
        <v>0</v>
      </c>
      <c r="AC1272" s="33">
        <v>25</v>
      </c>
      <c r="AD1272" s="33">
        <v>15</v>
      </c>
      <c r="AE1272" s="34" t="s">
        <v>2190</v>
      </c>
      <c r="AF1272" s="33">
        <v>0.6</v>
      </c>
      <c r="AG1272" s="33">
        <v>39.9</v>
      </c>
      <c r="AH1272" s="34" t="s">
        <v>1914</v>
      </c>
      <c r="AI1272" s="33" t="s">
        <v>4718</v>
      </c>
      <c r="AJ1272" s="33">
        <v>29.5</v>
      </c>
      <c r="AK1272" s="34">
        <v>1.5</v>
      </c>
      <c r="AL1272" s="34"/>
      <c r="AM1272" s="33">
        <v>39.68</v>
      </c>
      <c r="AN1272" s="34" t="s">
        <v>2046</v>
      </c>
      <c r="AO1272" s="34"/>
      <c r="AP1272" s="34"/>
      <c r="AQ1272" s="34" t="s">
        <v>1891</v>
      </c>
      <c r="AR1272" s="34" t="s">
        <v>1879</v>
      </c>
      <c r="AS1272" s="34" t="s">
        <v>1888</v>
      </c>
      <c r="AT1272" s="33">
        <v>1528</v>
      </c>
      <c r="AU1272" s="33">
        <v>8</v>
      </c>
      <c r="AV1272" s="34" t="s">
        <v>1921</v>
      </c>
      <c r="AW1272" s="34" t="s">
        <v>3501</v>
      </c>
      <c r="AX1272" s="34" t="s">
        <v>4437</v>
      </c>
      <c r="AY1272" s="34" t="s">
        <v>2470</v>
      </c>
      <c r="AZ1272" s="34" t="s">
        <v>2283</v>
      </c>
      <c r="BA1272" s="34" t="s">
        <v>3910</v>
      </c>
      <c r="BB1272" s="34" t="s">
        <v>4407</v>
      </c>
      <c r="BC1272" s="34" t="s">
        <v>2283</v>
      </c>
      <c r="BD1272" s="34" t="s">
        <v>2283</v>
      </c>
    </row>
    <row r="1273" spans="1:56" ht="15" customHeight="1" x14ac:dyDescent="0.25">
      <c r="A1273" t="str">
        <f t="shared" si="60"/>
        <v>0103670_CS_Cusco_Montessori_0101301_CS_Wanchaq</v>
      </c>
      <c r="B1273" s="34">
        <v>1270</v>
      </c>
      <c r="C1273" s="33" t="str">
        <f t="shared" si="61"/>
        <v>103670</v>
      </c>
      <c r="D1273" s="34" t="s">
        <v>70</v>
      </c>
      <c r="E1273" s="34">
        <v>-13.528409999999999</v>
      </c>
      <c r="F1273" s="34">
        <v>-71.964269999999999</v>
      </c>
      <c r="G1273" s="33">
        <v>84.62</v>
      </c>
      <c r="H1273" s="33">
        <v>3337</v>
      </c>
      <c r="I1273" s="34" t="s">
        <v>60</v>
      </c>
      <c r="J1273" s="33">
        <v>14</v>
      </c>
      <c r="K1273" s="33">
        <v>3</v>
      </c>
      <c r="L1273" s="33">
        <v>20.5</v>
      </c>
      <c r="M1273" s="34" t="s">
        <v>59</v>
      </c>
      <c r="N1273" s="33">
        <v>0.3</v>
      </c>
      <c r="O1273" s="33">
        <v>35.299999999999997</v>
      </c>
      <c r="P1273" s="34" t="s">
        <v>1914</v>
      </c>
      <c r="Q1273" s="33">
        <v>21700</v>
      </c>
      <c r="R1273" s="33">
        <v>7.9</v>
      </c>
      <c r="S1273" s="34">
        <v>1.5</v>
      </c>
      <c r="T1273" s="34"/>
      <c r="U1273" s="33" t="str">
        <f t="shared" si="62"/>
        <v>101301</v>
      </c>
      <c r="V1273" s="34" t="s">
        <v>71</v>
      </c>
      <c r="W1273" s="34">
        <v>-13.527722000000001</v>
      </c>
      <c r="X1273" s="34">
        <v>-71.956755999999999</v>
      </c>
      <c r="Y1273" s="33">
        <v>264.62</v>
      </c>
      <c r="Z1273" s="33">
        <v>3338</v>
      </c>
      <c r="AA1273" s="34" t="s">
        <v>58</v>
      </c>
      <c r="AB1273" s="33">
        <v>0</v>
      </c>
      <c r="AC1273" s="33">
        <v>52</v>
      </c>
      <c r="AD1273" s="33">
        <v>49</v>
      </c>
      <c r="AE1273" s="34" t="s">
        <v>2193</v>
      </c>
      <c r="AF1273" s="33">
        <v>1.2</v>
      </c>
      <c r="AG1273" s="33">
        <v>37.299999999999997</v>
      </c>
      <c r="AH1273" s="34" t="s">
        <v>1914</v>
      </c>
      <c r="AI1273" s="33">
        <v>22932</v>
      </c>
      <c r="AJ1273" s="33">
        <v>7.9</v>
      </c>
      <c r="AK1273" s="34">
        <v>1.5</v>
      </c>
      <c r="AL1273" s="34"/>
      <c r="AM1273" s="33">
        <v>0.82</v>
      </c>
      <c r="AN1273" s="34" t="s">
        <v>2046</v>
      </c>
      <c r="AO1273" s="34"/>
      <c r="AP1273" s="34"/>
      <c r="AQ1273" s="34" t="s">
        <v>1891</v>
      </c>
      <c r="AR1273" s="34" t="s">
        <v>1879</v>
      </c>
      <c r="AS1273" s="34" t="s">
        <v>1889</v>
      </c>
      <c r="AT1273" s="33">
        <v>368</v>
      </c>
      <c r="AU1273" s="33">
        <v>23</v>
      </c>
      <c r="AV1273" s="34" t="s">
        <v>1915</v>
      </c>
      <c r="AW1273" s="34" t="s">
        <v>3502</v>
      </c>
      <c r="AX1273" s="34" t="s">
        <v>3516</v>
      </c>
      <c r="AY1273" s="34" t="s">
        <v>2283</v>
      </c>
      <c r="AZ1273" s="34" t="s">
        <v>2283</v>
      </c>
      <c r="BA1273" s="34" t="s">
        <v>4064</v>
      </c>
      <c r="BB1273" s="34" t="s">
        <v>3516</v>
      </c>
      <c r="BC1273" s="34" t="s">
        <v>2283</v>
      </c>
      <c r="BD1273" s="34" t="s">
        <v>2283</v>
      </c>
    </row>
    <row r="1274" spans="1:56" ht="15" customHeight="1" x14ac:dyDescent="0.25">
      <c r="A1274" t="str">
        <f t="shared" si="60"/>
        <v>0104125_LI_Complejo_Chicago_0100634_LI_Eguren</v>
      </c>
      <c r="B1274" s="34">
        <v>1271</v>
      </c>
      <c r="C1274" s="33" t="str">
        <f t="shared" si="61"/>
        <v>104125</v>
      </c>
      <c r="D1274" s="34" t="s">
        <v>1067</v>
      </c>
      <c r="E1274" s="34">
        <v>-8.1170770000000001</v>
      </c>
      <c r="F1274" s="34">
        <v>-79.015418999999994</v>
      </c>
      <c r="G1274" s="33">
        <v>335.75</v>
      </c>
      <c r="H1274" s="33">
        <v>34</v>
      </c>
      <c r="I1274" s="34" t="s">
        <v>60</v>
      </c>
      <c r="J1274" s="33">
        <v>8.6999999999999993</v>
      </c>
      <c r="K1274" s="33">
        <v>9</v>
      </c>
      <c r="L1274" s="33">
        <v>17</v>
      </c>
      <c r="M1274" s="34" t="s">
        <v>59</v>
      </c>
      <c r="N1274" s="33">
        <v>0.3</v>
      </c>
      <c r="O1274" s="33">
        <v>34.700000000000003</v>
      </c>
      <c r="P1274" s="34" t="s">
        <v>1914</v>
      </c>
      <c r="Q1274" s="33">
        <v>21868</v>
      </c>
      <c r="R1274" s="33">
        <v>18</v>
      </c>
      <c r="S1274" s="34">
        <v>1.5</v>
      </c>
      <c r="T1274" s="34"/>
      <c r="U1274" s="33" t="str">
        <f t="shared" si="62"/>
        <v>100634</v>
      </c>
      <c r="V1274" s="34" t="s">
        <v>918</v>
      </c>
      <c r="W1274" s="34">
        <v>-8.1111599999999999</v>
      </c>
      <c r="X1274" s="34">
        <v>-79.018112000000002</v>
      </c>
      <c r="Y1274" s="33">
        <v>155.74</v>
      </c>
      <c r="Z1274" s="33">
        <v>41</v>
      </c>
      <c r="AA1274" s="34" t="s">
        <v>60</v>
      </c>
      <c r="AB1274" s="33">
        <v>14.8</v>
      </c>
      <c r="AC1274" s="33">
        <v>15</v>
      </c>
      <c r="AD1274" s="33">
        <v>22</v>
      </c>
      <c r="AE1274" s="34" t="s">
        <v>2192</v>
      </c>
      <c r="AF1274" s="33">
        <v>0.3</v>
      </c>
      <c r="AG1274" s="33">
        <v>39.9</v>
      </c>
      <c r="AH1274" s="34" t="s">
        <v>1914</v>
      </c>
      <c r="AI1274" s="33">
        <v>23100</v>
      </c>
      <c r="AJ1274" s="33">
        <v>17.899999999999999</v>
      </c>
      <c r="AK1274" s="34">
        <v>1.5</v>
      </c>
      <c r="AL1274" s="34"/>
      <c r="AM1274" s="33">
        <v>0.72</v>
      </c>
      <c r="AN1274" s="34" t="s">
        <v>2046</v>
      </c>
      <c r="AO1274" s="34"/>
      <c r="AP1274" s="34"/>
      <c r="AQ1274" s="34" t="s">
        <v>1891</v>
      </c>
      <c r="AR1274" s="34" t="s">
        <v>1879</v>
      </c>
      <c r="AS1274" s="34" t="s">
        <v>1924</v>
      </c>
      <c r="AT1274" s="33">
        <v>546</v>
      </c>
      <c r="AU1274" s="33">
        <v>23</v>
      </c>
      <c r="AV1274" s="34" t="s">
        <v>1915</v>
      </c>
      <c r="AW1274" s="34" t="s">
        <v>3503</v>
      </c>
      <c r="AX1274" s="34" t="s">
        <v>2309</v>
      </c>
      <c r="AY1274" s="34" t="s">
        <v>2309</v>
      </c>
      <c r="AZ1274" s="34" t="s">
        <v>2227</v>
      </c>
      <c r="BA1274" s="34" t="s">
        <v>2877</v>
      </c>
      <c r="BB1274" s="34" t="s">
        <v>2309</v>
      </c>
      <c r="BC1274" s="34" t="s">
        <v>2309</v>
      </c>
      <c r="BD1274" s="34" t="s">
        <v>2227</v>
      </c>
    </row>
    <row r="1275" spans="1:56" ht="15" customHeight="1" x14ac:dyDescent="0.25">
      <c r="A1275" t="str">
        <f t="shared" si="60"/>
        <v>0104689_IC_Sunampe_Grau_0100815_IC_Chincha</v>
      </c>
      <c r="B1275" s="34">
        <v>1272</v>
      </c>
      <c r="C1275" s="33" t="str">
        <f t="shared" si="61"/>
        <v>104689</v>
      </c>
      <c r="D1275" s="34" t="s">
        <v>1652</v>
      </c>
      <c r="E1275" s="34">
        <v>-13.42789</v>
      </c>
      <c r="F1275" s="34">
        <v>-76.142409999999998</v>
      </c>
      <c r="G1275" s="33">
        <v>80.86</v>
      </c>
      <c r="H1275" s="33">
        <v>75</v>
      </c>
      <c r="I1275" s="34" t="s">
        <v>60</v>
      </c>
      <c r="J1275" s="33">
        <v>0</v>
      </c>
      <c r="K1275" s="33">
        <v>30.3</v>
      </c>
      <c r="L1275" s="33">
        <v>30</v>
      </c>
      <c r="M1275" s="34" t="s">
        <v>59</v>
      </c>
      <c r="N1275" s="33">
        <v>0.3</v>
      </c>
      <c r="O1275" s="33">
        <v>34.700000000000003</v>
      </c>
      <c r="P1275" s="34" t="s">
        <v>1914</v>
      </c>
      <c r="Q1275" s="33">
        <v>21980</v>
      </c>
      <c r="R1275" s="33">
        <v>19.399999999999999</v>
      </c>
      <c r="S1275" s="34">
        <v>1.5</v>
      </c>
      <c r="T1275" s="34"/>
      <c r="U1275" s="33" t="str">
        <f t="shared" si="62"/>
        <v>100815</v>
      </c>
      <c r="V1275" s="34" t="s">
        <v>879</v>
      </c>
      <c r="W1275" s="34">
        <v>-13.426594</v>
      </c>
      <c r="X1275" s="34">
        <v>-76.134131999999994</v>
      </c>
      <c r="Y1275" s="33">
        <v>260.86</v>
      </c>
      <c r="Z1275" s="33">
        <v>88</v>
      </c>
      <c r="AA1275" s="34" t="s">
        <v>58</v>
      </c>
      <c r="AB1275" s="33">
        <v>0</v>
      </c>
      <c r="AC1275" s="33">
        <v>71.3</v>
      </c>
      <c r="AD1275" s="33">
        <v>25</v>
      </c>
      <c r="AE1275" s="34" t="s">
        <v>2201</v>
      </c>
      <c r="AF1275" s="33">
        <v>0.6</v>
      </c>
      <c r="AG1275" s="33">
        <v>31.1</v>
      </c>
      <c r="AH1275" s="34" t="s">
        <v>1914</v>
      </c>
      <c r="AI1275" s="33">
        <v>23212</v>
      </c>
      <c r="AJ1275" s="33">
        <v>19.399999999999999</v>
      </c>
      <c r="AK1275" s="34">
        <v>1.5</v>
      </c>
      <c r="AL1275" s="34"/>
      <c r="AM1275" s="33">
        <v>0.91</v>
      </c>
      <c r="AN1275" s="34" t="s">
        <v>2046</v>
      </c>
      <c r="AO1275" s="34"/>
      <c r="AP1275" s="34"/>
      <c r="AQ1275" s="34" t="s">
        <v>1891</v>
      </c>
      <c r="AR1275" s="34" t="s">
        <v>1878</v>
      </c>
      <c r="AS1275" s="34" t="s">
        <v>1889</v>
      </c>
      <c r="AT1275" s="33">
        <v>728</v>
      </c>
      <c r="AU1275" s="33">
        <v>23</v>
      </c>
      <c r="AV1275" s="34" t="s">
        <v>1917</v>
      </c>
      <c r="AW1275" s="34" t="s">
        <v>4088</v>
      </c>
      <c r="AX1275" s="34" t="s">
        <v>4374</v>
      </c>
      <c r="AY1275" s="34" t="s">
        <v>2370</v>
      </c>
      <c r="AZ1275" s="34" t="s">
        <v>2328</v>
      </c>
      <c r="BA1275" s="34" t="s">
        <v>3598</v>
      </c>
      <c r="BB1275" s="34" t="s">
        <v>4361</v>
      </c>
      <c r="BC1275" s="34" t="s">
        <v>2370</v>
      </c>
      <c r="BD1275" s="34" t="s">
        <v>2328</v>
      </c>
    </row>
    <row r="1276" spans="1:56" ht="15" customHeight="1" x14ac:dyDescent="0.25">
      <c r="A1276" t="str">
        <f t="shared" si="60"/>
        <v>0105169_LM_Ovalo_Jicamarca_0100188_LM_Huachipa</v>
      </c>
      <c r="B1276" s="34">
        <v>1273</v>
      </c>
      <c r="C1276" s="33" t="str">
        <f t="shared" si="61"/>
        <v>105169</v>
      </c>
      <c r="D1276" s="34" t="s">
        <v>219</v>
      </c>
      <c r="E1276" s="34">
        <v>-11.980169</v>
      </c>
      <c r="F1276" s="34">
        <v>-76.938231999999999</v>
      </c>
      <c r="G1276" s="33">
        <v>154.52000000000001</v>
      </c>
      <c r="H1276" s="33">
        <v>437</v>
      </c>
      <c r="I1276" s="34" t="s">
        <v>58</v>
      </c>
      <c r="J1276" s="33">
        <v>0</v>
      </c>
      <c r="K1276" s="33">
        <v>24</v>
      </c>
      <c r="L1276" s="33">
        <v>20</v>
      </c>
      <c r="M1276" s="34" t="s">
        <v>59</v>
      </c>
      <c r="N1276" s="33">
        <v>0.3</v>
      </c>
      <c r="O1276" s="33">
        <v>36.4</v>
      </c>
      <c r="P1276" s="34" t="s">
        <v>1914</v>
      </c>
      <c r="Q1276" s="33">
        <v>15033</v>
      </c>
      <c r="R1276" s="33">
        <v>21.2</v>
      </c>
      <c r="S1276" s="34">
        <v>1.5</v>
      </c>
      <c r="T1276" s="34"/>
      <c r="U1276" s="33" t="str">
        <f t="shared" si="62"/>
        <v>100188</v>
      </c>
      <c r="V1276" s="34" t="s">
        <v>411</v>
      </c>
      <c r="W1276" s="34">
        <v>-12.019989000000001</v>
      </c>
      <c r="X1276" s="34">
        <v>-76.91883</v>
      </c>
      <c r="Y1276" s="33">
        <v>334.52</v>
      </c>
      <c r="Z1276" s="33">
        <v>346</v>
      </c>
      <c r="AA1276" s="34" t="s">
        <v>58</v>
      </c>
      <c r="AB1276" s="33">
        <v>0</v>
      </c>
      <c r="AC1276" s="33">
        <v>52</v>
      </c>
      <c r="AD1276" s="33">
        <v>20</v>
      </c>
      <c r="AE1276" s="34" t="s">
        <v>2188</v>
      </c>
      <c r="AF1276" s="33">
        <v>1.8</v>
      </c>
      <c r="AG1276" s="33">
        <v>40</v>
      </c>
      <c r="AH1276" s="34" t="s">
        <v>1914</v>
      </c>
      <c r="AI1276" s="33">
        <v>14543</v>
      </c>
      <c r="AJ1276" s="33">
        <v>20.9</v>
      </c>
      <c r="AK1276" s="34">
        <v>1.5</v>
      </c>
      <c r="AL1276" s="34"/>
      <c r="AM1276" s="33">
        <v>4.91</v>
      </c>
      <c r="AN1276" s="34" t="s">
        <v>2046</v>
      </c>
      <c r="AO1276" s="34"/>
      <c r="AP1276" s="34"/>
      <c r="AQ1276" s="34" t="s">
        <v>1896</v>
      </c>
      <c r="AR1276" s="34" t="s">
        <v>1880</v>
      </c>
      <c r="AS1276" s="34" t="s">
        <v>1889</v>
      </c>
      <c r="AT1276" s="33">
        <v>1456</v>
      </c>
      <c r="AU1276" s="33">
        <v>15</v>
      </c>
      <c r="AV1276" s="34" t="s">
        <v>1917</v>
      </c>
      <c r="AW1276" s="34" t="s">
        <v>3504</v>
      </c>
      <c r="AX1276" s="34" t="s">
        <v>4357</v>
      </c>
      <c r="AY1276" s="34" t="s">
        <v>2221</v>
      </c>
      <c r="AZ1276" s="34" t="s">
        <v>2221</v>
      </c>
      <c r="BA1276" s="34" t="s">
        <v>2531</v>
      </c>
      <c r="BB1276" s="34" t="s">
        <v>4357</v>
      </c>
      <c r="BC1276" s="34" t="s">
        <v>2221</v>
      </c>
      <c r="BD1276" s="34" t="s">
        <v>2221</v>
      </c>
    </row>
    <row r="1277" spans="1:56" ht="15" customHeight="1" x14ac:dyDescent="0.25">
      <c r="A1277" t="str">
        <f t="shared" si="60"/>
        <v>0105431_LM_Acceso_Pachacutec_0100374_LM_Zapallal</v>
      </c>
      <c r="B1277" s="34">
        <v>1274</v>
      </c>
      <c r="C1277" s="33" t="str">
        <f t="shared" si="61"/>
        <v>105431</v>
      </c>
      <c r="D1277" s="34" t="s">
        <v>866</v>
      </c>
      <c r="E1277" s="34">
        <v>-11.815160000000001</v>
      </c>
      <c r="F1277" s="34">
        <v>-77.128799999999998</v>
      </c>
      <c r="G1277" s="33">
        <v>131.38999999999999</v>
      </c>
      <c r="H1277" s="33">
        <v>141</v>
      </c>
      <c r="I1277" s="34" t="s">
        <v>58</v>
      </c>
      <c r="J1277" s="33">
        <v>0</v>
      </c>
      <c r="K1277" s="33">
        <v>27</v>
      </c>
      <c r="L1277" s="33">
        <v>25.5</v>
      </c>
      <c r="M1277" s="34" t="s">
        <v>59</v>
      </c>
      <c r="N1277" s="33">
        <v>0.3</v>
      </c>
      <c r="O1277" s="33">
        <v>34.700000000000003</v>
      </c>
      <c r="P1277" s="34" t="s">
        <v>1914</v>
      </c>
      <c r="Q1277" s="33">
        <v>21924</v>
      </c>
      <c r="R1277" s="33">
        <v>19.399999999999999</v>
      </c>
      <c r="S1277" s="34">
        <v>1.5</v>
      </c>
      <c r="T1277" s="34"/>
      <c r="U1277" s="33" t="str">
        <f t="shared" si="62"/>
        <v>100374</v>
      </c>
      <c r="V1277" s="34" t="s">
        <v>170</v>
      </c>
      <c r="W1277" s="34">
        <v>-11.824638999999999</v>
      </c>
      <c r="X1277" s="34">
        <v>-77.117812999999998</v>
      </c>
      <c r="Y1277" s="33">
        <v>311.39999999999998</v>
      </c>
      <c r="Z1277" s="33">
        <v>304</v>
      </c>
      <c r="AA1277" s="34" t="s">
        <v>58</v>
      </c>
      <c r="AB1277" s="33">
        <v>0</v>
      </c>
      <c r="AC1277" s="33">
        <v>50</v>
      </c>
      <c r="AD1277" s="33">
        <v>45</v>
      </c>
      <c r="AE1277" s="34" t="s">
        <v>2203</v>
      </c>
      <c r="AF1277" s="33">
        <v>0.6</v>
      </c>
      <c r="AG1277" s="33">
        <v>40</v>
      </c>
      <c r="AH1277" s="34" t="s">
        <v>1914</v>
      </c>
      <c r="AI1277" s="33">
        <v>23156</v>
      </c>
      <c r="AJ1277" s="33">
        <v>19.5</v>
      </c>
      <c r="AK1277" s="34">
        <v>1.5</v>
      </c>
      <c r="AL1277" s="34"/>
      <c r="AM1277" s="33">
        <v>1.6</v>
      </c>
      <c r="AN1277" s="34" t="s">
        <v>2046</v>
      </c>
      <c r="AO1277" s="34"/>
      <c r="AP1277" s="34"/>
      <c r="AQ1277" s="34" t="s">
        <v>1891</v>
      </c>
      <c r="AR1277" s="34" t="s">
        <v>1880</v>
      </c>
      <c r="AS1277" s="34" t="s">
        <v>1889</v>
      </c>
      <c r="AT1277" s="33">
        <v>728</v>
      </c>
      <c r="AU1277" s="33">
        <v>23</v>
      </c>
      <c r="AV1277" s="34" t="s">
        <v>1915</v>
      </c>
      <c r="AW1277" s="34" t="s">
        <v>3505</v>
      </c>
      <c r="AX1277" s="34" t="s">
        <v>4248</v>
      </c>
      <c r="AY1277" s="34" t="s">
        <v>2221</v>
      </c>
      <c r="AZ1277" s="34" t="s">
        <v>2221</v>
      </c>
      <c r="BA1277" s="34" t="s">
        <v>3882</v>
      </c>
      <c r="BB1277" s="34" t="s">
        <v>4378</v>
      </c>
      <c r="BC1277" s="34" t="s">
        <v>2221</v>
      </c>
      <c r="BD1277" s="34" t="s">
        <v>2221</v>
      </c>
    </row>
    <row r="1278" spans="1:56" ht="15" customHeight="1" x14ac:dyDescent="0.25">
      <c r="A1278" t="str">
        <f t="shared" si="60"/>
        <v>0105215_LM_22_De_Diciembre_0100185_LM_Duenas</v>
      </c>
      <c r="B1278" s="34">
        <v>1275</v>
      </c>
      <c r="C1278" s="33" t="str">
        <f t="shared" si="61"/>
        <v>105215</v>
      </c>
      <c r="D1278" s="34" t="s">
        <v>144</v>
      </c>
      <c r="E1278" s="34">
        <v>-12.03656</v>
      </c>
      <c r="F1278" s="34">
        <v>-77.060690000000008</v>
      </c>
      <c r="G1278" s="33">
        <v>314.88</v>
      </c>
      <c r="H1278" s="33">
        <v>105</v>
      </c>
      <c r="I1278" s="34" t="s">
        <v>60</v>
      </c>
      <c r="J1278" s="33">
        <v>13.45</v>
      </c>
      <c r="K1278" s="33">
        <v>3</v>
      </c>
      <c r="L1278" s="33">
        <v>16</v>
      </c>
      <c r="M1278" s="34" t="s">
        <v>59</v>
      </c>
      <c r="N1278" s="33">
        <v>0.3</v>
      </c>
      <c r="O1278" s="33">
        <v>35.299999999999997</v>
      </c>
      <c r="P1278" s="34" t="s">
        <v>1914</v>
      </c>
      <c r="Q1278" s="33">
        <v>23569</v>
      </c>
      <c r="R1278" s="33">
        <v>14.9</v>
      </c>
      <c r="S1278" s="34">
        <v>1.5</v>
      </c>
      <c r="T1278" s="34"/>
      <c r="U1278" s="33" t="str">
        <f t="shared" si="62"/>
        <v>100185</v>
      </c>
      <c r="V1278" s="34" t="s">
        <v>145</v>
      </c>
      <c r="W1278" s="34">
        <v>-12.031639999999999</v>
      </c>
      <c r="X1278" s="34">
        <v>-77.065742</v>
      </c>
      <c r="Y1278" s="33">
        <v>134.88</v>
      </c>
      <c r="Z1278" s="33">
        <v>95</v>
      </c>
      <c r="AA1278" s="34" t="s">
        <v>60</v>
      </c>
      <c r="AB1278" s="33">
        <v>13.5</v>
      </c>
      <c r="AC1278" s="33">
        <v>12</v>
      </c>
      <c r="AD1278" s="33">
        <v>9</v>
      </c>
      <c r="AE1278" s="34" t="s">
        <v>59</v>
      </c>
      <c r="AF1278" s="33">
        <v>0.3</v>
      </c>
      <c r="AG1278" s="33">
        <v>34.700000000000003</v>
      </c>
      <c r="AH1278" s="34" t="s">
        <v>1914</v>
      </c>
      <c r="AI1278" s="33">
        <v>22337</v>
      </c>
      <c r="AJ1278" s="33">
        <v>14.9</v>
      </c>
      <c r="AK1278" s="34">
        <v>1.5</v>
      </c>
      <c r="AL1278" s="34"/>
      <c r="AM1278" s="33">
        <v>0.78</v>
      </c>
      <c r="AN1278" s="34" t="s">
        <v>2046</v>
      </c>
      <c r="AO1278" s="34"/>
      <c r="AP1278" s="34"/>
      <c r="AQ1278" s="34" t="s">
        <v>1891</v>
      </c>
      <c r="AR1278" s="34" t="s">
        <v>1879</v>
      </c>
      <c r="AS1278" s="34" t="s">
        <v>1889</v>
      </c>
      <c r="AT1278" s="33">
        <v>362.23599999999999</v>
      </c>
      <c r="AU1278" s="33">
        <v>23</v>
      </c>
      <c r="AV1278" s="34" t="s">
        <v>1915</v>
      </c>
      <c r="AW1278" s="34" t="s">
        <v>3506</v>
      </c>
      <c r="AX1278" s="34" t="s">
        <v>2221</v>
      </c>
      <c r="AY1278" s="34" t="s">
        <v>2221</v>
      </c>
      <c r="AZ1278" s="34" t="s">
        <v>2221</v>
      </c>
      <c r="BA1278" s="34" t="s">
        <v>2728</v>
      </c>
      <c r="BB1278" s="34" t="s">
        <v>3327</v>
      </c>
      <c r="BC1278" s="34" t="s">
        <v>2221</v>
      </c>
      <c r="BD1278" s="34" t="s">
        <v>2221</v>
      </c>
    </row>
    <row r="1279" spans="1:56" ht="15" customHeight="1" x14ac:dyDescent="0.25">
      <c r="A1279" t="str">
        <f t="shared" si="60"/>
        <v>0100628_LI_Santa_Elena_Liberta_0100603_LI_Viru</v>
      </c>
      <c r="B1279" s="34">
        <v>1276</v>
      </c>
      <c r="C1279" s="33" t="str">
        <f t="shared" si="61"/>
        <v>100628</v>
      </c>
      <c r="D1279" s="34" t="s">
        <v>1136</v>
      </c>
      <c r="E1279" s="34">
        <v>-8.431249618999999</v>
      </c>
      <c r="F1279" s="34">
        <v>-78.831001279999995</v>
      </c>
      <c r="G1279" s="33">
        <v>337.08</v>
      </c>
      <c r="H1279" s="33">
        <v>28</v>
      </c>
      <c r="I1279" s="34" t="s">
        <v>58</v>
      </c>
      <c r="J1279" s="33">
        <v>0</v>
      </c>
      <c r="K1279" s="33">
        <v>70</v>
      </c>
      <c r="L1279" s="33">
        <v>45.44</v>
      </c>
      <c r="M1279" s="34" t="s">
        <v>59</v>
      </c>
      <c r="N1279" s="33">
        <v>0.3</v>
      </c>
      <c r="O1279" s="33">
        <v>45</v>
      </c>
      <c r="P1279" s="34" t="s">
        <v>1914</v>
      </c>
      <c r="Q1279" s="33">
        <v>7866.3</v>
      </c>
      <c r="R1279" s="33">
        <v>18</v>
      </c>
      <c r="S1279" s="34">
        <v>1.5</v>
      </c>
      <c r="T1279" s="34"/>
      <c r="U1279" s="33" t="str">
        <f t="shared" si="62"/>
        <v>100603</v>
      </c>
      <c r="V1279" s="34" t="s">
        <v>510</v>
      </c>
      <c r="W1279" s="34">
        <v>-8.2998639999999995</v>
      </c>
      <c r="X1279" s="34">
        <v>-78.887160999999992</v>
      </c>
      <c r="Y1279" s="33">
        <v>157.07</v>
      </c>
      <c r="Z1279" s="33">
        <v>493</v>
      </c>
      <c r="AA1279" s="34" t="s">
        <v>58</v>
      </c>
      <c r="AB1279" s="33">
        <v>0</v>
      </c>
      <c r="AC1279" s="33">
        <v>70</v>
      </c>
      <c r="AD1279" s="33">
        <v>36.799999999999997</v>
      </c>
      <c r="AE1279" s="34" t="s">
        <v>2194</v>
      </c>
      <c r="AF1279" s="33">
        <v>1.2</v>
      </c>
      <c r="AG1279" s="33">
        <v>40</v>
      </c>
      <c r="AH1279" s="34" t="s">
        <v>1914</v>
      </c>
      <c r="AI1279" s="33">
        <v>8177.62</v>
      </c>
      <c r="AJ1279" s="33">
        <v>18</v>
      </c>
      <c r="AK1279" s="34">
        <v>1.5</v>
      </c>
      <c r="AL1279" s="34"/>
      <c r="AM1279" s="33">
        <v>15.88</v>
      </c>
      <c r="AN1279" s="34" t="s">
        <v>2046</v>
      </c>
      <c r="AO1279" s="34"/>
      <c r="AP1279" s="34"/>
      <c r="AQ1279" s="34" t="s">
        <v>1908</v>
      </c>
      <c r="AR1279" s="34" t="s">
        <v>1880</v>
      </c>
      <c r="AS1279" s="34" t="s">
        <v>1927</v>
      </c>
      <c r="AT1279" s="33">
        <v>646</v>
      </c>
      <c r="AU1279" s="33">
        <v>8</v>
      </c>
      <c r="AV1279" s="34" t="s">
        <v>1915</v>
      </c>
      <c r="AW1279" s="34" t="s">
        <v>3507</v>
      </c>
      <c r="AX1279" s="34" t="s">
        <v>2274</v>
      </c>
      <c r="AY1279" s="34" t="s">
        <v>2274</v>
      </c>
      <c r="AZ1279" s="34" t="s">
        <v>2227</v>
      </c>
      <c r="BA1279" s="34" t="s">
        <v>2563</v>
      </c>
      <c r="BB1279" s="34" t="s">
        <v>4379</v>
      </c>
      <c r="BC1279" s="34" t="s">
        <v>2309</v>
      </c>
      <c r="BD1279" s="34" t="s">
        <v>2227</v>
      </c>
    </row>
    <row r="1280" spans="1:56" ht="15" customHeight="1" x14ac:dyDescent="0.25">
      <c r="A1280" t="str">
        <f t="shared" si="60"/>
        <v>0100645_LI_Fabricas_0100643_LI_Trujillo_Norte</v>
      </c>
      <c r="B1280" s="34">
        <v>1277</v>
      </c>
      <c r="C1280" s="33" t="str">
        <f t="shared" si="61"/>
        <v>100645</v>
      </c>
      <c r="D1280" s="34" t="s">
        <v>1097</v>
      </c>
      <c r="E1280" s="34">
        <v>-8.0229990000000004</v>
      </c>
      <c r="F1280" s="34">
        <v>-79.063795999999996</v>
      </c>
      <c r="G1280" s="33">
        <v>161.93</v>
      </c>
      <c r="H1280" s="33">
        <v>136</v>
      </c>
      <c r="I1280" s="34" t="s">
        <v>58</v>
      </c>
      <c r="J1280" s="33">
        <v>0</v>
      </c>
      <c r="K1280" s="33">
        <v>42</v>
      </c>
      <c r="L1280" s="33">
        <v>30</v>
      </c>
      <c r="M1280" s="34" t="s">
        <v>59</v>
      </c>
      <c r="N1280" s="33">
        <v>0.3</v>
      </c>
      <c r="O1280" s="33">
        <v>40</v>
      </c>
      <c r="P1280" s="34" t="s">
        <v>1914</v>
      </c>
      <c r="Q1280" s="33">
        <v>23520</v>
      </c>
      <c r="R1280" s="33">
        <v>17.7</v>
      </c>
      <c r="S1280" s="34">
        <v>1.5</v>
      </c>
      <c r="T1280" s="34"/>
      <c r="U1280" s="33" t="str">
        <f t="shared" si="62"/>
        <v>100643</v>
      </c>
      <c r="V1280" s="34" t="s">
        <v>647</v>
      </c>
      <c r="W1280" s="34">
        <v>-8.041008999999999</v>
      </c>
      <c r="X1280" s="34">
        <v>-79.057861000000003</v>
      </c>
      <c r="Y1280" s="33">
        <v>341.93</v>
      </c>
      <c r="Z1280" s="33">
        <v>123</v>
      </c>
      <c r="AA1280" s="34" t="s">
        <v>58</v>
      </c>
      <c r="AB1280" s="33">
        <v>0</v>
      </c>
      <c r="AC1280" s="33">
        <v>30</v>
      </c>
      <c r="AD1280" s="33">
        <v>27</v>
      </c>
      <c r="AE1280" s="34" t="s">
        <v>2195</v>
      </c>
      <c r="AF1280" s="33">
        <v>0.6</v>
      </c>
      <c r="AG1280" s="33">
        <v>34.700000000000003</v>
      </c>
      <c r="AH1280" s="34" t="s">
        <v>1914</v>
      </c>
      <c r="AI1280" s="33">
        <v>22288</v>
      </c>
      <c r="AJ1280" s="33">
        <v>18.100000000000001</v>
      </c>
      <c r="AK1280" s="34">
        <v>1.5</v>
      </c>
      <c r="AL1280" s="34"/>
      <c r="AM1280" s="33">
        <v>2.11</v>
      </c>
      <c r="AN1280" s="34" t="s">
        <v>2046</v>
      </c>
      <c r="AO1280" s="34"/>
      <c r="AP1280" s="34"/>
      <c r="AQ1280" s="34" t="s">
        <v>1891</v>
      </c>
      <c r="AR1280" s="34" t="s">
        <v>1879</v>
      </c>
      <c r="AS1280" s="34" t="s">
        <v>1889</v>
      </c>
      <c r="AT1280" s="33">
        <v>728</v>
      </c>
      <c r="AU1280" s="33">
        <v>23</v>
      </c>
      <c r="AV1280" s="34" t="s">
        <v>1917</v>
      </c>
      <c r="AW1280" s="34" t="s">
        <v>2931</v>
      </c>
      <c r="AX1280" s="34" t="s">
        <v>4373</v>
      </c>
      <c r="AY1280" s="34" t="s">
        <v>2309</v>
      </c>
      <c r="AZ1280" s="34" t="s">
        <v>2227</v>
      </c>
      <c r="BA1280" s="34" t="s">
        <v>2925</v>
      </c>
      <c r="BB1280" s="34" t="s">
        <v>4373</v>
      </c>
      <c r="BC1280" s="34" t="s">
        <v>2309</v>
      </c>
      <c r="BD1280" s="34" t="s">
        <v>2227</v>
      </c>
    </row>
    <row r="1281" spans="1:56" ht="15" customHeight="1" x14ac:dyDescent="0.25">
      <c r="A1281" t="str">
        <f t="shared" si="60"/>
        <v>0102035_JU_Rep_Trampajase_0103749_JU_Repetidor_La_Oroya</v>
      </c>
      <c r="B1281" s="34">
        <v>1278</v>
      </c>
      <c r="C1281" s="33" t="str">
        <f t="shared" si="61"/>
        <v>102035</v>
      </c>
      <c r="D1281" s="34" t="s">
        <v>776</v>
      </c>
      <c r="E1281" s="34">
        <v>-11.311582570000001</v>
      </c>
      <c r="F1281" s="34">
        <v>-75.641830440000007</v>
      </c>
      <c r="G1281" s="33">
        <v>231.76</v>
      </c>
      <c r="H1281" s="33">
        <v>4233</v>
      </c>
      <c r="I1281" s="34" t="s">
        <v>58</v>
      </c>
      <c r="J1281" s="33">
        <v>0</v>
      </c>
      <c r="K1281" s="33">
        <v>50</v>
      </c>
      <c r="L1281" s="33">
        <v>25</v>
      </c>
      <c r="M1281" s="34" t="s">
        <v>59</v>
      </c>
      <c r="N1281" s="33">
        <v>0.3</v>
      </c>
      <c r="O1281" s="33">
        <v>40.799999999999997</v>
      </c>
      <c r="P1281" s="34" t="s">
        <v>1914</v>
      </c>
      <c r="Q1281" s="33">
        <v>7177</v>
      </c>
      <c r="R1281" s="33">
        <v>27.6</v>
      </c>
      <c r="S1281" s="34">
        <v>1.5</v>
      </c>
      <c r="T1281" s="34"/>
      <c r="U1281" s="33" t="str">
        <f t="shared" si="62"/>
        <v>103749</v>
      </c>
      <c r="V1281" s="34" t="s">
        <v>2032</v>
      </c>
      <c r="W1281" s="34">
        <v>-11.477083</v>
      </c>
      <c r="X1281" s="34">
        <v>-75.884972000000005</v>
      </c>
      <c r="Y1281" s="33">
        <v>51.71</v>
      </c>
      <c r="Z1281" s="33">
        <v>4548</v>
      </c>
      <c r="AA1281" s="34" t="str">
        <f>VLOOKUP(MID(V1281,1,FIND("_",V1281,1)-1),'[1]Site POP'!$E:$AC,25,0)</f>
        <v>Greenfield</v>
      </c>
      <c r="AB1281" s="33">
        <v>0</v>
      </c>
      <c r="AC1281" s="33">
        <v>60</v>
      </c>
      <c r="AD1281" s="33">
        <v>22</v>
      </c>
      <c r="AE1281" s="34" t="s">
        <v>59</v>
      </c>
      <c r="AF1281" s="33">
        <v>0.3</v>
      </c>
      <c r="AG1281" s="33">
        <v>36.9</v>
      </c>
      <c r="AH1281" s="34" t="s">
        <v>1914</v>
      </c>
      <c r="AI1281" s="33">
        <v>7338</v>
      </c>
      <c r="AJ1281" s="33">
        <v>27.3</v>
      </c>
      <c r="AK1281" s="34">
        <v>1.5</v>
      </c>
      <c r="AL1281" s="34"/>
      <c r="AM1281" s="33">
        <v>36.89</v>
      </c>
      <c r="AN1281" s="34" t="s">
        <v>2046</v>
      </c>
      <c r="AO1281" s="34"/>
      <c r="AP1281" s="34"/>
      <c r="AQ1281" s="34" t="s">
        <v>1896</v>
      </c>
      <c r="AR1281" s="34" t="s">
        <v>1878</v>
      </c>
      <c r="AS1281" s="34" t="s">
        <v>1888</v>
      </c>
      <c r="AT1281" s="33">
        <v>323</v>
      </c>
      <c r="AU1281" s="33">
        <v>7</v>
      </c>
      <c r="AV1281" s="34" t="s">
        <v>1918</v>
      </c>
      <c r="AW1281" s="34" t="s">
        <v>3453</v>
      </c>
      <c r="AX1281" s="34" t="s">
        <v>2241</v>
      </c>
      <c r="AY1281" s="34" t="s">
        <v>2540</v>
      </c>
      <c r="AZ1281" s="34" t="s">
        <v>2254</v>
      </c>
      <c r="BA1281" s="34" t="s">
        <v>4025</v>
      </c>
      <c r="BB1281" s="34" t="s">
        <v>4257</v>
      </c>
      <c r="BC1281" s="34" t="s">
        <v>2221</v>
      </c>
      <c r="BD1281" s="34" t="s">
        <v>2221</v>
      </c>
    </row>
    <row r="1282" spans="1:56" ht="15" customHeight="1" x14ac:dyDescent="0.25">
      <c r="A1282" t="str">
        <f t="shared" si="60"/>
        <v>0100811_IC_Ocucaje_0100822_IC_Santiago</v>
      </c>
      <c r="B1282" s="34">
        <v>1279</v>
      </c>
      <c r="C1282" s="33" t="str">
        <f t="shared" si="61"/>
        <v>100811</v>
      </c>
      <c r="D1282" s="34" t="s">
        <v>940</v>
      </c>
      <c r="E1282" s="34">
        <v>-14.33075</v>
      </c>
      <c r="F1282" s="34">
        <v>-75.682918999999998</v>
      </c>
      <c r="G1282" s="33">
        <v>346.69</v>
      </c>
      <c r="H1282" s="33">
        <v>468</v>
      </c>
      <c r="I1282" s="34" t="s">
        <v>58</v>
      </c>
      <c r="J1282" s="33">
        <v>0</v>
      </c>
      <c r="K1282" s="33">
        <v>40</v>
      </c>
      <c r="L1282" s="33">
        <v>20</v>
      </c>
      <c r="M1282" s="34" t="s">
        <v>59</v>
      </c>
      <c r="N1282" s="33">
        <v>0.3</v>
      </c>
      <c r="O1282" s="33">
        <v>40.799999999999997</v>
      </c>
      <c r="P1282" s="34" t="s">
        <v>1914</v>
      </c>
      <c r="Q1282" s="33" t="s">
        <v>2174</v>
      </c>
      <c r="R1282" s="33">
        <v>27.6</v>
      </c>
      <c r="S1282" s="34">
        <v>1.5</v>
      </c>
      <c r="T1282" s="34"/>
      <c r="U1282" s="33" t="str">
        <f t="shared" si="62"/>
        <v>100822</v>
      </c>
      <c r="V1282" s="34" t="s">
        <v>587</v>
      </c>
      <c r="W1282" s="34">
        <v>-14.210348</v>
      </c>
      <c r="X1282" s="34">
        <v>-75.712310000000002</v>
      </c>
      <c r="Y1282" s="33">
        <v>166.69</v>
      </c>
      <c r="Z1282" s="33">
        <v>373</v>
      </c>
      <c r="AA1282" s="34" t="s">
        <v>58</v>
      </c>
      <c r="AB1282" s="33">
        <v>0</v>
      </c>
      <c r="AC1282" s="33">
        <v>70</v>
      </c>
      <c r="AD1282" s="33">
        <v>22</v>
      </c>
      <c r="AE1282" s="34" t="s">
        <v>2191</v>
      </c>
      <c r="AF1282" s="33">
        <v>0.6</v>
      </c>
      <c r="AG1282" s="33">
        <v>36.799999999999997</v>
      </c>
      <c r="AH1282" s="34" t="s">
        <v>1914</v>
      </c>
      <c r="AI1282" s="33" t="s">
        <v>4719</v>
      </c>
      <c r="AJ1282" s="33">
        <v>27.5</v>
      </c>
      <c r="AK1282" s="34">
        <v>1.5</v>
      </c>
      <c r="AL1282" s="34"/>
      <c r="AM1282" s="33">
        <v>13.77</v>
      </c>
      <c r="AN1282" s="34" t="s">
        <v>2046</v>
      </c>
      <c r="AO1282" s="34"/>
      <c r="AP1282" s="34"/>
      <c r="AQ1282" s="34" t="s">
        <v>1891</v>
      </c>
      <c r="AR1282" s="34" t="s">
        <v>1880</v>
      </c>
      <c r="AS1282" s="34" t="s">
        <v>1926</v>
      </c>
      <c r="AT1282" s="33">
        <v>1222.6120000000001</v>
      </c>
      <c r="AU1282" s="33">
        <v>6</v>
      </c>
      <c r="AV1282" s="34" t="s">
        <v>1918</v>
      </c>
      <c r="AW1282" s="34" t="s">
        <v>3508</v>
      </c>
      <c r="AX1282" s="34" t="s">
        <v>4502</v>
      </c>
      <c r="AY1282" s="34" t="s">
        <v>2328</v>
      </c>
      <c r="AZ1282" s="34" t="s">
        <v>2328</v>
      </c>
      <c r="BA1282" s="34" t="s">
        <v>3809</v>
      </c>
      <c r="BB1282" s="34" t="s">
        <v>4453</v>
      </c>
      <c r="BC1282" s="34" t="s">
        <v>2328</v>
      </c>
      <c r="BD1282" s="34" t="s">
        <v>2328</v>
      </c>
    </row>
    <row r="1283" spans="1:56" ht="15" customHeight="1" x14ac:dyDescent="0.25">
      <c r="A1283" t="str">
        <f t="shared" si="60"/>
        <v>0102057_CA_Rep_Cutervo_0101515_CA_Jaen</v>
      </c>
      <c r="B1283" s="34">
        <v>1280</v>
      </c>
      <c r="C1283" s="33" t="str">
        <f t="shared" si="61"/>
        <v>102057</v>
      </c>
      <c r="D1283" s="34" t="s">
        <v>179</v>
      </c>
      <c r="E1283" s="34">
        <v>-6.2536687850000003</v>
      </c>
      <c r="F1283" s="34">
        <v>-78.695533749999996</v>
      </c>
      <c r="G1283" s="33">
        <v>350.96</v>
      </c>
      <c r="H1283" s="33">
        <v>2589</v>
      </c>
      <c r="I1283" s="34" t="s">
        <v>58</v>
      </c>
      <c r="J1283" s="33">
        <v>0</v>
      </c>
      <c r="K1283" s="33">
        <v>60</v>
      </c>
      <c r="L1283" s="33">
        <v>20</v>
      </c>
      <c r="M1283" s="34" t="s">
        <v>59</v>
      </c>
      <c r="N1283" s="33">
        <v>0.3</v>
      </c>
      <c r="O1283" s="33">
        <v>43.1</v>
      </c>
      <c r="P1283" s="34" t="s">
        <v>1914</v>
      </c>
      <c r="Q1283" s="33">
        <v>7456</v>
      </c>
      <c r="R1283" s="33">
        <v>20</v>
      </c>
      <c r="S1283" s="34">
        <v>1.5</v>
      </c>
      <c r="T1283" s="34"/>
      <c r="U1283" s="33" t="str">
        <f t="shared" si="62"/>
        <v>101515</v>
      </c>
      <c r="V1283" s="34" t="s">
        <v>244</v>
      </c>
      <c r="W1283" s="34">
        <v>-5.7304440000000003</v>
      </c>
      <c r="X1283" s="34">
        <v>-78.77930400000001</v>
      </c>
      <c r="Y1283" s="33">
        <v>170.95</v>
      </c>
      <c r="Z1283" s="33">
        <v>1017</v>
      </c>
      <c r="AA1283" s="34" t="s">
        <v>58</v>
      </c>
      <c r="AB1283" s="33">
        <v>0</v>
      </c>
      <c r="AC1283" s="33">
        <v>50</v>
      </c>
      <c r="AD1283" s="33">
        <v>45</v>
      </c>
      <c r="AE1283" s="34" t="s">
        <v>2188</v>
      </c>
      <c r="AF1283" s="33">
        <v>1.8</v>
      </c>
      <c r="AG1283" s="33">
        <v>40.4</v>
      </c>
      <c r="AH1283" s="34" t="s">
        <v>1914</v>
      </c>
      <c r="AI1283" s="33">
        <v>7610</v>
      </c>
      <c r="AJ1283" s="33">
        <v>19.899999999999999</v>
      </c>
      <c r="AK1283" s="34">
        <v>1.5</v>
      </c>
      <c r="AL1283" s="34"/>
      <c r="AM1283" s="33">
        <v>58.98</v>
      </c>
      <c r="AN1283" s="34" t="s">
        <v>2046</v>
      </c>
      <c r="AO1283" s="34"/>
      <c r="AP1283" s="34"/>
      <c r="AQ1283" s="34" t="s">
        <v>1891</v>
      </c>
      <c r="AR1283" s="34" t="s">
        <v>1878</v>
      </c>
      <c r="AS1283" s="34" t="s">
        <v>1889</v>
      </c>
      <c r="AT1283" s="33">
        <v>726.91800000000001</v>
      </c>
      <c r="AU1283" s="33">
        <v>7</v>
      </c>
      <c r="AV1283" s="34" t="s">
        <v>1915</v>
      </c>
      <c r="AW1283" s="34" t="s">
        <v>3015</v>
      </c>
      <c r="AX1283" s="34" t="s">
        <v>4460</v>
      </c>
      <c r="AY1283" s="34" t="s">
        <v>3016</v>
      </c>
      <c r="AZ1283" s="34" t="s">
        <v>2247</v>
      </c>
      <c r="BA1283" s="34" t="s">
        <v>3909</v>
      </c>
      <c r="BB1283" s="34" t="s">
        <v>2653</v>
      </c>
      <c r="BC1283" s="34" t="s">
        <v>2653</v>
      </c>
      <c r="BD1283" s="34" t="s">
        <v>2247</v>
      </c>
    </row>
    <row r="1284" spans="1:56" ht="15" customHeight="1" x14ac:dyDescent="0.25">
      <c r="A1284" t="str">
        <f t="shared" si="60"/>
        <v>0100917_AQ_Catas_0100920_AQ_San_Andres</v>
      </c>
      <c r="B1284" s="34">
        <v>1281</v>
      </c>
      <c r="C1284" s="33" t="str">
        <f t="shared" si="61"/>
        <v>100917</v>
      </c>
      <c r="D1284" s="34" t="s">
        <v>564</v>
      </c>
      <c r="E1284" s="34">
        <v>-17.172988</v>
      </c>
      <c r="F1284" s="34">
        <v>-71.824118999999996</v>
      </c>
      <c r="G1284" s="33">
        <v>312.3</v>
      </c>
      <c r="H1284" s="33">
        <v>12</v>
      </c>
      <c r="I1284" s="34" t="s">
        <v>58</v>
      </c>
      <c r="J1284" s="33">
        <v>0</v>
      </c>
      <c r="K1284" s="33">
        <v>70</v>
      </c>
      <c r="L1284" s="33">
        <v>38</v>
      </c>
      <c r="M1284" s="34" t="s">
        <v>59</v>
      </c>
      <c r="N1284" s="33">
        <v>0.3</v>
      </c>
      <c r="O1284" s="33">
        <v>40.799999999999997</v>
      </c>
      <c r="P1284" s="34" t="s">
        <v>1914</v>
      </c>
      <c r="Q1284" s="33">
        <v>8088.67</v>
      </c>
      <c r="R1284" s="33">
        <v>28.3</v>
      </c>
      <c r="S1284" s="34">
        <v>1.5</v>
      </c>
      <c r="T1284" s="34"/>
      <c r="U1284" s="33" t="str">
        <f t="shared" si="62"/>
        <v>100920</v>
      </c>
      <c r="V1284" s="34" t="s">
        <v>430</v>
      </c>
      <c r="W1284" s="34">
        <v>-16.945371000000002</v>
      </c>
      <c r="X1284" s="34">
        <v>-72.086105000000003</v>
      </c>
      <c r="Y1284" s="33">
        <v>132.22999999999999</v>
      </c>
      <c r="Z1284" s="33">
        <v>909</v>
      </c>
      <c r="AA1284" s="34" t="s">
        <v>58</v>
      </c>
      <c r="AB1284" s="33">
        <v>0</v>
      </c>
      <c r="AC1284" s="33">
        <v>40</v>
      </c>
      <c r="AD1284" s="33">
        <v>38</v>
      </c>
      <c r="AE1284" s="34" t="s">
        <v>2203</v>
      </c>
      <c r="AF1284" s="33">
        <v>0.6</v>
      </c>
      <c r="AG1284" s="33">
        <v>31.2</v>
      </c>
      <c r="AH1284" s="34" t="s">
        <v>1914</v>
      </c>
      <c r="AI1284" s="33">
        <v>7777.35</v>
      </c>
      <c r="AJ1284" s="33">
        <v>28.5</v>
      </c>
      <c r="AK1284" s="34">
        <v>1.5</v>
      </c>
      <c r="AL1284" s="34"/>
      <c r="AM1284" s="33">
        <v>37.67</v>
      </c>
      <c r="AN1284" s="34" t="s">
        <v>2046</v>
      </c>
      <c r="AO1284" s="34"/>
      <c r="AP1284" s="34"/>
      <c r="AQ1284" s="34" t="s">
        <v>1892</v>
      </c>
      <c r="AR1284" s="34" t="s">
        <v>1879</v>
      </c>
      <c r="AS1284" s="34" t="s">
        <v>1889</v>
      </c>
      <c r="AT1284" s="33">
        <v>838</v>
      </c>
      <c r="AU1284" s="33">
        <v>8</v>
      </c>
      <c r="AV1284" s="34" t="s">
        <v>1915</v>
      </c>
      <c r="AW1284" s="34" t="s">
        <v>3509</v>
      </c>
      <c r="AX1284" s="34" t="s">
        <v>4503</v>
      </c>
      <c r="AY1284" s="34" t="s">
        <v>2636</v>
      </c>
      <c r="AZ1284" s="34" t="s">
        <v>2268</v>
      </c>
      <c r="BA1284" s="34" t="s">
        <v>3670</v>
      </c>
      <c r="BB1284" s="34" t="s">
        <v>2636</v>
      </c>
      <c r="BC1284" s="34" t="s">
        <v>2636</v>
      </c>
      <c r="BD1284" s="34" t="s">
        <v>2268</v>
      </c>
    </row>
    <row r="1285" spans="1:56" ht="15" customHeight="1" x14ac:dyDescent="0.25">
      <c r="A1285" t="str">
        <f t="shared" si="60"/>
        <v>0106167_LM_Tomasal_Las_Colinas_0104590_LM_Vivanda_Monterrico</v>
      </c>
      <c r="B1285" s="34">
        <v>1282</v>
      </c>
      <c r="C1285" s="33" t="str">
        <f t="shared" si="61"/>
        <v>106167</v>
      </c>
      <c r="D1285" s="34" t="s">
        <v>291</v>
      </c>
      <c r="E1285" s="34">
        <v>-12.11361</v>
      </c>
      <c r="F1285" s="34">
        <v>-76.968959999999996</v>
      </c>
      <c r="G1285" s="33">
        <v>325.01</v>
      </c>
      <c r="H1285" s="33">
        <v>151</v>
      </c>
      <c r="I1285" s="34" t="s">
        <v>58</v>
      </c>
      <c r="J1285" s="33">
        <v>0</v>
      </c>
      <c r="K1285" s="33">
        <v>27</v>
      </c>
      <c r="L1285" s="33">
        <v>20.5</v>
      </c>
      <c r="M1285" s="34" t="s">
        <v>59</v>
      </c>
      <c r="N1285" s="33">
        <v>0.3</v>
      </c>
      <c r="O1285" s="33">
        <v>34.700000000000003</v>
      </c>
      <c r="P1285" s="34" t="s">
        <v>1914</v>
      </c>
      <c r="Q1285" s="33">
        <v>22918</v>
      </c>
      <c r="R1285" s="33">
        <v>19.399999999999999</v>
      </c>
      <c r="S1285" s="34">
        <v>1.5</v>
      </c>
      <c r="T1285" s="34"/>
      <c r="U1285" s="33" t="str">
        <f t="shared" si="62"/>
        <v>104590</v>
      </c>
      <c r="V1285" s="34" t="s">
        <v>138</v>
      </c>
      <c r="W1285" s="34">
        <v>-12.109462000000001</v>
      </c>
      <c r="X1285" s="34">
        <v>-76.971929000000003</v>
      </c>
      <c r="Y1285" s="33">
        <v>145.01</v>
      </c>
      <c r="Z1285" s="33">
        <v>164</v>
      </c>
      <c r="AA1285" s="34" t="s">
        <v>58</v>
      </c>
      <c r="AB1285" s="33">
        <v>0</v>
      </c>
      <c r="AC1285" s="33">
        <v>24</v>
      </c>
      <c r="AD1285" s="33">
        <v>23</v>
      </c>
      <c r="AE1285" s="34" t="s">
        <v>2192</v>
      </c>
      <c r="AF1285" s="33">
        <v>0.3</v>
      </c>
      <c r="AG1285" s="33">
        <v>34.700000000000003</v>
      </c>
      <c r="AH1285" s="34" t="s">
        <v>1914</v>
      </c>
      <c r="AI1285" s="33">
        <v>21686</v>
      </c>
      <c r="AJ1285" s="33">
        <v>19.5</v>
      </c>
      <c r="AK1285" s="34">
        <v>1.5</v>
      </c>
      <c r="AL1285" s="34"/>
      <c r="AM1285" s="33">
        <v>0.56000000000000005</v>
      </c>
      <c r="AN1285" s="34" t="s">
        <v>2046</v>
      </c>
      <c r="AO1285" s="34"/>
      <c r="AP1285" s="34"/>
      <c r="AQ1285" s="34" t="s">
        <v>1891</v>
      </c>
      <c r="AR1285" s="34" t="s">
        <v>1879</v>
      </c>
      <c r="AS1285" s="34" t="s">
        <v>1889</v>
      </c>
      <c r="AT1285" s="33">
        <v>364</v>
      </c>
      <c r="AU1285" s="33">
        <v>23</v>
      </c>
      <c r="AV1285" s="34" t="s">
        <v>1915</v>
      </c>
      <c r="AW1285" s="34" t="s">
        <v>3510</v>
      </c>
      <c r="AX1285" s="34" t="s">
        <v>4277</v>
      </c>
      <c r="AY1285" s="34" t="s">
        <v>2221</v>
      </c>
      <c r="AZ1285" s="34" t="s">
        <v>2221</v>
      </c>
      <c r="BA1285" s="34" t="s">
        <v>3478</v>
      </c>
      <c r="BB1285" s="34" t="s">
        <v>4277</v>
      </c>
      <c r="BC1285" s="34" t="s">
        <v>2221</v>
      </c>
      <c r="BD1285" s="34" t="s">
        <v>2221</v>
      </c>
    </row>
    <row r="1286" spans="1:56" ht="15" customHeight="1" x14ac:dyDescent="0.25">
      <c r="A1286" t="str">
        <f t="shared" si="60"/>
        <v>010311504_PN_Megacentro_Juliaca_0101406_PN_Juliaca_Cerro</v>
      </c>
      <c r="B1286" s="34">
        <v>1283</v>
      </c>
      <c r="C1286" s="33" t="str">
        <f t="shared" si="61"/>
        <v>10311504</v>
      </c>
      <c r="D1286" s="34" t="s">
        <v>1653</v>
      </c>
      <c r="E1286" s="34">
        <v>-15.489599999999999</v>
      </c>
      <c r="F1286" s="34">
        <v>-70.164788999999999</v>
      </c>
      <c r="G1286" s="33">
        <v>104.86</v>
      </c>
      <c r="H1286" s="33">
        <v>3828</v>
      </c>
      <c r="I1286" s="34" t="s">
        <v>60</v>
      </c>
      <c r="J1286" s="33">
        <v>0</v>
      </c>
      <c r="K1286" s="33">
        <v>24</v>
      </c>
      <c r="L1286" s="33">
        <v>19.7</v>
      </c>
      <c r="M1286" s="34" t="s">
        <v>59</v>
      </c>
      <c r="N1286" s="33">
        <v>0.3</v>
      </c>
      <c r="O1286" s="33">
        <v>39.9</v>
      </c>
      <c r="P1286" s="34" t="s">
        <v>1914</v>
      </c>
      <c r="Q1286" s="33">
        <v>21490</v>
      </c>
      <c r="R1286" s="33">
        <v>19.2</v>
      </c>
      <c r="S1286" s="34">
        <v>1.5</v>
      </c>
      <c r="T1286" s="34"/>
      <c r="U1286" s="33" t="str">
        <f t="shared" si="62"/>
        <v>101406</v>
      </c>
      <c r="V1286" s="34" t="s">
        <v>491</v>
      </c>
      <c r="W1286" s="34">
        <v>-15.496886</v>
      </c>
      <c r="X1286" s="34">
        <v>-70.136298999999994</v>
      </c>
      <c r="Y1286" s="33">
        <v>284.87</v>
      </c>
      <c r="Z1286" s="33">
        <v>3885</v>
      </c>
      <c r="AA1286" s="34" t="s">
        <v>58</v>
      </c>
      <c r="AB1286" s="33">
        <v>0</v>
      </c>
      <c r="AC1286" s="33">
        <v>50</v>
      </c>
      <c r="AD1286" s="33">
        <v>35</v>
      </c>
      <c r="AE1286" s="34" t="s">
        <v>2190</v>
      </c>
      <c r="AF1286" s="33">
        <v>0.6</v>
      </c>
      <c r="AG1286" s="33">
        <v>43.3</v>
      </c>
      <c r="AH1286" s="34" t="s">
        <v>1914</v>
      </c>
      <c r="AI1286" s="33">
        <v>22722</v>
      </c>
      <c r="AJ1286" s="33">
        <v>19.3</v>
      </c>
      <c r="AK1286" s="34">
        <v>1.5</v>
      </c>
      <c r="AL1286" s="34"/>
      <c r="AM1286" s="33">
        <v>3.16</v>
      </c>
      <c r="AN1286" s="34" t="s">
        <v>2046</v>
      </c>
      <c r="AO1286" s="34"/>
      <c r="AP1286" s="34"/>
      <c r="AQ1286" s="34" t="s">
        <v>1891</v>
      </c>
      <c r="AR1286" s="34" t="s">
        <v>1879</v>
      </c>
      <c r="AS1286" s="34" t="s">
        <v>1889</v>
      </c>
      <c r="AT1286" s="33">
        <v>364</v>
      </c>
      <c r="AU1286" s="33">
        <v>23</v>
      </c>
      <c r="AV1286" s="34" t="s">
        <v>1917</v>
      </c>
      <c r="AW1286" s="34" t="s">
        <v>4533</v>
      </c>
      <c r="AX1286" s="34" t="s">
        <v>4375</v>
      </c>
      <c r="AY1286" s="34" t="s">
        <v>2375</v>
      </c>
      <c r="AZ1286" s="34" t="s">
        <v>2238</v>
      </c>
      <c r="BA1286" s="34" t="s">
        <v>3893</v>
      </c>
      <c r="BB1286" s="34" t="s">
        <v>4375</v>
      </c>
      <c r="BC1286" s="34" t="s">
        <v>2375</v>
      </c>
      <c r="BD1286" s="34" t="s">
        <v>2238</v>
      </c>
    </row>
    <row r="1287" spans="1:56" ht="15" customHeight="1" x14ac:dyDescent="0.25">
      <c r="A1287" t="str">
        <f t="shared" si="60"/>
        <v>0102444_JU_Rio_Chanchas_R1_0103087_JU_Huayucachi</v>
      </c>
      <c r="B1287" s="34">
        <v>1284</v>
      </c>
      <c r="C1287" s="33" t="str">
        <f t="shared" si="61"/>
        <v>102444</v>
      </c>
      <c r="D1287" s="34" t="s">
        <v>1991</v>
      </c>
      <c r="E1287" s="34">
        <v>-12.105972</v>
      </c>
      <c r="F1287" s="34">
        <v>-75.215335999999994</v>
      </c>
      <c r="G1287" s="33">
        <v>189.15</v>
      </c>
      <c r="H1287" s="33">
        <v>3222</v>
      </c>
      <c r="I1287" s="34" t="s">
        <v>60</v>
      </c>
      <c r="J1287" s="33">
        <v>0</v>
      </c>
      <c r="K1287" s="33">
        <v>30</v>
      </c>
      <c r="L1287" s="33">
        <v>27</v>
      </c>
      <c r="M1287" s="34" t="s">
        <v>59</v>
      </c>
      <c r="N1287" s="33">
        <v>0.3</v>
      </c>
      <c r="O1287" s="33">
        <v>39.9</v>
      </c>
      <c r="P1287" s="34" t="s">
        <v>1914</v>
      </c>
      <c r="Q1287" s="33">
        <v>21490</v>
      </c>
      <c r="R1287" s="33">
        <v>19.3</v>
      </c>
      <c r="S1287" s="34">
        <v>1.5</v>
      </c>
      <c r="T1287" s="34"/>
      <c r="U1287" s="33" t="str">
        <f t="shared" si="62"/>
        <v>103087</v>
      </c>
      <c r="V1287" s="34" t="s">
        <v>804</v>
      </c>
      <c r="W1287" s="34">
        <v>-12.139329999999999</v>
      </c>
      <c r="X1287" s="34">
        <v>-75.220830000000007</v>
      </c>
      <c r="Y1287" s="33">
        <v>9.15</v>
      </c>
      <c r="Z1287" s="33">
        <v>3260</v>
      </c>
      <c r="AA1287" s="34" t="s">
        <v>58</v>
      </c>
      <c r="AB1287" s="33">
        <v>0</v>
      </c>
      <c r="AC1287" s="33">
        <v>42</v>
      </c>
      <c r="AD1287" s="33">
        <v>35</v>
      </c>
      <c r="AE1287" s="34" t="s">
        <v>2190</v>
      </c>
      <c r="AF1287" s="33">
        <v>0.6</v>
      </c>
      <c r="AG1287" s="33">
        <v>39.9</v>
      </c>
      <c r="AH1287" s="34" t="s">
        <v>1914</v>
      </c>
      <c r="AI1287" s="33">
        <v>22722</v>
      </c>
      <c r="AJ1287" s="33">
        <v>19.2</v>
      </c>
      <c r="AK1287" s="34">
        <v>1.5</v>
      </c>
      <c r="AL1287" s="34"/>
      <c r="AM1287" s="33">
        <v>3.76</v>
      </c>
      <c r="AN1287" s="34" t="s">
        <v>2046</v>
      </c>
      <c r="AO1287" s="34"/>
      <c r="AP1287" s="34"/>
      <c r="AQ1287" s="34" t="s">
        <v>1891</v>
      </c>
      <c r="AR1287" s="34" t="s">
        <v>1879</v>
      </c>
      <c r="AS1287" s="34" t="s">
        <v>1889</v>
      </c>
      <c r="AT1287" s="33">
        <v>364</v>
      </c>
      <c r="AU1287" s="33">
        <v>23</v>
      </c>
      <c r="AV1287" s="34" t="s">
        <v>1917</v>
      </c>
      <c r="AW1287" s="34" t="s">
        <v>4203</v>
      </c>
      <c r="AX1287" s="34" t="s">
        <v>4345</v>
      </c>
      <c r="AY1287" s="34" t="s">
        <v>2253</v>
      </c>
      <c r="AZ1287" s="34" t="s">
        <v>2254</v>
      </c>
      <c r="BA1287" s="34" t="s">
        <v>3810</v>
      </c>
      <c r="BB1287" s="34" t="s">
        <v>4576</v>
      </c>
      <c r="BC1287" s="34" t="s">
        <v>2253</v>
      </c>
      <c r="BD1287" s="34" t="s">
        <v>2254</v>
      </c>
    </row>
    <row r="1288" spans="1:56" ht="15" customHeight="1" x14ac:dyDescent="0.25">
      <c r="A1288" t="str">
        <f t="shared" si="60"/>
        <v>0102091_CS_Pomacanchi_0102730_CS_Marcaconga</v>
      </c>
      <c r="B1288" s="34">
        <v>1285</v>
      </c>
      <c r="C1288" s="33" t="str">
        <f t="shared" si="61"/>
        <v>102091</v>
      </c>
      <c r="D1288" s="34" t="s">
        <v>1992</v>
      </c>
      <c r="E1288" s="34">
        <v>-14.031419</v>
      </c>
      <c r="F1288" s="34">
        <v>-71.559068999999994</v>
      </c>
      <c r="G1288" s="33">
        <v>342.22</v>
      </c>
      <c r="H1288" s="33">
        <v>4077</v>
      </c>
      <c r="I1288" s="34" t="s">
        <v>60</v>
      </c>
      <c r="J1288" s="33">
        <v>0</v>
      </c>
      <c r="K1288" s="33">
        <v>36</v>
      </c>
      <c r="L1288" s="33">
        <v>32</v>
      </c>
      <c r="M1288" s="34" t="s">
        <v>59</v>
      </c>
      <c r="N1288" s="33">
        <v>0.3</v>
      </c>
      <c r="O1288" s="33">
        <v>40</v>
      </c>
      <c r="P1288" s="34" t="s">
        <v>1914</v>
      </c>
      <c r="Q1288" s="33">
        <v>11565</v>
      </c>
      <c r="R1288" s="33">
        <v>18</v>
      </c>
      <c r="S1288" s="34">
        <v>1.5</v>
      </c>
      <c r="T1288" s="34"/>
      <c r="U1288" s="33" t="str">
        <f t="shared" si="62"/>
        <v>102730</v>
      </c>
      <c r="V1288" s="34" t="s">
        <v>1320</v>
      </c>
      <c r="W1288" s="34">
        <v>-13.977569000000001</v>
      </c>
      <c r="X1288" s="34">
        <v>-71.576872999999992</v>
      </c>
      <c r="Y1288" s="33">
        <v>162.21</v>
      </c>
      <c r="Z1288" s="33">
        <v>3843</v>
      </c>
      <c r="AA1288" s="34" t="s">
        <v>58</v>
      </c>
      <c r="AB1288" s="33">
        <v>0</v>
      </c>
      <c r="AC1288" s="33">
        <v>54.4</v>
      </c>
      <c r="AD1288" s="33">
        <v>29</v>
      </c>
      <c r="AE1288" s="34" t="s">
        <v>2209</v>
      </c>
      <c r="AF1288" s="33">
        <v>0.6</v>
      </c>
      <c r="AG1288" s="33">
        <v>40</v>
      </c>
      <c r="AH1288" s="34" t="s">
        <v>1914</v>
      </c>
      <c r="AI1288" s="33">
        <v>11035</v>
      </c>
      <c r="AJ1288" s="33">
        <v>18</v>
      </c>
      <c r="AK1288" s="34">
        <v>1.5</v>
      </c>
      <c r="AL1288" s="34"/>
      <c r="AM1288" s="33">
        <v>6.3</v>
      </c>
      <c r="AN1288" s="34" t="s">
        <v>2046</v>
      </c>
      <c r="AO1288" s="34"/>
      <c r="AP1288" s="34"/>
      <c r="AQ1288" s="34" t="s">
        <v>1891</v>
      </c>
      <c r="AR1288" s="34" t="s">
        <v>1880</v>
      </c>
      <c r="AS1288" s="34" t="s">
        <v>1888</v>
      </c>
      <c r="AT1288" s="33">
        <v>438</v>
      </c>
      <c r="AU1288" s="33">
        <v>11</v>
      </c>
      <c r="AV1288" s="34" t="s">
        <v>1915</v>
      </c>
      <c r="AW1288" s="34" t="s">
        <v>4204</v>
      </c>
      <c r="AX1288" s="34" t="s">
        <v>4528</v>
      </c>
      <c r="AY1288" s="34" t="s">
        <v>2656</v>
      </c>
      <c r="AZ1288" s="34" t="s">
        <v>2283</v>
      </c>
      <c r="BA1288" s="34" t="s">
        <v>2655</v>
      </c>
      <c r="BB1288" s="34" t="s">
        <v>3511</v>
      </c>
      <c r="BC1288" s="34" t="s">
        <v>2656</v>
      </c>
      <c r="BD1288" s="34" t="s">
        <v>2283</v>
      </c>
    </row>
    <row r="1289" spans="1:56" ht="15" customHeight="1" x14ac:dyDescent="0.25">
      <c r="A1289" t="str">
        <f t="shared" si="60"/>
        <v>0104632_LM_Union_VMT_0100105_LM_Las_Torres</v>
      </c>
      <c r="B1289" s="34">
        <v>1286</v>
      </c>
      <c r="C1289" s="33" t="str">
        <f t="shared" si="61"/>
        <v>104632</v>
      </c>
      <c r="D1289" s="34" t="s">
        <v>1993</v>
      </c>
      <c r="E1289" s="34">
        <v>-12.179532999999999</v>
      </c>
      <c r="F1289" s="34">
        <v>-76.950747000000007</v>
      </c>
      <c r="G1289" s="33">
        <v>177.26</v>
      </c>
      <c r="H1289" s="33">
        <v>164</v>
      </c>
      <c r="I1289" s="34" t="s">
        <v>60</v>
      </c>
      <c r="J1289" s="33">
        <v>9.5500000000000007</v>
      </c>
      <c r="K1289" s="33">
        <v>4.7</v>
      </c>
      <c r="L1289" s="33">
        <v>13.25</v>
      </c>
      <c r="M1289" s="34" t="s">
        <v>59</v>
      </c>
      <c r="N1289" s="33">
        <v>0.3</v>
      </c>
      <c r="O1289" s="33">
        <v>34.700000000000003</v>
      </c>
      <c r="P1289" s="34" t="s">
        <v>1914</v>
      </c>
      <c r="Q1289" s="33">
        <v>21266</v>
      </c>
      <c r="R1289" s="33">
        <v>19.399999999999999</v>
      </c>
      <c r="S1289" s="34">
        <v>1.5</v>
      </c>
      <c r="T1289" s="34"/>
      <c r="U1289" s="33" t="str">
        <f t="shared" si="62"/>
        <v>100105</v>
      </c>
      <c r="V1289" s="34" t="s">
        <v>223</v>
      </c>
      <c r="W1289" s="34">
        <v>-12.185831</v>
      </c>
      <c r="X1289" s="34">
        <v>-76.950439000000003</v>
      </c>
      <c r="Y1289" s="33">
        <v>357.26</v>
      </c>
      <c r="Z1289" s="33">
        <v>194</v>
      </c>
      <c r="AA1289" s="34" t="s">
        <v>58</v>
      </c>
      <c r="AB1289" s="33">
        <v>0</v>
      </c>
      <c r="AC1289" s="33">
        <v>18</v>
      </c>
      <c r="AD1289" s="33">
        <v>14</v>
      </c>
      <c r="AE1289" s="34" t="s">
        <v>2190</v>
      </c>
      <c r="AF1289" s="33">
        <v>0.6</v>
      </c>
      <c r="AG1289" s="33">
        <v>39.9</v>
      </c>
      <c r="AH1289" s="34" t="s">
        <v>1914</v>
      </c>
      <c r="AI1289" s="33">
        <v>22498</v>
      </c>
      <c r="AJ1289" s="33">
        <v>19.399999999999999</v>
      </c>
      <c r="AK1289" s="34">
        <v>1.5</v>
      </c>
      <c r="AL1289" s="34"/>
      <c r="AM1289" s="33">
        <v>0.7</v>
      </c>
      <c r="AN1289" s="34" t="s">
        <v>2046</v>
      </c>
      <c r="AO1289" s="34"/>
      <c r="AP1289" s="34"/>
      <c r="AQ1289" s="34" t="s">
        <v>1891</v>
      </c>
      <c r="AR1289" s="34" t="s">
        <v>1878</v>
      </c>
      <c r="AS1289" s="34" t="s">
        <v>1889</v>
      </c>
      <c r="AT1289" s="33">
        <v>364</v>
      </c>
      <c r="AU1289" s="33">
        <v>23</v>
      </c>
      <c r="AV1289" s="34" t="s">
        <v>1915</v>
      </c>
      <c r="AW1289" s="34" t="s">
        <v>4205</v>
      </c>
      <c r="AX1289" s="34" t="s">
        <v>4430</v>
      </c>
      <c r="AY1289" s="34" t="s">
        <v>2221</v>
      </c>
      <c r="AZ1289" s="34" t="s">
        <v>2221</v>
      </c>
      <c r="BA1289" s="34" t="s">
        <v>3974</v>
      </c>
      <c r="BB1289" s="34" t="s">
        <v>4430</v>
      </c>
      <c r="BC1289" s="34" t="s">
        <v>2221</v>
      </c>
      <c r="BD1289" s="34" t="s">
        <v>2221</v>
      </c>
    </row>
    <row r="1290" spans="1:56" ht="15" customHeight="1" x14ac:dyDescent="0.25">
      <c r="A1290" t="str">
        <f t="shared" si="60"/>
        <v>0100114_LM_Sucre_0105993_LM_Parque_Amaru</v>
      </c>
      <c r="B1290" s="34">
        <v>1287</v>
      </c>
      <c r="C1290" s="33" t="str">
        <f t="shared" si="61"/>
        <v>100114</v>
      </c>
      <c r="D1290" s="34" t="s">
        <v>116</v>
      </c>
      <c r="E1290" s="34">
        <v>-12.096294</v>
      </c>
      <c r="F1290" s="34">
        <v>-77.073581000000004</v>
      </c>
      <c r="G1290" s="33">
        <v>307.69</v>
      </c>
      <c r="H1290" s="33">
        <v>62</v>
      </c>
      <c r="I1290" s="34" t="s">
        <v>58</v>
      </c>
      <c r="J1290" s="33">
        <v>14.95</v>
      </c>
      <c r="K1290" s="33">
        <v>10.71</v>
      </c>
      <c r="L1290" s="33">
        <v>25.5</v>
      </c>
      <c r="M1290" s="34" t="s">
        <v>59</v>
      </c>
      <c r="N1290" s="33">
        <v>0.3</v>
      </c>
      <c r="O1290" s="33">
        <v>34.700000000000003</v>
      </c>
      <c r="P1290" s="34" t="s">
        <v>1914</v>
      </c>
      <c r="Q1290" s="33">
        <v>23044</v>
      </c>
      <c r="R1290" s="33">
        <v>4.9000000000000004</v>
      </c>
      <c r="S1290" s="34">
        <v>1.5</v>
      </c>
      <c r="T1290" s="34"/>
      <c r="U1290" s="33" t="str">
        <f t="shared" si="62"/>
        <v>105993</v>
      </c>
      <c r="V1290" s="34" t="s">
        <v>103</v>
      </c>
      <c r="W1290" s="34">
        <v>-12.09492</v>
      </c>
      <c r="X1290" s="34">
        <v>-77.075400000000002</v>
      </c>
      <c r="Y1290" s="33">
        <v>127.69</v>
      </c>
      <c r="Z1290" s="33">
        <v>57</v>
      </c>
      <c r="AA1290" s="34" t="s">
        <v>60</v>
      </c>
      <c r="AB1290" s="33">
        <v>16</v>
      </c>
      <c r="AC1290" s="33">
        <v>9</v>
      </c>
      <c r="AD1290" s="33">
        <v>18</v>
      </c>
      <c r="AE1290" s="34" t="s">
        <v>59</v>
      </c>
      <c r="AF1290" s="33">
        <v>0.3</v>
      </c>
      <c r="AG1290" s="33">
        <v>34.700000000000003</v>
      </c>
      <c r="AH1290" s="34" t="s">
        <v>1914</v>
      </c>
      <c r="AI1290" s="33">
        <v>21812</v>
      </c>
      <c r="AJ1290" s="33">
        <v>4.9000000000000004</v>
      </c>
      <c r="AK1290" s="34">
        <v>1.5</v>
      </c>
      <c r="AL1290" s="34"/>
      <c r="AM1290" s="33">
        <v>0.25</v>
      </c>
      <c r="AN1290" s="34" t="s">
        <v>2046</v>
      </c>
      <c r="AO1290" s="34"/>
      <c r="AP1290" s="34"/>
      <c r="AQ1290" s="34" t="s">
        <v>1897</v>
      </c>
      <c r="AR1290" s="34" t="s">
        <v>1878</v>
      </c>
      <c r="AS1290" s="34" t="s">
        <v>1927</v>
      </c>
      <c r="AT1290" s="33">
        <v>364</v>
      </c>
      <c r="AU1290" s="33">
        <v>23</v>
      </c>
      <c r="AV1290" s="34" t="s">
        <v>1915</v>
      </c>
      <c r="AW1290" s="34" t="s">
        <v>3512</v>
      </c>
      <c r="AX1290" s="34" t="s">
        <v>4444</v>
      </c>
      <c r="AY1290" s="34" t="s">
        <v>2221</v>
      </c>
      <c r="AZ1290" s="34" t="s">
        <v>2221</v>
      </c>
      <c r="BA1290" s="34" t="s">
        <v>4010</v>
      </c>
      <c r="BB1290" s="34" t="s">
        <v>4444</v>
      </c>
      <c r="BC1290" s="34" t="s">
        <v>2221</v>
      </c>
      <c r="BD1290" s="34" t="s">
        <v>2221</v>
      </c>
    </row>
    <row r="1291" spans="1:56" ht="15" customHeight="1" x14ac:dyDescent="0.25">
      <c r="A1291" t="str">
        <f t="shared" si="60"/>
        <v>0102183_LM_Madre_Coraje_0100374_LM_Zapallal</v>
      </c>
      <c r="B1291" s="34">
        <v>1288</v>
      </c>
      <c r="C1291" s="33" t="str">
        <f t="shared" si="61"/>
        <v>102183</v>
      </c>
      <c r="D1291" s="34" t="s">
        <v>1994</v>
      </c>
      <c r="E1291" s="34">
        <v>-11.830289</v>
      </c>
      <c r="F1291" s="34">
        <v>-77.130650000000003</v>
      </c>
      <c r="G1291" s="33">
        <v>65.790000000000006</v>
      </c>
      <c r="H1291" s="33">
        <v>261</v>
      </c>
      <c r="I1291" s="34" t="s">
        <v>58</v>
      </c>
      <c r="J1291" s="33">
        <v>0</v>
      </c>
      <c r="K1291" s="33">
        <v>24</v>
      </c>
      <c r="L1291" s="33">
        <v>22</v>
      </c>
      <c r="M1291" s="34" t="s">
        <v>59</v>
      </c>
      <c r="N1291" s="33">
        <v>0.3</v>
      </c>
      <c r="O1291" s="33">
        <v>35.299999999999997</v>
      </c>
      <c r="P1291" s="34" t="s">
        <v>1914</v>
      </c>
      <c r="Q1291" s="33">
        <v>21630</v>
      </c>
      <c r="R1291" s="33">
        <v>19.5</v>
      </c>
      <c r="S1291" s="34">
        <v>1.5</v>
      </c>
      <c r="T1291" s="34"/>
      <c r="U1291" s="33" t="str">
        <f t="shared" si="62"/>
        <v>100374</v>
      </c>
      <c r="V1291" s="34" t="s">
        <v>170</v>
      </c>
      <c r="W1291" s="34">
        <v>-11.824638999999999</v>
      </c>
      <c r="X1291" s="34">
        <v>-77.117812999999998</v>
      </c>
      <c r="Y1291" s="33">
        <v>245.79</v>
      </c>
      <c r="Z1291" s="33">
        <v>304</v>
      </c>
      <c r="AA1291" s="34" t="s">
        <v>58</v>
      </c>
      <c r="AB1291" s="33">
        <v>0</v>
      </c>
      <c r="AC1291" s="33">
        <v>50</v>
      </c>
      <c r="AD1291" s="33">
        <v>30</v>
      </c>
      <c r="AE1291" s="34" t="s">
        <v>2203</v>
      </c>
      <c r="AF1291" s="33">
        <v>0.6</v>
      </c>
      <c r="AG1291" s="33">
        <v>40</v>
      </c>
      <c r="AH1291" s="34" t="s">
        <v>1914</v>
      </c>
      <c r="AI1291" s="33">
        <v>22862</v>
      </c>
      <c r="AJ1291" s="33">
        <v>19.5</v>
      </c>
      <c r="AK1291" s="34">
        <v>1.5</v>
      </c>
      <c r="AL1291" s="34"/>
      <c r="AM1291" s="33">
        <v>1.53</v>
      </c>
      <c r="AN1291" s="34" t="s">
        <v>2046</v>
      </c>
      <c r="AO1291" s="34"/>
      <c r="AP1291" s="34"/>
      <c r="AQ1291" s="34" t="s">
        <v>1891</v>
      </c>
      <c r="AR1291" s="34" t="s">
        <v>1880</v>
      </c>
      <c r="AS1291" s="34" t="s">
        <v>1889</v>
      </c>
      <c r="AT1291" s="33">
        <v>364</v>
      </c>
      <c r="AU1291" s="33">
        <v>23</v>
      </c>
      <c r="AV1291" s="34" t="s">
        <v>1915</v>
      </c>
      <c r="AW1291" s="34" t="s">
        <v>3513</v>
      </c>
      <c r="AX1291" s="34" t="s">
        <v>4314</v>
      </c>
      <c r="AY1291" s="34" t="s">
        <v>4275</v>
      </c>
      <c r="AZ1291" s="34" t="s">
        <v>2305</v>
      </c>
      <c r="BA1291" s="34" t="s">
        <v>3882</v>
      </c>
      <c r="BB1291" s="34" t="s">
        <v>4378</v>
      </c>
      <c r="BC1291" s="34" t="s">
        <v>2221</v>
      </c>
      <c r="BD1291" s="34" t="s">
        <v>2221</v>
      </c>
    </row>
    <row r="1292" spans="1:56" ht="15" customHeight="1" x14ac:dyDescent="0.25">
      <c r="A1292" t="str">
        <f t="shared" si="60"/>
        <v>010225258_JU_Huamancaca_0101606_JU_Chupaca</v>
      </c>
      <c r="B1292" s="34">
        <v>1289</v>
      </c>
      <c r="C1292" s="33" t="str">
        <f t="shared" si="61"/>
        <v>10225258</v>
      </c>
      <c r="D1292" s="34" t="s">
        <v>1654</v>
      </c>
      <c r="E1292" s="34">
        <v>-12.081080999999999</v>
      </c>
      <c r="F1292" s="34">
        <v>-75.241719000000003</v>
      </c>
      <c r="G1292" s="33">
        <v>296.62</v>
      </c>
      <c r="H1292" s="33">
        <v>3187</v>
      </c>
      <c r="I1292" s="34" t="s">
        <v>60</v>
      </c>
      <c r="J1292" s="33">
        <v>0</v>
      </c>
      <c r="K1292" s="33">
        <v>29.95</v>
      </c>
      <c r="L1292" s="33">
        <v>29</v>
      </c>
      <c r="M1292" s="34" t="s">
        <v>59</v>
      </c>
      <c r="N1292" s="33">
        <v>0.3</v>
      </c>
      <c r="O1292" s="33">
        <v>36.4</v>
      </c>
      <c r="P1292" s="34" t="s">
        <v>1914</v>
      </c>
      <c r="Q1292" s="33">
        <v>14501</v>
      </c>
      <c r="R1292" s="33">
        <v>20.8</v>
      </c>
      <c r="S1292" s="34">
        <v>1.5</v>
      </c>
      <c r="T1292" s="34"/>
      <c r="U1292" s="33" t="str">
        <f t="shared" si="62"/>
        <v>101606</v>
      </c>
      <c r="V1292" s="34" t="s">
        <v>237</v>
      </c>
      <c r="W1292" s="34">
        <v>-12.063249000000001</v>
      </c>
      <c r="X1292" s="34">
        <v>-75.278114000000002</v>
      </c>
      <c r="Y1292" s="33">
        <v>116.61</v>
      </c>
      <c r="Z1292" s="33">
        <v>3252</v>
      </c>
      <c r="AA1292" s="34" t="s">
        <v>58</v>
      </c>
      <c r="AB1292" s="33">
        <v>0</v>
      </c>
      <c r="AC1292" s="33">
        <v>70.55</v>
      </c>
      <c r="AD1292" s="33">
        <v>67</v>
      </c>
      <c r="AE1292" s="34" t="s">
        <v>2195</v>
      </c>
      <c r="AF1292" s="33">
        <v>0.6</v>
      </c>
      <c r="AG1292" s="33">
        <v>36.4</v>
      </c>
      <c r="AH1292" s="34" t="s">
        <v>1914</v>
      </c>
      <c r="AI1292" s="33">
        <v>14991</v>
      </c>
      <c r="AJ1292" s="33">
        <v>20.9</v>
      </c>
      <c r="AK1292" s="34">
        <v>1.5</v>
      </c>
      <c r="AL1292" s="34"/>
      <c r="AM1292" s="33">
        <v>4.43</v>
      </c>
      <c r="AN1292" s="34" t="s">
        <v>2046</v>
      </c>
      <c r="AO1292" s="34"/>
      <c r="AP1292" s="34"/>
      <c r="AQ1292" s="34" t="s">
        <v>1891</v>
      </c>
      <c r="AR1292" s="34" t="s">
        <v>1879</v>
      </c>
      <c r="AS1292" s="34" t="s">
        <v>1889</v>
      </c>
      <c r="AT1292" s="33">
        <v>368</v>
      </c>
      <c r="AU1292" s="33">
        <v>15</v>
      </c>
      <c r="AV1292" s="34" t="s">
        <v>1917</v>
      </c>
      <c r="AW1292" s="34" t="s">
        <v>4089</v>
      </c>
      <c r="AX1292" s="34" t="s">
        <v>4504</v>
      </c>
      <c r="AY1292" s="34" t="s">
        <v>2426</v>
      </c>
      <c r="AZ1292" s="34" t="s">
        <v>2254</v>
      </c>
      <c r="BA1292" s="34" t="s">
        <v>2425</v>
      </c>
      <c r="BB1292" s="34" t="s">
        <v>2426</v>
      </c>
      <c r="BC1292" s="34" t="s">
        <v>2426</v>
      </c>
      <c r="BD1292" s="34" t="s">
        <v>2254</v>
      </c>
    </row>
    <row r="1293" spans="1:56" ht="15" customHeight="1" x14ac:dyDescent="0.25">
      <c r="A1293" t="str">
        <f t="shared" si="60"/>
        <v>010302492_PI_Jibito_0101708_PI_Sullana</v>
      </c>
      <c r="B1293" s="34">
        <v>1290</v>
      </c>
      <c r="C1293" s="33" t="str">
        <f t="shared" si="61"/>
        <v>10302492</v>
      </c>
      <c r="D1293" s="34" t="s">
        <v>1655</v>
      </c>
      <c r="E1293" s="34">
        <v>-4.9019310000000003</v>
      </c>
      <c r="F1293" s="34">
        <v>-80.739538999999994</v>
      </c>
      <c r="G1293" s="33">
        <v>107.13</v>
      </c>
      <c r="H1293" s="33">
        <v>66</v>
      </c>
      <c r="I1293" s="34" t="s">
        <v>60</v>
      </c>
      <c r="J1293" s="33">
        <v>0</v>
      </c>
      <c r="K1293" s="33">
        <v>48</v>
      </c>
      <c r="L1293" s="33">
        <v>46</v>
      </c>
      <c r="M1293" s="34" t="s">
        <v>59</v>
      </c>
      <c r="N1293" s="33">
        <v>0.3</v>
      </c>
      <c r="O1293" s="33">
        <v>36.4</v>
      </c>
      <c r="P1293" s="34" t="s">
        <v>1914</v>
      </c>
      <c r="Q1293" s="33">
        <v>11525</v>
      </c>
      <c r="R1293" s="33">
        <v>24</v>
      </c>
      <c r="S1293" s="34">
        <v>1.5</v>
      </c>
      <c r="T1293" s="34"/>
      <c r="U1293" s="33" t="str">
        <f t="shared" si="62"/>
        <v>101708</v>
      </c>
      <c r="V1293" s="34" t="s">
        <v>358</v>
      </c>
      <c r="W1293" s="34">
        <v>-4.9167319999999997</v>
      </c>
      <c r="X1293" s="34">
        <v>-80.691337000000004</v>
      </c>
      <c r="Y1293" s="33">
        <v>287.13</v>
      </c>
      <c r="Z1293" s="33">
        <v>63</v>
      </c>
      <c r="AA1293" s="34" t="s">
        <v>58</v>
      </c>
      <c r="AB1293" s="33">
        <v>0</v>
      </c>
      <c r="AC1293" s="33">
        <v>70</v>
      </c>
      <c r="AD1293" s="33">
        <v>50</v>
      </c>
      <c r="AE1293" s="34" t="s">
        <v>2187</v>
      </c>
      <c r="AF1293" s="33">
        <v>0.6</v>
      </c>
      <c r="AG1293" s="33">
        <v>31.1</v>
      </c>
      <c r="AH1293" s="34" t="s">
        <v>1914</v>
      </c>
      <c r="AI1293" s="33">
        <v>10995</v>
      </c>
      <c r="AJ1293" s="33">
        <v>24</v>
      </c>
      <c r="AK1293" s="34">
        <v>1.5</v>
      </c>
      <c r="AL1293" s="34"/>
      <c r="AM1293" s="33">
        <v>5.59</v>
      </c>
      <c r="AN1293" s="34" t="s">
        <v>2046</v>
      </c>
      <c r="AO1293" s="34"/>
      <c r="AP1293" s="34"/>
      <c r="AQ1293" s="34" t="s">
        <v>1892</v>
      </c>
      <c r="AR1293" s="34" t="s">
        <v>1879</v>
      </c>
      <c r="AS1293" s="34" t="s">
        <v>1888</v>
      </c>
      <c r="AT1293" s="33">
        <v>438</v>
      </c>
      <c r="AU1293" s="33">
        <v>11</v>
      </c>
      <c r="AV1293" s="34" t="s">
        <v>1917</v>
      </c>
      <c r="AW1293" s="34" t="s">
        <v>4090</v>
      </c>
      <c r="AX1293" s="34" t="s">
        <v>4326</v>
      </c>
      <c r="AY1293" s="34" t="s">
        <v>2223</v>
      </c>
      <c r="AZ1293" s="34" t="s">
        <v>2224</v>
      </c>
      <c r="BA1293" s="34" t="s">
        <v>3581</v>
      </c>
      <c r="BB1293" s="34" t="s">
        <v>2223</v>
      </c>
      <c r="BC1293" s="34" t="s">
        <v>2223</v>
      </c>
      <c r="BD1293" s="34" t="s">
        <v>2224</v>
      </c>
    </row>
    <row r="1294" spans="1:56" ht="15" customHeight="1" x14ac:dyDescent="0.25">
      <c r="A1294" t="str">
        <f t="shared" si="60"/>
        <v>010351071_UY_Noe_Fachin_0103405_UY_Haiti_Pucallpa</v>
      </c>
      <c r="B1294" s="34">
        <v>1291</v>
      </c>
      <c r="C1294" s="33" t="str">
        <f t="shared" si="61"/>
        <v>10351071</v>
      </c>
      <c r="D1294" s="34" t="s">
        <v>1656</v>
      </c>
      <c r="E1294" s="34">
        <v>-8.3955889999999993</v>
      </c>
      <c r="F1294" s="34">
        <v>-74.563643999999996</v>
      </c>
      <c r="G1294" s="33">
        <v>120.05</v>
      </c>
      <c r="H1294" s="33">
        <v>156</v>
      </c>
      <c r="I1294" s="34" t="s">
        <v>60</v>
      </c>
      <c r="J1294" s="33">
        <v>0</v>
      </c>
      <c r="K1294" s="33">
        <v>28.8</v>
      </c>
      <c r="L1294" s="33">
        <v>28</v>
      </c>
      <c r="M1294" s="34" t="s">
        <v>59</v>
      </c>
      <c r="N1294" s="33">
        <v>0.3</v>
      </c>
      <c r="O1294" s="33">
        <v>34.700000000000003</v>
      </c>
      <c r="P1294" s="34" t="s">
        <v>1914</v>
      </c>
      <c r="Q1294" s="33">
        <v>22750</v>
      </c>
      <c r="R1294" s="33">
        <v>19.3</v>
      </c>
      <c r="S1294" s="34">
        <v>1.5</v>
      </c>
      <c r="T1294" s="34"/>
      <c r="U1294" s="33" t="str">
        <f t="shared" si="62"/>
        <v>103405</v>
      </c>
      <c r="V1294" s="34" t="s">
        <v>545</v>
      </c>
      <c r="W1294" s="34">
        <v>-8.4004539999999999</v>
      </c>
      <c r="X1294" s="34">
        <v>-74.555144999999996</v>
      </c>
      <c r="Y1294" s="33">
        <v>300.06</v>
      </c>
      <c r="Z1294" s="33">
        <v>154</v>
      </c>
      <c r="AA1294" s="34" t="s">
        <v>58</v>
      </c>
      <c r="AB1294" s="33">
        <v>0</v>
      </c>
      <c r="AC1294" s="33">
        <v>30</v>
      </c>
      <c r="AD1294" s="33">
        <v>28</v>
      </c>
      <c r="AE1294" s="34" t="s">
        <v>59</v>
      </c>
      <c r="AF1294" s="33">
        <v>0.3</v>
      </c>
      <c r="AG1294" s="33">
        <v>34.700000000000003</v>
      </c>
      <c r="AH1294" s="34" t="s">
        <v>1914</v>
      </c>
      <c r="AI1294" s="33">
        <v>21518</v>
      </c>
      <c r="AJ1294" s="33">
        <v>19.399999999999999</v>
      </c>
      <c r="AK1294" s="34">
        <v>1.5</v>
      </c>
      <c r="AL1294" s="34"/>
      <c r="AM1294" s="33">
        <v>1.08</v>
      </c>
      <c r="AN1294" s="34" t="s">
        <v>2046</v>
      </c>
      <c r="AO1294" s="34"/>
      <c r="AP1294" s="34"/>
      <c r="AQ1294" s="34" t="s">
        <v>1891</v>
      </c>
      <c r="AR1294" s="34" t="s">
        <v>1879</v>
      </c>
      <c r="AS1294" s="34" t="s">
        <v>1889</v>
      </c>
      <c r="AT1294" s="33">
        <v>364</v>
      </c>
      <c r="AU1294" s="33">
        <v>23</v>
      </c>
      <c r="AV1294" s="34" t="s">
        <v>1917</v>
      </c>
      <c r="AW1294" s="34" t="s">
        <v>4091</v>
      </c>
      <c r="AX1294" s="34" t="s">
        <v>4403</v>
      </c>
      <c r="AY1294" s="34" t="s">
        <v>2511</v>
      </c>
      <c r="AZ1294" s="34" t="s">
        <v>2512</v>
      </c>
      <c r="BA1294" s="34" t="s">
        <v>3811</v>
      </c>
      <c r="BB1294" s="34" t="s">
        <v>4372</v>
      </c>
      <c r="BC1294" s="34" t="s">
        <v>2511</v>
      </c>
      <c r="BD1294" s="34" t="s">
        <v>2512</v>
      </c>
    </row>
    <row r="1295" spans="1:56" ht="15" customHeight="1" x14ac:dyDescent="0.25">
      <c r="A1295" t="str">
        <f t="shared" si="60"/>
        <v>0102344_SM_Nueva_Cajamarca_0102361_SM_Rioja</v>
      </c>
      <c r="B1295" s="34">
        <v>1292</v>
      </c>
      <c r="C1295" s="33" t="str">
        <f t="shared" si="61"/>
        <v>102344</v>
      </c>
      <c r="D1295" s="34" t="s">
        <v>1657</v>
      </c>
      <c r="E1295" s="34">
        <v>-5.9423450000000004</v>
      </c>
      <c r="F1295" s="34">
        <v>-77.308976999999999</v>
      </c>
      <c r="G1295" s="33">
        <v>129.85</v>
      </c>
      <c r="H1295" s="33">
        <v>868</v>
      </c>
      <c r="I1295" s="34" t="s">
        <v>60</v>
      </c>
      <c r="J1295" s="33">
        <v>7.5</v>
      </c>
      <c r="K1295" s="33">
        <v>19.899999999999999</v>
      </c>
      <c r="L1295" s="33">
        <v>24</v>
      </c>
      <c r="M1295" s="34" t="s">
        <v>59</v>
      </c>
      <c r="N1295" s="33">
        <v>0.3</v>
      </c>
      <c r="O1295" s="33">
        <v>39.6</v>
      </c>
      <c r="P1295" s="34" t="s">
        <v>1914</v>
      </c>
      <c r="Q1295" s="33" t="s">
        <v>2172</v>
      </c>
      <c r="R1295" s="33">
        <v>18</v>
      </c>
      <c r="S1295" s="34">
        <v>1.5</v>
      </c>
      <c r="T1295" s="34"/>
      <c r="U1295" s="33" t="str">
        <f t="shared" si="62"/>
        <v>102361</v>
      </c>
      <c r="V1295" s="34" t="s">
        <v>282</v>
      </c>
      <c r="W1295" s="34">
        <v>-6.0594900000000003</v>
      </c>
      <c r="X1295" s="34">
        <v>-77.167869999999994</v>
      </c>
      <c r="Y1295" s="33">
        <v>309.86</v>
      </c>
      <c r="Z1295" s="33">
        <v>843</v>
      </c>
      <c r="AA1295" s="34" t="s">
        <v>58</v>
      </c>
      <c r="AB1295" s="33">
        <v>0</v>
      </c>
      <c r="AC1295" s="33">
        <v>42</v>
      </c>
      <c r="AD1295" s="33">
        <v>31</v>
      </c>
      <c r="AE1295" s="34" t="s">
        <v>2193</v>
      </c>
      <c r="AF1295" s="33">
        <v>1.2</v>
      </c>
      <c r="AG1295" s="33">
        <v>36.4</v>
      </c>
      <c r="AH1295" s="34" t="s">
        <v>1914</v>
      </c>
      <c r="AI1295" s="33" t="s">
        <v>4720</v>
      </c>
      <c r="AJ1295" s="33">
        <v>18</v>
      </c>
      <c r="AK1295" s="34">
        <v>1.5</v>
      </c>
      <c r="AL1295" s="34"/>
      <c r="AM1295" s="33">
        <v>20.350000000000001</v>
      </c>
      <c r="AN1295" s="34" t="s">
        <v>2046</v>
      </c>
      <c r="AO1295" s="34"/>
      <c r="AP1295" s="34"/>
      <c r="AQ1295" s="34" t="s">
        <v>1891</v>
      </c>
      <c r="AR1295" s="34" t="s">
        <v>1878</v>
      </c>
      <c r="AS1295" s="34" t="s">
        <v>1889</v>
      </c>
      <c r="AT1295" s="33">
        <v>2040</v>
      </c>
      <c r="AU1295" s="33">
        <v>6</v>
      </c>
      <c r="AV1295" s="34" t="s">
        <v>1918</v>
      </c>
      <c r="AW1295" s="34" t="s">
        <v>3514</v>
      </c>
      <c r="AX1295" s="34" t="s">
        <v>3480</v>
      </c>
      <c r="AY1295" s="34" t="s">
        <v>2423</v>
      </c>
      <c r="AZ1295" s="34" t="s">
        <v>2301</v>
      </c>
      <c r="BA1295" s="34" t="s">
        <v>3601</v>
      </c>
      <c r="BB1295" s="34" t="s">
        <v>2423</v>
      </c>
      <c r="BC1295" s="34" t="s">
        <v>2423</v>
      </c>
      <c r="BD1295" s="34" t="s">
        <v>2301</v>
      </c>
    </row>
    <row r="1296" spans="1:56" ht="15" customHeight="1" x14ac:dyDescent="0.25">
      <c r="A1296" t="str">
        <f t="shared" si="60"/>
        <v>010210717_IC_COW_Vina_Vieja_0100845_IC_Chincha_Baja</v>
      </c>
      <c r="B1296" s="34">
        <v>1293</v>
      </c>
      <c r="C1296" s="33" t="str">
        <f t="shared" si="61"/>
        <v>10210717</v>
      </c>
      <c r="D1296" s="34" t="s">
        <v>1658</v>
      </c>
      <c r="E1296" s="34">
        <v>-13.459861</v>
      </c>
      <c r="F1296" s="34">
        <v>-75.994980999999996</v>
      </c>
      <c r="G1296" s="33">
        <v>269.33999999999997</v>
      </c>
      <c r="H1296" s="33">
        <v>282</v>
      </c>
      <c r="I1296" s="34" t="s">
        <v>60</v>
      </c>
      <c r="J1296" s="33">
        <v>0</v>
      </c>
      <c r="K1296" s="33">
        <v>18</v>
      </c>
      <c r="L1296" s="33">
        <v>5</v>
      </c>
      <c r="M1296" s="34" t="s">
        <v>59</v>
      </c>
      <c r="N1296" s="33">
        <v>0.3</v>
      </c>
      <c r="O1296" s="33">
        <v>36.4</v>
      </c>
      <c r="P1296" s="34" t="s">
        <v>1914</v>
      </c>
      <c r="Q1296" s="33">
        <v>14697</v>
      </c>
      <c r="R1296" s="33">
        <v>23.9</v>
      </c>
      <c r="S1296" s="34">
        <v>1.5</v>
      </c>
      <c r="T1296" s="34"/>
      <c r="U1296" s="33" t="str">
        <f t="shared" si="62"/>
        <v>100845</v>
      </c>
      <c r="V1296" s="34" t="s">
        <v>318</v>
      </c>
      <c r="W1296" s="34">
        <v>-13.461473</v>
      </c>
      <c r="X1296" s="34">
        <v>-76.135528000000008</v>
      </c>
      <c r="Y1296" s="33">
        <v>89.31</v>
      </c>
      <c r="Z1296" s="33">
        <v>63</v>
      </c>
      <c r="AA1296" s="34" t="s">
        <v>58</v>
      </c>
      <c r="AB1296" s="33">
        <v>0</v>
      </c>
      <c r="AC1296" s="33">
        <v>50</v>
      </c>
      <c r="AD1296" s="33">
        <v>45</v>
      </c>
      <c r="AE1296" s="34" t="s">
        <v>2216</v>
      </c>
      <c r="AF1296" s="33">
        <v>0.6</v>
      </c>
      <c r="AG1296" s="33">
        <v>39.9</v>
      </c>
      <c r="AH1296" s="34" t="s">
        <v>1914</v>
      </c>
      <c r="AI1296" s="33">
        <v>15187</v>
      </c>
      <c r="AJ1296" s="33">
        <v>23.9</v>
      </c>
      <c r="AK1296" s="34">
        <v>1.5</v>
      </c>
      <c r="AL1296" s="34"/>
      <c r="AM1296" s="33">
        <v>15.22</v>
      </c>
      <c r="AN1296" s="34" t="s">
        <v>2046</v>
      </c>
      <c r="AO1296" s="34"/>
      <c r="AP1296" s="34"/>
      <c r="AQ1296" s="34" t="s">
        <v>1891</v>
      </c>
      <c r="AR1296" s="34" t="s">
        <v>1879</v>
      </c>
      <c r="AS1296" s="34" t="s">
        <v>1925</v>
      </c>
      <c r="AT1296" s="33">
        <v>220</v>
      </c>
      <c r="AU1296" s="33">
        <v>15</v>
      </c>
      <c r="AV1296" s="34" t="s">
        <v>1917</v>
      </c>
      <c r="AW1296" s="34" t="s">
        <v>4092</v>
      </c>
      <c r="AX1296" s="34" t="s">
        <v>4389</v>
      </c>
      <c r="AY1296" s="34" t="s">
        <v>2370</v>
      </c>
      <c r="AZ1296" s="34" t="s">
        <v>2328</v>
      </c>
      <c r="BA1296" s="34" t="s">
        <v>2405</v>
      </c>
      <c r="BB1296" s="34" t="s">
        <v>4321</v>
      </c>
      <c r="BC1296" s="34" t="s">
        <v>2370</v>
      </c>
      <c r="BD1296" s="34" t="s">
        <v>2328</v>
      </c>
    </row>
    <row r="1297" spans="1:56" ht="15" customHeight="1" x14ac:dyDescent="0.25">
      <c r="A1297" t="str">
        <f t="shared" si="60"/>
        <v>0104604_LM_Revolucion_21_0105250_LM_Collique_Centro</v>
      </c>
      <c r="B1297" s="34">
        <v>1294</v>
      </c>
      <c r="C1297" s="33" t="str">
        <f t="shared" si="61"/>
        <v>104604</v>
      </c>
      <c r="D1297" s="34" t="s">
        <v>1995</v>
      </c>
      <c r="E1297" s="34">
        <v>-11.912800000000001</v>
      </c>
      <c r="F1297" s="34">
        <v>-77.021699999999996</v>
      </c>
      <c r="G1297" s="33">
        <v>87</v>
      </c>
      <c r="H1297" s="33">
        <v>263</v>
      </c>
      <c r="I1297" s="34" t="s">
        <v>60</v>
      </c>
      <c r="J1297" s="33">
        <v>0</v>
      </c>
      <c r="K1297" s="33">
        <v>27</v>
      </c>
      <c r="L1297" s="33">
        <v>26</v>
      </c>
      <c r="M1297" s="34" t="s">
        <v>59</v>
      </c>
      <c r="N1297" s="33">
        <v>0.3</v>
      </c>
      <c r="O1297" s="33">
        <v>34.700000000000003</v>
      </c>
      <c r="P1297" s="34" t="s">
        <v>1914</v>
      </c>
      <c r="Q1297" s="33">
        <v>21630</v>
      </c>
      <c r="R1297" s="33">
        <v>19.399999999999999</v>
      </c>
      <c r="S1297" s="34">
        <v>1.5</v>
      </c>
      <c r="T1297" s="34"/>
      <c r="U1297" s="33" t="str">
        <f t="shared" si="62"/>
        <v>105250</v>
      </c>
      <c r="V1297" s="34" t="s">
        <v>882</v>
      </c>
      <c r="W1297" s="34">
        <v>-11.912342000000001</v>
      </c>
      <c r="X1297" s="34">
        <v>-77.012765999999999</v>
      </c>
      <c r="Y1297" s="33">
        <v>267</v>
      </c>
      <c r="Z1297" s="33">
        <v>275</v>
      </c>
      <c r="AA1297" s="34" t="s">
        <v>58</v>
      </c>
      <c r="AB1297" s="33">
        <v>0</v>
      </c>
      <c r="AC1297" s="33">
        <v>21</v>
      </c>
      <c r="AD1297" s="33">
        <v>14</v>
      </c>
      <c r="AE1297" s="34" t="s">
        <v>2198</v>
      </c>
      <c r="AF1297" s="33">
        <v>0.6</v>
      </c>
      <c r="AG1297" s="33">
        <v>34.700000000000003</v>
      </c>
      <c r="AH1297" s="34" t="s">
        <v>1914</v>
      </c>
      <c r="AI1297" s="33">
        <v>22862</v>
      </c>
      <c r="AJ1297" s="33">
        <v>19.3</v>
      </c>
      <c r="AK1297" s="34">
        <v>1.5</v>
      </c>
      <c r="AL1297" s="34"/>
      <c r="AM1297" s="33">
        <v>0.97</v>
      </c>
      <c r="AN1297" s="34" t="s">
        <v>2046</v>
      </c>
      <c r="AO1297" s="34"/>
      <c r="AP1297" s="34"/>
      <c r="AQ1297" s="34" t="s">
        <v>1891</v>
      </c>
      <c r="AR1297" s="34" t="s">
        <v>1879</v>
      </c>
      <c r="AS1297" s="34" t="s">
        <v>1889</v>
      </c>
      <c r="AT1297" s="33">
        <v>364</v>
      </c>
      <c r="AU1297" s="33">
        <v>23</v>
      </c>
      <c r="AV1297" s="34" t="s">
        <v>1916</v>
      </c>
      <c r="AW1297" s="34" t="s">
        <v>4206</v>
      </c>
      <c r="AX1297" s="34" t="s">
        <v>4253</v>
      </c>
      <c r="AY1297" s="34" t="s">
        <v>2221</v>
      </c>
      <c r="AZ1297" s="34" t="s">
        <v>2221</v>
      </c>
      <c r="BA1297" s="34" t="s">
        <v>3812</v>
      </c>
      <c r="BB1297" s="34" t="s">
        <v>4253</v>
      </c>
      <c r="BC1297" s="34" t="s">
        <v>2221</v>
      </c>
      <c r="BD1297" s="34" t="s">
        <v>2221</v>
      </c>
    </row>
    <row r="1298" spans="1:56" ht="15" customHeight="1" x14ac:dyDescent="0.25">
      <c r="A1298" t="str">
        <f t="shared" si="60"/>
        <v>0104397_JU_San_Juan_Iscos_0101606_JU_Chupaca</v>
      </c>
      <c r="B1298" s="34">
        <v>1295</v>
      </c>
      <c r="C1298" s="33" t="str">
        <f t="shared" si="61"/>
        <v>104397</v>
      </c>
      <c r="D1298" s="34" t="s">
        <v>1996</v>
      </c>
      <c r="E1298" s="34">
        <v>-12.079228000000001</v>
      </c>
      <c r="F1298" s="34">
        <v>-75.285075000000006</v>
      </c>
      <c r="G1298" s="33">
        <v>23.07</v>
      </c>
      <c r="H1298" s="33">
        <v>3249</v>
      </c>
      <c r="I1298" s="34" t="s">
        <v>60</v>
      </c>
      <c r="J1298" s="33">
        <v>0</v>
      </c>
      <c r="K1298" s="33">
        <v>36</v>
      </c>
      <c r="L1298" s="33">
        <v>35</v>
      </c>
      <c r="M1298" s="34" t="s">
        <v>59</v>
      </c>
      <c r="N1298" s="33">
        <v>0.3</v>
      </c>
      <c r="O1298" s="33">
        <v>39.9</v>
      </c>
      <c r="P1298" s="34" t="s">
        <v>1914</v>
      </c>
      <c r="Q1298" s="33">
        <v>21490</v>
      </c>
      <c r="R1298" s="33">
        <v>20</v>
      </c>
      <c r="S1298" s="34">
        <v>1.5</v>
      </c>
      <c r="T1298" s="34"/>
      <c r="U1298" s="33" t="str">
        <f t="shared" si="62"/>
        <v>101606</v>
      </c>
      <c r="V1298" s="34" t="s">
        <v>237</v>
      </c>
      <c r="W1298" s="34">
        <v>-12.063249000000001</v>
      </c>
      <c r="X1298" s="34">
        <v>-75.278114000000002</v>
      </c>
      <c r="Y1298" s="33">
        <v>203.07</v>
      </c>
      <c r="Z1298" s="33">
        <v>3252</v>
      </c>
      <c r="AA1298" s="34" t="s">
        <v>58</v>
      </c>
      <c r="AB1298" s="33">
        <v>0</v>
      </c>
      <c r="AC1298" s="33">
        <v>70.55</v>
      </c>
      <c r="AD1298" s="33">
        <v>60</v>
      </c>
      <c r="AE1298" s="34" t="s">
        <v>2195</v>
      </c>
      <c r="AF1298" s="33">
        <v>0.6</v>
      </c>
      <c r="AG1298" s="33">
        <v>36.4</v>
      </c>
      <c r="AH1298" s="34" t="s">
        <v>1914</v>
      </c>
      <c r="AI1298" s="33">
        <v>22722</v>
      </c>
      <c r="AJ1298" s="33">
        <v>20</v>
      </c>
      <c r="AK1298" s="34">
        <v>1.5</v>
      </c>
      <c r="AL1298" s="34"/>
      <c r="AM1298" s="33">
        <v>1.93</v>
      </c>
      <c r="AN1298" s="34" t="s">
        <v>2046</v>
      </c>
      <c r="AO1298" s="34"/>
      <c r="AP1298" s="34"/>
      <c r="AQ1298" s="34" t="s">
        <v>1891</v>
      </c>
      <c r="AR1298" s="34" t="s">
        <v>1879</v>
      </c>
      <c r="AS1298" s="34" t="s">
        <v>1889</v>
      </c>
      <c r="AT1298" s="33">
        <v>364</v>
      </c>
      <c r="AU1298" s="33">
        <v>23</v>
      </c>
      <c r="AV1298" s="34" t="s">
        <v>1917</v>
      </c>
      <c r="AW1298" s="34" t="s">
        <v>4207</v>
      </c>
      <c r="AX1298" s="34" t="s">
        <v>2426</v>
      </c>
      <c r="AY1298" s="34" t="s">
        <v>2426</v>
      </c>
      <c r="AZ1298" s="34" t="s">
        <v>2254</v>
      </c>
      <c r="BA1298" s="34" t="s">
        <v>2425</v>
      </c>
      <c r="BB1298" s="34" t="s">
        <v>2426</v>
      </c>
      <c r="BC1298" s="34" t="s">
        <v>2426</v>
      </c>
      <c r="BD1298" s="34" t="s">
        <v>2254</v>
      </c>
    </row>
    <row r="1299" spans="1:56" ht="15" customHeight="1" x14ac:dyDescent="0.25">
      <c r="A1299" t="str">
        <f t="shared" si="60"/>
        <v>0105596_LM_Remy_Barua_0100012_LM_Pando</v>
      </c>
      <c r="B1299" s="34">
        <v>1296</v>
      </c>
      <c r="C1299" s="33" t="str">
        <f t="shared" si="61"/>
        <v>105596</v>
      </c>
      <c r="D1299" s="34" t="s">
        <v>1016</v>
      </c>
      <c r="E1299" s="34">
        <v>-12.056357999999999</v>
      </c>
      <c r="F1299" s="34">
        <v>-77.071911</v>
      </c>
      <c r="G1299" s="33">
        <v>196.12</v>
      </c>
      <c r="H1299" s="33">
        <v>91</v>
      </c>
      <c r="I1299" s="34" t="s">
        <v>60</v>
      </c>
      <c r="J1299" s="33">
        <v>10.6</v>
      </c>
      <c r="K1299" s="33">
        <v>6</v>
      </c>
      <c r="L1299" s="33">
        <v>15</v>
      </c>
      <c r="M1299" s="34" t="s">
        <v>59</v>
      </c>
      <c r="N1299" s="33">
        <v>0.3</v>
      </c>
      <c r="O1299" s="33">
        <v>34.700000000000003</v>
      </c>
      <c r="P1299" s="34" t="s">
        <v>1914</v>
      </c>
      <c r="Q1299" s="33">
        <v>21462</v>
      </c>
      <c r="R1299" s="33">
        <v>19.5</v>
      </c>
      <c r="S1299" s="34">
        <v>1.5</v>
      </c>
      <c r="T1299" s="34"/>
      <c r="U1299" s="33" t="str">
        <f t="shared" si="62"/>
        <v>100012</v>
      </c>
      <c r="V1299" s="34" t="s">
        <v>140</v>
      </c>
      <c r="W1299" s="34">
        <v>-12.062538999999999</v>
      </c>
      <c r="X1299" s="34">
        <v>-77.073738000000006</v>
      </c>
      <c r="Y1299" s="33">
        <v>16.12</v>
      </c>
      <c r="Z1299" s="33">
        <v>84</v>
      </c>
      <c r="AA1299" s="34" t="s">
        <v>60</v>
      </c>
      <c r="AB1299" s="33">
        <v>8.5</v>
      </c>
      <c r="AC1299" s="33">
        <v>21</v>
      </c>
      <c r="AD1299" s="33">
        <v>25</v>
      </c>
      <c r="AE1299" s="34" t="s">
        <v>2186</v>
      </c>
      <c r="AF1299" s="33">
        <v>0.6</v>
      </c>
      <c r="AG1299" s="33">
        <v>36.4</v>
      </c>
      <c r="AH1299" s="34" t="s">
        <v>1914</v>
      </c>
      <c r="AI1299" s="33">
        <v>22694</v>
      </c>
      <c r="AJ1299" s="33">
        <v>19.399999999999999</v>
      </c>
      <c r="AK1299" s="34">
        <v>1.5</v>
      </c>
      <c r="AL1299" s="34"/>
      <c r="AM1299" s="33">
        <v>0.72</v>
      </c>
      <c r="AN1299" s="34" t="s">
        <v>2046</v>
      </c>
      <c r="AO1299" s="34"/>
      <c r="AP1299" s="34"/>
      <c r="AQ1299" s="34" t="s">
        <v>1891</v>
      </c>
      <c r="AR1299" s="34" t="s">
        <v>1878</v>
      </c>
      <c r="AS1299" s="34" t="s">
        <v>1889</v>
      </c>
      <c r="AT1299" s="33">
        <v>364</v>
      </c>
      <c r="AU1299" s="33">
        <v>23</v>
      </c>
      <c r="AV1299" s="34" t="s">
        <v>1917</v>
      </c>
      <c r="AW1299" s="34" t="s">
        <v>3515</v>
      </c>
      <c r="AX1299" s="34" t="s">
        <v>2221</v>
      </c>
      <c r="AY1299" s="34" t="s">
        <v>2221</v>
      </c>
      <c r="AZ1299" s="34" t="s">
        <v>2221</v>
      </c>
      <c r="BA1299" s="34" t="s">
        <v>3922</v>
      </c>
      <c r="BB1299" s="34" t="s">
        <v>2221</v>
      </c>
      <c r="BC1299" s="34" t="s">
        <v>2221</v>
      </c>
      <c r="BD1299" s="34" t="s">
        <v>2221</v>
      </c>
    </row>
    <row r="1300" spans="1:56" ht="15" customHeight="1" x14ac:dyDescent="0.25">
      <c r="A1300" t="str">
        <f t="shared" si="60"/>
        <v>010252430_LM_Los_Molles_R1_0101565_LM_Casuarinas_Bajas</v>
      </c>
      <c r="B1300" s="34">
        <v>1297</v>
      </c>
      <c r="C1300" s="33" t="str">
        <f t="shared" si="61"/>
        <v>10252430</v>
      </c>
      <c r="D1300" s="34" t="s">
        <v>1659</v>
      </c>
      <c r="E1300" s="34">
        <v>-12.126561000000001</v>
      </c>
      <c r="F1300" s="34">
        <v>-76.969410999999994</v>
      </c>
      <c r="G1300" s="33">
        <v>323.45</v>
      </c>
      <c r="H1300" s="33">
        <v>185</v>
      </c>
      <c r="I1300" s="34" t="s">
        <v>60</v>
      </c>
      <c r="J1300" s="33">
        <v>0</v>
      </c>
      <c r="K1300" s="33">
        <v>24</v>
      </c>
      <c r="L1300" s="33">
        <v>21</v>
      </c>
      <c r="M1300" s="34" t="s">
        <v>59</v>
      </c>
      <c r="N1300" s="33">
        <v>0.3</v>
      </c>
      <c r="O1300" s="33">
        <v>34.700000000000003</v>
      </c>
      <c r="P1300" s="34" t="s">
        <v>1914</v>
      </c>
      <c r="Q1300" s="33">
        <v>23030</v>
      </c>
      <c r="R1300" s="33">
        <v>19.3</v>
      </c>
      <c r="S1300" s="34">
        <v>1.5</v>
      </c>
      <c r="T1300" s="34"/>
      <c r="U1300" s="33" t="str">
        <f t="shared" si="62"/>
        <v>101565</v>
      </c>
      <c r="V1300" s="34" t="s">
        <v>1448</v>
      </c>
      <c r="W1300" s="34">
        <v>-12.1196</v>
      </c>
      <c r="X1300" s="34">
        <v>-76.974689999999995</v>
      </c>
      <c r="Y1300" s="33">
        <v>143.44</v>
      </c>
      <c r="Z1300" s="33">
        <v>138</v>
      </c>
      <c r="AA1300" s="34" t="s">
        <v>60</v>
      </c>
      <c r="AB1300" s="33">
        <v>15</v>
      </c>
      <c r="AC1300" s="33">
        <v>9</v>
      </c>
      <c r="AD1300" s="33">
        <v>23</v>
      </c>
      <c r="AE1300" s="34" t="s">
        <v>59</v>
      </c>
      <c r="AF1300" s="33">
        <v>0.3</v>
      </c>
      <c r="AG1300" s="33">
        <v>34.700000000000003</v>
      </c>
      <c r="AH1300" s="34" t="s">
        <v>1914</v>
      </c>
      <c r="AI1300" s="33">
        <v>21798</v>
      </c>
      <c r="AJ1300" s="33">
        <v>19.3</v>
      </c>
      <c r="AK1300" s="34">
        <v>1.5</v>
      </c>
      <c r="AL1300" s="34"/>
      <c r="AM1300" s="33">
        <v>0.96</v>
      </c>
      <c r="AN1300" s="34" t="s">
        <v>2046</v>
      </c>
      <c r="AO1300" s="34"/>
      <c r="AP1300" s="34"/>
      <c r="AQ1300" s="34" t="s">
        <v>1891</v>
      </c>
      <c r="AR1300" s="34" t="s">
        <v>1879</v>
      </c>
      <c r="AS1300" s="34" t="s">
        <v>1889</v>
      </c>
      <c r="AT1300" s="33">
        <v>364</v>
      </c>
      <c r="AU1300" s="33">
        <v>23</v>
      </c>
      <c r="AV1300" s="34" t="s">
        <v>1917</v>
      </c>
      <c r="AW1300" s="34" t="s">
        <v>4093</v>
      </c>
      <c r="AX1300" s="34" t="s">
        <v>4277</v>
      </c>
      <c r="AY1300" s="34" t="s">
        <v>2221</v>
      </c>
      <c r="AZ1300" s="34" t="s">
        <v>2221</v>
      </c>
      <c r="BA1300" s="34" t="s">
        <v>2932</v>
      </c>
      <c r="BB1300" s="34" t="s">
        <v>4277</v>
      </c>
      <c r="BC1300" s="34" t="s">
        <v>2221</v>
      </c>
      <c r="BD1300" s="34" t="s">
        <v>2221</v>
      </c>
    </row>
    <row r="1301" spans="1:56" ht="15" customHeight="1" x14ac:dyDescent="0.25">
      <c r="A1301" t="str">
        <f t="shared" si="60"/>
        <v>010182966_CS_Pumamarca_0101301_CS_Wanchaq</v>
      </c>
      <c r="B1301" s="34">
        <v>1298</v>
      </c>
      <c r="C1301" s="33" t="str">
        <f t="shared" si="61"/>
        <v>10182966</v>
      </c>
      <c r="D1301" s="34" t="s">
        <v>1660</v>
      </c>
      <c r="E1301" s="34">
        <v>-13.514847</v>
      </c>
      <c r="F1301" s="34">
        <v>-71.929742000000005</v>
      </c>
      <c r="G1301" s="33">
        <v>243.89</v>
      </c>
      <c r="H1301" s="33">
        <v>3586</v>
      </c>
      <c r="I1301" s="34" t="s">
        <v>60</v>
      </c>
      <c r="J1301" s="33">
        <v>0</v>
      </c>
      <c r="K1301" s="33">
        <v>30</v>
      </c>
      <c r="L1301" s="33">
        <v>29</v>
      </c>
      <c r="M1301" s="34" t="s">
        <v>59</v>
      </c>
      <c r="N1301" s="33">
        <v>0.3</v>
      </c>
      <c r="O1301" s="33">
        <v>39.9</v>
      </c>
      <c r="P1301" s="34" t="s">
        <v>1914</v>
      </c>
      <c r="Q1301" s="33">
        <v>23030</v>
      </c>
      <c r="R1301" s="33">
        <v>19.600000000000001</v>
      </c>
      <c r="S1301" s="34">
        <v>1.5</v>
      </c>
      <c r="T1301" s="34"/>
      <c r="U1301" s="33" t="str">
        <f t="shared" si="62"/>
        <v>101301</v>
      </c>
      <c r="V1301" s="34" t="s">
        <v>71</v>
      </c>
      <c r="W1301" s="34">
        <v>-13.527722000000001</v>
      </c>
      <c r="X1301" s="34">
        <v>-71.956755999999999</v>
      </c>
      <c r="Y1301" s="33">
        <v>63.88</v>
      </c>
      <c r="Z1301" s="33">
        <v>3338</v>
      </c>
      <c r="AA1301" s="34" t="s">
        <v>58</v>
      </c>
      <c r="AB1301" s="33">
        <v>0</v>
      </c>
      <c r="AC1301" s="33">
        <v>52</v>
      </c>
      <c r="AD1301" s="33">
        <v>35</v>
      </c>
      <c r="AE1301" s="34" t="s">
        <v>2193</v>
      </c>
      <c r="AF1301" s="33">
        <v>1.2</v>
      </c>
      <c r="AG1301" s="33">
        <v>37.299999999999997</v>
      </c>
      <c r="AH1301" s="34" t="s">
        <v>1914</v>
      </c>
      <c r="AI1301" s="33">
        <v>21798</v>
      </c>
      <c r="AJ1301" s="33">
        <v>19.600000000000001</v>
      </c>
      <c r="AK1301" s="34">
        <v>1.5</v>
      </c>
      <c r="AL1301" s="34"/>
      <c r="AM1301" s="33">
        <v>3.26</v>
      </c>
      <c r="AN1301" s="34" t="s">
        <v>2046</v>
      </c>
      <c r="AO1301" s="34"/>
      <c r="AP1301" s="34"/>
      <c r="AQ1301" s="34" t="s">
        <v>1891</v>
      </c>
      <c r="AR1301" s="34" t="s">
        <v>1879</v>
      </c>
      <c r="AS1301" s="34" t="s">
        <v>1889</v>
      </c>
      <c r="AT1301" s="33">
        <v>364</v>
      </c>
      <c r="AU1301" s="33">
        <v>23</v>
      </c>
      <c r="AV1301" s="34" t="s">
        <v>1917</v>
      </c>
      <c r="AW1301" s="34" t="s">
        <v>4534</v>
      </c>
      <c r="AX1301" s="34" t="s">
        <v>4407</v>
      </c>
      <c r="AY1301" s="34" t="s">
        <v>2283</v>
      </c>
      <c r="AZ1301" s="34" t="s">
        <v>2283</v>
      </c>
      <c r="BA1301" s="34" t="s">
        <v>4064</v>
      </c>
      <c r="BB1301" s="34" t="s">
        <v>3516</v>
      </c>
      <c r="BC1301" s="34" t="s">
        <v>2283</v>
      </c>
      <c r="BD1301" s="34" t="s">
        <v>2283</v>
      </c>
    </row>
    <row r="1302" spans="1:56" ht="15" customHeight="1" x14ac:dyDescent="0.25">
      <c r="A1302" t="str">
        <f t="shared" si="60"/>
        <v>0164022_LM_LE_Pershing_AMT_0100200_LM_Pershing</v>
      </c>
      <c r="B1302" s="34">
        <v>1299</v>
      </c>
      <c r="C1302" s="33" t="str">
        <f t="shared" si="61"/>
        <v>164022</v>
      </c>
      <c r="D1302" s="34" t="s">
        <v>1997</v>
      </c>
      <c r="E1302" s="34">
        <v>-12.08925</v>
      </c>
      <c r="F1302" s="34">
        <v>-77.058333000000005</v>
      </c>
      <c r="G1302" s="33">
        <v>231.54</v>
      </c>
      <c r="H1302" s="33">
        <v>84</v>
      </c>
      <c r="I1302" s="34" t="s">
        <v>60</v>
      </c>
      <c r="J1302" s="33">
        <v>30</v>
      </c>
      <c r="K1302" s="33">
        <v>2.2999999999999998</v>
      </c>
      <c r="L1302" s="33">
        <v>36</v>
      </c>
      <c r="M1302" s="34" t="s">
        <v>59</v>
      </c>
      <c r="N1302" s="33">
        <v>0.3</v>
      </c>
      <c r="O1302" s="33">
        <v>36.4</v>
      </c>
      <c r="P1302" s="34" t="s">
        <v>1914</v>
      </c>
      <c r="Q1302" s="33">
        <v>14529</v>
      </c>
      <c r="R1302" s="33">
        <v>10</v>
      </c>
      <c r="S1302" s="34">
        <v>1.5</v>
      </c>
      <c r="T1302" s="34"/>
      <c r="U1302" s="33" t="str">
        <f t="shared" si="62"/>
        <v>100200</v>
      </c>
      <c r="V1302" s="34" t="s">
        <v>1183</v>
      </c>
      <c r="W1302" s="34">
        <v>-12.089636</v>
      </c>
      <c r="X1302" s="34">
        <v>-77.05883</v>
      </c>
      <c r="Y1302" s="33">
        <v>51.54</v>
      </c>
      <c r="Z1302" s="33">
        <v>83</v>
      </c>
      <c r="AA1302" s="34" t="s">
        <v>60</v>
      </c>
      <c r="AB1302" s="33">
        <v>18.7</v>
      </c>
      <c r="AC1302" s="33">
        <v>4</v>
      </c>
      <c r="AD1302" s="33">
        <v>20</v>
      </c>
      <c r="AE1302" s="34" t="s">
        <v>59</v>
      </c>
      <c r="AF1302" s="33">
        <v>0.3</v>
      </c>
      <c r="AG1302" s="33">
        <v>34.700000000000003</v>
      </c>
      <c r="AH1302" s="34" t="s">
        <v>1914</v>
      </c>
      <c r="AI1302" s="33">
        <v>15019</v>
      </c>
      <c r="AJ1302" s="33">
        <v>10</v>
      </c>
      <c r="AK1302" s="34">
        <v>1.5</v>
      </c>
      <c r="AL1302" s="34"/>
      <c r="AM1302" s="33">
        <v>7.0000000000000007E-2</v>
      </c>
      <c r="AN1302" s="34" t="s">
        <v>2046</v>
      </c>
      <c r="AO1302" s="34"/>
      <c r="AP1302" s="34"/>
      <c r="AQ1302" s="34" t="s">
        <v>1891</v>
      </c>
      <c r="AR1302" s="34" t="s">
        <v>1879</v>
      </c>
      <c r="AS1302" s="34" t="s">
        <v>1889</v>
      </c>
      <c r="AT1302" s="33">
        <v>364</v>
      </c>
      <c r="AU1302" s="33">
        <v>15</v>
      </c>
      <c r="AV1302" s="34" t="s">
        <v>1915</v>
      </c>
      <c r="AW1302" s="34" t="s">
        <v>3517</v>
      </c>
      <c r="AX1302" s="34" t="s">
        <v>4401</v>
      </c>
      <c r="AY1302" s="34" t="s">
        <v>2221</v>
      </c>
      <c r="AZ1302" s="34" t="s">
        <v>2221</v>
      </c>
      <c r="BA1302" s="34" t="s">
        <v>3324</v>
      </c>
      <c r="BB1302" s="34" t="s">
        <v>4444</v>
      </c>
      <c r="BC1302" s="34" t="s">
        <v>2221</v>
      </c>
      <c r="BD1302" s="34" t="s">
        <v>2221</v>
      </c>
    </row>
    <row r="1303" spans="1:56" ht="15" customHeight="1" x14ac:dyDescent="0.25">
      <c r="A1303" t="str">
        <f t="shared" si="60"/>
        <v>0163821_LM_LE_Chorrillos_AMT_0100034_LM_Chorrillos</v>
      </c>
      <c r="B1303" s="37">
        <v>1300</v>
      </c>
      <c r="C1303" s="33" t="str">
        <f t="shared" si="61"/>
        <v>163821</v>
      </c>
      <c r="D1303" s="34" t="s">
        <v>1998</v>
      </c>
      <c r="E1303" s="34">
        <v>-12.17365</v>
      </c>
      <c r="F1303" s="34">
        <v>-77.015100000000004</v>
      </c>
      <c r="G1303" s="33">
        <v>132.57</v>
      </c>
      <c r="H1303" s="33">
        <v>39</v>
      </c>
      <c r="I1303" s="34" t="s">
        <v>60</v>
      </c>
      <c r="J1303" s="33">
        <v>13.75</v>
      </c>
      <c r="K1303" s="33">
        <v>12</v>
      </c>
      <c r="L1303" s="33">
        <v>20</v>
      </c>
      <c r="M1303" s="34" t="s">
        <v>59</v>
      </c>
      <c r="N1303" s="33">
        <v>0.3</v>
      </c>
      <c r="O1303" s="33">
        <v>39.9</v>
      </c>
      <c r="P1303" s="34" t="s">
        <v>1914</v>
      </c>
      <c r="Q1303" s="33">
        <v>23562</v>
      </c>
      <c r="R1303" s="33">
        <v>17.5</v>
      </c>
      <c r="S1303" s="34">
        <v>1.5</v>
      </c>
      <c r="T1303" s="34"/>
      <c r="U1303" s="33" t="str">
        <f t="shared" si="62"/>
        <v>100034</v>
      </c>
      <c r="V1303" s="34" t="s">
        <v>109</v>
      </c>
      <c r="W1303" s="34">
        <v>-12.185929</v>
      </c>
      <c r="X1303" s="34">
        <v>-77.001425999999995</v>
      </c>
      <c r="Y1303" s="33">
        <v>312.57</v>
      </c>
      <c r="Z1303" s="33">
        <v>67</v>
      </c>
      <c r="AA1303" s="34" t="s">
        <v>58</v>
      </c>
      <c r="AB1303" s="33">
        <v>0</v>
      </c>
      <c r="AC1303" s="33">
        <v>28</v>
      </c>
      <c r="AD1303" s="33">
        <v>14</v>
      </c>
      <c r="AE1303" s="34" t="s">
        <v>2214</v>
      </c>
      <c r="AF1303" s="33">
        <v>0.6</v>
      </c>
      <c r="AG1303" s="33">
        <v>34.700000000000003</v>
      </c>
      <c r="AH1303" s="34" t="s">
        <v>1914</v>
      </c>
      <c r="AI1303" s="33">
        <v>22330</v>
      </c>
      <c r="AJ1303" s="33">
        <v>17.5</v>
      </c>
      <c r="AK1303" s="34">
        <v>1.5</v>
      </c>
      <c r="AL1303" s="34"/>
      <c r="AM1303" s="33">
        <v>2.02</v>
      </c>
      <c r="AN1303" s="34" t="s">
        <v>2046</v>
      </c>
      <c r="AO1303" s="34"/>
      <c r="AP1303" s="34"/>
      <c r="AQ1303" s="34" t="s">
        <v>1891</v>
      </c>
      <c r="AR1303" s="34" t="s">
        <v>1879</v>
      </c>
      <c r="AS1303" s="34" t="s">
        <v>1889</v>
      </c>
      <c r="AT1303" s="33">
        <v>364</v>
      </c>
      <c r="AU1303" s="33">
        <v>23</v>
      </c>
      <c r="AV1303" s="34" t="s">
        <v>1915</v>
      </c>
      <c r="AW1303" s="34" t="s">
        <v>3518</v>
      </c>
      <c r="AX1303" s="34" t="s">
        <v>4257</v>
      </c>
      <c r="AY1303" s="34" t="s">
        <v>2221</v>
      </c>
      <c r="AZ1303" s="34" t="s">
        <v>2221</v>
      </c>
      <c r="BA1303" s="34" t="s">
        <v>3437</v>
      </c>
      <c r="BB1303" s="34" t="s">
        <v>4257</v>
      </c>
      <c r="BC1303" s="34" t="s">
        <v>2221</v>
      </c>
      <c r="BD1303" s="34" t="s">
        <v>2221</v>
      </c>
    </row>
    <row r="1304" spans="1:56" ht="15" customHeight="1" x14ac:dyDescent="0.25">
      <c r="A1304" t="str">
        <f t="shared" si="60"/>
        <v>0162762_LM_HB_Ate_AMT_0100015_LM_Huayucari</v>
      </c>
      <c r="B1304" s="34">
        <v>1301</v>
      </c>
      <c r="C1304" s="33" t="str">
        <f t="shared" si="61"/>
        <v>162762</v>
      </c>
      <c r="D1304" s="34" t="s">
        <v>1999</v>
      </c>
      <c r="E1304" s="34">
        <v>-12.060238999999999</v>
      </c>
      <c r="F1304" s="34">
        <v>-76.955410999999998</v>
      </c>
      <c r="G1304" s="33">
        <v>312.72000000000003</v>
      </c>
      <c r="H1304" s="33">
        <v>355</v>
      </c>
      <c r="I1304" s="34" t="s">
        <v>60</v>
      </c>
      <c r="J1304" s="33">
        <v>17.5</v>
      </c>
      <c r="K1304" s="33">
        <v>25</v>
      </c>
      <c r="L1304" s="33">
        <v>22</v>
      </c>
      <c r="M1304" s="34" t="s">
        <v>59</v>
      </c>
      <c r="N1304" s="33">
        <v>0.3</v>
      </c>
      <c r="O1304" s="33">
        <v>39.9</v>
      </c>
      <c r="P1304" s="34" t="s">
        <v>1914</v>
      </c>
      <c r="Q1304" s="33">
        <v>22148</v>
      </c>
      <c r="R1304" s="33">
        <v>19</v>
      </c>
      <c r="S1304" s="34">
        <v>1.5</v>
      </c>
      <c r="T1304" s="34"/>
      <c r="U1304" s="33" t="str">
        <f t="shared" si="62"/>
        <v>100015</v>
      </c>
      <c r="V1304" s="34" t="s">
        <v>238</v>
      </c>
      <c r="W1304" s="34">
        <v>-12.056115999999999</v>
      </c>
      <c r="X1304" s="34">
        <v>-76.959975999999997</v>
      </c>
      <c r="Y1304" s="33">
        <v>132.72</v>
      </c>
      <c r="Z1304" s="33">
        <v>260</v>
      </c>
      <c r="AA1304" s="34" t="s">
        <v>60</v>
      </c>
      <c r="AB1304" s="33">
        <v>12</v>
      </c>
      <c r="AC1304" s="33">
        <v>20</v>
      </c>
      <c r="AD1304" s="33">
        <v>29</v>
      </c>
      <c r="AE1304" s="34" t="s">
        <v>59</v>
      </c>
      <c r="AF1304" s="33">
        <v>0.3</v>
      </c>
      <c r="AG1304" s="33">
        <v>34.700000000000003</v>
      </c>
      <c r="AH1304" s="34" t="s">
        <v>1914</v>
      </c>
      <c r="AI1304" s="33">
        <v>23380</v>
      </c>
      <c r="AJ1304" s="33">
        <v>18.8</v>
      </c>
      <c r="AK1304" s="34">
        <v>1.5</v>
      </c>
      <c r="AL1304" s="34"/>
      <c r="AM1304" s="33">
        <v>0.68</v>
      </c>
      <c r="AN1304" s="34" t="s">
        <v>2046</v>
      </c>
      <c r="AO1304" s="34"/>
      <c r="AP1304" s="34"/>
      <c r="AQ1304" s="34" t="s">
        <v>1891</v>
      </c>
      <c r="AR1304" s="34" t="s">
        <v>1879</v>
      </c>
      <c r="AS1304" s="34" t="s">
        <v>1889</v>
      </c>
      <c r="AT1304" s="33">
        <v>364</v>
      </c>
      <c r="AU1304" s="33">
        <v>23</v>
      </c>
      <c r="AV1304" s="34" t="s">
        <v>1915</v>
      </c>
      <c r="AW1304" s="34" t="s">
        <v>3519</v>
      </c>
      <c r="AX1304" s="34" t="s">
        <v>4252</v>
      </c>
      <c r="AY1304" s="34" t="s">
        <v>2221</v>
      </c>
      <c r="AZ1304" s="34" t="s">
        <v>2221</v>
      </c>
      <c r="BA1304" s="34" t="s">
        <v>3013</v>
      </c>
      <c r="BB1304" s="34" t="s">
        <v>4252</v>
      </c>
      <c r="BC1304" s="34" t="s">
        <v>2221</v>
      </c>
      <c r="BD1304" s="34" t="s">
        <v>2221</v>
      </c>
    </row>
    <row r="1305" spans="1:56" ht="15" customHeight="1" x14ac:dyDescent="0.25">
      <c r="A1305" t="str">
        <f t="shared" si="60"/>
        <v>0100316_LM_Cieneguilla_0100573_LM_Picapiedra</v>
      </c>
      <c r="B1305" s="34">
        <v>1302</v>
      </c>
      <c r="C1305" s="33" t="str">
        <f t="shared" si="61"/>
        <v>100316</v>
      </c>
      <c r="D1305" s="34" t="s">
        <v>663</v>
      </c>
      <c r="E1305" s="34">
        <v>-12.107761</v>
      </c>
      <c r="F1305" s="34">
        <v>-76.794342</v>
      </c>
      <c r="G1305" s="33">
        <v>222.71</v>
      </c>
      <c r="H1305" s="33">
        <v>440</v>
      </c>
      <c r="I1305" s="34" t="s">
        <v>60</v>
      </c>
      <c r="J1305" s="33">
        <v>3</v>
      </c>
      <c r="K1305" s="33">
        <v>10</v>
      </c>
      <c r="L1305" s="33">
        <v>7</v>
      </c>
      <c r="M1305" s="34" t="s">
        <v>59</v>
      </c>
      <c r="N1305" s="33">
        <v>0.3</v>
      </c>
      <c r="O1305" s="33">
        <v>36.4</v>
      </c>
      <c r="P1305" s="34" t="s">
        <v>1914</v>
      </c>
      <c r="Q1305" s="33">
        <v>10995</v>
      </c>
      <c r="R1305" s="33">
        <v>21.8</v>
      </c>
      <c r="S1305" s="34">
        <v>1.5</v>
      </c>
      <c r="T1305" s="34"/>
      <c r="U1305" s="33" t="str">
        <f t="shared" si="62"/>
        <v>100573</v>
      </c>
      <c r="V1305" s="34" t="s">
        <v>729</v>
      </c>
      <c r="W1305" s="34">
        <v>-12.182399</v>
      </c>
      <c r="X1305" s="34">
        <v>-76.864799000000005</v>
      </c>
      <c r="Y1305" s="33">
        <v>42.7</v>
      </c>
      <c r="Z1305" s="33">
        <v>159</v>
      </c>
      <c r="AA1305" s="34" t="s">
        <v>58</v>
      </c>
      <c r="AB1305" s="33">
        <v>0</v>
      </c>
      <c r="AC1305" s="33">
        <v>24</v>
      </c>
      <c r="AD1305" s="33">
        <v>20</v>
      </c>
      <c r="AE1305" s="34" t="s">
        <v>2195</v>
      </c>
      <c r="AF1305" s="33">
        <v>0.6</v>
      </c>
      <c r="AG1305" s="33">
        <v>36.4</v>
      </c>
      <c r="AH1305" s="34" t="s">
        <v>1914</v>
      </c>
      <c r="AI1305" s="33">
        <v>11525</v>
      </c>
      <c r="AJ1305" s="33">
        <v>21.9</v>
      </c>
      <c r="AK1305" s="34">
        <v>1.5</v>
      </c>
      <c r="AL1305" s="34"/>
      <c r="AM1305" s="33">
        <v>11.31</v>
      </c>
      <c r="AN1305" s="34" t="s">
        <v>2046</v>
      </c>
      <c r="AO1305" s="34"/>
      <c r="AP1305" s="34"/>
      <c r="AQ1305" s="34" t="s">
        <v>1891</v>
      </c>
      <c r="AR1305" s="34" t="s">
        <v>1878</v>
      </c>
      <c r="AS1305" s="34" t="s">
        <v>1888</v>
      </c>
      <c r="AT1305" s="33">
        <v>646</v>
      </c>
      <c r="AU1305" s="33">
        <v>11</v>
      </c>
      <c r="AV1305" s="34" t="s">
        <v>1917</v>
      </c>
      <c r="AW1305" s="34" t="s">
        <v>3385</v>
      </c>
      <c r="AX1305" s="34" t="s">
        <v>4352</v>
      </c>
      <c r="AY1305" s="34" t="s">
        <v>2221</v>
      </c>
      <c r="AZ1305" s="34" t="s">
        <v>2221</v>
      </c>
      <c r="BA1305" s="34" t="s">
        <v>3813</v>
      </c>
      <c r="BB1305" s="34" t="s">
        <v>4425</v>
      </c>
      <c r="BC1305" s="34" t="s">
        <v>2221</v>
      </c>
      <c r="BD1305" s="34" t="s">
        <v>2221</v>
      </c>
    </row>
    <row r="1306" spans="1:56" ht="15" customHeight="1" x14ac:dyDescent="0.25">
      <c r="A1306" t="str">
        <f t="shared" si="60"/>
        <v>0101226_LM_Leon_Pinelo_0104489_LM_Jesus_Obrero</v>
      </c>
      <c r="B1306" s="34">
        <v>1303</v>
      </c>
      <c r="C1306" s="33" t="str">
        <f t="shared" si="61"/>
        <v>101226</v>
      </c>
      <c r="D1306" s="34" t="s">
        <v>390</v>
      </c>
      <c r="E1306" s="34">
        <v>-11.947469999999999</v>
      </c>
      <c r="F1306" s="34">
        <v>-77.049499999999995</v>
      </c>
      <c r="G1306" s="33">
        <v>201.24</v>
      </c>
      <c r="H1306" s="33">
        <v>105</v>
      </c>
      <c r="I1306" s="34" t="s">
        <v>60</v>
      </c>
      <c r="J1306" s="33">
        <v>9</v>
      </c>
      <c r="K1306" s="33">
        <v>16.100000000000001</v>
      </c>
      <c r="L1306" s="33">
        <v>15</v>
      </c>
      <c r="M1306" s="34" t="s">
        <v>59</v>
      </c>
      <c r="N1306" s="33">
        <v>0.3</v>
      </c>
      <c r="O1306" s="33">
        <v>34.700000000000003</v>
      </c>
      <c r="P1306" s="34" t="s">
        <v>1914</v>
      </c>
      <c r="Q1306" s="33">
        <v>22862</v>
      </c>
      <c r="R1306" s="33">
        <v>19.399999999999999</v>
      </c>
      <c r="S1306" s="34">
        <v>1.5</v>
      </c>
      <c r="T1306" s="34"/>
      <c r="U1306" s="33" t="str">
        <f t="shared" si="62"/>
        <v>104489</v>
      </c>
      <c r="V1306" s="34" t="s">
        <v>1299</v>
      </c>
      <c r="W1306" s="34">
        <v>-11.952</v>
      </c>
      <c r="X1306" s="34">
        <v>-77.051299999999998</v>
      </c>
      <c r="Y1306" s="33">
        <v>21.24</v>
      </c>
      <c r="Z1306" s="33">
        <v>98</v>
      </c>
      <c r="AA1306" s="34" t="s">
        <v>58</v>
      </c>
      <c r="AB1306" s="33">
        <v>0</v>
      </c>
      <c r="AC1306" s="33">
        <v>24</v>
      </c>
      <c r="AD1306" s="33">
        <v>20</v>
      </c>
      <c r="AE1306" s="34" t="s">
        <v>59</v>
      </c>
      <c r="AF1306" s="33">
        <v>0.3</v>
      </c>
      <c r="AG1306" s="33">
        <v>34.700000000000003</v>
      </c>
      <c r="AH1306" s="34" t="s">
        <v>1914</v>
      </c>
      <c r="AI1306" s="33">
        <v>21630</v>
      </c>
      <c r="AJ1306" s="33">
        <v>19.399999999999999</v>
      </c>
      <c r="AK1306" s="34">
        <v>1.5</v>
      </c>
      <c r="AL1306" s="34"/>
      <c r="AM1306" s="33">
        <v>0.54</v>
      </c>
      <c r="AN1306" s="34" t="s">
        <v>2046</v>
      </c>
      <c r="AO1306" s="34"/>
      <c r="AP1306" s="34"/>
      <c r="AQ1306" s="34" t="s">
        <v>1891</v>
      </c>
      <c r="AR1306" s="34" t="s">
        <v>1879</v>
      </c>
      <c r="AS1306" s="34" t="s">
        <v>1889</v>
      </c>
      <c r="AT1306" s="33">
        <v>364</v>
      </c>
      <c r="AU1306" s="33">
        <v>23</v>
      </c>
      <c r="AV1306" s="34" t="s">
        <v>1915</v>
      </c>
      <c r="AW1306" s="34" t="s">
        <v>3520</v>
      </c>
      <c r="AX1306" s="34" t="s">
        <v>4253</v>
      </c>
      <c r="AY1306" s="34" t="s">
        <v>2221</v>
      </c>
      <c r="AZ1306" s="34" t="s">
        <v>2221</v>
      </c>
      <c r="BA1306" s="34" t="s">
        <v>2553</v>
      </c>
      <c r="BB1306" s="34" t="s">
        <v>4253</v>
      </c>
      <c r="BC1306" s="34" t="s">
        <v>2221</v>
      </c>
      <c r="BD1306" s="34" t="s">
        <v>2221</v>
      </c>
    </row>
    <row r="1307" spans="1:56" ht="15" customHeight="1" x14ac:dyDescent="0.25">
      <c r="A1307" t="str">
        <f t="shared" si="60"/>
        <v>0102435_LM_Kairos_R1_0100051_LM_Priale</v>
      </c>
      <c r="B1307" s="34">
        <v>1304</v>
      </c>
      <c r="C1307" s="33" t="str">
        <f t="shared" si="61"/>
        <v>102435</v>
      </c>
      <c r="D1307" s="34" t="s">
        <v>2000</v>
      </c>
      <c r="E1307" s="34">
        <v>-12.0335</v>
      </c>
      <c r="F1307" s="34">
        <v>-76.953571999999994</v>
      </c>
      <c r="G1307" s="33">
        <v>0.54</v>
      </c>
      <c r="H1307" s="33">
        <v>291</v>
      </c>
      <c r="I1307" s="34" t="s">
        <v>60</v>
      </c>
      <c r="J1307" s="33">
        <v>16.399999999999999</v>
      </c>
      <c r="K1307" s="33">
        <v>6</v>
      </c>
      <c r="L1307" s="33">
        <v>21</v>
      </c>
      <c r="M1307" s="34" t="s">
        <v>59</v>
      </c>
      <c r="N1307" s="33">
        <v>0.3</v>
      </c>
      <c r="O1307" s="33">
        <v>34.700000000000003</v>
      </c>
      <c r="P1307" s="34" t="s">
        <v>1914</v>
      </c>
      <c r="Q1307" s="33">
        <v>21798</v>
      </c>
      <c r="R1307" s="33">
        <v>19.7</v>
      </c>
      <c r="S1307" s="34">
        <v>1.5</v>
      </c>
      <c r="T1307" s="34"/>
      <c r="U1307" s="33" t="str">
        <f t="shared" si="62"/>
        <v>100051</v>
      </c>
      <c r="V1307" s="34" t="s">
        <v>156</v>
      </c>
      <c r="W1307" s="34">
        <v>-12.019522</v>
      </c>
      <c r="X1307" s="34">
        <v>-76.953436999999994</v>
      </c>
      <c r="Y1307" s="33">
        <v>180.54</v>
      </c>
      <c r="Z1307" s="33">
        <v>286</v>
      </c>
      <c r="AA1307" s="34" t="s">
        <v>58</v>
      </c>
      <c r="AB1307" s="33">
        <v>0</v>
      </c>
      <c r="AC1307" s="33">
        <v>50</v>
      </c>
      <c r="AD1307" s="33">
        <v>40</v>
      </c>
      <c r="AE1307" s="34" t="s">
        <v>59</v>
      </c>
      <c r="AF1307" s="33">
        <v>0.3</v>
      </c>
      <c r="AG1307" s="33">
        <v>34.700000000000003</v>
      </c>
      <c r="AH1307" s="34" t="s">
        <v>1914</v>
      </c>
      <c r="AI1307" s="33">
        <v>23030</v>
      </c>
      <c r="AJ1307" s="33">
        <v>19.7</v>
      </c>
      <c r="AK1307" s="34">
        <v>1.5</v>
      </c>
      <c r="AL1307" s="34"/>
      <c r="AM1307" s="33">
        <v>1.56</v>
      </c>
      <c r="AN1307" s="34" t="s">
        <v>2046</v>
      </c>
      <c r="AO1307" s="34"/>
      <c r="AP1307" s="34"/>
      <c r="AQ1307" s="34" t="s">
        <v>1891</v>
      </c>
      <c r="AR1307" s="34" t="s">
        <v>1878</v>
      </c>
      <c r="AS1307" s="34" t="s">
        <v>1889</v>
      </c>
      <c r="AT1307" s="33">
        <v>738</v>
      </c>
      <c r="AU1307" s="33">
        <v>23</v>
      </c>
      <c r="AV1307" s="34" t="s">
        <v>1917</v>
      </c>
      <c r="AW1307" s="34" t="s">
        <v>4208</v>
      </c>
      <c r="AX1307" s="34" t="s">
        <v>4250</v>
      </c>
      <c r="AY1307" s="34" t="s">
        <v>2221</v>
      </c>
      <c r="AZ1307" s="34" t="s">
        <v>2221</v>
      </c>
      <c r="BA1307" s="34" t="s">
        <v>2356</v>
      </c>
      <c r="BB1307" s="34" t="s">
        <v>3275</v>
      </c>
      <c r="BC1307" s="34" t="s">
        <v>2221</v>
      </c>
      <c r="BD1307" s="34" t="s">
        <v>2221</v>
      </c>
    </row>
    <row r="1308" spans="1:56" ht="15" customHeight="1" x14ac:dyDescent="0.25">
      <c r="A1308" t="str">
        <f t="shared" si="60"/>
        <v>01022610_AN_Jose_Pardo_R1_0100771_AN_Megaplaza_Chimbote</v>
      </c>
      <c r="B1308" s="34">
        <v>1305</v>
      </c>
      <c r="C1308" s="33" t="str">
        <f t="shared" si="61"/>
        <v>1022610</v>
      </c>
      <c r="D1308" s="34" t="s">
        <v>2001</v>
      </c>
      <c r="E1308" s="34">
        <v>-9.0961189999999998</v>
      </c>
      <c r="F1308" s="34">
        <v>-78.562719000000001</v>
      </c>
      <c r="G1308" s="33">
        <v>127.5</v>
      </c>
      <c r="H1308" s="33">
        <v>8</v>
      </c>
      <c r="I1308" s="34" t="s">
        <v>58</v>
      </c>
      <c r="J1308" s="33">
        <v>0</v>
      </c>
      <c r="K1308" s="33">
        <v>24</v>
      </c>
      <c r="L1308" s="33">
        <v>22</v>
      </c>
      <c r="M1308" s="34" t="s">
        <v>59</v>
      </c>
      <c r="N1308" s="33">
        <v>0.3</v>
      </c>
      <c r="O1308" s="33">
        <v>34.700000000000003</v>
      </c>
      <c r="P1308" s="34" t="s">
        <v>1914</v>
      </c>
      <c r="Q1308" s="33">
        <v>21378</v>
      </c>
      <c r="R1308" s="33">
        <v>18</v>
      </c>
      <c r="S1308" s="34">
        <v>1.5</v>
      </c>
      <c r="T1308" s="34"/>
      <c r="U1308" s="33" t="str">
        <f t="shared" si="62"/>
        <v>100771</v>
      </c>
      <c r="V1308" s="34" t="s">
        <v>186</v>
      </c>
      <c r="W1308" s="34">
        <v>-9.0993940000000002</v>
      </c>
      <c r="X1308" s="34">
        <v>-78.558396999999999</v>
      </c>
      <c r="Y1308" s="33">
        <v>307.5</v>
      </c>
      <c r="Z1308" s="33">
        <v>10</v>
      </c>
      <c r="AA1308" s="34" t="s">
        <v>58</v>
      </c>
      <c r="AB1308" s="33">
        <v>0</v>
      </c>
      <c r="AC1308" s="33">
        <v>24</v>
      </c>
      <c r="AD1308" s="33">
        <v>21</v>
      </c>
      <c r="AE1308" s="34" t="s">
        <v>2190</v>
      </c>
      <c r="AF1308" s="33">
        <v>0.6</v>
      </c>
      <c r="AG1308" s="33">
        <v>34.700000000000003</v>
      </c>
      <c r="AH1308" s="34" t="s">
        <v>1914</v>
      </c>
      <c r="AI1308" s="33">
        <v>22610</v>
      </c>
      <c r="AJ1308" s="33">
        <v>18</v>
      </c>
      <c r="AK1308" s="34">
        <v>1.5</v>
      </c>
      <c r="AL1308" s="34"/>
      <c r="AM1308" s="33">
        <v>0.6</v>
      </c>
      <c r="AN1308" s="34" t="s">
        <v>2046</v>
      </c>
      <c r="AO1308" s="34"/>
      <c r="AP1308" s="34"/>
      <c r="AQ1308" s="34" t="s">
        <v>1891</v>
      </c>
      <c r="AR1308" s="34" t="s">
        <v>1879</v>
      </c>
      <c r="AS1308" s="34" t="s">
        <v>1889</v>
      </c>
      <c r="AT1308" s="33">
        <v>364</v>
      </c>
      <c r="AU1308" s="33">
        <v>23</v>
      </c>
      <c r="AV1308" s="34" t="s">
        <v>1915</v>
      </c>
      <c r="AW1308" s="34" t="s">
        <v>3853</v>
      </c>
      <c r="AX1308" s="34" t="s">
        <v>4305</v>
      </c>
      <c r="AY1308" s="34" t="s">
        <v>2368</v>
      </c>
      <c r="AZ1308" s="34" t="s">
        <v>2260</v>
      </c>
      <c r="BA1308" s="34" t="s">
        <v>3814</v>
      </c>
      <c r="BB1308" s="34" t="s">
        <v>4305</v>
      </c>
      <c r="BC1308" s="34" t="s">
        <v>2368</v>
      </c>
      <c r="BD1308" s="34" t="s">
        <v>2260</v>
      </c>
    </row>
    <row r="1309" spans="1:56" ht="15" customHeight="1" x14ac:dyDescent="0.25">
      <c r="A1309" t="str">
        <f t="shared" si="60"/>
        <v>010142555_AQ_Huancarqui_0104070_AQ_Aplao</v>
      </c>
      <c r="B1309" s="34">
        <v>1306</v>
      </c>
      <c r="C1309" s="33" t="str">
        <f t="shared" si="61"/>
        <v>10142555</v>
      </c>
      <c r="D1309" s="34" t="s">
        <v>1661</v>
      </c>
      <c r="E1309" s="34">
        <v>-16.097038999999999</v>
      </c>
      <c r="F1309" s="34">
        <v>-72.473805999999996</v>
      </c>
      <c r="G1309" s="33">
        <v>315.14999999999998</v>
      </c>
      <c r="H1309" s="33">
        <v>610</v>
      </c>
      <c r="I1309" s="34" t="s">
        <v>60</v>
      </c>
      <c r="J1309" s="33">
        <v>0</v>
      </c>
      <c r="K1309" s="33">
        <v>36</v>
      </c>
      <c r="L1309" s="33">
        <v>35</v>
      </c>
      <c r="M1309" s="34" t="s">
        <v>59</v>
      </c>
      <c r="N1309" s="33">
        <v>0.3</v>
      </c>
      <c r="O1309" s="33">
        <v>39.9</v>
      </c>
      <c r="P1309" s="34" t="s">
        <v>1890</v>
      </c>
      <c r="Q1309" s="33">
        <v>22148</v>
      </c>
      <c r="R1309" s="33">
        <v>19.5</v>
      </c>
      <c r="S1309" s="34">
        <v>1.5</v>
      </c>
      <c r="T1309" s="34"/>
      <c r="U1309" s="33" t="str">
        <f t="shared" si="62"/>
        <v>104070</v>
      </c>
      <c r="V1309" s="34" t="s">
        <v>762</v>
      </c>
      <c r="W1309" s="34">
        <v>-16.078499999999998</v>
      </c>
      <c r="X1309" s="34">
        <v>-72.492999999999995</v>
      </c>
      <c r="Y1309" s="33">
        <v>135.15</v>
      </c>
      <c r="Z1309" s="33">
        <v>808</v>
      </c>
      <c r="AA1309" s="34" t="s">
        <v>58</v>
      </c>
      <c r="AB1309" s="33">
        <v>0</v>
      </c>
      <c r="AC1309" s="33">
        <v>25</v>
      </c>
      <c r="AD1309" s="33">
        <v>24</v>
      </c>
      <c r="AE1309" s="34" t="s">
        <v>2193</v>
      </c>
      <c r="AF1309" s="33">
        <v>1.2</v>
      </c>
      <c r="AG1309" s="33">
        <v>39.9</v>
      </c>
      <c r="AH1309" s="34" t="s">
        <v>1890</v>
      </c>
      <c r="AI1309" s="33">
        <v>23380</v>
      </c>
      <c r="AJ1309" s="33">
        <v>19.3</v>
      </c>
      <c r="AK1309" s="34">
        <v>1.5</v>
      </c>
      <c r="AL1309" s="34"/>
      <c r="AM1309" s="33">
        <v>2.91</v>
      </c>
      <c r="AN1309" s="34" t="s">
        <v>2046</v>
      </c>
      <c r="AO1309" s="34"/>
      <c r="AP1309" s="34"/>
      <c r="AQ1309" s="34" t="s">
        <v>1902</v>
      </c>
      <c r="AR1309" s="34" t="s">
        <v>1878</v>
      </c>
      <c r="AS1309" s="34" t="s">
        <v>1889</v>
      </c>
      <c r="AT1309" s="33">
        <v>364</v>
      </c>
      <c r="AU1309" s="33">
        <v>23</v>
      </c>
      <c r="AV1309" s="34" t="s">
        <v>1917</v>
      </c>
      <c r="AW1309" s="34" t="s">
        <v>4094</v>
      </c>
      <c r="AX1309" s="34" t="s">
        <v>3529</v>
      </c>
      <c r="AY1309" s="34" t="s">
        <v>2363</v>
      </c>
      <c r="AZ1309" s="34" t="s">
        <v>2268</v>
      </c>
      <c r="BA1309" s="34" t="s">
        <v>3815</v>
      </c>
      <c r="BB1309" s="34" t="s">
        <v>4577</v>
      </c>
      <c r="BC1309" s="34" t="s">
        <v>2363</v>
      </c>
      <c r="BD1309" s="34" t="s">
        <v>2268</v>
      </c>
    </row>
    <row r="1310" spans="1:56" ht="15" customHeight="1" x14ac:dyDescent="0.25">
      <c r="A1310" t="str">
        <f t="shared" si="60"/>
        <v>010250906_LM_Mega_Tupac_0105652_LM_Ermitano</v>
      </c>
      <c r="B1310" s="34">
        <v>1307</v>
      </c>
      <c r="C1310" s="33" t="str">
        <f t="shared" si="61"/>
        <v>10250906</v>
      </c>
      <c r="D1310" s="34" t="s">
        <v>1662</v>
      </c>
      <c r="E1310" s="34">
        <v>-11.99465</v>
      </c>
      <c r="F1310" s="34">
        <v>-77.054863999999995</v>
      </c>
      <c r="G1310" s="33">
        <v>179.47</v>
      </c>
      <c r="H1310" s="33">
        <v>77</v>
      </c>
      <c r="I1310" s="34" t="s">
        <v>60</v>
      </c>
      <c r="J1310" s="33">
        <v>0</v>
      </c>
      <c r="K1310" s="33">
        <v>22.15</v>
      </c>
      <c r="L1310" s="33">
        <v>20.85</v>
      </c>
      <c r="M1310" s="34" t="s">
        <v>59</v>
      </c>
      <c r="N1310" s="33">
        <v>0.3</v>
      </c>
      <c r="O1310" s="33">
        <v>34.700000000000003</v>
      </c>
      <c r="P1310" s="34" t="s">
        <v>1914</v>
      </c>
      <c r="Q1310" s="33">
        <v>23142</v>
      </c>
      <c r="R1310" s="33">
        <v>19.5</v>
      </c>
      <c r="S1310" s="34">
        <v>1.5</v>
      </c>
      <c r="T1310" s="34"/>
      <c r="U1310" s="33" t="str">
        <f t="shared" si="62"/>
        <v>105652</v>
      </c>
      <c r="V1310" s="34" t="s">
        <v>1790</v>
      </c>
      <c r="W1310" s="34">
        <v>-11.999585</v>
      </c>
      <c r="X1310" s="34">
        <v>-77.054817</v>
      </c>
      <c r="Y1310" s="33">
        <v>359.47</v>
      </c>
      <c r="Z1310" s="33">
        <v>77</v>
      </c>
      <c r="AA1310" s="34" t="s">
        <v>60</v>
      </c>
      <c r="AB1310" s="33">
        <v>12.8</v>
      </c>
      <c r="AC1310" s="33">
        <v>12</v>
      </c>
      <c r="AD1310" s="33">
        <v>19</v>
      </c>
      <c r="AE1310" s="34" t="s">
        <v>2192</v>
      </c>
      <c r="AF1310" s="33">
        <v>0.3</v>
      </c>
      <c r="AG1310" s="33">
        <v>34.700000000000003</v>
      </c>
      <c r="AH1310" s="34" t="s">
        <v>1914</v>
      </c>
      <c r="AI1310" s="33">
        <v>21910</v>
      </c>
      <c r="AJ1310" s="33">
        <v>19.399999999999999</v>
      </c>
      <c r="AK1310" s="34">
        <v>1.5</v>
      </c>
      <c r="AL1310" s="34"/>
      <c r="AM1310" s="33">
        <v>0.55000000000000004</v>
      </c>
      <c r="AN1310" s="34" t="s">
        <v>2046</v>
      </c>
      <c r="AO1310" s="34"/>
      <c r="AP1310" s="34"/>
      <c r="AQ1310" s="34" t="s">
        <v>1891</v>
      </c>
      <c r="AR1310" s="34" t="s">
        <v>1879</v>
      </c>
      <c r="AS1310" s="34" t="s">
        <v>1889</v>
      </c>
      <c r="AT1310" s="33">
        <v>364</v>
      </c>
      <c r="AU1310" s="33">
        <v>23</v>
      </c>
      <c r="AV1310" s="34" t="s">
        <v>1915</v>
      </c>
      <c r="AW1310" s="34" t="s">
        <v>4095</v>
      </c>
      <c r="AX1310" s="34" t="s">
        <v>4316</v>
      </c>
      <c r="AY1310" s="34" t="s">
        <v>2221</v>
      </c>
      <c r="AZ1310" s="34" t="s">
        <v>2221</v>
      </c>
      <c r="BA1310" s="34" t="s">
        <v>3966</v>
      </c>
      <c r="BB1310" s="34" t="s">
        <v>4316</v>
      </c>
      <c r="BC1310" s="34" t="s">
        <v>2221</v>
      </c>
      <c r="BD1310" s="34" t="s">
        <v>2221</v>
      </c>
    </row>
    <row r="1311" spans="1:56" ht="15" customHeight="1" x14ac:dyDescent="0.25">
      <c r="A1311" t="str">
        <f t="shared" si="60"/>
        <v>010120028_AN_Fray_Martin_0102012_AN_Casma</v>
      </c>
      <c r="B1311" s="34">
        <v>1308</v>
      </c>
      <c r="C1311" s="33" t="str">
        <f t="shared" si="61"/>
        <v>10120028</v>
      </c>
      <c r="D1311" s="34" t="s">
        <v>1663</v>
      </c>
      <c r="E1311" s="34">
        <v>-9.4716920000000009</v>
      </c>
      <c r="F1311" s="34">
        <v>-78.311618999999993</v>
      </c>
      <c r="G1311" s="33">
        <v>130.4</v>
      </c>
      <c r="H1311" s="33">
        <v>36</v>
      </c>
      <c r="I1311" s="34" t="s">
        <v>60</v>
      </c>
      <c r="J1311" s="33">
        <v>0</v>
      </c>
      <c r="K1311" s="33">
        <v>28</v>
      </c>
      <c r="L1311" s="33">
        <v>27</v>
      </c>
      <c r="M1311" s="34" t="s">
        <v>59</v>
      </c>
      <c r="N1311" s="33">
        <v>0.3</v>
      </c>
      <c r="O1311" s="33">
        <v>34.700000000000003</v>
      </c>
      <c r="P1311" s="34" t="s">
        <v>1914</v>
      </c>
      <c r="Q1311" s="33">
        <v>23254</v>
      </c>
      <c r="R1311" s="33">
        <v>18.899999999999999</v>
      </c>
      <c r="S1311" s="34">
        <v>1.5</v>
      </c>
      <c r="T1311" s="34"/>
      <c r="U1311" s="33" t="str">
        <f t="shared" si="62"/>
        <v>102012</v>
      </c>
      <c r="V1311" s="34" t="s">
        <v>190</v>
      </c>
      <c r="W1311" s="34">
        <v>-9.4781110000000002</v>
      </c>
      <c r="X1311" s="34">
        <v>-78.303972000000002</v>
      </c>
      <c r="Y1311" s="33">
        <v>310.39999999999998</v>
      </c>
      <c r="Z1311" s="33">
        <v>43</v>
      </c>
      <c r="AA1311" s="34" t="s">
        <v>58</v>
      </c>
      <c r="AB1311" s="33">
        <v>0</v>
      </c>
      <c r="AC1311" s="33">
        <v>65</v>
      </c>
      <c r="AD1311" s="33">
        <v>52</v>
      </c>
      <c r="AE1311" s="34" t="s">
        <v>59</v>
      </c>
      <c r="AF1311" s="33">
        <v>0.3</v>
      </c>
      <c r="AG1311" s="33">
        <v>34.700000000000003</v>
      </c>
      <c r="AH1311" s="34" t="s">
        <v>1914</v>
      </c>
      <c r="AI1311" s="33">
        <v>22022</v>
      </c>
      <c r="AJ1311" s="33">
        <v>18.899999999999999</v>
      </c>
      <c r="AK1311" s="34">
        <v>1.5</v>
      </c>
      <c r="AL1311" s="34"/>
      <c r="AM1311" s="33">
        <v>1.1000000000000001</v>
      </c>
      <c r="AN1311" s="34" t="s">
        <v>2046</v>
      </c>
      <c r="AO1311" s="34"/>
      <c r="AP1311" s="34"/>
      <c r="AQ1311" s="34" t="s">
        <v>1891</v>
      </c>
      <c r="AR1311" s="34" t="s">
        <v>1879</v>
      </c>
      <c r="AS1311" s="34" t="s">
        <v>1889</v>
      </c>
      <c r="AT1311" s="33">
        <v>364</v>
      </c>
      <c r="AU1311" s="33">
        <v>23</v>
      </c>
      <c r="AV1311" s="34" t="s">
        <v>1915</v>
      </c>
      <c r="AW1311" s="34" t="s">
        <v>4096</v>
      </c>
      <c r="AX1311" s="34" t="s">
        <v>2854</v>
      </c>
      <c r="AY1311" s="34" t="s">
        <v>2854</v>
      </c>
      <c r="AZ1311" s="34" t="s">
        <v>2260</v>
      </c>
      <c r="BA1311" s="34" t="s">
        <v>2853</v>
      </c>
      <c r="BB1311" s="34" t="s">
        <v>2854</v>
      </c>
      <c r="BC1311" s="34" t="s">
        <v>2854</v>
      </c>
      <c r="BD1311" s="34" t="s">
        <v>2260</v>
      </c>
    </row>
    <row r="1312" spans="1:56" ht="15" customHeight="1" x14ac:dyDescent="0.25">
      <c r="A1312" t="str">
        <f t="shared" si="60"/>
        <v>0102122_AZ_Nuevo_Chachapoyas_0102130_AZ_Levanto</v>
      </c>
      <c r="B1312" s="34">
        <v>1309</v>
      </c>
      <c r="C1312" s="33" t="str">
        <f t="shared" si="61"/>
        <v>102122</v>
      </c>
      <c r="D1312" s="34" t="s">
        <v>641</v>
      </c>
      <c r="E1312" s="34">
        <v>-6.2247399999999997</v>
      </c>
      <c r="F1312" s="34">
        <v>-77.878879999999995</v>
      </c>
      <c r="G1312" s="33">
        <v>145.88</v>
      </c>
      <c r="H1312" s="33">
        <v>2440</v>
      </c>
      <c r="I1312" s="34" t="s">
        <v>58</v>
      </c>
      <c r="J1312" s="33">
        <v>0</v>
      </c>
      <c r="K1312" s="33">
        <v>36</v>
      </c>
      <c r="L1312" s="33">
        <v>25</v>
      </c>
      <c r="M1312" s="34" t="s">
        <v>59</v>
      </c>
      <c r="N1312" s="33">
        <v>0.3</v>
      </c>
      <c r="O1312" s="33">
        <v>40.700000000000003</v>
      </c>
      <c r="P1312" s="34" t="s">
        <v>1914</v>
      </c>
      <c r="Q1312" s="33" t="s">
        <v>2173</v>
      </c>
      <c r="R1312" s="33">
        <v>26.4</v>
      </c>
      <c r="S1312" s="34">
        <v>1.5</v>
      </c>
      <c r="T1312" s="34"/>
      <c r="U1312" s="33" t="str">
        <f t="shared" si="62"/>
        <v>102130</v>
      </c>
      <c r="V1312" s="34" t="s">
        <v>584</v>
      </c>
      <c r="W1312" s="34">
        <v>-6.2752220000000003</v>
      </c>
      <c r="X1312" s="34">
        <v>-77.844471999999996</v>
      </c>
      <c r="Y1312" s="33">
        <v>325.88</v>
      </c>
      <c r="Z1312" s="33">
        <v>3333</v>
      </c>
      <c r="AA1312" s="34" t="s">
        <v>58</v>
      </c>
      <c r="AB1312" s="33">
        <v>2.9</v>
      </c>
      <c r="AC1312" s="33">
        <v>33</v>
      </c>
      <c r="AD1312" s="33">
        <v>34</v>
      </c>
      <c r="AE1312" s="34" t="s">
        <v>2194</v>
      </c>
      <c r="AF1312" s="33">
        <v>1.2</v>
      </c>
      <c r="AG1312" s="33">
        <v>40</v>
      </c>
      <c r="AH1312" s="34" t="s">
        <v>1914</v>
      </c>
      <c r="AI1312" s="33" t="s">
        <v>4721</v>
      </c>
      <c r="AJ1312" s="33">
        <v>26.3</v>
      </c>
      <c r="AK1312" s="34">
        <v>1.5</v>
      </c>
      <c r="AL1312" s="34"/>
      <c r="AM1312" s="33">
        <v>6.79</v>
      </c>
      <c r="AN1312" s="34" t="s">
        <v>2046</v>
      </c>
      <c r="AO1312" s="34"/>
      <c r="AP1312" s="34"/>
      <c r="AQ1312" s="34" t="s">
        <v>1891</v>
      </c>
      <c r="AR1312" s="34" t="s">
        <v>1880</v>
      </c>
      <c r="AS1312" s="34" t="s">
        <v>1889</v>
      </c>
      <c r="AT1312" s="33">
        <v>2040</v>
      </c>
      <c r="AU1312" s="33">
        <v>11</v>
      </c>
      <c r="AV1312" s="34" t="s">
        <v>1918</v>
      </c>
      <c r="AW1312" s="34" t="s">
        <v>3522</v>
      </c>
      <c r="AX1312" s="34" t="s">
        <v>2673</v>
      </c>
      <c r="AY1312" s="34" t="s">
        <v>2673</v>
      </c>
      <c r="AZ1312" s="34" t="s">
        <v>2674</v>
      </c>
      <c r="BA1312" s="34" t="s">
        <v>3446</v>
      </c>
      <c r="BB1312" s="34" t="s">
        <v>2673</v>
      </c>
      <c r="BC1312" s="34" t="s">
        <v>2673</v>
      </c>
      <c r="BD1312" s="34" t="s">
        <v>2674</v>
      </c>
    </row>
    <row r="1313" spans="1:56" ht="15" customHeight="1" x14ac:dyDescent="0.25">
      <c r="A1313" t="str">
        <f t="shared" si="60"/>
        <v>010251046_LM_Curva_Cantogrande_0100326_LM_Plaza_Vea_Las_Flores</v>
      </c>
      <c r="B1313" s="34">
        <v>1310</v>
      </c>
      <c r="C1313" s="33" t="str">
        <f t="shared" si="61"/>
        <v>10251046</v>
      </c>
      <c r="D1313" s="34" t="s">
        <v>1664</v>
      </c>
      <c r="E1313" s="34">
        <v>-11.9854</v>
      </c>
      <c r="F1313" s="34">
        <v>-77.015561000000005</v>
      </c>
      <c r="G1313" s="33">
        <v>171.67</v>
      </c>
      <c r="H1313" s="33">
        <v>225</v>
      </c>
      <c r="I1313" s="34" t="s">
        <v>60</v>
      </c>
      <c r="J1313" s="33">
        <v>0</v>
      </c>
      <c r="K1313" s="33">
        <v>24</v>
      </c>
      <c r="L1313" s="33">
        <v>22</v>
      </c>
      <c r="M1313" s="34" t="s">
        <v>59</v>
      </c>
      <c r="N1313" s="33">
        <v>0.3</v>
      </c>
      <c r="O1313" s="33">
        <v>34.700000000000003</v>
      </c>
      <c r="P1313" s="34" t="s">
        <v>1914</v>
      </c>
      <c r="Q1313" s="33">
        <v>23254</v>
      </c>
      <c r="R1313" s="33">
        <v>17</v>
      </c>
      <c r="S1313" s="34">
        <v>1.5</v>
      </c>
      <c r="T1313" s="34"/>
      <c r="U1313" s="33" t="str">
        <f t="shared" si="62"/>
        <v>100326</v>
      </c>
      <c r="V1313" s="34" t="s">
        <v>193</v>
      </c>
      <c r="W1313" s="34">
        <v>-11.989769000000001</v>
      </c>
      <c r="X1313" s="34">
        <v>-77.014906999999994</v>
      </c>
      <c r="Y1313" s="33">
        <v>351.67</v>
      </c>
      <c r="Z1313" s="33">
        <v>226</v>
      </c>
      <c r="AA1313" s="34" t="s">
        <v>60</v>
      </c>
      <c r="AB1313" s="33">
        <v>17.899999999999999</v>
      </c>
      <c r="AC1313" s="33">
        <v>6</v>
      </c>
      <c r="AD1313" s="33">
        <v>20</v>
      </c>
      <c r="AE1313" s="34" t="s">
        <v>59</v>
      </c>
      <c r="AF1313" s="33">
        <v>0.3</v>
      </c>
      <c r="AG1313" s="33">
        <v>34.700000000000003</v>
      </c>
      <c r="AH1313" s="34" t="s">
        <v>1914</v>
      </c>
      <c r="AI1313" s="33">
        <v>22022</v>
      </c>
      <c r="AJ1313" s="33">
        <v>17</v>
      </c>
      <c r="AK1313" s="34">
        <v>1.5</v>
      </c>
      <c r="AL1313" s="34"/>
      <c r="AM1313" s="33">
        <v>0.49</v>
      </c>
      <c r="AN1313" s="34" t="s">
        <v>2046</v>
      </c>
      <c r="AO1313" s="34"/>
      <c r="AP1313" s="34"/>
      <c r="AQ1313" s="34" t="s">
        <v>1891</v>
      </c>
      <c r="AR1313" s="34" t="s">
        <v>1879</v>
      </c>
      <c r="AS1313" s="34" t="s">
        <v>1889</v>
      </c>
      <c r="AT1313" s="33">
        <v>364</v>
      </c>
      <c r="AU1313" s="33">
        <v>23</v>
      </c>
      <c r="AV1313" s="34" t="s">
        <v>1915</v>
      </c>
      <c r="AW1313" s="34" t="s">
        <v>4097</v>
      </c>
      <c r="AX1313" s="34" t="s">
        <v>3275</v>
      </c>
      <c r="AY1313" s="34" t="s">
        <v>2221</v>
      </c>
      <c r="AZ1313" s="34" t="s">
        <v>2221</v>
      </c>
      <c r="BA1313" s="34" t="s">
        <v>3816</v>
      </c>
      <c r="BB1313" s="34" t="s">
        <v>3275</v>
      </c>
      <c r="BC1313" s="34" t="s">
        <v>2221</v>
      </c>
      <c r="BD1313" s="34" t="s">
        <v>2221</v>
      </c>
    </row>
    <row r="1314" spans="1:56" ht="15" customHeight="1" x14ac:dyDescent="0.25">
      <c r="A1314" t="str">
        <f t="shared" si="60"/>
        <v>0102564_HU_Harina_Pata_0103607_HU_Huayllaraccra</v>
      </c>
      <c r="B1314" s="34">
        <v>1311</v>
      </c>
      <c r="C1314" s="33" t="str">
        <f t="shared" si="61"/>
        <v>102564</v>
      </c>
      <c r="D1314" s="34" t="s">
        <v>2002</v>
      </c>
      <c r="E1314" s="34">
        <v>-12.810731000000001</v>
      </c>
      <c r="F1314" s="34">
        <v>-74.922650000000004</v>
      </c>
      <c r="G1314" s="33">
        <v>27.4</v>
      </c>
      <c r="H1314" s="33">
        <v>4050</v>
      </c>
      <c r="I1314" s="34" t="s">
        <v>60</v>
      </c>
      <c r="J1314" s="33">
        <v>0</v>
      </c>
      <c r="K1314" s="33">
        <v>36</v>
      </c>
      <c r="L1314" s="33">
        <v>35</v>
      </c>
      <c r="M1314" s="34" t="s">
        <v>59</v>
      </c>
      <c r="N1314" s="33">
        <v>0.3</v>
      </c>
      <c r="O1314" s="33">
        <v>36.4</v>
      </c>
      <c r="P1314" s="34" t="s">
        <v>1914</v>
      </c>
      <c r="Q1314" s="33">
        <v>14445</v>
      </c>
      <c r="R1314" s="33">
        <v>22.9</v>
      </c>
      <c r="S1314" s="34">
        <v>1.5</v>
      </c>
      <c r="T1314" s="34"/>
      <c r="U1314" s="33" t="str">
        <f t="shared" si="62"/>
        <v>103607</v>
      </c>
      <c r="V1314" s="34" t="s">
        <v>371</v>
      </c>
      <c r="W1314" s="34">
        <v>-12.765851</v>
      </c>
      <c r="X1314" s="34">
        <v>-74.898794999999993</v>
      </c>
      <c r="Y1314" s="33">
        <v>207.4</v>
      </c>
      <c r="Z1314" s="33">
        <v>4233</v>
      </c>
      <c r="AA1314" s="34" t="s">
        <v>58</v>
      </c>
      <c r="AB1314" s="33">
        <v>0</v>
      </c>
      <c r="AC1314" s="33">
        <v>42</v>
      </c>
      <c r="AD1314" s="33">
        <v>38</v>
      </c>
      <c r="AE1314" s="34" t="s">
        <v>2193</v>
      </c>
      <c r="AF1314" s="33">
        <v>1.2</v>
      </c>
      <c r="AG1314" s="33">
        <v>36.9</v>
      </c>
      <c r="AH1314" s="34" t="s">
        <v>1914</v>
      </c>
      <c r="AI1314" s="33">
        <v>14935</v>
      </c>
      <c r="AJ1314" s="33">
        <v>22.8</v>
      </c>
      <c r="AK1314" s="34">
        <v>1.5</v>
      </c>
      <c r="AL1314" s="34"/>
      <c r="AM1314" s="33">
        <v>5.63</v>
      </c>
      <c r="AN1314" s="34" t="s">
        <v>2046</v>
      </c>
      <c r="AO1314" s="34"/>
      <c r="AP1314" s="34"/>
      <c r="AQ1314" s="34" t="s">
        <v>1891</v>
      </c>
      <c r="AR1314" s="34" t="s">
        <v>1878</v>
      </c>
      <c r="AS1314" s="34" t="s">
        <v>1889</v>
      </c>
      <c r="AT1314" s="33">
        <v>364</v>
      </c>
      <c r="AU1314" s="33">
        <v>15</v>
      </c>
      <c r="AV1314" s="34" t="s">
        <v>1917</v>
      </c>
      <c r="AW1314" s="34" t="s">
        <v>4209</v>
      </c>
      <c r="AX1314" s="34" t="s">
        <v>2242</v>
      </c>
      <c r="AY1314" s="34" t="s">
        <v>2242</v>
      </c>
      <c r="AZ1314" s="34" t="s">
        <v>2242</v>
      </c>
      <c r="BA1314" s="34" t="s">
        <v>2601</v>
      </c>
      <c r="BB1314" s="34" t="s">
        <v>2242</v>
      </c>
      <c r="BC1314" s="34" t="s">
        <v>2242</v>
      </c>
      <c r="BD1314" s="34" t="s">
        <v>2242</v>
      </c>
    </row>
    <row r="1315" spans="1:56" ht="15" customHeight="1" x14ac:dyDescent="0.25">
      <c r="A1315" t="str">
        <f t="shared" ref="A1315:A1378" si="63">CONCATENATE(D1315,"_",V1315)</f>
        <v>010232925_LI_COW_Amp_Blueberries_0104115_LI_Chao</v>
      </c>
      <c r="B1315" s="34">
        <v>1312</v>
      </c>
      <c r="C1315" s="33" t="str">
        <f t="shared" ref="C1315:C1378" si="64">MID(D1315,2,FIND("_",D1315,1)-2)</f>
        <v>10232925</v>
      </c>
      <c r="D1315" s="34" t="s">
        <v>2003</v>
      </c>
      <c r="E1315" s="34">
        <v>-8.5171189999999992</v>
      </c>
      <c r="F1315" s="34">
        <v>-78.583038999999999</v>
      </c>
      <c r="G1315" s="33">
        <v>257.02</v>
      </c>
      <c r="H1315" s="33">
        <v>618</v>
      </c>
      <c r="I1315" s="34" t="s">
        <v>60</v>
      </c>
      <c r="J1315" s="33">
        <v>0</v>
      </c>
      <c r="K1315" s="33">
        <v>18</v>
      </c>
      <c r="L1315" s="33">
        <v>18</v>
      </c>
      <c r="M1315" s="34" t="s">
        <v>59</v>
      </c>
      <c r="N1315" s="33">
        <v>0.3</v>
      </c>
      <c r="O1315" s="33">
        <v>40</v>
      </c>
      <c r="P1315" s="34" t="s">
        <v>1914</v>
      </c>
      <c r="Q1315" s="33">
        <v>11075</v>
      </c>
      <c r="R1315" s="33">
        <v>24</v>
      </c>
      <c r="S1315" s="34">
        <v>1.5</v>
      </c>
      <c r="T1315" s="34"/>
      <c r="U1315" s="33" t="str">
        <f t="shared" ref="U1315:U1378" si="65">MID(V1315,2,FIND("_",V1315,1)-2)</f>
        <v>104115</v>
      </c>
      <c r="V1315" s="34" t="s">
        <v>1812</v>
      </c>
      <c r="W1315" s="34">
        <v>-8.5383569999999995</v>
      </c>
      <c r="X1315" s="34">
        <v>-78.676123000000004</v>
      </c>
      <c r="Y1315" s="33">
        <v>77</v>
      </c>
      <c r="Z1315" s="33">
        <v>84</v>
      </c>
      <c r="AA1315" s="34" t="s">
        <v>58</v>
      </c>
      <c r="AB1315" s="33">
        <v>0</v>
      </c>
      <c r="AC1315" s="33">
        <v>42</v>
      </c>
      <c r="AD1315" s="33">
        <v>39</v>
      </c>
      <c r="AE1315" s="34" t="s">
        <v>2194</v>
      </c>
      <c r="AF1315" s="33">
        <v>1.2</v>
      </c>
      <c r="AG1315" s="33">
        <v>40</v>
      </c>
      <c r="AH1315" s="34" t="s">
        <v>1914</v>
      </c>
      <c r="AI1315" s="33">
        <v>11605</v>
      </c>
      <c r="AJ1315" s="33">
        <v>24.1</v>
      </c>
      <c r="AK1315" s="34">
        <v>1.5</v>
      </c>
      <c r="AL1315" s="34"/>
      <c r="AM1315" s="33">
        <v>10.52</v>
      </c>
      <c r="AN1315" s="34" t="s">
        <v>2046</v>
      </c>
      <c r="AO1315" s="34"/>
      <c r="AP1315" s="34"/>
      <c r="AQ1315" s="34" t="s">
        <v>1891</v>
      </c>
      <c r="AR1315" s="34" t="s">
        <v>1880</v>
      </c>
      <c r="AS1315" s="34" t="s">
        <v>1888</v>
      </c>
      <c r="AT1315" s="33">
        <v>438</v>
      </c>
      <c r="AU1315" s="33">
        <v>11</v>
      </c>
      <c r="AV1315" s="34" t="s">
        <v>1915</v>
      </c>
      <c r="AW1315" s="34" t="s">
        <v>4191</v>
      </c>
      <c r="AX1315" s="34" t="s">
        <v>4261</v>
      </c>
      <c r="AY1315" s="34" t="s">
        <v>2274</v>
      </c>
      <c r="AZ1315" s="34" t="s">
        <v>2227</v>
      </c>
      <c r="BA1315" s="34" t="s">
        <v>3817</v>
      </c>
      <c r="BB1315" s="34" t="s">
        <v>4261</v>
      </c>
      <c r="BC1315" s="34" t="s">
        <v>2274</v>
      </c>
      <c r="BD1315" s="34" t="s">
        <v>2227</v>
      </c>
    </row>
    <row r="1316" spans="1:56" ht="15" customHeight="1" x14ac:dyDescent="0.25">
      <c r="A1316" t="str">
        <f t="shared" si="63"/>
        <v>010311506_PN_Tambopata_Juliaca_0101406_PN_Juliaca_Cerro</v>
      </c>
      <c r="B1316" s="34">
        <v>1313</v>
      </c>
      <c r="C1316" s="33" t="str">
        <f t="shared" si="64"/>
        <v>10311506</v>
      </c>
      <c r="D1316" s="34" t="s">
        <v>1665</v>
      </c>
      <c r="E1316" s="34">
        <v>-15.476839</v>
      </c>
      <c r="F1316" s="34">
        <v>-70.109519000000006</v>
      </c>
      <c r="G1316" s="33">
        <v>232.16</v>
      </c>
      <c r="H1316" s="33">
        <v>3824</v>
      </c>
      <c r="I1316" s="34" t="s">
        <v>60</v>
      </c>
      <c r="J1316" s="33">
        <v>12.7</v>
      </c>
      <c r="K1316" s="33">
        <v>5.5</v>
      </c>
      <c r="L1316" s="33">
        <v>18.149999999999999</v>
      </c>
      <c r="M1316" s="34" t="s">
        <v>59</v>
      </c>
      <c r="N1316" s="33">
        <v>0.3</v>
      </c>
      <c r="O1316" s="33">
        <v>39.9</v>
      </c>
      <c r="P1316" s="34" t="s">
        <v>1914</v>
      </c>
      <c r="Q1316" s="33">
        <v>21434</v>
      </c>
      <c r="R1316" s="33">
        <v>19.399999999999999</v>
      </c>
      <c r="S1316" s="34">
        <v>1.5</v>
      </c>
      <c r="T1316" s="34"/>
      <c r="U1316" s="33" t="str">
        <f t="shared" si="65"/>
        <v>101406</v>
      </c>
      <c r="V1316" s="34" t="s">
        <v>491</v>
      </c>
      <c r="W1316" s="34">
        <v>-15.496886</v>
      </c>
      <c r="X1316" s="34">
        <v>-70.136298999999994</v>
      </c>
      <c r="Y1316" s="33">
        <v>52.16</v>
      </c>
      <c r="Z1316" s="33">
        <v>3885</v>
      </c>
      <c r="AA1316" s="34" t="s">
        <v>58</v>
      </c>
      <c r="AB1316" s="33">
        <v>0</v>
      </c>
      <c r="AC1316" s="33">
        <v>50</v>
      </c>
      <c r="AD1316" s="33">
        <v>40</v>
      </c>
      <c r="AE1316" s="34" t="s">
        <v>59</v>
      </c>
      <c r="AF1316" s="33">
        <v>0.3</v>
      </c>
      <c r="AG1316" s="33">
        <v>43.3</v>
      </c>
      <c r="AH1316" s="34" t="s">
        <v>1914</v>
      </c>
      <c r="AI1316" s="33">
        <v>22666</v>
      </c>
      <c r="AJ1316" s="33">
        <v>19.399999999999999</v>
      </c>
      <c r="AK1316" s="34">
        <v>1.5</v>
      </c>
      <c r="AL1316" s="34"/>
      <c r="AM1316" s="33">
        <v>3.64</v>
      </c>
      <c r="AN1316" s="34" t="s">
        <v>2046</v>
      </c>
      <c r="AO1316" s="34"/>
      <c r="AP1316" s="34"/>
      <c r="AQ1316" s="34" t="s">
        <v>1891</v>
      </c>
      <c r="AR1316" s="34" t="s">
        <v>1879</v>
      </c>
      <c r="AS1316" s="34" t="s">
        <v>1889</v>
      </c>
      <c r="AT1316" s="33">
        <v>364</v>
      </c>
      <c r="AU1316" s="33">
        <v>23</v>
      </c>
      <c r="AV1316" s="34" t="s">
        <v>1915</v>
      </c>
      <c r="AW1316" s="34" t="s">
        <v>4098</v>
      </c>
      <c r="AX1316" s="34" t="s">
        <v>4375</v>
      </c>
      <c r="AY1316" s="34" t="s">
        <v>2375</v>
      </c>
      <c r="AZ1316" s="34" t="s">
        <v>2238</v>
      </c>
      <c r="BA1316" s="34" t="s">
        <v>3893</v>
      </c>
      <c r="BB1316" s="34" t="s">
        <v>4375</v>
      </c>
      <c r="BC1316" s="34" t="s">
        <v>2375</v>
      </c>
      <c r="BD1316" s="34" t="s">
        <v>2238</v>
      </c>
    </row>
    <row r="1317" spans="1:56" ht="15" customHeight="1" x14ac:dyDescent="0.25">
      <c r="A1317" t="str">
        <f t="shared" si="63"/>
        <v>0104767_LM_Paraiso_San_Lorenzo_0105291_LM_Vinas_Del_Norte</v>
      </c>
      <c r="B1317" s="34">
        <v>1314</v>
      </c>
      <c r="C1317" s="33" t="str">
        <f t="shared" si="64"/>
        <v>104767</v>
      </c>
      <c r="D1317" s="34" t="s">
        <v>2004</v>
      </c>
      <c r="E1317" s="34">
        <v>-11.8536</v>
      </c>
      <c r="F1317" s="34">
        <v>-77.070711000000003</v>
      </c>
      <c r="G1317" s="33">
        <v>291.81</v>
      </c>
      <c r="H1317" s="33">
        <v>193</v>
      </c>
      <c r="I1317" s="34" t="s">
        <v>58</v>
      </c>
      <c r="J1317" s="33">
        <v>0</v>
      </c>
      <c r="K1317" s="33">
        <v>28.8</v>
      </c>
      <c r="L1317" s="33">
        <v>28</v>
      </c>
      <c r="M1317" s="34" t="s">
        <v>59</v>
      </c>
      <c r="N1317" s="33">
        <v>0.3</v>
      </c>
      <c r="O1317" s="33">
        <v>34.700000000000003</v>
      </c>
      <c r="P1317" s="34" t="s">
        <v>1914</v>
      </c>
      <c r="Q1317" s="33">
        <v>22918</v>
      </c>
      <c r="R1317" s="33">
        <v>19.399999999999999</v>
      </c>
      <c r="S1317" s="34">
        <v>1.5</v>
      </c>
      <c r="T1317" s="34"/>
      <c r="U1317" s="33" t="str">
        <f t="shared" si="65"/>
        <v>105291</v>
      </c>
      <c r="V1317" s="34" t="s">
        <v>339</v>
      </c>
      <c r="W1317" s="34">
        <v>-11.851158</v>
      </c>
      <c r="X1317" s="34">
        <v>-77.076944999999995</v>
      </c>
      <c r="Y1317" s="33">
        <v>111.81</v>
      </c>
      <c r="Z1317" s="33">
        <v>191</v>
      </c>
      <c r="AA1317" s="34" t="s">
        <v>58</v>
      </c>
      <c r="AB1317" s="33">
        <v>0</v>
      </c>
      <c r="AC1317" s="33">
        <v>24</v>
      </c>
      <c r="AD1317" s="33">
        <v>22</v>
      </c>
      <c r="AE1317" s="34" t="s">
        <v>59</v>
      </c>
      <c r="AF1317" s="33">
        <v>0.3</v>
      </c>
      <c r="AG1317" s="33">
        <v>34.700000000000003</v>
      </c>
      <c r="AH1317" s="34" t="s">
        <v>1914</v>
      </c>
      <c r="AI1317" s="33">
        <v>21686</v>
      </c>
      <c r="AJ1317" s="33">
        <v>19.5</v>
      </c>
      <c r="AK1317" s="34">
        <v>1.5</v>
      </c>
      <c r="AL1317" s="34"/>
      <c r="AM1317" s="33">
        <v>0.73</v>
      </c>
      <c r="AN1317" s="34" t="s">
        <v>2046</v>
      </c>
      <c r="AO1317" s="34"/>
      <c r="AP1317" s="34"/>
      <c r="AQ1317" s="34" t="s">
        <v>1891</v>
      </c>
      <c r="AR1317" s="34" t="s">
        <v>1879</v>
      </c>
      <c r="AS1317" s="34" t="s">
        <v>1889</v>
      </c>
      <c r="AT1317" s="33">
        <v>364</v>
      </c>
      <c r="AU1317" s="33">
        <v>23</v>
      </c>
      <c r="AV1317" s="34" t="s">
        <v>1915</v>
      </c>
      <c r="AW1317" s="34" t="s">
        <v>3523</v>
      </c>
      <c r="AX1317" s="34" t="s">
        <v>4378</v>
      </c>
      <c r="AY1317" s="34" t="s">
        <v>2221</v>
      </c>
      <c r="AZ1317" s="34" t="s">
        <v>2221</v>
      </c>
      <c r="BA1317" s="34" t="s">
        <v>3818</v>
      </c>
      <c r="BB1317" s="34" t="s">
        <v>4378</v>
      </c>
      <c r="BC1317" s="34" t="s">
        <v>2221</v>
      </c>
      <c r="BD1317" s="34" t="s">
        <v>2221</v>
      </c>
    </row>
    <row r="1318" spans="1:56" ht="15" customHeight="1" x14ac:dyDescent="0.25">
      <c r="A1318" t="str">
        <f t="shared" si="63"/>
        <v>010210605_IC_Dijisa_Ica_0100891_IC_Plaza_Vea_Ica</v>
      </c>
      <c r="B1318" s="34">
        <v>1315</v>
      </c>
      <c r="C1318" s="33" t="str">
        <f t="shared" si="64"/>
        <v>10210605</v>
      </c>
      <c r="D1318" s="34" t="s">
        <v>1666</v>
      </c>
      <c r="E1318" s="34">
        <v>-14.088175</v>
      </c>
      <c r="F1318" s="34">
        <v>-75.726675</v>
      </c>
      <c r="G1318" s="33">
        <v>326.88</v>
      </c>
      <c r="H1318" s="33">
        <v>399</v>
      </c>
      <c r="I1318" s="34" t="s">
        <v>60</v>
      </c>
      <c r="J1318" s="33">
        <v>0</v>
      </c>
      <c r="K1318" s="33">
        <v>28.8</v>
      </c>
      <c r="L1318" s="33">
        <v>28</v>
      </c>
      <c r="M1318" s="34" t="s">
        <v>59</v>
      </c>
      <c r="N1318" s="33">
        <v>0.3</v>
      </c>
      <c r="O1318" s="33">
        <v>39.9</v>
      </c>
      <c r="P1318" s="34" t="s">
        <v>1914</v>
      </c>
      <c r="Q1318" s="33">
        <v>22666</v>
      </c>
      <c r="R1318" s="33">
        <v>16.899999999999999</v>
      </c>
      <c r="S1318" s="34">
        <v>1.5</v>
      </c>
      <c r="T1318" s="34"/>
      <c r="U1318" s="33" t="str">
        <f t="shared" si="65"/>
        <v>100891</v>
      </c>
      <c r="V1318" s="34" t="s">
        <v>1108</v>
      </c>
      <c r="W1318" s="34">
        <v>-14.073278</v>
      </c>
      <c r="X1318" s="34">
        <v>-75.736694</v>
      </c>
      <c r="Y1318" s="33">
        <v>146.88</v>
      </c>
      <c r="Z1318" s="33">
        <v>406</v>
      </c>
      <c r="AA1318" s="34" t="s">
        <v>58</v>
      </c>
      <c r="AB1318" s="33">
        <v>0</v>
      </c>
      <c r="AC1318" s="33">
        <v>40</v>
      </c>
      <c r="AD1318" s="33">
        <v>27</v>
      </c>
      <c r="AE1318" s="34" t="s">
        <v>2190</v>
      </c>
      <c r="AF1318" s="33">
        <v>0.6</v>
      </c>
      <c r="AG1318" s="33">
        <v>39.9</v>
      </c>
      <c r="AH1318" s="34" t="s">
        <v>1914</v>
      </c>
      <c r="AI1318" s="33">
        <v>21434</v>
      </c>
      <c r="AJ1318" s="33">
        <v>17</v>
      </c>
      <c r="AK1318" s="34">
        <v>1.5</v>
      </c>
      <c r="AL1318" s="34"/>
      <c r="AM1318" s="33">
        <v>1.98</v>
      </c>
      <c r="AN1318" s="34" t="s">
        <v>2046</v>
      </c>
      <c r="AO1318" s="34"/>
      <c r="AP1318" s="34"/>
      <c r="AQ1318" s="34" t="s">
        <v>1891</v>
      </c>
      <c r="AR1318" s="34" t="s">
        <v>1879</v>
      </c>
      <c r="AS1318" s="34" t="s">
        <v>1889</v>
      </c>
      <c r="AT1318" s="33">
        <v>364</v>
      </c>
      <c r="AU1318" s="33">
        <v>23</v>
      </c>
      <c r="AV1318" s="34" t="s">
        <v>1915</v>
      </c>
      <c r="AW1318" s="34" t="s">
        <v>4099</v>
      </c>
      <c r="AX1318" s="34" t="s">
        <v>2328</v>
      </c>
      <c r="AY1318" s="34" t="s">
        <v>2328</v>
      </c>
      <c r="AZ1318" s="34" t="s">
        <v>2328</v>
      </c>
      <c r="BA1318" s="34" t="s">
        <v>3819</v>
      </c>
      <c r="BB1318" s="34" t="s">
        <v>2328</v>
      </c>
      <c r="BC1318" s="34" t="s">
        <v>2328</v>
      </c>
      <c r="BD1318" s="34" t="s">
        <v>2328</v>
      </c>
    </row>
    <row r="1319" spans="1:56" ht="15" customHeight="1" x14ac:dyDescent="0.25">
      <c r="A1319" t="str">
        <f t="shared" si="63"/>
        <v>010230042_LI_Caridad_Aguero_0104157_LI_Puente_Viru_R1</v>
      </c>
      <c r="B1319" s="34">
        <v>1316</v>
      </c>
      <c r="C1319" s="33" t="str">
        <f t="shared" si="64"/>
        <v>10230042</v>
      </c>
      <c r="D1319" s="34" t="s">
        <v>1667</v>
      </c>
      <c r="E1319" s="34">
        <v>-8.4238689999999998</v>
      </c>
      <c r="F1319" s="34">
        <v>-78.779750000000007</v>
      </c>
      <c r="G1319" s="33">
        <v>147.63999999999999</v>
      </c>
      <c r="H1319" s="33">
        <v>60</v>
      </c>
      <c r="I1319" s="34" t="s">
        <v>60</v>
      </c>
      <c r="J1319" s="33">
        <v>9.4499999999999993</v>
      </c>
      <c r="K1319" s="33">
        <v>15</v>
      </c>
      <c r="L1319" s="33">
        <v>20</v>
      </c>
      <c r="M1319" s="34" t="s">
        <v>59</v>
      </c>
      <c r="N1319" s="33">
        <v>0.3</v>
      </c>
      <c r="O1319" s="33">
        <v>39.9</v>
      </c>
      <c r="P1319" s="34" t="s">
        <v>1914</v>
      </c>
      <c r="Q1319" s="33">
        <v>23562</v>
      </c>
      <c r="R1319" s="33">
        <v>18</v>
      </c>
      <c r="S1319" s="34">
        <v>1.5</v>
      </c>
      <c r="T1319" s="34"/>
      <c r="U1319" s="33" t="str">
        <f t="shared" si="65"/>
        <v>104157</v>
      </c>
      <c r="V1319" s="34" t="s">
        <v>1986</v>
      </c>
      <c r="W1319" s="34">
        <v>-8.4301179999999984</v>
      </c>
      <c r="X1319" s="34">
        <v>-78.775746999999996</v>
      </c>
      <c r="Y1319" s="33">
        <v>327.64</v>
      </c>
      <c r="Z1319" s="33">
        <v>60</v>
      </c>
      <c r="AA1319" s="34" t="s">
        <v>60</v>
      </c>
      <c r="AB1319" s="33">
        <v>0</v>
      </c>
      <c r="AC1319" s="33">
        <v>30.5</v>
      </c>
      <c r="AD1319" s="33">
        <v>26</v>
      </c>
      <c r="AE1319" s="34" t="s">
        <v>2195</v>
      </c>
      <c r="AF1319" s="33">
        <v>0.6</v>
      </c>
      <c r="AG1319" s="33">
        <v>36.4</v>
      </c>
      <c r="AH1319" s="34" t="s">
        <v>1914</v>
      </c>
      <c r="AI1319" s="33">
        <v>22330</v>
      </c>
      <c r="AJ1319" s="33">
        <v>18</v>
      </c>
      <c r="AK1319" s="34">
        <v>1.5</v>
      </c>
      <c r="AL1319" s="34"/>
      <c r="AM1319" s="33">
        <v>0.82</v>
      </c>
      <c r="AN1319" s="34" t="s">
        <v>2046</v>
      </c>
      <c r="AO1319" s="34"/>
      <c r="AP1319" s="34"/>
      <c r="AQ1319" s="34" t="s">
        <v>1891</v>
      </c>
      <c r="AR1319" s="34" t="s">
        <v>1879</v>
      </c>
      <c r="AS1319" s="34" t="s">
        <v>1889</v>
      </c>
      <c r="AT1319" s="33">
        <v>364</v>
      </c>
      <c r="AU1319" s="33">
        <v>23</v>
      </c>
      <c r="AV1319" s="34" t="s">
        <v>1915</v>
      </c>
      <c r="AW1319" s="34" t="s">
        <v>4100</v>
      </c>
      <c r="AX1319" s="34" t="s">
        <v>2274</v>
      </c>
      <c r="AY1319" s="34" t="s">
        <v>2274</v>
      </c>
      <c r="AZ1319" s="34" t="s">
        <v>2227</v>
      </c>
      <c r="BA1319" s="34" t="s">
        <v>4188</v>
      </c>
      <c r="BB1319" s="34" t="s">
        <v>2274</v>
      </c>
      <c r="BC1319" s="34" t="s">
        <v>2274</v>
      </c>
      <c r="BD1319" s="34" t="s">
        <v>2227</v>
      </c>
    </row>
    <row r="1320" spans="1:56" ht="15" customHeight="1" x14ac:dyDescent="0.25">
      <c r="A1320" t="str">
        <f t="shared" si="63"/>
        <v>010210601_IC_Agricola_Yaurilla_0100820_IC_Cerro_Prieto</v>
      </c>
      <c r="B1320" s="34">
        <v>1317</v>
      </c>
      <c r="C1320" s="33" t="str">
        <f t="shared" si="64"/>
        <v>10210601</v>
      </c>
      <c r="D1320" s="34" t="s">
        <v>1668</v>
      </c>
      <c r="E1320" s="34">
        <v>-13.935819</v>
      </c>
      <c r="F1320" s="34">
        <v>-75.857117000000002</v>
      </c>
      <c r="G1320" s="33">
        <v>133.12</v>
      </c>
      <c r="H1320" s="33">
        <v>394</v>
      </c>
      <c r="I1320" s="34" t="s">
        <v>60</v>
      </c>
      <c r="J1320" s="33">
        <v>0</v>
      </c>
      <c r="K1320" s="33">
        <v>60</v>
      </c>
      <c r="L1320" s="33">
        <v>57</v>
      </c>
      <c r="M1320" s="34" t="s">
        <v>59</v>
      </c>
      <c r="N1320" s="33">
        <v>0.3</v>
      </c>
      <c r="O1320" s="33">
        <v>36.4</v>
      </c>
      <c r="P1320" s="34" t="s">
        <v>1914</v>
      </c>
      <c r="Q1320" s="33">
        <v>11605</v>
      </c>
      <c r="R1320" s="33">
        <v>23.8</v>
      </c>
      <c r="S1320" s="34">
        <v>1.5</v>
      </c>
      <c r="T1320" s="34"/>
      <c r="U1320" s="33" t="str">
        <f t="shared" si="65"/>
        <v>100820</v>
      </c>
      <c r="V1320" s="34" t="s">
        <v>95</v>
      </c>
      <c r="W1320" s="34">
        <v>-13.997686</v>
      </c>
      <c r="X1320" s="34">
        <v>-75.789046999999997</v>
      </c>
      <c r="Y1320" s="33">
        <v>313.13</v>
      </c>
      <c r="Z1320" s="33">
        <v>713</v>
      </c>
      <c r="AA1320" s="34" t="s">
        <v>58</v>
      </c>
      <c r="AB1320" s="33">
        <v>0</v>
      </c>
      <c r="AC1320" s="33">
        <v>70</v>
      </c>
      <c r="AD1320" s="33">
        <v>40</v>
      </c>
      <c r="AE1320" s="34" t="s">
        <v>2199</v>
      </c>
      <c r="AF1320" s="33">
        <v>2.4</v>
      </c>
      <c r="AG1320" s="33">
        <v>40</v>
      </c>
      <c r="AH1320" s="34" t="s">
        <v>1914</v>
      </c>
      <c r="AI1320" s="33">
        <v>11075</v>
      </c>
      <c r="AJ1320" s="33">
        <v>24.1</v>
      </c>
      <c r="AK1320" s="34">
        <v>1.5</v>
      </c>
      <c r="AL1320" s="34"/>
      <c r="AM1320" s="33">
        <v>10.07</v>
      </c>
      <c r="AN1320" s="34" t="s">
        <v>2046</v>
      </c>
      <c r="AO1320" s="34"/>
      <c r="AP1320" s="34"/>
      <c r="AQ1320" s="34" t="s">
        <v>1891</v>
      </c>
      <c r="AR1320" s="34" t="s">
        <v>1880</v>
      </c>
      <c r="AS1320" s="34" t="s">
        <v>1888</v>
      </c>
      <c r="AT1320" s="33">
        <v>438</v>
      </c>
      <c r="AU1320" s="33">
        <v>11</v>
      </c>
      <c r="AV1320" s="34" t="s">
        <v>1917</v>
      </c>
      <c r="AW1320" s="34" t="s">
        <v>4101</v>
      </c>
      <c r="AX1320" s="34" t="s">
        <v>4284</v>
      </c>
      <c r="AY1320" s="34" t="s">
        <v>2328</v>
      </c>
      <c r="AZ1320" s="34" t="s">
        <v>2328</v>
      </c>
      <c r="BA1320" s="34" t="s">
        <v>2327</v>
      </c>
      <c r="BB1320" s="34" t="s">
        <v>4284</v>
      </c>
      <c r="BC1320" s="34" t="s">
        <v>2328</v>
      </c>
      <c r="BD1320" s="34" t="s">
        <v>2328</v>
      </c>
    </row>
    <row r="1321" spans="1:56" ht="15" customHeight="1" x14ac:dyDescent="0.25">
      <c r="A1321" t="str">
        <f t="shared" si="63"/>
        <v>010250902_LM_Boulevard_Amancaes_0101390_LM_Muralla_Amancaes</v>
      </c>
      <c r="B1321" s="34">
        <v>1318</v>
      </c>
      <c r="C1321" s="33" t="str">
        <f t="shared" si="64"/>
        <v>10250902</v>
      </c>
      <c r="D1321" s="34" t="s">
        <v>1669</v>
      </c>
      <c r="E1321" s="34">
        <v>-12.008233000000001</v>
      </c>
      <c r="F1321" s="34">
        <v>-77.034300000000002</v>
      </c>
      <c r="G1321" s="33">
        <v>272.83</v>
      </c>
      <c r="H1321" s="33">
        <v>245</v>
      </c>
      <c r="I1321" s="34" t="s">
        <v>60</v>
      </c>
      <c r="J1321" s="33">
        <v>11</v>
      </c>
      <c r="K1321" s="33">
        <v>6</v>
      </c>
      <c r="L1321" s="33">
        <v>16</v>
      </c>
      <c r="M1321" s="34" t="s">
        <v>59</v>
      </c>
      <c r="N1321" s="33">
        <v>0.3</v>
      </c>
      <c r="O1321" s="33">
        <v>34.700000000000003</v>
      </c>
      <c r="P1321" s="34" t="s">
        <v>1914</v>
      </c>
      <c r="Q1321" s="33">
        <v>22974</v>
      </c>
      <c r="R1321" s="33">
        <v>13.9</v>
      </c>
      <c r="S1321" s="34">
        <v>1.5</v>
      </c>
      <c r="T1321" s="34"/>
      <c r="U1321" s="33" t="str">
        <f t="shared" si="65"/>
        <v>101390</v>
      </c>
      <c r="V1321" s="34" t="s">
        <v>119</v>
      </c>
      <c r="W1321" s="34">
        <v>-12.008046999999999</v>
      </c>
      <c r="X1321" s="34">
        <v>-77.038146999999995</v>
      </c>
      <c r="Y1321" s="33">
        <v>92.83</v>
      </c>
      <c r="Z1321" s="33">
        <v>337</v>
      </c>
      <c r="AA1321" s="34" t="s">
        <v>60</v>
      </c>
      <c r="AB1321" s="33">
        <v>20</v>
      </c>
      <c r="AC1321" s="33">
        <v>4</v>
      </c>
      <c r="AD1321" s="33">
        <v>22</v>
      </c>
      <c r="AE1321" s="34" t="s">
        <v>2192</v>
      </c>
      <c r="AF1321" s="33">
        <v>0.3</v>
      </c>
      <c r="AG1321" s="33">
        <v>34.700000000000003</v>
      </c>
      <c r="AH1321" s="34" t="s">
        <v>1914</v>
      </c>
      <c r="AI1321" s="33">
        <v>21742</v>
      </c>
      <c r="AJ1321" s="33">
        <v>13.9</v>
      </c>
      <c r="AK1321" s="34">
        <v>1.5</v>
      </c>
      <c r="AL1321" s="34"/>
      <c r="AM1321" s="33">
        <v>0.42</v>
      </c>
      <c r="AN1321" s="34" t="s">
        <v>2046</v>
      </c>
      <c r="AO1321" s="34"/>
      <c r="AP1321" s="34"/>
      <c r="AQ1321" s="34" t="s">
        <v>1891</v>
      </c>
      <c r="AR1321" s="34" t="s">
        <v>1879</v>
      </c>
      <c r="AS1321" s="34" t="s">
        <v>1889</v>
      </c>
      <c r="AT1321" s="33">
        <v>364</v>
      </c>
      <c r="AU1321" s="33">
        <v>23</v>
      </c>
      <c r="AV1321" s="34" t="s">
        <v>1915</v>
      </c>
      <c r="AW1321" s="34" t="s">
        <v>4102</v>
      </c>
      <c r="AX1321" s="34" t="s">
        <v>4262</v>
      </c>
      <c r="AY1321" s="34" t="s">
        <v>2221</v>
      </c>
      <c r="AZ1321" s="34" t="s">
        <v>2221</v>
      </c>
      <c r="BA1321" s="34" t="s">
        <v>4238</v>
      </c>
      <c r="BB1321" s="34" t="s">
        <v>4262</v>
      </c>
      <c r="BC1321" s="34" t="s">
        <v>2221</v>
      </c>
      <c r="BD1321" s="34" t="s">
        <v>2221</v>
      </c>
    </row>
    <row r="1322" spans="1:56" ht="15" customHeight="1" x14ac:dyDescent="0.25">
      <c r="A1322" t="str">
        <f t="shared" si="63"/>
        <v>0104724_LM_CC_Mina_De_Oro_0105434_LM_Torres_Del_Pacifico</v>
      </c>
      <c r="B1322" s="34">
        <v>1319</v>
      </c>
      <c r="C1322" s="33" t="str">
        <f t="shared" si="64"/>
        <v>104724</v>
      </c>
      <c r="D1322" s="34" t="s">
        <v>2005</v>
      </c>
      <c r="E1322" s="34">
        <v>-11.871292</v>
      </c>
      <c r="F1322" s="34">
        <v>-77.019097000000002</v>
      </c>
      <c r="G1322" s="33">
        <v>338.67</v>
      </c>
      <c r="H1322" s="33">
        <v>239</v>
      </c>
      <c r="I1322" s="34" t="s">
        <v>60</v>
      </c>
      <c r="J1322" s="33">
        <v>0</v>
      </c>
      <c r="K1322" s="33">
        <v>27</v>
      </c>
      <c r="L1322" s="33">
        <v>27</v>
      </c>
      <c r="M1322" s="34" t="s">
        <v>59</v>
      </c>
      <c r="N1322" s="33">
        <v>0.3</v>
      </c>
      <c r="O1322" s="33">
        <v>34.700000000000003</v>
      </c>
      <c r="P1322" s="34" t="s">
        <v>1914</v>
      </c>
      <c r="Q1322" s="33">
        <v>21602</v>
      </c>
      <c r="R1322" s="33">
        <v>19.5</v>
      </c>
      <c r="S1322" s="34">
        <v>1.5</v>
      </c>
      <c r="T1322" s="34"/>
      <c r="U1322" s="33" t="str">
        <f t="shared" si="65"/>
        <v>105434</v>
      </c>
      <c r="V1322" s="34" t="s">
        <v>1048</v>
      </c>
      <c r="W1322" s="34">
        <v>-11.864008999999999</v>
      </c>
      <c r="X1322" s="34">
        <v>-77.022002999999998</v>
      </c>
      <c r="Y1322" s="33">
        <v>158.66999999999999</v>
      </c>
      <c r="Z1322" s="33">
        <v>239</v>
      </c>
      <c r="AA1322" s="34" t="s">
        <v>60</v>
      </c>
      <c r="AB1322" s="33">
        <v>18</v>
      </c>
      <c r="AC1322" s="33">
        <v>6</v>
      </c>
      <c r="AD1322" s="33">
        <v>22</v>
      </c>
      <c r="AE1322" s="34" t="s">
        <v>59</v>
      </c>
      <c r="AF1322" s="33">
        <v>0.3</v>
      </c>
      <c r="AG1322" s="33">
        <v>34.700000000000003</v>
      </c>
      <c r="AH1322" s="34" t="s">
        <v>1914</v>
      </c>
      <c r="AI1322" s="33">
        <v>22834</v>
      </c>
      <c r="AJ1322" s="33">
        <v>19.399999999999999</v>
      </c>
      <c r="AK1322" s="34">
        <v>1.5</v>
      </c>
      <c r="AL1322" s="34"/>
      <c r="AM1322" s="33">
        <v>0.87</v>
      </c>
      <c r="AN1322" s="34" t="s">
        <v>2046</v>
      </c>
      <c r="AO1322" s="34"/>
      <c r="AP1322" s="34"/>
      <c r="AQ1322" s="34" t="s">
        <v>1891</v>
      </c>
      <c r="AR1322" s="34" t="s">
        <v>1878</v>
      </c>
      <c r="AS1322" s="34" t="s">
        <v>1889</v>
      </c>
      <c r="AT1322" s="33">
        <v>364</v>
      </c>
      <c r="AU1322" s="33">
        <v>23</v>
      </c>
      <c r="AV1322" s="34" t="s">
        <v>1915</v>
      </c>
      <c r="AW1322" s="34" t="s">
        <v>4210</v>
      </c>
      <c r="AX1322" s="34" t="s">
        <v>3267</v>
      </c>
      <c r="AY1322" s="34" t="s">
        <v>2221</v>
      </c>
      <c r="AZ1322" s="34" t="s">
        <v>2221</v>
      </c>
      <c r="BA1322" s="34" t="s">
        <v>3793</v>
      </c>
      <c r="BB1322" s="34" t="s">
        <v>3267</v>
      </c>
      <c r="BC1322" s="34" t="s">
        <v>2221</v>
      </c>
      <c r="BD1322" s="34" t="s">
        <v>2221</v>
      </c>
    </row>
    <row r="1323" spans="1:56" ht="15" customHeight="1" x14ac:dyDescent="0.25">
      <c r="A1323" t="str">
        <f t="shared" si="63"/>
        <v>0105117_LM_Montecarlo_Chillon_0102992_LM_Piramide_de_Huacoy</v>
      </c>
      <c r="B1323" s="34">
        <v>1320</v>
      </c>
      <c r="C1323" s="33" t="str">
        <f t="shared" si="64"/>
        <v>105117</v>
      </c>
      <c r="D1323" s="34" t="s">
        <v>2006</v>
      </c>
      <c r="E1323" s="34">
        <v>-11.847267</v>
      </c>
      <c r="F1323" s="34">
        <v>-77.010017000000005</v>
      </c>
      <c r="G1323" s="33">
        <v>215.66</v>
      </c>
      <c r="H1323" s="33">
        <v>275</v>
      </c>
      <c r="I1323" s="34" t="s">
        <v>58</v>
      </c>
      <c r="J1323" s="33">
        <v>21.3</v>
      </c>
      <c r="K1323" s="33">
        <v>5.5</v>
      </c>
      <c r="L1323" s="33">
        <v>24.8</v>
      </c>
      <c r="M1323" s="34" t="s">
        <v>59</v>
      </c>
      <c r="N1323" s="33">
        <v>0.3</v>
      </c>
      <c r="O1323" s="33">
        <v>34.700000000000003</v>
      </c>
      <c r="P1323" s="34" t="s">
        <v>1914</v>
      </c>
      <c r="Q1323" s="33">
        <v>22022</v>
      </c>
      <c r="R1323" s="33">
        <v>19.5</v>
      </c>
      <c r="S1323" s="34">
        <v>1.5</v>
      </c>
      <c r="T1323" s="34"/>
      <c r="U1323" s="33" t="str">
        <f t="shared" si="65"/>
        <v>102992</v>
      </c>
      <c r="V1323" s="34" t="s">
        <v>1544</v>
      </c>
      <c r="W1323" s="34">
        <v>-11.854886</v>
      </c>
      <c r="X1323" s="34">
        <v>-77.015602000000001</v>
      </c>
      <c r="Y1323" s="33">
        <v>35.659999999999997</v>
      </c>
      <c r="Z1323" s="33">
        <v>258</v>
      </c>
      <c r="AA1323" s="34" t="s">
        <v>58</v>
      </c>
      <c r="AB1323" s="33">
        <v>0</v>
      </c>
      <c r="AC1323" s="33">
        <v>27</v>
      </c>
      <c r="AD1323" s="33">
        <v>26</v>
      </c>
      <c r="AE1323" s="34" t="s">
        <v>59</v>
      </c>
      <c r="AF1323" s="33">
        <v>0.3</v>
      </c>
      <c r="AG1323" s="33">
        <v>34.700000000000003</v>
      </c>
      <c r="AH1323" s="34" t="s">
        <v>1914</v>
      </c>
      <c r="AI1323" s="33">
        <v>23254</v>
      </c>
      <c r="AJ1323" s="33">
        <v>19.5</v>
      </c>
      <c r="AK1323" s="34">
        <v>1.5</v>
      </c>
      <c r="AL1323" s="34"/>
      <c r="AM1323" s="33">
        <v>1.04</v>
      </c>
      <c r="AN1323" s="34" t="s">
        <v>2046</v>
      </c>
      <c r="AO1323" s="34"/>
      <c r="AP1323" s="34"/>
      <c r="AQ1323" s="34" t="s">
        <v>1891</v>
      </c>
      <c r="AR1323" s="34" t="s">
        <v>1879</v>
      </c>
      <c r="AS1323" s="34" t="s">
        <v>1889</v>
      </c>
      <c r="AT1323" s="33">
        <v>364</v>
      </c>
      <c r="AU1323" s="33">
        <v>23</v>
      </c>
      <c r="AV1323" s="34" t="s">
        <v>1915</v>
      </c>
      <c r="AW1323" s="34" t="s">
        <v>4242</v>
      </c>
      <c r="AX1323" s="34" t="s">
        <v>3267</v>
      </c>
      <c r="AY1323" s="34" t="s">
        <v>2221</v>
      </c>
      <c r="AZ1323" s="34" t="s">
        <v>2221</v>
      </c>
      <c r="BA1323" s="34" t="s">
        <v>3177</v>
      </c>
      <c r="BB1323" s="34" t="s">
        <v>3267</v>
      </c>
      <c r="BC1323" s="34" t="s">
        <v>2221</v>
      </c>
      <c r="BD1323" s="34" t="s">
        <v>2221</v>
      </c>
    </row>
    <row r="1324" spans="1:56" ht="15" customHeight="1" x14ac:dyDescent="0.25">
      <c r="A1324" t="str">
        <f t="shared" si="63"/>
        <v>010230033_LI_Grau_Girasoles_0100643_LI_Trujillo_Norte</v>
      </c>
      <c r="B1324" s="34">
        <v>1321</v>
      </c>
      <c r="C1324" s="33" t="str">
        <f t="shared" si="64"/>
        <v>10230033</v>
      </c>
      <c r="D1324" s="34" t="s">
        <v>1670</v>
      </c>
      <c r="E1324" s="34">
        <v>-8.0302140000000009</v>
      </c>
      <c r="F1324" s="34">
        <v>-79.063424999999995</v>
      </c>
      <c r="G1324" s="33">
        <v>152.96</v>
      </c>
      <c r="H1324" s="33">
        <v>123</v>
      </c>
      <c r="I1324" s="34" t="s">
        <v>60</v>
      </c>
      <c r="J1324" s="33">
        <v>0</v>
      </c>
      <c r="K1324" s="33">
        <v>30</v>
      </c>
      <c r="L1324" s="33">
        <v>27</v>
      </c>
      <c r="M1324" s="34" t="s">
        <v>59</v>
      </c>
      <c r="N1324" s="33">
        <v>0.3</v>
      </c>
      <c r="O1324" s="33">
        <v>35.299999999999997</v>
      </c>
      <c r="P1324" s="34" t="s">
        <v>1914</v>
      </c>
      <c r="Q1324" s="33">
        <v>23002</v>
      </c>
      <c r="R1324" s="33">
        <v>19.399999999999999</v>
      </c>
      <c r="S1324" s="34">
        <v>1.5</v>
      </c>
      <c r="T1324" s="34"/>
      <c r="U1324" s="33" t="str">
        <f t="shared" si="65"/>
        <v>100643</v>
      </c>
      <c r="V1324" s="34" t="s">
        <v>647</v>
      </c>
      <c r="W1324" s="34">
        <v>-8.041008999999999</v>
      </c>
      <c r="X1324" s="34">
        <v>-79.057861000000003</v>
      </c>
      <c r="Y1324" s="33">
        <v>332.96</v>
      </c>
      <c r="Z1324" s="33">
        <v>123</v>
      </c>
      <c r="AA1324" s="34" t="s">
        <v>58</v>
      </c>
      <c r="AB1324" s="33">
        <v>0</v>
      </c>
      <c r="AC1324" s="33">
        <v>30</v>
      </c>
      <c r="AD1324" s="33">
        <v>27</v>
      </c>
      <c r="AE1324" s="34" t="s">
        <v>59</v>
      </c>
      <c r="AF1324" s="33">
        <v>0.3</v>
      </c>
      <c r="AG1324" s="33">
        <v>34.700000000000003</v>
      </c>
      <c r="AH1324" s="34" t="s">
        <v>1914</v>
      </c>
      <c r="AI1324" s="33">
        <v>21770</v>
      </c>
      <c r="AJ1324" s="33">
        <v>19.399999999999999</v>
      </c>
      <c r="AK1324" s="34">
        <v>1.5</v>
      </c>
      <c r="AL1324" s="34"/>
      <c r="AM1324" s="33">
        <v>1.35</v>
      </c>
      <c r="AN1324" s="34" t="s">
        <v>2046</v>
      </c>
      <c r="AO1324" s="34"/>
      <c r="AP1324" s="34"/>
      <c r="AQ1324" s="34" t="s">
        <v>1891</v>
      </c>
      <c r="AR1324" s="34" t="s">
        <v>1879</v>
      </c>
      <c r="AS1324" s="34" t="s">
        <v>1889</v>
      </c>
      <c r="AT1324" s="33">
        <v>364</v>
      </c>
      <c r="AU1324" s="33">
        <v>23</v>
      </c>
      <c r="AV1324" s="34" t="s">
        <v>1915</v>
      </c>
      <c r="AW1324" s="34" t="s">
        <v>4103</v>
      </c>
      <c r="AX1324" s="34" t="s">
        <v>4373</v>
      </c>
      <c r="AY1324" s="34" t="s">
        <v>2309</v>
      </c>
      <c r="AZ1324" s="34" t="s">
        <v>2227</v>
      </c>
      <c r="BA1324" s="34" t="s">
        <v>2925</v>
      </c>
      <c r="BB1324" s="34" t="s">
        <v>4373</v>
      </c>
      <c r="BC1324" s="34" t="s">
        <v>2309</v>
      </c>
      <c r="BD1324" s="34" t="s">
        <v>2227</v>
      </c>
    </row>
    <row r="1325" spans="1:56" ht="15" customHeight="1" x14ac:dyDescent="0.25">
      <c r="A1325" t="str">
        <f t="shared" si="63"/>
        <v>0102429_LM_22_de_Agosto_R1_0100180_LM_Las_Vegas</v>
      </c>
      <c r="B1325" s="34">
        <v>1322</v>
      </c>
      <c r="C1325" s="33" t="str">
        <f t="shared" si="64"/>
        <v>102429</v>
      </c>
      <c r="D1325" s="34" t="s">
        <v>2007</v>
      </c>
      <c r="E1325" s="34">
        <v>-11.946213999999999</v>
      </c>
      <c r="F1325" s="34">
        <v>-77.061735999999996</v>
      </c>
      <c r="G1325" s="33">
        <v>170.84</v>
      </c>
      <c r="H1325" s="33">
        <v>95</v>
      </c>
      <c r="I1325" s="34" t="s">
        <v>60</v>
      </c>
      <c r="J1325" s="33">
        <v>13.65</v>
      </c>
      <c r="K1325" s="33">
        <v>15</v>
      </c>
      <c r="L1325" s="33">
        <v>26</v>
      </c>
      <c r="M1325" s="34" t="s">
        <v>59</v>
      </c>
      <c r="N1325" s="33">
        <v>0.3</v>
      </c>
      <c r="O1325" s="33">
        <v>34.700000000000003</v>
      </c>
      <c r="P1325" s="34" t="s">
        <v>1914</v>
      </c>
      <c r="Q1325" s="33">
        <v>23198</v>
      </c>
      <c r="R1325" s="33">
        <v>19.399999999999999</v>
      </c>
      <c r="S1325" s="34">
        <v>1.5</v>
      </c>
      <c r="T1325" s="34"/>
      <c r="U1325" s="33" t="str">
        <f t="shared" si="65"/>
        <v>100180</v>
      </c>
      <c r="V1325" s="34" t="s">
        <v>1060</v>
      </c>
      <c r="W1325" s="34">
        <v>-11.955145</v>
      </c>
      <c r="X1325" s="34">
        <v>-77.060264000000004</v>
      </c>
      <c r="Y1325" s="33">
        <v>350.84</v>
      </c>
      <c r="Z1325" s="33">
        <v>88</v>
      </c>
      <c r="AA1325" s="34" t="s">
        <v>60</v>
      </c>
      <c r="AB1325" s="33">
        <v>15</v>
      </c>
      <c r="AC1325" s="33">
        <v>15</v>
      </c>
      <c r="AD1325" s="33">
        <v>27</v>
      </c>
      <c r="AE1325" s="34" t="s">
        <v>59</v>
      </c>
      <c r="AF1325" s="33">
        <v>0.3</v>
      </c>
      <c r="AG1325" s="33">
        <v>34.700000000000003</v>
      </c>
      <c r="AH1325" s="34" t="s">
        <v>1914</v>
      </c>
      <c r="AI1325" s="33">
        <v>21966</v>
      </c>
      <c r="AJ1325" s="33">
        <v>19.3</v>
      </c>
      <c r="AK1325" s="34">
        <v>1.5</v>
      </c>
      <c r="AL1325" s="34"/>
      <c r="AM1325" s="33">
        <v>1.01</v>
      </c>
      <c r="AN1325" s="34" t="s">
        <v>2046</v>
      </c>
      <c r="AO1325" s="34"/>
      <c r="AP1325" s="34"/>
      <c r="AQ1325" s="34" t="s">
        <v>1891</v>
      </c>
      <c r="AR1325" s="34" t="s">
        <v>1879</v>
      </c>
      <c r="AS1325" s="34" t="s">
        <v>1889</v>
      </c>
      <c r="AT1325" s="33">
        <v>364</v>
      </c>
      <c r="AU1325" s="33">
        <v>23</v>
      </c>
      <c r="AV1325" s="34" t="s">
        <v>1917</v>
      </c>
      <c r="AW1325" s="34" t="s">
        <v>4211</v>
      </c>
      <c r="AX1325" s="34" t="s">
        <v>4253</v>
      </c>
      <c r="AY1325" s="34" t="s">
        <v>2221</v>
      </c>
      <c r="AZ1325" s="34" t="s">
        <v>2221</v>
      </c>
      <c r="BA1325" s="34" t="s">
        <v>3896</v>
      </c>
      <c r="BB1325" s="34" t="s">
        <v>4253</v>
      </c>
      <c r="BC1325" s="34" t="s">
        <v>2221</v>
      </c>
      <c r="BD1325" s="34" t="s">
        <v>2221</v>
      </c>
    </row>
    <row r="1326" spans="1:56" ht="15" customHeight="1" x14ac:dyDescent="0.25">
      <c r="A1326" t="str">
        <f t="shared" si="63"/>
        <v>0101012_LA_Las_Salinas_0101011_LA_Morrope</v>
      </c>
      <c r="B1326" s="34">
        <v>1323</v>
      </c>
      <c r="C1326" s="33" t="str">
        <f t="shared" si="64"/>
        <v>101012</v>
      </c>
      <c r="D1326" s="34" t="s">
        <v>197</v>
      </c>
      <c r="E1326" s="34">
        <v>-6.233727</v>
      </c>
      <c r="F1326" s="34">
        <v>-80.389068000000009</v>
      </c>
      <c r="G1326" s="33">
        <v>130.13999999999999</v>
      </c>
      <c r="H1326" s="33">
        <v>2</v>
      </c>
      <c r="I1326" s="34" t="s">
        <v>58</v>
      </c>
      <c r="J1326" s="33">
        <v>0</v>
      </c>
      <c r="K1326" s="33">
        <v>70</v>
      </c>
      <c r="L1326" s="33">
        <v>70</v>
      </c>
      <c r="M1326" s="34" t="s">
        <v>59</v>
      </c>
      <c r="N1326" s="33">
        <v>0.3</v>
      </c>
      <c r="O1326" s="33">
        <v>40.4</v>
      </c>
      <c r="P1326" s="34" t="s">
        <v>1914</v>
      </c>
      <c r="Q1326" s="33">
        <v>7777.35</v>
      </c>
      <c r="R1326" s="33">
        <v>28.4</v>
      </c>
      <c r="S1326" s="34">
        <v>1.5</v>
      </c>
      <c r="T1326" s="34"/>
      <c r="U1326" s="33" t="str">
        <f t="shared" si="65"/>
        <v>101011</v>
      </c>
      <c r="V1326" s="34" t="s">
        <v>349</v>
      </c>
      <c r="W1326" s="34">
        <v>-6.5052810000000001</v>
      </c>
      <c r="X1326" s="34">
        <v>-80.065207999999998</v>
      </c>
      <c r="Y1326" s="33">
        <v>310.17</v>
      </c>
      <c r="Z1326" s="33">
        <v>14</v>
      </c>
      <c r="AA1326" s="34" t="s">
        <v>58</v>
      </c>
      <c r="AB1326" s="33">
        <v>0</v>
      </c>
      <c r="AC1326" s="33">
        <v>71.099999999999994</v>
      </c>
      <c r="AD1326" s="33">
        <v>68</v>
      </c>
      <c r="AE1326" s="34" t="s">
        <v>2188</v>
      </c>
      <c r="AF1326" s="33">
        <v>1.8</v>
      </c>
      <c r="AG1326" s="33">
        <v>40.4</v>
      </c>
      <c r="AH1326" s="34" t="s">
        <v>1914</v>
      </c>
      <c r="AI1326" s="33">
        <v>8088.67</v>
      </c>
      <c r="AJ1326" s="33">
        <v>28.3</v>
      </c>
      <c r="AK1326" s="34">
        <v>1.5</v>
      </c>
      <c r="AL1326" s="34"/>
      <c r="AM1326" s="33">
        <v>46.88</v>
      </c>
      <c r="AN1326" s="34" t="s">
        <v>2046</v>
      </c>
      <c r="AO1326" s="34"/>
      <c r="AP1326" s="34"/>
      <c r="AQ1326" s="34" t="s">
        <v>1896</v>
      </c>
      <c r="AR1326" s="34" t="s">
        <v>1878</v>
      </c>
      <c r="AS1326" s="34" t="s">
        <v>1889</v>
      </c>
      <c r="AT1326" s="33">
        <v>735</v>
      </c>
      <c r="AU1326" s="33">
        <v>8</v>
      </c>
      <c r="AV1326" s="34" t="s">
        <v>1915</v>
      </c>
      <c r="AW1326" s="34" t="s">
        <v>3524</v>
      </c>
      <c r="AX1326" s="34" t="s">
        <v>2288</v>
      </c>
      <c r="AY1326" s="34" t="s">
        <v>2230</v>
      </c>
      <c r="AZ1326" s="34" t="s">
        <v>2230</v>
      </c>
      <c r="BA1326" s="34" t="s">
        <v>2287</v>
      </c>
      <c r="BB1326" s="34" t="s">
        <v>2288</v>
      </c>
      <c r="BC1326" s="34" t="s">
        <v>2230</v>
      </c>
      <c r="BD1326" s="34" t="s">
        <v>2230</v>
      </c>
    </row>
    <row r="1327" spans="1:56" ht="15" customHeight="1" x14ac:dyDescent="0.25">
      <c r="A1327" t="str">
        <f t="shared" si="63"/>
        <v>0102025_LM_Santa_Emma_0100012_LM_Pando</v>
      </c>
      <c r="B1327" s="34">
        <v>1324</v>
      </c>
      <c r="C1327" s="33" t="str">
        <f t="shared" si="64"/>
        <v>102025</v>
      </c>
      <c r="D1327" s="34" t="s">
        <v>1671</v>
      </c>
      <c r="E1327" s="34">
        <v>-12.06958</v>
      </c>
      <c r="F1327" s="34">
        <v>-77.077390000000008</v>
      </c>
      <c r="G1327" s="33">
        <v>26.89</v>
      </c>
      <c r="H1327" s="33">
        <v>70</v>
      </c>
      <c r="I1327" s="34" t="s">
        <v>60</v>
      </c>
      <c r="J1327" s="33">
        <v>11.4</v>
      </c>
      <c r="K1327" s="33">
        <v>12</v>
      </c>
      <c r="L1327" s="33">
        <v>23</v>
      </c>
      <c r="M1327" s="34" t="s">
        <v>59</v>
      </c>
      <c r="N1327" s="33">
        <v>0.3</v>
      </c>
      <c r="O1327" s="33">
        <v>34.700000000000003</v>
      </c>
      <c r="P1327" s="34" t="s">
        <v>1914</v>
      </c>
      <c r="Q1327" s="33">
        <v>22918</v>
      </c>
      <c r="R1327" s="33">
        <v>19.5</v>
      </c>
      <c r="S1327" s="34">
        <v>1.5</v>
      </c>
      <c r="T1327" s="34"/>
      <c r="U1327" s="33" t="str">
        <f t="shared" si="65"/>
        <v>100012</v>
      </c>
      <c r="V1327" s="34" t="s">
        <v>140</v>
      </c>
      <c r="W1327" s="34">
        <v>-12.062538999999999</v>
      </c>
      <c r="X1327" s="34">
        <v>-77.073738000000006</v>
      </c>
      <c r="Y1327" s="33">
        <v>206.9</v>
      </c>
      <c r="Z1327" s="33">
        <v>84</v>
      </c>
      <c r="AA1327" s="34" t="s">
        <v>60</v>
      </c>
      <c r="AB1327" s="33">
        <v>8.5</v>
      </c>
      <c r="AC1327" s="33">
        <v>21</v>
      </c>
      <c r="AD1327" s="33">
        <v>25</v>
      </c>
      <c r="AE1327" s="34" t="s">
        <v>2186</v>
      </c>
      <c r="AF1327" s="33">
        <v>0.6</v>
      </c>
      <c r="AG1327" s="33">
        <v>36.4</v>
      </c>
      <c r="AH1327" s="34" t="s">
        <v>1914</v>
      </c>
      <c r="AI1327" s="33">
        <v>21686</v>
      </c>
      <c r="AJ1327" s="33">
        <v>19.399999999999999</v>
      </c>
      <c r="AK1327" s="34">
        <v>1.5</v>
      </c>
      <c r="AL1327" s="34"/>
      <c r="AM1327" s="33">
        <v>0.88</v>
      </c>
      <c r="AN1327" s="34" t="s">
        <v>2046</v>
      </c>
      <c r="AO1327" s="34"/>
      <c r="AP1327" s="34"/>
      <c r="AQ1327" s="34" t="s">
        <v>1891</v>
      </c>
      <c r="AR1327" s="34" t="s">
        <v>1878</v>
      </c>
      <c r="AS1327" s="34" t="s">
        <v>1889</v>
      </c>
      <c r="AT1327" s="33">
        <v>366.298</v>
      </c>
      <c r="AU1327" s="33">
        <v>23</v>
      </c>
      <c r="AV1327" s="34" t="s">
        <v>1915</v>
      </c>
      <c r="AW1327" s="34" t="s">
        <v>3525</v>
      </c>
      <c r="AX1327" s="34" t="s">
        <v>3762</v>
      </c>
      <c r="AY1327" s="34" t="s">
        <v>2221</v>
      </c>
      <c r="AZ1327" s="34" t="s">
        <v>2221</v>
      </c>
      <c r="BA1327" s="34" t="s">
        <v>3922</v>
      </c>
      <c r="BB1327" s="34" t="s">
        <v>2221</v>
      </c>
      <c r="BC1327" s="34" t="s">
        <v>2221</v>
      </c>
      <c r="BD1327" s="34" t="s">
        <v>2221</v>
      </c>
    </row>
    <row r="1328" spans="1:56" ht="15" customHeight="1" x14ac:dyDescent="0.25">
      <c r="A1328" t="str">
        <f t="shared" si="63"/>
        <v>0102426_LI_Gran_Chimu_R1_0104173_LI_Daniel_Carrion</v>
      </c>
      <c r="B1328" s="34">
        <v>1325</v>
      </c>
      <c r="C1328" s="33" t="str">
        <f t="shared" si="64"/>
        <v>102426</v>
      </c>
      <c r="D1328" s="34" t="s">
        <v>2008</v>
      </c>
      <c r="E1328" s="34">
        <v>-8.1069960000000005</v>
      </c>
      <c r="F1328" s="34">
        <v>-79.034673999999995</v>
      </c>
      <c r="G1328" s="33">
        <v>172.31</v>
      </c>
      <c r="H1328" s="33">
        <v>30</v>
      </c>
      <c r="I1328" s="34" t="s">
        <v>60</v>
      </c>
      <c r="J1328" s="33">
        <v>15.75</v>
      </c>
      <c r="K1328" s="33">
        <v>11</v>
      </c>
      <c r="L1328" s="33">
        <v>24.5</v>
      </c>
      <c r="M1328" s="34" t="s">
        <v>59</v>
      </c>
      <c r="N1328" s="33">
        <v>0.3</v>
      </c>
      <c r="O1328" s="33">
        <v>34.700000000000003</v>
      </c>
      <c r="P1328" s="34" t="s">
        <v>1914</v>
      </c>
      <c r="Q1328" s="33">
        <v>22666</v>
      </c>
      <c r="R1328" s="33">
        <v>9</v>
      </c>
      <c r="S1328" s="34">
        <v>1.5</v>
      </c>
      <c r="T1328" s="34"/>
      <c r="U1328" s="33" t="str">
        <f t="shared" si="65"/>
        <v>104173</v>
      </c>
      <c r="V1328" s="34" t="s">
        <v>1025</v>
      </c>
      <c r="W1328" s="34">
        <v>-8.1097509999999993</v>
      </c>
      <c r="X1328" s="34">
        <v>-79.034298000000007</v>
      </c>
      <c r="Y1328" s="33">
        <v>352.31</v>
      </c>
      <c r="Z1328" s="33">
        <v>32</v>
      </c>
      <c r="AA1328" s="34" t="s">
        <v>60</v>
      </c>
      <c r="AB1328" s="33">
        <v>17.149999999999999</v>
      </c>
      <c r="AC1328" s="33">
        <v>6</v>
      </c>
      <c r="AD1328" s="33">
        <v>18</v>
      </c>
      <c r="AE1328" s="34" t="s">
        <v>59</v>
      </c>
      <c r="AF1328" s="33">
        <v>0.3</v>
      </c>
      <c r="AG1328" s="33">
        <v>34.700000000000003</v>
      </c>
      <c r="AH1328" s="34" t="s">
        <v>1914</v>
      </c>
      <c r="AI1328" s="33">
        <v>21434</v>
      </c>
      <c r="AJ1328" s="33">
        <v>9.1</v>
      </c>
      <c r="AK1328" s="34">
        <v>1.5</v>
      </c>
      <c r="AL1328" s="34"/>
      <c r="AM1328" s="33">
        <v>0.31</v>
      </c>
      <c r="AN1328" s="34" t="s">
        <v>2046</v>
      </c>
      <c r="AO1328" s="34"/>
      <c r="AP1328" s="34"/>
      <c r="AQ1328" s="34" t="s">
        <v>1891</v>
      </c>
      <c r="AR1328" s="34" t="s">
        <v>1879</v>
      </c>
      <c r="AS1328" s="34" t="s">
        <v>1889</v>
      </c>
      <c r="AT1328" s="33">
        <v>364</v>
      </c>
      <c r="AU1328" s="33">
        <v>23</v>
      </c>
      <c r="AV1328" s="34" t="s">
        <v>1917</v>
      </c>
      <c r="AW1328" s="34" t="s">
        <v>4212</v>
      </c>
      <c r="AX1328" s="34" t="s">
        <v>2309</v>
      </c>
      <c r="AY1328" s="34" t="s">
        <v>2309</v>
      </c>
      <c r="AZ1328" s="34" t="s">
        <v>2227</v>
      </c>
      <c r="BA1328" s="34" t="s">
        <v>3820</v>
      </c>
      <c r="BB1328" s="34" t="s">
        <v>2309</v>
      </c>
      <c r="BC1328" s="34" t="s">
        <v>2309</v>
      </c>
      <c r="BD1328" s="34" t="s">
        <v>2227</v>
      </c>
    </row>
    <row r="1329" spans="1:56" ht="15" customHeight="1" x14ac:dyDescent="0.25">
      <c r="A1329" t="str">
        <f t="shared" si="63"/>
        <v>010221003_JU_Kusimayu_Shullcas_0103082_JU_El_Tambo_R1</v>
      </c>
      <c r="B1329" s="34">
        <v>1326</v>
      </c>
      <c r="C1329" s="33" t="str">
        <f t="shared" si="64"/>
        <v>10221003</v>
      </c>
      <c r="D1329" s="34" t="s">
        <v>1672</v>
      </c>
      <c r="E1329" s="34">
        <v>-12.058802999999999</v>
      </c>
      <c r="F1329" s="34">
        <v>-75.211528000000001</v>
      </c>
      <c r="G1329" s="33">
        <v>326.38</v>
      </c>
      <c r="H1329" s="33">
        <v>3285</v>
      </c>
      <c r="I1329" s="34" t="s">
        <v>60</v>
      </c>
      <c r="J1329" s="33">
        <v>14.65</v>
      </c>
      <c r="K1329" s="33">
        <v>8</v>
      </c>
      <c r="L1329" s="33">
        <v>20.2</v>
      </c>
      <c r="M1329" s="34" t="s">
        <v>59</v>
      </c>
      <c r="N1329" s="33">
        <v>0.3</v>
      </c>
      <c r="O1329" s="33">
        <v>39.9</v>
      </c>
      <c r="P1329" s="34" t="s">
        <v>1914</v>
      </c>
      <c r="Q1329" s="33">
        <v>17755</v>
      </c>
      <c r="R1329" s="33">
        <v>19.3</v>
      </c>
      <c r="S1329" s="34">
        <v>1.5</v>
      </c>
      <c r="T1329" s="34"/>
      <c r="U1329" s="33" t="str">
        <f t="shared" si="65"/>
        <v>103082</v>
      </c>
      <c r="V1329" s="34" t="s">
        <v>624</v>
      </c>
      <c r="W1329" s="34">
        <v>-12.039788</v>
      </c>
      <c r="X1329" s="34">
        <v>-75.224457000000001</v>
      </c>
      <c r="Y1329" s="33">
        <v>146.38</v>
      </c>
      <c r="Z1329" s="33">
        <v>3278</v>
      </c>
      <c r="AA1329" s="34" t="s">
        <v>58</v>
      </c>
      <c r="AB1329" s="33">
        <v>0</v>
      </c>
      <c r="AC1329" s="33">
        <v>70</v>
      </c>
      <c r="AD1329" s="33">
        <v>50</v>
      </c>
      <c r="AE1329" s="34" t="s">
        <v>2204</v>
      </c>
      <c r="AF1329" s="33">
        <v>0.3</v>
      </c>
      <c r="AG1329" s="33">
        <v>35.299999999999997</v>
      </c>
      <c r="AH1329" s="34" t="s">
        <v>1914</v>
      </c>
      <c r="AI1329" s="33">
        <v>18765</v>
      </c>
      <c r="AJ1329" s="33">
        <v>19.600000000000001</v>
      </c>
      <c r="AK1329" s="34">
        <v>1.5</v>
      </c>
      <c r="AL1329" s="34"/>
      <c r="AM1329" s="33">
        <v>2.54</v>
      </c>
      <c r="AN1329" s="34" t="s">
        <v>2046</v>
      </c>
      <c r="AO1329" s="34"/>
      <c r="AP1329" s="34"/>
      <c r="AQ1329" s="34" t="s">
        <v>1891</v>
      </c>
      <c r="AR1329" s="34" t="s">
        <v>1879</v>
      </c>
      <c r="AS1329" s="34" t="s">
        <v>1889</v>
      </c>
      <c r="AT1329" s="33">
        <v>364</v>
      </c>
      <c r="AU1329" s="33">
        <v>23</v>
      </c>
      <c r="AV1329" s="34" t="s">
        <v>1917</v>
      </c>
      <c r="AW1329" s="34" t="s">
        <v>4104</v>
      </c>
      <c r="AX1329" s="34" t="s">
        <v>4254</v>
      </c>
      <c r="AY1329" s="34" t="s">
        <v>2253</v>
      </c>
      <c r="AZ1329" s="34" t="s">
        <v>2254</v>
      </c>
      <c r="BA1329" s="34" t="s">
        <v>3870</v>
      </c>
      <c r="BB1329" s="34" t="s">
        <v>4254</v>
      </c>
      <c r="BC1329" s="34" t="s">
        <v>2253</v>
      </c>
      <c r="BD1329" s="34" t="s">
        <v>2254</v>
      </c>
    </row>
    <row r="1330" spans="1:56" ht="15" customHeight="1" x14ac:dyDescent="0.25">
      <c r="A1330" t="str">
        <f t="shared" si="63"/>
        <v>010351011_UY_Federico_Basadre_0103388_UY_Aguaytia</v>
      </c>
      <c r="B1330" s="34">
        <v>1327</v>
      </c>
      <c r="C1330" s="33" t="str">
        <f t="shared" si="64"/>
        <v>10351011</v>
      </c>
      <c r="D1330" s="34" t="s">
        <v>1673</v>
      </c>
      <c r="E1330" s="34">
        <v>-9.0513969999999997</v>
      </c>
      <c r="F1330" s="34">
        <v>-75.515625</v>
      </c>
      <c r="G1330" s="33">
        <v>9.41</v>
      </c>
      <c r="H1330" s="33">
        <v>343</v>
      </c>
      <c r="I1330" s="34" t="s">
        <v>60</v>
      </c>
      <c r="J1330" s="33">
        <v>0</v>
      </c>
      <c r="K1330" s="33">
        <v>30</v>
      </c>
      <c r="L1330" s="33">
        <v>28</v>
      </c>
      <c r="M1330" s="34" t="s">
        <v>59</v>
      </c>
      <c r="N1330" s="33">
        <v>0.3</v>
      </c>
      <c r="O1330" s="33">
        <v>34.700000000000003</v>
      </c>
      <c r="P1330" s="34" t="s">
        <v>1914</v>
      </c>
      <c r="Q1330" s="33">
        <v>21966</v>
      </c>
      <c r="R1330" s="33">
        <v>22</v>
      </c>
      <c r="S1330" s="34">
        <v>1.5</v>
      </c>
      <c r="T1330" s="34"/>
      <c r="U1330" s="33" t="str">
        <f t="shared" si="65"/>
        <v>103388</v>
      </c>
      <c r="V1330" s="34" t="s">
        <v>236</v>
      </c>
      <c r="W1330" s="34">
        <v>-9.0346539999999997</v>
      </c>
      <c r="X1330" s="34">
        <v>-75.512816000000001</v>
      </c>
      <c r="Y1330" s="33">
        <v>189.41</v>
      </c>
      <c r="Z1330" s="33">
        <v>321</v>
      </c>
      <c r="AA1330" s="34" t="s">
        <v>58</v>
      </c>
      <c r="AB1330" s="33">
        <v>0</v>
      </c>
      <c r="AC1330" s="33">
        <v>72</v>
      </c>
      <c r="AD1330" s="33">
        <v>72</v>
      </c>
      <c r="AE1330" s="34" t="s">
        <v>2198</v>
      </c>
      <c r="AF1330" s="33">
        <v>0.6</v>
      </c>
      <c r="AG1330" s="33">
        <v>38.299999999999997</v>
      </c>
      <c r="AH1330" s="34" t="s">
        <v>1914</v>
      </c>
      <c r="AI1330" s="33">
        <v>23198</v>
      </c>
      <c r="AJ1330" s="33">
        <v>21.9</v>
      </c>
      <c r="AK1330" s="34">
        <v>1.5</v>
      </c>
      <c r="AL1330" s="34"/>
      <c r="AM1330" s="33">
        <v>1.89</v>
      </c>
      <c r="AN1330" s="34" t="s">
        <v>2046</v>
      </c>
      <c r="AO1330" s="34"/>
      <c r="AP1330" s="34"/>
      <c r="AQ1330" s="34" t="s">
        <v>1891</v>
      </c>
      <c r="AR1330" s="34" t="s">
        <v>1878</v>
      </c>
      <c r="AS1330" s="34" t="s">
        <v>1889</v>
      </c>
      <c r="AT1330" s="33">
        <v>364</v>
      </c>
      <c r="AU1330" s="33">
        <v>23</v>
      </c>
      <c r="AV1330" s="34" t="s">
        <v>1915</v>
      </c>
      <c r="AW1330" s="34" t="s">
        <v>4535</v>
      </c>
      <c r="AX1330" s="34" t="s">
        <v>3822</v>
      </c>
      <c r="AY1330" s="34" t="s">
        <v>3822</v>
      </c>
      <c r="AZ1330" s="34" t="s">
        <v>2512</v>
      </c>
      <c r="BA1330" s="34" t="s">
        <v>3821</v>
      </c>
      <c r="BB1330" s="34" t="s">
        <v>3822</v>
      </c>
      <c r="BC1330" s="34" t="s">
        <v>3822</v>
      </c>
      <c r="BD1330" s="34" t="s">
        <v>2512</v>
      </c>
    </row>
    <row r="1331" spans="1:56" ht="15" customHeight="1" x14ac:dyDescent="0.25">
      <c r="A1331" t="str">
        <f t="shared" si="63"/>
        <v>0105593_LM_Marin_Arista_0100231_LM_Puno</v>
      </c>
      <c r="B1331" s="34">
        <v>1328</v>
      </c>
      <c r="C1331" s="33" t="str">
        <f t="shared" si="64"/>
        <v>105593</v>
      </c>
      <c r="D1331" s="34" t="s">
        <v>1015</v>
      </c>
      <c r="E1331" s="34">
        <v>-12.055141000000001</v>
      </c>
      <c r="F1331" s="34">
        <v>-77.028165999999999</v>
      </c>
      <c r="G1331" s="33">
        <v>332.88</v>
      </c>
      <c r="H1331" s="33">
        <v>156</v>
      </c>
      <c r="I1331" s="34" t="s">
        <v>60</v>
      </c>
      <c r="J1331" s="33">
        <v>21</v>
      </c>
      <c r="K1331" s="33">
        <v>9</v>
      </c>
      <c r="L1331" s="33">
        <v>30</v>
      </c>
      <c r="M1331" s="34" t="s">
        <v>59</v>
      </c>
      <c r="N1331" s="33">
        <v>0.3</v>
      </c>
      <c r="O1331" s="33">
        <v>35.299999999999997</v>
      </c>
      <c r="P1331" s="34" t="s">
        <v>1914</v>
      </c>
      <c r="Q1331" s="33">
        <v>14473</v>
      </c>
      <c r="R1331" s="33">
        <v>18.5</v>
      </c>
      <c r="S1331" s="34">
        <v>1.5</v>
      </c>
      <c r="T1331" s="34"/>
      <c r="U1331" s="33" t="str">
        <f t="shared" si="65"/>
        <v>100231</v>
      </c>
      <c r="V1331" s="34" t="s">
        <v>854</v>
      </c>
      <c r="W1331" s="34">
        <v>-12.053041</v>
      </c>
      <c r="X1331" s="34">
        <v>-77.029266000000007</v>
      </c>
      <c r="Y1331" s="33">
        <v>152.88</v>
      </c>
      <c r="Z1331" s="33">
        <v>157</v>
      </c>
      <c r="AA1331" s="34" t="s">
        <v>60</v>
      </c>
      <c r="AB1331" s="33">
        <v>25</v>
      </c>
      <c r="AC1331" s="33">
        <v>3</v>
      </c>
      <c r="AD1331" s="33">
        <v>22</v>
      </c>
      <c r="AE1331" s="34" t="s">
        <v>2213</v>
      </c>
      <c r="AF1331" s="33">
        <v>0.3</v>
      </c>
      <c r="AG1331" s="33">
        <v>34.700000000000003</v>
      </c>
      <c r="AH1331" s="34" t="s">
        <v>1914</v>
      </c>
      <c r="AI1331" s="33">
        <v>14963</v>
      </c>
      <c r="AJ1331" s="33">
        <v>18.399999999999999</v>
      </c>
      <c r="AK1331" s="34">
        <v>1.5</v>
      </c>
      <c r="AL1331" s="34"/>
      <c r="AM1331" s="33">
        <v>0.26</v>
      </c>
      <c r="AN1331" s="34" t="s">
        <v>2046</v>
      </c>
      <c r="AO1331" s="34"/>
      <c r="AP1331" s="34"/>
      <c r="AQ1331" s="34" t="s">
        <v>1891</v>
      </c>
      <c r="AR1331" s="34" t="s">
        <v>1879</v>
      </c>
      <c r="AS1331" s="34" t="s">
        <v>1889</v>
      </c>
      <c r="AT1331" s="33">
        <v>364</v>
      </c>
      <c r="AU1331" s="33">
        <v>15</v>
      </c>
      <c r="AV1331" s="34" t="s">
        <v>1915</v>
      </c>
      <c r="AW1331" s="34" t="s">
        <v>3526</v>
      </c>
      <c r="AX1331" s="34" t="s">
        <v>2221</v>
      </c>
      <c r="AY1331" s="34" t="s">
        <v>2221</v>
      </c>
      <c r="AZ1331" s="34" t="s">
        <v>2221</v>
      </c>
      <c r="BA1331" s="34" t="s">
        <v>2551</v>
      </c>
      <c r="BB1331" s="34" t="s">
        <v>2221</v>
      </c>
      <c r="BC1331" s="34" t="s">
        <v>2221</v>
      </c>
      <c r="BD1331" s="34" t="s">
        <v>2221</v>
      </c>
    </row>
    <row r="1332" spans="1:56" ht="15" customHeight="1" x14ac:dyDescent="0.25">
      <c r="A1332" t="str">
        <f t="shared" si="63"/>
        <v>0104484_LM_IEP_Elim_0101571_LM_Villa_Baja</v>
      </c>
      <c r="B1332" s="34">
        <v>1329</v>
      </c>
      <c r="C1332" s="33" t="str">
        <f t="shared" si="64"/>
        <v>104484</v>
      </c>
      <c r="D1332" s="34" t="s">
        <v>2009</v>
      </c>
      <c r="E1332" s="34">
        <v>-12.228766999999999</v>
      </c>
      <c r="F1332" s="34">
        <v>-76.940078</v>
      </c>
      <c r="G1332" s="33">
        <v>73.64</v>
      </c>
      <c r="H1332" s="33">
        <v>112</v>
      </c>
      <c r="I1332" s="34" t="s">
        <v>60</v>
      </c>
      <c r="J1332" s="33">
        <v>0</v>
      </c>
      <c r="K1332" s="33">
        <v>28</v>
      </c>
      <c r="L1332" s="33">
        <v>27</v>
      </c>
      <c r="M1332" s="34" t="s">
        <v>59</v>
      </c>
      <c r="N1332" s="33">
        <v>0.3</v>
      </c>
      <c r="O1332" s="33">
        <v>34.700000000000003</v>
      </c>
      <c r="P1332" s="34" t="s">
        <v>1914</v>
      </c>
      <c r="Q1332" s="33">
        <v>21546</v>
      </c>
      <c r="R1332" s="33">
        <v>19.399999999999999</v>
      </c>
      <c r="S1332" s="34">
        <v>1.5</v>
      </c>
      <c r="T1332" s="34"/>
      <c r="U1332" s="33" t="str">
        <f t="shared" si="65"/>
        <v>101571</v>
      </c>
      <c r="V1332" s="34" t="s">
        <v>226</v>
      </c>
      <c r="W1332" s="34">
        <v>-12.227382</v>
      </c>
      <c r="X1332" s="34">
        <v>-76.935250999999994</v>
      </c>
      <c r="Y1332" s="33">
        <v>253.64</v>
      </c>
      <c r="Z1332" s="33">
        <v>130</v>
      </c>
      <c r="AA1332" s="34" t="s">
        <v>60</v>
      </c>
      <c r="AB1332" s="33">
        <v>14.4</v>
      </c>
      <c r="AC1332" s="33">
        <v>6</v>
      </c>
      <c r="AD1332" s="33">
        <v>19.25</v>
      </c>
      <c r="AE1332" s="34" t="s">
        <v>59</v>
      </c>
      <c r="AF1332" s="33">
        <v>0.3</v>
      </c>
      <c r="AG1332" s="33">
        <v>34.700000000000003</v>
      </c>
      <c r="AH1332" s="34" t="s">
        <v>1914</v>
      </c>
      <c r="AI1332" s="33">
        <v>22778</v>
      </c>
      <c r="AJ1332" s="33">
        <v>19.5</v>
      </c>
      <c r="AK1332" s="34">
        <v>1.5</v>
      </c>
      <c r="AL1332" s="34"/>
      <c r="AM1332" s="33">
        <v>0.55000000000000004</v>
      </c>
      <c r="AN1332" s="34" t="s">
        <v>2046</v>
      </c>
      <c r="AO1332" s="34"/>
      <c r="AP1332" s="34"/>
      <c r="AQ1332" s="34" t="s">
        <v>1891</v>
      </c>
      <c r="AR1332" s="34" t="s">
        <v>1879</v>
      </c>
      <c r="AS1332" s="34" t="s">
        <v>1928</v>
      </c>
      <c r="AT1332" s="33">
        <v>364</v>
      </c>
      <c r="AU1332" s="33">
        <v>23</v>
      </c>
      <c r="AV1332" s="34" t="s">
        <v>1915</v>
      </c>
      <c r="AW1332" s="34" t="s">
        <v>4213</v>
      </c>
      <c r="AX1332" s="34" t="s">
        <v>3824</v>
      </c>
      <c r="AY1332" s="34" t="s">
        <v>2221</v>
      </c>
      <c r="AZ1332" s="34" t="s">
        <v>2221</v>
      </c>
      <c r="BA1332" s="34" t="s">
        <v>3823</v>
      </c>
      <c r="BB1332" s="34" t="s">
        <v>3824</v>
      </c>
      <c r="BC1332" s="34" t="s">
        <v>2221</v>
      </c>
      <c r="BD1332" s="34" t="s">
        <v>2221</v>
      </c>
    </row>
    <row r="1333" spans="1:56" ht="15" customHeight="1" x14ac:dyDescent="0.25">
      <c r="A1333" t="str">
        <f t="shared" si="63"/>
        <v>010252431_LM_Miguel_Iglesias_R1_0100075_LM_Tomas_Marsano</v>
      </c>
      <c r="B1333" s="34">
        <v>1330</v>
      </c>
      <c r="C1333" s="33" t="str">
        <f t="shared" si="64"/>
        <v>10252431</v>
      </c>
      <c r="D1333" s="34" t="s">
        <v>1674</v>
      </c>
      <c r="E1333" s="34">
        <v>-12.112239000000001</v>
      </c>
      <c r="F1333" s="34">
        <v>-77.009319000000005</v>
      </c>
      <c r="G1333" s="33">
        <v>306.74</v>
      </c>
      <c r="H1333" s="33">
        <v>121</v>
      </c>
      <c r="I1333" s="34" t="s">
        <v>60</v>
      </c>
      <c r="J1333" s="33">
        <v>0</v>
      </c>
      <c r="K1333" s="33">
        <v>30</v>
      </c>
      <c r="L1333" s="33">
        <v>28</v>
      </c>
      <c r="M1333" s="34" t="s">
        <v>59</v>
      </c>
      <c r="N1333" s="33">
        <v>0.3</v>
      </c>
      <c r="O1333" s="33">
        <v>34.700000000000003</v>
      </c>
      <c r="P1333" s="34" t="s">
        <v>1914</v>
      </c>
      <c r="Q1333" s="33">
        <v>22050</v>
      </c>
      <c r="R1333" s="33">
        <v>19.5</v>
      </c>
      <c r="S1333" s="34">
        <v>1.5</v>
      </c>
      <c r="T1333" s="34"/>
      <c r="U1333" s="33" t="str">
        <f t="shared" si="65"/>
        <v>100075</v>
      </c>
      <c r="V1333" s="34" t="s">
        <v>424</v>
      </c>
      <c r="W1333" s="34">
        <v>-12.108288</v>
      </c>
      <c r="X1333" s="34">
        <v>-77.014731999999995</v>
      </c>
      <c r="Y1333" s="33">
        <v>126.74</v>
      </c>
      <c r="Z1333" s="33">
        <v>123</v>
      </c>
      <c r="AA1333" s="34" t="s">
        <v>60</v>
      </c>
      <c r="AB1333" s="33">
        <v>7</v>
      </c>
      <c r="AC1333" s="33">
        <v>21</v>
      </c>
      <c r="AD1333" s="33">
        <v>18</v>
      </c>
      <c r="AE1333" s="34" t="s">
        <v>2205</v>
      </c>
      <c r="AF1333" s="33">
        <v>0.3</v>
      </c>
      <c r="AG1333" s="33">
        <v>39.9</v>
      </c>
      <c r="AH1333" s="34" t="s">
        <v>1914</v>
      </c>
      <c r="AI1333" s="33">
        <v>23282</v>
      </c>
      <c r="AJ1333" s="33">
        <v>19.399999999999999</v>
      </c>
      <c r="AK1333" s="34">
        <v>1.5</v>
      </c>
      <c r="AL1333" s="34"/>
      <c r="AM1333" s="33">
        <v>0.74</v>
      </c>
      <c r="AN1333" s="34" t="s">
        <v>2046</v>
      </c>
      <c r="AO1333" s="34"/>
      <c r="AP1333" s="34"/>
      <c r="AQ1333" s="34" t="s">
        <v>1891</v>
      </c>
      <c r="AR1333" s="34" t="s">
        <v>1878</v>
      </c>
      <c r="AS1333" s="34" t="s">
        <v>1889</v>
      </c>
      <c r="AT1333" s="33">
        <v>364</v>
      </c>
      <c r="AU1333" s="33">
        <v>23</v>
      </c>
      <c r="AV1333" s="34" t="s">
        <v>1915</v>
      </c>
      <c r="AW1333" s="34" t="s">
        <v>4105</v>
      </c>
      <c r="AX1333" s="34" t="s">
        <v>4315</v>
      </c>
      <c r="AY1333" s="34" t="s">
        <v>2221</v>
      </c>
      <c r="AZ1333" s="34" t="s">
        <v>2221</v>
      </c>
      <c r="BA1333" s="34" t="s">
        <v>3913</v>
      </c>
      <c r="BB1333" s="34" t="s">
        <v>4445</v>
      </c>
      <c r="BC1333" s="34" t="s">
        <v>2221</v>
      </c>
      <c r="BD1333" s="34" t="s">
        <v>2221</v>
      </c>
    </row>
    <row r="1334" spans="1:56" ht="15" customHeight="1" x14ac:dyDescent="0.25">
      <c r="A1334" t="str">
        <f t="shared" si="63"/>
        <v>0100613_LI_Chicama_0100643_LI_Trujillo_Norte</v>
      </c>
      <c r="B1334" s="34">
        <v>1331</v>
      </c>
      <c r="C1334" s="33" t="str">
        <f t="shared" si="64"/>
        <v>100613</v>
      </c>
      <c r="D1334" s="34" t="s">
        <v>628</v>
      </c>
      <c r="E1334" s="34">
        <v>-7.9329649999999994</v>
      </c>
      <c r="F1334" s="34">
        <v>-79.100882999999996</v>
      </c>
      <c r="G1334" s="33">
        <v>158.47999999999999</v>
      </c>
      <c r="H1334" s="33">
        <v>239</v>
      </c>
      <c r="I1334" s="34" t="s">
        <v>58</v>
      </c>
      <c r="J1334" s="33">
        <v>0</v>
      </c>
      <c r="K1334" s="33">
        <v>70</v>
      </c>
      <c r="L1334" s="33">
        <v>60</v>
      </c>
      <c r="M1334" s="34" t="s">
        <v>59</v>
      </c>
      <c r="N1334" s="33">
        <v>0.3</v>
      </c>
      <c r="O1334" s="33">
        <v>40.4</v>
      </c>
      <c r="P1334" s="34" t="s">
        <v>1914</v>
      </c>
      <c r="Q1334" s="33">
        <v>15019</v>
      </c>
      <c r="R1334" s="33">
        <v>24</v>
      </c>
      <c r="S1334" s="34">
        <v>1.5</v>
      </c>
      <c r="T1334" s="34"/>
      <c r="U1334" s="33" t="str">
        <f t="shared" si="65"/>
        <v>100643</v>
      </c>
      <c r="V1334" s="34" t="s">
        <v>647</v>
      </c>
      <c r="W1334" s="34">
        <v>-8.041008999999999</v>
      </c>
      <c r="X1334" s="34">
        <v>-79.057861000000003</v>
      </c>
      <c r="Y1334" s="33">
        <v>338.48</v>
      </c>
      <c r="Z1334" s="33">
        <v>123</v>
      </c>
      <c r="AA1334" s="34" t="s">
        <v>58</v>
      </c>
      <c r="AB1334" s="33">
        <v>0</v>
      </c>
      <c r="AC1334" s="33">
        <v>30</v>
      </c>
      <c r="AD1334" s="33">
        <v>26</v>
      </c>
      <c r="AE1334" s="34" t="s">
        <v>2195</v>
      </c>
      <c r="AF1334" s="33">
        <v>0.6</v>
      </c>
      <c r="AG1334" s="33">
        <v>34.700000000000003</v>
      </c>
      <c r="AH1334" s="34" t="s">
        <v>1914</v>
      </c>
      <c r="AI1334" s="33">
        <v>14529</v>
      </c>
      <c r="AJ1334" s="33">
        <v>23.9</v>
      </c>
      <c r="AK1334" s="34">
        <v>1.5</v>
      </c>
      <c r="AL1334" s="34"/>
      <c r="AM1334" s="33">
        <v>12.93</v>
      </c>
      <c r="AN1334" s="34" t="s">
        <v>2046</v>
      </c>
      <c r="AO1334" s="34"/>
      <c r="AP1334" s="34"/>
      <c r="AQ1334" s="34" t="s">
        <v>1891</v>
      </c>
      <c r="AR1334" s="34" t="s">
        <v>1879</v>
      </c>
      <c r="AS1334" s="34" t="s">
        <v>1925</v>
      </c>
      <c r="AT1334" s="33">
        <v>220</v>
      </c>
      <c r="AU1334" s="33">
        <v>15</v>
      </c>
      <c r="AV1334" s="34" t="s">
        <v>1915</v>
      </c>
      <c r="AW1334" s="34" t="s">
        <v>3527</v>
      </c>
      <c r="AX1334" s="34" t="s">
        <v>3528</v>
      </c>
      <c r="AY1334" s="34" t="s">
        <v>2303</v>
      </c>
      <c r="AZ1334" s="34" t="s">
        <v>2227</v>
      </c>
      <c r="BA1334" s="34" t="s">
        <v>2925</v>
      </c>
      <c r="BB1334" s="34" t="s">
        <v>4373</v>
      </c>
      <c r="BC1334" s="34" t="s">
        <v>2309</v>
      </c>
      <c r="BD1334" s="34" t="s">
        <v>2227</v>
      </c>
    </row>
    <row r="1335" spans="1:56" ht="15" customHeight="1" x14ac:dyDescent="0.25">
      <c r="A1335" t="str">
        <f t="shared" si="63"/>
        <v>010210704_IC_Rene_Toche_0100815_IC_Chincha</v>
      </c>
      <c r="B1335" s="34">
        <v>1332</v>
      </c>
      <c r="C1335" s="33" t="str">
        <f t="shared" si="64"/>
        <v>10210704</v>
      </c>
      <c r="D1335" s="34" t="s">
        <v>1675</v>
      </c>
      <c r="E1335" s="34">
        <v>-13.423560999999999</v>
      </c>
      <c r="F1335" s="34">
        <v>-76.133367000000007</v>
      </c>
      <c r="G1335" s="33">
        <v>193.78</v>
      </c>
      <c r="H1335" s="33">
        <v>89</v>
      </c>
      <c r="I1335" s="34" t="s">
        <v>60</v>
      </c>
      <c r="J1335" s="33">
        <v>0</v>
      </c>
      <c r="K1335" s="33">
        <v>28.8</v>
      </c>
      <c r="L1335" s="33">
        <v>28</v>
      </c>
      <c r="M1335" s="34" t="s">
        <v>59</v>
      </c>
      <c r="N1335" s="33">
        <v>0.3</v>
      </c>
      <c r="O1335" s="33">
        <v>31.7</v>
      </c>
      <c r="P1335" s="34" t="s">
        <v>1914</v>
      </c>
      <c r="Q1335" s="33">
        <v>14907</v>
      </c>
      <c r="R1335" s="33">
        <v>11.9</v>
      </c>
      <c r="S1335" s="34">
        <v>1.5</v>
      </c>
      <c r="T1335" s="34"/>
      <c r="U1335" s="33" t="str">
        <f t="shared" si="65"/>
        <v>100815</v>
      </c>
      <c r="V1335" s="34" t="s">
        <v>879</v>
      </c>
      <c r="W1335" s="34">
        <v>-13.426594</v>
      </c>
      <c r="X1335" s="34">
        <v>-76.134131999999994</v>
      </c>
      <c r="Y1335" s="33">
        <v>13.78</v>
      </c>
      <c r="Z1335" s="33">
        <v>88</v>
      </c>
      <c r="AA1335" s="34" t="s">
        <v>58</v>
      </c>
      <c r="AB1335" s="33">
        <v>0</v>
      </c>
      <c r="AC1335" s="33">
        <v>71.3</v>
      </c>
      <c r="AD1335" s="33">
        <v>35</v>
      </c>
      <c r="AE1335" s="34" t="s">
        <v>2201</v>
      </c>
      <c r="AF1335" s="33">
        <v>0.6</v>
      </c>
      <c r="AG1335" s="33">
        <v>31.1</v>
      </c>
      <c r="AH1335" s="34" t="s">
        <v>1914</v>
      </c>
      <c r="AI1335" s="33">
        <v>14417</v>
      </c>
      <c r="AJ1335" s="33">
        <v>12</v>
      </c>
      <c r="AK1335" s="34">
        <v>1.5</v>
      </c>
      <c r="AL1335" s="34"/>
      <c r="AM1335" s="33">
        <v>0.35</v>
      </c>
      <c r="AN1335" s="34" t="s">
        <v>2046</v>
      </c>
      <c r="AO1335" s="34"/>
      <c r="AP1335" s="34"/>
      <c r="AQ1335" s="34" t="s">
        <v>1891</v>
      </c>
      <c r="AR1335" s="34" t="s">
        <v>1878</v>
      </c>
      <c r="AS1335" s="34" t="s">
        <v>1889</v>
      </c>
      <c r="AT1335" s="33">
        <v>364</v>
      </c>
      <c r="AU1335" s="33">
        <v>15</v>
      </c>
      <c r="AV1335" s="34" t="s">
        <v>1915</v>
      </c>
      <c r="AW1335" s="34" t="s">
        <v>4106</v>
      </c>
      <c r="AX1335" s="34" t="s">
        <v>4361</v>
      </c>
      <c r="AY1335" s="34" t="s">
        <v>2370</v>
      </c>
      <c r="AZ1335" s="34" t="s">
        <v>2328</v>
      </c>
      <c r="BA1335" s="34" t="s">
        <v>3598</v>
      </c>
      <c r="BB1335" s="34" t="s">
        <v>4361</v>
      </c>
      <c r="BC1335" s="34" t="s">
        <v>2370</v>
      </c>
      <c r="BD1335" s="34" t="s">
        <v>2328</v>
      </c>
    </row>
    <row r="1336" spans="1:56" ht="15" customHeight="1" x14ac:dyDescent="0.25">
      <c r="A1336" t="str">
        <f t="shared" si="63"/>
        <v>0102059_CA_Rep_Hualgayoc_0101573_CA_San_Luis_De_Lucma</v>
      </c>
      <c r="B1336" s="34">
        <v>1333</v>
      </c>
      <c r="C1336" s="33" t="str">
        <f t="shared" si="64"/>
        <v>102059</v>
      </c>
      <c r="D1336" s="34" t="s">
        <v>98</v>
      </c>
      <c r="E1336" s="34">
        <v>-6.7940559389999997</v>
      </c>
      <c r="F1336" s="34">
        <v>-78.615692139999993</v>
      </c>
      <c r="G1336" s="33">
        <v>1.1299999999999999</v>
      </c>
      <c r="H1336" s="33">
        <v>4087</v>
      </c>
      <c r="I1336" s="34" t="s">
        <v>58</v>
      </c>
      <c r="J1336" s="33">
        <v>0</v>
      </c>
      <c r="K1336" s="33">
        <v>30</v>
      </c>
      <c r="L1336" s="33">
        <v>10</v>
      </c>
      <c r="M1336" s="34" t="s">
        <v>59</v>
      </c>
      <c r="N1336" s="33">
        <v>0.3</v>
      </c>
      <c r="O1336" s="33">
        <v>40.4</v>
      </c>
      <c r="P1336" s="34" t="s">
        <v>1914</v>
      </c>
      <c r="Q1336" s="33">
        <v>7456</v>
      </c>
      <c r="R1336" s="33">
        <v>19.899999999999999</v>
      </c>
      <c r="S1336" s="34">
        <v>1.5</v>
      </c>
      <c r="T1336" s="34"/>
      <c r="U1336" s="33" t="str">
        <f t="shared" si="65"/>
        <v>101573</v>
      </c>
      <c r="V1336" s="34" t="s">
        <v>687</v>
      </c>
      <c r="W1336" s="34">
        <v>-6.3314699999999986</v>
      </c>
      <c r="X1336" s="34">
        <v>-78.606530000000006</v>
      </c>
      <c r="Y1336" s="33">
        <v>181.13</v>
      </c>
      <c r="Z1336" s="33">
        <v>2839</v>
      </c>
      <c r="AA1336" s="34" t="s">
        <v>58</v>
      </c>
      <c r="AB1336" s="33">
        <v>0</v>
      </c>
      <c r="AC1336" s="33">
        <v>50</v>
      </c>
      <c r="AD1336" s="33">
        <v>40</v>
      </c>
      <c r="AE1336" s="34" t="s">
        <v>2194</v>
      </c>
      <c r="AF1336" s="33">
        <v>1.2</v>
      </c>
      <c r="AG1336" s="33">
        <v>40</v>
      </c>
      <c r="AH1336" s="34" t="s">
        <v>1914</v>
      </c>
      <c r="AI1336" s="33">
        <v>7610</v>
      </c>
      <c r="AJ1336" s="33">
        <v>19.899999999999999</v>
      </c>
      <c r="AK1336" s="34">
        <v>1.5</v>
      </c>
      <c r="AL1336" s="34"/>
      <c r="AM1336" s="33">
        <v>51.5</v>
      </c>
      <c r="AN1336" s="34" t="s">
        <v>2046</v>
      </c>
      <c r="AO1336" s="34"/>
      <c r="AP1336" s="34"/>
      <c r="AQ1336" s="34" t="s">
        <v>1891</v>
      </c>
      <c r="AR1336" s="34" t="s">
        <v>1880</v>
      </c>
      <c r="AS1336" s="34" t="s">
        <v>1889</v>
      </c>
      <c r="AT1336" s="33">
        <v>726.91800000000001</v>
      </c>
      <c r="AU1336" s="33">
        <v>7</v>
      </c>
      <c r="AV1336" s="34" t="s">
        <v>1915</v>
      </c>
      <c r="AW1336" s="34" t="s">
        <v>2576</v>
      </c>
      <c r="AX1336" s="34" t="s">
        <v>2246</v>
      </c>
      <c r="AY1336" s="34" t="s">
        <v>2246</v>
      </c>
      <c r="AZ1336" s="34" t="s">
        <v>2247</v>
      </c>
      <c r="BA1336" s="34" t="s">
        <v>2325</v>
      </c>
      <c r="BB1336" s="34" t="s">
        <v>4282</v>
      </c>
      <c r="BC1336" s="34" t="s">
        <v>2297</v>
      </c>
      <c r="BD1336" s="34" t="s">
        <v>2247</v>
      </c>
    </row>
    <row r="1337" spans="1:56" ht="15" customHeight="1" x14ac:dyDescent="0.25">
      <c r="A1337" t="str">
        <f t="shared" si="63"/>
        <v>010251059_LM_Sandia_Sta_Anita_0100106_LM_Eucaliptos</v>
      </c>
      <c r="B1337" s="34">
        <v>1334</v>
      </c>
      <c r="C1337" s="33" t="str">
        <f t="shared" si="64"/>
        <v>10251059</v>
      </c>
      <c r="D1337" s="34" t="s">
        <v>1677</v>
      </c>
      <c r="E1337" s="34">
        <v>-12.041435999999999</v>
      </c>
      <c r="F1337" s="34">
        <v>-76.971780999999993</v>
      </c>
      <c r="G1337" s="33">
        <v>217.01</v>
      </c>
      <c r="H1337" s="33">
        <v>252</v>
      </c>
      <c r="I1337" s="34" t="s">
        <v>60</v>
      </c>
      <c r="J1337" s="33">
        <v>13.45</v>
      </c>
      <c r="K1337" s="33">
        <v>5</v>
      </c>
      <c r="L1337" s="33">
        <v>17</v>
      </c>
      <c r="M1337" s="34" t="s">
        <v>59</v>
      </c>
      <c r="N1337" s="33">
        <v>0.3</v>
      </c>
      <c r="O1337" s="33">
        <v>31.7</v>
      </c>
      <c r="P1337" s="34" t="s">
        <v>1914</v>
      </c>
      <c r="Q1337" s="33">
        <v>15103</v>
      </c>
      <c r="R1337" s="33">
        <v>16.899999999999999</v>
      </c>
      <c r="S1337" s="34">
        <v>1.5</v>
      </c>
      <c r="T1337" s="34"/>
      <c r="U1337" s="33" t="str">
        <f t="shared" si="65"/>
        <v>100106</v>
      </c>
      <c r="V1337" s="34" t="s">
        <v>126</v>
      </c>
      <c r="W1337" s="34">
        <v>-12.045392</v>
      </c>
      <c r="X1337" s="34">
        <v>-76.974830000000011</v>
      </c>
      <c r="Y1337" s="33">
        <v>37.01</v>
      </c>
      <c r="Z1337" s="33">
        <v>253</v>
      </c>
      <c r="AA1337" s="34" t="s">
        <v>60</v>
      </c>
      <c r="AB1337" s="33">
        <v>14</v>
      </c>
      <c r="AC1337" s="33">
        <v>18</v>
      </c>
      <c r="AD1337" s="33">
        <v>22</v>
      </c>
      <c r="AE1337" s="34" t="s">
        <v>59</v>
      </c>
      <c r="AF1337" s="33">
        <v>0.3</v>
      </c>
      <c r="AG1337" s="33">
        <v>34.700000000000003</v>
      </c>
      <c r="AH1337" s="34" t="s">
        <v>1914</v>
      </c>
      <c r="AI1337" s="33">
        <v>14613</v>
      </c>
      <c r="AJ1337" s="33">
        <v>16.899999999999999</v>
      </c>
      <c r="AK1337" s="34">
        <v>1.5</v>
      </c>
      <c r="AL1337" s="34"/>
      <c r="AM1337" s="33">
        <v>0.55000000000000004</v>
      </c>
      <c r="AN1337" s="34" t="s">
        <v>2046</v>
      </c>
      <c r="AO1337" s="34"/>
      <c r="AP1337" s="34"/>
      <c r="AQ1337" s="34" t="s">
        <v>1891</v>
      </c>
      <c r="AR1337" s="34" t="s">
        <v>1879</v>
      </c>
      <c r="AS1337" s="34" t="s">
        <v>1889</v>
      </c>
      <c r="AT1337" s="33">
        <v>364</v>
      </c>
      <c r="AU1337" s="33">
        <v>15</v>
      </c>
      <c r="AV1337" s="34" t="s">
        <v>1917</v>
      </c>
      <c r="AW1337" s="34" t="s">
        <v>4108</v>
      </c>
      <c r="AX1337" s="34" t="s">
        <v>4250</v>
      </c>
      <c r="AY1337" s="34" t="s">
        <v>2221</v>
      </c>
      <c r="AZ1337" s="34" t="s">
        <v>2221</v>
      </c>
      <c r="BA1337" s="34" t="s">
        <v>2869</v>
      </c>
      <c r="BB1337" s="34" t="s">
        <v>4250</v>
      </c>
      <c r="BC1337" s="34" t="s">
        <v>2221</v>
      </c>
      <c r="BD1337" s="34" t="s">
        <v>2221</v>
      </c>
    </row>
    <row r="1338" spans="1:56" ht="15" customHeight="1" x14ac:dyDescent="0.25">
      <c r="A1338" t="str">
        <f t="shared" si="63"/>
        <v>010341630_TU_Los_Tumpis_0101804_TU_Tumbes</v>
      </c>
      <c r="B1338" s="34">
        <v>1335</v>
      </c>
      <c r="C1338" s="33" t="str">
        <f t="shared" si="64"/>
        <v>10341630</v>
      </c>
      <c r="D1338" s="34" t="s">
        <v>1678</v>
      </c>
      <c r="E1338" s="34">
        <v>-3.557064</v>
      </c>
      <c r="F1338" s="34">
        <v>-80.452978000000002</v>
      </c>
      <c r="G1338" s="33">
        <v>159.1</v>
      </c>
      <c r="H1338" s="33">
        <v>7</v>
      </c>
      <c r="I1338" s="34" t="s">
        <v>60</v>
      </c>
      <c r="J1338" s="33">
        <v>0</v>
      </c>
      <c r="K1338" s="33">
        <v>28.8</v>
      </c>
      <c r="L1338" s="33">
        <v>28</v>
      </c>
      <c r="M1338" s="34" t="s">
        <v>59</v>
      </c>
      <c r="N1338" s="33">
        <v>0.3</v>
      </c>
      <c r="O1338" s="33">
        <v>36.4</v>
      </c>
      <c r="P1338" s="34" t="s">
        <v>1914</v>
      </c>
      <c r="Q1338" s="33">
        <v>14613</v>
      </c>
      <c r="R1338" s="33">
        <v>19.600000000000001</v>
      </c>
      <c r="S1338" s="34">
        <v>1.5</v>
      </c>
      <c r="T1338" s="34"/>
      <c r="U1338" s="33" t="str">
        <f t="shared" si="65"/>
        <v>101804</v>
      </c>
      <c r="V1338" s="34" t="s">
        <v>506</v>
      </c>
      <c r="W1338" s="34">
        <v>-3.5698189999999999</v>
      </c>
      <c r="X1338" s="34">
        <v>-80.448097000000004</v>
      </c>
      <c r="Y1338" s="33">
        <v>339.1</v>
      </c>
      <c r="Z1338" s="33">
        <v>37</v>
      </c>
      <c r="AA1338" s="34" t="s">
        <v>58</v>
      </c>
      <c r="AB1338" s="33">
        <v>0</v>
      </c>
      <c r="AC1338" s="33">
        <v>70</v>
      </c>
      <c r="AD1338" s="33">
        <v>35</v>
      </c>
      <c r="AE1338" s="34" t="s">
        <v>2188</v>
      </c>
      <c r="AF1338" s="33">
        <v>1.8</v>
      </c>
      <c r="AG1338" s="33">
        <v>40.4</v>
      </c>
      <c r="AH1338" s="34" t="s">
        <v>1914</v>
      </c>
      <c r="AI1338" s="33">
        <v>15103</v>
      </c>
      <c r="AJ1338" s="33">
        <v>19.5</v>
      </c>
      <c r="AK1338" s="34">
        <v>1.5</v>
      </c>
      <c r="AL1338" s="34"/>
      <c r="AM1338" s="33">
        <v>1.52</v>
      </c>
      <c r="AN1338" s="34" t="s">
        <v>2046</v>
      </c>
      <c r="AO1338" s="34"/>
      <c r="AP1338" s="34"/>
      <c r="AQ1338" s="34" t="s">
        <v>1894</v>
      </c>
      <c r="AR1338" s="34" t="s">
        <v>1880</v>
      </c>
      <c r="AS1338" s="34" t="s">
        <v>1889</v>
      </c>
      <c r="AT1338" s="33">
        <v>364</v>
      </c>
      <c r="AU1338" s="33">
        <v>15</v>
      </c>
      <c r="AV1338" s="34" t="s">
        <v>1917</v>
      </c>
      <c r="AW1338" s="34" t="s">
        <v>4109</v>
      </c>
      <c r="AX1338" s="34" t="s">
        <v>2233</v>
      </c>
      <c r="AY1338" s="34" t="s">
        <v>2233</v>
      </c>
      <c r="AZ1338" s="34" t="s">
        <v>2233</v>
      </c>
      <c r="BA1338" s="34" t="s">
        <v>3854</v>
      </c>
      <c r="BB1338" s="34" t="s">
        <v>2233</v>
      </c>
      <c r="BC1338" s="34" t="s">
        <v>2233</v>
      </c>
      <c r="BD1338" s="34" t="s">
        <v>2233</v>
      </c>
    </row>
    <row r="1339" spans="1:56" ht="15" customHeight="1" x14ac:dyDescent="0.25">
      <c r="A1339" t="str">
        <f t="shared" si="63"/>
        <v>010201076_LH_Hospital_Tingo_Maria_0103534_LH_Tingo_Maria_Centro</v>
      </c>
      <c r="B1339" s="34">
        <v>1336</v>
      </c>
      <c r="C1339" s="33" t="str">
        <f t="shared" si="64"/>
        <v>10201076</v>
      </c>
      <c r="D1339" s="34" t="s">
        <v>1679</v>
      </c>
      <c r="E1339" s="34">
        <v>-9.3067390000000003</v>
      </c>
      <c r="F1339" s="34">
        <v>-76.001649999999998</v>
      </c>
      <c r="G1339" s="33">
        <v>15.64</v>
      </c>
      <c r="H1339" s="33">
        <v>655</v>
      </c>
      <c r="I1339" s="34" t="s">
        <v>60</v>
      </c>
      <c r="J1339" s="33">
        <v>8.15</v>
      </c>
      <c r="K1339" s="33">
        <v>15</v>
      </c>
      <c r="L1339" s="33">
        <v>23</v>
      </c>
      <c r="M1339" s="34" t="s">
        <v>59</v>
      </c>
      <c r="N1339" s="33">
        <v>0.3</v>
      </c>
      <c r="O1339" s="33">
        <v>31.7</v>
      </c>
      <c r="P1339" s="34" t="s">
        <v>1914</v>
      </c>
      <c r="Q1339" s="33">
        <v>14501</v>
      </c>
      <c r="R1339" s="33">
        <v>17</v>
      </c>
      <c r="S1339" s="34">
        <v>1.5</v>
      </c>
      <c r="T1339" s="34"/>
      <c r="U1339" s="33" t="str">
        <f t="shared" si="65"/>
        <v>103534</v>
      </c>
      <c r="V1339" s="34" t="s">
        <v>368</v>
      </c>
      <c r="W1339" s="34">
        <v>-9.30138</v>
      </c>
      <c r="X1339" s="34">
        <v>-76.000129999999999</v>
      </c>
      <c r="Y1339" s="33">
        <v>195.64</v>
      </c>
      <c r="Z1339" s="33">
        <v>646</v>
      </c>
      <c r="AA1339" s="34" t="s">
        <v>58</v>
      </c>
      <c r="AB1339" s="33">
        <v>0</v>
      </c>
      <c r="AC1339" s="33">
        <v>30</v>
      </c>
      <c r="AD1339" s="33">
        <v>28</v>
      </c>
      <c r="AE1339" s="34" t="s">
        <v>59</v>
      </c>
      <c r="AF1339" s="33">
        <v>0.3</v>
      </c>
      <c r="AG1339" s="33">
        <v>40</v>
      </c>
      <c r="AH1339" s="34" t="s">
        <v>1914</v>
      </c>
      <c r="AI1339" s="33">
        <v>14991</v>
      </c>
      <c r="AJ1339" s="33">
        <v>17</v>
      </c>
      <c r="AK1339" s="34">
        <v>1.5</v>
      </c>
      <c r="AL1339" s="34"/>
      <c r="AM1339" s="33">
        <v>0.62</v>
      </c>
      <c r="AN1339" s="34" t="s">
        <v>2046</v>
      </c>
      <c r="AO1339" s="34"/>
      <c r="AP1339" s="34"/>
      <c r="AQ1339" s="34" t="s">
        <v>1891</v>
      </c>
      <c r="AR1339" s="34" t="s">
        <v>1880</v>
      </c>
      <c r="AS1339" s="34" t="s">
        <v>1889</v>
      </c>
      <c r="AT1339" s="33">
        <v>364</v>
      </c>
      <c r="AU1339" s="33">
        <v>15</v>
      </c>
      <c r="AV1339" s="34" t="s">
        <v>1915</v>
      </c>
      <c r="AW1339" s="34" t="s">
        <v>4110</v>
      </c>
      <c r="AX1339" s="34" t="s">
        <v>4344</v>
      </c>
      <c r="AY1339" s="34" t="s">
        <v>2464</v>
      </c>
      <c r="AZ1339" s="34" t="s">
        <v>2391</v>
      </c>
      <c r="BA1339" s="34" t="s">
        <v>3883</v>
      </c>
      <c r="BB1339" s="34" t="s">
        <v>4344</v>
      </c>
      <c r="BC1339" s="34" t="s">
        <v>2464</v>
      </c>
      <c r="BD1339" s="34" t="s">
        <v>2391</v>
      </c>
    </row>
    <row r="1340" spans="1:56" ht="15" customHeight="1" x14ac:dyDescent="0.25">
      <c r="A1340" t="str">
        <f t="shared" si="63"/>
        <v>010212710_IC_Chincha_Alta_R1_0100815_IC_Chincha</v>
      </c>
      <c r="B1340" s="34">
        <v>1337</v>
      </c>
      <c r="C1340" s="33" t="str">
        <f t="shared" si="64"/>
        <v>10212710</v>
      </c>
      <c r="D1340" s="34" t="s">
        <v>1680</v>
      </c>
      <c r="E1340" s="34">
        <v>-13.412775</v>
      </c>
      <c r="F1340" s="34">
        <v>-76.138707999999994</v>
      </c>
      <c r="G1340" s="33">
        <v>162.15</v>
      </c>
      <c r="H1340" s="33">
        <v>100</v>
      </c>
      <c r="I1340" s="34" t="s">
        <v>60</v>
      </c>
      <c r="J1340" s="33">
        <v>0</v>
      </c>
      <c r="K1340" s="33">
        <v>50</v>
      </c>
      <c r="L1340" s="33">
        <v>47</v>
      </c>
      <c r="M1340" s="34" t="s">
        <v>59</v>
      </c>
      <c r="N1340" s="33">
        <v>0.3</v>
      </c>
      <c r="O1340" s="33">
        <v>39.9</v>
      </c>
      <c r="P1340" s="34" t="s">
        <v>1914</v>
      </c>
      <c r="Q1340" s="33">
        <v>21350</v>
      </c>
      <c r="R1340" s="33">
        <v>14.9</v>
      </c>
      <c r="S1340" s="34">
        <v>1.5</v>
      </c>
      <c r="T1340" s="34"/>
      <c r="U1340" s="33" t="str">
        <f t="shared" si="65"/>
        <v>100815</v>
      </c>
      <c r="V1340" s="34" t="s">
        <v>879</v>
      </c>
      <c r="W1340" s="34">
        <v>-13.426594</v>
      </c>
      <c r="X1340" s="34">
        <v>-76.134131999999994</v>
      </c>
      <c r="Y1340" s="33">
        <v>342.15</v>
      </c>
      <c r="Z1340" s="33">
        <v>88</v>
      </c>
      <c r="AA1340" s="34" t="s">
        <v>58</v>
      </c>
      <c r="AB1340" s="33">
        <v>0</v>
      </c>
      <c r="AC1340" s="33">
        <v>71.3</v>
      </c>
      <c r="AD1340" s="33">
        <v>50</v>
      </c>
      <c r="AE1340" s="34" t="s">
        <v>2201</v>
      </c>
      <c r="AF1340" s="33">
        <v>0.6</v>
      </c>
      <c r="AG1340" s="33">
        <v>31.1</v>
      </c>
      <c r="AH1340" s="34" t="s">
        <v>1914</v>
      </c>
      <c r="AI1340" s="33">
        <v>22582</v>
      </c>
      <c r="AJ1340" s="33">
        <v>15</v>
      </c>
      <c r="AK1340" s="34">
        <v>1.5</v>
      </c>
      <c r="AL1340" s="34"/>
      <c r="AM1340" s="33">
        <v>1.62</v>
      </c>
      <c r="AN1340" s="34" t="s">
        <v>2046</v>
      </c>
      <c r="AO1340" s="34"/>
      <c r="AP1340" s="34"/>
      <c r="AQ1340" s="34" t="s">
        <v>1891</v>
      </c>
      <c r="AR1340" s="34" t="s">
        <v>1878</v>
      </c>
      <c r="AS1340" s="34" t="s">
        <v>1889</v>
      </c>
      <c r="AT1340" s="33">
        <v>364</v>
      </c>
      <c r="AU1340" s="33">
        <v>23</v>
      </c>
      <c r="AV1340" s="34" t="s">
        <v>1915</v>
      </c>
      <c r="AW1340" s="34" t="s">
        <v>4111</v>
      </c>
      <c r="AX1340" s="34" t="s">
        <v>4361</v>
      </c>
      <c r="AY1340" s="34" t="s">
        <v>2370</v>
      </c>
      <c r="AZ1340" s="34" t="s">
        <v>2328</v>
      </c>
      <c r="BA1340" s="34" t="s">
        <v>3598</v>
      </c>
      <c r="BB1340" s="34" t="s">
        <v>4361</v>
      </c>
      <c r="BC1340" s="34" t="s">
        <v>2370</v>
      </c>
      <c r="BD1340" s="34" t="s">
        <v>2328</v>
      </c>
    </row>
    <row r="1341" spans="1:56" ht="15" customHeight="1" x14ac:dyDescent="0.25">
      <c r="A1341" t="str">
        <f t="shared" si="63"/>
        <v>010220015_JU_Estadio_Union_Tarma_0101615_JU_Tarma</v>
      </c>
      <c r="B1341" s="34">
        <v>1338</v>
      </c>
      <c r="C1341" s="33" t="str">
        <f t="shared" si="64"/>
        <v>10220015</v>
      </c>
      <c r="D1341" s="34" t="s">
        <v>1681</v>
      </c>
      <c r="E1341" s="34">
        <v>-11.416769</v>
      </c>
      <c r="F1341" s="34">
        <v>-75.683772000000005</v>
      </c>
      <c r="G1341" s="33">
        <v>313.35000000000002</v>
      </c>
      <c r="H1341" s="33">
        <v>3049</v>
      </c>
      <c r="I1341" s="34" t="s">
        <v>60</v>
      </c>
      <c r="J1341" s="33">
        <v>0</v>
      </c>
      <c r="K1341" s="33">
        <v>28.8</v>
      </c>
      <c r="L1341" s="33">
        <v>27</v>
      </c>
      <c r="M1341" s="34" t="s">
        <v>59</v>
      </c>
      <c r="N1341" s="33">
        <v>0.3</v>
      </c>
      <c r="O1341" s="33">
        <v>34.700000000000003</v>
      </c>
      <c r="P1341" s="34" t="s">
        <v>1914</v>
      </c>
      <c r="Q1341" s="33">
        <v>22526</v>
      </c>
      <c r="R1341" s="33">
        <v>19.5</v>
      </c>
      <c r="S1341" s="34">
        <v>1.5</v>
      </c>
      <c r="T1341" s="34"/>
      <c r="U1341" s="33" t="str">
        <f t="shared" si="65"/>
        <v>101615</v>
      </c>
      <c r="V1341" s="34" t="s">
        <v>568</v>
      </c>
      <c r="W1341" s="34">
        <v>-11.40936</v>
      </c>
      <c r="X1341" s="34">
        <v>-75.691780000000008</v>
      </c>
      <c r="Y1341" s="33">
        <v>133.35</v>
      </c>
      <c r="Z1341" s="33">
        <v>3408</v>
      </c>
      <c r="AA1341" s="34" t="s">
        <v>58</v>
      </c>
      <c r="AB1341" s="33">
        <v>0</v>
      </c>
      <c r="AC1341" s="33">
        <v>50.5</v>
      </c>
      <c r="AD1341" s="33">
        <v>50</v>
      </c>
      <c r="AE1341" s="34" t="s">
        <v>2194</v>
      </c>
      <c r="AF1341" s="33">
        <v>1.2</v>
      </c>
      <c r="AG1341" s="33">
        <v>40</v>
      </c>
      <c r="AH1341" s="34" t="s">
        <v>1914</v>
      </c>
      <c r="AI1341" s="33">
        <v>21294</v>
      </c>
      <c r="AJ1341" s="33">
        <v>19.399999999999999</v>
      </c>
      <c r="AK1341" s="34">
        <v>1.5</v>
      </c>
      <c r="AL1341" s="34"/>
      <c r="AM1341" s="33">
        <v>1.2</v>
      </c>
      <c r="AN1341" s="34" t="s">
        <v>2046</v>
      </c>
      <c r="AO1341" s="34"/>
      <c r="AP1341" s="34"/>
      <c r="AQ1341" s="34" t="s">
        <v>1891</v>
      </c>
      <c r="AR1341" s="34" t="s">
        <v>1880</v>
      </c>
      <c r="AS1341" s="34" t="s">
        <v>1889</v>
      </c>
      <c r="AT1341" s="33">
        <v>364</v>
      </c>
      <c r="AU1341" s="33">
        <v>23</v>
      </c>
      <c r="AV1341" s="34" t="s">
        <v>1915</v>
      </c>
      <c r="AW1341" s="34" t="s">
        <v>4112</v>
      </c>
      <c r="AX1341" s="34" t="s">
        <v>2540</v>
      </c>
      <c r="AY1341" s="34" t="s">
        <v>2540</v>
      </c>
      <c r="AZ1341" s="34" t="s">
        <v>2254</v>
      </c>
      <c r="BA1341" s="34" t="s">
        <v>3797</v>
      </c>
      <c r="BB1341" s="34" t="s">
        <v>2540</v>
      </c>
      <c r="BC1341" s="34" t="s">
        <v>2540</v>
      </c>
      <c r="BD1341" s="34" t="s">
        <v>2254</v>
      </c>
    </row>
    <row r="1342" spans="1:56" ht="15" customHeight="1" x14ac:dyDescent="0.25">
      <c r="A1342" t="str">
        <f t="shared" si="63"/>
        <v>010221088_JU_Perla_De_Los_Andes_010220015_JU_Estadio_Union_Tarma</v>
      </c>
      <c r="B1342" s="34">
        <v>1339</v>
      </c>
      <c r="C1342" s="33" t="str">
        <f t="shared" si="64"/>
        <v>10221088</v>
      </c>
      <c r="D1342" s="34" t="s">
        <v>1682</v>
      </c>
      <c r="E1342" s="34">
        <v>-11.412011</v>
      </c>
      <c r="F1342" s="34">
        <v>-75.682002999999995</v>
      </c>
      <c r="G1342" s="33">
        <v>200.02</v>
      </c>
      <c r="H1342" s="33">
        <v>3040</v>
      </c>
      <c r="I1342" s="34" t="s">
        <v>60</v>
      </c>
      <c r="J1342" s="33">
        <v>8.6</v>
      </c>
      <c r="K1342" s="33">
        <v>15.7</v>
      </c>
      <c r="L1342" s="33">
        <v>23</v>
      </c>
      <c r="M1342" s="34" t="s">
        <v>59</v>
      </c>
      <c r="N1342" s="33">
        <v>0.3</v>
      </c>
      <c r="O1342" s="33">
        <v>34.700000000000003</v>
      </c>
      <c r="P1342" s="34" t="s">
        <v>1914</v>
      </c>
      <c r="Q1342" s="33">
        <v>21266</v>
      </c>
      <c r="R1342" s="33">
        <v>19.600000000000001</v>
      </c>
      <c r="S1342" s="34">
        <v>1.5</v>
      </c>
      <c r="T1342" s="34"/>
      <c r="U1342" s="33" t="str">
        <f t="shared" si="65"/>
        <v>10220015</v>
      </c>
      <c r="V1342" s="34" t="s">
        <v>1681</v>
      </c>
      <c r="W1342" s="34">
        <v>-11.416769</v>
      </c>
      <c r="X1342" s="34">
        <v>-75.683772000000005</v>
      </c>
      <c r="Y1342" s="33">
        <v>20.02</v>
      </c>
      <c r="Z1342" s="33">
        <v>3040</v>
      </c>
      <c r="AA1342" s="34" t="s">
        <v>60</v>
      </c>
      <c r="AB1342" s="33">
        <v>0</v>
      </c>
      <c r="AC1342" s="33">
        <v>28.8</v>
      </c>
      <c r="AD1342" s="33">
        <v>27</v>
      </c>
      <c r="AE1342" s="34" t="s">
        <v>59</v>
      </c>
      <c r="AF1342" s="33">
        <v>0.3</v>
      </c>
      <c r="AG1342" s="33">
        <v>34.700000000000003</v>
      </c>
      <c r="AH1342" s="34" t="s">
        <v>1914</v>
      </c>
      <c r="AI1342" s="33">
        <v>22498</v>
      </c>
      <c r="AJ1342" s="33">
        <v>19.3</v>
      </c>
      <c r="AK1342" s="34">
        <v>1.5</v>
      </c>
      <c r="AL1342" s="34"/>
      <c r="AM1342" s="33">
        <v>0.56000000000000005</v>
      </c>
      <c r="AN1342" s="34" t="s">
        <v>2046</v>
      </c>
      <c r="AO1342" s="34"/>
      <c r="AP1342" s="34"/>
      <c r="AQ1342" s="34" t="s">
        <v>1891</v>
      </c>
      <c r="AR1342" s="34" t="s">
        <v>1879</v>
      </c>
      <c r="AS1342" s="34" t="s">
        <v>1889</v>
      </c>
      <c r="AT1342" s="33">
        <v>364</v>
      </c>
      <c r="AU1342" s="33">
        <v>23</v>
      </c>
      <c r="AV1342" s="34" t="s">
        <v>1916</v>
      </c>
      <c r="AW1342" s="34" t="s">
        <v>4536</v>
      </c>
      <c r="AX1342" s="34" t="s">
        <v>2540</v>
      </c>
      <c r="AY1342" s="34" t="s">
        <v>2540</v>
      </c>
      <c r="AZ1342" s="34" t="s">
        <v>2254</v>
      </c>
      <c r="BA1342" s="34" t="s">
        <v>4112</v>
      </c>
      <c r="BB1342" s="34" t="s">
        <v>2540</v>
      </c>
      <c r="BC1342" s="34" t="s">
        <v>2540</v>
      </c>
      <c r="BD1342" s="34" t="s">
        <v>2254</v>
      </c>
    </row>
    <row r="1343" spans="1:56" ht="15" customHeight="1" x14ac:dyDescent="0.25">
      <c r="A1343" t="str">
        <f t="shared" si="63"/>
        <v>010160005_CA_Historia_Caceres_0101533_CA_Paz_Cajamarca</v>
      </c>
      <c r="B1343" s="34">
        <v>1340</v>
      </c>
      <c r="C1343" s="33" t="str">
        <f t="shared" si="64"/>
        <v>10160005</v>
      </c>
      <c r="D1343" s="34" t="s">
        <v>1683</v>
      </c>
      <c r="E1343" s="34">
        <v>-7.1742030000000003</v>
      </c>
      <c r="F1343" s="34">
        <v>-78.504977999999994</v>
      </c>
      <c r="G1343" s="33">
        <v>151.52000000000001</v>
      </c>
      <c r="H1343" s="33">
        <v>2715</v>
      </c>
      <c r="I1343" s="34" t="s">
        <v>60</v>
      </c>
      <c r="J1343" s="33">
        <v>0</v>
      </c>
      <c r="K1343" s="33">
        <v>28</v>
      </c>
      <c r="L1343" s="33">
        <v>27</v>
      </c>
      <c r="M1343" s="34" t="s">
        <v>59</v>
      </c>
      <c r="N1343" s="33">
        <v>0.3</v>
      </c>
      <c r="O1343" s="33">
        <v>31.7</v>
      </c>
      <c r="P1343" s="34" t="s">
        <v>1914</v>
      </c>
      <c r="Q1343" s="33">
        <v>14501</v>
      </c>
      <c r="R1343" s="33">
        <v>21</v>
      </c>
      <c r="S1343" s="34">
        <v>1.5</v>
      </c>
      <c r="T1343" s="34"/>
      <c r="U1343" s="33" t="str">
        <f t="shared" si="65"/>
        <v>101533</v>
      </c>
      <c r="V1343" s="34" t="s">
        <v>740</v>
      </c>
      <c r="W1343" s="34">
        <v>-7.1791</v>
      </c>
      <c r="X1343" s="34">
        <v>-78.502300000000005</v>
      </c>
      <c r="Y1343" s="33">
        <v>331.52</v>
      </c>
      <c r="Z1343" s="33">
        <v>2728</v>
      </c>
      <c r="AA1343" s="34" t="s">
        <v>60</v>
      </c>
      <c r="AB1343" s="33">
        <v>16.100000000000001</v>
      </c>
      <c r="AC1343" s="33">
        <v>2.5</v>
      </c>
      <c r="AD1343" s="33">
        <v>14</v>
      </c>
      <c r="AE1343" s="34" t="s">
        <v>59</v>
      </c>
      <c r="AF1343" s="33">
        <v>0.3</v>
      </c>
      <c r="AG1343" s="33">
        <v>31.7</v>
      </c>
      <c r="AH1343" s="34" t="s">
        <v>1914</v>
      </c>
      <c r="AI1343" s="33">
        <v>14991</v>
      </c>
      <c r="AJ1343" s="33">
        <v>21</v>
      </c>
      <c r="AK1343" s="34">
        <v>1.5</v>
      </c>
      <c r="AL1343" s="34"/>
      <c r="AM1343" s="33">
        <v>0.62</v>
      </c>
      <c r="AN1343" s="34" t="s">
        <v>2046</v>
      </c>
      <c r="AO1343" s="34"/>
      <c r="AP1343" s="34"/>
      <c r="AQ1343" s="34" t="s">
        <v>1891</v>
      </c>
      <c r="AR1343" s="34" t="s">
        <v>1879</v>
      </c>
      <c r="AS1343" s="34" t="s">
        <v>1889</v>
      </c>
      <c r="AT1343" s="33">
        <v>364</v>
      </c>
      <c r="AU1343" s="33">
        <v>15</v>
      </c>
      <c r="AV1343" s="34" t="s">
        <v>1915</v>
      </c>
      <c r="AW1343" s="34" t="s">
        <v>4113</v>
      </c>
      <c r="AX1343" s="34" t="s">
        <v>2247</v>
      </c>
      <c r="AY1343" s="34" t="s">
        <v>2247</v>
      </c>
      <c r="AZ1343" s="34" t="s">
        <v>2247</v>
      </c>
      <c r="BA1343" s="34" t="s">
        <v>3825</v>
      </c>
      <c r="BB1343" s="34" t="s">
        <v>2247</v>
      </c>
      <c r="BC1343" s="34" t="s">
        <v>2247</v>
      </c>
      <c r="BD1343" s="34" t="s">
        <v>2247</v>
      </c>
    </row>
    <row r="1344" spans="1:56" ht="15" customHeight="1" x14ac:dyDescent="0.25">
      <c r="A1344" t="str">
        <f t="shared" si="63"/>
        <v>010301610_PI_Herrera_Carlin_0101739_PI_Negritos</v>
      </c>
      <c r="B1344" s="34">
        <v>1341</v>
      </c>
      <c r="C1344" s="33" t="str">
        <f t="shared" si="64"/>
        <v>10301610</v>
      </c>
      <c r="D1344" s="34" t="s">
        <v>1684</v>
      </c>
      <c r="E1344" s="34">
        <v>-4.6460249999999998</v>
      </c>
      <c r="F1344" s="34">
        <v>-81.302289000000002</v>
      </c>
      <c r="G1344" s="33">
        <v>174.11</v>
      </c>
      <c r="H1344" s="33">
        <v>21</v>
      </c>
      <c r="I1344" s="34" t="s">
        <v>60</v>
      </c>
      <c r="J1344" s="33">
        <v>0</v>
      </c>
      <c r="K1344" s="33">
        <v>28</v>
      </c>
      <c r="L1344" s="33">
        <v>28</v>
      </c>
      <c r="M1344" s="34" t="s">
        <v>59</v>
      </c>
      <c r="N1344" s="33">
        <v>0.3</v>
      </c>
      <c r="O1344" s="33">
        <v>36.4</v>
      </c>
      <c r="P1344" s="34" t="s">
        <v>1914</v>
      </c>
      <c r="Q1344" s="33">
        <v>14473</v>
      </c>
      <c r="R1344" s="33">
        <v>16</v>
      </c>
      <c r="S1344" s="34">
        <v>1.5</v>
      </c>
      <c r="T1344" s="34"/>
      <c r="U1344" s="33" t="str">
        <f t="shared" si="65"/>
        <v>101739</v>
      </c>
      <c r="V1344" s="34" t="s">
        <v>972</v>
      </c>
      <c r="W1344" s="34">
        <v>-4.6581700000000001</v>
      </c>
      <c r="X1344" s="34">
        <v>-81.30103299999999</v>
      </c>
      <c r="Y1344" s="33">
        <v>354.11</v>
      </c>
      <c r="Z1344" s="33">
        <v>47</v>
      </c>
      <c r="AA1344" s="34" t="s">
        <v>58</v>
      </c>
      <c r="AB1344" s="33">
        <v>0</v>
      </c>
      <c r="AC1344" s="33">
        <v>70</v>
      </c>
      <c r="AD1344" s="33">
        <v>40</v>
      </c>
      <c r="AE1344" s="34" t="s">
        <v>2187</v>
      </c>
      <c r="AF1344" s="33">
        <v>0.6</v>
      </c>
      <c r="AG1344" s="33">
        <v>36.4</v>
      </c>
      <c r="AH1344" s="34" t="s">
        <v>1914</v>
      </c>
      <c r="AI1344" s="33">
        <v>14963</v>
      </c>
      <c r="AJ1344" s="33">
        <v>15.9</v>
      </c>
      <c r="AK1344" s="34">
        <v>1.5</v>
      </c>
      <c r="AL1344" s="34"/>
      <c r="AM1344" s="33">
        <v>1.36</v>
      </c>
      <c r="AN1344" s="34" t="s">
        <v>2046</v>
      </c>
      <c r="AO1344" s="34"/>
      <c r="AP1344" s="34"/>
      <c r="AQ1344" s="34" t="s">
        <v>1891</v>
      </c>
      <c r="AR1344" s="34" t="s">
        <v>1879</v>
      </c>
      <c r="AS1344" s="34" t="s">
        <v>1889</v>
      </c>
      <c r="AT1344" s="33">
        <v>364</v>
      </c>
      <c r="AU1344" s="33">
        <v>15</v>
      </c>
      <c r="AV1344" s="34" t="s">
        <v>1917</v>
      </c>
      <c r="AW1344" s="34" t="s">
        <v>4114</v>
      </c>
      <c r="AX1344" s="34" t="s">
        <v>4310</v>
      </c>
      <c r="AY1344" s="34" t="s">
        <v>2352</v>
      </c>
      <c r="AZ1344" s="34" t="s">
        <v>2224</v>
      </c>
      <c r="BA1344" s="34" t="s">
        <v>2379</v>
      </c>
      <c r="BB1344" s="34" t="s">
        <v>4310</v>
      </c>
      <c r="BC1344" s="34" t="s">
        <v>2352</v>
      </c>
      <c r="BD1344" s="34" t="s">
        <v>2224</v>
      </c>
    </row>
    <row r="1345" spans="1:56" ht="15" customHeight="1" x14ac:dyDescent="0.25">
      <c r="A1345" t="str">
        <f t="shared" si="63"/>
        <v>010301638_PI_El_Huarique_0103133_PI_Campeones_del_36</v>
      </c>
      <c r="B1345" s="34">
        <v>1342</v>
      </c>
      <c r="C1345" s="33" t="str">
        <f t="shared" si="64"/>
        <v>10301638</v>
      </c>
      <c r="D1345" s="34" t="s">
        <v>1685</v>
      </c>
      <c r="E1345" s="34">
        <v>-4.8877750000000004</v>
      </c>
      <c r="F1345" s="34">
        <v>-80.677942000000002</v>
      </c>
      <c r="G1345" s="33">
        <v>213.19</v>
      </c>
      <c r="H1345" s="33">
        <v>59</v>
      </c>
      <c r="I1345" s="34" t="s">
        <v>60</v>
      </c>
      <c r="J1345" s="33">
        <v>0</v>
      </c>
      <c r="K1345" s="33">
        <v>28.8</v>
      </c>
      <c r="L1345" s="33">
        <v>28</v>
      </c>
      <c r="M1345" s="34" t="s">
        <v>59</v>
      </c>
      <c r="N1345" s="33">
        <v>0.3</v>
      </c>
      <c r="O1345" s="33">
        <v>34.700000000000003</v>
      </c>
      <c r="P1345" s="34" t="s">
        <v>1914</v>
      </c>
      <c r="Q1345" s="33">
        <v>22694</v>
      </c>
      <c r="R1345" s="33">
        <v>19.3</v>
      </c>
      <c r="S1345" s="34">
        <v>1.5</v>
      </c>
      <c r="T1345" s="34"/>
      <c r="U1345" s="33" t="str">
        <f t="shared" si="65"/>
        <v>103133</v>
      </c>
      <c r="V1345" s="34" t="s">
        <v>2045</v>
      </c>
      <c r="W1345" s="34">
        <v>-4.8980560000000004</v>
      </c>
      <c r="X1345" s="34">
        <v>-80.684691999999998</v>
      </c>
      <c r="Y1345" s="33">
        <v>33.19</v>
      </c>
      <c r="Z1345" s="33">
        <v>59</v>
      </c>
      <c r="AA1345" s="34" t="s">
        <v>58</v>
      </c>
      <c r="AB1345" s="33">
        <v>0</v>
      </c>
      <c r="AC1345" s="33">
        <v>70.25</v>
      </c>
      <c r="AD1345" s="33">
        <v>29</v>
      </c>
      <c r="AE1345" s="34" t="s">
        <v>59</v>
      </c>
      <c r="AF1345" s="33">
        <v>0.3</v>
      </c>
      <c r="AG1345" s="33">
        <v>34.700000000000003</v>
      </c>
      <c r="AH1345" s="34" t="s">
        <v>1914</v>
      </c>
      <c r="AI1345" s="33">
        <v>21462</v>
      </c>
      <c r="AJ1345" s="33">
        <v>19.600000000000001</v>
      </c>
      <c r="AK1345" s="34">
        <v>1.5</v>
      </c>
      <c r="AL1345" s="34"/>
      <c r="AM1345" s="33">
        <v>1.37</v>
      </c>
      <c r="AN1345" s="34" t="s">
        <v>2046</v>
      </c>
      <c r="AO1345" s="34"/>
      <c r="AP1345" s="34"/>
      <c r="AQ1345" s="34" t="s">
        <v>1891</v>
      </c>
      <c r="AR1345" s="34" t="s">
        <v>1879</v>
      </c>
      <c r="AS1345" s="34" t="s">
        <v>1889</v>
      </c>
      <c r="AT1345" s="33">
        <v>364</v>
      </c>
      <c r="AU1345" s="33">
        <v>23</v>
      </c>
      <c r="AV1345" s="34" t="s">
        <v>1916</v>
      </c>
      <c r="AW1345" s="34" t="s">
        <v>4115</v>
      </c>
      <c r="AX1345" s="34" t="s">
        <v>3536</v>
      </c>
      <c r="AY1345" s="34" t="s">
        <v>2223</v>
      </c>
      <c r="AZ1345" s="34" t="s">
        <v>2224</v>
      </c>
      <c r="BA1345" s="34" t="s">
        <v>3826</v>
      </c>
      <c r="BB1345" s="34" t="s">
        <v>2223</v>
      </c>
      <c r="BC1345" s="34" t="s">
        <v>2223</v>
      </c>
      <c r="BD1345" s="34" t="s">
        <v>2224</v>
      </c>
    </row>
    <row r="1346" spans="1:56" ht="15" customHeight="1" x14ac:dyDescent="0.25">
      <c r="A1346" t="str">
        <f t="shared" si="63"/>
        <v>0102061_LI_Rep_Canare_0100607_LI_Husares_de_Junin</v>
      </c>
      <c r="B1346" s="34">
        <v>1343</v>
      </c>
      <c r="C1346" s="33" t="str">
        <f t="shared" si="64"/>
        <v>102061</v>
      </c>
      <c r="D1346" s="34" t="s">
        <v>461</v>
      </c>
      <c r="E1346" s="34">
        <v>-7.9181671140000001</v>
      </c>
      <c r="F1346" s="34">
        <v>-78.513610839999998</v>
      </c>
      <c r="G1346" s="33">
        <v>248.67</v>
      </c>
      <c r="H1346" s="33">
        <v>3628</v>
      </c>
      <c r="I1346" s="34" t="s">
        <v>58</v>
      </c>
      <c r="J1346" s="33">
        <v>0</v>
      </c>
      <c r="K1346" s="33">
        <v>30</v>
      </c>
      <c r="L1346" s="33">
        <v>10</v>
      </c>
      <c r="M1346" s="34" t="s">
        <v>59</v>
      </c>
      <c r="N1346" s="33">
        <v>0.3</v>
      </c>
      <c r="O1346" s="33">
        <v>45</v>
      </c>
      <c r="P1346" s="34" t="s">
        <v>1914</v>
      </c>
      <c r="Q1346" s="33" t="s">
        <v>4625</v>
      </c>
      <c r="R1346" s="33">
        <v>28.5</v>
      </c>
      <c r="S1346" s="34">
        <v>1.5</v>
      </c>
      <c r="T1346" s="34"/>
      <c r="U1346" s="33" t="str">
        <f t="shared" si="65"/>
        <v>100607</v>
      </c>
      <c r="V1346" s="34" t="s">
        <v>454</v>
      </c>
      <c r="W1346" s="34">
        <v>-8.119292999999999</v>
      </c>
      <c r="X1346" s="34">
        <v>-79.032759999999996</v>
      </c>
      <c r="Y1346" s="33">
        <v>68.599999999999994</v>
      </c>
      <c r="Z1346" s="33">
        <v>27</v>
      </c>
      <c r="AA1346" s="34" t="s">
        <v>58</v>
      </c>
      <c r="AB1346" s="33">
        <v>0</v>
      </c>
      <c r="AC1346" s="33">
        <v>60</v>
      </c>
      <c r="AD1346" s="33">
        <v>44</v>
      </c>
      <c r="AE1346" s="34" t="s">
        <v>2200</v>
      </c>
      <c r="AF1346" s="33">
        <v>3</v>
      </c>
      <c r="AG1346" s="33">
        <v>34.700000000000003</v>
      </c>
      <c r="AH1346" s="34" t="s">
        <v>1914</v>
      </c>
      <c r="AI1346" s="33" t="s">
        <v>4722</v>
      </c>
      <c r="AJ1346" s="33">
        <v>28.5</v>
      </c>
      <c r="AK1346" s="34">
        <v>1.5</v>
      </c>
      <c r="AL1346" s="34"/>
      <c r="AM1346" s="33">
        <v>61.45</v>
      </c>
      <c r="AN1346" s="34" t="s">
        <v>2046</v>
      </c>
      <c r="AO1346" s="34"/>
      <c r="AP1346" s="34"/>
      <c r="AQ1346" s="34" t="s">
        <v>1891</v>
      </c>
      <c r="AR1346" s="34" t="s">
        <v>1880</v>
      </c>
      <c r="AS1346" s="34" t="s">
        <v>1927</v>
      </c>
      <c r="AT1346" s="33">
        <v>1516</v>
      </c>
      <c r="AU1346" s="33">
        <v>8</v>
      </c>
      <c r="AV1346" s="34" t="s">
        <v>1915</v>
      </c>
      <c r="AW1346" s="34" t="s">
        <v>2703</v>
      </c>
      <c r="AX1346" s="34" t="s">
        <v>2704</v>
      </c>
      <c r="AY1346" s="34" t="s">
        <v>2704</v>
      </c>
      <c r="AZ1346" s="34" t="s">
        <v>2227</v>
      </c>
      <c r="BA1346" s="34" t="s">
        <v>3892</v>
      </c>
      <c r="BB1346" s="34" t="s">
        <v>2309</v>
      </c>
      <c r="BC1346" s="34" t="s">
        <v>2309</v>
      </c>
      <c r="BD1346" s="34" t="s">
        <v>2227</v>
      </c>
    </row>
    <row r="1347" spans="1:56" ht="15" customHeight="1" x14ac:dyDescent="0.25">
      <c r="A1347" t="str">
        <f t="shared" si="63"/>
        <v>01403002_PI_Pampa_Yapatera_0103139_PI_Paccha</v>
      </c>
      <c r="B1347" s="34">
        <v>1344</v>
      </c>
      <c r="C1347" s="33" t="str">
        <f t="shared" si="64"/>
        <v>1403002</v>
      </c>
      <c r="D1347" s="34" t="s">
        <v>2010</v>
      </c>
      <c r="E1347" s="34">
        <v>-5.0597719999999997</v>
      </c>
      <c r="F1347" s="34">
        <v>-80.137489000000002</v>
      </c>
      <c r="G1347" s="33">
        <v>299.19</v>
      </c>
      <c r="H1347" s="33">
        <v>113</v>
      </c>
      <c r="I1347" s="34" t="s">
        <v>60</v>
      </c>
      <c r="J1347" s="33">
        <v>0</v>
      </c>
      <c r="K1347" s="33">
        <v>48</v>
      </c>
      <c r="L1347" s="33">
        <v>46</v>
      </c>
      <c r="M1347" s="34" t="s">
        <v>59</v>
      </c>
      <c r="N1347" s="33">
        <v>0.3</v>
      </c>
      <c r="O1347" s="33">
        <v>40</v>
      </c>
      <c r="P1347" s="34" t="s">
        <v>1914</v>
      </c>
      <c r="Q1347" s="33">
        <v>11685</v>
      </c>
      <c r="R1347" s="33">
        <v>24</v>
      </c>
      <c r="S1347" s="34">
        <v>1.5</v>
      </c>
      <c r="T1347" s="34"/>
      <c r="U1347" s="33" t="str">
        <f t="shared" si="65"/>
        <v>103139</v>
      </c>
      <c r="V1347" s="34" t="s">
        <v>352</v>
      </c>
      <c r="W1347" s="34">
        <v>-5.0110279999999996</v>
      </c>
      <c r="X1347" s="34">
        <v>-80.225082999999998</v>
      </c>
      <c r="Y1347" s="33">
        <v>119.19</v>
      </c>
      <c r="Z1347" s="33">
        <v>80</v>
      </c>
      <c r="AA1347" s="34" t="s">
        <v>58</v>
      </c>
      <c r="AB1347" s="33">
        <v>0</v>
      </c>
      <c r="AC1347" s="33">
        <v>30</v>
      </c>
      <c r="AD1347" s="33">
        <v>21</v>
      </c>
      <c r="AE1347" s="34" t="s">
        <v>2194</v>
      </c>
      <c r="AF1347" s="33">
        <v>1.2</v>
      </c>
      <c r="AG1347" s="33">
        <v>34.1</v>
      </c>
      <c r="AH1347" s="34" t="s">
        <v>1914</v>
      </c>
      <c r="AI1347" s="33">
        <v>11155</v>
      </c>
      <c r="AJ1347" s="33">
        <v>24</v>
      </c>
      <c r="AK1347" s="34">
        <v>1.5</v>
      </c>
      <c r="AL1347" s="34"/>
      <c r="AM1347" s="33">
        <v>11.13</v>
      </c>
      <c r="AN1347" s="34" t="s">
        <v>2046</v>
      </c>
      <c r="AO1347" s="34"/>
      <c r="AP1347" s="34"/>
      <c r="AQ1347" s="34" t="s">
        <v>1891</v>
      </c>
      <c r="AR1347" s="34" t="s">
        <v>1880</v>
      </c>
      <c r="AS1347" s="34" t="s">
        <v>1888</v>
      </c>
      <c r="AT1347" s="33">
        <v>438</v>
      </c>
      <c r="AU1347" s="33">
        <v>11</v>
      </c>
      <c r="AV1347" s="34" t="s">
        <v>1915</v>
      </c>
      <c r="AW1347" s="34" t="s">
        <v>4214</v>
      </c>
      <c r="AX1347" s="34" t="s">
        <v>3828</v>
      </c>
      <c r="AY1347" s="34" t="s">
        <v>2814</v>
      </c>
      <c r="AZ1347" s="34" t="s">
        <v>2224</v>
      </c>
      <c r="BA1347" s="34" t="s">
        <v>3827</v>
      </c>
      <c r="BB1347" s="34" t="s">
        <v>3828</v>
      </c>
      <c r="BC1347" s="34" t="s">
        <v>2814</v>
      </c>
      <c r="BD1347" s="34" t="s">
        <v>2224</v>
      </c>
    </row>
    <row r="1348" spans="1:56" ht="15" customHeight="1" x14ac:dyDescent="0.25">
      <c r="A1348" t="str">
        <f t="shared" si="63"/>
        <v>010210606_IC_Venta_Baja_0102289_IC_La_Venta_Ica</v>
      </c>
      <c r="B1348" s="34">
        <v>1345</v>
      </c>
      <c r="C1348" s="33" t="str">
        <f t="shared" si="64"/>
        <v>10210606</v>
      </c>
      <c r="D1348" s="34" t="s">
        <v>1686</v>
      </c>
      <c r="E1348" s="34">
        <v>-14.285496999999999</v>
      </c>
      <c r="F1348" s="34">
        <v>-75.682385999999994</v>
      </c>
      <c r="G1348" s="33">
        <v>344.19</v>
      </c>
      <c r="H1348" s="33">
        <v>343</v>
      </c>
      <c r="I1348" s="34" t="s">
        <v>60</v>
      </c>
      <c r="J1348" s="33">
        <v>0</v>
      </c>
      <c r="K1348" s="33">
        <v>28.8</v>
      </c>
      <c r="L1348" s="33">
        <v>28.3</v>
      </c>
      <c r="M1348" s="34" t="s">
        <v>59</v>
      </c>
      <c r="N1348" s="33">
        <v>0.3</v>
      </c>
      <c r="O1348" s="33">
        <v>36.4</v>
      </c>
      <c r="P1348" s="34" t="s">
        <v>1914</v>
      </c>
      <c r="Q1348" s="33">
        <v>14501</v>
      </c>
      <c r="R1348" s="33">
        <v>18</v>
      </c>
      <c r="S1348" s="34">
        <v>1.5</v>
      </c>
      <c r="T1348" s="34"/>
      <c r="U1348" s="33" t="str">
        <f t="shared" si="65"/>
        <v>102289</v>
      </c>
      <c r="V1348" s="34" t="s">
        <v>794</v>
      </c>
      <c r="W1348" s="34">
        <v>-14.245649999999999</v>
      </c>
      <c r="X1348" s="34">
        <v>-75.694029999999998</v>
      </c>
      <c r="Y1348" s="33">
        <v>164.19</v>
      </c>
      <c r="Z1348" s="33">
        <v>359</v>
      </c>
      <c r="AA1348" s="34" t="s">
        <v>58</v>
      </c>
      <c r="AB1348" s="33">
        <v>0</v>
      </c>
      <c r="AC1348" s="33">
        <v>42</v>
      </c>
      <c r="AD1348" s="33">
        <v>40</v>
      </c>
      <c r="AE1348" s="34" t="s">
        <v>2195</v>
      </c>
      <c r="AF1348" s="33">
        <v>0.6</v>
      </c>
      <c r="AG1348" s="33">
        <v>36.4</v>
      </c>
      <c r="AH1348" s="34" t="s">
        <v>1914</v>
      </c>
      <c r="AI1348" s="33">
        <v>14991</v>
      </c>
      <c r="AJ1348" s="33">
        <v>18</v>
      </c>
      <c r="AK1348" s="34">
        <v>1.5</v>
      </c>
      <c r="AL1348" s="34"/>
      <c r="AM1348" s="33">
        <v>4.6100000000000003</v>
      </c>
      <c r="AN1348" s="34" t="s">
        <v>2046</v>
      </c>
      <c r="AO1348" s="34"/>
      <c r="AP1348" s="34"/>
      <c r="AQ1348" s="34" t="s">
        <v>1891</v>
      </c>
      <c r="AR1348" s="34" t="s">
        <v>1879</v>
      </c>
      <c r="AS1348" s="34" t="s">
        <v>1888</v>
      </c>
      <c r="AT1348" s="33">
        <v>322</v>
      </c>
      <c r="AU1348" s="33">
        <v>15</v>
      </c>
      <c r="AV1348" s="34" t="s">
        <v>1915</v>
      </c>
      <c r="AW1348" s="34" t="s">
        <v>4116</v>
      </c>
      <c r="AX1348" s="34" t="s">
        <v>4453</v>
      </c>
      <c r="AY1348" s="34" t="s">
        <v>2328</v>
      </c>
      <c r="AZ1348" s="34" t="s">
        <v>2328</v>
      </c>
      <c r="BA1348" s="34" t="s">
        <v>3829</v>
      </c>
      <c r="BB1348" s="34" t="s">
        <v>4453</v>
      </c>
      <c r="BC1348" s="34" t="s">
        <v>2328</v>
      </c>
      <c r="BD1348" s="34" t="s">
        <v>2328</v>
      </c>
    </row>
    <row r="1349" spans="1:56" ht="15" customHeight="1" x14ac:dyDescent="0.25">
      <c r="A1349" t="str">
        <f t="shared" si="63"/>
        <v>0103560_LH_Panao_Molinos_Tamil_0103556_LH_Chinchao</v>
      </c>
      <c r="B1349" s="34">
        <v>1346</v>
      </c>
      <c r="C1349" s="33" t="str">
        <f t="shared" si="64"/>
        <v>103560</v>
      </c>
      <c r="D1349" s="34" t="s">
        <v>567</v>
      </c>
      <c r="E1349" s="34">
        <v>-9.8655299999999997</v>
      </c>
      <c r="F1349" s="34">
        <v>-76.017957999999993</v>
      </c>
      <c r="G1349" s="33">
        <v>308.83</v>
      </c>
      <c r="H1349" s="33">
        <v>3210</v>
      </c>
      <c r="I1349" s="34" t="s">
        <v>58</v>
      </c>
      <c r="J1349" s="33">
        <v>0</v>
      </c>
      <c r="K1349" s="33">
        <v>54</v>
      </c>
      <c r="L1349" s="33">
        <v>46</v>
      </c>
      <c r="M1349" s="34" t="s">
        <v>59</v>
      </c>
      <c r="N1349" s="33">
        <v>0.3</v>
      </c>
      <c r="O1349" s="33">
        <v>40.4</v>
      </c>
      <c r="P1349" s="34" t="s">
        <v>1914</v>
      </c>
      <c r="Q1349" s="33">
        <v>8088.67</v>
      </c>
      <c r="R1349" s="33">
        <v>29.4</v>
      </c>
      <c r="S1349" s="34">
        <v>1.5</v>
      </c>
      <c r="T1349" s="34"/>
      <c r="U1349" s="33" t="str">
        <f t="shared" si="65"/>
        <v>103556</v>
      </c>
      <c r="V1349" s="34" t="s">
        <v>457</v>
      </c>
      <c r="W1349" s="34">
        <v>-9.804310000000001</v>
      </c>
      <c r="X1349" s="34">
        <v>-76.095169999999996</v>
      </c>
      <c r="Y1349" s="33">
        <v>128.82</v>
      </c>
      <c r="Z1349" s="33">
        <v>2934</v>
      </c>
      <c r="AA1349" s="34" t="s">
        <v>58</v>
      </c>
      <c r="AB1349" s="33">
        <v>0</v>
      </c>
      <c r="AC1349" s="33">
        <v>60</v>
      </c>
      <c r="AD1349" s="33">
        <v>30</v>
      </c>
      <c r="AE1349" s="34" t="s">
        <v>2193</v>
      </c>
      <c r="AF1349" s="33">
        <v>1.2</v>
      </c>
      <c r="AG1349" s="33">
        <v>40</v>
      </c>
      <c r="AH1349" s="34" t="s">
        <v>1914</v>
      </c>
      <c r="AI1349" s="33">
        <v>7777.35</v>
      </c>
      <c r="AJ1349" s="33">
        <v>27.9</v>
      </c>
      <c r="AK1349" s="34">
        <v>1.5</v>
      </c>
      <c r="AL1349" s="34"/>
      <c r="AM1349" s="33">
        <v>10.87</v>
      </c>
      <c r="AN1349" s="34" t="s">
        <v>2046</v>
      </c>
      <c r="AO1349" s="34"/>
      <c r="AP1349" s="34"/>
      <c r="AQ1349" s="34" t="s">
        <v>1891</v>
      </c>
      <c r="AR1349" s="34" t="s">
        <v>1880</v>
      </c>
      <c r="AS1349" s="34" t="s">
        <v>1925</v>
      </c>
      <c r="AT1349" s="33">
        <v>433</v>
      </c>
      <c r="AU1349" s="33">
        <v>8</v>
      </c>
      <c r="AV1349" s="34" t="s">
        <v>1915</v>
      </c>
      <c r="AW1349" s="34" t="s">
        <v>3530</v>
      </c>
      <c r="AX1349" s="34" t="s">
        <v>4505</v>
      </c>
      <c r="AY1349" s="34" t="s">
        <v>3531</v>
      </c>
      <c r="AZ1349" s="34" t="s">
        <v>2391</v>
      </c>
      <c r="BA1349" s="34" t="s">
        <v>3830</v>
      </c>
      <c r="BB1349" s="34" t="s">
        <v>4524</v>
      </c>
      <c r="BC1349" s="34" t="s">
        <v>2391</v>
      </c>
      <c r="BD1349" s="34" t="s">
        <v>2391</v>
      </c>
    </row>
    <row r="1350" spans="1:56" ht="15" customHeight="1" x14ac:dyDescent="0.25">
      <c r="A1350" t="str">
        <f t="shared" si="63"/>
        <v>0102059_CA_Rep_Hualgayoc_0102069_CA_Rep_Vizcachas</v>
      </c>
      <c r="B1350" s="34">
        <v>1347</v>
      </c>
      <c r="C1350" s="33" t="str">
        <f t="shared" si="64"/>
        <v>102059</v>
      </c>
      <c r="D1350" s="34" t="s">
        <v>98</v>
      </c>
      <c r="E1350" s="34">
        <v>-6.7940559389999997</v>
      </c>
      <c r="F1350" s="34">
        <v>-78.615692139999993</v>
      </c>
      <c r="G1350" s="33">
        <v>220.03</v>
      </c>
      <c r="H1350" s="33">
        <v>4087</v>
      </c>
      <c r="I1350" s="34" t="s">
        <v>58</v>
      </c>
      <c r="J1350" s="33">
        <v>0</v>
      </c>
      <c r="K1350" s="33">
        <v>30</v>
      </c>
      <c r="L1350" s="33">
        <v>25</v>
      </c>
      <c r="M1350" s="34" t="s">
        <v>59</v>
      </c>
      <c r="N1350" s="33">
        <v>0.3</v>
      </c>
      <c r="O1350" s="33">
        <v>40.4</v>
      </c>
      <c r="P1350" s="34" t="s">
        <v>1914</v>
      </c>
      <c r="Q1350" s="33">
        <v>7178</v>
      </c>
      <c r="R1350" s="33">
        <v>20</v>
      </c>
      <c r="S1350" s="34">
        <v>1.5</v>
      </c>
      <c r="T1350" s="34"/>
      <c r="U1350" s="33" t="str">
        <f t="shared" si="65"/>
        <v>102069</v>
      </c>
      <c r="V1350" s="34" t="s">
        <v>1973</v>
      </c>
      <c r="W1350" s="34">
        <v>-6.9518599510000003</v>
      </c>
      <c r="X1350" s="34">
        <v>-78.749183650000006</v>
      </c>
      <c r="Y1350" s="33">
        <v>40.020000000000003</v>
      </c>
      <c r="Z1350" s="33">
        <v>3631</v>
      </c>
      <c r="AA1350" s="34" t="s">
        <v>60</v>
      </c>
      <c r="AB1350" s="33">
        <v>0</v>
      </c>
      <c r="AC1350" s="33">
        <v>21</v>
      </c>
      <c r="AD1350" s="33">
        <v>18</v>
      </c>
      <c r="AE1350" s="34" t="s">
        <v>2200</v>
      </c>
      <c r="AF1350" s="33">
        <v>3</v>
      </c>
      <c r="AG1350" s="33">
        <v>36.9</v>
      </c>
      <c r="AH1350" s="34" t="s">
        <v>1914</v>
      </c>
      <c r="AI1350" s="33">
        <v>7339</v>
      </c>
      <c r="AJ1350" s="33">
        <v>19.899999999999999</v>
      </c>
      <c r="AK1350" s="34">
        <v>1.5</v>
      </c>
      <c r="AL1350" s="34"/>
      <c r="AM1350" s="33">
        <v>22.94</v>
      </c>
      <c r="AN1350" s="34" t="s">
        <v>2046</v>
      </c>
      <c r="AO1350" s="34"/>
      <c r="AP1350" s="34"/>
      <c r="AQ1350" s="34" t="s">
        <v>1891</v>
      </c>
      <c r="AR1350" s="34" t="s">
        <v>1879</v>
      </c>
      <c r="AS1350" s="34" t="s">
        <v>1888</v>
      </c>
      <c r="AT1350" s="33">
        <v>644.05999999999995</v>
      </c>
      <c r="AU1350" s="33">
        <v>7</v>
      </c>
      <c r="AV1350" s="34" t="s">
        <v>1918</v>
      </c>
      <c r="AW1350" s="34" t="s">
        <v>2576</v>
      </c>
      <c r="AX1350" s="34" t="s">
        <v>2246</v>
      </c>
      <c r="AY1350" s="34" t="s">
        <v>2246</v>
      </c>
      <c r="AZ1350" s="34" t="s">
        <v>2247</v>
      </c>
      <c r="BA1350" s="34" t="s">
        <v>4187</v>
      </c>
      <c r="BB1350" s="34" t="s">
        <v>4581</v>
      </c>
      <c r="BC1350" s="34" t="s">
        <v>3762</v>
      </c>
      <c r="BD1350" s="34" t="s">
        <v>2247</v>
      </c>
    </row>
    <row r="1351" spans="1:56" ht="15" customHeight="1" x14ac:dyDescent="0.25">
      <c r="A1351" t="str">
        <f t="shared" si="63"/>
        <v>0104336_LM_Pampa_Libre_0100376_LM_Chancay</v>
      </c>
      <c r="B1351" s="34">
        <v>1348</v>
      </c>
      <c r="C1351" s="33" t="str">
        <f t="shared" si="64"/>
        <v>104336</v>
      </c>
      <c r="D1351" s="34" t="s">
        <v>2011</v>
      </c>
      <c r="E1351" s="34">
        <v>-11.515249000000001</v>
      </c>
      <c r="F1351" s="34">
        <v>-77.291156000000001</v>
      </c>
      <c r="G1351" s="33">
        <v>159.46</v>
      </c>
      <c r="H1351" s="33">
        <v>61</v>
      </c>
      <c r="I1351" s="34" t="s">
        <v>60</v>
      </c>
      <c r="J1351" s="33">
        <v>0</v>
      </c>
      <c r="K1351" s="33">
        <v>72</v>
      </c>
      <c r="L1351" s="33">
        <v>10</v>
      </c>
      <c r="M1351" s="34" t="s">
        <v>59</v>
      </c>
      <c r="N1351" s="33">
        <v>0.3</v>
      </c>
      <c r="O1351" s="33">
        <v>40</v>
      </c>
      <c r="P1351" s="34" t="s">
        <v>1914</v>
      </c>
      <c r="Q1351" s="33">
        <v>10995</v>
      </c>
      <c r="R1351" s="33">
        <v>24.1</v>
      </c>
      <c r="S1351" s="34">
        <v>1.5</v>
      </c>
      <c r="T1351" s="34"/>
      <c r="U1351" s="33" t="str">
        <f t="shared" si="65"/>
        <v>100376</v>
      </c>
      <c r="V1351" s="34" t="s">
        <v>1198</v>
      </c>
      <c r="W1351" s="34">
        <v>-11.583503</v>
      </c>
      <c r="X1351" s="34">
        <v>-77.265059999999991</v>
      </c>
      <c r="Y1351" s="33">
        <v>339.47</v>
      </c>
      <c r="Z1351" s="33">
        <v>137</v>
      </c>
      <c r="AA1351" s="34" t="s">
        <v>58</v>
      </c>
      <c r="AB1351" s="33">
        <v>0</v>
      </c>
      <c r="AC1351" s="33">
        <v>55</v>
      </c>
      <c r="AD1351" s="34">
        <v>10</v>
      </c>
      <c r="AE1351" s="34" t="s">
        <v>2190</v>
      </c>
      <c r="AF1351" s="33">
        <v>0.6</v>
      </c>
      <c r="AG1351" s="33">
        <v>39.9</v>
      </c>
      <c r="AH1351" s="34" t="s">
        <v>1914</v>
      </c>
      <c r="AI1351" s="33">
        <v>11525</v>
      </c>
      <c r="AJ1351" s="33">
        <v>24</v>
      </c>
      <c r="AK1351" s="34">
        <v>1.5</v>
      </c>
      <c r="AL1351" s="34"/>
      <c r="AM1351" s="33">
        <v>8.11</v>
      </c>
      <c r="AN1351" s="34" t="s">
        <v>2046</v>
      </c>
      <c r="AO1351" s="34"/>
      <c r="AP1351" s="34"/>
      <c r="AQ1351" s="34" t="s">
        <v>1891</v>
      </c>
      <c r="AR1351" s="34" t="s">
        <v>1880</v>
      </c>
      <c r="AS1351" s="34" t="s">
        <v>1888</v>
      </c>
      <c r="AT1351" s="33">
        <v>438</v>
      </c>
      <c r="AU1351" s="33">
        <v>11</v>
      </c>
      <c r="AV1351" s="34" t="s">
        <v>1917</v>
      </c>
      <c r="AW1351" s="34" t="s">
        <v>4215</v>
      </c>
      <c r="AX1351" s="34" t="s">
        <v>4264</v>
      </c>
      <c r="AY1351" s="34" t="s">
        <v>2280</v>
      </c>
      <c r="AZ1351" s="34" t="s">
        <v>2221</v>
      </c>
      <c r="BA1351" s="34" t="s">
        <v>2602</v>
      </c>
      <c r="BB1351" s="34" t="s">
        <v>4264</v>
      </c>
      <c r="BC1351" s="34" t="s">
        <v>2280</v>
      </c>
      <c r="BD1351" s="34" t="s">
        <v>2221</v>
      </c>
    </row>
    <row r="1352" spans="1:56" ht="15" customHeight="1" x14ac:dyDescent="0.25">
      <c r="A1352" t="str">
        <f t="shared" si="63"/>
        <v>010252428_LM_Bartolome_Herrera_R1_0103947_LM_Mitsui_Canada</v>
      </c>
      <c r="B1352" s="34">
        <v>1349</v>
      </c>
      <c r="C1352" s="33" t="str">
        <f t="shared" si="64"/>
        <v>10252428</v>
      </c>
      <c r="D1352" s="34" t="s">
        <v>1687</v>
      </c>
      <c r="E1352" s="34">
        <v>-12.082969</v>
      </c>
      <c r="F1352" s="34">
        <v>-77.028210999999999</v>
      </c>
      <c r="G1352" s="33">
        <v>73.64</v>
      </c>
      <c r="H1352" s="33">
        <v>124</v>
      </c>
      <c r="I1352" s="34" t="s">
        <v>60</v>
      </c>
      <c r="J1352" s="33">
        <v>0</v>
      </c>
      <c r="K1352" s="33">
        <v>30</v>
      </c>
      <c r="L1352" s="33">
        <v>28</v>
      </c>
      <c r="M1352" s="34" t="s">
        <v>59</v>
      </c>
      <c r="N1352" s="33">
        <v>0.3</v>
      </c>
      <c r="O1352" s="33">
        <v>34.700000000000003</v>
      </c>
      <c r="P1352" s="34" t="s">
        <v>1914</v>
      </c>
      <c r="Q1352" s="33">
        <v>21602</v>
      </c>
      <c r="R1352" s="33">
        <v>11.9</v>
      </c>
      <c r="S1352" s="34">
        <v>1.5</v>
      </c>
      <c r="T1352" s="34"/>
      <c r="U1352" s="33" t="str">
        <f t="shared" si="65"/>
        <v>103947</v>
      </c>
      <c r="V1352" s="34" t="s">
        <v>1813</v>
      </c>
      <c r="W1352" s="34">
        <v>-12.08236</v>
      </c>
      <c r="X1352" s="34">
        <v>-77.026089999999996</v>
      </c>
      <c r="Y1352" s="33">
        <v>253.64</v>
      </c>
      <c r="Z1352" s="33">
        <v>128</v>
      </c>
      <c r="AA1352" s="34" t="s">
        <v>58</v>
      </c>
      <c r="AB1352" s="33">
        <v>0</v>
      </c>
      <c r="AC1352" s="33">
        <v>24</v>
      </c>
      <c r="AD1352" s="33">
        <v>22</v>
      </c>
      <c r="AE1352" s="34" t="s">
        <v>59</v>
      </c>
      <c r="AF1352" s="33">
        <v>0.3</v>
      </c>
      <c r="AG1352" s="33">
        <v>34.700000000000003</v>
      </c>
      <c r="AH1352" s="34" t="s">
        <v>1914</v>
      </c>
      <c r="AI1352" s="33">
        <v>22834</v>
      </c>
      <c r="AJ1352" s="33">
        <v>12</v>
      </c>
      <c r="AK1352" s="34">
        <v>1.5</v>
      </c>
      <c r="AL1352" s="34"/>
      <c r="AM1352" s="33">
        <v>0.24</v>
      </c>
      <c r="AN1352" s="34" t="s">
        <v>2046</v>
      </c>
      <c r="AO1352" s="34"/>
      <c r="AP1352" s="34"/>
      <c r="AQ1352" s="34" t="s">
        <v>1891</v>
      </c>
      <c r="AR1352" s="34" t="s">
        <v>1879</v>
      </c>
      <c r="AS1352" s="34" t="s">
        <v>1889</v>
      </c>
      <c r="AT1352" s="33">
        <v>364</v>
      </c>
      <c r="AU1352" s="33">
        <v>23</v>
      </c>
      <c r="AV1352" s="34" t="s">
        <v>1917</v>
      </c>
      <c r="AW1352" s="34" t="s">
        <v>4117</v>
      </c>
      <c r="AX1352" s="34" t="s">
        <v>4465</v>
      </c>
      <c r="AY1352" s="34" t="s">
        <v>2221</v>
      </c>
      <c r="AZ1352" s="34" t="s">
        <v>2221</v>
      </c>
      <c r="BA1352" s="34" t="s">
        <v>4011</v>
      </c>
      <c r="BB1352" s="34" t="s">
        <v>4440</v>
      </c>
      <c r="BC1352" s="34" t="s">
        <v>2221</v>
      </c>
      <c r="BD1352" s="34" t="s">
        <v>2221</v>
      </c>
    </row>
    <row r="1353" spans="1:56" ht="15" customHeight="1" x14ac:dyDescent="0.25">
      <c r="A1353" t="str">
        <f t="shared" si="63"/>
        <v>010240795_LA_Cuculi_0102454_LA_Pacherrez</v>
      </c>
      <c r="B1353" s="37">
        <v>1350</v>
      </c>
      <c r="C1353" s="33" t="str">
        <f t="shared" si="64"/>
        <v>10240795</v>
      </c>
      <c r="D1353" s="34" t="s">
        <v>1688</v>
      </c>
      <c r="E1353" s="34">
        <v>-6.6925999999999997</v>
      </c>
      <c r="F1353" s="34">
        <v>-79.469960999999998</v>
      </c>
      <c r="G1353" s="33">
        <v>202.97</v>
      </c>
      <c r="H1353" s="33">
        <v>159</v>
      </c>
      <c r="I1353" s="34" t="s">
        <v>60</v>
      </c>
      <c r="J1353" s="33">
        <v>0</v>
      </c>
      <c r="K1353" s="33">
        <v>54</v>
      </c>
      <c r="L1353" s="33">
        <v>54</v>
      </c>
      <c r="M1353" s="34" t="s">
        <v>59</v>
      </c>
      <c r="N1353" s="33">
        <v>0.3</v>
      </c>
      <c r="O1353" s="33">
        <v>40</v>
      </c>
      <c r="P1353" s="34" t="s">
        <v>1914</v>
      </c>
      <c r="Q1353" s="33">
        <v>11155</v>
      </c>
      <c r="R1353" s="33">
        <v>24</v>
      </c>
      <c r="S1353" s="34">
        <v>1.5</v>
      </c>
      <c r="T1353" s="34"/>
      <c r="U1353" s="33" t="str">
        <f t="shared" si="65"/>
        <v>102454</v>
      </c>
      <c r="V1353" s="34" t="s">
        <v>573</v>
      </c>
      <c r="W1353" s="34">
        <v>-6.7805</v>
      </c>
      <c r="X1353" s="34">
        <v>-79.507471999999993</v>
      </c>
      <c r="Y1353" s="33">
        <v>22.97</v>
      </c>
      <c r="Z1353" s="33">
        <v>375</v>
      </c>
      <c r="AA1353" s="34" t="s">
        <v>58</v>
      </c>
      <c r="AB1353" s="33">
        <v>0</v>
      </c>
      <c r="AC1353" s="33">
        <v>38</v>
      </c>
      <c r="AD1353" s="33">
        <v>38</v>
      </c>
      <c r="AE1353" s="34" t="s">
        <v>2194</v>
      </c>
      <c r="AF1353" s="33">
        <v>1.2</v>
      </c>
      <c r="AG1353" s="33">
        <v>40</v>
      </c>
      <c r="AH1353" s="34" t="s">
        <v>1914</v>
      </c>
      <c r="AI1353" s="33">
        <v>11685</v>
      </c>
      <c r="AJ1353" s="33">
        <v>24.1</v>
      </c>
      <c r="AK1353" s="34">
        <v>1.5</v>
      </c>
      <c r="AL1353" s="34"/>
      <c r="AM1353" s="33">
        <v>10.63</v>
      </c>
      <c r="AN1353" s="34" t="s">
        <v>2046</v>
      </c>
      <c r="AO1353" s="34"/>
      <c r="AP1353" s="34"/>
      <c r="AQ1353" s="34" t="s">
        <v>1894</v>
      </c>
      <c r="AR1353" s="34" t="s">
        <v>1879</v>
      </c>
      <c r="AS1353" s="34" t="s">
        <v>1888</v>
      </c>
      <c r="AT1353" s="33">
        <v>438</v>
      </c>
      <c r="AU1353" s="33">
        <v>11</v>
      </c>
      <c r="AV1353" s="34" t="s">
        <v>1915</v>
      </c>
      <c r="AW1353" s="34" t="s">
        <v>4118</v>
      </c>
      <c r="AX1353" s="34" t="s">
        <v>4507</v>
      </c>
      <c r="AY1353" s="34" t="s">
        <v>2235</v>
      </c>
      <c r="AZ1353" s="34" t="s">
        <v>2230</v>
      </c>
      <c r="BA1353" s="34" t="s">
        <v>3747</v>
      </c>
      <c r="BB1353" s="34" t="s">
        <v>4491</v>
      </c>
      <c r="BC1353" s="34" t="s">
        <v>2235</v>
      </c>
      <c r="BD1353" s="34" t="s">
        <v>2230</v>
      </c>
    </row>
    <row r="1354" spans="1:56" ht="15" customHeight="1" x14ac:dyDescent="0.25">
      <c r="A1354" t="str">
        <f t="shared" si="63"/>
        <v>0104575_LM_Padrino_Campestre_0105557_LM_Municip_Jicamarca</v>
      </c>
      <c r="B1354" s="34">
        <v>1351</v>
      </c>
      <c r="C1354" s="33" t="str">
        <f t="shared" si="64"/>
        <v>104575</v>
      </c>
      <c r="D1354" s="34" t="s">
        <v>2012</v>
      </c>
      <c r="E1354" s="34">
        <v>-11.926978</v>
      </c>
      <c r="F1354" s="34">
        <v>-76.967080999999993</v>
      </c>
      <c r="G1354" s="33">
        <v>89.06</v>
      </c>
      <c r="H1354" s="33">
        <v>469</v>
      </c>
      <c r="I1354" s="34" t="s">
        <v>60</v>
      </c>
      <c r="J1354" s="33">
        <v>0</v>
      </c>
      <c r="K1354" s="33">
        <v>20</v>
      </c>
      <c r="L1354" s="33">
        <v>28.25</v>
      </c>
      <c r="M1354" s="34" t="s">
        <v>59</v>
      </c>
      <c r="N1354" s="33">
        <v>0.3</v>
      </c>
      <c r="O1354" s="33">
        <v>34.700000000000003</v>
      </c>
      <c r="P1354" s="34" t="s">
        <v>1914</v>
      </c>
      <c r="Q1354" s="33">
        <v>23450</v>
      </c>
      <c r="R1354" s="33">
        <v>18</v>
      </c>
      <c r="S1354" s="34">
        <v>1.5</v>
      </c>
      <c r="T1354" s="34"/>
      <c r="U1354" s="33" t="str">
        <f t="shared" si="65"/>
        <v>105557</v>
      </c>
      <c r="V1354" s="34" t="s">
        <v>128</v>
      </c>
      <c r="W1354" s="34">
        <v>-11.926830000000001</v>
      </c>
      <c r="X1354" s="34">
        <v>-76.957830000000001</v>
      </c>
      <c r="Y1354" s="33">
        <v>269.06</v>
      </c>
      <c r="Z1354" s="33">
        <v>506</v>
      </c>
      <c r="AA1354" s="34" t="s">
        <v>60</v>
      </c>
      <c r="AB1354" s="33">
        <v>8.85</v>
      </c>
      <c r="AC1354" s="33">
        <v>16.3</v>
      </c>
      <c r="AD1354" s="33">
        <v>22</v>
      </c>
      <c r="AE1354" s="34" t="s">
        <v>2190</v>
      </c>
      <c r="AF1354" s="33">
        <v>0.6</v>
      </c>
      <c r="AG1354" s="33">
        <v>34.700000000000003</v>
      </c>
      <c r="AH1354" s="34" t="s">
        <v>1914</v>
      </c>
      <c r="AI1354" s="33">
        <v>22218</v>
      </c>
      <c r="AJ1354" s="33">
        <v>18</v>
      </c>
      <c r="AK1354" s="34">
        <v>1.5</v>
      </c>
      <c r="AL1354" s="34"/>
      <c r="AM1354" s="33">
        <v>1.01</v>
      </c>
      <c r="AN1354" s="34" t="s">
        <v>2046</v>
      </c>
      <c r="AO1354" s="34"/>
      <c r="AP1354" s="34"/>
      <c r="AQ1354" s="34" t="s">
        <v>1891</v>
      </c>
      <c r="AR1354" s="34" t="s">
        <v>1879</v>
      </c>
      <c r="AS1354" s="34" t="s">
        <v>1889</v>
      </c>
      <c r="AT1354" s="33">
        <v>364</v>
      </c>
      <c r="AU1354" s="33">
        <v>23</v>
      </c>
      <c r="AV1354" s="34" t="s">
        <v>1915</v>
      </c>
      <c r="AW1354" s="34" t="s">
        <v>4216</v>
      </c>
      <c r="AX1354" s="34" t="s">
        <v>3275</v>
      </c>
      <c r="AY1354" s="34" t="s">
        <v>2221</v>
      </c>
      <c r="AZ1354" s="34" t="s">
        <v>2221</v>
      </c>
      <c r="BA1354" s="34" t="s">
        <v>3718</v>
      </c>
      <c r="BB1354" s="34" t="s">
        <v>3275</v>
      </c>
      <c r="BC1354" s="34" t="s">
        <v>2221</v>
      </c>
      <c r="BD1354" s="34" t="s">
        <v>2221</v>
      </c>
    </row>
    <row r="1355" spans="1:56" ht="15" customHeight="1" x14ac:dyDescent="0.25">
      <c r="A1355" t="str">
        <f t="shared" si="63"/>
        <v>010251048_LM_Almendras_Huascar_0105521_LM_Prolongaciones</v>
      </c>
      <c r="B1355" s="34">
        <v>1352</v>
      </c>
      <c r="C1355" s="33" t="str">
        <f t="shared" si="64"/>
        <v>10251048</v>
      </c>
      <c r="D1355" s="34" t="s">
        <v>1689</v>
      </c>
      <c r="E1355" s="34">
        <v>-11.951492</v>
      </c>
      <c r="F1355" s="34">
        <v>-77.006007999999994</v>
      </c>
      <c r="G1355" s="33">
        <v>110.72</v>
      </c>
      <c r="H1355" s="33">
        <v>336</v>
      </c>
      <c r="I1355" s="34" t="s">
        <v>60</v>
      </c>
      <c r="J1355" s="33">
        <v>11.2</v>
      </c>
      <c r="K1355" s="33">
        <v>5.5</v>
      </c>
      <c r="L1355" s="33">
        <v>15</v>
      </c>
      <c r="M1355" s="34" t="s">
        <v>59</v>
      </c>
      <c r="N1355" s="33">
        <v>0.3</v>
      </c>
      <c r="O1355" s="33">
        <v>34.700000000000003</v>
      </c>
      <c r="P1355" s="34" t="s">
        <v>1914</v>
      </c>
      <c r="Q1355" s="33">
        <v>23114</v>
      </c>
      <c r="R1355" s="33">
        <v>13.9</v>
      </c>
      <c r="S1355" s="34">
        <v>1.5</v>
      </c>
      <c r="T1355" s="34"/>
      <c r="U1355" s="33" t="str">
        <f t="shared" si="65"/>
        <v>105521</v>
      </c>
      <c r="V1355" s="34" t="s">
        <v>1814</v>
      </c>
      <c r="W1355" s="34">
        <v>-11.95173</v>
      </c>
      <c r="X1355" s="34">
        <v>-77.005364999999998</v>
      </c>
      <c r="Y1355" s="33">
        <v>290.72000000000003</v>
      </c>
      <c r="Z1355" s="33">
        <v>331</v>
      </c>
      <c r="AA1355" s="34" t="s">
        <v>60</v>
      </c>
      <c r="AB1355" s="33">
        <v>15.4</v>
      </c>
      <c r="AC1355" s="33">
        <v>4</v>
      </c>
      <c r="AD1355" s="33">
        <v>16</v>
      </c>
      <c r="AE1355" s="34" t="s">
        <v>59</v>
      </c>
      <c r="AF1355" s="33">
        <v>0.3</v>
      </c>
      <c r="AG1355" s="33">
        <v>34.700000000000003</v>
      </c>
      <c r="AH1355" s="34" t="s">
        <v>1914</v>
      </c>
      <c r="AI1355" s="33">
        <v>21882</v>
      </c>
      <c r="AJ1355" s="33">
        <v>14</v>
      </c>
      <c r="AK1355" s="34">
        <v>1.5</v>
      </c>
      <c r="AL1355" s="34"/>
      <c r="AM1355" s="33">
        <v>7.0000000000000007E-2</v>
      </c>
      <c r="AN1355" s="34" t="s">
        <v>2046</v>
      </c>
      <c r="AO1355" s="34"/>
      <c r="AP1355" s="34"/>
      <c r="AQ1355" s="34" t="s">
        <v>1891</v>
      </c>
      <c r="AR1355" s="34" t="s">
        <v>1879</v>
      </c>
      <c r="AS1355" s="34" t="s">
        <v>1889</v>
      </c>
      <c r="AT1355" s="33">
        <v>364</v>
      </c>
      <c r="AU1355" s="33">
        <v>23</v>
      </c>
      <c r="AV1355" s="34" t="s">
        <v>1917</v>
      </c>
      <c r="AW1355" s="34" t="s">
        <v>4119</v>
      </c>
      <c r="AX1355" s="34" t="s">
        <v>3275</v>
      </c>
      <c r="AY1355" s="34" t="s">
        <v>2221</v>
      </c>
      <c r="AZ1355" s="34" t="s">
        <v>2221</v>
      </c>
      <c r="BA1355" s="34" t="s">
        <v>4012</v>
      </c>
      <c r="BB1355" s="34" t="s">
        <v>3275</v>
      </c>
      <c r="BC1355" s="34" t="s">
        <v>2221</v>
      </c>
      <c r="BD1355" s="34" t="s">
        <v>2221</v>
      </c>
    </row>
    <row r="1356" spans="1:56" ht="15" customHeight="1" x14ac:dyDescent="0.25">
      <c r="A1356" t="str">
        <f t="shared" si="63"/>
        <v>010162559_CA_Choropampa_0101504_CA_SanJuan_de_Cajamarca</v>
      </c>
      <c r="B1356" s="34">
        <v>1353</v>
      </c>
      <c r="C1356" s="33" t="str">
        <f t="shared" si="64"/>
        <v>10162559</v>
      </c>
      <c r="D1356" s="34" t="s">
        <v>1690</v>
      </c>
      <c r="E1356" s="34">
        <v>-7.3153189999999997</v>
      </c>
      <c r="F1356" s="34">
        <v>-78.559657999999999</v>
      </c>
      <c r="G1356" s="33">
        <v>53</v>
      </c>
      <c r="H1356" s="33">
        <v>2376</v>
      </c>
      <c r="I1356" s="34" t="s">
        <v>60</v>
      </c>
      <c r="J1356" s="33">
        <v>0</v>
      </c>
      <c r="K1356" s="33">
        <v>48</v>
      </c>
      <c r="L1356" s="33">
        <v>45</v>
      </c>
      <c r="M1356" s="34" t="s">
        <v>59</v>
      </c>
      <c r="N1356" s="33">
        <v>0.3</v>
      </c>
      <c r="O1356" s="33">
        <v>40</v>
      </c>
      <c r="P1356" s="34" t="s">
        <v>1914</v>
      </c>
      <c r="Q1356" s="33">
        <v>11035</v>
      </c>
      <c r="R1356" s="33">
        <v>22</v>
      </c>
      <c r="S1356" s="34">
        <v>1.5</v>
      </c>
      <c r="T1356" s="34"/>
      <c r="U1356" s="33" t="str">
        <f t="shared" si="65"/>
        <v>101504</v>
      </c>
      <c r="V1356" s="34" t="s">
        <v>362</v>
      </c>
      <c r="W1356" s="34">
        <v>-7.2720599999999997</v>
      </c>
      <c r="X1356" s="34">
        <v>-78.501784999999998</v>
      </c>
      <c r="Y1356" s="33">
        <v>233</v>
      </c>
      <c r="Z1356" s="33">
        <v>3118</v>
      </c>
      <c r="AA1356" s="34" t="s">
        <v>58</v>
      </c>
      <c r="AB1356" s="33">
        <v>0</v>
      </c>
      <c r="AC1356" s="33">
        <v>60</v>
      </c>
      <c r="AD1356" s="33">
        <v>20</v>
      </c>
      <c r="AE1356" s="34" t="s">
        <v>2194</v>
      </c>
      <c r="AF1356" s="33">
        <v>1.2</v>
      </c>
      <c r="AG1356" s="33">
        <v>34.1</v>
      </c>
      <c r="AH1356" s="34" t="s">
        <v>1914</v>
      </c>
      <c r="AI1356" s="33">
        <v>11565</v>
      </c>
      <c r="AJ1356" s="33">
        <v>22</v>
      </c>
      <c r="AK1356" s="34">
        <v>1.5</v>
      </c>
      <c r="AL1356" s="34"/>
      <c r="AM1356" s="33">
        <v>8</v>
      </c>
      <c r="AN1356" s="34" t="s">
        <v>2046</v>
      </c>
      <c r="AO1356" s="34"/>
      <c r="AP1356" s="34"/>
      <c r="AQ1356" s="34" t="s">
        <v>1891</v>
      </c>
      <c r="AR1356" s="34" t="s">
        <v>1880</v>
      </c>
      <c r="AS1356" s="34" t="s">
        <v>1889</v>
      </c>
      <c r="AT1356" s="33">
        <v>502</v>
      </c>
      <c r="AU1356" s="33">
        <v>11</v>
      </c>
      <c r="AV1356" s="34" t="s">
        <v>1915</v>
      </c>
      <c r="AW1356" s="34" t="s">
        <v>4120</v>
      </c>
      <c r="AX1356" s="34" t="s">
        <v>4508</v>
      </c>
      <c r="AY1356" s="34" t="s">
        <v>2247</v>
      </c>
      <c r="AZ1356" s="34" t="s">
        <v>2247</v>
      </c>
      <c r="BA1356" s="34" t="s">
        <v>3005</v>
      </c>
      <c r="BB1356" s="34" t="s">
        <v>3006</v>
      </c>
      <c r="BC1356" s="34" t="s">
        <v>2247</v>
      </c>
      <c r="BD1356" s="34" t="s">
        <v>2247</v>
      </c>
    </row>
    <row r="1357" spans="1:56" ht="15" customHeight="1" x14ac:dyDescent="0.25">
      <c r="A1357" t="str">
        <f t="shared" si="63"/>
        <v>010162560_CA_Namballe_0104757_CA_Cerro_San_Ignacio</v>
      </c>
      <c r="B1357" s="34">
        <v>1354</v>
      </c>
      <c r="C1357" s="33" t="str">
        <f t="shared" si="64"/>
        <v>10162560</v>
      </c>
      <c r="D1357" s="34" t="s">
        <v>1691</v>
      </c>
      <c r="E1357" s="34">
        <v>-4.9903310000000003</v>
      </c>
      <c r="F1357" s="34">
        <v>-79.083031000000005</v>
      </c>
      <c r="G1357" s="33">
        <v>151.99</v>
      </c>
      <c r="H1357" s="33">
        <v>1030</v>
      </c>
      <c r="I1357" s="34" t="s">
        <v>60</v>
      </c>
      <c r="J1357" s="33">
        <v>0</v>
      </c>
      <c r="K1357" s="33">
        <v>72</v>
      </c>
      <c r="L1357" s="33">
        <v>71</v>
      </c>
      <c r="M1357" s="34" t="s">
        <v>59</v>
      </c>
      <c r="N1357" s="33">
        <v>0.3</v>
      </c>
      <c r="O1357" s="33">
        <v>36.9</v>
      </c>
      <c r="P1357" s="34" t="s">
        <v>1914</v>
      </c>
      <c r="Q1357" s="33">
        <v>7908.33</v>
      </c>
      <c r="R1357" s="33">
        <v>28.5</v>
      </c>
      <c r="S1357" s="34">
        <v>1.5</v>
      </c>
      <c r="T1357" s="34"/>
      <c r="U1357" s="33" t="str">
        <f t="shared" si="65"/>
        <v>104757</v>
      </c>
      <c r="V1357" s="34" t="s">
        <v>594</v>
      </c>
      <c r="W1357" s="34">
        <v>-5.1260599999999998</v>
      </c>
      <c r="X1357" s="34">
        <v>-79.010570000000001</v>
      </c>
      <c r="Y1357" s="33">
        <v>332</v>
      </c>
      <c r="Z1357" s="33">
        <v>1763</v>
      </c>
      <c r="AA1357" s="34" t="s">
        <v>58</v>
      </c>
      <c r="AB1357" s="33">
        <v>0</v>
      </c>
      <c r="AC1357" s="33">
        <v>72</v>
      </c>
      <c r="AD1357" s="33">
        <v>71</v>
      </c>
      <c r="AE1357" s="34" t="s">
        <v>2198</v>
      </c>
      <c r="AF1357" s="33">
        <v>0.6</v>
      </c>
      <c r="AG1357" s="33">
        <v>38.299999999999997</v>
      </c>
      <c r="AH1357" s="34" t="s">
        <v>1914</v>
      </c>
      <c r="AI1357" s="33">
        <v>8213.89</v>
      </c>
      <c r="AJ1357" s="33">
        <v>28.5</v>
      </c>
      <c r="AK1357" s="34">
        <v>1.5</v>
      </c>
      <c r="AL1357" s="34"/>
      <c r="AM1357" s="33">
        <v>17.11</v>
      </c>
      <c r="AN1357" s="34" t="s">
        <v>2046</v>
      </c>
      <c r="AO1357" s="34"/>
      <c r="AP1357" s="34"/>
      <c r="AQ1357" s="34" t="s">
        <v>1891</v>
      </c>
      <c r="AR1357" s="34" t="s">
        <v>1878</v>
      </c>
      <c r="AS1357" s="34" t="s">
        <v>1889</v>
      </c>
      <c r="AT1357" s="33">
        <v>502</v>
      </c>
      <c r="AU1357" s="33">
        <v>8</v>
      </c>
      <c r="AV1357" s="34" t="s">
        <v>1915</v>
      </c>
      <c r="AW1357" s="34" t="s">
        <v>4121</v>
      </c>
      <c r="AX1357" s="34" t="s">
        <v>4509</v>
      </c>
      <c r="AY1357" s="34" t="s">
        <v>2526</v>
      </c>
      <c r="AZ1357" s="34" t="s">
        <v>2247</v>
      </c>
      <c r="BA1357" s="34" t="s">
        <v>3642</v>
      </c>
      <c r="BB1357" s="34" t="s">
        <v>2526</v>
      </c>
      <c r="BC1357" s="34" t="s">
        <v>2526</v>
      </c>
      <c r="BD1357" s="34" t="s">
        <v>2247</v>
      </c>
    </row>
    <row r="1358" spans="1:56" ht="15" customHeight="1" x14ac:dyDescent="0.25">
      <c r="A1358" t="str">
        <f t="shared" si="63"/>
        <v>010202568_LH_Huacar_0103582_LH_Ventosilla_Ambo</v>
      </c>
      <c r="B1358" s="34">
        <v>1355</v>
      </c>
      <c r="C1358" s="33" t="str">
        <f t="shared" si="64"/>
        <v>10202568</v>
      </c>
      <c r="D1358" s="34" t="s">
        <v>1692</v>
      </c>
      <c r="E1358" s="34">
        <v>-10.133219</v>
      </c>
      <c r="F1358" s="34">
        <v>-76.239255999999997</v>
      </c>
      <c r="G1358" s="33">
        <v>85.22</v>
      </c>
      <c r="H1358" s="33">
        <v>2996</v>
      </c>
      <c r="I1358" s="34" t="s">
        <v>60</v>
      </c>
      <c r="J1358" s="33">
        <v>0</v>
      </c>
      <c r="K1358" s="33">
        <v>28.8</v>
      </c>
      <c r="L1358" s="33">
        <v>28</v>
      </c>
      <c r="M1358" s="34" t="s">
        <v>59</v>
      </c>
      <c r="N1358" s="33">
        <v>0.3</v>
      </c>
      <c r="O1358" s="33">
        <v>39.9</v>
      </c>
      <c r="P1358" s="34" t="s">
        <v>1914</v>
      </c>
      <c r="Q1358" s="33">
        <v>21630</v>
      </c>
      <c r="R1358" s="33">
        <v>19.600000000000001</v>
      </c>
      <c r="S1358" s="34">
        <v>1.5</v>
      </c>
      <c r="T1358" s="34"/>
      <c r="U1358" s="33" t="str">
        <f t="shared" si="65"/>
        <v>103582</v>
      </c>
      <c r="V1358" s="34" t="s">
        <v>574</v>
      </c>
      <c r="W1358" s="34">
        <v>-10.1303</v>
      </c>
      <c r="X1358" s="34">
        <v>-76.203800000000001</v>
      </c>
      <c r="Y1358" s="33">
        <v>265.22000000000003</v>
      </c>
      <c r="Z1358" s="33">
        <v>2075</v>
      </c>
      <c r="AA1358" s="34" t="s">
        <v>58</v>
      </c>
      <c r="AB1358" s="33">
        <v>0</v>
      </c>
      <c r="AC1358" s="33">
        <v>30</v>
      </c>
      <c r="AD1358" s="33">
        <v>27</v>
      </c>
      <c r="AE1358" s="34" t="s">
        <v>2195</v>
      </c>
      <c r="AF1358" s="33">
        <v>0.6</v>
      </c>
      <c r="AG1358" s="33">
        <v>34.700000000000003</v>
      </c>
      <c r="AH1358" s="34" t="s">
        <v>1914</v>
      </c>
      <c r="AI1358" s="33">
        <v>22862</v>
      </c>
      <c r="AJ1358" s="33">
        <v>19.399999999999999</v>
      </c>
      <c r="AK1358" s="34">
        <v>1.5</v>
      </c>
      <c r="AL1358" s="34"/>
      <c r="AM1358" s="33">
        <v>3.9</v>
      </c>
      <c r="AN1358" s="34" t="s">
        <v>2046</v>
      </c>
      <c r="AO1358" s="34"/>
      <c r="AP1358" s="34"/>
      <c r="AQ1358" s="34" t="s">
        <v>1891</v>
      </c>
      <c r="AR1358" s="34" t="s">
        <v>1879</v>
      </c>
      <c r="AS1358" s="34" t="s">
        <v>1889</v>
      </c>
      <c r="AT1358" s="33">
        <v>364</v>
      </c>
      <c r="AU1358" s="33">
        <v>23</v>
      </c>
      <c r="AV1358" s="34" t="s">
        <v>1917</v>
      </c>
      <c r="AW1358" s="34" t="s">
        <v>4122</v>
      </c>
      <c r="AX1358" s="34" t="s">
        <v>4510</v>
      </c>
      <c r="AY1358" s="34" t="s">
        <v>2819</v>
      </c>
      <c r="AZ1358" s="34" t="s">
        <v>2391</v>
      </c>
      <c r="BA1358" s="34" t="s">
        <v>3831</v>
      </c>
      <c r="BB1358" s="34" t="s">
        <v>2819</v>
      </c>
      <c r="BC1358" s="34" t="s">
        <v>2819</v>
      </c>
      <c r="BD1358" s="34" t="s">
        <v>2391</v>
      </c>
    </row>
    <row r="1359" spans="1:56" ht="15" customHeight="1" x14ac:dyDescent="0.25">
      <c r="A1359" t="str">
        <f t="shared" si="63"/>
        <v>010222571_JU_Yavirironi_0101600_JU_Rio_Negro</v>
      </c>
      <c r="B1359" s="34">
        <v>1356</v>
      </c>
      <c r="C1359" s="33" t="str">
        <f t="shared" si="64"/>
        <v>10222571</v>
      </c>
      <c r="D1359" s="34" t="s">
        <v>1693</v>
      </c>
      <c r="E1359" s="34">
        <v>-11.107181000000001</v>
      </c>
      <c r="F1359" s="34">
        <v>-74.711719000000002</v>
      </c>
      <c r="G1359" s="33">
        <v>114.48</v>
      </c>
      <c r="H1359" s="33">
        <v>1028</v>
      </c>
      <c r="I1359" s="34" t="s">
        <v>60</v>
      </c>
      <c r="J1359" s="33">
        <v>0</v>
      </c>
      <c r="K1359" s="33">
        <v>28</v>
      </c>
      <c r="L1359" s="33">
        <v>28</v>
      </c>
      <c r="M1359" s="34" t="s">
        <v>59</v>
      </c>
      <c r="N1359" s="33">
        <v>0.3</v>
      </c>
      <c r="O1359" s="33">
        <v>40</v>
      </c>
      <c r="P1359" s="34" t="s">
        <v>1914</v>
      </c>
      <c r="Q1359" s="33">
        <v>11115</v>
      </c>
      <c r="R1359" s="33">
        <v>22.1</v>
      </c>
      <c r="S1359" s="34">
        <v>1.5</v>
      </c>
      <c r="T1359" s="34"/>
      <c r="U1359" s="33" t="str">
        <f t="shared" si="65"/>
        <v>101600</v>
      </c>
      <c r="V1359" s="34" t="s">
        <v>644</v>
      </c>
      <c r="W1359" s="34">
        <v>-11.139900000000001</v>
      </c>
      <c r="X1359" s="34">
        <v>-74.638499999999993</v>
      </c>
      <c r="Y1359" s="33">
        <v>294.49</v>
      </c>
      <c r="Z1359" s="33">
        <v>1633</v>
      </c>
      <c r="AA1359" s="34" t="s">
        <v>58</v>
      </c>
      <c r="AB1359" s="33">
        <v>0</v>
      </c>
      <c r="AC1359" s="33">
        <v>50</v>
      </c>
      <c r="AD1359" s="33">
        <v>47</v>
      </c>
      <c r="AE1359" s="34" t="s">
        <v>2193</v>
      </c>
      <c r="AF1359" s="33">
        <v>1.2</v>
      </c>
      <c r="AG1359" s="33">
        <v>36.9</v>
      </c>
      <c r="AH1359" s="34" t="s">
        <v>1914</v>
      </c>
      <c r="AI1359" s="33">
        <v>11645</v>
      </c>
      <c r="AJ1359" s="33">
        <v>21.9</v>
      </c>
      <c r="AK1359" s="34">
        <v>1.5</v>
      </c>
      <c r="AL1359" s="34"/>
      <c r="AM1359" s="33">
        <v>8.7899999999999991</v>
      </c>
      <c r="AN1359" s="34" t="s">
        <v>2046</v>
      </c>
      <c r="AO1359" s="34"/>
      <c r="AP1359" s="34"/>
      <c r="AQ1359" s="34" t="s">
        <v>1891</v>
      </c>
      <c r="AR1359" s="34" t="s">
        <v>1878</v>
      </c>
      <c r="AS1359" s="34" t="s">
        <v>1889</v>
      </c>
      <c r="AT1359" s="33">
        <v>502</v>
      </c>
      <c r="AU1359" s="33">
        <v>11</v>
      </c>
      <c r="AV1359" s="34" t="s">
        <v>1915</v>
      </c>
      <c r="AW1359" s="34" t="s">
        <v>4123</v>
      </c>
      <c r="AX1359" s="34" t="s">
        <v>4511</v>
      </c>
      <c r="AY1359" s="34" t="s">
        <v>3219</v>
      </c>
      <c r="AZ1359" s="34" t="s">
        <v>2254</v>
      </c>
      <c r="BA1359" s="34" t="s">
        <v>3764</v>
      </c>
      <c r="BB1359" s="34" t="s">
        <v>3219</v>
      </c>
      <c r="BC1359" s="34" t="s">
        <v>3219</v>
      </c>
      <c r="BD1359" s="34" t="s">
        <v>2254</v>
      </c>
    </row>
    <row r="1360" spans="1:56" ht="15" customHeight="1" x14ac:dyDescent="0.25">
      <c r="A1360" t="str">
        <f t="shared" si="63"/>
        <v>0100252_LM_Alonso_de_Molina_010252711_LM_Sau_San_R1</v>
      </c>
      <c r="B1360" s="34">
        <v>1357</v>
      </c>
      <c r="C1360" s="33" t="str">
        <f t="shared" si="64"/>
        <v>100252</v>
      </c>
      <c r="D1360" s="34" t="s">
        <v>412</v>
      </c>
      <c r="E1360" s="34">
        <v>-12.104516</v>
      </c>
      <c r="F1360" s="34">
        <v>-76.965179000000006</v>
      </c>
      <c r="G1360" s="33">
        <v>230.47</v>
      </c>
      <c r="H1360" s="33">
        <v>173</v>
      </c>
      <c r="I1360" s="34" t="s">
        <v>58</v>
      </c>
      <c r="J1360" s="33">
        <v>13.8</v>
      </c>
      <c r="K1360" s="33">
        <v>15</v>
      </c>
      <c r="L1360" s="33">
        <v>24</v>
      </c>
      <c r="M1360" s="34" t="s">
        <v>59</v>
      </c>
      <c r="N1360" s="33">
        <v>0.3</v>
      </c>
      <c r="O1360" s="33">
        <v>39.9</v>
      </c>
      <c r="P1360" s="34" t="s">
        <v>1914</v>
      </c>
      <c r="Q1360" s="33">
        <v>23184</v>
      </c>
      <c r="R1360" s="33">
        <v>9.9</v>
      </c>
      <c r="S1360" s="34">
        <v>1.5</v>
      </c>
      <c r="T1360" s="34"/>
      <c r="U1360" s="33" t="str">
        <f t="shared" si="65"/>
        <v>10252711</v>
      </c>
      <c r="V1360" s="34" t="s">
        <v>1815</v>
      </c>
      <c r="W1360" s="34">
        <v>-12.107469999999999</v>
      </c>
      <c r="X1360" s="34">
        <v>-76.96884</v>
      </c>
      <c r="Y1360" s="33">
        <v>50.47</v>
      </c>
      <c r="Z1360" s="33">
        <v>164</v>
      </c>
      <c r="AA1360" s="34" t="s">
        <v>58</v>
      </c>
      <c r="AB1360" s="33">
        <v>0</v>
      </c>
      <c r="AC1360" s="33">
        <v>24</v>
      </c>
      <c r="AD1360" s="33">
        <v>23</v>
      </c>
      <c r="AE1360" s="34" t="s">
        <v>59</v>
      </c>
      <c r="AF1360" s="33">
        <v>0.3</v>
      </c>
      <c r="AG1360" s="33">
        <v>34.700000000000003</v>
      </c>
      <c r="AH1360" s="34" t="s">
        <v>1914</v>
      </c>
      <c r="AI1360" s="33">
        <v>21952</v>
      </c>
      <c r="AJ1360" s="33">
        <v>9.9</v>
      </c>
      <c r="AK1360" s="34">
        <v>1.5</v>
      </c>
      <c r="AL1360" s="34"/>
      <c r="AM1360" s="33">
        <v>0.52</v>
      </c>
      <c r="AN1360" s="34" t="s">
        <v>2046</v>
      </c>
      <c r="AO1360" s="34"/>
      <c r="AP1360" s="34"/>
      <c r="AQ1360" s="34" t="s">
        <v>1891</v>
      </c>
      <c r="AR1360" s="34" t="s">
        <v>1878</v>
      </c>
      <c r="AS1360" s="34" t="s">
        <v>1931</v>
      </c>
      <c r="AT1360" s="33">
        <v>906</v>
      </c>
      <c r="AU1360" s="33">
        <v>23</v>
      </c>
      <c r="AV1360" s="34" t="s">
        <v>1917</v>
      </c>
      <c r="AW1360" s="34" t="s">
        <v>3533</v>
      </c>
      <c r="AX1360" s="34" t="s">
        <v>4277</v>
      </c>
      <c r="AY1360" s="34" t="s">
        <v>2221</v>
      </c>
      <c r="AZ1360" s="34" t="s">
        <v>2221</v>
      </c>
      <c r="BA1360" s="34" t="s">
        <v>4013</v>
      </c>
      <c r="BB1360" s="34" t="s">
        <v>4277</v>
      </c>
      <c r="BC1360" s="34" t="s">
        <v>2221</v>
      </c>
      <c r="BD1360" s="34" t="s">
        <v>2221</v>
      </c>
    </row>
    <row r="1361" spans="1:56" ht="15" customHeight="1" x14ac:dyDescent="0.25">
      <c r="A1361" t="str">
        <f t="shared" si="63"/>
        <v>0100964_AQ_Casa_Andina_AQP_0100902_AQ_Sol_de_Mayo</v>
      </c>
      <c r="B1361" s="34">
        <v>1358</v>
      </c>
      <c r="C1361" s="33" t="str">
        <f t="shared" si="64"/>
        <v>100964</v>
      </c>
      <c r="D1361" s="34" t="s">
        <v>2013</v>
      </c>
      <c r="E1361" s="34">
        <v>-16.395499999999998</v>
      </c>
      <c r="F1361" s="34">
        <v>-71.537899999999993</v>
      </c>
      <c r="G1361" s="33">
        <v>306.60000000000002</v>
      </c>
      <c r="H1361" s="33">
        <v>2338</v>
      </c>
      <c r="I1361" s="34" t="s">
        <v>58</v>
      </c>
      <c r="J1361" s="33">
        <v>10.050000000000001</v>
      </c>
      <c r="K1361" s="33">
        <v>3</v>
      </c>
      <c r="L1361" s="33">
        <v>13</v>
      </c>
      <c r="M1361" s="34" t="s">
        <v>59</v>
      </c>
      <c r="N1361" s="33">
        <v>0.3</v>
      </c>
      <c r="O1361" s="33">
        <v>36.799999999999997</v>
      </c>
      <c r="P1361" s="34" t="s">
        <v>1914</v>
      </c>
      <c r="Q1361" s="33" t="s">
        <v>2175</v>
      </c>
      <c r="R1361" s="33">
        <v>19.399999999999999</v>
      </c>
      <c r="S1361" s="34">
        <v>1.5</v>
      </c>
      <c r="T1361" s="34"/>
      <c r="U1361" s="33" t="str">
        <f t="shared" si="65"/>
        <v>100902</v>
      </c>
      <c r="V1361" s="34" t="s">
        <v>392</v>
      </c>
      <c r="W1361" s="34">
        <v>-16.389735999999999</v>
      </c>
      <c r="X1361" s="34">
        <v>-71.545989000000006</v>
      </c>
      <c r="Y1361" s="33">
        <v>126.6</v>
      </c>
      <c r="Z1361" s="33">
        <v>2363</v>
      </c>
      <c r="AA1361" s="34" t="s">
        <v>60</v>
      </c>
      <c r="AB1361" s="33">
        <v>37</v>
      </c>
      <c r="AC1361" s="33">
        <v>3</v>
      </c>
      <c r="AD1361" s="33">
        <v>36</v>
      </c>
      <c r="AE1361" s="34" t="s">
        <v>2195</v>
      </c>
      <c r="AF1361" s="33">
        <v>0.6</v>
      </c>
      <c r="AG1361" s="33">
        <v>36.4</v>
      </c>
      <c r="AH1361" s="34" t="s">
        <v>1914</v>
      </c>
      <c r="AI1361" s="33" t="s">
        <v>4723</v>
      </c>
      <c r="AJ1361" s="33">
        <v>19.399999999999999</v>
      </c>
      <c r="AK1361" s="34">
        <v>1.5</v>
      </c>
      <c r="AL1361" s="34"/>
      <c r="AM1361" s="33">
        <v>1.08</v>
      </c>
      <c r="AN1361" s="34" t="s">
        <v>2046</v>
      </c>
      <c r="AO1361" s="34"/>
      <c r="AP1361" s="34"/>
      <c r="AQ1361" s="34" t="s">
        <v>1891</v>
      </c>
      <c r="AR1361" s="34" t="s">
        <v>1878</v>
      </c>
      <c r="AS1361" s="34" t="s">
        <v>1889</v>
      </c>
      <c r="AT1361" s="33">
        <v>366</v>
      </c>
      <c r="AU1361" s="33">
        <v>23</v>
      </c>
      <c r="AV1361" s="34" t="s">
        <v>1915</v>
      </c>
      <c r="AW1361" s="34" t="s">
        <v>3534</v>
      </c>
      <c r="AX1361" s="34" t="s">
        <v>2268</v>
      </c>
      <c r="AY1361" s="34" t="s">
        <v>2268</v>
      </c>
      <c r="AZ1361" s="34" t="s">
        <v>2268</v>
      </c>
      <c r="BA1361" s="34" t="s">
        <v>3425</v>
      </c>
      <c r="BB1361" s="34" t="s">
        <v>4377</v>
      </c>
      <c r="BC1361" s="34" t="s">
        <v>2268</v>
      </c>
      <c r="BD1361" s="34" t="s">
        <v>2268</v>
      </c>
    </row>
    <row r="1362" spans="1:56" ht="15" customHeight="1" x14ac:dyDescent="0.25">
      <c r="A1362" t="str">
        <f t="shared" si="63"/>
        <v>0106319_LM_Galerias_Brasil_0100238_LM_Mello_Franco</v>
      </c>
      <c r="B1362" s="34">
        <v>1359</v>
      </c>
      <c r="C1362" s="33" t="str">
        <f t="shared" si="64"/>
        <v>106319</v>
      </c>
      <c r="D1362" s="34" t="s">
        <v>692</v>
      </c>
      <c r="E1362" s="34">
        <v>-12.07573</v>
      </c>
      <c r="F1362" s="34">
        <v>-77.048416000000003</v>
      </c>
      <c r="G1362" s="33">
        <v>349.56</v>
      </c>
      <c r="H1362" s="33">
        <v>112</v>
      </c>
      <c r="I1362" s="34" t="s">
        <v>60</v>
      </c>
      <c r="J1362" s="33">
        <v>12.75</v>
      </c>
      <c r="K1362" s="33">
        <v>21.4</v>
      </c>
      <c r="L1362" s="33">
        <v>28</v>
      </c>
      <c r="M1362" s="34" t="s">
        <v>59</v>
      </c>
      <c r="N1362" s="33">
        <v>0.3</v>
      </c>
      <c r="O1362" s="33">
        <v>34.700000000000003</v>
      </c>
      <c r="P1362" s="34" t="s">
        <v>1914</v>
      </c>
      <c r="Q1362" s="33">
        <v>21252</v>
      </c>
      <c r="R1362" s="33">
        <v>10.9</v>
      </c>
      <c r="S1362" s="34">
        <v>1.5</v>
      </c>
      <c r="T1362" s="34"/>
      <c r="U1362" s="33" t="str">
        <f t="shared" si="65"/>
        <v>100238</v>
      </c>
      <c r="V1362" s="34" t="s">
        <v>203</v>
      </c>
      <c r="W1362" s="34">
        <v>-12.076834</v>
      </c>
      <c r="X1362" s="34">
        <v>-77.051185000000004</v>
      </c>
      <c r="Y1362" s="33">
        <v>169.56</v>
      </c>
      <c r="Z1362" s="33">
        <v>106</v>
      </c>
      <c r="AA1362" s="34" t="s">
        <v>60</v>
      </c>
      <c r="AB1362" s="33">
        <v>16</v>
      </c>
      <c r="AC1362" s="33">
        <v>12</v>
      </c>
      <c r="AD1362" s="33">
        <v>23</v>
      </c>
      <c r="AE1362" s="34" t="s">
        <v>2192</v>
      </c>
      <c r="AF1362" s="33">
        <v>0.3</v>
      </c>
      <c r="AG1362" s="33">
        <v>34.700000000000003</v>
      </c>
      <c r="AH1362" s="34" t="s">
        <v>1914</v>
      </c>
      <c r="AI1362" s="33">
        <v>22484</v>
      </c>
      <c r="AJ1362" s="33">
        <v>10.9</v>
      </c>
      <c r="AK1362" s="34">
        <v>1.5</v>
      </c>
      <c r="AL1362" s="34"/>
      <c r="AM1362" s="33">
        <v>1.66</v>
      </c>
      <c r="AN1362" s="34" t="s">
        <v>2046</v>
      </c>
      <c r="AO1362" s="34"/>
      <c r="AP1362" s="34"/>
      <c r="AQ1362" s="34" t="s">
        <v>1891</v>
      </c>
      <c r="AR1362" s="34" t="s">
        <v>1878</v>
      </c>
      <c r="AS1362" s="34" t="s">
        <v>1889</v>
      </c>
      <c r="AT1362" s="33">
        <v>726</v>
      </c>
      <c r="AU1362" s="33">
        <v>23</v>
      </c>
      <c r="AV1362" s="34" t="s">
        <v>1915</v>
      </c>
      <c r="AW1362" s="34" t="s">
        <v>3535</v>
      </c>
      <c r="AX1362" s="34" t="s">
        <v>4401</v>
      </c>
      <c r="AY1362" s="34" t="s">
        <v>2221</v>
      </c>
      <c r="AZ1362" s="34" t="s">
        <v>2221</v>
      </c>
      <c r="BA1362" s="34" t="s">
        <v>3936</v>
      </c>
      <c r="BB1362" s="34" t="s">
        <v>4401</v>
      </c>
      <c r="BC1362" s="34" t="s">
        <v>2221</v>
      </c>
      <c r="BD1362" s="34" t="s">
        <v>2221</v>
      </c>
    </row>
    <row r="1363" spans="1:56" ht="15" customHeight="1" x14ac:dyDescent="0.25">
      <c r="A1363" t="str">
        <f t="shared" si="63"/>
        <v>010302213_PI_Becara_0101745_PI_Vice</v>
      </c>
      <c r="B1363" s="34">
        <v>1360</v>
      </c>
      <c r="C1363" s="33" t="str">
        <f t="shared" si="64"/>
        <v>10302213</v>
      </c>
      <c r="D1363" s="34" t="s">
        <v>1694</v>
      </c>
      <c r="E1363" s="34">
        <v>-5.4558070000000001</v>
      </c>
      <c r="F1363" s="34">
        <v>-80.808192000000005</v>
      </c>
      <c r="G1363" s="33">
        <v>46.29</v>
      </c>
      <c r="H1363" s="33">
        <v>12</v>
      </c>
      <c r="I1363" s="34" t="s">
        <v>60</v>
      </c>
      <c r="J1363" s="33">
        <v>0</v>
      </c>
      <c r="K1363" s="33">
        <v>33</v>
      </c>
      <c r="L1363" s="33">
        <v>32</v>
      </c>
      <c r="M1363" s="34" t="s">
        <v>59</v>
      </c>
      <c r="N1363" s="33">
        <v>0.3</v>
      </c>
      <c r="O1363" s="33">
        <v>39.9</v>
      </c>
      <c r="P1363" s="34" t="s">
        <v>1914</v>
      </c>
      <c r="Q1363" s="33">
        <v>21882</v>
      </c>
      <c r="R1363" s="33">
        <v>19.600000000000001</v>
      </c>
      <c r="S1363" s="34">
        <v>1.5</v>
      </c>
      <c r="T1363" s="34"/>
      <c r="U1363" s="33" t="str">
        <f t="shared" si="65"/>
        <v>101745</v>
      </c>
      <c r="V1363" s="34" t="s">
        <v>589</v>
      </c>
      <c r="W1363" s="34">
        <v>-5.4360099999999996</v>
      </c>
      <c r="X1363" s="34">
        <v>-80.787390000000002</v>
      </c>
      <c r="Y1363" s="33">
        <v>226.29</v>
      </c>
      <c r="Z1363" s="33">
        <v>12</v>
      </c>
      <c r="AA1363" s="34" t="s">
        <v>58</v>
      </c>
      <c r="AB1363" s="33">
        <v>0</v>
      </c>
      <c r="AC1363" s="33">
        <v>65</v>
      </c>
      <c r="AD1363" s="33">
        <v>60</v>
      </c>
      <c r="AE1363" s="34" t="s">
        <v>59</v>
      </c>
      <c r="AF1363" s="33">
        <v>0.3</v>
      </c>
      <c r="AG1363" s="33">
        <v>39.9</v>
      </c>
      <c r="AH1363" s="34" t="s">
        <v>1914</v>
      </c>
      <c r="AI1363" s="33">
        <v>23114</v>
      </c>
      <c r="AJ1363" s="33">
        <v>19.600000000000001</v>
      </c>
      <c r="AK1363" s="34">
        <v>1.5</v>
      </c>
      <c r="AL1363" s="34"/>
      <c r="AM1363" s="33">
        <v>3.19</v>
      </c>
      <c r="AN1363" s="34" t="s">
        <v>2046</v>
      </c>
      <c r="AO1363" s="34"/>
      <c r="AP1363" s="34"/>
      <c r="AQ1363" s="34" t="s">
        <v>1891</v>
      </c>
      <c r="AR1363" s="34" t="s">
        <v>1879</v>
      </c>
      <c r="AS1363" s="34" t="s">
        <v>1889</v>
      </c>
      <c r="AT1363" s="33">
        <v>340</v>
      </c>
      <c r="AU1363" s="33">
        <v>23</v>
      </c>
      <c r="AV1363" s="34" t="s">
        <v>1917</v>
      </c>
      <c r="AW1363" s="34" t="s">
        <v>4124</v>
      </c>
      <c r="AX1363" s="34" t="s">
        <v>4512</v>
      </c>
      <c r="AY1363" s="34" t="s">
        <v>2337</v>
      </c>
      <c r="AZ1363" s="34" t="s">
        <v>2224</v>
      </c>
      <c r="BA1363" s="34" t="s">
        <v>3832</v>
      </c>
      <c r="BB1363" s="34" t="s">
        <v>4512</v>
      </c>
      <c r="BC1363" s="34" t="s">
        <v>2337</v>
      </c>
      <c r="BD1363" s="34" t="s">
        <v>2224</v>
      </c>
    </row>
    <row r="1364" spans="1:56" ht="15" customHeight="1" x14ac:dyDescent="0.25">
      <c r="A1364" t="str">
        <f t="shared" si="63"/>
        <v>010250706_LM_Portada_Mamacona_0100318_LM_Parque_del_Recuerdo</v>
      </c>
      <c r="B1364" s="34">
        <v>1361</v>
      </c>
      <c r="C1364" s="33" t="str">
        <f t="shared" si="64"/>
        <v>10250706</v>
      </c>
      <c r="D1364" s="34" t="s">
        <v>1695</v>
      </c>
      <c r="E1364" s="34">
        <v>-12.251906</v>
      </c>
      <c r="F1364" s="34">
        <v>-76.915498999999997</v>
      </c>
      <c r="G1364" s="33">
        <v>251.74</v>
      </c>
      <c r="H1364" s="33">
        <v>9</v>
      </c>
      <c r="I1364" s="34" t="s">
        <v>60</v>
      </c>
      <c r="J1364" s="33">
        <v>0</v>
      </c>
      <c r="K1364" s="33">
        <v>28</v>
      </c>
      <c r="L1364" s="33">
        <v>27</v>
      </c>
      <c r="M1364" s="34" t="s">
        <v>59</v>
      </c>
      <c r="N1364" s="33">
        <v>0.3</v>
      </c>
      <c r="O1364" s="33">
        <v>34.299999999999997</v>
      </c>
      <c r="P1364" s="34" t="s">
        <v>1914</v>
      </c>
      <c r="Q1364" s="33">
        <v>21882</v>
      </c>
      <c r="R1364" s="33">
        <v>19.2</v>
      </c>
      <c r="S1364" s="34">
        <v>1.5</v>
      </c>
      <c r="T1364" s="34"/>
      <c r="U1364" s="33" t="str">
        <f t="shared" si="65"/>
        <v>100318</v>
      </c>
      <c r="V1364" s="34" t="s">
        <v>986</v>
      </c>
      <c r="W1364" s="34">
        <v>-12.255000000000001</v>
      </c>
      <c r="X1364" s="34">
        <v>-76.925094000000001</v>
      </c>
      <c r="Y1364" s="33">
        <v>71.739999999999995</v>
      </c>
      <c r="Z1364" s="33">
        <v>5</v>
      </c>
      <c r="AA1364" s="34" t="s">
        <v>58</v>
      </c>
      <c r="AB1364" s="33">
        <v>0</v>
      </c>
      <c r="AC1364" s="33">
        <v>50</v>
      </c>
      <c r="AD1364" s="33">
        <v>45</v>
      </c>
      <c r="AE1364" s="34" t="s">
        <v>59</v>
      </c>
      <c r="AF1364" s="33">
        <v>0.3</v>
      </c>
      <c r="AG1364" s="33">
        <v>39.9</v>
      </c>
      <c r="AH1364" s="34" t="s">
        <v>1914</v>
      </c>
      <c r="AI1364" s="33">
        <v>23114</v>
      </c>
      <c r="AJ1364" s="33">
        <v>19.5</v>
      </c>
      <c r="AK1364" s="34">
        <v>1.5</v>
      </c>
      <c r="AL1364" s="34"/>
      <c r="AM1364" s="33">
        <v>1.1000000000000001</v>
      </c>
      <c r="AN1364" s="34" t="s">
        <v>2046</v>
      </c>
      <c r="AO1364" s="34"/>
      <c r="AP1364" s="34"/>
      <c r="AQ1364" s="34" t="s">
        <v>1910</v>
      </c>
      <c r="AR1364" s="34" t="s">
        <v>1885</v>
      </c>
      <c r="AS1364" s="34" t="s">
        <v>1889</v>
      </c>
      <c r="AT1364" s="33">
        <v>362</v>
      </c>
      <c r="AU1364" s="33">
        <v>23</v>
      </c>
      <c r="AV1364" s="34" t="s">
        <v>1917</v>
      </c>
      <c r="AW1364" s="34" t="s">
        <v>4125</v>
      </c>
      <c r="AX1364" s="34" t="s">
        <v>2485</v>
      </c>
      <c r="AY1364" s="34" t="s">
        <v>2221</v>
      </c>
      <c r="AZ1364" s="34" t="s">
        <v>2221</v>
      </c>
      <c r="BA1364" s="34" t="s">
        <v>2484</v>
      </c>
      <c r="BB1364" s="34" t="s">
        <v>2485</v>
      </c>
      <c r="BC1364" s="34" t="s">
        <v>2221</v>
      </c>
      <c r="BD1364" s="34" t="s">
        <v>2221</v>
      </c>
    </row>
    <row r="1365" spans="1:56" ht="15" customHeight="1" x14ac:dyDescent="0.25">
      <c r="A1365" t="str">
        <f t="shared" si="63"/>
        <v>010210600_IC_Satelite_Primaveral_0100815_IC_Chincha</v>
      </c>
      <c r="B1365" s="34">
        <v>1362</v>
      </c>
      <c r="C1365" s="33" t="str">
        <f t="shared" si="64"/>
        <v>10210600</v>
      </c>
      <c r="D1365" s="34" t="s">
        <v>1696</v>
      </c>
      <c r="E1365" s="34">
        <v>-13.390822999999999</v>
      </c>
      <c r="F1365" s="34">
        <v>-76.105593999999996</v>
      </c>
      <c r="G1365" s="33">
        <v>217.82</v>
      </c>
      <c r="H1365" s="33">
        <v>166</v>
      </c>
      <c r="I1365" s="34" t="s">
        <v>60</v>
      </c>
      <c r="J1365" s="33">
        <v>0</v>
      </c>
      <c r="K1365" s="33">
        <v>28.8</v>
      </c>
      <c r="L1365" s="33">
        <v>28</v>
      </c>
      <c r="M1365" s="34" t="s">
        <v>59</v>
      </c>
      <c r="N1365" s="33">
        <v>0.3</v>
      </c>
      <c r="O1365" s="33">
        <v>36.4</v>
      </c>
      <c r="P1365" s="34" t="s">
        <v>1914</v>
      </c>
      <c r="Q1365" s="33">
        <v>15019</v>
      </c>
      <c r="R1365" s="33">
        <v>21</v>
      </c>
      <c r="S1365" s="34">
        <v>1.5</v>
      </c>
      <c r="T1365" s="34"/>
      <c r="U1365" s="33" t="str">
        <f t="shared" si="65"/>
        <v>100815</v>
      </c>
      <c r="V1365" s="34" t="s">
        <v>879</v>
      </c>
      <c r="W1365" s="34">
        <v>-13.426594</v>
      </c>
      <c r="X1365" s="34">
        <v>-76.134131999999994</v>
      </c>
      <c r="Y1365" s="33">
        <v>37.81</v>
      </c>
      <c r="Z1365" s="33">
        <v>88</v>
      </c>
      <c r="AA1365" s="34" t="s">
        <v>58</v>
      </c>
      <c r="AB1365" s="33">
        <v>0</v>
      </c>
      <c r="AC1365" s="33">
        <v>71.3</v>
      </c>
      <c r="AD1365" s="33">
        <v>45</v>
      </c>
      <c r="AE1365" s="34" t="s">
        <v>2201</v>
      </c>
      <c r="AF1365" s="33">
        <v>0.6</v>
      </c>
      <c r="AG1365" s="33">
        <v>31.1</v>
      </c>
      <c r="AH1365" s="34" t="s">
        <v>1914</v>
      </c>
      <c r="AI1365" s="33">
        <v>14529</v>
      </c>
      <c r="AJ1365" s="33">
        <v>21</v>
      </c>
      <c r="AK1365" s="34">
        <v>1.5</v>
      </c>
      <c r="AL1365" s="34"/>
      <c r="AM1365" s="33">
        <v>5.04</v>
      </c>
      <c r="AN1365" s="34" t="s">
        <v>2046</v>
      </c>
      <c r="AO1365" s="34"/>
      <c r="AP1365" s="34"/>
      <c r="AQ1365" s="34" t="s">
        <v>1891</v>
      </c>
      <c r="AR1365" s="34" t="s">
        <v>1878</v>
      </c>
      <c r="AS1365" s="34" t="s">
        <v>1889</v>
      </c>
      <c r="AT1365" s="33">
        <v>362</v>
      </c>
      <c r="AU1365" s="33">
        <v>15</v>
      </c>
      <c r="AV1365" s="34" t="s">
        <v>1917</v>
      </c>
      <c r="AW1365" s="34" t="s">
        <v>4126</v>
      </c>
      <c r="AX1365" s="34" t="s">
        <v>4361</v>
      </c>
      <c r="AY1365" s="34" t="s">
        <v>2370</v>
      </c>
      <c r="AZ1365" s="34" t="s">
        <v>2328</v>
      </c>
      <c r="BA1365" s="34" t="s">
        <v>3598</v>
      </c>
      <c r="BB1365" s="34" t="s">
        <v>4361</v>
      </c>
      <c r="BC1365" s="34" t="s">
        <v>2370</v>
      </c>
      <c r="BD1365" s="34" t="s">
        <v>2328</v>
      </c>
    </row>
    <row r="1366" spans="1:56" ht="15" customHeight="1" x14ac:dyDescent="0.25">
      <c r="A1366" t="str">
        <f t="shared" si="63"/>
        <v>010341628_TU_Juan_De_Dios_0101810_TU_Plazuela_Bolognesi</v>
      </c>
      <c r="B1366" s="34">
        <v>1363</v>
      </c>
      <c r="C1366" s="33" t="str">
        <f t="shared" si="64"/>
        <v>10341628</v>
      </c>
      <c r="D1366" s="34" t="s">
        <v>1697</v>
      </c>
      <c r="E1366" s="34">
        <v>-3.5750470000000001</v>
      </c>
      <c r="F1366" s="34">
        <v>-80.45111</v>
      </c>
      <c r="G1366" s="33">
        <v>314.52</v>
      </c>
      <c r="H1366" s="33">
        <v>17</v>
      </c>
      <c r="I1366" s="34" t="s">
        <v>60</v>
      </c>
      <c r="J1366" s="33">
        <v>0</v>
      </c>
      <c r="K1366" s="33">
        <v>28.8</v>
      </c>
      <c r="L1366" s="33">
        <v>27</v>
      </c>
      <c r="M1366" s="34" t="s">
        <v>59</v>
      </c>
      <c r="N1366" s="33">
        <v>0.3</v>
      </c>
      <c r="O1366" s="33">
        <v>34.299999999999997</v>
      </c>
      <c r="P1366" s="34" t="s">
        <v>1914</v>
      </c>
      <c r="Q1366" s="33">
        <v>21378</v>
      </c>
      <c r="R1366" s="33">
        <v>19.600000000000001</v>
      </c>
      <c r="S1366" s="34">
        <v>1.5</v>
      </c>
      <c r="T1366" s="34"/>
      <c r="U1366" s="33" t="str">
        <f t="shared" si="65"/>
        <v>101810</v>
      </c>
      <c r="V1366" s="34" t="s">
        <v>1816</v>
      </c>
      <c r="W1366" s="34">
        <v>-3.5686939999999998</v>
      </c>
      <c r="X1366" s="34">
        <v>-80.457583</v>
      </c>
      <c r="Y1366" s="33">
        <v>134.52000000000001</v>
      </c>
      <c r="Z1366" s="33">
        <v>18</v>
      </c>
      <c r="AA1366" s="34" t="s">
        <v>58</v>
      </c>
      <c r="AB1366" s="33">
        <v>6.35</v>
      </c>
      <c r="AC1366" s="33">
        <v>27</v>
      </c>
      <c r="AD1366" s="33">
        <v>27</v>
      </c>
      <c r="AE1366" s="34" t="s">
        <v>2190</v>
      </c>
      <c r="AF1366" s="33">
        <v>0.6</v>
      </c>
      <c r="AG1366" s="33">
        <v>34.299999999999997</v>
      </c>
      <c r="AH1366" s="34" t="s">
        <v>1914</v>
      </c>
      <c r="AI1366" s="33">
        <v>22610</v>
      </c>
      <c r="AJ1366" s="33">
        <v>19.600000000000001</v>
      </c>
      <c r="AK1366" s="34">
        <v>1.5</v>
      </c>
      <c r="AL1366" s="34"/>
      <c r="AM1366" s="33">
        <v>1.01</v>
      </c>
      <c r="AN1366" s="34" t="s">
        <v>2046</v>
      </c>
      <c r="AO1366" s="34"/>
      <c r="AP1366" s="34"/>
      <c r="AQ1366" s="34" t="s">
        <v>1910</v>
      </c>
      <c r="AR1366" s="34" t="s">
        <v>1885</v>
      </c>
      <c r="AS1366" s="34" t="s">
        <v>1889</v>
      </c>
      <c r="AT1366" s="33">
        <v>362</v>
      </c>
      <c r="AU1366" s="33">
        <v>23</v>
      </c>
      <c r="AV1366" s="34" t="s">
        <v>1917</v>
      </c>
      <c r="AW1366" s="34" t="s">
        <v>4127</v>
      </c>
      <c r="AX1366" s="34" t="s">
        <v>2233</v>
      </c>
      <c r="AY1366" s="34" t="s">
        <v>2233</v>
      </c>
      <c r="AZ1366" s="34" t="s">
        <v>2233</v>
      </c>
      <c r="BA1366" s="34" t="s">
        <v>3833</v>
      </c>
      <c r="BB1366" s="34" t="s">
        <v>2233</v>
      </c>
      <c r="BC1366" s="34" t="s">
        <v>2233</v>
      </c>
      <c r="BD1366" s="34" t="s">
        <v>2233</v>
      </c>
    </row>
    <row r="1367" spans="1:56" ht="15" customHeight="1" x14ac:dyDescent="0.25">
      <c r="A1367" t="str">
        <f t="shared" si="63"/>
        <v>010210719_IC_Revolucion_Alamos_0100815_IC_Chincha</v>
      </c>
      <c r="B1367" s="34">
        <v>1364</v>
      </c>
      <c r="C1367" s="33" t="str">
        <f t="shared" si="64"/>
        <v>10210719</v>
      </c>
      <c r="D1367" s="34" t="s">
        <v>1698</v>
      </c>
      <c r="E1367" s="34">
        <v>-13.400411999999999</v>
      </c>
      <c r="F1367" s="34">
        <v>-76.134750999999994</v>
      </c>
      <c r="G1367" s="33">
        <v>178.68</v>
      </c>
      <c r="H1367" s="33">
        <v>118</v>
      </c>
      <c r="I1367" s="34" t="s">
        <v>60</v>
      </c>
      <c r="J1367" s="33">
        <v>0</v>
      </c>
      <c r="K1367" s="33">
        <v>28.8</v>
      </c>
      <c r="L1367" s="33">
        <v>28</v>
      </c>
      <c r="M1367" s="34" t="s">
        <v>59</v>
      </c>
      <c r="N1367" s="33">
        <v>0.3</v>
      </c>
      <c r="O1367" s="33">
        <v>39.9</v>
      </c>
      <c r="P1367" s="34" t="s">
        <v>1914</v>
      </c>
      <c r="Q1367" s="33">
        <v>21462</v>
      </c>
      <c r="R1367" s="33">
        <v>19.5</v>
      </c>
      <c r="S1367" s="34">
        <v>1.5</v>
      </c>
      <c r="T1367" s="34"/>
      <c r="U1367" s="33" t="str">
        <f t="shared" si="65"/>
        <v>100815</v>
      </c>
      <c r="V1367" s="34" t="s">
        <v>879</v>
      </c>
      <c r="W1367" s="34">
        <v>-13.426594</v>
      </c>
      <c r="X1367" s="34">
        <v>-76.134131999999994</v>
      </c>
      <c r="Y1367" s="33">
        <v>358.68</v>
      </c>
      <c r="Z1367" s="33">
        <v>88</v>
      </c>
      <c r="AA1367" s="34" t="s">
        <v>58</v>
      </c>
      <c r="AB1367" s="33">
        <v>0</v>
      </c>
      <c r="AC1367" s="33">
        <v>71.3</v>
      </c>
      <c r="AD1367" s="33">
        <v>45</v>
      </c>
      <c r="AE1367" s="34" t="s">
        <v>2201</v>
      </c>
      <c r="AF1367" s="33">
        <v>0.6</v>
      </c>
      <c r="AG1367" s="33">
        <v>31.1</v>
      </c>
      <c r="AH1367" s="34" t="s">
        <v>1914</v>
      </c>
      <c r="AI1367" s="33">
        <v>22694</v>
      </c>
      <c r="AJ1367" s="33">
        <v>19.2</v>
      </c>
      <c r="AK1367" s="34">
        <v>1.5</v>
      </c>
      <c r="AL1367" s="34"/>
      <c r="AM1367" s="33">
        <v>2.92</v>
      </c>
      <c r="AN1367" s="34" t="s">
        <v>2046</v>
      </c>
      <c r="AO1367" s="34"/>
      <c r="AP1367" s="34"/>
      <c r="AQ1367" s="34" t="s">
        <v>1891</v>
      </c>
      <c r="AR1367" s="34" t="s">
        <v>1878</v>
      </c>
      <c r="AS1367" s="34" t="s">
        <v>1889</v>
      </c>
      <c r="AT1367" s="33">
        <v>368</v>
      </c>
      <c r="AU1367" s="33">
        <v>23</v>
      </c>
      <c r="AV1367" s="34" t="s">
        <v>1915</v>
      </c>
      <c r="AW1367" s="34" t="s">
        <v>4128</v>
      </c>
      <c r="AX1367" s="34" t="s">
        <v>4286</v>
      </c>
      <c r="AY1367" s="34" t="s">
        <v>2370</v>
      </c>
      <c r="AZ1367" s="34" t="s">
        <v>2328</v>
      </c>
      <c r="BA1367" s="34" t="s">
        <v>3598</v>
      </c>
      <c r="BB1367" s="34" t="s">
        <v>4361</v>
      </c>
      <c r="BC1367" s="34" t="s">
        <v>2370</v>
      </c>
      <c r="BD1367" s="34" t="s">
        <v>2328</v>
      </c>
    </row>
    <row r="1368" spans="1:56" ht="15" customHeight="1" x14ac:dyDescent="0.25">
      <c r="A1368" t="str">
        <f t="shared" si="63"/>
        <v>010250707_LM_Praderas_Lurin_0106255_LM_Owens_Lurin</v>
      </c>
      <c r="B1368" s="34">
        <v>1365</v>
      </c>
      <c r="C1368" s="33" t="str">
        <f t="shared" si="64"/>
        <v>10250707</v>
      </c>
      <c r="D1368" s="34" t="s">
        <v>1699</v>
      </c>
      <c r="E1368" s="34">
        <v>-12.29181</v>
      </c>
      <c r="F1368" s="34">
        <v>-76.826363000000001</v>
      </c>
      <c r="G1368" s="33">
        <v>192.66</v>
      </c>
      <c r="H1368" s="33">
        <v>74</v>
      </c>
      <c r="I1368" s="34" t="s">
        <v>60</v>
      </c>
      <c r="J1368" s="33">
        <v>0</v>
      </c>
      <c r="K1368" s="33">
        <v>28</v>
      </c>
      <c r="L1368" s="33">
        <v>27</v>
      </c>
      <c r="M1368" s="34" t="s">
        <v>59</v>
      </c>
      <c r="N1368" s="33">
        <v>0.3</v>
      </c>
      <c r="O1368" s="33">
        <v>39.9</v>
      </c>
      <c r="P1368" s="34" t="s">
        <v>1914</v>
      </c>
      <c r="Q1368" s="33">
        <v>21826</v>
      </c>
      <c r="R1368" s="33">
        <v>11.8</v>
      </c>
      <c r="S1368" s="34">
        <v>1.5</v>
      </c>
      <c r="T1368" s="34"/>
      <c r="U1368" s="33" t="str">
        <f t="shared" si="65"/>
        <v>106255</v>
      </c>
      <c r="V1368" s="34" t="s">
        <v>596</v>
      </c>
      <c r="W1368" s="34">
        <v>-12.30106</v>
      </c>
      <c r="X1368" s="34">
        <v>-76.828490000000002</v>
      </c>
      <c r="Y1368" s="33">
        <v>12.66</v>
      </c>
      <c r="Z1368" s="33">
        <v>61</v>
      </c>
      <c r="AA1368" s="34" t="s">
        <v>58</v>
      </c>
      <c r="AB1368" s="33">
        <v>0</v>
      </c>
      <c r="AC1368" s="33">
        <v>30</v>
      </c>
      <c r="AD1368" s="33">
        <v>29</v>
      </c>
      <c r="AE1368" s="34" t="s">
        <v>2190</v>
      </c>
      <c r="AF1368" s="33">
        <v>0.6</v>
      </c>
      <c r="AG1368" s="33">
        <v>39.9</v>
      </c>
      <c r="AH1368" s="34" t="s">
        <v>1914</v>
      </c>
      <c r="AI1368" s="33">
        <v>23058</v>
      </c>
      <c r="AJ1368" s="33">
        <v>11.9</v>
      </c>
      <c r="AK1368" s="34">
        <v>1.5</v>
      </c>
      <c r="AL1368" s="34"/>
      <c r="AM1368" s="33">
        <v>1.06</v>
      </c>
      <c r="AN1368" s="34" t="s">
        <v>2046</v>
      </c>
      <c r="AO1368" s="34"/>
      <c r="AP1368" s="34"/>
      <c r="AQ1368" s="34" t="s">
        <v>1910</v>
      </c>
      <c r="AR1368" s="34" t="s">
        <v>1885</v>
      </c>
      <c r="AS1368" s="34" t="s">
        <v>1889</v>
      </c>
      <c r="AT1368" s="33">
        <v>362</v>
      </c>
      <c r="AU1368" s="33">
        <v>23</v>
      </c>
      <c r="AV1368" s="34" t="s">
        <v>1917</v>
      </c>
      <c r="AW1368" s="34" t="s">
        <v>4129</v>
      </c>
      <c r="AX1368" s="34" t="s">
        <v>4317</v>
      </c>
      <c r="AY1368" s="34" t="s">
        <v>2221</v>
      </c>
      <c r="AZ1368" s="34" t="s">
        <v>2221</v>
      </c>
      <c r="BA1368" s="34" t="s">
        <v>3834</v>
      </c>
      <c r="BB1368" s="34" t="s">
        <v>4317</v>
      </c>
      <c r="BC1368" s="34" t="s">
        <v>2221</v>
      </c>
      <c r="BD1368" s="34" t="s">
        <v>2221</v>
      </c>
    </row>
    <row r="1369" spans="1:56" ht="15" customHeight="1" x14ac:dyDescent="0.25">
      <c r="A1369" t="str">
        <f t="shared" si="63"/>
        <v>010230046_LI_Corazon_Jesus_0100643_LI_Trujillo_Norte</v>
      </c>
      <c r="B1369" s="34">
        <v>1366</v>
      </c>
      <c r="C1369" s="33" t="str">
        <f t="shared" si="64"/>
        <v>10230046</v>
      </c>
      <c r="D1369" s="34" t="s">
        <v>1700</v>
      </c>
      <c r="E1369" s="34">
        <v>-8.0396999999999998</v>
      </c>
      <c r="F1369" s="34">
        <v>-79.068740000000005</v>
      </c>
      <c r="G1369" s="33">
        <v>96.93</v>
      </c>
      <c r="H1369" s="33">
        <v>105</v>
      </c>
      <c r="I1369" s="34" t="s">
        <v>60</v>
      </c>
      <c r="J1369" s="33">
        <v>0</v>
      </c>
      <c r="K1369" s="33">
        <v>28</v>
      </c>
      <c r="L1369" s="33">
        <v>28</v>
      </c>
      <c r="M1369" s="34" t="s">
        <v>59</v>
      </c>
      <c r="N1369" s="33">
        <v>0.3</v>
      </c>
      <c r="O1369" s="33">
        <v>34.299999999999997</v>
      </c>
      <c r="P1369" s="34" t="s">
        <v>1914</v>
      </c>
      <c r="Q1369" s="33">
        <v>21798</v>
      </c>
      <c r="R1369" s="33">
        <v>19.7</v>
      </c>
      <c r="S1369" s="34">
        <v>1.5</v>
      </c>
      <c r="T1369" s="34"/>
      <c r="U1369" s="33" t="str">
        <f t="shared" si="65"/>
        <v>100643</v>
      </c>
      <c r="V1369" s="34" t="s">
        <v>647</v>
      </c>
      <c r="W1369" s="34">
        <v>-8.041008999999999</v>
      </c>
      <c r="X1369" s="34">
        <v>-79.057861000000003</v>
      </c>
      <c r="Y1369" s="33">
        <v>276.93</v>
      </c>
      <c r="Z1369" s="33">
        <v>123</v>
      </c>
      <c r="AA1369" s="34" t="s">
        <v>58</v>
      </c>
      <c r="AB1369" s="33">
        <v>0</v>
      </c>
      <c r="AC1369" s="33">
        <v>30</v>
      </c>
      <c r="AD1369" s="33">
        <v>27</v>
      </c>
      <c r="AE1369" s="34" t="s">
        <v>59</v>
      </c>
      <c r="AF1369" s="33">
        <v>0.3</v>
      </c>
      <c r="AG1369" s="33">
        <v>34.700000000000003</v>
      </c>
      <c r="AH1369" s="34" t="s">
        <v>1914</v>
      </c>
      <c r="AI1369" s="33">
        <v>23030</v>
      </c>
      <c r="AJ1369" s="33">
        <v>19.600000000000001</v>
      </c>
      <c r="AK1369" s="34">
        <v>1.5</v>
      </c>
      <c r="AL1369" s="34"/>
      <c r="AM1369" s="33">
        <v>1.21</v>
      </c>
      <c r="AN1369" s="34" t="s">
        <v>2046</v>
      </c>
      <c r="AO1369" s="34"/>
      <c r="AP1369" s="34"/>
      <c r="AQ1369" s="34" t="s">
        <v>1891</v>
      </c>
      <c r="AR1369" s="34" t="s">
        <v>1879</v>
      </c>
      <c r="AS1369" s="34" t="s">
        <v>4594</v>
      </c>
      <c r="AT1369" s="33">
        <v>362</v>
      </c>
      <c r="AU1369" s="33">
        <v>23</v>
      </c>
      <c r="AV1369" s="34" t="s">
        <v>1917</v>
      </c>
      <c r="AW1369" s="34" t="s">
        <v>4130</v>
      </c>
      <c r="AX1369" s="34" t="s">
        <v>4373</v>
      </c>
      <c r="AY1369" s="34" t="s">
        <v>2309</v>
      </c>
      <c r="AZ1369" s="34" t="s">
        <v>2227</v>
      </c>
      <c r="BA1369" s="34" t="s">
        <v>2925</v>
      </c>
      <c r="BB1369" s="34" t="s">
        <v>4373</v>
      </c>
      <c r="BC1369" s="34" t="s">
        <v>2309</v>
      </c>
      <c r="BD1369" s="34" t="s">
        <v>2227</v>
      </c>
    </row>
    <row r="1370" spans="1:56" ht="15" customHeight="1" x14ac:dyDescent="0.25">
      <c r="A1370" t="str">
        <f t="shared" si="63"/>
        <v>010222570_JU_Aco_Junin_0101607_JU_Pilcomayo</v>
      </c>
      <c r="B1370" s="34">
        <v>1367</v>
      </c>
      <c r="C1370" s="33" t="str">
        <f t="shared" si="64"/>
        <v>10222570</v>
      </c>
      <c r="D1370" s="34" t="s">
        <v>1701</v>
      </c>
      <c r="E1370" s="34">
        <v>-11.958320000000001</v>
      </c>
      <c r="F1370" s="34">
        <v>-75.362519000000006</v>
      </c>
      <c r="G1370" s="33">
        <v>130.34</v>
      </c>
      <c r="H1370" s="33">
        <v>3443</v>
      </c>
      <c r="I1370" s="34" t="s">
        <v>60</v>
      </c>
      <c r="J1370" s="33">
        <v>0</v>
      </c>
      <c r="K1370" s="33">
        <v>72</v>
      </c>
      <c r="L1370" s="33">
        <v>71</v>
      </c>
      <c r="M1370" s="34" t="s">
        <v>59</v>
      </c>
      <c r="N1370" s="33">
        <v>0.3</v>
      </c>
      <c r="O1370" s="33">
        <v>36.9</v>
      </c>
      <c r="P1370" s="34" t="s">
        <v>1914</v>
      </c>
      <c r="Q1370" s="33">
        <v>7867.59</v>
      </c>
      <c r="R1370" s="33">
        <v>18</v>
      </c>
      <c r="S1370" s="34">
        <v>1.5</v>
      </c>
      <c r="T1370" s="34"/>
      <c r="U1370" s="33" t="str">
        <f t="shared" si="65"/>
        <v>101607</v>
      </c>
      <c r="V1370" s="34" t="s">
        <v>751</v>
      </c>
      <c r="W1370" s="34">
        <v>-12.04965</v>
      </c>
      <c r="X1370" s="34">
        <v>-75.252600999999999</v>
      </c>
      <c r="Y1370" s="33">
        <v>310.36</v>
      </c>
      <c r="Z1370" s="33">
        <v>3211</v>
      </c>
      <c r="AA1370" s="34" t="s">
        <v>58</v>
      </c>
      <c r="AB1370" s="33">
        <v>0</v>
      </c>
      <c r="AC1370" s="33">
        <v>30</v>
      </c>
      <c r="AD1370" s="33">
        <v>29</v>
      </c>
      <c r="AE1370" s="34" t="s">
        <v>2215</v>
      </c>
      <c r="AF1370" s="33">
        <v>0.6</v>
      </c>
      <c r="AG1370" s="33">
        <v>39.9</v>
      </c>
      <c r="AH1370" s="34" t="s">
        <v>1914</v>
      </c>
      <c r="AI1370" s="33">
        <v>8173.15</v>
      </c>
      <c r="AJ1370" s="33">
        <v>18</v>
      </c>
      <c r="AK1370" s="34">
        <v>1.5</v>
      </c>
      <c r="AL1370" s="34"/>
      <c r="AM1370" s="33">
        <v>15.7</v>
      </c>
      <c r="AN1370" s="34" t="s">
        <v>2046</v>
      </c>
      <c r="AO1370" s="34"/>
      <c r="AP1370" s="34"/>
      <c r="AQ1370" s="34" t="s">
        <v>1910</v>
      </c>
      <c r="AR1370" s="34" t="s">
        <v>1886</v>
      </c>
      <c r="AS1370" s="34" t="s">
        <v>1889</v>
      </c>
      <c r="AT1370" s="33">
        <v>502</v>
      </c>
      <c r="AU1370" s="33">
        <v>8</v>
      </c>
      <c r="AV1370" s="34" t="s">
        <v>1915</v>
      </c>
      <c r="AW1370" s="34" t="s">
        <v>4131</v>
      </c>
      <c r="AX1370" s="34" t="s">
        <v>4513</v>
      </c>
      <c r="AY1370" s="34" t="s">
        <v>2412</v>
      </c>
      <c r="AZ1370" s="34" t="s">
        <v>2254</v>
      </c>
      <c r="BA1370" s="34" t="s">
        <v>2991</v>
      </c>
      <c r="BB1370" s="34" t="s">
        <v>4458</v>
      </c>
      <c r="BC1370" s="34" t="s">
        <v>2253</v>
      </c>
      <c r="BD1370" s="34" t="s">
        <v>2254</v>
      </c>
    </row>
    <row r="1371" spans="1:56" ht="15" customHeight="1" x14ac:dyDescent="0.25">
      <c r="A1371" t="str">
        <f t="shared" si="63"/>
        <v>010120026_AN_Delicias_Sur_0100761_AN_La_Villa_Magisteria</v>
      </c>
      <c r="B1371" s="34">
        <v>1368</v>
      </c>
      <c r="C1371" s="33" t="str">
        <f t="shared" si="64"/>
        <v>10120026</v>
      </c>
      <c r="D1371" s="34" t="s">
        <v>1702</v>
      </c>
      <c r="E1371" s="34">
        <v>-9.1515799999999992</v>
      </c>
      <c r="F1371" s="34">
        <v>-78.498390000000001</v>
      </c>
      <c r="G1371" s="33">
        <v>326.75</v>
      </c>
      <c r="H1371" s="33">
        <v>43</v>
      </c>
      <c r="I1371" s="34" t="s">
        <v>60</v>
      </c>
      <c r="J1371" s="33">
        <v>0</v>
      </c>
      <c r="K1371" s="33">
        <v>21</v>
      </c>
      <c r="L1371" s="33">
        <v>20.5</v>
      </c>
      <c r="M1371" s="34" t="s">
        <v>59</v>
      </c>
      <c r="N1371" s="33">
        <v>0.3</v>
      </c>
      <c r="O1371" s="33">
        <v>34.700000000000003</v>
      </c>
      <c r="P1371" s="34" t="s">
        <v>1914</v>
      </c>
      <c r="Q1371" s="33">
        <v>22848</v>
      </c>
      <c r="R1371" s="33">
        <v>19.5</v>
      </c>
      <c r="S1371" s="34">
        <v>1.5</v>
      </c>
      <c r="T1371" s="34"/>
      <c r="U1371" s="33" t="str">
        <f t="shared" si="65"/>
        <v>100761</v>
      </c>
      <c r="V1371" s="34" t="s">
        <v>477</v>
      </c>
      <c r="W1371" s="34">
        <v>-9.1427145000000003</v>
      </c>
      <c r="X1371" s="34">
        <v>-78.504277599999995</v>
      </c>
      <c r="Y1371" s="33">
        <v>146.75</v>
      </c>
      <c r="Z1371" s="33">
        <v>27</v>
      </c>
      <c r="AA1371" s="34" t="s">
        <v>58</v>
      </c>
      <c r="AB1371" s="33">
        <v>6.55</v>
      </c>
      <c r="AC1371" s="33">
        <v>27</v>
      </c>
      <c r="AD1371" s="33">
        <v>22</v>
      </c>
      <c r="AE1371" s="34" t="s">
        <v>59</v>
      </c>
      <c r="AF1371" s="33">
        <v>0.3</v>
      </c>
      <c r="AG1371" s="33">
        <v>34.700000000000003</v>
      </c>
      <c r="AH1371" s="34" t="s">
        <v>1914</v>
      </c>
      <c r="AI1371" s="33">
        <v>22918</v>
      </c>
      <c r="AJ1371" s="33">
        <v>19.600000000000001</v>
      </c>
      <c r="AK1371" s="34">
        <v>1.5</v>
      </c>
      <c r="AL1371" s="34"/>
      <c r="AM1371" s="33">
        <v>1.18</v>
      </c>
      <c r="AN1371" s="34" t="s">
        <v>2046</v>
      </c>
      <c r="AO1371" s="34"/>
      <c r="AP1371" s="34"/>
      <c r="AQ1371" s="34" t="s">
        <v>1910</v>
      </c>
      <c r="AR1371" s="34" t="s">
        <v>1887</v>
      </c>
      <c r="AS1371" s="34" t="s">
        <v>1889</v>
      </c>
      <c r="AT1371" s="33">
        <v>728</v>
      </c>
      <c r="AU1371" s="33">
        <v>23</v>
      </c>
      <c r="AV1371" s="34" t="s">
        <v>1917</v>
      </c>
      <c r="AW1371" s="34" t="s">
        <v>4132</v>
      </c>
      <c r="AX1371" s="34" t="s">
        <v>3521</v>
      </c>
      <c r="AY1371" s="34" t="s">
        <v>2368</v>
      </c>
      <c r="AZ1371" s="34" t="s">
        <v>2260</v>
      </c>
      <c r="BA1371" s="34" t="s">
        <v>3835</v>
      </c>
      <c r="BB1371" s="34" t="s">
        <v>3521</v>
      </c>
      <c r="BC1371" s="34" t="s">
        <v>2368</v>
      </c>
      <c r="BD1371" s="34" t="s">
        <v>2260</v>
      </c>
    </row>
    <row r="1372" spans="1:56" ht="15" customHeight="1" x14ac:dyDescent="0.25">
      <c r="A1372" t="str">
        <f t="shared" si="63"/>
        <v>010210702_IC_Idelfonso_Lira_0100824_IC_Pisco_Centro</v>
      </c>
      <c r="B1372" s="34">
        <v>1369</v>
      </c>
      <c r="C1372" s="33" t="str">
        <f t="shared" si="64"/>
        <v>10210702</v>
      </c>
      <c r="D1372" s="34" t="s">
        <v>1703</v>
      </c>
      <c r="E1372" s="34">
        <v>-13.705156000000001</v>
      </c>
      <c r="F1372" s="34">
        <v>-76.209046000000001</v>
      </c>
      <c r="G1372" s="33">
        <v>116.57</v>
      </c>
      <c r="H1372" s="33">
        <v>12</v>
      </c>
      <c r="I1372" s="34" t="s">
        <v>60</v>
      </c>
      <c r="J1372" s="33">
        <v>0</v>
      </c>
      <c r="K1372" s="33">
        <v>28.8</v>
      </c>
      <c r="L1372" s="33">
        <v>28</v>
      </c>
      <c r="M1372" s="34" t="s">
        <v>59</v>
      </c>
      <c r="N1372" s="33">
        <v>0.3</v>
      </c>
      <c r="O1372" s="33">
        <v>34.700000000000003</v>
      </c>
      <c r="P1372" s="34" t="s">
        <v>1914</v>
      </c>
      <c r="Q1372" s="33">
        <v>22890</v>
      </c>
      <c r="R1372" s="33">
        <v>19.600000000000001</v>
      </c>
      <c r="S1372" s="34">
        <v>1.5</v>
      </c>
      <c r="T1372" s="34"/>
      <c r="U1372" s="33" t="str">
        <f t="shared" si="65"/>
        <v>100824</v>
      </c>
      <c r="V1372" s="34" t="s">
        <v>273</v>
      </c>
      <c r="W1372" s="34">
        <v>-13.708292999999999</v>
      </c>
      <c r="X1372" s="34">
        <v>-76.202590000000001</v>
      </c>
      <c r="Y1372" s="33">
        <v>296.58</v>
      </c>
      <c r="Z1372" s="33">
        <v>21</v>
      </c>
      <c r="AA1372" s="34" t="s">
        <v>60</v>
      </c>
      <c r="AB1372" s="33">
        <v>16.3</v>
      </c>
      <c r="AC1372" s="33">
        <v>15</v>
      </c>
      <c r="AD1372" s="33">
        <v>25</v>
      </c>
      <c r="AE1372" s="34" t="s">
        <v>59</v>
      </c>
      <c r="AF1372" s="33">
        <v>0.3</v>
      </c>
      <c r="AG1372" s="33">
        <v>34.700000000000003</v>
      </c>
      <c r="AH1372" s="34" t="s">
        <v>1914</v>
      </c>
      <c r="AI1372" s="33">
        <v>21658</v>
      </c>
      <c r="AJ1372" s="33">
        <v>19.5</v>
      </c>
      <c r="AK1372" s="34">
        <v>1.5</v>
      </c>
      <c r="AL1372" s="34"/>
      <c r="AM1372" s="33">
        <v>0.78</v>
      </c>
      <c r="AN1372" s="34" t="s">
        <v>2046</v>
      </c>
      <c r="AO1372" s="34"/>
      <c r="AP1372" s="34"/>
      <c r="AQ1372" s="34" t="s">
        <v>1891</v>
      </c>
      <c r="AR1372" s="34" t="s">
        <v>1879</v>
      </c>
      <c r="AS1372" s="34" t="s">
        <v>1889</v>
      </c>
      <c r="AT1372" s="33">
        <v>364</v>
      </c>
      <c r="AU1372" s="33">
        <v>23</v>
      </c>
      <c r="AV1372" s="34" t="s">
        <v>1917</v>
      </c>
      <c r="AW1372" s="34" t="s">
        <v>4133</v>
      </c>
      <c r="AX1372" s="34" t="s">
        <v>2343</v>
      </c>
      <c r="AY1372" s="34" t="s">
        <v>2343</v>
      </c>
      <c r="AZ1372" s="34" t="s">
        <v>2328</v>
      </c>
      <c r="BA1372" s="34" t="s">
        <v>3674</v>
      </c>
      <c r="BB1372" s="34" t="s">
        <v>2343</v>
      </c>
      <c r="BC1372" s="34" t="s">
        <v>2343</v>
      </c>
      <c r="BD1372" s="34" t="s">
        <v>2328</v>
      </c>
    </row>
    <row r="1373" spans="1:56" ht="15" customHeight="1" x14ac:dyDescent="0.25">
      <c r="A1373" t="str">
        <f t="shared" si="63"/>
        <v>0104603_LM_Republica_De_Bolivia_0105776_LM_El_Sol</v>
      </c>
      <c r="B1373" s="34">
        <v>1370</v>
      </c>
      <c r="C1373" s="33" t="str">
        <f t="shared" si="64"/>
        <v>104603</v>
      </c>
      <c r="D1373" s="34" t="s">
        <v>2014</v>
      </c>
      <c r="E1373" s="34">
        <v>-12.199194</v>
      </c>
      <c r="F1373" s="34">
        <v>-76.946561000000003</v>
      </c>
      <c r="G1373" s="33">
        <v>93.9</v>
      </c>
      <c r="H1373" s="33">
        <v>159</v>
      </c>
      <c r="I1373" s="34" t="s">
        <v>60</v>
      </c>
      <c r="J1373" s="33">
        <v>0</v>
      </c>
      <c r="K1373" s="33">
        <v>28</v>
      </c>
      <c r="L1373" s="33">
        <v>28</v>
      </c>
      <c r="M1373" s="34" t="s">
        <v>59</v>
      </c>
      <c r="N1373" s="33">
        <v>0.3</v>
      </c>
      <c r="O1373" s="33">
        <v>34.700000000000003</v>
      </c>
      <c r="P1373" s="34" t="s">
        <v>1914</v>
      </c>
      <c r="Q1373" s="33">
        <v>21574</v>
      </c>
      <c r="R1373" s="33">
        <v>19.399999999999999</v>
      </c>
      <c r="S1373" s="34">
        <v>1.5</v>
      </c>
      <c r="T1373" s="34"/>
      <c r="U1373" s="33" t="str">
        <f t="shared" si="65"/>
        <v>105776</v>
      </c>
      <c r="V1373" s="34" t="s">
        <v>580</v>
      </c>
      <c r="W1373" s="34">
        <v>-12.199525</v>
      </c>
      <c r="X1373" s="34">
        <v>-76.94159599999999</v>
      </c>
      <c r="Y1373" s="33">
        <v>273.89999999999998</v>
      </c>
      <c r="Z1373" s="33">
        <v>168</v>
      </c>
      <c r="AA1373" s="34" t="s">
        <v>60</v>
      </c>
      <c r="AB1373" s="33">
        <v>11.55</v>
      </c>
      <c r="AC1373" s="33">
        <v>6</v>
      </c>
      <c r="AD1373" s="33">
        <v>16</v>
      </c>
      <c r="AE1373" s="34" t="s">
        <v>59</v>
      </c>
      <c r="AF1373" s="33">
        <v>0.3</v>
      </c>
      <c r="AG1373" s="33">
        <v>34.700000000000003</v>
      </c>
      <c r="AH1373" s="34" t="s">
        <v>1914</v>
      </c>
      <c r="AI1373" s="33">
        <v>22806</v>
      </c>
      <c r="AJ1373" s="33">
        <v>19.5</v>
      </c>
      <c r="AK1373" s="34">
        <v>1.5</v>
      </c>
      <c r="AL1373" s="34"/>
      <c r="AM1373" s="33">
        <v>0.54</v>
      </c>
      <c r="AN1373" s="34" t="s">
        <v>2046</v>
      </c>
      <c r="AO1373" s="34"/>
      <c r="AP1373" s="34"/>
      <c r="AQ1373" s="34" t="s">
        <v>1891</v>
      </c>
      <c r="AR1373" s="34" t="s">
        <v>1879</v>
      </c>
      <c r="AS1373" s="34" t="s">
        <v>1889</v>
      </c>
      <c r="AT1373" s="33">
        <v>364</v>
      </c>
      <c r="AU1373" s="33">
        <v>23</v>
      </c>
      <c r="AV1373" s="34" t="s">
        <v>1917</v>
      </c>
      <c r="AW1373" s="34" t="s">
        <v>4217</v>
      </c>
      <c r="AX1373" s="34" t="s">
        <v>3824</v>
      </c>
      <c r="AY1373" s="34" t="s">
        <v>2221</v>
      </c>
      <c r="AZ1373" s="34" t="s">
        <v>2221</v>
      </c>
      <c r="BA1373" s="34" t="s">
        <v>4014</v>
      </c>
      <c r="BB1373" s="34" t="s">
        <v>3824</v>
      </c>
      <c r="BC1373" s="34" t="s">
        <v>2221</v>
      </c>
      <c r="BD1373" s="34" t="s">
        <v>2221</v>
      </c>
    </row>
    <row r="1374" spans="1:56" ht="15" customHeight="1" x14ac:dyDescent="0.25">
      <c r="A1374" t="str">
        <f t="shared" si="63"/>
        <v>010291007_CP_Laguna_De_Pasco_0104403_CP_Cablacancha</v>
      </c>
      <c r="B1374" s="34">
        <v>1371</v>
      </c>
      <c r="C1374" s="33" t="str">
        <f t="shared" si="64"/>
        <v>10291007</v>
      </c>
      <c r="D1374" s="34" t="s">
        <v>1704</v>
      </c>
      <c r="E1374" s="34">
        <v>-10.683299999999999</v>
      </c>
      <c r="F1374" s="34">
        <v>-76.251000000000005</v>
      </c>
      <c r="G1374" s="33">
        <v>181.32</v>
      </c>
      <c r="H1374" s="33">
        <v>4335</v>
      </c>
      <c r="I1374" s="34" t="s">
        <v>60</v>
      </c>
      <c r="J1374" s="33">
        <v>8.3000000000000007</v>
      </c>
      <c r="K1374" s="33">
        <v>6</v>
      </c>
      <c r="L1374" s="33">
        <v>14.15</v>
      </c>
      <c r="M1374" s="34" t="s">
        <v>59</v>
      </c>
      <c r="N1374" s="33">
        <v>0.3</v>
      </c>
      <c r="O1374" s="33">
        <v>31.7</v>
      </c>
      <c r="P1374" s="34" t="s">
        <v>1914</v>
      </c>
      <c r="Q1374" s="33">
        <v>14487</v>
      </c>
      <c r="R1374" s="33">
        <v>21</v>
      </c>
      <c r="S1374" s="34">
        <v>1.5</v>
      </c>
      <c r="T1374" s="34"/>
      <c r="U1374" s="33" t="str">
        <f t="shared" si="65"/>
        <v>104403</v>
      </c>
      <c r="V1374" s="34" t="s">
        <v>332</v>
      </c>
      <c r="W1374" s="34">
        <v>-10.69651</v>
      </c>
      <c r="X1374" s="34">
        <v>-76.251780000000011</v>
      </c>
      <c r="Y1374" s="33">
        <v>1.32</v>
      </c>
      <c r="Z1374" s="33">
        <v>4510</v>
      </c>
      <c r="AA1374" s="34" t="s">
        <v>58</v>
      </c>
      <c r="AB1374" s="33">
        <v>0</v>
      </c>
      <c r="AC1374" s="33">
        <v>48</v>
      </c>
      <c r="AD1374" s="33">
        <v>40</v>
      </c>
      <c r="AE1374" s="34" t="s">
        <v>2193</v>
      </c>
      <c r="AF1374" s="33">
        <v>1.2</v>
      </c>
      <c r="AG1374" s="33">
        <v>36.9</v>
      </c>
      <c r="AH1374" s="34" t="s">
        <v>1914</v>
      </c>
      <c r="AI1374" s="33">
        <v>14977</v>
      </c>
      <c r="AJ1374" s="33">
        <v>21</v>
      </c>
      <c r="AK1374" s="34">
        <v>1.5</v>
      </c>
      <c r="AL1374" s="34"/>
      <c r="AM1374" s="33">
        <v>1.44</v>
      </c>
      <c r="AN1374" s="34" t="s">
        <v>2046</v>
      </c>
      <c r="AO1374" s="34"/>
      <c r="AP1374" s="34"/>
      <c r="AQ1374" s="34" t="s">
        <v>1891</v>
      </c>
      <c r="AR1374" s="34" t="s">
        <v>1879</v>
      </c>
      <c r="AS1374" s="34" t="s">
        <v>1889</v>
      </c>
      <c r="AT1374" s="33">
        <v>364</v>
      </c>
      <c r="AU1374" s="33">
        <v>15</v>
      </c>
      <c r="AV1374" s="34" t="s">
        <v>1915</v>
      </c>
      <c r="AW1374" s="34" t="s">
        <v>3537</v>
      </c>
      <c r="AX1374" s="34" t="s">
        <v>3537</v>
      </c>
      <c r="AY1374" s="34" t="s">
        <v>2733</v>
      </c>
      <c r="AZ1374" s="34" t="s">
        <v>2733</v>
      </c>
      <c r="BA1374" s="34" t="s">
        <v>4015</v>
      </c>
      <c r="BB1374" s="34" t="s">
        <v>3537</v>
      </c>
      <c r="BC1374" s="34" t="s">
        <v>2733</v>
      </c>
      <c r="BD1374" s="34" t="s">
        <v>2733</v>
      </c>
    </row>
    <row r="1375" spans="1:56" ht="15" customHeight="1" x14ac:dyDescent="0.25">
      <c r="A1375" t="str">
        <f t="shared" si="63"/>
        <v>010301625_PI_Fabrimuebles_0101706_PI_Textil_Piura</v>
      </c>
      <c r="B1375" s="34">
        <v>1372</v>
      </c>
      <c r="C1375" s="33" t="str">
        <f t="shared" si="64"/>
        <v>10301625</v>
      </c>
      <c r="D1375" s="34" t="s">
        <v>1705</v>
      </c>
      <c r="E1375" s="34">
        <v>-5.1562799999999998</v>
      </c>
      <c r="F1375" s="34">
        <v>-80.657039999999995</v>
      </c>
      <c r="G1375" s="33">
        <v>179.46</v>
      </c>
      <c r="H1375" s="33">
        <v>43</v>
      </c>
      <c r="I1375" s="34" t="s">
        <v>60</v>
      </c>
      <c r="J1375" s="33">
        <v>0</v>
      </c>
      <c r="K1375" s="33">
        <v>28</v>
      </c>
      <c r="L1375" s="33">
        <v>27</v>
      </c>
      <c r="M1375" s="34" t="s">
        <v>59</v>
      </c>
      <c r="N1375" s="33">
        <v>0.3</v>
      </c>
      <c r="O1375" s="33">
        <v>39.9</v>
      </c>
      <c r="P1375" s="34" t="s">
        <v>1914</v>
      </c>
      <c r="Q1375" s="33">
        <v>22050</v>
      </c>
      <c r="R1375" s="33">
        <v>19.399999999999999</v>
      </c>
      <c r="S1375" s="34">
        <v>1.5</v>
      </c>
      <c r="T1375" s="34"/>
      <c r="U1375" s="33" t="str">
        <f t="shared" si="65"/>
        <v>101706</v>
      </c>
      <c r="V1375" s="34" t="s">
        <v>288</v>
      </c>
      <c r="W1375" s="34">
        <v>-5.1793990000000001</v>
      </c>
      <c r="X1375" s="34">
        <v>-80.656821999999991</v>
      </c>
      <c r="Y1375" s="33">
        <v>359.46</v>
      </c>
      <c r="Z1375" s="33">
        <v>39</v>
      </c>
      <c r="AA1375" s="34" t="s">
        <v>58</v>
      </c>
      <c r="AB1375" s="33">
        <v>0</v>
      </c>
      <c r="AC1375" s="33">
        <v>80</v>
      </c>
      <c r="AD1375" s="33">
        <v>40</v>
      </c>
      <c r="AE1375" s="34" t="s">
        <v>2190</v>
      </c>
      <c r="AF1375" s="33">
        <v>0.6</v>
      </c>
      <c r="AG1375" s="33">
        <v>35.299999999999997</v>
      </c>
      <c r="AH1375" s="34" t="s">
        <v>1914</v>
      </c>
      <c r="AI1375" s="33">
        <v>23282</v>
      </c>
      <c r="AJ1375" s="33">
        <v>19.399999999999999</v>
      </c>
      <c r="AK1375" s="34">
        <v>1.5</v>
      </c>
      <c r="AL1375" s="34"/>
      <c r="AM1375" s="33">
        <v>2.57</v>
      </c>
      <c r="AN1375" s="34" t="s">
        <v>2046</v>
      </c>
      <c r="AO1375" s="34"/>
      <c r="AP1375" s="34"/>
      <c r="AQ1375" s="34" t="s">
        <v>1892</v>
      </c>
      <c r="AR1375" s="34" t="s">
        <v>1878</v>
      </c>
      <c r="AS1375" s="34" t="s">
        <v>1889</v>
      </c>
      <c r="AT1375" s="33">
        <v>364</v>
      </c>
      <c r="AU1375" s="33">
        <v>23</v>
      </c>
      <c r="AV1375" s="34" t="s">
        <v>1915</v>
      </c>
      <c r="AW1375" s="34" t="s">
        <v>4134</v>
      </c>
      <c r="AX1375" s="34" t="s">
        <v>2224</v>
      </c>
      <c r="AY1375" s="34" t="s">
        <v>2224</v>
      </c>
      <c r="AZ1375" s="34" t="s">
        <v>2224</v>
      </c>
      <c r="BA1375" s="34" t="s">
        <v>3605</v>
      </c>
      <c r="BB1375" s="34" t="s">
        <v>2224</v>
      </c>
      <c r="BC1375" s="34" t="s">
        <v>2224</v>
      </c>
      <c r="BD1375" s="34" t="s">
        <v>2224</v>
      </c>
    </row>
    <row r="1376" spans="1:56" ht="15" customHeight="1" x14ac:dyDescent="0.25">
      <c r="A1376" t="str">
        <f t="shared" si="63"/>
        <v>0104842_LM_Playa_Delfines_0102168_LM_Inca_Izquierdo</v>
      </c>
      <c r="B1376" s="34">
        <v>1373</v>
      </c>
      <c r="C1376" s="33" t="str">
        <f t="shared" si="64"/>
        <v>104842</v>
      </c>
      <c r="D1376" s="34" t="s">
        <v>2015</v>
      </c>
      <c r="E1376" s="34">
        <v>-11.855128000000001</v>
      </c>
      <c r="F1376" s="34">
        <v>-77.160293999999993</v>
      </c>
      <c r="G1376" s="33">
        <v>14.22</v>
      </c>
      <c r="H1376" s="33">
        <v>2</v>
      </c>
      <c r="I1376" s="34" t="s">
        <v>60</v>
      </c>
      <c r="J1376" s="33">
        <v>0</v>
      </c>
      <c r="K1376" s="33">
        <v>27</v>
      </c>
      <c r="L1376" s="33">
        <v>27</v>
      </c>
      <c r="M1376" s="34" t="s">
        <v>59</v>
      </c>
      <c r="N1376" s="33">
        <v>0.3</v>
      </c>
      <c r="O1376" s="33">
        <v>34.700000000000003</v>
      </c>
      <c r="P1376" s="34" t="s">
        <v>1914</v>
      </c>
      <c r="Q1376" s="33">
        <v>22610</v>
      </c>
      <c r="R1376" s="33">
        <v>19.399999999999999</v>
      </c>
      <c r="S1376" s="34">
        <v>1.5</v>
      </c>
      <c r="T1376" s="34"/>
      <c r="U1376" s="33" t="str">
        <f t="shared" si="65"/>
        <v>102168</v>
      </c>
      <c r="V1376" s="34" t="s">
        <v>268</v>
      </c>
      <c r="W1376" s="34">
        <v>-11.84136</v>
      </c>
      <c r="X1376" s="34">
        <v>-77.156729999999996</v>
      </c>
      <c r="Y1376" s="33">
        <v>194.22</v>
      </c>
      <c r="Z1376" s="33">
        <v>124</v>
      </c>
      <c r="AA1376" s="34" t="s">
        <v>60</v>
      </c>
      <c r="AB1376" s="33">
        <v>21</v>
      </c>
      <c r="AC1376" s="33">
        <v>4</v>
      </c>
      <c r="AD1376" s="33">
        <v>22</v>
      </c>
      <c r="AE1376" s="34" t="s">
        <v>2190</v>
      </c>
      <c r="AF1376" s="33">
        <v>0.6</v>
      </c>
      <c r="AG1376" s="33">
        <v>34.700000000000003</v>
      </c>
      <c r="AH1376" s="34" t="s">
        <v>1914</v>
      </c>
      <c r="AI1376" s="33">
        <v>21378</v>
      </c>
      <c r="AJ1376" s="33">
        <v>19.399999999999999</v>
      </c>
      <c r="AK1376" s="34">
        <v>1.5</v>
      </c>
      <c r="AL1376" s="34"/>
      <c r="AM1376" s="33">
        <v>1.58</v>
      </c>
      <c r="AN1376" s="34" t="s">
        <v>2046</v>
      </c>
      <c r="AO1376" s="34"/>
      <c r="AP1376" s="34"/>
      <c r="AQ1376" s="34" t="s">
        <v>1910</v>
      </c>
      <c r="AR1376" s="34" t="s">
        <v>1885</v>
      </c>
      <c r="AS1376" s="34" t="s">
        <v>1889</v>
      </c>
      <c r="AT1376" s="33">
        <v>364</v>
      </c>
      <c r="AU1376" s="33">
        <v>23</v>
      </c>
      <c r="AV1376" s="34" t="s">
        <v>1917</v>
      </c>
      <c r="AW1376" s="34" t="s">
        <v>4218</v>
      </c>
      <c r="AX1376" s="34" t="s">
        <v>4314</v>
      </c>
      <c r="AY1376" s="34" t="s">
        <v>4275</v>
      </c>
      <c r="AZ1376" s="34" t="s">
        <v>2305</v>
      </c>
      <c r="BA1376" s="34" t="s">
        <v>3836</v>
      </c>
      <c r="BB1376" s="34" t="s">
        <v>4314</v>
      </c>
      <c r="BC1376" s="34" t="s">
        <v>4275</v>
      </c>
      <c r="BD1376" s="34" t="s">
        <v>2305</v>
      </c>
    </row>
    <row r="1377" spans="1:56" ht="15" customHeight="1" x14ac:dyDescent="0.25">
      <c r="A1377" t="str">
        <f t="shared" si="63"/>
        <v>0103486_LM_Muebles_de_Villa_0100038_LM_Villa_Salvador</v>
      </c>
      <c r="B1377" s="34">
        <v>1374</v>
      </c>
      <c r="C1377" s="33" t="str">
        <f t="shared" si="64"/>
        <v>103486</v>
      </c>
      <c r="D1377" s="34" t="s">
        <v>2016</v>
      </c>
      <c r="E1377" s="34">
        <v>-12.201361</v>
      </c>
      <c r="F1377" s="34">
        <v>-76.934081000000006</v>
      </c>
      <c r="G1377" s="33">
        <v>222.17</v>
      </c>
      <c r="H1377" s="33">
        <v>198</v>
      </c>
      <c r="I1377" s="34" t="s">
        <v>58</v>
      </c>
      <c r="J1377" s="33">
        <v>15</v>
      </c>
      <c r="K1377" s="33">
        <v>6</v>
      </c>
      <c r="L1377" s="33">
        <v>22.5</v>
      </c>
      <c r="M1377" s="34" t="s">
        <v>59</v>
      </c>
      <c r="N1377" s="33">
        <v>0.3</v>
      </c>
      <c r="O1377" s="33">
        <v>34.700000000000003</v>
      </c>
      <c r="P1377" s="34" t="s">
        <v>1914</v>
      </c>
      <c r="Q1377" s="33">
        <v>22260</v>
      </c>
      <c r="R1377" s="33">
        <v>19.399999999999999</v>
      </c>
      <c r="S1377" s="34">
        <v>1.5</v>
      </c>
      <c r="T1377" s="34"/>
      <c r="U1377" s="33" t="str">
        <f t="shared" si="65"/>
        <v>100038</v>
      </c>
      <c r="V1377" s="34" t="s">
        <v>267</v>
      </c>
      <c r="W1377" s="34">
        <v>-12.209842</v>
      </c>
      <c r="X1377" s="34">
        <v>-76.941940000000002</v>
      </c>
      <c r="Y1377" s="33">
        <v>42.17</v>
      </c>
      <c r="Z1377" s="33">
        <v>166</v>
      </c>
      <c r="AA1377" s="34" t="s">
        <v>60</v>
      </c>
      <c r="AB1377" s="33">
        <v>10</v>
      </c>
      <c r="AC1377" s="33">
        <v>23</v>
      </c>
      <c r="AD1377" s="33">
        <v>24</v>
      </c>
      <c r="AE1377" s="34" t="s">
        <v>2210</v>
      </c>
      <c r="AF1377" s="33">
        <v>0.3</v>
      </c>
      <c r="AG1377" s="33">
        <v>36.4</v>
      </c>
      <c r="AH1377" s="34" t="s">
        <v>1914</v>
      </c>
      <c r="AI1377" s="33">
        <v>23492</v>
      </c>
      <c r="AJ1377" s="33">
        <v>19.399999999999999</v>
      </c>
      <c r="AK1377" s="34">
        <v>1.5</v>
      </c>
      <c r="AL1377" s="34"/>
      <c r="AM1377" s="33">
        <v>1.27</v>
      </c>
      <c r="AN1377" s="34" t="s">
        <v>2046</v>
      </c>
      <c r="AO1377" s="34"/>
      <c r="AP1377" s="34"/>
      <c r="AQ1377" s="34" t="s">
        <v>1896</v>
      </c>
      <c r="AR1377" s="34" t="s">
        <v>1878</v>
      </c>
      <c r="AS1377" s="34" t="s">
        <v>1926</v>
      </c>
      <c r="AT1377" s="33">
        <v>864</v>
      </c>
      <c r="AU1377" s="33">
        <v>23</v>
      </c>
      <c r="AV1377" s="34" t="s">
        <v>1915</v>
      </c>
      <c r="AW1377" s="34" t="s">
        <v>4219</v>
      </c>
      <c r="AX1377" s="34" t="s">
        <v>3824</v>
      </c>
      <c r="AY1377" s="34" t="s">
        <v>2221</v>
      </c>
      <c r="AZ1377" s="34" t="s">
        <v>2221</v>
      </c>
      <c r="BA1377" s="34" t="s">
        <v>3894</v>
      </c>
      <c r="BB1377" s="34" t="s">
        <v>3824</v>
      </c>
      <c r="BC1377" s="34" t="s">
        <v>2221</v>
      </c>
      <c r="BD1377" s="34" t="s">
        <v>2221</v>
      </c>
    </row>
    <row r="1378" spans="1:56" ht="15" customHeight="1" x14ac:dyDescent="0.25">
      <c r="A1378" t="str">
        <f t="shared" si="63"/>
        <v>0104686_IC_Lomo_Largo_0100815_IC_Chincha</v>
      </c>
      <c r="B1378" s="34">
        <v>1375</v>
      </c>
      <c r="C1378" s="33" t="str">
        <f t="shared" si="64"/>
        <v>104686</v>
      </c>
      <c r="D1378" s="34" t="s">
        <v>2017</v>
      </c>
      <c r="E1378" s="34">
        <v>-13.423807999999999</v>
      </c>
      <c r="F1378" s="34">
        <v>-76.169927999999999</v>
      </c>
      <c r="G1378" s="33">
        <v>94.57</v>
      </c>
      <c r="H1378" s="33">
        <v>76</v>
      </c>
      <c r="I1378" s="34" t="s">
        <v>60</v>
      </c>
      <c r="J1378" s="33">
        <v>0</v>
      </c>
      <c r="K1378" s="33">
        <v>24</v>
      </c>
      <c r="L1378" s="33">
        <v>22</v>
      </c>
      <c r="M1378" s="34" t="s">
        <v>59</v>
      </c>
      <c r="N1378" s="33">
        <v>0.3</v>
      </c>
      <c r="O1378" s="33">
        <v>39.9</v>
      </c>
      <c r="P1378" s="34" t="s">
        <v>1914</v>
      </c>
      <c r="Q1378" s="33">
        <v>22582</v>
      </c>
      <c r="R1378" s="33">
        <v>21.8</v>
      </c>
      <c r="S1378" s="34">
        <v>1.5</v>
      </c>
      <c r="T1378" s="34"/>
      <c r="U1378" s="33" t="str">
        <f t="shared" si="65"/>
        <v>100815</v>
      </c>
      <c r="V1378" s="34" t="s">
        <v>879</v>
      </c>
      <c r="W1378" s="34">
        <v>-13.426594</v>
      </c>
      <c r="X1378" s="34">
        <v>-76.134131999999994</v>
      </c>
      <c r="Y1378" s="33">
        <v>274.58</v>
      </c>
      <c r="Z1378" s="33">
        <v>88</v>
      </c>
      <c r="AA1378" s="34" t="s">
        <v>58</v>
      </c>
      <c r="AB1378" s="33">
        <v>0</v>
      </c>
      <c r="AC1378" s="33">
        <v>71.3</v>
      </c>
      <c r="AD1378" s="33">
        <v>50</v>
      </c>
      <c r="AE1378" s="34" t="s">
        <v>2201</v>
      </c>
      <c r="AF1378" s="33">
        <v>0.6</v>
      </c>
      <c r="AG1378" s="33">
        <v>31.1</v>
      </c>
      <c r="AH1378" s="34" t="s">
        <v>1914</v>
      </c>
      <c r="AI1378" s="33">
        <v>21350</v>
      </c>
      <c r="AJ1378" s="33">
        <v>22.2</v>
      </c>
      <c r="AK1378" s="34">
        <v>1.5</v>
      </c>
      <c r="AL1378" s="34"/>
      <c r="AM1378" s="33">
        <v>3.89</v>
      </c>
      <c r="AN1378" s="34" t="s">
        <v>2046</v>
      </c>
      <c r="AO1378" s="34"/>
      <c r="AP1378" s="34"/>
      <c r="AQ1378" s="34" t="s">
        <v>1891</v>
      </c>
      <c r="AR1378" s="34" t="s">
        <v>1878</v>
      </c>
      <c r="AS1378" s="34" t="s">
        <v>1889</v>
      </c>
      <c r="AT1378" s="33">
        <v>364</v>
      </c>
      <c r="AU1378" s="33">
        <v>23</v>
      </c>
      <c r="AV1378" s="34" t="s">
        <v>1917</v>
      </c>
      <c r="AW1378" s="34" t="s">
        <v>4220</v>
      </c>
      <c r="AX1378" s="34" t="s">
        <v>4374</v>
      </c>
      <c r="AY1378" s="34" t="s">
        <v>2370</v>
      </c>
      <c r="AZ1378" s="34" t="s">
        <v>2328</v>
      </c>
      <c r="BA1378" s="34" t="s">
        <v>3598</v>
      </c>
      <c r="BB1378" s="34" t="s">
        <v>4361</v>
      </c>
      <c r="BC1378" s="34" t="s">
        <v>2370</v>
      </c>
      <c r="BD1378" s="34" t="s">
        <v>2328</v>
      </c>
    </row>
    <row r="1379" spans="1:56" ht="15" customHeight="1" x14ac:dyDescent="0.25">
      <c r="A1379" t="str">
        <f t="shared" ref="A1379:A1437" si="66">CONCATENATE(D1379,"_",V1379)</f>
        <v>0102069_CA_Rep_Vizcachas_0101561_CA_Agopiti</v>
      </c>
      <c r="B1379" s="34">
        <v>1376</v>
      </c>
      <c r="C1379" s="33" t="str">
        <f t="shared" ref="C1379:C1437" si="67">MID(D1379,2,FIND("_",D1379,1)-2)</f>
        <v>102069</v>
      </c>
      <c r="D1379" s="34" t="s">
        <v>1973</v>
      </c>
      <c r="E1379" s="34">
        <v>-6.9518599510000003</v>
      </c>
      <c r="F1379" s="34">
        <v>-78.749183650000006</v>
      </c>
      <c r="G1379" s="33">
        <v>134.25</v>
      </c>
      <c r="H1379" s="33">
        <v>3631</v>
      </c>
      <c r="I1379" s="34" t="s">
        <v>60</v>
      </c>
      <c r="J1379" s="33">
        <v>0</v>
      </c>
      <c r="K1379" s="33">
        <v>21</v>
      </c>
      <c r="L1379" s="33">
        <v>19</v>
      </c>
      <c r="M1379" s="34" t="s">
        <v>59</v>
      </c>
      <c r="N1379" s="33">
        <v>0.3</v>
      </c>
      <c r="O1379" s="33">
        <v>45</v>
      </c>
      <c r="P1379" s="34" t="s">
        <v>1914</v>
      </c>
      <c r="Q1379" s="33">
        <v>7183</v>
      </c>
      <c r="R1379" s="33">
        <v>21.9</v>
      </c>
      <c r="S1379" s="34">
        <v>1.5</v>
      </c>
      <c r="T1379" s="34"/>
      <c r="U1379" s="33" t="str">
        <f t="shared" ref="U1379:U1437" si="68">MID(V1379,2,FIND("_",V1379,1)-2)</f>
        <v>101561</v>
      </c>
      <c r="V1379" s="34" t="s">
        <v>765</v>
      </c>
      <c r="W1379" s="34">
        <v>-7.3395279999999996</v>
      </c>
      <c r="X1379" s="34">
        <v>-78.348496999999995</v>
      </c>
      <c r="Y1379" s="33">
        <v>314.3</v>
      </c>
      <c r="Z1379" s="33">
        <v>4071</v>
      </c>
      <c r="AA1379" s="34" t="s">
        <v>58</v>
      </c>
      <c r="AB1379" s="33">
        <v>0</v>
      </c>
      <c r="AC1379" s="33">
        <v>35</v>
      </c>
      <c r="AD1379" s="33">
        <v>32</v>
      </c>
      <c r="AE1379" s="34" t="s">
        <v>2194</v>
      </c>
      <c r="AF1379" s="33">
        <v>1.2</v>
      </c>
      <c r="AG1379" s="33">
        <v>40</v>
      </c>
      <c r="AH1379" s="34" t="s">
        <v>1914</v>
      </c>
      <c r="AI1379" s="33">
        <v>7344</v>
      </c>
      <c r="AJ1379" s="33">
        <v>21.9</v>
      </c>
      <c r="AK1379" s="34">
        <v>1.5</v>
      </c>
      <c r="AL1379" s="34"/>
      <c r="AM1379" s="33">
        <v>61.82</v>
      </c>
      <c r="AN1379" s="34" t="s">
        <v>2046</v>
      </c>
      <c r="AO1379" s="34"/>
      <c r="AP1379" s="34"/>
      <c r="AQ1379" s="34" t="s">
        <v>1894</v>
      </c>
      <c r="AR1379" s="34" t="s">
        <v>1880</v>
      </c>
      <c r="AS1379" s="34" t="s">
        <v>1888</v>
      </c>
      <c r="AT1379" s="33">
        <v>644.05999999999995</v>
      </c>
      <c r="AU1379" s="33">
        <v>7</v>
      </c>
      <c r="AV1379" s="34" t="s">
        <v>1915</v>
      </c>
      <c r="AW1379" s="34" t="s">
        <v>4187</v>
      </c>
      <c r="AX1379" s="34" t="s">
        <v>4581</v>
      </c>
      <c r="AY1379" s="34" t="s">
        <v>3762</v>
      </c>
      <c r="AZ1379" s="34" t="s">
        <v>2247</v>
      </c>
      <c r="BA1379" s="34" t="s">
        <v>2723</v>
      </c>
      <c r="BB1379" s="34" t="s">
        <v>4417</v>
      </c>
      <c r="BC1379" s="34" t="s">
        <v>2247</v>
      </c>
      <c r="BD1379" s="34" t="s">
        <v>2247</v>
      </c>
    </row>
    <row r="1380" spans="1:56" ht="15" customHeight="1" x14ac:dyDescent="0.25">
      <c r="A1380" t="str">
        <f t="shared" si="66"/>
        <v>0100376_LM_Chancay_0100374_LM_Zapallal</v>
      </c>
      <c r="B1380" s="34">
        <v>1377</v>
      </c>
      <c r="C1380" s="33" t="str">
        <f t="shared" si="67"/>
        <v>100376</v>
      </c>
      <c r="D1380" s="34" t="s">
        <v>1198</v>
      </c>
      <c r="E1380" s="34">
        <v>-11.583503</v>
      </c>
      <c r="F1380" s="34">
        <v>-77.265059999999991</v>
      </c>
      <c r="G1380" s="33">
        <v>149.11000000000001</v>
      </c>
      <c r="H1380" s="33">
        <v>137</v>
      </c>
      <c r="I1380" s="34" t="s">
        <v>58</v>
      </c>
      <c r="J1380" s="33">
        <v>0</v>
      </c>
      <c r="K1380" s="33">
        <v>55</v>
      </c>
      <c r="L1380" s="33">
        <v>38.799999999999997</v>
      </c>
      <c r="M1380" s="34" t="s">
        <v>59</v>
      </c>
      <c r="N1380" s="33">
        <v>0.3</v>
      </c>
      <c r="O1380" s="33">
        <v>40.4</v>
      </c>
      <c r="P1380" s="34" t="s">
        <v>1914</v>
      </c>
      <c r="Q1380" s="33" t="s">
        <v>1835</v>
      </c>
      <c r="R1380" s="33">
        <v>26.5</v>
      </c>
      <c r="S1380" s="34">
        <v>1.5</v>
      </c>
      <c r="T1380" s="34"/>
      <c r="U1380" s="33" t="str">
        <f t="shared" si="68"/>
        <v>100374</v>
      </c>
      <c r="V1380" s="34" t="s">
        <v>170</v>
      </c>
      <c r="W1380" s="34">
        <v>-11.824638999999999</v>
      </c>
      <c r="X1380" s="34">
        <v>-77.117812999999998</v>
      </c>
      <c r="Y1380" s="33">
        <v>329.14</v>
      </c>
      <c r="Z1380" s="33">
        <v>304</v>
      </c>
      <c r="AA1380" s="34" t="s">
        <v>58</v>
      </c>
      <c r="AB1380" s="33">
        <v>0</v>
      </c>
      <c r="AC1380" s="33">
        <v>50</v>
      </c>
      <c r="AD1380" s="33">
        <v>47</v>
      </c>
      <c r="AE1380" s="34" t="s">
        <v>2203</v>
      </c>
      <c r="AF1380" s="33">
        <v>0.6</v>
      </c>
      <c r="AG1380" s="33">
        <v>40</v>
      </c>
      <c r="AH1380" s="34" t="s">
        <v>1914</v>
      </c>
      <c r="AI1380" s="33" t="s">
        <v>1825</v>
      </c>
      <c r="AJ1380" s="33">
        <v>26.5</v>
      </c>
      <c r="AK1380" s="34">
        <v>1.5</v>
      </c>
      <c r="AL1380" s="34"/>
      <c r="AM1380" s="33">
        <v>31.28</v>
      </c>
      <c r="AN1380" s="34" t="s">
        <v>2046</v>
      </c>
      <c r="AO1380" s="34"/>
      <c r="AP1380" s="34"/>
      <c r="AQ1380" s="34" t="s">
        <v>1891</v>
      </c>
      <c r="AR1380" s="34" t="s">
        <v>1880</v>
      </c>
      <c r="AS1380" s="34" t="s">
        <v>1889</v>
      </c>
      <c r="AT1380" s="33">
        <v>1004</v>
      </c>
      <c r="AU1380" s="33">
        <v>11</v>
      </c>
      <c r="AV1380" s="34" t="s">
        <v>1915</v>
      </c>
      <c r="AW1380" s="34" t="s">
        <v>2602</v>
      </c>
      <c r="AX1380" s="34" t="s">
        <v>4264</v>
      </c>
      <c r="AY1380" s="34" t="s">
        <v>2280</v>
      </c>
      <c r="AZ1380" s="34" t="s">
        <v>2221</v>
      </c>
      <c r="BA1380" s="34" t="s">
        <v>3882</v>
      </c>
      <c r="BB1380" s="34" t="s">
        <v>4378</v>
      </c>
      <c r="BC1380" s="34" t="s">
        <v>2221</v>
      </c>
      <c r="BD1380" s="34" t="s">
        <v>2221</v>
      </c>
    </row>
    <row r="1381" spans="1:56" ht="15" customHeight="1" x14ac:dyDescent="0.25">
      <c r="A1381" t="str">
        <f t="shared" si="66"/>
        <v>0104618_LM_Ruggia_0100006_LM_Colon</v>
      </c>
      <c r="B1381" s="34">
        <v>1378</v>
      </c>
      <c r="C1381" s="33" t="str">
        <f t="shared" si="67"/>
        <v>104618</v>
      </c>
      <c r="D1381" s="34" t="s">
        <v>2018</v>
      </c>
      <c r="E1381" s="34">
        <v>-12.067561</v>
      </c>
      <c r="F1381" s="34">
        <v>-77.136197999999993</v>
      </c>
      <c r="G1381" s="33">
        <v>314.04000000000002</v>
      </c>
      <c r="H1381" s="33">
        <v>4</v>
      </c>
      <c r="I1381" s="34" t="s">
        <v>60</v>
      </c>
      <c r="J1381" s="33">
        <v>0</v>
      </c>
      <c r="K1381" s="33">
        <v>28</v>
      </c>
      <c r="L1381" s="33">
        <v>27</v>
      </c>
      <c r="M1381" s="34" t="s">
        <v>59</v>
      </c>
      <c r="N1381" s="33">
        <v>0.3</v>
      </c>
      <c r="O1381" s="33">
        <v>34.299999999999997</v>
      </c>
      <c r="P1381" s="34" t="s">
        <v>1914</v>
      </c>
      <c r="Q1381" s="33">
        <v>23156</v>
      </c>
      <c r="R1381" s="33">
        <v>19.5</v>
      </c>
      <c r="S1381" s="34">
        <v>1.5</v>
      </c>
      <c r="T1381" s="34"/>
      <c r="U1381" s="33" t="str">
        <f t="shared" si="68"/>
        <v>100006</v>
      </c>
      <c r="V1381" s="34" t="s">
        <v>1017</v>
      </c>
      <c r="W1381" s="34">
        <v>-12.062127</v>
      </c>
      <c r="X1381" s="34">
        <v>-77.141943999999995</v>
      </c>
      <c r="Y1381" s="33">
        <v>134.04</v>
      </c>
      <c r="Z1381" s="33">
        <v>7</v>
      </c>
      <c r="AA1381" s="34" t="s">
        <v>58</v>
      </c>
      <c r="AB1381" s="33">
        <v>0</v>
      </c>
      <c r="AC1381" s="33">
        <v>39</v>
      </c>
      <c r="AD1381" s="33">
        <v>27</v>
      </c>
      <c r="AE1381" s="34" t="s">
        <v>2190</v>
      </c>
      <c r="AF1381" s="33">
        <v>0.6</v>
      </c>
      <c r="AG1381" s="33">
        <v>39.9</v>
      </c>
      <c r="AH1381" s="34" t="s">
        <v>1914</v>
      </c>
      <c r="AI1381" s="33">
        <v>21924</v>
      </c>
      <c r="AJ1381" s="33">
        <v>19.3</v>
      </c>
      <c r="AK1381" s="34">
        <v>1.5</v>
      </c>
      <c r="AL1381" s="34"/>
      <c r="AM1381" s="33">
        <v>0.87</v>
      </c>
      <c r="AN1381" s="34" t="s">
        <v>2046</v>
      </c>
      <c r="AO1381" s="34"/>
      <c r="AP1381" s="34"/>
      <c r="AQ1381" s="34" t="s">
        <v>1891</v>
      </c>
      <c r="AR1381" s="34" t="s">
        <v>1878</v>
      </c>
      <c r="AS1381" s="34" t="s">
        <v>1889</v>
      </c>
      <c r="AT1381" s="33">
        <v>728</v>
      </c>
      <c r="AU1381" s="33">
        <v>23</v>
      </c>
      <c r="AV1381" s="34" t="s">
        <v>1917</v>
      </c>
      <c r="AW1381" s="34" t="s">
        <v>4221</v>
      </c>
      <c r="AX1381" s="34" t="s">
        <v>2305</v>
      </c>
      <c r="AY1381" s="34" t="s">
        <v>4275</v>
      </c>
      <c r="AZ1381" s="34" t="s">
        <v>2305</v>
      </c>
      <c r="BA1381" s="34" t="s">
        <v>2722</v>
      </c>
      <c r="BB1381" s="34" t="s">
        <v>2305</v>
      </c>
      <c r="BC1381" s="34" t="s">
        <v>4275</v>
      </c>
      <c r="BD1381" s="34" t="s">
        <v>2305</v>
      </c>
    </row>
    <row r="1382" spans="1:56" ht="15" customHeight="1" x14ac:dyDescent="0.25">
      <c r="A1382" t="str">
        <f t="shared" si="66"/>
        <v>010210705_IC_Aeropuerto_Pisco_0100843_IC_Caleta_San_Andres</v>
      </c>
      <c r="B1382" s="34">
        <v>1379</v>
      </c>
      <c r="C1382" s="33" t="str">
        <f t="shared" si="67"/>
        <v>10210705</v>
      </c>
      <c r="D1382" s="34" t="s">
        <v>1706</v>
      </c>
      <c r="E1382" s="34">
        <v>-13.734685000000001</v>
      </c>
      <c r="F1382" s="34">
        <v>-76.224368999999996</v>
      </c>
      <c r="G1382" s="33">
        <v>51.24</v>
      </c>
      <c r="H1382" s="33">
        <v>5</v>
      </c>
      <c r="I1382" s="34" t="s">
        <v>60</v>
      </c>
      <c r="J1382" s="33">
        <v>12.45</v>
      </c>
      <c r="K1382" s="33">
        <v>15</v>
      </c>
      <c r="L1382" s="33">
        <v>26</v>
      </c>
      <c r="M1382" s="34" t="s">
        <v>59</v>
      </c>
      <c r="N1382" s="33">
        <v>0.3</v>
      </c>
      <c r="O1382" s="33">
        <v>34.299999999999997</v>
      </c>
      <c r="P1382" s="34" t="s">
        <v>1914</v>
      </c>
      <c r="Q1382" s="33">
        <v>23114</v>
      </c>
      <c r="R1382" s="33">
        <v>19.600000000000001</v>
      </c>
      <c r="S1382" s="34">
        <v>1.5</v>
      </c>
      <c r="T1382" s="34"/>
      <c r="U1382" s="33" t="str">
        <f t="shared" si="68"/>
        <v>100843</v>
      </c>
      <c r="V1382" s="34" t="s">
        <v>403</v>
      </c>
      <c r="W1382" s="34">
        <v>-13.730594</v>
      </c>
      <c r="X1382" s="34">
        <v>-76.219122999999996</v>
      </c>
      <c r="Y1382" s="33">
        <v>231.24</v>
      </c>
      <c r="Z1382" s="33">
        <v>9</v>
      </c>
      <c r="AA1382" s="34" t="s">
        <v>58</v>
      </c>
      <c r="AB1382" s="33">
        <v>0</v>
      </c>
      <c r="AC1382" s="33">
        <v>33</v>
      </c>
      <c r="AD1382" s="33">
        <v>27</v>
      </c>
      <c r="AE1382" s="34" t="s">
        <v>59</v>
      </c>
      <c r="AF1382" s="33">
        <v>0.3</v>
      </c>
      <c r="AG1382" s="33">
        <v>34.700000000000003</v>
      </c>
      <c r="AH1382" s="34" t="s">
        <v>1914</v>
      </c>
      <c r="AI1382" s="33">
        <v>21882</v>
      </c>
      <c r="AJ1382" s="33">
        <v>19.3</v>
      </c>
      <c r="AK1382" s="34">
        <v>1.5</v>
      </c>
      <c r="AL1382" s="34"/>
      <c r="AM1382" s="33">
        <v>0.73</v>
      </c>
      <c r="AN1382" s="34" t="s">
        <v>2046</v>
      </c>
      <c r="AO1382" s="34"/>
      <c r="AP1382" s="34"/>
      <c r="AQ1382" s="34" t="s">
        <v>1891</v>
      </c>
      <c r="AR1382" s="34" t="s">
        <v>1879</v>
      </c>
      <c r="AS1382" s="34" t="s">
        <v>1889</v>
      </c>
      <c r="AT1382" s="33">
        <v>364</v>
      </c>
      <c r="AU1382" s="33">
        <v>23</v>
      </c>
      <c r="AV1382" s="34" t="s">
        <v>1917</v>
      </c>
      <c r="AW1382" s="34" t="s">
        <v>4135</v>
      </c>
      <c r="AX1382" s="34" t="s">
        <v>4404</v>
      </c>
      <c r="AY1382" s="34" t="s">
        <v>2343</v>
      </c>
      <c r="AZ1382" s="34" t="s">
        <v>2328</v>
      </c>
      <c r="BA1382" s="34" t="s">
        <v>2785</v>
      </c>
      <c r="BB1382" s="34" t="s">
        <v>4404</v>
      </c>
      <c r="BC1382" s="34" t="s">
        <v>2343</v>
      </c>
      <c r="BD1382" s="34" t="s">
        <v>2328</v>
      </c>
    </row>
    <row r="1383" spans="1:56" ht="15" customHeight="1" x14ac:dyDescent="0.25">
      <c r="A1383" t="str">
        <f t="shared" si="66"/>
        <v>0102151_LM_Palmeras_Bucare_0100353_LM_UNIFE</v>
      </c>
      <c r="B1383" s="34">
        <v>1380</v>
      </c>
      <c r="C1383" s="33" t="str">
        <f t="shared" si="67"/>
        <v>102151</v>
      </c>
      <c r="D1383" s="34" t="s">
        <v>2019</v>
      </c>
      <c r="E1383" s="34">
        <v>-12.075797</v>
      </c>
      <c r="F1383" s="34">
        <v>-76.971592000000001</v>
      </c>
      <c r="G1383" s="33">
        <v>33.39</v>
      </c>
      <c r="H1383" s="33">
        <v>215</v>
      </c>
      <c r="I1383" s="34" t="s">
        <v>60</v>
      </c>
      <c r="J1383" s="33">
        <v>0</v>
      </c>
      <c r="K1383" s="33">
        <v>24</v>
      </c>
      <c r="L1383" s="33">
        <v>22</v>
      </c>
      <c r="M1383" s="34" t="s">
        <v>59</v>
      </c>
      <c r="N1383" s="33">
        <v>0.3</v>
      </c>
      <c r="O1383" s="33">
        <v>34.299999999999997</v>
      </c>
      <c r="P1383" s="34" t="s">
        <v>1914</v>
      </c>
      <c r="Q1383" s="33">
        <v>21490</v>
      </c>
      <c r="R1383" s="33">
        <v>9.9</v>
      </c>
      <c r="S1383" s="34">
        <v>1.5</v>
      </c>
      <c r="T1383" s="34"/>
      <c r="U1383" s="33" t="str">
        <f t="shared" si="68"/>
        <v>100353</v>
      </c>
      <c r="V1383" s="34" t="s">
        <v>421</v>
      </c>
      <c r="W1383" s="34">
        <v>-12.072100000000001</v>
      </c>
      <c r="X1383" s="34">
        <v>-76.969099999999997</v>
      </c>
      <c r="Y1383" s="33">
        <v>213.39</v>
      </c>
      <c r="Z1383" s="33">
        <v>227</v>
      </c>
      <c r="AA1383" s="34" t="s">
        <v>58</v>
      </c>
      <c r="AB1383" s="33">
        <v>0</v>
      </c>
      <c r="AC1383" s="33">
        <v>28</v>
      </c>
      <c r="AD1383" s="33">
        <v>22</v>
      </c>
      <c r="AE1383" s="34" t="s">
        <v>59</v>
      </c>
      <c r="AF1383" s="33">
        <v>0.3</v>
      </c>
      <c r="AG1383" s="33">
        <v>39.9</v>
      </c>
      <c r="AH1383" s="34" t="s">
        <v>1914</v>
      </c>
      <c r="AI1383" s="33">
        <v>22722</v>
      </c>
      <c r="AJ1383" s="33">
        <v>10</v>
      </c>
      <c r="AK1383" s="34">
        <v>1.5</v>
      </c>
      <c r="AL1383" s="34"/>
      <c r="AM1383" s="33">
        <v>0.49</v>
      </c>
      <c r="AN1383" s="34" t="s">
        <v>2046</v>
      </c>
      <c r="AO1383" s="34"/>
      <c r="AP1383" s="34"/>
      <c r="AQ1383" s="34" t="s">
        <v>1891</v>
      </c>
      <c r="AR1383" s="34" t="s">
        <v>1879</v>
      </c>
      <c r="AS1383" s="34" t="s">
        <v>1889</v>
      </c>
      <c r="AT1383" s="33">
        <v>364</v>
      </c>
      <c r="AU1383" s="33">
        <v>23</v>
      </c>
      <c r="AV1383" s="34" t="s">
        <v>1917</v>
      </c>
      <c r="AW1383" s="34" t="s">
        <v>4222</v>
      </c>
      <c r="AX1383" s="34" t="s">
        <v>4256</v>
      </c>
      <c r="AY1383" s="34" t="s">
        <v>2221</v>
      </c>
      <c r="AZ1383" s="34" t="s">
        <v>2221</v>
      </c>
      <c r="BA1383" s="34" t="s">
        <v>3787</v>
      </c>
      <c r="BB1383" s="34" t="s">
        <v>4256</v>
      </c>
      <c r="BC1383" s="34" t="s">
        <v>2221</v>
      </c>
      <c r="BD1383" s="34" t="s">
        <v>2221</v>
      </c>
    </row>
    <row r="1384" spans="1:56" ht="15" customHeight="1" x14ac:dyDescent="0.25">
      <c r="A1384" t="str">
        <f t="shared" si="66"/>
        <v>0103983_AQ_Israel_0100939_AQ_Jesus</v>
      </c>
      <c r="B1384" s="34">
        <v>1381</v>
      </c>
      <c r="C1384" s="33" t="str">
        <f t="shared" si="67"/>
        <v>103983</v>
      </c>
      <c r="D1384" s="34" t="s">
        <v>2020</v>
      </c>
      <c r="E1384" s="34">
        <v>-16.422747999999999</v>
      </c>
      <c r="F1384" s="34">
        <v>-71.488742000000002</v>
      </c>
      <c r="G1384" s="33">
        <v>283.89</v>
      </c>
      <c r="H1384" s="33">
        <v>2561</v>
      </c>
      <c r="I1384" s="34" t="s">
        <v>58</v>
      </c>
      <c r="J1384" s="33">
        <v>0</v>
      </c>
      <c r="K1384" s="33">
        <v>28</v>
      </c>
      <c r="L1384" s="33">
        <v>27.5</v>
      </c>
      <c r="M1384" s="34" t="s">
        <v>59</v>
      </c>
      <c r="N1384" s="33">
        <v>0.3</v>
      </c>
      <c r="O1384" s="33">
        <v>39.9</v>
      </c>
      <c r="P1384" s="34" t="s">
        <v>1914</v>
      </c>
      <c r="Q1384" s="33">
        <v>21798</v>
      </c>
      <c r="R1384" s="33">
        <v>19.3</v>
      </c>
      <c r="S1384" s="34">
        <v>1.5</v>
      </c>
      <c r="T1384" s="34"/>
      <c r="U1384" s="33" t="str">
        <f t="shared" si="68"/>
        <v>100939</v>
      </c>
      <c r="V1384" s="34" t="s">
        <v>479</v>
      </c>
      <c r="W1384" s="34">
        <v>-16.418039</v>
      </c>
      <c r="X1384" s="34">
        <v>-71.508605000000003</v>
      </c>
      <c r="Y1384" s="33">
        <v>103.88</v>
      </c>
      <c r="Z1384" s="33">
        <v>2419</v>
      </c>
      <c r="AA1384" s="34" t="s">
        <v>60</v>
      </c>
      <c r="AB1384" s="33">
        <v>6.75</v>
      </c>
      <c r="AC1384" s="33">
        <v>18</v>
      </c>
      <c r="AD1384" s="33">
        <v>18</v>
      </c>
      <c r="AE1384" s="34" t="s">
        <v>2191</v>
      </c>
      <c r="AF1384" s="33">
        <v>0.6</v>
      </c>
      <c r="AG1384" s="33">
        <v>39.9</v>
      </c>
      <c r="AH1384" s="34" t="s">
        <v>1914</v>
      </c>
      <c r="AI1384" s="33">
        <v>23030</v>
      </c>
      <c r="AJ1384" s="33">
        <v>19.5</v>
      </c>
      <c r="AK1384" s="34">
        <v>1.5</v>
      </c>
      <c r="AL1384" s="34"/>
      <c r="AM1384" s="33">
        <v>2.1800000000000002</v>
      </c>
      <c r="AN1384" s="34" t="s">
        <v>2046</v>
      </c>
      <c r="AO1384" s="34"/>
      <c r="AP1384" s="34"/>
      <c r="AQ1384" s="34" t="s">
        <v>1891</v>
      </c>
      <c r="AR1384" s="34" t="s">
        <v>1879</v>
      </c>
      <c r="AS1384" s="34" t="s">
        <v>1889</v>
      </c>
      <c r="AT1384" s="33">
        <v>364</v>
      </c>
      <c r="AU1384" s="33">
        <v>23</v>
      </c>
      <c r="AV1384" s="34" t="s">
        <v>1917</v>
      </c>
      <c r="AW1384" s="34" t="s">
        <v>4223</v>
      </c>
      <c r="AX1384" s="34" t="s">
        <v>4427</v>
      </c>
      <c r="AY1384" s="34" t="s">
        <v>2268</v>
      </c>
      <c r="AZ1384" s="34" t="s">
        <v>2268</v>
      </c>
      <c r="BA1384" s="34" t="s">
        <v>3042</v>
      </c>
      <c r="BB1384" s="34" t="s">
        <v>4427</v>
      </c>
      <c r="BC1384" s="34" t="s">
        <v>2268</v>
      </c>
      <c r="BD1384" s="34" t="s">
        <v>2268</v>
      </c>
    </row>
    <row r="1385" spans="1:56" ht="15" customHeight="1" x14ac:dyDescent="0.25">
      <c r="A1385" t="str">
        <f t="shared" si="66"/>
        <v>010301611_PI_Municipalidad_Talara_0101710_PI_Talara</v>
      </c>
      <c r="B1385" s="34">
        <v>1382</v>
      </c>
      <c r="C1385" s="33" t="str">
        <f t="shared" si="67"/>
        <v>10301611</v>
      </c>
      <c r="D1385" s="34" t="s">
        <v>1707</v>
      </c>
      <c r="E1385" s="34">
        <v>-4.5812460000000002</v>
      </c>
      <c r="F1385" s="34">
        <v>-81.271910000000005</v>
      </c>
      <c r="G1385" s="33">
        <v>235.71</v>
      </c>
      <c r="H1385" s="33">
        <v>10</v>
      </c>
      <c r="I1385" s="34" t="s">
        <v>60</v>
      </c>
      <c r="J1385" s="33">
        <v>0</v>
      </c>
      <c r="K1385" s="33">
        <v>28</v>
      </c>
      <c r="L1385" s="33">
        <v>25</v>
      </c>
      <c r="M1385" s="34" t="s">
        <v>59</v>
      </c>
      <c r="N1385" s="33">
        <v>0.3</v>
      </c>
      <c r="O1385" s="33">
        <v>39.9</v>
      </c>
      <c r="P1385" s="34" t="s">
        <v>1914</v>
      </c>
      <c r="Q1385" s="33">
        <v>22666</v>
      </c>
      <c r="R1385" s="33">
        <v>18</v>
      </c>
      <c r="S1385" s="34">
        <v>1.5</v>
      </c>
      <c r="T1385" s="34"/>
      <c r="U1385" s="33" t="str">
        <f t="shared" si="68"/>
        <v>101710</v>
      </c>
      <c r="V1385" s="34" t="s">
        <v>527</v>
      </c>
      <c r="W1385" s="34">
        <v>-4.5943550000000002</v>
      </c>
      <c r="X1385" s="34">
        <v>-81.291197999999994</v>
      </c>
      <c r="Y1385" s="33">
        <v>55.71</v>
      </c>
      <c r="Z1385" s="33">
        <v>62</v>
      </c>
      <c r="AA1385" s="34" t="s">
        <v>58</v>
      </c>
      <c r="AB1385" s="33">
        <v>0</v>
      </c>
      <c r="AC1385" s="33">
        <v>70</v>
      </c>
      <c r="AD1385" s="33">
        <v>45</v>
      </c>
      <c r="AE1385" s="34" t="s">
        <v>2202</v>
      </c>
      <c r="AF1385" s="33">
        <v>2.4</v>
      </c>
      <c r="AG1385" s="33">
        <v>43.1</v>
      </c>
      <c r="AH1385" s="34" t="s">
        <v>1914</v>
      </c>
      <c r="AI1385" s="33">
        <v>21434</v>
      </c>
      <c r="AJ1385" s="33">
        <v>18</v>
      </c>
      <c r="AK1385" s="34">
        <v>1.5</v>
      </c>
      <c r="AL1385" s="34"/>
      <c r="AM1385" s="33">
        <v>2.59</v>
      </c>
      <c r="AN1385" s="34" t="s">
        <v>2046</v>
      </c>
      <c r="AO1385" s="34"/>
      <c r="AP1385" s="34"/>
      <c r="AQ1385" s="34" t="s">
        <v>1891</v>
      </c>
      <c r="AR1385" s="34" t="s">
        <v>1878</v>
      </c>
      <c r="AS1385" s="34" t="s">
        <v>1889</v>
      </c>
      <c r="AT1385" s="33">
        <v>364</v>
      </c>
      <c r="AU1385" s="33">
        <v>23</v>
      </c>
      <c r="AV1385" s="34" t="s">
        <v>1915</v>
      </c>
      <c r="AW1385" s="34" t="s">
        <v>4136</v>
      </c>
      <c r="AX1385" s="34" t="s">
        <v>4356</v>
      </c>
      <c r="AY1385" s="34" t="s">
        <v>2352</v>
      </c>
      <c r="AZ1385" s="34" t="s">
        <v>2224</v>
      </c>
      <c r="BA1385" s="34" t="s">
        <v>3868</v>
      </c>
      <c r="BB1385" s="34" t="s">
        <v>4356</v>
      </c>
      <c r="BC1385" s="34" t="s">
        <v>2352</v>
      </c>
      <c r="BD1385" s="34" t="s">
        <v>2224</v>
      </c>
    </row>
    <row r="1386" spans="1:56" ht="15" customHeight="1" x14ac:dyDescent="0.25">
      <c r="A1386" t="str">
        <f t="shared" si="66"/>
        <v>0100461_LM_Lampa_0100040_LM_Wilson</v>
      </c>
      <c r="B1386" s="34">
        <v>1383</v>
      </c>
      <c r="C1386" s="33" t="str">
        <f t="shared" si="67"/>
        <v>100461</v>
      </c>
      <c r="D1386" s="34" t="s">
        <v>436</v>
      </c>
      <c r="E1386" s="34">
        <v>-12.050622000000001</v>
      </c>
      <c r="F1386" s="34">
        <v>-77.030096999999998</v>
      </c>
      <c r="G1386" s="33">
        <v>215.73</v>
      </c>
      <c r="H1386" s="33">
        <v>163</v>
      </c>
      <c r="I1386" s="34" t="s">
        <v>58</v>
      </c>
      <c r="J1386" s="33">
        <v>24</v>
      </c>
      <c r="K1386" s="33">
        <v>6</v>
      </c>
      <c r="L1386" s="33">
        <v>27</v>
      </c>
      <c r="M1386" s="34" t="s">
        <v>59</v>
      </c>
      <c r="N1386" s="33">
        <v>0.3</v>
      </c>
      <c r="O1386" s="33">
        <v>38.299999999999997</v>
      </c>
      <c r="P1386" s="34" t="s">
        <v>1914</v>
      </c>
      <c r="Q1386" s="33">
        <v>18250</v>
      </c>
      <c r="R1386" s="33">
        <v>17.399999999999999</v>
      </c>
      <c r="S1386" s="34">
        <v>1.5</v>
      </c>
      <c r="T1386" s="34"/>
      <c r="U1386" s="33" t="str">
        <f t="shared" si="68"/>
        <v>100040</v>
      </c>
      <c r="V1386" s="34" t="s">
        <v>447</v>
      </c>
      <c r="W1386" s="34">
        <v>-12.06141</v>
      </c>
      <c r="X1386" s="34">
        <v>-77.038032000000001</v>
      </c>
      <c r="Y1386" s="33">
        <v>35.729999999999997</v>
      </c>
      <c r="Z1386" s="33">
        <v>139</v>
      </c>
      <c r="AA1386" s="34" t="s">
        <v>60</v>
      </c>
      <c r="AB1386" s="33">
        <v>30.45</v>
      </c>
      <c r="AC1386" s="33">
        <v>4.5</v>
      </c>
      <c r="AD1386" s="33">
        <v>25</v>
      </c>
      <c r="AE1386" s="34" t="s">
        <v>59</v>
      </c>
      <c r="AF1386" s="33">
        <v>0.3</v>
      </c>
      <c r="AG1386" s="33">
        <v>34.700000000000003</v>
      </c>
      <c r="AH1386" s="34" t="s">
        <v>1914</v>
      </c>
      <c r="AI1386" s="33">
        <v>19260</v>
      </c>
      <c r="AJ1386" s="33">
        <v>17.5</v>
      </c>
      <c r="AK1386" s="34">
        <v>1.5</v>
      </c>
      <c r="AL1386" s="34"/>
      <c r="AM1386" s="33">
        <v>1.48</v>
      </c>
      <c r="AN1386" s="34" t="s">
        <v>2046</v>
      </c>
      <c r="AO1386" s="34"/>
      <c r="AP1386" s="34"/>
      <c r="AQ1386" s="34" t="s">
        <v>1891</v>
      </c>
      <c r="AR1386" s="34" t="s">
        <v>1879</v>
      </c>
      <c r="AS1386" s="34" t="s">
        <v>4595</v>
      </c>
      <c r="AT1386" s="33">
        <v>758</v>
      </c>
      <c r="AU1386" s="33">
        <v>18</v>
      </c>
      <c r="AV1386" s="34" t="s">
        <v>1915</v>
      </c>
      <c r="AW1386" s="34" t="s">
        <v>3538</v>
      </c>
      <c r="AX1386" s="34" t="s">
        <v>2221</v>
      </c>
      <c r="AY1386" s="34" t="s">
        <v>2221</v>
      </c>
      <c r="AZ1386" s="34" t="s">
        <v>2221</v>
      </c>
      <c r="BA1386" s="34" t="s">
        <v>3929</v>
      </c>
      <c r="BB1386" s="34" t="s">
        <v>2221</v>
      </c>
      <c r="BC1386" s="34" t="s">
        <v>2221</v>
      </c>
      <c r="BD1386" s="34" t="s">
        <v>2221</v>
      </c>
    </row>
    <row r="1387" spans="1:56" ht="15" customHeight="1" x14ac:dyDescent="0.25">
      <c r="A1387" t="str">
        <f t="shared" si="66"/>
        <v>0101506_CA_Jesus_Cajamarca_0101561_CA_Agopiti</v>
      </c>
      <c r="B1387" s="34">
        <v>1384</v>
      </c>
      <c r="C1387" s="33" t="str">
        <f t="shared" si="67"/>
        <v>101506</v>
      </c>
      <c r="D1387" s="34" t="s">
        <v>667</v>
      </c>
      <c r="E1387" s="34">
        <v>-7.2572490000000007</v>
      </c>
      <c r="F1387" s="34">
        <v>-78.398025000000004</v>
      </c>
      <c r="G1387" s="33">
        <v>149.16</v>
      </c>
      <c r="H1387" s="33">
        <v>2869</v>
      </c>
      <c r="I1387" s="34" t="s">
        <v>58</v>
      </c>
      <c r="J1387" s="33">
        <v>0</v>
      </c>
      <c r="K1387" s="33">
        <v>40</v>
      </c>
      <c r="L1387" s="33">
        <v>29</v>
      </c>
      <c r="M1387" s="34" t="s">
        <v>59</v>
      </c>
      <c r="N1387" s="33">
        <v>0.3</v>
      </c>
      <c r="O1387" s="33">
        <v>34.5</v>
      </c>
      <c r="P1387" s="34" t="s">
        <v>1914</v>
      </c>
      <c r="Q1387" s="33">
        <v>10915</v>
      </c>
      <c r="R1387" s="33">
        <v>25.5</v>
      </c>
      <c r="S1387" s="34">
        <v>1.5</v>
      </c>
      <c r="T1387" s="34"/>
      <c r="U1387" s="33" t="str">
        <f t="shared" si="68"/>
        <v>101561</v>
      </c>
      <c r="V1387" s="34" t="s">
        <v>765</v>
      </c>
      <c r="W1387" s="34">
        <v>-7.3395279999999996</v>
      </c>
      <c r="X1387" s="34">
        <v>-78.348496999999995</v>
      </c>
      <c r="Y1387" s="33">
        <v>329.16</v>
      </c>
      <c r="Z1387" s="33">
        <v>4071</v>
      </c>
      <c r="AA1387" s="34" t="s">
        <v>58</v>
      </c>
      <c r="AB1387" s="33">
        <v>0</v>
      </c>
      <c r="AC1387" s="33">
        <v>35</v>
      </c>
      <c r="AD1387" s="33">
        <v>29</v>
      </c>
      <c r="AE1387" s="34" t="s">
        <v>2194</v>
      </c>
      <c r="AF1387" s="33">
        <v>1.2</v>
      </c>
      <c r="AG1387" s="33">
        <v>40</v>
      </c>
      <c r="AH1387" s="34" t="s">
        <v>1914</v>
      </c>
      <c r="AI1387" s="33">
        <v>11445</v>
      </c>
      <c r="AJ1387" s="33">
        <v>25.5</v>
      </c>
      <c r="AK1387" s="34">
        <v>1.5</v>
      </c>
      <c r="AL1387" s="34"/>
      <c r="AM1387" s="33">
        <v>10.67</v>
      </c>
      <c r="AN1387" s="34" t="s">
        <v>2046</v>
      </c>
      <c r="AO1387" s="34"/>
      <c r="AP1387" s="34"/>
      <c r="AQ1387" s="34" t="s">
        <v>1894</v>
      </c>
      <c r="AR1387" s="34" t="s">
        <v>1880</v>
      </c>
      <c r="AS1387" s="34" t="s">
        <v>1927</v>
      </c>
      <c r="AT1387" s="33">
        <v>1100</v>
      </c>
      <c r="AU1387" s="33">
        <v>11</v>
      </c>
      <c r="AV1387" s="34" t="s">
        <v>1915</v>
      </c>
      <c r="AW1387" s="34" t="s">
        <v>3539</v>
      </c>
      <c r="AX1387" s="34" t="s">
        <v>4417</v>
      </c>
      <c r="AY1387" s="34" t="s">
        <v>2247</v>
      </c>
      <c r="AZ1387" s="34" t="s">
        <v>2247</v>
      </c>
      <c r="BA1387" s="34" t="s">
        <v>2723</v>
      </c>
      <c r="BB1387" s="34" t="s">
        <v>4417</v>
      </c>
      <c r="BC1387" s="34" t="s">
        <v>2247</v>
      </c>
      <c r="BD1387" s="34" t="s">
        <v>2247</v>
      </c>
    </row>
    <row r="1388" spans="1:56" ht="15" customHeight="1" x14ac:dyDescent="0.25">
      <c r="A1388" t="str">
        <f t="shared" si="66"/>
        <v>0100644_LI_Otuzco_0104283_LI_Alto_Otuzco</v>
      </c>
      <c r="B1388" s="34">
        <v>1385</v>
      </c>
      <c r="C1388" s="33" t="str">
        <f t="shared" si="67"/>
        <v>100644</v>
      </c>
      <c r="D1388" s="34" t="s">
        <v>782</v>
      </c>
      <c r="E1388" s="34">
        <v>-7.9018899999999999</v>
      </c>
      <c r="F1388" s="34">
        <v>-78.565200000000004</v>
      </c>
      <c r="G1388" s="33">
        <v>169.39</v>
      </c>
      <c r="H1388" s="33">
        <v>2746</v>
      </c>
      <c r="I1388" s="34" t="s">
        <v>58</v>
      </c>
      <c r="J1388" s="33">
        <v>0</v>
      </c>
      <c r="K1388" s="33">
        <v>25</v>
      </c>
      <c r="L1388" s="33">
        <v>27</v>
      </c>
      <c r="M1388" s="34" t="s">
        <v>59</v>
      </c>
      <c r="N1388" s="33">
        <v>0.3</v>
      </c>
      <c r="O1388" s="33">
        <v>40</v>
      </c>
      <c r="P1388" s="34" t="s">
        <v>1914</v>
      </c>
      <c r="Q1388" s="33">
        <v>19535</v>
      </c>
      <c r="R1388" s="33">
        <v>17</v>
      </c>
      <c r="S1388" s="34">
        <v>1.5</v>
      </c>
      <c r="T1388" s="34"/>
      <c r="U1388" s="33" t="str">
        <f t="shared" si="68"/>
        <v>104283</v>
      </c>
      <c r="V1388" s="34" t="s">
        <v>784</v>
      </c>
      <c r="W1388" s="34">
        <v>-7.9231539999999994</v>
      </c>
      <c r="X1388" s="34">
        <v>-78.561177000000001</v>
      </c>
      <c r="Y1388" s="33">
        <v>349.39</v>
      </c>
      <c r="Z1388" s="33">
        <v>2785</v>
      </c>
      <c r="AA1388" s="34" t="s">
        <v>58</v>
      </c>
      <c r="AB1388" s="33">
        <v>0</v>
      </c>
      <c r="AC1388" s="33">
        <v>50</v>
      </c>
      <c r="AD1388" s="33">
        <v>45</v>
      </c>
      <c r="AE1388" s="34" t="s">
        <v>2195</v>
      </c>
      <c r="AF1388" s="33">
        <v>0.6</v>
      </c>
      <c r="AG1388" s="33">
        <v>38.299999999999997</v>
      </c>
      <c r="AH1388" s="34" t="s">
        <v>1914</v>
      </c>
      <c r="AI1388" s="33">
        <v>18525</v>
      </c>
      <c r="AJ1388" s="33">
        <v>17</v>
      </c>
      <c r="AK1388" s="34">
        <v>1.5</v>
      </c>
      <c r="AL1388" s="34"/>
      <c r="AM1388" s="33">
        <v>2.41</v>
      </c>
      <c r="AN1388" s="34" t="s">
        <v>2046</v>
      </c>
      <c r="AO1388" s="34"/>
      <c r="AP1388" s="34"/>
      <c r="AQ1388" s="34" t="s">
        <v>1891</v>
      </c>
      <c r="AR1388" s="34" t="s">
        <v>1880</v>
      </c>
      <c r="AS1388" s="34" t="s">
        <v>1889</v>
      </c>
      <c r="AT1388" s="33">
        <v>646</v>
      </c>
      <c r="AU1388" s="33">
        <v>18</v>
      </c>
      <c r="AV1388" s="34" t="s">
        <v>1917</v>
      </c>
      <c r="AW1388" s="34" t="s">
        <v>3540</v>
      </c>
      <c r="AX1388" s="34" t="s">
        <v>2704</v>
      </c>
      <c r="AY1388" s="34" t="s">
        <v>2704</v>
      </c>
      <c r="AZ1388" s="34" t="s">
        <v>2227</v>
      </c>
      <c r="BA1388" s="34" t="s">
        <v>3837</v>
      </c>
      <c r="BB1388" s="34" t="s">
        <v>2704</v>
      </c>
      <c r="BC1388" s="34" t="s">
        <v>2704</v>
      </c>
      <c r="BD1388" s="34" t="s">
        <v>2227</v>
      </c>
    </row>
    <row r="1389" spans="1:56" ht="15" customHeight="1" x14ac:dyDescent="0.25">
      <c r="A1389" t="str">
        <f t="shared" si="66"/>
        <v>0103208_PI_Muni_Tambogrande_0103224_PI_Cruz_De_Cana</v>
      </c>
      <c r="B1389" s="34">
        <v>1386</v>
      </c>
      <c r="C1389" s="33" t="str">
        <f t="shared" si="67"/>
        <v>103208</v>
      </c>
      <c r="D1389" s="34" t="s">
        <v>1708</v>
      </c>
      <c r="E1389" s="34">
        <v>-4.9343269999999997</v>
      </c>
      <c r="F1389" s="34">
        <v>-80.343047999999996</v>
      </c>
      <c r="G1389" s="33">
        <v>186.97</v>
      </c>
      <c r="H1389" s="33">
        <v>69</v>
      </c>
      <c r="I1389" s="34" t="s">
        <v>58</v>
      </c>
      <c r="J1389" s="33">
        <v>0</v>
      </c>
      <c r="K1389" s="33">
        <v>25</v>
      </c>
      <c r="L1389" s="33">
        <v>24</v>
      </c>
      <c r="M1389" s="34" t="s">
        <v>59</v>
      </c>
      <c r="N1389" s="33">
        <v>0.3</v>
      </c>
      <c r="O1389" s="33">
        <v>37.4</v>
      </c>
      <c r="P1389" s="34" t="s">
        <v>1914</v>
      </c>
      <c r="Q1389" s="33" t="s">
        <v>2176</v>
      </c>
      <c r="R1389" s="33">
        <v>28.5</v>
      </c>
      <c r="S1389" s="34">
        <v>1.5</v>
      </c>
      <c r="T1389" s="34"/>
      <c r="U1389" s="33" t="str">
        <f t="shared" si="68"/>
        <v>103224</v>
      </c>
      <c r="V1389" s="34" t="s">
        <v>828</v>
      </c>
      <c r="W1389" s="34">
        <v>-5.1411670000000003</v>
      </c>
      <c r="X1389" s="34">
        <v>-80.368443999999997</v>
      </c>
      <c r="Y1389" s="33">
        <v>6.97</v>
      </c>
      <c r="Z1389" s="33">
        <v>239</v>
      </c>
      <c r="AA1389" s="34" t="s">
        <v>58</v>
      </c>
      <c r="AB1389" s="33">
        <v>0</v>
      </c>
      <c r="AC1389" s="33">
        <v>115</v>
      </c>
      <c r="AD1389" s="33">
        <v>87</v>
      </c>
      <c r="AE1389" s="34" t="s">
        <v>2193</v>
      </c>
      <c r="AF1389" s="33">
        <v>1.2</v>
      </c>
      <c r="AG1389" s="33">
        <v>40.4</v>
      </c>
      <c r="AH1389" s="34" t="s">
        <v>1914</v>
      </c>
      <c r="AI1389" s="33" t="s">
        <v>4724</v>
      </c>
      <c r="AJ1389" s="33">
        <v>28.5</v>
      </c>
      <c r="AK1389" s="34">
        <v>1.5</v>
      </c>
      <c r="AL1389" s="34"/>
      <c r="AM1389" s="33">
        <v>23.2</v>
      </c>
      <c r="AN1389" s="34" t="s">
        <v>2046</v>
      </c>
      <c r="AO1389" s="34"/>
      <c r="AP1389" s="34"/>
      <c r="AQ1389" s="34" t="s">
        <v>1898</v>
      </c>
      <c r="AR1389" s="34" t="s">
        <v>1880</v>
      </c>
      <c r="AS1389" s="34" t="s">
        <v>1927</v>
      </c>
      <c r="AT1389" s="33">
        <v>1518</v>
      </c>
      <c r="AU1389" s="33">
        <v>8</v>
      </c>
      <c r="AV1389" s="34" t="s">
        <v>1915</v>
      </c>
      <c r="AW1389" s="34" t="s">
        <v>3541</v>
      </c>
      <c r="AX1389" s="34" t="s">
        <v>4270</v>
      </c>
      <c r="AY1389" s="34" t="s">
        <v>2224</v>
      </c>
      <c r="AZ1389" s="34" t="s">
        <v>2224</v>
      </c>
      <c r="BA1389" s="34" t="s">
        <v>2293</v>
      </c>
      <c r="BB1389" s="34" t="s">
        <v>4270</v>
      </c>
      <c r="BC1389" s="34" t="s">
        <v>2224</v>
      </c>
      <c r="BD1389" s="34" t="s">
        <v>2224</v>
      </c>
    </row>
    <row r="1390" spans="1:56" ht="15" customHeight="1" x14ac:dyDescent="0.25">
      <c r="A1390" t="str">
        <f t="shared" si="66"/>
        <v>0100737_AN_Prol_Pizarro_010120063_AN_Plaza_Chimbote_R1</v>
      </c>
      <c r="B1390" s="34">
        <v>1387</v>
      </c>
      <c r="C1390" s="33" t="str">
        <f t="shared" si="67"/>
        <v>100737</v>
      </c>
      <c r="D1390" s="34" t="s">
        <v>1709</v>
      </c>
      <c r="E1390" s="34">
        <v>-9.0736589999999993</v>
      </c>
      <c r="F1390" s="34">
        <v>-78.605071999999993</v>
      </c>
      <c r="G1390" s="33">
        <v>82.96</v>
      </c>
      <c r="H1390" s="33">
        <v>7</v>
      </c>
      <c r="I1390" s="34" t="s">
        <v>60</v>
      </c>
      <c r="J1390" s="33">
        <v>15</v>
      </c>
      <c r="K1390" s="33">
        <v>6.85</v>
      </c>
      <c r="L1390" s="33">
        <v>19.600000000000001</v>
      </c>
      <c r="M1390" s="34" t="s">
        <v>59</v>
      </c>
      <c r="N1390" s="33">
        <v>0.3</v>
      </c>
      <c r="O1390" s="33">
        <v>34.700000000000003</v>
      </c>
      <c r="P1390" s="34" t="s">
        <v>1914</v>
      </c>
      <c r="Q1390" s="33">
        <v>22638</v>
      </c>
      <c r="R1390" s="33">
        <v>19.5</v>
      </c>
      <c r="S1390" s="34">
        <v>1.5</v>
      </c>
      <c r="T1390" s="34"/>
      <c r="U1390" s="33" t="str">
        <f t="shared" si="68"/>
        <v>10120063</v>
      </c>
      <c r="V1390" s="34" t="s">
        <v>1817</v>
      </c>
      <c r="W1390" s="34">
        <v>-9.072362</v>
      </c>
      <c r="X1390" s="34">
        <v>-78.594432999999995</v>
      </c>
      <c r="Y1390" s="33">
        <v>262.95999999999998</v>
      </c>
      <c r="Z1390" s="33">
        <v>4</v>
      </c>
      <c r="AA1390" s="34" t="s">
        <v>60</v>
      </c>
      <c r="AB1390" s="33">
        <v>18</v>
      </c>
      <c r="AC1390" s="33">
        <v>6</v>
      </c>
      <c r="AD1390" s="33">
        <v>21.3</v>
      </c>
      <c r="AE1390" s="34" t="s">
        <v>59</v>
      </c>
      <c r="AF1390" s="33">
        <v>0.3</v>
      </c>
      <c r="AG1390" s="33">
        <v>34.700000000000003</v>
      </c>
      <c r="AH1390" s="34" t="s">
        <v>1914</v>
      </c>
      <c r="AI1390" s="33">
        <v>21406</v>
      </c>
      <c r="AJ1390" s="33">
        <v>19.600000000000001</v>
      </c>
      <c r="AK1390" s="34">
        <v>1.5</v>
      </c>
      <c r="AL1390" s="34"/>
      <c r="AM1390" s="33">
        <v>1.18</v>
      </c>
      <c r="AN1390" s="34" t="s">
        <v>2046</v>
      </c>
      <c r="AO1390" s="34"/>
      <c r="AP1390" s="34"/>
      <c r="AQ1390" s="34" t="s">
        <v>1912</v>
      </c>
      <c r="AR1390" s="34" t="s">
        <v>1879</v>
      </c>
      <c r="AS1390" s="34" t="s">
        <v>1889</v>
      </c>
      <c r="AT1390" s="33">
        <v>728</v>
      </c>
      <c r="AU1390" s="33">
        <v>23</v>
      </c>
      <c r="AV1390" s="34" t="s">
        <v>1915</v>
      </c>
      <c r="AW1390" s="34" t="s">
        <v>3542</v>
      </c>
      <c r="AX1390" s="34" t="s">
        <v>4305</v>
      </c>
      <c r="AY1390" s="34" t="s">
        <v>2368</v>
      </c>
      <c r="AZ1390" s="34" t="s">
        <v>2260</v>
      </c>
      <c r="BA1390" s="34" t="s">
        <v>4016</v>
      </c>
      <c r="BB1390" s="34" t="s">
        <v>4305</v>
      </c>
      <c r="BC1390" s="34" t="s">
        <v>2368</v>
      </c>
      <c r="BD1390" s="34" t="s">
        <v>2260</v>
      </c>
    </row>
    <row r="1391" spans="1:56" ht="15" customHeight="1" x14ac:dyDescent="0.25">
      <c r="A1391" t="str">
        <f t="shared" si="66"/>
        <v>0100352_LM_Golf_Los_Incas_0100543_LM_Repetidor_La_Molina</v>
      </c>
      <c r="B1391" s="34">
        <v>1388</v>
      </c>
      <c r="C1391" s="33" t="str">
        <f t="shared" si="67"/>
        <v>100352</v>
      </c>
      <c r="D1391" s="34" t="s">
        <v>786</v>
      </c>
      <c r="E1391" s="34">
        <v>-12.087127000000001</v>
      </c>
      <c r="F1391" s="34">
        <v>-76.964682999999994</v>
      </c>
      <c r="G1391" s="33">
        <v>64.650000000000006</v>
      </c>
      <c r="H1391" s="33">
        <v>212</v>
      </c>
      <c r="I1391" s="34" t="s">
        <v>58</v>
      </c>
      <c r="J1391" s="33">
        <v>0</v>
      </c>
      <c r="K1391" s="33">
        <v>23</v>
      </c>
      <c r="L1391" s="33">
        <v>22</v>
      </c>
      <c r="M1391" s="34" t="s">
        <v>59</v>
      </c>
      <c r="N1391" s="33">
        <v>0.3</v>
      </c>
      <c r="O1391" s="33">
        <v>34.700000000000003</v>
      </c>
      <c r="P1391" s="34" t="s">
        <v>1914</v>
      </c>
      <c r="Q1391" s="33">
        <v>22540</v>
      </c>
      <c r="R1391" s="33">
        <v>14.9</v>
      </c>
      <c r="S1391" s="34">
        <v>1.5</v>
      </c>
      <c r="T1391" s="34"/>
      <c r="U1391" s="33" t="str">
        <f t="shared" si="68"/>
        <v>100543</v>
      </c>
      <c r="V1391" s="34" t="s">
        <v>373</v>
      </c>
      <c r="W1391" s="34">
        <v>-12.08501053</v>
      </c>
      <c r="X1391" s="34">
        <v>-76.960113530000001</v>
      </c>
      <c r="Y1391" s="33">
        <v>244.65</v>
      </c>
      <c r="Z1391" s="33">
        <v>313</v>
      </c>
      <c r="AA1391" s="34" t="s">
        <v>58</v>
      </c>
      <c r="AB1391" s="33">
        <v>0</v>
      </c>
      <c r="AC1391" s="33">
        <v>60</v>
      </c>
      <c r="AD1391" s="33">
        <v>20.3</v>
      </c>
      <c r="AE1391" s="34" t="s">
        <v>2191</v>
      </c>
      <c r="AF1391" s="33">
        <v>0.6</v>
      </c>
      <c r="AG1391" s="33">
        <v>36.799999999999997</v>
      </c>
      <c r="AH1391" s="34" t="s">
        <v>1914</v>
      </c>
      <c r="AI1391" s="33">
        <v>21308</v>
      </c>
      <c r="AJ1391" s="33">
        <v>15</v>
      </c>
      <c r="AK1391" s="34">
        <v>1.5</v>
      </c>
      <c r="AL1391" s="34"/>
      <c r="AM1391" s="33">
        <v>0.55000000000000004</v>
      </c>
      <c r="AN1391" s="34" t="s">
        <v>2046</v>
      </c>
      <c r="AO1391" s="34"/>
      <c r="AP1391" s="34"/>
      <c r="AQ1391" s="34" t="s">
        <v>1894</v>
      </c>
      <c r="AR1391" s="34" t="s">
        <v>1878</v>
      </c>
      <c r="AS1391" s="34" t="s">
        <v>1889</v>
      </c>
      <c r="AT1391" s="33">
        <v>736</v>
      </c>
      <c r="AU1391" s="33">
        <v>23</v>
      </c>
      <c r="AV1391" s="34" t="s">
        <v>1915</v>
      </c>
      <c r="AW1391" s="34" t="s">
        <v>3543</v>
      </c>
      <c r="AX1391" s="34" t="s">
        <v>4277</v>
      </c>
      <c r="AY1391" s="34" t="s">
        <v>2221</v>
      </c>
      <c r="AZ1391" s="34" t="s">
        <v>2221</v>
      </c>
      <c r="BA1391" s="34" t="s">
        <v>3390</v>
      </c>
      <c r="BB1391" s="34" t="s">
        <v>4256</v>
      </c>
      <c r="BC1391" s="34" t="s">
        <v>2221</v>
      </c>
      <c r="BD1391" s="34" t="s">
        <v>2221</v>
      </c>
    </row>
    <row r="1392" spans="1:56" ht="15" customHeight="1" x14ac:dyDescent="0.25">
      <c r="A1392" t="str">
        <f t="shared" si="66"/>
        <v>0106107_LM_Huaca_San_Marcos_0100209_LM_San_Marcos</v>
      </c>
      <c r="B1392" s="34">
        <v>1389</v>
      </c>
      <c r="C1392" s="33" t="str">
        <f t="shared" si="67"/>
        <v>106107</v>
      </c>
      <c r="D1392" s="34" t="s">
        <v>942</v>
      </c>
      <c r="E1392" s="34">
        <v>-12.062706</v>
      </c>
      <c r="F1392" s="34">
        <v>-77.086572000000004</v>
      </c>
      <c r="G1392" s="33">
        <v>87.46</v>
      </c>
      <c r="H1392" s="33">
        <v>66</v>
      </c>
      <c r="I1392" s="34" t="s">
        <v>58</v>
      </c>
      <c r="J1392" s="33">
        <v>14.2</v>
      </c>
      <c r="K1392" s="33">
        <v>9</v>
      </c>
      <c r="L1392" s="33">
        <v>22.5</v>
      </c>
      <c r="M1392" s="34" t="s">
        <v>59</v>
      </c>
      <c r="N1392" s="33">
        <v>0.3</v>
      </c>
      <c r="O1392" s="33">
        <v>39.9</v>
      </c>
      <c r="P1392" s="34" t="s">
        <v>1914</v>
      </c>
      <c r="Q1392" s="33">
        <v>22484</v>
      </c>
      <c r="R1392" s="33">
        <v>13.9</v>
      </c>
      <c r="S1392" s="34">
        <v>1.5</v>
      </c>
      <c r="T1392" s="34"/>
      <c r="U1392" s="33" t="str">
        <f t="shared" si="68"/>
        <v>100209</v>
      </c>
      <c r="V1392" s="34" t="s">
        <v>975</v>
      </c>
      <c r="W1392" s="34">
        <v>-12.062548</v>
      </c>
      <c r="X1392" s="34">
        <v>-77.082922999999994</v>
      </c>
      <c r="Y1392" s="33">
        <v>267.47000000000003</v>
      </c>
      <c r="Z1392" s="33">
        <v>72</v>
      </c>
      <c r="AA1392" s="34" t="s">
        <v>60</v>
      </c>
      <c r="AB1392" s="33">
        <v>18.37</v>
      </c>
      <c r="AC1392" s="33">
        <v>12</v>
      </c>
      <c r="AD1392" s="33">
        <v>25</v>
      </c>
      <c r="AE1392" s="34" t="s">
        <v>59</v>
      </c>
      <c r="AF1392" s="33">
        <v>0.3</v>
      </c>
      <c r="AG1392" s="33">
        <v>34.700000000000003</v>
      </c>
      <c r="AH1392" s="34" t="s">
        <v>1914</v>
      </c>
      <c r="AI1392" s="33">
        <v>21252</v>
      </c>
      <c r="AJ1392" s="33">
        <v>13.9</v>
      </c>
      <c r="AK1392" s="34">
        <v>1.5</v>
      </c>
      <c r="AL1392" s="34"/>
      <c r="AM1392" s="33">
        <v>0.4</v>
      </c>
      <c r="AN1392" s="34" t="s">
        <v>2046</v>
      </c>
      <c r="AO1392" s="34"/>
      <c r="AP1392" s="34"/>
      <c r="AQ1392" s="34" t="s">
        <v>1891</v>
      </c>
      <c r="AR1392" s="34" t="s">
        <v>1879</v>
      </c>
      <c r="AS1392" s="34" t="s">
        <v>1889</v>
      </c>
      <c r="AT1392" s="33">
        <v>728</v>
      </c>
      <c r="AU1392" s="33">
        <v>23</v>
      </c>
      <c r="AV1392" s="34" t="s">
        <v>1915</v>
      </c>
      <c r="AW1392" s="34" t="s">
        <v>3544</v>
      </c>
      <c r="AX1392" s="34" t="s">
        <v>3762</v>
      </c>
      <c r="AY1392" s="34" t="s">
        <v>2221</v>
      </c>
      <c r="AZ1392" s="34" t="s">
        <v>2221</v>
      </c>
      <c r="BA1392" s="34" t="s">
        <v>3950</v>
      </c>
      <c r="BB1392" s="34" t="s">
        <v>3762</v>
      </c>
      <c r="BC1392" s="34" t="s">
        <v>2221</v>
      </c>
      <c r="BD1392" s="34" t="s">
        <v>2221</v>
      </c>
    </row>
    <row r="1393" spans="1:56" ht="15" customHeight="1" x14ac:dyDescent="0.25">
      <c r="A1393" t="str">
        <f t="shared" si="66"/>
        <v>0105621_LM_Horizonte_De_Ate_0101069_LM_Barrio_Obrero_Ate</v>
      </c>
      <c r="B1393" s="34">
        <v>1390</v>
      </c>
      <c r="C1393" s="33" t="str">
        <f t="shared" si="67"/>
        <v>105621</v>
      </c>
      <c r="D1393" s="34" t="s">
        <v>868</v>
      </c>
      <c r="E1393" s="34">
        <v>-12.027739</v>
      </c>
      <c r="F1393" s="34">
        <v>-76.912199999999999</v>
      </c>
      <c r="G1393" s="33">
        <v>301.61</v>
      </c>
      <c r="H1393" s="33">
        <v>367</v>
      </c>
      <c r="I1393" s="34" t="s">
        <v>58</v>
      </c>
      <c r="J1393" s="33">
        <v>10.5</v>
      </c>
      <c r="K1393" s="33">
        <v>3</v>
      </c>
      <c r="L1393" s="33">
        <v>13</v>
      </c>
      <c r="M1393" s="34" t="s">
        <v>59</v>
      </c>
      <c r="N1393" s="33">
        <v>0.3</v>
      </c>
      <c r="O1393" s="33">
        <v>34.700000000000003</v>
      </c>
      <c r="P1393" s="34" t="s">
        <v>1914</v>
      </c>
      <c r="Q1393" s="33">
        <v>21812</v>
      </c>
      <c r="R1393" s="33">
        <v>19</v>
      </c>
      <c r="S1393" s="34">
        <v>1.5</v>
      </c>
      <c r="T1393" s="34"/>
      <c r="U1393" s="33" t="str">
        <f t="shared" si="68"/>
        <v>101069</v>
      </c>
      <c r="V1393" s="34" t="s">
        <v>294</v>
      </c>
      <c r="W1393" s="34">
        <v>-12.025029999999999</v>
      </c>
      <c r="X1393" s="34">
        <v>-76.916700000000006</v>
      </c>
      <c r="Y1393" s="33">
        <v>121.61</v>
      </c>
      <c r="Z1393" s="33">
        <v>360</v>
      </c>
      <c r="AA1393" s="34" t="s">
        <v>58</v>
      </c>
      <c r="AB1393" s="33">
        <v>0</v>
      </c>
      <c r="AC1393" s="33">
        <v>24</v>
      </c>
      <c r="AD1393" s="33">
        <v>22</v>
      </c>
      <c r="AE1393" s="34" t="s">
        <v>2192</v>
      </c>
      <c r="AF1393" s="33">
        <v>0.3</v>
      </c>
      <c r="AG1393" s="33">
        <v>34.700000000000003</v>
      </c>
      <c r="AH1393" s="34" t="s">
        <v>1914</v>
      </c>
      <c r="AI1393" s="33">
        <v>23044</v>
      </c>
      <c r="AJ1393" s="33">
        <v>19</v>
      </c>
      <c r="AK1393" s="34">
        <v>1.5</v>
      </c>
      <c r="AL1393" s="34"/>
      <c r="AM1393" s="33">
        <v>0.57999999999999996</v>
      </c>
      <c r="AN1393" s="34" t="s">
        <v>2046</v>
      </c>
      <c r="AO1393" s="34"/>
      <c r="AP1393" s="34"/>
      <c r="AQ1393" s="34" t="s">
        <v>1912</v>
      </c>
      <c r="AR1393" s="34" t="s">
        <v>1879</v>
      </c>
      <c r="AS1393" s="34" t="s">
        <v>1889</v>
      </c>
      <c r="AT1393" s="33">
        <v>728</v>
      </c>
      <c r="AU1393" s="33">
        <v>23</v>
      </c>
      <c r="AV1393" s="34" t="s">
        <v>1915</v>
      </c>
      <c r="AW1393" s="34" t="s">
        <v>3545</v>
      </c>
      <c r="AX1393" s="34" t="s">
        <v>4252</v>
      </c>
      <c r="AY1393" s="34" t="s">
        <v>2221</v>
      </c>
      <c r="AZ1393" s="34" t="s">
        <v>2221</v>
      </c>
      <c r="BA1393" s="34" t="s">
        <v>2828</v>
      </c>
      <c r="BB1393" s="34" t="s">
        <v>4252</v>
      </c>
      <c r="BC1393" s="34" t="s">
        <v>2221</v>
      </c>
      <c r="BD1393" s="34" t="s">
        <v>2221</v>
      </c>
    </row>
    <row r="1394" spans="1:56" ht="15" customHeight="1" x14ac:dyDescent="0.25">
      <c r="A1394" t="str">
        <f t="shared" si="66"/>
        <v>0106106_LM_Ausangate_0100159_LM_Maranga</v>
      </c>
      <c r="B1394" s="34">
        <v>1391</v>
      </c>
      <c r="C1394" s="33" t="str">
        <f t="shared" si="67"/>
        <v>106106</v>
      </c>
      <c r="D1394" s="34" t="s">
        <v>933</v>
      </c>
      <c r="E1394" s="34">
        <v>-12.069008</v>
      </c>
      <c r="F1394" s="34">
        <v>-77.093722</v>
      </c>
      <c r="G1394" s="33">
        <v>234.61</v>
      </c>
      <c r="H1394" s="33">
        <v>50</v>
      </c>
      <c r="I1394" s="34" t="s">
        <v>58</v>
      </c>
      <c r="J1394" s="33">
        <v>15.36</v>
      </c>
      <c r="K1394" s="33">
        <v>6</v>
      </c>
      <c r="L1394" s="33">
        <v>18.5</v>
      </c>
      <c r="M1394" s="34" t="s">
        <v>59</v>
      </c>
      <c r="N1394" s="33">
        <v>0.3</v>
      </c>
      <c r="O1394" s="33">
        <v>36.799999999999997</v>
      </c>
      <c r="P1394" s="34" t="s">
        <v>1914</v>
      </c>
      <c r="Q1394" s="33">
        <v>22470</v>
      </c>
      <c r="R1394" s="33">
        <v>15.4</v>
      </c>
      <c r="S1394" s="34">
        <v>1.5</v>
      </c>
      <c r="T1394" s="34"/>
      <c r="U1394" s="33" t="str">
        <f t="shared" si="68"/>
        <v>100159</v>
      </c>
      <c r="V1394" s="34" t="s">
        <v>909</v>
      </c>
      <c r="W1394" s="34">
        <v>-12.074078</v>
      </c>
      <c r="X1394" s="34">
        <v>-77.101019999999991</v>
      </c>
      <c r="Y1394" s="33">
        <v>54.61</v>
      </c>
      <c r="Z1394" s="33">
        <v>43</v>
      </c>
      <c r="AA1394" s="34" t="s">
        <v>60</v>
      </c>
      <c r="AB1394" s="33">
        <v>9</v>
      </c>
      <c r="AC1394" s="33">
        <v>22</v>
      </c>
      <c r="AD1394" s="33">
        <v>30</v>
      </c>
      <c r="AE1394" s="34" t="s">
        <v>59</v>
      </c>
      <c r="AF1394" s="33">
        <v>0.3</v>
      </c>
      <c r="AG1394" s="33">
        <v>34.700000000000003</v>
      </c>
      <c r="AH1394" s="34" t="s">
        <v>1914</v>
      </c>
      <c r="AI1394" s="33">
        <v>21238</v>
      </c>
      <c r="AJ1394" s="33">
        <v>15.4</v>
      </c>
      <c r="AK1394" s="34">
        <v>1.5</v>
      </c>
      <c r="AL1394" s="34"/>
      <c r="AM1394" s="33">
        <v>0.97</v>
      </c>
      <c r="AN1394" s="34" t="s">
        <v>2046</v>
      </c>
      <c r="AO1394" s="34"/>
      <c r="AP1394" s="34"/>
      <c r="AQ1394" s="34" t="s">
        <v>1891</v>
      </c>
      <c r="AR1394" s="34" t="s">
        <v>1879</v>
      </c>
      <c r="AS1394" s="34" t="s">
        <v>1889</v>
      </c>
      <c r="AT1394" s="33">
        <v>362</v>
      </c>
      <c r="AU1394" s="33">
        <v>23</v>
      </c>
      <c r="AV1394" s="34" t="s">
        <v>1915</v>
      </c>
      <c r="AW1394" s="34" t="s">
        <v>3546</v>
      </c>
      <c r="AX1394" s="34" t="s">
        <v>3762</v>
      </c>
      <c r="AY1394" s="34" t="s">
        <v>2221</v>
      </c>
      <c r="AZ1394" s="34" t="s">
        <v>2221</v>
      </c>
      <c r="BA1394" s="34" t="s">
        <v>4017</v>
      </c>
      <c r="BB1394" s="34" t="s">
        <v>3762</v>
      </c>
      <c r="BC1394" s="34" t="s">
        <v>2221</v>
      </c>
      <c r="BD1394" s="34" t="s">
        <v>2221</v>
      </c>
    </row>
    <row r="1395" spans="1:56" ht="15" customHeight="1" x14ac:dyDescent="0.25">
      <c r="A1395" t="str">
        <f t="shared" si="66"/>
        <v>0106007_LM_Parque_Salta_0100196_LM_Islas_Canarias</v>
      </c>
      <c r="B1395" s="34">
        <v>1392</v>
      </c>
      <c r="C1395" s="33" t="str">
        <f t="shared" si="67"/>
        <v>106007</v>
      </c>
      <c r="D1395" s="34" t="s">
        <v>1710</v>
      </c>
      <c r="E1395" s="34">
        <v>-12.071301</v>
      </c>
      <c r="F1395" s="34">
        <v>-77.058662999999996</v>
      </c>
      <c r="G1395" s="33">
        <v>174.74</v>
      </c>
      <c r="H1395" s="33">
        <v>103</v>
      </c>
      <c r="I1395" s="34" t="s">
        <v>58</v>
      </c>
      <c r="J1395" s="33">
        <v>15.11</v>
      </c>
      <c r="K1395" s="33">
        <v>4</v>
      </c>
      <c r="L1395" s="33">
        <v>18</v>
      </c>
      <c r="M1395" s="34" t="s">
        <v>59</v>
      </c>
      <c r="N1395" s="33">
        <v>0.3</v>
      </c>
      <c r="O1395" s="33">
        <v>34.700000000000003</v>
      </c>
      <c r="P1395" s="34" t="s">
        <v>1914</v>
      </c>
      <c r="Q1395" s="33">
        <v>21364</v>
      </c>
      <c r="R1395" s="33">
        <v>16.899999999999999</v>
      </c>
      <c r="S1395" s="34">
        <v>1.5</v>
      </c>
      <c r="T1395" s="34"/>
      <c r="U1395" s="33" t="str">
        <f t="shared" si="68"/>
        <v>100196</v>
      </c>
      <c r="V1395" s="34" t="s">
        <v>137</v>
      </c>
      <c r="W1395" s="34">
        <v>-12.075367999999999</v>
      </c>
      <c r="X1395" s="34">
        <v>-77.058280000000011</v>
      </c>
      <c r="Y1395" s="33">
        <v>354.74</v>
      </c>
      <c r="Z1395" s="33">
        <v>99</v>
      </c>
      <c r="AA1395" s="34" t="s">
        <v>60</v>
      </c>
      <c r="AB1395" s="33">
        <v>16.8</v>
      </c>
      <c r="AC1395" s="33">
        <v>3</v>
      </c>
      <c r="AD1395" s="33">
        <v>19</v>
      </c>
      <c r="AE1395" s="34" t="s">
        <v>59</v>
      </c>
      <c r="AF1395" s="33">
        <v>0.3</v>
      </c>
      <c r="AG1395" s="33">
        <v>34.700000000000003</v>
      </c>
      <c r="AH1395" s="34" t="s">
        <v>1914</v>
      </c>
      <c r="AI1395" s="33">
        <v>22596</v>
      </c>
      <c r="AJ1395" s="33">
        <v>16.899999999999999</v>
      </c>
      <c r="AK1395" s="34">
        <v>1.5</v>
      </c>
      <c r="AL1395" s="34"/>
      <c r="AM1395" s="33">
        <v>0.45</v>
      </c>
      <c r="AN1395" s="34" t="s">
        <v>2046</v>
      </c>
      <c r="AO1395" s="34"/>
      <c r="AP1395" s="34"/>
      <c r="AQ1395" s="34" t="s">
        <v>1891</v>
      </c>
      <c r="AR1395" s="34" t="s">
        <v>1879</v>
      </c>
      <c r="AS1395" s="34" t="s">
        <v>1889</v>
      </c>
      <c r="AT1395" s="33">
        <v>728</v>
      </c>
      <c r="AU1395" s="33">
        <v>23</v>
      </c>
      <c r="AV1395" s="34" t="s">
        <v>1915</v>
      </c>
      <c r="AW1395" s="34" t="s">
        <v>3547</v>
      </c>
      <c r="AX1395" s="34" t="s">
        <v>4338</v>
      </c>
      <c r="AY1395" s="34" t="s">
        <v>2221</v>
      </c>
      <c r="AZ1395" s="34" t="s">
        <v>2221</v>
      </c>
      <c r="BA1395" s="34" t="s">
        <v>3208</v>
      </c>
      <c r="BB1395" s="34" t="s">
        <v>4338</v>
      </c>
      <c r="BC1395" s="34" t="s">
        <v>2221</v>
      </c>
      <c r="BD1395" s="34" t="s">
        <v>2221</v>
      </c>
    </row>
    <row r="1396" spans="1:56" ht="15" customHeight="1" x14ac:dyDescent="0.25">
      <c r="A1396" t="str">
        <f t="shared" si="66"/>
        <v>0103810_AQ_Ovalo_Vidaurra_0103809_AQ_Luna_Miranda</v>
      </c>
      <c r="B1396" s="34">
        <v>1393</v>
      </c>
      <c r="C1396" s="33" t="str">
        <f t="shared" si="67"/>
        <v>103810</v>
      </c>
      <c r="D1396" s="34" t="s">
        <v>1711</v>
      </c>
      <c r="E1396" s="34">
        <v>-16.430209999999999</v>
      </c>
      <c r="F1396" s="34">
        <v>-71.533163999999999</v>
      </c>
      <c r="G1396" s="33">
        <v>133.31</v>
      </c>
      <c r="H1396" s="33">
        <v>2320</v>
      </c>
      <c r="I1396" s="34" t="s">
        <v>58</v>
      </c>
      <c r="J1396" s="33">
        <v>8.1</v>
      </c>
      <c r="K1396" s="33">
        <v>6</v>
      </c>
      <c r="L1396" s="33">
        <v>12.6</v>
      </c>
      <c r="M1396" s="34" t="s">
        <v>59</v>
      </c>
      <c r="N1396" s="33">
        <v>0.3</v>
      </c>
      <c r="O1396" s="33">
        <v>36.799999999999997</v>
      </c>
      <c r="P1396" s="34" t="s">
        <v>1914</v>
      </c>
      <c r="Q1396" s="33">
        <v>22484</v>
      </c>
      <c r="R1396" s="33">
        <v>17.399999999999999</v>
      </c>
      <c r="S1396" s="34">
        <v>1.5</v>
      </c>
      <c r="T1396" s="34"/>
      <c r="U1396" s="33" t="str">
        <f t="shared" si="68"/>
        <v>103809</v>
      </c>
      <c r="V1396" s="34" t="s">
        <v>809</v>
      </c>
      <c r="W1396" s="34">
        <v>-16.434058</v>
      </c>
      <c r="X1396" s="34">
        <v>-71.528908000000001</v>
      </c>
      <c r="Y1396" s="33">
        <v>313.31</v>
      </c>
      <c r="Z1396" s="33">
        <v>2340</v>
      </c>
      <c r="AA1396" s="34" t="s">
        <v>60</v>
      </c>
      <c r="AB1396" s="33">
        <v>11.65</v>
      </c>
      <c r="AC1396" s="33">
        <v>6</v>
      </c>
      <c r="AD1396" s="33">
        <v>9</v>
      </c>
      <c r="AE1396" s="34" t="s">
        <v>2186</v>
      </c>
      <c r="AF1396" s="33">
        <v>0.6</v>
      </c>
      <c r="AG1396" s="33">
        <v>36.4</v>
      </c>
      <c r="AH1396" s="34" t="s">
        <v>1914</v>
      </c>
      <c r="AI1396" s="33">
        <v>21252</v>
      </c>
      <c r="AJ1396" s="33">
        <v>17.399999999999999</v>
      </c>
      <c r="AK1396" s="34">
        <v>1.5</v>
      </c>
      <c r="AL1396" s="34"/>
      <c r="AM1396" s="33">
        <v>0.62</v>
      </c>
      <c r="AN1396" s="34" t="s">
        <v>2046</v>
      </c>
      <c r="AO1396" s="34"/>
      <c r="AP1396" s="34"/>
      <c r="AQ1396" s="34" t="s">
        <v>1910</v>
      </c>
      <c r="AR1396" s="34" t="s">
        <v>1882</v>
      </c>
      <c r="AS1396" s="34" t="s">
        <v>1889</v>
      </c>
      <c r="AT1396" s="33">
        <v>728</v>
      </c>
      <c r="AU1396" s="33">
        <v>23</v>
      </c>
      <c r="AV1396" s="34" t="s">
        <v>1915</v>
      </c>
      <c r="AW1396" s="34" t="s">
        <v>3548</v>
      </c>
      <c r="AX1396" s="34" t="s">
        <v>4454</v>
      </c>
      <c r="AY1396" s="34" t="s">
        <v>2268</v>
      </c>
      <c r="AZ1396" s="34" t="s">
        <v>2268</v>
      </c>
      <c r="BA1396" s="34" t="s">
        <v>3838</v>
      </c>
      <c r="BB1396" s="34" t="s">
        <v>4454</v>
      </c>
      <c r="BC1396" s="34" t="s">
        <v>2268</v>
      </c>
      <c r="BD1396" s="34" t="s">
        <v>2268</v>
      </c>
    </row>
    <row r="1397" spans="1:56" ht="15" customHeight="1" x14ac:dyDescent="0.25">
      <c r="A1397" t="str">
        <f t="shared" si="66"/>
        <v>010301621_PI_Villa_Petrex_0101710_PI_Talara</v>
      </c>
      <c r="B1397" s="34">
        <v>1394</v>
      </c>
      <c r="C1397" s="33" t="str">
        <f t="shared" si="67"/>
        <v>10301621</v>
      </c>
      <c r="D1397" s="34" t="s">
        <v>1728</v>
      </c>
      <c r="E1397" s="34">
        <v>-4.5931689999999996</v>
      </c>
      <c r="F1397" s="34">
        <v>-81.265889999999999</v>
      </c>
      <c r="G1397" s="33">
        <v>267.31</v>
      </c>
      <c r="H1397" s="33">
        <v>81</v>
      </c>
      <c r="I1397" s="34" t="s">
        <v>60</v>
      </c>
      <c r="J1397" s="33">
        <v>0</v>
      </c>
      <c r="K1397" s="33">
        <v>28</v>
      </c>
      <c r="L1397" s="33">
        <v>27</v>
      </c>
      <c r="M1397" s="34" t="s">
        <v>59</v>
      </c>
      <c r="N1397" s="33">
        <v>0.3</v>
      </c>
      <c r="O1397" s="33">
        <v>39.9</v>
      </c>
      <c r="P1397" s="34" t="s">
        <v>1914</v>
      </c>
      <c r="Q1397" s="33">
        <v>22050</v>
      </c>
      <c r="R1397" s="33">
        <v>19.5</v>
      </c>
      <c r="S1397" s="34">
        <v>1.5</v>
      </c>
      <c r="T1397" s="34"/>
      <c r="U1397" s="33" t="str">
        <f t="shared" si="68"/>
        <v>101710</v>
      </c>
      <c r="V1397" s="34" t="s">
        <v>527</v>
      </c>
      <c r="W1397" s="34">
        <v>-4.5943550000000002</v>
      </c>
      <c r="X1397" s="34">
        <v>-81.291197999999994</v>
      </c>
      <c r="Y1397" s="33">
        <v>87.31</v>
      </c>
      <c r="Z1397" s="33">
        <v>62</v>
      </c>
      <c r="AA1397" s="34" t="s">
        <v>58</v>
      </c>
      <c r="AB1397" s="33">
        <v>0</v>
      </c>
      <c r="AC1397" s="33">
        <v>70</v>
      </c>
      <c r="AD1397" s="33">
        <v>50</v>
      </c>
      <c r="AE1397" s="34" t="s">
        <v>2202</v>
      </c>
      <c r="AF1397" s="33">
        <v>2.4</v>
      </c>
      <c r="AG1397" s="33">
        <v>43.1</v>
      </c>
      <c r="AH1397" s="34" t="s">
        <v>1914</v>
      </c>
      <c r="AI1397" s="33">
        <v>23282</v>
      </c>
      <c r="AJ1397" s="33">
        <v>19.5</v>
      </c>
      <c r="AK1397" s="34">
        <v>1.5</v>
      </c>
      <c r="AL1397" s="34"/>
      <c r="AM1397" s="33">
        <v>2.81</v>
      </c>
      <c r="AN1397" s="34" t="s">
        <v>2046</v>
      </c>
      <c r="AO1397" s="34"/>
      <c r="AP1397" s="34"/>
      <c r="AQ1397" s="34" t="s">
        <v>1891</v>
      </c>
      <c r="AR1397" s="34" t="s">
        <v>1878</v>
      </c>
      <c r="AS1397" s="34" t="s">
        <v>1889</v>
      </c>
      <c r="AT1397" s="33">
        <v>364</v>
      </c>
      <c r="AU1397" s="33">
        <v>23</v>
      </c>
      <c r="AV1397" s="34" t="s">
        <v>1917</v>
      </c>
      <c r="AW1397" s="34" t="s">
        <v>4151</v>
      </c>
      <c r="AX1397" s="34" t="s">
        <v>4356</v>
      </c>
      <c r="AY1397" s="34" t="s">
        <v>2352</v>
      </c>
      <c r="AZ1397" s="34" t="s">
        <v>2224</v>
      </c>
      <c r="BA1397" s="34" t="s">
        <v>3868</v>
      </c>
      <c r="BB1397" s="34" t="s">
        <v>4356</v>
      </c>
      <c r="BC1397" s="34" t="s">
        <v>2352</v>
      </c>
      <c r="BD1397" s="34" t="s">
        <v>2224</v>
      </c>
    </row>
    <row r="1398" spans="1:56" ht="15" customHeight="1" x14ac:dyDescent="0.25">
      <c r="A1398" t="str">
        <f t="shared" si="66"/>
        <v>0102274_LM_Valle_Sharon_R1_0100033_LM_San_Juan_de_Mirafl</v>
      </c>
      <c r="B1398" s="34">
        <v>1395</v>
      </c>
      <c r="C1398" s="33" t="str">
        <f t="shared" si="67"/>
        <v>102274</v>
      </c>
      <c r="D1398" s="34" t="s">
        <v>2021</v>
      </c>
      <c r="E1398" s="34">
        <v>-12.172510000000001</v>
      </c>
      <c r="F1398" s="34">
        <v>-76.968909999999994</v>
      </c>
      <c r="G1398" s="33">
        <v>331.69</v>
      </c>
      <c r="H1398" s="33">
        <v>87</v>
      </c>
      <c r="I1398" s="34" t="s">
        <v>60</v>
      </c>
      <c r="J1398" s="33">
        <v>0</v>
      </c>
      <c r="K1398" s="33">
        <v>30</v>
      </c>
      <c r="L1398" s="33">
        <v>28</v>
      </c>
      <c r="M1398" s="34" t="s">
        <v>59</v>
      </c>
      <c r="N1398" s="33">
        <v>0.3</v>
      </c>
      <c r="O1398" s="33">
        <v>34.700000000000003</v>
      </c>
      <c r="P1398" s="34" t="s">
        <v>1914</v>
      </c>
      <c r="Q1398" s="33">
        <v>21532</v>
      </c>
      <c r="R1398" s="33">
        <v>21.8</v>
      </c>
      <c r="S1398" s="34">
        <v>1.5</v>
      </c>
      <c r="T1398" s="34"/>
      <c r="U1398" s="33" t="str">
        <f t="shared" si="68"/>
        <v>100033</v>
      </c>
      <c r="V1398" s="34" t="s">
        <v>163</v>
      </c>
      <c r="W1398" s="34">
        <v>-12.158485000000001</v>
      </c>
      <c r="X1398" s="34">
        <v>-76.976637999999994</v>
      </c>
      <c r="Y1398" s="33">
        <v>151.69</v>
      </c>
      <c r="Z1398" s="33">
        <v>118</v>
      </c>
      <c r="AA1398" s="34" t="s">
        <v>58</v>
      </c>
      <c r="AB1398" s="33">
        <v>0</v>
      </c>
      <c r="AC1398" s="33">
        <v>38</v>
      </c>
      <c r="AD1398" s="33">
        <v>20</v>
      </c>
      <c r="AE1398" s="34" t="s">
        <v>2198</v>
      </c>
      <c r="AF1398" s="33">
        <v>0.6</v>
      </c>
      <c r="AG1398" s="33">
        <v>39.9</v>
      </c>
      <c r="AH1398" s="34" t="s">
        <v>1914</v>
      </c>
      <c r="AI1398" s="33">
        <v>22764</v>
      </c>
      <c r="AJ1398" s="33">
        <v>22.1</v>
      </c>
      <c r="AK1398" s="34">
        <v>1.5</v>
      </c>
      <c r="AL1398" s="34"/>
      <c r="AM1398" s="33">
        <v>1.77</v>
      </c>
      <c r="AN1398" s="34" t="s">
        <v>2046</v>
      </c>
      <c r="AO1398" s="34"/>
      <c r="AP1398" s="34"/>
      <c r="AQ1398" s="34" t="s">
        <v>1891</v>
      </c>
      <c r="AR1398" s="34" t="s">
        <v>1878</v>
      </c>
      <c r="AS1398" s="34" t="s">
        <v>1926</v>
      </c>
      <c r="AT1398" s="33">
        <v>864</v>
      </c>
      <c r="AU1398" s="33">
        <v>23</v>
      </c>
      <c r="AV1398" s="34" t="s">
        <v>1917</v>
      </c>
      <c r="AW1398" s="34" t="s">
        <v>3549</v>
      </c>
      <c r="AX1398" s="34" t="s">
        <v>3365</v>
      </c>
      <c r="AY1398" s="34" t="s">
        <v>2221</v>
      </c>
      <c r="AZ1398" s="34" t="s">
        <v>2221</v>
      </c>
      <c r="BA1398" s="34" t="s">
        <v>3871</v>
      </c>
      <c r="BB1398" s="34" t="s">
        <v>3365</v>
      </c>
      <c r="BC1398" s="34" t="s">
        <v>2221</v>
      </c>
      <c r="BD1398" s="34" t="s">
        <v>2221</v>
      </c>
    </row>
    <row r="1399" spans="1:56" ht="15" customHeight="1" x14ac:dyDescent="0.25">
      <c r="A1399" t="str">
        <f t="shared" si="66"/>
        <v>0103629_HU_Pazos_Aymara_0103046_JU_Cesar_Vallejo</v>
      </c>
      <c r="B1399" s="34">
        <v>1396</v>
      </c>
      <c r="C1399" s="33" t="str">
        <f t="shared" si="67"/>
        <v>103629</v>
      </c>
      <c r="D1399" s="34" t="s">
        <v>560</v>
      </c>
      <c r="E1399" s="34">
        <v>-12.232278000000001</v>
      </c>
      <c r="F1399" s="34">
        <v>-75.088778000000005</v>
      </c>
      <c r="G1399" s="33">
        <v>321.43</v>
      </c>
      <c r="H1399" s="33">
        <v>4104</v>
      </c>
      <c r="I1399" s="34" t="s">
        <v>58</v>
      </c>
      <c r="J1399" s="33">
        <v>0</v>
      </c>
      <c r="K1399" s="33">
        <v>30</v>
      </c>
      <c r="L1399" s="33">
        <v>27</v>
      </c>
      <c r="M1399" s="34" t="s">
        <v>59</v>
      </c>
      <c r="N1399" s="33">
        <v>0.3</v>
      </c>
      <c r="O1399" s="33">
        <v>40.700000000000003</v>
      </c>
      <c r="P1399" s="34" t="s">
        <v>1914</v>
      </c>
      <c r="Q1399" s="33" t="s">
        <v>2177</v>
      </c>
      <c r="R1399" s="33">
        <v>25.5</v>
      </c>
      <c r="S1399" s="34">
        <v>1.5</v>
      </c>
      <c r="T1399" s="34"/>
      <c r="U1399" s="33" t="str">
        <f t="shared" si="68"/>
        <v>103046</v>
      </c>
      <c r="V1399" s="34" t="s">
        <v>750</v>
      </c>
      <c r="W1399" s="34">
        <v>-12.155200000000001</v>
      </c>
      <c r="X1399" s="34">
        <v>-75.151669999999996</v>
      </c>
      <c r="Y1399" s="33">
        <v>141.41999999999999</v>
      </c>
      <c r="Z1399" s="33">
        <v>3346</v>
      </c>
      <c r="AA1399" s="34" t="s">
        <v>58</v>
      </c>
      <c r="AB1399" s="33">
        <v>0</v>
      </c>
      <c r="AC1399" s="33">
        <v>72</v>
      </c>
      <c r="AD1399" s="33">
        <v>31.5</v>
      </c>
      <c r="AE1399" s="34" t="s">
        <v>2198</v>
      </c>
      <c r="AF1399" s="33">
        <v>0.6</v>
      </c>
      <c r="AG1399" s="33">
        <v>38.299999999999997</v>
      </c>
      <c r="AH1399" s="34" t="s">
        <v>1914</v>
      </c>
      <c r="AI1399" s="33" t="s">
        <v>4725</v>
      </c>
      <c r="AJ1399" s="33">
        <v>25.5</v>
      </c>
      <c r="AK1399" s="34">
        <v>1.5</v>
      </c>
      <c r="AL1399" s="34"/>
      <c r="AM1399" s="33">
        <v>10.97</v>
      </c>
      <c r="AN1399" s="34" t="s">
        <v>2046</v>
      </c>
      <c r="AO1399" s="34"/>
      <c r="AP1399" s="34"/>
      <c r="AQ1399" s="34" t="s">
        <v>1891</v>
      </c>
      <c r="AR1399" s="34" t="s">
        <v>1879</v>
      </c>
      <c r="AS1399" s="34" t="s">
        <v>1926</v>
      </c>
      <c r="AT1399" s="33">
        <v>1172</v>
      </c>
      <c r="AU1399" s="33">
        <v>11</v>
      </c>
      <c r="AV1399" s="34" t="s">
        <v>1915</v>
      </c>
      <c r="AW1399" s="34" t="s">
        <v>3550</v>
      </c>
      <c r="AX1399" s="34" t="s">
        <v>4247</v>
      </c>
      <c r="AY1399" s="34" t="s">
        <v>2253</v>
      </c>
      <c r="AZ1399" s="34" t="s">
        <v>2254</v>
      </c>
      <c r="BA1399" s="34" t="s">
        <v>3627</v>
      </c>
      <c r="BB1399" s="34" t="s">
        <v>4247</v>
      </c>
      <c r="BC1399" s="34" t="s">
        <v>2253</v>
      </c>
      <c r="BD1399" s="34" t="s">
        <v>2254</v>
      </c>
    </row>
    <row r="1400" spans="1:56" ht="15" customHeight="1" x14ac:dyDescent="0.25">
      <c r="A1400" t="str">
        <f t="shared" si="66"/>
        <v>0104760_LM_Loma_Blanca_0105289_LM_Suyay</v>
      </c>
      <c r="B1400" s="34">
        <v>1397</v>
      </c>
      <c r="C1400" s="33" t="str">
        <f t="shared" si="67"/>
        <v>104760</v>
      </c>
      <c r="D1400" s="34" t="s">
        <v>2022</v>
      </c>
      <c r="E1400" s="34">
        <v>-11.848148</v>
      </c>
      <c r="F1400" s="34">
        <v>-77.096795999999998</v>
      </c>
      <c r="G1400" s="33">
        <v>17.75</v>
      </c>
      <c r="H1400" s="33">
        <v>189</v>
      </c>
      <c r="I1400" s="34" t="s">
        <v>60</v>
      </c>
      <c r="J1400" s="33">
        <v>12.15</v>
      </c>
      <c r="K1400" s="33">
        <v>12</v>
      </c>
      <c r="L1400" s="33">
        <v>23.9</v>
      </c>
      <c r="M1400" s="34" t="s">
        <v>59</v>
      </c>
      <c r="N1400" s="33">
        <v>0.3</v>
      </c>
      <c r="O1400" s="33">
        <v>34.700000000000003</v>
      </c>
      <c r="P1400" s="34" t="s">
        <v>1914</v>
      </c>
      <c r="Q1400" s="33">
        <v>21658</v>
      </c>
      <c r="R1400" s="33">
        <v>19.7</v>
      </c>
      <c r="S1400" s="34">
        <v>1.5</v>
      </c>
      <c r="T1400" s="34"/>
      <c r="U1400" s="33" t="str">
        <f t="shared" si="68"/>
        <v>105289</v>
      </c>
      <c r="V1400" s="34" t="s">
        <v>1078</v>
      </c>
      <c r="W1400" s="34">
        <v>-11.840268999999999</v>
      </c>
      <c r="X1400" s="34">
        <v>-77.094218999999995</v>
      </c>
      <c r="Y1400" s="33">
        <v>197.75</v>
      </c>
      <c r="Z1400" s="33">
        <v>202</v>
      </c>
      <c r="AA1400" s="34" t="s">
        <v>58</v>
      </c>
      <c r="AB1400" s="33">
        <v>0</v>
      </c>
      <c r="AC1400" s="33">
        <v>24</v>
      </c>
      <c r="AD1400" s="33">
        <v>22</v>
      </c>
      <c r="AE1400" s="34" t="s">
        <v>59</v>
      </c>
      <c r="AF1400" s="33">
        <v>0.3</v>
      </c>
      <c r="AG1400" s="33">
        <v>34.700000000000003</v>
      </c>
      <c r="AH1400" s="34" t="s">
        <v>1914</v>
      </c>
      <c r="AI1400" s="33">
        <v>22890</v>
      </c>
      <c r="AJ1400" s="33">
        <v>19.5</v>
      </c>
      <c r="AK1400" s="34">
        <v>1.5</v>
      </c>
      <c r="AL1400" s="34"/>
      <c r="AM1400" s="33">
        <v>0.92</v>
      </c>
      <c r="AN1400" s="34" t="s">
        <v>2046</v>
      </c>
      <c r="AO1400" s="34"/>
      <c r="AP1400" s="34"/>
      <c r="AQ1400" s="34" t="s">
        <v>1912</v>
      </c>
      <c r="AR1400" s="34" t="s">
        <v>1879</v>
      </c>
      <c r="AS1400" s="34" t="s">
        <v>1889</v>
      </c>
      <c r="AT1400" s="33">
        <v>364</v>
      </c>
      <c r="AU1400" s="33">
        <v>23</v>
      </c>
      <c r="AV1400" s="34" t="s">
        <v>1917</v>
      </c>
      <c r="AW1400" s="34" t="s">
        <v>4224</v>
      </c>
      <c r="AX1400" s="34" t="s">
        <v>4378</v>
      </c>
      <c r="AY1400" s="34" t="s">
        <v>2221</v>
      </c>
      <c r="AZ1400" s="34" t="s">
        <v>2221</v>
      </c>
      <c r="BA1400" s="34" t="s">
        <v>4018</v>
      </c>
      <c r="BB1400" s="34" t="s">
        <v>4378</v>
      </c>
      <c r="BC1400" s="34" t="s">
        <v>2221</v>
      </c>
      <c r="BD1400" s="34" t="s">
        <v>2221</v>
      </c>
    </row>
    <row r="1401" spans="1:56" ht="15" customHeight="1" x14ac:dyDescent="0.25">
      <c r="A1401" t="str">
        <f t="shared" si="66"/>
        <v>0105203_LM_150_Chasquis_0105497_LM_Kallpa_Pachacutec</v>
      </c>
      <c r="B1401" s="34">
        <v>1398</v>
      </c>
      <c r="C1401" s="33" t="str">
        <f t="shared" si="67"/>
        <v>105203</v>
      </c>
      <c r="D1401" s="34" t="s">
        <v>2023</v>
      </c>
      <c r="E1401" s="34">
        <v>-11.82423</v>
      </c>
      <c r="F1401" s="34">
        <v>-77.158896999999996</v>
      </c>
      <c r="G1401" s="33">
        <v>182.45</v>
      </c>
      <c r="H1401" s="33">
        <v>298</v>
      </c>
      <c r="I1401" s="34" t="s">
        <v>58</v>
      </c>
      <c r="J1401" s="33">
        <v>0</v>
      </c>
      <c r="K1401" s="33">
        <v>28</v>
      </c>
      <c r="L1401" s="33">
        <v>28</v>
      </c>
      <c r="M1401" s="34" t="s">
        <v>59</v>
      </c>
      <c r="N1401" s="33">
        <v>0.3</v>
      </c>
      <c r="O1401" s="33">
        <v>34.700000000000003</v>
      </c>
      <c r="P1401" s="34" t="s">
        <v>1914</v>
      </c>
      <c r="Q1401" s="33">
        <v>22050</v>
      </c>
      <c r="R1401" s="33">
        <v>19.5</v>
      </c>
      <c r="S1401" s="34">
        <v>1.5</v>
      </c>
      <c r="T1401" s="34"/>
      <c r="U1401" s="33" t="str">
        <f t="shared" si="68"/>
        <v>105497</v>
      </c>
      <c r="V1401" s="34" t="s">
        <v>1771</v>
      </c>
      <c r="W1401" s="34">
        <v>-11.830883999999999</v>
      </c>
      <c r="X1401" s="34">
        <v>-77.159188</v>
      </c>
      <c r="Y1401" s="33">
        <v>2.4500000000000002</v>
      </c>
      <c r="Z1401" s="33">
        <v>229</v>
      </c>
      <c r="AA1401" s="34" t="s">
        <v>58</v>
      </c>
      <c r="AB1401" s="33">
        <v>0</v>
      </c>
      <c r="AC1401" s="33">
        <v>24</v>
      </c>
      <c r="AD1401" s="33">
        <v>18</v>
      </c>
      <c r="AE1401" s="34" t="s">
        <v>2198</v>
      </c>
      <c r="AF1401" s="33">
        <v>0.6</v>
      </c>
      <c r="AG1401" s="33">
        <v>38.299999999999997</v>
      </c>
      <c r="AH1401" s="34" t="s">
        <v>1914</v>
      </c>
      <c r="AI1401" s="33">
        <v>23282</v>
      </c>
      <c r="AJ1401" s="33">
        <v>19.5</v>
      </c>
      <c r="AK1401" s="34">
        <v>1.5</v>
      </c>
      <c r="AL1401" s="34"/>
      <c r="AM1401" s="33">
        <v>0.74</v>
      </c>
      <c r="AN1401" s="34" t="s">
        <v>2046</v>
      </c>
      <c r="AO1401" s="34"/>
      <c r="AP1401" s="34"/>
      <c r="AQ1401" s="34" t="s">
        <v>1891</v>
      </c>
      <c r="AR1401" s="34" t="s">
        <v>1878</v>
      </c>
      <c r="AS1401" s="34" t="s">
        <v>1889</v>
      </c>
      <c r="AT1401" s="33">
        <v>364</v>
      </c>
      <c r="AU1401" s="33">
        <v>23</v>
      </c>
      <c r="AV1401" s="34" t="s">
        <v>1917</v>
      </c>
      <c r="AW1401" s="34" t="s">
        <v>4241</v>
      </c>
      <c r="AX1401" s="34" t="s">
        <v>4529</v>
      </c>
      <c r="AY1401" s="34" t="s">
        <v>2221</v>
      </c>
      <c r="AZ1401" s="34" t="s">
        <v>2221</v>
      </c>
      <c r="BA1401" s="34" t="s">
        <v>3622</v>
      </c>
      <c r="BB1401" s="34" t="s">
        <v>4314</v>
      </c>
      <c r="BC1401" s="34" t="s">
        <v>4275</v>
      </c>
      <c r="BD1401" s="34" t="s">
        <v>2305</v>
      </c>
    </row>
    <row r="1402" spans="1:56" ht="15" customHeight="1" x14ac:dyDescent="0.25">
      <c r="A1402" t="str">
        <f t="shared" si="66"/>
        <v>010351099_UY_San_Lorenzo_0104794_UY_Jose_Hocking</v>
      </c>
      <c r="B1402" s="34">
        <v>1399</v>
      </c>
      <c r="C1402" s="33" t="str">
        <f t="shared" si="67"/>
        <v>10351099</v>
      </c>
      <c r="D1402" s="34" t="s">
        <v>1712</v>
      </c>
      <c r="E1402" s="34">
        <v>-8.3659829999999999</v>
      </c>
      <c r="F1402" s="34">
        <v>-74.552160999999998</v>
      </c>
      <c r="G1402" s="33">
        <v>290.58999999999997</v>
      </c>
      <c r="H1402" s="33">
        <v>153</v>
      </c>
      <c r="I1402" s="34" t="s">
        <v>60</v>
      </c>
      <c r="J1402" s="33">
        <v>0</v>
      </c>
      <c r="K1402" s="33">
        <v>28.8</v>
      </c>
      <c r="L1402" s="33">
        <v>28</v>
      </c>
      <c r="M1402" s="34" t="s">
        <v>59</v>
      </c>
      <c r="N1402" s="33">
        <v>0.3</v>
      </c>
      <c r="O1402" s="33">
        <v>34.700000000000003</v>
      </c>
      <c r="P1402" s="34" t="s">
        <v>1914</v>
      </c>
      <c r="Q1402" s="33">
        <v>22862</v>
      </c>
      <c r="R1402" s="33">
        <v>19.399999999999999</v>
      </c>
      <c r="S1402" s="34">
        <v>1.5</v>
      </c>
      <c r="T1402" s="34"/>
      <c r="U1402" s="33" t="str">
        <f t="shared" si="68"/>
        <v>104794</v>
      </c>
      <c r="V1402" s="34" t="s">
        <v>1358</v>
      </c>
      <c r="W1402" s="34">
        <v>-8.3624809999999989</v>
      </c>
      <c r="X1402" s="34">
        <v>-74.561582999999999</v>
      </c>
      <c r="Y1402" s="33">
        <v>110.59</v>
      </c>
      <c r="Z1402" s="33">
        <v>154</v>
      </c>
      <c r="AA1402" s="34" t="s">
        <v>60</v>
      </c>
      <c r="AB1402" s="33">
        <v>0</v>
      </c>
      <c r="AC1402" s="33">
        <v>27.5</v>
      </c>
      <c r="AD1402" s="33">
        <v>26</v>
      </c>
      <c r="AE1402" s="34" t="s">
        <v>59</v>
      </c>
      <c r="AF1402" s="33">
        <v>0.3</v>
      </c>
      <c r="AG1402" s="33">
        <v>34.700000000000003</v>
      </c>
      <c r="AH1402" s="34" t="s">
        <v>1914</v>
      </c>
      <c r="AI1402" s="33">
        <v>21630</v>
      </c>
      <c r="AJ1402" s="33">
        <v>19.7</v>
      </c>
      <c r="AK1402" s="34">
        <v>1.5</v>
      </c>
      <c r="AL1402" s="34"/>
      <c r="AM1402" s="33">
        <v>1.1100000000000001</v>
      </c>
      <c r="AN1402" s="34" t="s">
        <v>2046</v>
      </c>
      <c r="AO1402" s="34"/>
      <c r="AP1402" s="34"/>
      <c r="AQ1402" s="34" t="s">
        <v>1912</v>
      </c>
      <c r="AR1402" s="34" t="s">
        <v>1879</v>
      </c>
      <c r="AS1402" s="34" t="s">
        <v>1889</v>
      </c>
      <c r="AT1402" s="33">
        <v>364</v>
      </c>
      <c r="AU1402" s="33">
        <v>23</v>
      </c>
      <c r="AV1402" s="34" t="s">
        <v>1917</v>
      </c>
      <c r="AW1402" s="34" t="s">
        <v>4137</v>
      </c>
      <c r="AX1402" s="34" t="s">
        <v>4403</v>
      </c>
      <c r="AY1402" s="34" t="s">
        <v>2511</v>
      </c>
      <c r="AZ1402" s="34" t="s">
        <v>2512</v>
      </c>
      <c r="BA1402" s="34" t="s">
        <v>4048</v>
      </c>
      <c r="BB1402" s="34" t="s">
        <v>4365</v>
      </c>
      <c r="BC1402" s="34" t="s">
        <v>2511</v>
      </c>
      <c r="BD1402" s="34" t="s">
        <v>2512</v>
      </c>
    </row>
    <row r="1403" spans="1:56" ht="15" customHeight="1" x14ac:dyDescent="0.25">
      <c r="A1403" t="str">
        <f t="shared" si="66"/>
        <v>010210612_IC_Leon_Vivero_0104392_IC_Aahh_Miguel_Grau</v>
      </c>
      <c r="B1403" s="37">
        <v>1400</v>
      </c>
      <c r="C1403" s="33" t="str">
        <f t="shared" si="67"/>
        <v>10210612</v>
      </c>
      <c r="D1403" s="34" t="s">
        <v>1713</v>
      </c>
      <c r="E1403" s="34">
        <v>-13.390670999999999</v>
      </c>
      <c r="F1403" s="34">
        <v>-76.146046999999996</v>
      </c>
      <c r="G1403" s="33">
        <v>145.66</v>
      </c>
      <c r="H1403" s="33">
        <v>114</v>
      </c>
      <c r="I1403" s="34" t="s">
        <v>60</v>
      </c>
      <c r="J1403" s="33">
        <v>0</v>
      </c>
      <c r="K1403" s="33">
        <v>28.8</v>
      </c>
      <c r="L1403" s="33">
        <v>28</v>
      </c>
      <c r="M1403" s="34" t="s">
        <v>59</v>
      </c>
      <c r="N1403" s="33">
        <v>0.3</v>
      </c>
      <c r="O1403" s="33">
        <v>34.700000000000003</v>
      </c>
      <c r="P1403" s="34" t="s">
        <v>1914</v>
      </c>
      <c r="Q1403" s="33">
        <v>21686</v>
      </c>
      <c r="R1403" s="33">
        <v>19.600000000000001</v>
      </c>
      <c r="S1403" s="34">
        <v>1.5</v>
      </c>
      <c r="T1403" s="34"/>
      <c r="U1403" s="33" t="str">
        <f t="shared" si="68"/>
        <v>104392</v>
      </c>
      <c r="V1403" s="34" t="s">
        <v>1233</v>
      </c>
      <c r="W1403" s="34">
        <v>-13.3985</v>
      </c>
      <c r="X1403" s="34">
        <v>-76.140550000000005</v>
      </c>
      <c r="Y1403" s="33">
        <v>325.67</v>
      </c>
      <c r="Z1403" s="33">
        <v>113</v>
      </c>
      <c r="AA1403" s="34" t="s">
        <v>60</v>
      </c>
      <c r="AB1403" s="33">
        <v>0</v>
      </c>
      <c r="AC1403" s="33">
        <v>27</v>
      </c>
      <c r="AD1403" s="33">
        <v>25</v>
      </c>
      <c r="AE1403" s="34" t="s">
        <v>59</v>
      </c>
      <c r="AF1403" s="33">
        <v>0.3</v>
      </c>
      <c r="AG1403" s="33">
        <v>34.700000000000003</v>
      </c>
      <c r="AH1403" s="34" t="s">
        <v>1914</v>
      </c>
      <c r="AI1403" s="33">
        <v>22918</v>
      </c>
      <c r="AJ1403" s="33">
        <v>19.5</v>
      </c>
      <c r="AK1403" s="34">
        <v>1.5</v>
      </c>
      <c r="AL1403" s="34"/>
      <c r="AM1403" s="33">
        <v>1.06</v>
      </c>
      <c r="AN1403" s="34" t="s">
        <v>2046</v>
      </c>
      <c r="AO1403" s="34"/>
      <c r="AP1403" s="34"/>
      <c r="AQ1403" s="34" t="s">
        <v>1912</v>
      </c>
      <c r="AR1403" s="34" t="s">
        <v>1879</v>
      </c>
      <c r="AS1403" s="34" t="s">
        <v>1889</v>
      </c>
      <c r="AT1403" s="33">
        <v>364</v>
      </c>
      <c r="AU1403" s="33">
        <v>23</v>
      </c>
      <c r="AV1403" s="34" t="s">
        <v>1917</v>
      </c>
      <c r="AW1403" s="34" t="s">
        <v>4138</v>
      </c>
      <c r="AX1403" s="34" t="s">
        <v>4286</v>
      </c>
      <c r="AY1403" s="34" t="s">
        <v>2370</v>
      </c>
      <c r="AZ1403" s="34" t="s">
        <v>2328</v>
      </c>
      <c r="BA1403" s="34" t="s">
        <v>4239</v>
      </c>
      <c r="BB1403" s="34" t="s">
        <v>4286</v>
      </c>
      <c r="BC1403" s="34" t="s">
        <v>2370</v>
      </c>
      <c r="BD1403" s="34" t="s">
        <v>2328</v>
      </c>
    </row>
    <row r="1404" spans="1:56" ht="15" customHeight="1" x14ac:dyDescent="0.25">
      <c r="A1404" t="str">
        <f t="shared" si="66"/>
        <v>010210718_IC_Ramon_Saravia_0100815_IC_Chincha</v>
      </c>
      <c r="B1404" s="34">
        <v>1401</v>
      </c>
      <c r="C1404" s="33" t="str">
        <f t="shared" si="67"/>
        <v>10210718</v>
      </c>
      <c r="D1404" s="34" t="s">
        <v>1714</v>
      </c>
      <c r="E1404" s="34">
        <v>-13.39701</v>
      </c>
      <c r="F1404" s="34">
        <v>-76.164186000000001</v>
      </c>
      <c r="G1404" s="33">
        <v>135.34</v>
      </c>
      <c r="H1404" s="33">
        <v>88</v>
      </c>
      <c r="I1404" s="34" t="s">
        <v>60</v>
      </c>
      <c r="J1404" s="33">
        <v>0</v>
      </c>
      <c r="K1404" s="33">
        <v>28.8</v>
      </c>
      <c r="L1404" s="33">
        <v>28</v>
      </c>
      <c r="M1404" s="34" t="s">
        <v>59</v>
      </c>
      <c r="N1404" s="33">
        <v>0.3</v>
      </c>
      <c r="O1404" s="33">
        <v>39.9</v>
      </c>
      <c r="P1404" s="34" t="s">
        <v>1914</v>
      </c>
      <c r="Q1404" s="33">
        <v>22078</v>
      </c>
      <c r="R1404" s="33">
        <v>20.100000000000001</v>
      </c>
      <c r="S1404" s="34">
        <v>1.5</v>
      </c>
      <c r="T1404" s="34"/>
      <c r="U1404" s="33" t="str">
        <f t="shared" si="68"/>
        <v>100815</v>
      </c>
      <c r="V1404" s="34" t="s">
        <v>879</v>
      </c>
      <c r="W1404" s="34">
        <v>-13.426594</v>
      </c>
      <c r="X1404" s="34">
        <v>-76.134131999999994</v>
      </c>
      <c r="Y1404" s="33">
        <v>315.33999999999997</v>
      </c>
      <c r="Z1404" s="33">
        <v>88</v>
      </c>
      <c r="AA1404" s="34" t="s">
        <v>58</v>
      </c>
      <c r="AB1404" s="33">
        <v>0</v>
      </c>
      <c r="AC1404" s="33">
        <v>71.3</v>
      </c>
      <c r="AD1404" s="33">
        <v>35</v>
      </c>
      <c r="AE1404" s="34" t="s">
        <v>2201</v>
      </c>
      <c r="AF1404" s="33">
        <v>0.6</v>
      </c>
      <c r="AG1404" s="33">
        <v>31.1</v>
      </c>
      <c r="AH1404" s="34" t="s">
        <v>1914</v>
      </c>
      <c r="AI1404" s="33">
        <v>23310</v>
      </c>
      <c r="AJ1404" s="33">
        <v>20</v>
      </c>
      <c r="AK1404" s="34">
        <v>1.5</v>
      </c>
      <c r="AL1404" s="34"/>
      <c r="AM1404" s="33">
        <v>4.63</v>
      </c>
      <c r="AN1404" s="34" t="s">
        <v>2046</v>
      </c>
      <c r="AO1404" s="34"/>
      <c r="AP1404" s="34"/>
      <c r="AQ1404" s="34" t="s">
        <v>1891</v>
      </c>
      <c r="AR1404" s="34" t="s">
        <v>1878</v>
      </c>
      <c r="AS1404" s="34" t="s">
        <v>1889</v>
      </c>
      <c r="AT1404" s="33">
        <v>364</v>
      </c>
      <c r="AU1404" s="33">
        <v>23</v>
      </c>
      <c r="AV1404" s="34" t="s">
        <v>1917</v>
      </c>
      <c r="AW1404" s="34" t="s">
        <v>4139</v>
      </c>
      <c r="AX1404" s="34" t="s">
        <v>4306</v>
      </c>
      <c r="AY1404" s="34" t="s">
        <v>2370</v>
      </c>
      <c r="AZ1404" s="34" t="s">
        <v>2328</v>
      </c>
      <c r="BA1404" s="34" t="s">
        <v>3598</v>
      </c>
      <c r="BB1404" s="34" t="s">
        <v>4361</v>
      </c>
      <c r="BC1404" s="34" t="s">
        <v>2370</v>
      </c>
      <c r="BD1404" s="34" t="s">
        <v>2328</v>
      </c>
    </row>
    <row r="1405" spans="1:56" ht="15" customHeight="1" x14ac:dyDescent="0.25">
      <c r="A1405" t="str">
        <f t="shared" si="66"/>
        <v>0101501_CA_Tembladera_0101581_CA_Catan</v>
      </c>
      <c r="B1405" s="34">
        <v>1402</v>
      </c>
      <c r="C1405" s="33" t="str">
        <f t="shared" si="67"/>
        <v>101501</v>
      </c>
      <c r="D1405" s="34" t="s">
        <v>757</v>
      </c>
      <c r="E1405" s="34">
        <v>-7.252472</v>
      </c>
      <c r="F1405" s="34">
        <v>-79.133918000000008</v>
      </c>
      <c r="G1405" s="33">
        <v>113.77</v>
      </c>
      <c r="H1405" s="33">
        <v>416</v>
      </c>
      <c r="I1405" s="34" t="s">
        <v>58</v>
      </c>
      <c r="J1405" s="33">
        <v>0</v>
      </c>
      <c r="K1405" s="33">
        <v>50</v>
      </c>
      <c r="L1405" s="33">
        <v>40</v>
      </c>
      <c r="M1405" s="34" t="s">
        <v>59</v>
      </c>
      <c r="N1405" s="33">
        <v>0.3</v>
      </c>
      <c r="O1405" s="33">
        <v>31.3</v>
      </c>
      <c r="P1405" s="34" t="s">
        <v>1914</v>
      </c>
      <c r="Q1405" s="33">
        <v>7526</v>
      </c>
      <c r="R1405" s="33">
        <v>30.5</v>
      </c>
      <c r="S1405" s="34">
        <v>1.5</v>
      </c>
      <c r="T1405" s="34"/>
      <c r="U1405" s="33" t="str">
        <f t="shared" si="68"/>
        <v>101581</v>
      </c>
      <c r="V1405" s="34" t="s">
        <v>363</v>
      </c>
      <c r="W1405" s="34">
        <v>-7.3314719999999998</v>
      </c>
      <c r="X1405" s="34">
        <v>-78.953220000000002</v>
      </c>
      <c r="Y1405" s="33">
        <v>293.8</v>
      </c>
      <c r="Z1405" s="33">
        <v>3362</v>
      </c>
      <c r="AA1405" s="34" t="s">
        <v>58</v>
      </c>
      <c r="AB1405" s="33">
        <v>0</v>
      </c>
      <c r="AC1405" s="33">
        <v>60</v>
      </c>
      <c r="AD1405" s="33">
        <v>40</v>
      </c>
      <c r="AE1405" s="34" t="s">
        <v>2194</v>
      </c>
      <c r="AF1405" s="33">
        <v>1.2</v>
      </c>
      <c r="AG1405" s="33">
        <v>40</v>
      </c>
      <c r="AH1405" s="34" t="s">
        <v>1914</v>
      </c>
      <c r="AI1405" s="33">
        <v>7680</v>
      </c>
      <c r="AJ1405" s="33">
        <v>30.5</v>
      </c>
      <c r="AK1405" s="34">
        <v>1.5</v>
      </c>
      <c r="AL1405" s="34"/>
      <c r="AM1405" s="33">
        <v>21.8</v>
      </c>
      <c r="AN1405" s="34" t="s">
        <v>2046</v>
      </c>
      <c r="AO1405" s="34"/>
      <c r="AP1405" s="34"/>
      <c r="AQ1405" s="34" t="s">
        <v>1891</v>
      </c>
      <c r="AR1405" s="34" t="s">
        <v>1880</v>
      </c>
      <c r="AS1405" s="34" t="s">
        <v>1888</v>
      </c>
      <c r="AT1405" s="33">
        <v>646</v>
      </c>
      <c r="AU1405" s="33">
        <v>7</v>
      </c>
      <c r="AV1405" s="34" t="s">
        <v>1915</v>
      </c>
      <c r="AW1405" s="34" t="s">
        <v>3551</v>
      </c>
      <c r="AX1405" s="34" t="s">
        <v>4514</v>
      </c>
      <c r="AY1405" s="34" t="s">
        <v>3552</v>
      </c>
      <c r="AZ1405" s="34" t="s">
        <v>2247</v>
      </c>
      <c r="BA1405" s="34" t="s">
        <v>3558</v>
      </c>
      <c r="BB1405" s="34" t="s">
        <v>4516</v>
      </c>
      <c r="BC1405" s="34" t="s">
        <v>3552</v>
      </c>
      <c r="BD1405" s="34" t="s">
        <v>2247</v>
      </c>
    </row>
    <row r="1406" spans="1:56" ht="15" customHeight="1" x14ac:dyDescent="0.25">
      <c r="A1406" t="str">
        <f t="shared" si="66"/>
        <v>0101505_CA_San_Pablo_0101581_CA_Catan</v>
      </c>
      <c r="B1406" s="34">
        <v>1403</v>
      </c>
      <c r="C1406" s="33" t="str">
        <f t="shared" si="67"/>
        <v>101505</v>
      </c>
      <c r="D1406" s="34" t="s">
        <v>1154</v>
      </c>
      <c r="E1406" s="34">
        <v>-7.1014160000000004</v>
      </c>
      <c r="F1406" s="34">
        <v>-78.830528000000001</v>
      </c>
      <c r="G1406" s="33">
        <v>207.89</v>
      </c>
      <c r="H1406" s="33">
        <v>2807</v>
      </c>
      <c r="I1406" s="34" t="s">
        <v>58</v>
      </c>
      <c r="J1406" s="33">
        <v>0</v>
      </c>
      <c r="K1406" s="33">
        <v>51.4</v>
      </c>
      <c r="L1406" s="33">
        <v>40</v>
      </c>
      <c r="M1406" s="34" t="s">
        <v>59</v>
      </c>
      <c r="N1406" s="33">
        <v>0.3</v>
      </c>
      <c r="O1406" s="33">
        <v>37</v>
      </c>
      <c r="P1406" s="34" t="s">
        <v>1914</v>
      </c>
      <c r="Q1406" s="33">
        <v>7955.25</v>
      </c>
      <c r="R1406" s="33">
        <v>28.5</v>
      </c>
      <c r="S1406" s="34">
        <v>1.5</v>
      </c>
      <c r="T1406" s="34"/>
      <c r="U1406" s="33" t="str">
        <f t="shared" si="68"/>
        <v>101581</v>
      </c>
      <c r="V1406" s="34" t="s">
        <v>363</v>
      </c>
      <c r="W1406" s="34">
        <v>-7.3314719999999998</v>
      </c>
      <c r="X1406" s="34">
        <v>-78.953220000000002</v>
      </c>
      <c r="Y1406" s="33">
        <v>27.88</v>
      </c>
      <c r="Z1406" s="33">
        <v>3362</v>
      </c>
      <c r="AA1406" s="34" t="s">
        <v>58</v>
      </c>
      <c r="AB1406" s="33">
        <v>0</v>
      </c>
      <c r="AC1406" s="33">
        <v>60</v>
      </c>
      <c r="AD1406" s="33">
        <v>50</v>
      </c>
      <c r="AE1406" s="34" t="s">
        <v>2194</v>
      </c>
      <c r="AF1406" s="33">
        <v>1.2</v>
      </c>
      <c r="AG1406" s="33">
        <v>40</v>
      </c>
      <c r="AH1406" s="34" t="s">
        <v>1914</v>
      </c>
      <c r="AI1406" s="33">
        <v>8266.57</v>
      </c>
      <c r="AJ1406" s="33">
        <v>28.5</v>
      </c>
      <c r="AK1406" s="34">
        <v>1.5</v>
      </c>
      <c r="AL1406" s="34"/>
      <c r="AM1406" s="33">
        <v>28.97</v>
      </c>
      <c r="AN1406" s="34" t="s">
        <v>2046</v>
      </c>
      <c r="AO1406" s="34"/>
      <c r="AP1406" s="34"/>
      <c r="AQ1406" s="34" t="s">
        <v>1891</v>
      </c>
      <c r="AR1406" s="34" t="s">
        <v>1880</v>
      </c>
      <c r="AS1406" s="34" t="s">
        <v>1927</v>
      </c>
      <c r="AT1406" s="33">
        <v>854</v>
      </c>
      <c r="AU1406" s="33">
        <v>8</v>
      </c>
      <c r="AV1406" s="34" t="s">
        <v>1915</v>
      </c>
      <c r="AW1406" s="34" t="s">
        <v>3553</v>
      </c>
      <c r="AX1406" s="34" t="s">
        <v>3554</v>
      </c>
      <c r="AY1406" s="34" t="s">
        <v>3554</v>
      </c>
      <c r="AZ1406" s="34" t="s">
        <v>2247</v>
      </c>
      <c r="BA1406" s="34" t="s">
        <v>3558</v>
      </c>
      <c r="BB1406" s="34" t="s">
        <v>4516</v>
      </c>
      <c r="BC1406" s="34" t="s">
        <v>3552</v>
      </c>
      <c r="BD1406" s="34" t="s">
        <v>2247</v>
      </c>
    </row>
    <row r="1407" spans="1:56" ht="15" customHeight="1" x14ac:dyDescent="0.25">
      <c r="A1407" t="str">
        <f t="shared" si="66"/>
        <v>0141250698_LM_Gozolli_R1_0106024_LM_Vesaglio</v>
      </c>
      <c r="B1407" s="34">
        <v>1404</v>
      </c>
      <c r="C1407" s="33" t="str">
        <f t="shared" si="67"/>
        <v>141250698</v>
      </c>
      <c r="D1407" s="34" t="s">
        <v>2024</v>
      </c>
      <c r="E1407" s="34">
        <v>-12.101172</v>
      </c>
      <c r="F1407" s="34">
        <v>-77.005025000000003</v>
      </c>
      <c r="G1407" s="33">
        <v>178.33</v>
      </c>
      <c r="H1407" s="33">
        <v>142</v>
      </c>
      <c r="I1407" s="34" t="s">
        <v>60</v>
      </c>
      <c r="J1407" s="33">
        <v>0</v>
      </c>
      <c r="K1407" s="33">
        <v>24.5</v>
      </c>
      <c r="L1407" s="33">
        <v>23</v>
      </c>
      <c r="M1407" s="34" t="s">
        <v>59</v>
      </c>
      <c r="N1407" s="33">
        <v>0.3</v>
      </c>
      <c r="O1407" s="33">
        <v>34.299999999999997</v>
      </c>
      <c r="P1407" s="34" t="s">
        <v>1914</v>
      </c>
      <c r="Q1407" s="33">
        <v>21966</v>
      </c>
      <c r="R1407" s="33">
        <v>16.8</v>
      </c>
      <c r="S1407" s="34">
        <v>1.5</v>
      </c>
      <c r="T1407" s="34"/>
      <c r="U1407" s="33" t="str">
        <f t="shared" si="68"/>
        <v>106024</v>
      </c>
      <c r="V1407" s="34" t="s">
        <v>962</v>
      </c>
      <c r="W1407" s="34">
        <v>-12.10502</v>
      </c>
      <c r="X1407" s="34">
        <v>-77.004909999999995</v>
      </c>
      <c r="Y1407" s="33">
        <v>358.33</v>
      </c>
      <c r="Z1407" s="33">
        <v>140</v>
      </c>
      <c r="AA1407" s="34" t="s">
        <v>60</v>
      </c>
      <c r="AB1407" s="33">
        <v>8.73</v>
      </c>
      <c r="AC1407" s="33">
        <v>6</v>
      </c>
      <c r="AD1407" s="33">
        <v>13</v>
      </c>
      <c r="AE1407" s="34" t="s">
        <v>2198</v>
      </c>
      <c r="AF1407" s="33">
        <v>0.6</v>
      </c>
      <c r="AG1407" s="33">
        <v>34.299999999999997</v>
      </c>
      <c r="AH1407" s="34" t="s">
        <v>1914</v>
      </c>
      <c r="AI1407" s="33">
        <v>23198</v>
      </c>
      <c r="AJ1407" s="33">
        <v>16.899999999999999</v>
      </c>
      <c r="AK1407" s="34">
        <v>1.5</v>
      </c>
      <c r="AL1407" s="34"/>
      <c r="AM1407" s="33">
        <v>0.43</v>
      </c>
      <c r="AN1407" s="34" t="s">
        <v>2046</v>
      </c>
      <c r="AO1407" s="34"/>
      <c r="AP1407" s="34"/>
      <c r="AQ1407" s="34" t="s">
        <v>1912</v>
      </c>
      <c r="AR1407" s="34" t="s">
        <v>1879</v>
      </c>
      <c r="AS1407" s="34" t="s">
        <v>1889</v>
      </c>
      <c r="AT1407" s="33">
        <v>364</v>
      </c>
      <c r="AU1407" s="33">
        <v>23</v>
      </c>
      <c r="AV1407" s="34" t="s">
        <v>1917</v>
      </c>
      <c r="AW1407" s="34" t="s">
        <v>4225</v>
      </c>
      <c r="AX1407" s="34" t="s">
        <v>4315</v>
      </c>
      <c r="AY1407" s="34" t="s">
        <v>2221</v>
      </c>
      <c r="AZ1407" s="34" t="s">
        <v>2221</v>
      </c>
      <c r="BA1407" s="34" t="s">
        <v>3357</v>
      </c>
      <c r="BB1407" s="34" t="s">
        <v>4315</v>
      </c>
      <c r="BC1407" s="34" t="s">
        <v>2221</v>
      </c>
      <c r="BD1407" s="34" t="s">
        <v>2221</v>
      </c>
    </row>
    <row r="1408" spans="1:56" ht="15" customHeight="1" x14ac:dyDescent="0.25">
      <c r="A1408" t="str">
        <f t="shared" si="66"/>
        <v>0102653_PN_Puente_Ramis_A_SBA_0101406_PN_Juliaca_Cerro</v>
      </c>
      <c r="B1408" s="34">
        <v>1405</v>
      </c>
      <c r="C1408" s="33" t="str">
        <f t="shared" si="67"/>
        <v>102653</v>
      </c>
      <c r="D1408" s="34" t="s">
        <v>2025</v>
      </c>
      <c r="E1408" s="34">
        <v>-15.45641</v>
      </c>
      <c r="F1408" s="34">
        <v>-70.098929999999996</v>
      </c>
      <c r="G1408" s="33">
        <v>221.67</v>
      </c>
      <c r="H1408" s="33">
        <v>3824</v>
      </c>
      <c r="I1408" s="34" t="s">
        <v>60</v>
      </c>
      <c r="J1408" s="33">
        <v>0</v>
      </c>
      <c r="K1408" s="33">
        <v>28.5</v>
      </c>
      <c r="L1408" s="33">
        <v>28</v>
      </c>
      <c r="M1408" s="34" t="s">
        <v>59</v>
      </c>
      <c r="N1408" s="33">
        <v>0.3</v>
      </c>
      <c r="O1408" s="33">
        <v>34.1</v>
      </c>
      <c r="P1408" s="34" t="s">
        <v>1914</v>
      </c>
      <c r="Q1408" s="33">
        <v>11075</v>
      </c>
      <c r="R1408" s="33">
        <v>18</v>
      </c>
      <c r="S1408" s="34">
        <v>1.5</v>
      </c>
      <c r="T1408" s="34"/>
      <c r="U1408" s="33" t="str">
        <f t="shared" si="68"/>
        <v>101406</v>
      </c>
      <c r="V1408" s="34" t="s">
        <v>491</v>
      </c>
      <c r="W1408" s="34">
        <v>-15.496886</v>
      </c>
      <c r="X1408" s="34">
        <v>-70.136298999999994</v>
      </c>
      <c r="Y1408" s="33">
        <v>41.66</v>
      </c>
      <c r="Z1408" s="33">
        <v>3885</v>
      </c>
      <c r="AA1408" s="34" t="s">
        <v>58</v>
      </c>
      <c r="AB1408" s="33">
        <v>0</v>
      </c>
      <c r="AC1408" s="33">
        <v>50</v>
      </c>
      <c r="AD1408" s="33">
        <v>20</v>
      </c>
      <c r="AE1408" s="34" t="s">
        <v>2202</v>
      </c>
      <c r="AF1408" s="33">
        <v>2.4</v>
      </c>
      <c r="AG1408" s="33">
        <v>43.3</v>
      </c>
      <c r="AH1408" s="34" t="s">
        <v>1914</v>
      </c>
      <c r="AI1408" s="33">
        <v>11605</v>
      </c>
      <c r="AJ1408" s="33">
        <v>18</v>
      </c>
      <c r="AK1408" s="34">
        <v>1.5</v>
      </c>
      <c r="AL1408" s="34"/>
      <c r="AM1408" s="33">
        <v>6.03</v>
      </c>
      <c r="AN1408" s="34" t="s">
        <v>2046</v>
      </c>
      <c r="AO1408" s="34"/>
      <c r="AP1408" s="34"/>
      <c r="AQ1408" s="34" t="s">
        <v>1891</v>
      </c>
      <c r="AR1408" s="34" t="s">
        <v>1879</v>
      </c>
      <c r="AS1408" s="34" t="s">
        <v>1888</v>
      </c>
      <c r="AT1408" s="33">
        <v>438</v>
      </c>
      <c r="AU1408" s="33">
        <v>11</v>
      </c>
      <c r="AV1408" s="34" t="s">
        <v>1915</v>
      </c>
      <c r="AW1408" s="34" t="s">
        <v>4525</v>
      </c>
      <c r="AX1408" s="34" t="s">
        <v>4375</v>
      </c>
      <c r="AY1408" s="34" t="s">
        <v>2375</v>
      </c>
      <c r="AZ1408" s="34" t="s">
        <v>2238</v>
      </c>
      <c r="BA1408" s="34" t="s">
        <v>3893</v>
      </c>
      <c r="BB1408" s="34" t="s">
        <v>4375</v>
      </c>
      <c r="BC1408" s="34" t="s">
        <v>2375</v>
      </c>
      <c r="BD1408" s="34" t="s">
        <v>2238</v>
      </c>
    </row>
    <row r="1409" spans="1:56" ht="15" customHeight="1" x14ac:dyDescent="0.25">
      <c r="A1409" t="str">
        <f t="shared" si="66"/>
        <v>0103032_JU_Cerro_Pichanaki_0103004_JU_Pichanaki</v>
      </c>
      <c r="B1409" s="34">
        <v>1406</v>
      </c>
      <c r="C1409" s="33" t="str">
        <f t="shared" si="67"/>
        <v>103032</v>
      </c>
      <c r="D1409" s="34" t="s">
        <v>682</v>
      </c>
      <c r="E1409" s="34">
        <v>-10.913667</v>
      </c>
      <c r="F1409" s="34">
        <v>-74.924528000000009</v>
      </c>
      <c r="G1409" s="33">
        <v>104.77</v>
      </c>
      <c r="H1409" s="33">
        <v>1238</v>
      </c>
      <c r="I1409" s="34" t="s">
        <v>58</v>
      </c>
      <c r="J1409" s="33">
        <v>1</v>
      </c>
      <c r="K1409" s="33">
        <v>43</v>
      </c>
      <c r="L1409" s="33">
        <v>40</v>
      </c>
      <c r="M1409" s="34" t="s">
        <v>59</v>
      </c>
      <c r="N1409" s="33">
        <v>0.3</v>
      </c>
      <c r="O1409" s="33">
        <v>40</v>
      </c>
      <c r="P1409" s="34" t="s">
        <v>1914</v>
      </c>
      <c r="Q1409" s="33">
        <v>11115</v>
      </c>
      <c r="R1409" s="33">
        <v>20</v>
      </c>
      <c r="S1409" s="34">
        <v>1.5</v>
      </c>
      <c r="T1409" s="34"/>
      <c r="U1409" s="33" t="str">
        <f t="shared" si="68"/>
        <v>103004</v>
      </c>
      <c r="V1409" s="34" t="s">
        <v>1788</v>
      </c>
      <c r="W1409" s="34">
        <v>-10.927139</v>
      </c>
      <c r="X1409" s="34">
        <v>-74.872500000000002</v>
      </c>
      <c r="Y1409" s="33">
        <v>284.77999999999997</v>
      </c>
      <c r="Z1409" s="33">
        <v>506</v>
      </c>
      <c r="AA1409" s="34" t="s">
        <v>60</v>
      </c>
      <c r="AB1409" s="33">
        <v>7.75</v>
      </c>
      <c r="AC1409" s="33">
        <v>25</v>
      </c>
      <c r="AD1409" s="33">
        <v>40</v>
      </c>
      <c r="AE1409" s="34" t="s">
        <v>2194</v>
      </c>
      <c r="AF1409" s="33">
        <v>1.2</v>
      </c>
      <c r="AG1409" s="33">
        <v>40</v>
      </c>
      <c r="AH1409" s="34" t="s">
        <v>1914</v>
      </c>
      <c r="AI1409" s="33">
        <v>11645</v>
      </c>
      <c r="AJ1409" s="33">
        <v>20</v>
      </c>
      <c r="AK1409" s="34">
        <v>1.5</v>
      </c>
      <c r="AL1409" s="34"/>
      <c r="AM1409" s="33">
        <v>5.88</v>
      </c>
      <c r="AN1409" s="34" t="s">
        <v>2046</v>
      </c>
      <c r="AO1409" s="34"/>
      <c r="AP1409" s="34"/>
      <c r="AQ1409" s="34" t="s">
        <v>1891</v>
      </c>
      <c r="AR1409" s="34" t="s">
        <v>1880</v>
      </c>
      <c r="AS1409" s="34" t="s">
        <v>1889</v>
      </c>
      <c r="AT1409" s="33">
        <v>728</v>
      </c>
      <c r="AU1409" s="33">
        <v>11</v>
      </c>
      <c r="AV1409" s="34" t="s">
        <v>1915</v>
      </c>
      <c r="AW1409" s="34" t="s">
        <v>3022</v>
      </c>
      <c r="AX1409" s="34" t="s">
        <v>4463</v>
      </c>
      <c r="AY1409" s="34" t="s">
        <v>3023</v>
      </c>
      <c r="AZ1409" s="34" t="s">
        <v>2254</v>
      </c>
      <c r="BA1409" s="34" t="s">
        <v>3956</v>
      </c>
      <c r="BB1409" s="34" t="s">
        <v>4567</v>
      </c>
      <c r="BC1409" s="34" t="s">
        <v>3023</v>
      </c>
      <c r="BD1409" s="34" t="s">
        <v>2254</v>
      </c>
    </row>
    <row r="1410" spans="1:56" ht="15" customHeight="1" x14ac:dyDescent="0.25">
      <c r="A1410" t="str">
        <f t="shared" si="66"/>
        <v>0104296_LI_Puerto_Chicama_010230060_LI_Malabrigo_R1</v>
      </c>
      <c r="B1410" s="34">
        <v>1407</v>
      </c>
      <c r="C1410" s="33" t="str">
        <f t="shared" si="67"/>
        <v>104296</v>
      </c>
      <c r="D1410" s="34" t="s">
        <v>712</v>
      </c>
      <c r="E1410" s="34">
        <v>-7.7028610000000004</v>
      </c>
      <c r="F1410" s="34">
        <v>-79.435528000000005</v>
      </c>
      <c r="G1410" s="33">
        <v>44.66</v>
      </c>
      <c r="H1410" s="33">
        <v>7</v>
      </c>
      <c r="I1410" s="34" t="s">
        <v>58</v>
      </c>
      <c r="J1410" s="33">
        <v>0</v>
      </c>
      <c r="K1410" s="33">
        <v>30</v>
      </c>
      <c r="L1410" s="33">
        <v>26</v>
      </c>
      <c r="M1410" s="34" t="s">
        <v>59</v>
      </c>
      <c r="N1410" s="33">
        <v>0.3</v>
      </c>
      <c r="O1410" s="33">
        <v>34.700000000000003</v>
      </c>
      <c r="P1410" s="34" t="s">
        <v>1914</v>
      </c>
      <c r="Q1410" s="33">
        <v>22876</v>
      </c>
      <c r="R1410" s="33">
        <v>16.899999999999999</v>
      </c>
      <c r="S1410" s="34">
        <v>1.5</v>
      </c>
      <c r="T1410" s="34"/>
      <c r="U1410" s="33" t="str">
        <f t="shared" si="68"/>
        <v>10230060</v>
      </c>
      <c r="V1410" s="34" t="s">
        <v>1715</v>
      </c>
      <c r="W1410" s="34">
        <v>-7.6984709999999996</v>
      </c>
      <c r="X1410" s="34">
        <v>-79.431151</v>
      </c>
      <c r="Y1410" s="33">
        <v>224.66</v>
      </c>
      <c r="Z1410" s="33">
        <v>11</v>
      </c>
      <c r="AA1410" s="34" t="s">
        <v>60</v>
      </c>
      <c r="AB1410" s="33">
        <v>0</v>
      </c>
      <c r="AC1410" s="33">
        <v>42</v>
      </c>
      <c r="AD1410" s="33">
        <v>40</v>
      </c>
      <c r="AE1410" s="34" t="s">
        <v>2194</v>
      </c>
      <c r="AF1410" s="33">
        <v>1.2</v>
      </c>
      <c r="AG1410" s="33">
        <v>34.700000000000003</v>
      </c>
      <c r="AH1410" s="34" t="s">
        <v>1914</v>
      </c>
      <c r="AI1410" s="33">
        <v>21644</v>
      </c>
      <c r="AJ1410" s="33">
        <v>17</v>
      </c>
      <c r="AK1410" s="34">
        <v>1.5</v>
      </c>
      <c r="AL1410" s="34"/>
      <c r="AM1410" s="33">
        <v>0.69</v>
      </c>
      <c r="AN1410" s="34" t="s">
        <v>2046</v>
      </c>
      <c r="AO1410" s="34"/>
      <c r="AP1410" s="34"/>
      <c r="AQ1410" s="34" t="s">
        <v>1912</v>
      </c>
      <c r="AR1410" s="34" t="s">
        <v>1878</v>
      </c>
      <c r="AS1410" s="34" t="s">
        <v>1889</v>
      </c>
      <c r="AT1410" s="33">
        <v>728</v>
      </c>
      <c r="AU1410" s="33">
        <v>23</v>
      </c>
      <c r="AV1410" s="34" t="s">
        <v>1917</v>
      </c>
      <c r="AW1410" s="34" t="s">
        <v>3555</v>
      </c>
      <c r="AX1410" s="34" t="s">
        <v>4515</v>
      </c>
      <c r="AY1410" s="34" t="s">
        <v>2303</v>
      </c>
      <c r="AZ1410" s="34" t="s">
        <v>2227</v>
      </c>
      <c r="BA1410" s="34" t="s">
        <v>4140</v>
      </c>
      <c r="BB1410" s="34" t="s">
        <v>4515</v>
      </c>
      <c r="BC1410" s="34" t="s">
        <v>2303</v>
      </c>
      <c r="BD1410" s="34" t="s">
        <v>2227</v>
      </c>
    </row>
    <row r="1411" spans="1:56" ht="15" customHeight="1" x14ac:dyDescent="0.25">
      <c r="A1411" t="str">
        <f t="shared" si="66"/>
        <v>010230060_LI_Malabrigo_R1_0100614_LI_Paijan</v>
      </c>
      <c r="B1411" s="34">
        <v>1408</v>
      </c>
      <c r="C1411" s="33" t="str">
        <f t="shared" si="67"/>
        <v>10230060</v>
      </c>
      <c r="D1411" s="34" t="s">
        <v>1715</v>
      </c>
      <c r="E1411" s="34">
        <v>-7.6984709999999996</v>
      </c>
      <c r="F1411" s="34">
        <v>-79.431151</v>
      </c>
      <c r="G1411" s="33">
        <v>104.98</v>
      </c>
      <c r="H1411" s="33">
        <v>11</v>
      </c>
      <c r="I1411" s="34" t="s">
        <v>60</v>
      </c>
      <c r="J1411" s="33">
        <v>0</v>
      </c>
      <c r="K1411" s="33">
        <v>42</v>
      </c>
      <c r="L1411" s="33">
        <v>40</v>
      </c>
      <c r="M1411" s="34" t="s">
        <v>59</v>
      </c>
      <c r="N1411" s="33">
        <v>0.3</v>
      </c>
      <c r="O1411" s="33">
        <v>40</v>
      </c>
      <c r="P1411" s="34" t="s">
        <v>1914</v>
      </c>
      <c r="Q1411" s="33">
        <v>11115</v>
      </c>
      <c r="R1411" s="33">
        <v>22.1</v>
      </c>
      <c r="S1411" s="34">
        <v>1.5</v>
      </c>
      <c r="T1411" s="34"/>
      <c r="U1411" s="33" t="str">
        <f t="shared" si="68"/>
        <v>100614</v>
      </c>
      <c r="V1411" s="34" t="s">
        <v>509</v>
      </c>
      <c r="W1411" s="34">
        <v>-7.7359939999999998</v>
      </c>
      <c r="X1411" s="34">
        <v>-79.289709999999999</v>
      </c>
      <c r="Y1411" s="33">
        <v>285</v>
      </c>
      <c r="Z1411" s="33">
        <v>125</v>
      </c>
      <c r="AA1411" s="34" t="s">
        <v>58</v>
      </c>
      <c r="AB1411" s="33">
        <v>0</v>
      </c>
      <c r="AC1411" s="33">
        <v>72</v>
      </c>
      <c r="AD1411" s="33">
        <v>40</v>
      </c>
      <c r="AE1411" s="34" t="s">
        <v>2194</v>
      </c>
      <c r="AF1411" s="33">
        <v>1.2</v>
      </c>
      <c r="AG1411" s="33">
        <v>40</v>
      </c>
      <c r="AH1411" s="34" t="s">
        <v>1914</v>
      </c>
      <c r="AI1411" s="33">
        <v>11645</v>
      </c>
      <c r="AJ1411" s="33">
        <v>22.1</v>
      </c>
      <c r="AK1411" s="34">
        <v>1.5</v>
      </c>
      <c r="AL1411" s="34"/>
      <c r="AM1411" s="33">
        <v>16.149999999999999</v>
      </c>
      <c r="AN1411" s="34" t="s">
        <v>2046</v>
      </c>
      <c r="AO1411" s="34"/>
      <c r="AP1411" s="34"/>
      <c r="AQ1411" s="34" t="s">
        <v>1891</v>
      </c>
      <c r="AR1411" s="34" t="s">
        <v>1880</v>
      </c>
      <c r="AS1411" s="34" t="s">
        <v>1889</v>
      </c>
      <c r="AT1411" s="33">
        <v>728</v>
      </c>
      <c r="AU1411" s="33">
        <v>11</v>
      </c>
      <c r="AV1411" s="34" t="s">
        <v>1917</v>
      </c>
      <c r="AW1411" s="34" t="s">
        <v>4140</v>
      </c>
      <c r="AX1411" s="34" t="s">
        <v>4515</v>
      </c>
      <c r="AY1411" s="34" t="s">
        <v>2303</v>
      </c>
      <c r="AZ1411" s="34" t="s">
        <v>2227</v>
      </c>
      <c r="BA1411" s="34" t="s">
        <v>3597</v>
      </c>
      <c r="BB1411" s="34" t="s">
        <v>4543</v>
      </c>
      <c r="BC1411" s="34" t="s">
        <v>2303</v>
      </c>
      <c r="BD1411" s="34" t="s">
        <v>2227</v>
      </c>
    </row>
    <row r="1412" spans="1:56" ht="15" customHeight="1" x14ac:dyDescent="0.25">
      <c r="A1412" t="str">
        <f t="shared" si="66"/>
        <v>010211510_IC_Montecarmelo_0100815_IC_Chincha</v>
      </c>
      <c r="B1412" s="34">
        <v>1409</v>
      </c>
      <c r="C1412" s="33" t="str">
        <f t="shared" si="67"/>
        <v>10211510</v>
      </c>
      <c r="D1412" s="34" t="s">
        <v>1716</v>
      </c>
      <c r="E1412" s="34">
        <v>-13.423145</v>
      </c>
      <c r="F1412" s="34">
        <v>-76.117638999999997</v>
      </c>
      <c r="G1412" s="33">
        <v>257.87</v>
      </c>
      <c r="H1412" s="33">
        <v>104</v>
      </c>
      <c r="I1412" s="34" t="s">
        <v>60</v>
      </c>
      <c r="J1412" s="33">
        <v>0</v>
      </c>
      <c r="K1412" s="33">
        <v>28.8</v>
      </c>
      <c r="L1412" s="33">
        <v>27</v>
      </c>
      <c r="M1412" s="34" t="s">
        <v>59</v>
      </c>
      <c r="N1412" s="33">
        <v>0.3</v>
      </c>
      <c r="O1412" s="33">
        <v>39.9</v>
      </c>
      <c r="P1412" s="34" t="s">
        <v>1914</v>
      </c>
      <c r="Q1412" s="33">
        <v>23310</v>
      </c>
      <c r="R1412" s="33">
        <v>17.100000000000001</v>
      </c>
      <c r="S1412" s="34">
        <v>1.5</v>
      </c>
      <c r="T1412" s="34"/>
      <c r="U1412" s="33" t="str">
        <f t="shared" si="68"/>
        <v>100815</v>
      </c>
      <c r="V1412" s="34" t="s">
        <v>879</v>
      </c>
      <c r="W1412" s="34">
        <v>-13.426594</v>
      </c>
      <c r="X1412" s="34">
        <v>-76.134131999999994</v>
      </c>
      <c r="Y1412" s="33">
        <v>77.86</v>
      </c>
      <c r="Z1412" s="33">
        <v>88</v>
      </c>
      <c r="AA1412" s="34" t="s">
        <v>58</v>
      </c>
      <c r="AB1412" s="33">
        <v>0</v>
      </c>
      <c r="AC1412" s="33">
        <v>71.3</v>
      </c>
      <c r="AD1412" s="33">
        <v>40</v>
      </c>
      <c r="AE1412" s="34" t="s">
        <v>2201</v>
      </c>
      <c r="AF1412" s="33">
        <v>0.6</v>
      </c>
      <c r="AG1412" s="33">
        <v>31.1</v>
      </c>
      <c r="AH1412" s="34" t="s">
        <v>1914</v>
      </c>
      <c r="AI1412" s="33">
        <v>22078</v>
      </c>
      <c r="AJ1412" s="33">
        <v>17.100000000000001</v>
      </c>
      <c r="AK1412" s="34">
        <v>1.5</v>
      </c>
      <c r="AL1412" s="34"/>
      <c r="AM1412" s="33">
        <v>1.83</v>
      </c>
      <c r="AN1412" s="34" t="s">
        <v>2046</v>
      </c>
      <c r="AO1412" s="34"/>
      <c r="AP1412" s="34"/>
      <c r="AQ1412" s="34" t="s">
        <v>1891</v>
      </c>
      <c r="AR1412" s="34" t="s">
        <v>1878</v>
      </c>
      <c r="AS1412" s="34" t="s">
        <v>1889</v>
      </c>
      <c r="AT1412" s="33">
        <v>364</v>
      </c>
      <c r="AU1412" s="33">
        <v>23</v>
      </c>
      <c r="AV1412" s="34" t="s">
        <v>1917</v>
      </c>
      <c r="AW1412" s="34" t="s">
        <v>4141</v>
      </c>
      <c r="AX1412" s="34" t="s">
        <v>4361</v>
      </c>
      <c r="AY1412" s="34" t="s">
        <v>2370</v>
      </c>
      <c r="AZ1412" s="34" t="s">
        <v>2328</v>
      </c>
      <c r="BA1412" s="34" t="s">
        <v>3598</v>
      </c>
      <c r="BB1412" s="34" t="s">
        <v>4361</v>
      </c>
      <c r="BC1412" s="34" t="s">
        <v>2370</v>
      </c>
      <c r="BD1412" s="34" t="s">
        <v>2328</v>
      </c>
    </row>
    <row r="1413" spans="1:56" ht="15" customHeight="1" x14ac:dyDescent="0.25">
      <c r="A1413" t="str">
        <f t="shared" si="66"/>
        <v>0100151_LM_Rosales_Diesel_0100054_LM_Curie</v>
      </c>
      <c r="B1413" s="34">
        <v>1410</v>
      </c>
      <c r="C1413" s="33" t="str">
        <f t="shared" si="67"/>
        <v>100151</v>
      </c>
      <c r="D1413" s="34" t="s">
        <v>372</v>
      </c>
      <c r="E1413" s="34">
        <v>-12.057815</v>
      </c>
      <c r="F1413" s="34">
        <v>-76.970023999999995</v>
      </c>
      <c r="G1413" s="33">
        <v>222.2</v>
      </c>
      <c r="H1413" s="33">
        <v>243</v>
      </c>
      <c r="I1413" s="34" t="s">
        <v>60</v>
      </c>
      <c r="J1413" s="33">
        <v>10</v>
      </c>
      <c r="K1413" s="33">
        <v>15</v>
      </c>
      <c r="L1413" s="33">
        <v>22</v>
      </c>
      <c r="M1413" s="34" t="s">
        <v>59</v>
      </c>
      <c r="N1413" s="33">
        <v>0.3</v>
      </c>
      <c r="O1413" s="33">
        <v>34.700000000000003</v>
      </c>
      <c r="P1413" s="34" t="s">
        <v>1914</v>
      </c>
      <c r="Q1413" s="33">
        <v>23044</v>
      </c>
      <c r="R1413" s="33">
        <v>10.9</v>
      </c>
      <c r="S1413" s="34">
        <v>1.5</v>
      </c>
      <c r="T1413" s="34"/>
      <c r="U1413" s="33" t="str">
        <f t="shared" si="68"/>
        <v>100054</v>
      </c>
      <c r="V1413" s="34" t="s">
        <v>104</v>
      </c>
      <c r="W1413" s="34">
        <v>-12.063352</v>
      </c>
      <c r="X1413" s="34">
        <v>-76.975157999999993</v>
      </c>
      <c r="Y1413" s="33">
        <v>42.2</v>
      </c>
      <c r="Z1413" s="33">
        <v>231</v>
      </c>
      <c r="AA1413" s="34" t="s">
        <v>58</v>
      </c>
      <c r="AB1413" s="33">
        <v>0</v>
      </c>
      <c r="AC1413" s="33">
        <v>31</v>
      </c>
      <c r="AD1413" s="33">
        <v>25</v>
      </c>
      <c r="AE1413" s="34" t="s">
        <v>2190</v>
      </c>
      <c r="AF1413" s="33">
        <v>0.6</v>
      </c>
      <c r="AG1413" s="33">
        <v>34.700000000000003</v>
      </c>
      <c r="AH1413" s="34" t="s">
        <v>1914</v>
      </c>
      <c r="AI1413" s="33">
        <v>21812</v>
      </c>
      <c r="AJ1413" s="33">
        <v>10.9</v>
      </c>
      <c r="AK1413" s="34">
        <v>1.5</v>
      </c>
      <c r="AL1413" s="34"/>
      <c r="AM1413" s="33">
        <v>0.83</v>
      </c>
      <c r="AN1413" s="34" t="s">
        <v>2046</v>
      </c>
      <c r="AO1413" s="34"/>
      <c r="AP1413" s="34"/>
      <c r="AQ1413" s="34" t="s">
        <v>1891</v>
      </c>
      <c r="AR1413" s="34" t="s">
        <v>1878</v>
      </c>
      <c r="AS1413" s="34" t="s">
        <v>1888</v>
      </c>
      <c r="AT1413" s="33">
        <v>646</v>
      </c>
      <c r="AU1413" s="33">
        <v>23</v>
      </c>
      <c r="AV1413" s="34" t="s">
        <v>1915</v>
      </c>
      <c r="AW1413" s="34" t="s">
        <v>3556</v>
      </c>
      <c r="AX1413" s="34" t="s">
        <v>4252</v>
      </c>
      <c r="AY1413" s="34" t="s">
        <v>2221</v>
      </c>
      <c r="AZ1413" s="34" t="s">
        <v>2221</v>
      </c>
      <c r="BA1413" s="34" t="s">
        <v>3954</v>
      </c>
      <c r="BB1413" s="34" t="s">
        <v>4252</v>
      </c>
      <c r="BC1413" s="34" t="s">
        <v>2221</v>
      </c>
      <c r="BD1413" s="34" t="s">
        <v>2221</v>
      </c>
    </row>
    <row r="1414" spans="1:56" ht="15" customHeight="1" x14ac:dyDescent="0.25">
      <c r="A1414" t="str">
        <f t="shared" si="66"/>
        <v>0102897_PN_Repetidor_Vizcach_0102612_PN_Huayruruni</v>
      </c>
      <c r="B1414" s="34">
        <v>1411</v>
      </c>
      <c r="C1414" s="33" t="str">
        <f t="shared" si="67"/>
        <v>102897</v>
      </c>
      <c r="D1414" s="34" t="s">
        <v>1717</v>
      </c>
      <c r="E1414" s="34">
        <v>-14.70238</v>
      </c>
      <c r="F1414" s="34">
        <v>-69.750519999999995</v>
      </c>
      <c r="G1414" s="33">
        <v>222.49</v>
      </c>
      <c r="H1414" s="33">
        <v>5023</v>
      </c>
      <c r="I1414" s="34" t="s">
        <v>58</v>
      </c>
      <c r="J1414" s="33">
        <v>0</v>
      </c>
      <c r="K1414" s="33">
        <v>45.2</v>
      </c>
      <c r="L1414" s="33">
        <v>15</v>
      </c>
      <c r="M1414" s="34" t="s">
        <v>59</v>
      </c>
      <c r="N1414" s="33">
        <v>0.3</v>
      </c>
      <c r="O1414" s="33">
        <v>40.4</v>
      </c>
      <c r="P1414" s="34" t="s">
        <v>1914</v>
      </c>
      <c r="Q1414" s="33" t="s">
        <v>2178</v>
      </c>
      <c r="R1414" s="33">
        <v>19.899999999999999</v>
      </c>
      <c r="S1414" s="34">
        <v>1.5</v>
      </c>
      <c r="T1414" s="34"/>
      <c r="U1414" s="33" t="str">
        <f t="shared" si="68"/>
        <v>102612</v>
      </c>
      <c r="V1414" s="34" t="s">
        <v>565</v>
      </c>
      <c r="W1414" s="34">
        <v>-14.932944000000001</v>
      </c>
      <c r="X1414" s="34">
        <v>-69.968806000000001</v>
      </c>
      <c r="Y1414" s="33">
        <v>42.44</v>
      </c>
      <c r="Z1414" s="33">
        <v>4780</v>
      </c>
      <c r="AA1414" s="34" t="s">
        <v>58</v>
      </c>
      <c r="AB1414" s="33">
        <v>0</v>
      </c>
      <c r="AC1414" s="33">
        <v>30</v>
      </c>
      <c r="AD1414" s="33">
        <v>15</v>
      </c>
      <c r="AE1414" s="34" t="s">
        <v>2188</v>
      </c>
      <c r="AF1414" s="33">
        <v>1.8</v>
      </c>
      <c r="AG1414" s="33">
        <v>40.4</v>
      </c>
      <c r="AH1414" s="34" t="s">
        <v>1914</v>
      </c>
      <c r="AI1414" s="33" t="s">
        <v>1867</v>
      </c>
      <c r="AJ1414" s="33">
        <v>19.899999999999999</v>
      </c>
      <c r="AK1414" s="34">
        <v>1.5</v>
      </c>
      <c r="AL1414" s="34"/>
      <c r="AM1414" s="33">
        <v>34.79</v>
      </c>
      <c r="AN1414" s="34" t="s">
        <v>2046</v>
      </c>
      <c r="AO1414" s="34"/>
      <c r="AP1414" s="34"/>
      <c r="AQ1414" s="34" t="s">
        <v>1911</v>
      </c>
      <c r="AR1414" s="34" t="s">
        <v>1878</v>
      </c>
      <c r="AS1414" s="34" t="s">
        <v>1927</v>
      </c>
      <c r="AT1414" s="33">
        <v>1516</v>
      </c>
      <c r="AU1414" s="33">
        <v>8</v>
      </c>
      <c r="AV1414" s="34" t="s">
        <v>1915</v>
      </c>
      <c r="AW1414" s="34" t="s">
        <v>3557</v>
      </c>
      <c r="AX1414" s="34" t="s">
        <v>4408</v>
      </c>
      <c r="AY1414" s="34" t="s">
        <v>2459</v>
      </c>
      <c r="AZ1414" s="34" t="s">
        <v>2238</v>
      </c>
      <c r="BA1414" s="34" t="s">
        <v>3839</v>
      </c>
      <c r="BB1414" s="34" t="s">
        <v>3019</v>
      </c>
      <c r="BC1414" s="34" t="s">
        <v>3019</v>
      </c>
      <c r="BD1414" s="34" t="s">
        <v>2238</v>
      </c>
    </row>
    <row r="1415" spans="1:56" ht="15" customHeight="1" x14ac:dyDescent="0.25">
      <c r="A1415" t="str">
        <f t="shared" si="66"/>
        <v>0103224_PI_Cruz_De_Cana_0101736_PI_Cerezal</v>
      </c>
      <c r="B1415" s="34">
        <v>1412</v>
      </c>
      <c r="C1415" s="33" t="str">
        <f t="shared" si="67"/>
        <v>103224</v>
      </c>
      <c r="D1415" s="34" t="s">
        <v>828</v>
      </c>
      <c r="E1415" s="34">
        <v>-5.1411670000000003</v>
      </c>
      <c r="F1415" s="34">
        <v>-80.368443999999997</v>
      </c>
      <c r="G1415" s="33">
        <v>285.70999999999998</v>
      </c>
      <c r="H1415" s="33">
        <v>239</v>
      </c>
      <c r="I1415" s="34" t="s">
        <v>58</v>
      </c>
      <c r="J1415" s="33">
        <v>0</v>
      </c>
      <c r="K1415" s="33">
        <v>115</v>
      </c>
      <c r="L1415" s="33">
        <v>65</v>
      </c>
      <c r="M1415" s="34" t="s">
        <v>59</v>
      </c>
      <c r="N1415" s="33">
        <v>0.3</v>
      </c>
      <c r="O1415" s="33">
        <v>40.4</v>
      </c>
      <c r="P1415" s="34" t="s">
        <v>1914</v>
      </c>
      <c r="Q1415" s="33" t="s">
        <v>2071</v>
      </c>
      <c r="R1415" s="33">
        <v>27.4</v>
      </c>
      <c r="S1415" s="34">
        <v>1.5</v>
      </c>
      <c r="T1415" s="34"/>
      <c r="U1415" s="33" t="str">
        <f t="shared" si="68"/>
        <v>101736</v>
      </c>
      <c r="V1415" s="34" t="s">
        <v>217</v>
      </c>
      <c r="W1415" s="34">
        <v>-5.0672489999999986</v>
      </c>
      <c r="X1415" s="34">
        <v>-80.632530000000003</v>
      </c>
      <c r="Y1415" s="33">
        <v>105.68</v>
      </c>
      <c r="Z1415" s="33">
        <v>50</v>
      </c>
      <c r="AA1415" s="34" t="s">
        <v>58</v>
      </c>
      <c r="AB1415" s="33">
        <v>0</v>
      </c>
      <c r="AC1415" s="33">
        <v>70</v>
      </c>
      <c r="AD1415" s="33">
        <v>65</v>
      </c>
      <c r="AE1415" s="34" t="s">
        <v>2188</v>
      </c>
      <c r="AF1415" s="33">
        <v>1.8</v>
      </c>
      <c r="AG1415" s="33">
        <v>40.4</v>
      </c>
      <c r="AH1415" s="34" t="s">
        <v>1914</v>
      </c>
      <c r="AI1415" s="33" t="s">
        <v>1845</v>
      </c>
      <c r="AJ1415" s="33">
        <v>27.4</v>
      </c>
      <c r="AK1415" s="34">
        <v>1.5</v>
      </c>
      <c r="AL1415" s="34"/>
      <c r="AM1415" s="33">
        <v>30.42</v>
      </c>
      <c r="AN1415" s="34" t="s">
        <v>2046</v>
      </c>
      <c r="AO1415" s="34"/>
      <c r="AP1415" s="34"/>
      <c r="AQ1415" s="34" t="s">
        <v>1891</v>
      </c>
      <c r="AR1415" s="34" t="s">
        <v>1878</v>
      </c>
      <c r="AS1415" s="34" t="s">
        <v>1889</v>
      </c>
      <c r="AT1415" s="33">
        <v>726.91800000000001</v>
      </c>
      <c r="AU1415" s="33">
        <v>7</v>
      </c>
      <c r="AV1415" s="34" t="s">
        <v>1921</v>
      </c>
      <c r="AW1415" s="34" t="s">
        <v>2293</v>
      </c>
      <c r="AX1415" s="34" t="s">
        <v>4270</v>
      </c>
      <c r="AY1415" s="34" t="s">
        <v>2224</v>
      </c>
      <c r="AZ1415" s="34" t="s">
        <v>2224</v>
      </c>
      <c r="BA1415" s="34" t="s">
        <v>3445</v>
      </c>
      <c r="BB1415" s="34" t="s">
        <v>2224</v>
      </c>
      <c r="BC1415" s="34" t="s">
        <v>2224</v>
      </c>
      <c r="BD1415" s="34" t="s">
        <v>2224</v>
      </c>
    </row>
    <row r="1416" spans="1:56" ht="15" customHeight="1" x14ac:dyDescent="0.25">
      <c r="A1416" t="str">
        <f t="shared" si="66"/>
        <v>0101581_CA_Catan_0100615_LI_Pacasmayo</v>
      </c>
      <c r="B1416" s="34">
        <v>1413</v>
      </c>
      <c r="C1416" s="33" t="str">
        <f t="shared" si="67"/>
        <v>101581</v>
      </c>
      <c r="D1416" s="34" t="s">
        <v>363</v>
      </c>
      <c r="E1416" s="34">
        <v>-7.3314719999999998</v>
      </c>
      <c r="F1416" s="34">
        <v>-78.953220000000002</v>
      </c>
      <c r="G1416" s="33">
        <v>264.95999999999998</v>
      </c>
      <c r="H1416" s="33">
        <v>3362</v>
      </c>
      <c r="I1416" s="34" t="s">
        <v>58</v>
      </c>
      <c r="J1416" s="33">
        <v>0</v>
      </c>
      <c r="K1416" s="33">
        <v>60</v>
      </c>
      <c r="L1416" s="33">
        <v>60</v>
      </c>
      <c r="M1416" s="34" t="s">
        <v>59</v>
      </c>
      <c r="N1416" s="33">
        <v>0.3</v>
      </c>
      <c r="O1416" s="33">
        <v>43.1</v>
      </c>
      <c r="P1416" s="34" t="s">
        <v>1914</v>
      </c>
      <c r="Q1416" s="33" t="s">
        <v>2179</v>
      </c>
      <c r="R1416" s="33">
        <v>28.5</v>
      </c>
      <c r="S1416" s="34">
        <v>1.5</v>
      </c>
      <c r="T1416" s="34"/>
      <c r="U1416" s="33" t="str">
        <f t="shared" si="68"/>
        <v>100615</v>
      </c>
      <c r="V1416" s="34" t="s">
        <v>516</v>
      </c>
      <c r="W1416" s="34">
        <v>-7.3843240000000003</v>
      </c>
      <c r="X1416" s="34">
        <v>-79.553291000000002</v>
      </c>
      <c r="Y1416" s="33">
        <v>84.89</v>
      </c>
      <c r="Z1416" s="33">
        <v>93</v>
      </c>
      <c r="AA1416" s="34" t="s">
        <v>58</v>
      </c>
      <c r="AB1416" s="33">
        <v>0</v>
      </c>
      <c r="AC1416" s="33">
        <v>70</v>
      </c>
      <c r="AD1416" s="33">
        <v>52</v>
      </c>
      <c r="AE1416" s="34" t="s">
        <v>2189</v>
      </c>
      <c r="AF1416" s="33">
        <v>1.2</v>
      </c>
      <c r="AG1416" s="33">
        <v>36.4</v>
      </c>
      <c r="AH1416" s="34" t="s">
        <v>1914</v>
      </c>
      <c r="AI1416" s="33" t="s">
        <v>4726</v>
      </c>
      <c r="AJ1416" s="33">
        <v>28.5</v>
      </c>
      <c r="AK1416" s="34">
        <v>1.5</v>
      </c>
      <c r="AL1416" s="34"/>
      <c r="AM1416" s="33">
        <v>66.510000000000005</v>
      </c>
      <c r="AN1416" s="34" t="s">
        <v>2046</v>
      </c>
      <c r="AO1416" s="34"/>
      <c r="AP1416" s="34"/>
      <c r="AQ1416" s="34" t="s">
        <v>1891</v>
      </c>
      <c r="AR1416" s="34" t="s">
        <v>1880</v>
      </c>
      <c r="AS1416" s="34" t="s">
        <v>1927</v>
      </c>
      <c r="AT1416" s="33">
        <v>1028</v>
      </c>
      <c r="AU1416" s="33">
        <v>8</v>
      </c>
      <c r="AV1416" s="34" t="s">
        <v>1915</v>
      </c>
      <c r="AW1416" s="34" t="s">
        <v>3558</v>
      </c>
      <c r="AX1416" s="34" t="s">
        <v>4516</v>
      </c>
      <c r="AY1416" s="34" t="s">
        <v>3552</v>
      </c>
      <c r="AZ1416" s="34" t="s">
        <v>2247</v>
      </c>
      <c r="BA1416" s="34" t="s">
        <v>2331</v>
      </c>
      <c r="BB1416" s="34" t="s">
        <v>2332</v>
      </c>
      <c r="BC1416" s="34" t="s">
        <v>2332</v>
      </c>
      <c r="BD1416" s="34" t="s">
        <v>2227</v>
      </c>
    </row>
    <row r="1417" spans="1:56" ht="15" customHeight="1" x14ac:dyDescent="0.25">
      <c r="A1417" t="str">
        <f t="shared" si="66"/>
        <v>0103607_HU_Huayllaraccra_0103605_HU_Huancavelica_Plaza</v>
      </c>
      <c r="B1417" s="34">
        <v>1414</v>
      </c>
      <c r="C1417" s="33" t="str">
        <f t="shared" si="67"/>
        <v>103607</v>
      </c>
      <c r="D1417" s="34" t="s">
        <v>371</v>
      </c>
      <c r="E1417" s="34">
        <v>-12.765851</v>
      </c>
      <c r="F1417" s="34">
        <v>-74.898794999999993</v>
      </c>
      <c r="G1417" s="33">
        <v>254.25</v>
      </c>
      <c r="H1417" s="33">
        <v>4233</v>
      </c>
      <c r="I1417" s="34" t="s">
        <v>58</v>
      </c>
      <c r="J1417" s="33">
        <v>0</v>
      </c>
      <c r="K1417" s="33">
        <v>42</v>
      </c>
      <c r="L1417" s="33">
        <v>35</v>
      </c>
      <c r="M1417" s="34" t="s">
        <v>59</v>
      </c>
      <c r="N1417" s="33">
        <v>0.3</v>
      </c>
      <c r="O1417" s="33">
        <v>36.4</v>
      </c>
      <c r="P1417" s="34" t="s">
        <v>1914</v>
      </c>
      <c r="Q1417" s="33">
        <v>14767</v>
      </c>
      <c r="R1417" s="33">
        <v>19</v>
      </c>
      <c r="S1417" s="34">
        <v>1.5</v>
      </c>
      <c r="T1417" s="34"/>
      <c r="U1417" s="33" t="str">
        <f t="shared" si="68"/>
        <v>103605</v>
      </c>
      <c r="V1417" s="34" t="s">
        <v>1776</v>
      </c>
      <c r="W1417" s="34">
        <v>-12.786182</v>
      </c>
      <c r="X1417" s="34">
        <v>-74.972680000000011</v>
      </c>
      <c r="Y1417" s="33">
        <v>74.239999999999995</v>
      </c>
      <c r="Z1417" s="33">
        <v>3678</v>
      </c>
      <c r="AA1417" s="34" t="s">
        <v>58</v>
      </c>
      <c r="AB1417" s="33">
        <v>0</v>
      </c>
      <c r="AC1417" s="33">
        <v>70</v>
      </c>
      <c r="AD1417" s="33">
        <v>22</v>
      </c>
      <c r="AE1417" s="34" t="s">
        <v>2195</v>
      </c>
      <c r="AF1417" s="33">
        <v>0.6</v>
      </c>
      <c r="AG1417" s="33">
        <v>36.4</v>
      </c>
      <c r="AH1417" s="34" t="s">
        <v>1914</v>
      </c>
      <c r="AI1417" s="33">
        <v>15257</v>
      </c>
      <c r="AJ1417" s="33">
        <v>19</v>
      </c>
      <c r="AK1417" s="34">
        <v>1.5</v>
      </c>
      <c r="AL1417" s="34"/>
      <c r="AM1417" s="33">
        <v>8.33</v>
      </c>
      <c r="AN1417" s="34" t="s">
        <v>2046</v>
      </c>
      <c r="AO1417" s="34"/>
      <c r="AP1417" s="34"/>
      <c r="AQ1417" s="34" t="s">
        <v>1891</v>
      </c>
      <c r="AR1417" s="34" t="s">
        <v>1878</v>
      </c>
      <c r="AS1417" s="34" t="s">
        <v>1889</v>
      </c>
      <c r="AT1417" s="33">
        <v>864</v>
      </c>
      <c r="AU1417" s="33">
        <v>15</v>
      </c>
      <c r="AV1417" s="34" t="s">
        <v>1915</v>
      </c>
      <c r="AW1417" s="34" t="s">
        <v>2601</v>
      </c>
      <c r="AX1417" s="34" t="s">
        <v>2242</v>
      </c>
      <c r="AY1417" s="34" t="s">
        <v>2242</v>
      </c>
      <c r="AZ1417" s="34" t="s">
        <v>2242</v>
      </c>
      <c r="BA1417" s="34" t="s">
        <v>3665</v>
      </c>
      <c r="BB1417" s="34" t="s">
        <v>2242</v>
      </c>
      <c r="BC1417" s="34" t="s">
        <v>2242</v>
      </c>
      <c r="BD1417" s="34" t="s">
        <v>2242</v>
      </c>
    </row>
    <row r="1418" spans="1:56" ht="15" customHeight="1" x14ac:dyDescent="0.25">
      <c r="A1418" t="str">
        <f t="shared" si="66"/>
        <v>0105691_LM_Flor_De_Amancaes_010251389_LM_Amancaes_R1</v>
      </c>
      <c r="B1418" s="34">
        <v>1415</v>
      </c>
      <c r="C1418" s="33" t="str">
        <f t="shared" si="67"/>
        <v>105691</v>
      </c>
      <c r="D1418" s="34" t="s">
        <v>120</v>
      </c>
      <c r="E1418" s="34">
        <v>-12.012499</v>
      </c>
      <c r="F1418" s="34">
        <v>-77.030997999999997</v>
      </c>
      <c r="G1418" s="33">
        <v>156.79</v>
      </c>
      <c r="H1418" s="33">
        <v>200</v>
      </c>
      <c r="I1418" s="34" t="s">
        <v>60</v>
      </c>
      <c r="J1418" s="33">
        <v>16.850000000000001</v>
      </c>
      <c r="K1418" s="33">
        <v>4.5</v>
      </c>
      <c r="L1418" s="33">
        <v>20</v>
      </c>
      <c r="M1418" s="34" t="s">
        <v>59</v>
      </c>
      <c r="N1418" s="33">
        <v>0.3</v>
      </c>
      <c r="O1418" s="33">
        <v>43.8</v>
      </c>
      <c r="P1418" s="34" t="s">
        <v>1914</v>
      </c>
      <c r="Q1418" s="33">
        <v>82375</v>
      </c>
      <c r="R1418" s="33">
        <v>18</v>
      </c>
      <c r="S1418" s="34">
        <v>1.5</v>
      </c>
      <c r="T1418" s="34"/>
      <c r="U1418" s="33" t="str">
        <f t="shared" si="68"/>
        <v>10251389</v>
      </c>
      <c r="V1418" s="34" t="s">
        <v>1818</v>
      </c>
      <c r="W1418" s="34">
        <v>-12.018380000000001</v>
      </c>
      <c r="X1418" s="34">
        <v>-77.028419999999997</v>
      </c>
      <c r="Y1418" s="33">
        <v>336.79</v>
      </c>
      <c r="Z1418" s="33">
        <v>188</v>
      </c>
      <c r="AA1418" s="34" t="s">
        <v>58</v>
      </c>
      <c r="AB1418" s="33">
        <v>0</v>
      </c>
      <c r="AC1418" s="33">
        <v>24</v>
      </c>
      <c r="AD1418" s="33">
        <v>34</v>
      </c>
      <c r="AE1418" s="34" t="s">
        <v>59</v>
      </c>
      <c r="AF1418" s="33">
        <v>0.3</v>
      </c>
      <c r="AG1418" s="33">
        <v>43.8</v>
      </c>
      <c r="AH1418" s="34" t="s">
        <v>1914</v>
      </c>
      <c r="AI1418" s="33">
        <v>72375</v>
      </c>
      <c r="AJ1418" s="33">
        <v>18</v>
      </c>
      <c r="AK1418" s="34">
        <v>1.5</v>
      </c>
      <c r="AL1418" s="34"/>
      <c r="AM1418" s="33">
        <v>0.71</v>
      </c>
      <c r="AN1418" s="34" t="s">
        <v>2046</v>
      </c>
      <c r="AO1418" s="34"/>
      <c r="AP1418" s="34"/>
      <c r="AQ1418" s="34" t="s">
        <v>1897</v>
      </c>
      <c r="AR1418" s="34" t="s">
        <v>1883</v>
      </c>
      <c r="AS1418" s="34" t="s">
        <v>1929</v>
      </c>
      <c r="AT1418" s="33">
        <v>1480</v>
      </c>
      <c r="AU1418" s="33">
        <v>80</v>
      </c>
      <c r="AV1418" s="34" t="s">
        <v>1915</v>
      </c>
      <c r="AW1418" s="34" t="s">
        <v>3559</v>
      </c>
      <c r="AX1418" s="34" t="s">
        <v>4262</v>
      </c>
      <c r="AY1418" s="34" t="s">
        <v>2221</v>
      </c>
      <c r="AZ1418" s="34" t="s">
        <v>2221</v>
      </c>
      <c r="BA1418" s="34" t="s">
        <v>4019</v>
      </c>
      <c r="BB1418" s="34" t="s">
        <v>4262</v>
      </c>
      <c r="BC1418" s="34" t="s">
        <v>2221</v>
      </c>
      <c r="BD1418" s="34" t="s">
        <v>2221</v>
      </c>
    </row>
    <row r="1419" spans="1:56" ht="15" customHeight="1" x14ac:dyDescent="0.25">
      <c r="A1419" t="str">
        <f t="shared" si="66"/>
        <v>0102049_AN_Marcara_0102079_AN_Rechres</v>
      </c>
      <c r="B1419" s="34">
        <v>1416</v>
      </c>
      <c r="C1419" s="33" t="str">
        <f t="shared" si="67"/>
        <v>102049</v>
      </c>
      <c r="D1419" s="34" t="s">
        <v>1150</v>
      </c>
      <c r="E1419" s="34">
        <v>-9.3435000000000006</v>
      </c>
      <c r="F1419" s="34">
        <v>-77.583639000000005</v>
      </c>
      <c r="G1419" s="33">
        <v>155.55000000000001</v>
      </c>
      <c r="H1419" s="33">
        <v>3198</v>
      </c>
      <c r="I1419" s="34" t="s">
        <v>58</v>
      </c>
      <c r="J1419" s="33">
        <v>0</v>
      </c>
      <c r="K1419" s="33">
        <v>20</v>
      </c>
      <c r="L1419" s="33">
        <v>10</v>
      </c>
      <c r="M1419" s="34" t="s">
        <v>59</v>
      </c>
      <c r="N1419" s="33">
        <v>0.3</v>
      </c>
      <c r="O1419" s="33">
        <v>40.299999999999997</v>
      </c>
      <c r="P1419" s="34" t="s">
        <v>1914</v>
      </c>
      <c r="Q1419" s="33" t="s">
        <v>2180</v>
      </c>
      <c r="R1419" s="33">
        <v>22</v>
      </c>
      <c r="S1419" s="34">
        <v>1.5</v>
      </c>
      <c r="T1419" s="34"/>
      <c r="U1419" s="33" t="str">
        <f t="shared" si="68"/>
        <v>102079</v>
      </c>
      <c r="V1419" s="34" t="s">
        <v>1105</v>
      </c>
      <c r="W1419" s="34">
        <v>-9.4777930000000001</v>
      </c>
      <c r="X1419" s="34">
        <v>-77.521749</v>
      </c>
      <c r="Y1419" s="33">
        <v>335.56</v>
      </c>
      <c r="Z1419" s="33">
        <v>3434</v>
      </c>
      <c r="AA1419" s="34" t="s">
        <v>58</v>
      </c>
      <c r="AB1419" s="33">
        <v>0</v>
      </c>
      <c r="AC1419" s="33">
        <v>30</v>
      </c>
      <c r="AD1419" s="33">
        <v>10</v>
      </c>
      <c r="AE1419" s="34" t="s">
        <v>2198</v>
      </c>
      <c r="AF1419" s="33">
        <v>0.6</v>
      </c>
      <c r="AG1419" s="33">
        <v>38.299999999999997</v>
      </c>
      <c r="AH1419" s="34" t="s">
        <v>1914</v>
      </c>
      <c r="AI1419" s="33" t="s">
        <v>4727</v>
      </c>
      <c r="AJ1419" s="33">
        <v>26.5</v>
      </c>
      <c r="AK1419" s="34">
        <v>1.5</v>
      </c>
      <c r="AL1419" s="34"/>
      <c r="AM1419" s="33">
        <v>16.420000000000002</v>
      </c>
      <c r="AN1419" s="34" t="s">
        <v>2046</v>
      </c>
      <c r="AO1419" s="34"/>
      <c r="AP1419" s="34"/>
      <c r="AQ1419" s="34" t="s">
        <v>1891</v>
      </c>
      <c r="AR1419" s="34" t="s">
        <v>1878</v>
      </c>
      <c r="AS1419" s="34" t="s">
        <v>1930</v>
      </c>
      <c r="AT1419" s="33">
        <v>1624</v>
      </c>
      <c r="AU1419" s="33">
        <v>11</v>
      </c>
      <c r="AV1419" s="34" t="s">
        <v>1915</v>
      </c>
      <c r="AW1419" s="34" t="s">
        <v>3560</v>
      </c>
      <c r="AX1419" s="34" t="s">
        <v>4517</v>
      </c>
      <c r="AY1419" s="34" t="s">
        <v>2979</v>
      </c>
      <c r="AZ1419" s="34" t="s">
        <v>2260</v>
      </c>
      <c r="BA1419" s="34" t="s">
        <v>3044</v>
      </c>
      <c r="BB1419" s="34" t="s">
        <v>4316</v>
      </c>
      <c r="BC1419" s="34" t="s">
        <v>2410</v>
      </c>
      <c r="BD1419" s="34" t="s">
        <v>2260</v>
      </c>
    </row>
    <row r="1420" spans="1:56" ht="15" customHeight="1" x14ac:dyDescent="0.25">
      <c r="A1420" t="str">
        <f t="shared" si="66"/>
        <v>0102390_SM_Alto_Picota_0102360_SM_Sauce</v>
      </c>
      <c r="B1420" s="34">
        <v>1417</v>
      </c>
      <c r="C1420" s="33" t="str">
        <f t="shared" si="67"/>
        <v>102390</v>
      </c>
      <c r="D1420" s="34" t="s">
        <v>559</v>
      </c>
      <c r="E1420" s="34">
        <v>-6.8995070000000007</v>
      </c>
      <c r="F1420" s="34">
        <v>-76.350065999999998</v>
      </c>
      <c r="G1420" s="33">
        <v>27.68</v>
      </c>
      <c r="H1420" s="33">
        <v>501</v>
      </c>
      <c r="I1420" s="34" t="s">
        <v>58</v>
      </c>
      <c r="J1420" s="33">
        <v>0</v>
      </c>
      <c r="K1420" s="33">
        <v>55</v>
      </c>
      <c r="L1420" s="33">
        <v>5.1100000000000003</v>
      </c>
      <c r="M1420" s="34" t="s">
        <v>59</v>
      </c>
      <c r="N1420" s="33">
        <v>0.3</v>
      </c>
      <c r="O1420" s="33">
        <v>37.4</v>
      </c>
      <c r="P1420" s="34" t="s">
        <v>1914</v>
      </c>
      <c r="Q1420" s="33" t="s">
        <v>1836</v>
      </c>
      <c r="R1420" s="33">
        <v>28.5</v>
      </c>
      <c r="S1420" s="34">
        <v>1.5</v>
      </c>
      <c r="T1420" s="34"/>
      <c r="U1420" s="33" t="str">
        <f t="shared" si="68"/>
        <v>102360</v>
      </c>
      <c r="V1420" s="34" t="s">
        <v>1718</v>
      </c>
      <c r="W1420" s="34">
        <v>-6.68703</v>
      </c>
      <c r="X1420" s="34">
        <v>-76.237790000000004</v>
      </c>
      <c r="Y1420" s="33">
        <v>207.69</v>
      </c>
      <c r="Z1420" s="33">
        <v>944</v>
      </c>
      <c r="AA1420" s="34" t="s">
        <v>58</v>
      </c>
      <c r="AB1420" s="33">
        <v>0</v>
      </c>
      <c r="AC1420" s="33">
        <v>48</v>
      </c>
      <c r="AD1420" s="33">
        <v>9.08</v>
      </c>
      <c r="AE1420" s="34" t="s">
        <v>2188</v>
      </c>
      <c r="AF1420" s="33">
        <v>1.8</v>
      </c>
      <c r="AG1420" s="33">
        <v>37.4</v>
      </c>
      <c r="AH1420" s="34" t="s">
        <v>1914</v>
      </c>
      <c r="AI1420" s="33" t="s">
        <v>1837</v>
      </c>
      <c r="AJ1420" s="33">
        <v>28.5</v>
      </c>
      <c r="AK1420" s="34">
        <v>1.5</v>
      </c>
      <c r="AL1420" s="34"/>
      <c r="AM1420" s="33">
        <v>26.71</v>
      </c>
      <c r="AN1420" s="34" t="s">
        <v>2046</v>
      </c>
      <c r="AO1420" s="34"/>
      <c r="AP1420" s="34"/>
      <c r="AQ1420" s="34" t="s">
        <v>1913</v>
      </c>
      <c r="AR1420" s="34" t="s">
        <v>1878</v>
      </c>
      <c r="AS1420" s="34" t="s">
        <v>1927</v>
      </c>
      <c r="AT1420" s="33">
        <v>1576</v>
      </c>
      <c r="AU1420" s="33">
        <v>8</v>
      </c>
      <c r="AV1420" s="34" t="s">
        <v>1915</v>
      </c>
      <c r="AW1420" s="34" t="s">
        <v>3561</v>
      </c>
      <c r="AX1420" s="34" t="s">
        <v>3562</v>
      </c>
      <c r="AY1420" s="34" t="s">
        <v>3562</v>
      </c>
      <c r="AZ1420" s="34" t="s">
        <v>2301</v>
      </c>
      <c r="BA1420" s="34" t="s">
        <v>3563</v>
      </c>
      <c r="BB1420" s="34" t="s">
        <v>4518</v>
      </c>
      <c r="BC1420" s="34" t="s">
        <v>2301</v>
      </c>
      <c r="BD1420" s="34" t="s">
        <v>2301</v>
      </c>
    </row>
    <row r="1421" spans="1:56" ht="15" customHeight="1" x14ac:dyDescent="0.25">
      <c r="A1421" t="str">
        <f t="shared" si="66"/>
        <v>0102360_SM_Sauce_0102374_SM_Region_Verde</v>
      </c>
      <c r="B1421" s="34">
        <v>1418</v>
      </c>
      <c r="C1421" s="33" t="str">
        <f t="shared" si="67"/>
        <v>102360</v>
      </c>
      <c r="D1421" s="34" t="s">
        <v>1718</v>
      </c>
      <c r="E1421" s="34">
        <v>-6.68703</v>
      </c>
      <c r="F1421" s="34">
        <v>-76.237790000000004</v>
      </c>
      <c r="G1421" s="33">
        <v>329.23</v>
      </c>
      <c r="H1421" s="33">
        <v>944</v>
      </c>
      <c r="I1421" s="34" t="s">
        <v>58</v>
      </c>
      <c r="J1421" s="33">
        <v>0</v>
      </c>
      <c r="K1421" s="33">
        <v>48</v>
      </c>
      <c r="L1421" s="33">
        <v>45</v>
      </c>
      <c r="M1421" s="34" t="s">
        <v>59</v>
      </c>
      <c r="N1421" s="33">
        <v>0.3</v>
      </c>
      <c r="O1421" s="33">
        <v>40.4</v>
      </c>
      <c r="P1421" s="34" t="s">
        <v>1914</v>
      </c>
      <c r="Q1421" s="33" t="s">
        <v>1837</v>
      </c>
      <c r="R1421" s="33">
        <v>22</v>
      </c>
      <c r="S1421" s="34">
        <v>1.5</v>
      </c>
      <c r="T1421" s="34"/>
      <c r="U1421" s="33" t="str">
        <f t="shared" si="68"/>
        <v>102374</v>
      </c>
      <c r="V1421" s="34" t="s">
        <v>753</v>
      </c>
      <c r="W1421" s="34">
        <v>-6.4720300000000002</v>
      </c>
      <c r="X1421" s="34">
        <v>-76.366699999999994</v>
      </c>
      <c r="Y1421" s="33">
        <v>149.21</v>
      </c>
      <c r="Z1421" s="33">
        <v>386</v>
      </c>
      <c r="AA1421" s="34" t="s">
        <v>58</v>
      </c>
      <c r="AB1421" s="33">
        <v>0</v>
      </c>
      <c r="AC1421" s="33">
        <v>42</v>
      </c>
      <c r="AD1421" s="33">
        <v>30</v>
      </c>
      <c r="AE1421" s="34" t="s">
        <v>2188</v>
      </c>
      <c r="AF1421" s="33">
        <v>1.8</v>
      </c>
      <c r="AG1421" s="33">
        <v>40</v>
      </c>
      <c r="AH1421" s="34" t="s">
        <v>1914</v>
      </c>
      <c r="AI1421" s="33" t="s">
        <v>1836</v>
      </c>
      <c r="AJ1421" s="33">
        <v>21.9</v>
      </c>
      <c r="AK1421" s="34">
        <v>1.5</v>
      </c>
      <c r="AL1421" s="34"/>
      <c r="AM1421" s="33">
        <v>27.86</v>
      </c>
      <c r="AN1421" s="34" t="s">
        <v>2046</v>
      </c>
      <c r="AO1421" s="34"/>
      <c r="AP1421" s="34"/>
      <c r="AQ1421" s="34" t="s">
        <v>1891</v>
      </c>
      <c r="AR1421" s="34" t="s">
        <v>1878</v>
      </c>
      <c r="AS1421" s="34" t="s">
        <v>1927</v>
      </c>
      <c r="AT1421" s="33">
        <v>1708</v>
      </c>
      <c r="AU1421" s="33">
        <v>8</v>
      </c>
      <c r="AV1421" s="34" t="s">
        <v>1915</v>
      </c>
      <c r="AW1421" s="34" t="s">
        <v>3563</v>
      </c>
      <c r="AX1421" s="34" t="s">
        <v>4518</v>
      </c>
      <c r="AY1421" s="34" t="s">
        <v>2301</v>
      </c>
      <c r="AZ1421" s="34" t="s">
        <v>2301</v>
      </c>
      <c r="BA1421" s="34" t="s">
        <v>3927</v>
      </c>
      <c r="BB1421" s="34" t="s">
        <v>4364</v>
      </c>
      <c r="BC1421" s="34" t="s">
        <v>2301</v>
      </c>
      <c r="BD1421" s="34" t="s">
        <v>2301</v>
      </c>
    </row>
    <row r="1422" spans="1:56" ht="15" customHeight="1" x14ac:dyDescent="0.25">
      <c r="A1422" t="str">
        <f t="shared" si="66"/>
        <v>0102370_AQ_Camilo_Joya_0100914_AQ_Cerro_Gloria</v>
      </c>
      <c r="B1422" s="34">
        <v>1419</v>
      </c>
      <c r="C1422" s="33" t="str">
        <f t="shared" si="67"/>
        <v>102370</v>
      </c>
      <c r="D1422" s="34" t="s">
        <v>194</v>
      </c>
      <c r="E1422" s="34">
        <v>-16.726130000000001</v>
      </c>
      <c r="F1422" s="34">
        <v>-71.870350000000002</v>
      </c>
      <c r="G1422" s="33">
        <v>30.25</v>
      </c>
      <c r="H1422" s="33">
        <v>1251</v>
      </c>
      <c r="I1422" s="34" t="s">
        <v>58</v>
      </c>
      <c r="J1422" s="33">
        <v>0</v>
      </c>
      <c r="K1422" s="33">
        <v>48</v>
      </c>
      <c r="L1422" s="33">
        <v>45</v>
      </c>
      <c r="M1422" s="34" t="s">
        <v>59</v>
      </c>
      <c r="N1422" s="33">
        <v>0.3</v>
      </c>
      <c r="O1422" s="33">
        <v>40.4</v>
      </c>
      <c r="P1422" s="34" t="s">
        <v>1914</v>
      </c>
      <c r="Q1422" s="33" t="s">
        <v>2181</v>
      </c>
      <c r="R1422" s="33">
        <v>28.5</v>
      </c>
      <c r="S1422" s="34">
        <v>1.5</v>
      </c>
      <c r="T1422" s="34"/>
      <c r="U1422" s="33" t="str">
        <f t="shared" si="68"/>
        <v>100914</v>
      </c>
      <c r="V1422" s="34" t="s">
        <v>398</v>
      </c>
      <c r="W1422" s="34">
        <v>-16.462675000000001</v>
      </c>
      <c r="X1422" s="34">
        <v>-71.709854000000007</v>
      </c>
      <c r="Y1422" s="33">
        <v>210.3</v>
      </c>
      <c r="Z1422" s="33">
        <v>2390</v>
      </c>
      <c r="AA1422" s="34" t="s">
        <v>58</v>
      </c>
      <c r="AB1422" s="33">
        <v>0</v>
      </c>
      <c r="AC1422" s="33">
        <v>70</v>
      </c>
      <c r="AD1422" s="33">
        <v>20</v>
      </c>
      <c r="AE1422" s="34" t="s">
        <v>2189</v>
      </c>
      <c r="AF1422" s="33">
        <v>1.2</v>
      </c>
      <c r="AG1422" s="33">
        <v>40.799999999999997</v>
      </c>
      <c r="AH1422" s="34" t="s">
        <v>1914</v>
      </c>
      <c r="AI1422" s="33" t="s">
        <v>4728</v>
      </c>
      <c r="AJ1422" s="33">
        <v>28.5</v>
      </c>
      <c r="AK1422" s="34">
        <v>1.5</v>
      </c>
      <c r="AL1422" s="34"/>
      <c r="AM1422" s="33">
        <v>33.96</v>
      </c>
      <c r="AN1422" s="34" t="s">
        <v>2046</v>
      </c>
      <c r="AO1422" s="34"/>
      <c r="AP1422" s="34"/>
      <c r="AQ1422" s="34" t="s">
        <v>1892</v>
      </c>
      <c r="AR1422" s="34" t="s">
        <v>1878</v>
      </c>
      <c r="AS1422" s="34" t="s">
        <v>1889</v>
      </c>
      <c r="AT1422" s="33">
        <v>1456</v>
      </c>
      <c r="AU1422" s="33">
        <v>7</v>
      </c>
      <c r="AV1422" s="34" t="s">
        <v>1915</v>
      </c>
      <c r="AW1422" s="34" t="s">
        <v>3564</v>
      </c>
      <c r="AX1422" s="34" t="s">
        <v>4519</v>
      </c>
      <c r="AY1422" s="34" t="s">
        <v>2636</v>
      </c>
      <c r="AZ1422" s="34" t="s">
        <v>2268</v>
      </c>
      <c r="BA1422" s="34" t="s">
        <v>3625</v>
      </c>
      <c r="BB1422" s="34" t="s">
        <v>4551</v>
      </c>
      <c r="BC1422" s="34" t="s">
        <v>2268</v>
      </c>
      <c r="BD1422" s="34" t="s">
        <v>2268</v>
      </c>
    </row>
    <row r="1423" spans="1:56" ht="15" customHeight="1" x14ac:dyDescent="0.25">
      <c r="A1423" t="str">
        <f t="shared" si="66"/>
        <v>0100842_IC_Los_Aquijes_0100821_IC_Ayabaca</v>
      </c>
      <c r="B1423" s="34">
        <v>1420</v>
      </c>
      <c r="C1423" s="33" t="str">
        <f t="shared" si="67"/>
        <v>100842</v>
      </c>
      <c r="D1423" s="34" t="s">
        <v>812</v>
      </c>
      <c r="E1423" s="34">
        <v>-14.135061</v>
      </c>
      <c r="F1423" s="34">
        <v>-75.690726999999995</v>
      </c>
      <c r="G1423" s="33">
        <v>327.51</v>
      </c>
      <c r="H1423" s="33">
        <v>412</v>
      </c>
      <c r="I1423" s="34" t="s">
        <v>58</v>
      </c>
      <c r="J1423" s="33">
        <v>0</v>
      </c>
      <c r="K1423" s="33">
        <v>70</v>
      </c>
      <c r="L1423" s="33">
        <v>59</v>
      </c>
      <c r="M1423" s="34" t="s">
        <v>59</v>
      </c>
      <c r="N1423" s="33">
        <v>0.3</v>
      </c>
      <c r="O1423" s="33">
        <v>36.799999999999997</v>
      </c>
      <c r="P1423" s="34" t="s">
        <v>1914</v>
      </c>
      <c r="Q1423" s="33" t="s">
        <v>4626</v>
      </c>
      <c r="R1423" s="33">
        <v>26.5</v>
      </c>
      <c r="S1423" s="34">
        <v>1.5</v>
      </c>
      <c r="T1423" s="34"/>
      <c r="U1423" s="33" t="str">
        <f t="shared" si="68"/>
        <v>100821</v>
      </c>
      <c r="V1423" s="34" t="s">
        <v>198</v>
      </c>
      <c r="W1423" s="34">
        <v>-14.070599</v>
      </c>
      <c r="X1423" s="34">
        <v>-75.733055000000007</v>
      </c>
      <c r="Y1423" s="33">
        <v>147.5</v>
      </c>
      <c r="Z1423" s="33">
        <v>407</v>
      </c>
      <c r="AA1423" s="34" t="s">
        <v>58</v>
      </c>
      <c r="AB1423" s="33">
        <v>0</v>
      </c>
      <c r="AC1423" s="33">
        <v>70</v>
      </c>
      <c r="AD1423" s="33">
        <v>45.1</v>
      </c>
      <c r="AE1423" s="34" t="s">
        <v>2193</v>
      </c>
      <c r="AF1423" s="33">
        <v>1.2</v>
      </c>
      <c r="AG1423" s="33">
        <v>36.9</v>
      </c>
      <c r="AH1423" s="34" t="s">
        <v>1914</v>
      </c>
      <c r="AI1423" s="33" t="s">
        <v>4729</v>
      </c>
      <c r="AJ1423" s="33">
        <v>26.5</v>
      </c>
      <c r="AK1423" s="34">
        <v>1.5</v>
      </c>
      <c r="AL1423" s="34"/>
      <c r="AM1423" s="33">
        <v>8.51</v>
      </c>
      <c r="AN1423" s="34" t="s">
        <v>2046</v>
      </c>
      <c r="AO1423" s="34"/>
      <c r="AP1423" s="34"/>
      <c r="AQ1423" s="34" t="s">
        <v>1899</v>
      </c>
      <c r="AR1423" s="34" t="s">
        <v>1879</v>
      </c>
      <c r="AS1423" s="34" t="s">
        <v>1889</v>
      </c>
      <c r="AT1423" s="33">
        <v>1136</v>
      </c>
      <c r="AU1423" s="33">
        <v>11</v>
      </c>
      <c r="AV1423" s="34" t="s">
        <v>1915</v>
      </c>
      <c r="AW1423" s="34" t="s">
        <v>3565</v>
      </c>
      <c r="AX1423" s="34" t="s">
        <v>4286</v>
      </c>
      <c r="AY1423" s="34" t="s">
        <v>2328</v>
      </c>
      <c r="AZ1423" s="34" t="s">
        <v>2328</v>
      </c>
      <c r="BA1423" s="34" t="s">
        <v>3865</v>
      </c>
      <c r="BB1423" s="34" t="s">
        <v>2328</v>
      </c>
      <c r="BC1423" s="34" t="s">
        <v>2328</v>
      </c>
      <c r="BD1423" s="34" t="s">
        <v>2328</v>
      </c>
    </row>
    <row r="1424" spans="1:56" ht="15" customHeight="1" x14ac:dyDescent="0.25">
      <c r="A1424" t="str">
        <f t="shared" si="66"/>
        <v>0100681_LI_Villa_del_Contador_0104125_LI_Complejo_Chicago</v>
      </c>
      <c r="B1424" s="34">
        <v>1421</v>
      </c>
      <c r="C1424" s="33" t="str">
        <f t="shared" si="67"/>
        <v>100681</v>
      </c>
      <c r="D1424" s="34" t="s">
        <v>2026</v>
      </c>
      <c r="E1424" s="34">
        <v>-8.1200700000000001</v>
      </c>
      <c r="F1424" s="34">
        <v>-79.006399999999999</v>
      </c>
      <c r="G1424" s="33">
        <v>288.52999999999997</v>
      </c>
      <c r="H1424" s="33">
        <v>27</v>
      </c>
      <c r="I1424" s="34" t="s">
        <v>58</v>
      </c>
      <c r="J1424" s="33">
        <v>16.5</v>
      </c>
      <c r="K1424" s="33">
        <v>6</v>
      </c>
      <c r="L1424" s="33">
        <v>21.5</v>
      </c>
      <c r="M1424" s="34" t="s">
        <v>59</v>
      </c>
      <c r="N1424" s="33">
        <v>0.3</v>
      </c>
      <c r="O1424" s="33">
        <v>39.9</v>
      </c>
      <c r="P1424" s="34" t="s">
        <v>1914</v>
      </c>
      <c r="Q1424" s="33">
        <v>22470</v>
      </c>
      <c r="R1424" s="33">
        <v>11.9</v>
      </c>
      <c r="S1424" s="34">
        <v>1.5</v>
      </c>
      <c r="T1424" s="34"/>
      <c r="U1424" s="33" t="str">
        <f t="shared" si="68"/>
        <v>104125</v>
      </c>
      <c r="V1424" s="34" t="s">
        <v>1067</v>
      </c>
      <c r="W1424" s="34">
        <v>-8.1170770000000001</v>
      </c>
      <c r="X1424" s="34">
        <v>-79.015418999999994</v>
      </c>
      <c r="Y1424" s="33">
        <v>108.53</v>
      </c>
      <c r="Z1424" s="33">
        <v>34</v>
      </c>
      <c r="AA1424" s="34" t="s">
        <v>60</v>
      </c>
      <c r="AB1424" s="33">
        <v>8.6999999999999993</v>
      </c>
      <c r="AC1424" s="33">
        <v>9</v>
      </c>
      <c r="AD1424" s="33">
        <v>16</v>
      </c>
      <c r="AE1424" s="34" t="s">
        <v>2190</v>
      </c>
      <c r="AF1424" s="33">
        <v>0.6</v>
      </c>
      <c r="AG1424" s="33">
        <v>39.9</v>
      </c>
      <c r="AH1424" s="34" t="s">
        <v>1914</v>
      </c>
      <c r="AI1424" s="33">
        <v>21238</v>
      </c>
      <c r="AJ1424" s="33">
        <v>12</v>
      </c>
      <c r="AK1424" s="34">
        <v>1.5</v>
      </c>
      <c r="AL1424" s="34"/>
      <c r="AM1424" s="33">
        <v>1.05</v>
      </c>
      <c r="AN1424" s="34" t="s">
        <v>2046</v>
      </c>
      <c r="AO1424" s="34"/>
      <c r="AP1424" s="34"/>
      <c r="AQ1424" s="34" t="s">
        <v>1891</v>
      </c>
      <c r="AR1424" s="34" t="s">
        <v>1878</v>
      </c>
      <c r="AS1424" s="34" t="s">
        <v>1889</v>
      </c>
      <c r="AT1424" s="33">
        <v>362</v>
      </c>
      <c r="AU1424" s="33">
        <v>23</v>
      </c>
      <c r="AV1424" s="34" t="s">
        <v>1915</v>
      </c>
      <c r="AW1424" s="34" t="s">
        <v>3566</v>
      </c>
      <c r="AX1424" s="34" t="s">
        <v>2309</v>
      </c>
      <c r="AY1424" s="34" t="s">
        <v>2309</v>
      </c>
      <c r="AZ1424" s="34" t="s">
        <v>2227</v>
      </c>
      <c r="BA1424" s="34" t="s">
        <v>3503</v>
      </c>
      <c r="BB1424" s="34" t="s">
        <v>2309</v>
      </c>
      <c r="BC1424" s="34" t="s">
        <v>2309</v>
      </c>
      <c r="BD1424" s="34" t="s">
        <v>2227</v>
      </c>
    </row>
    <row r="1425" spans="1:56" ht="15" customHeight="1" x14ac:dyDescent="0.25">
      <c r="A1425" t="str">
        <f t="shared" si="66"/>
        <v>010120020_AN_Santa_Centro_0102019_AN_Santa</v>
      </c>
      <c r="B1425" s="34">
        <v>1422</v>
      </c>
      <c r="C1425" s="33" t="str">
        <f t="shared" si="67"/>
        <v>10120020</v>
      </c>
      <c r="D1425" s="34" t="s">
        <v>1719</v>
      </c>
      <c r="E1425" s="34">
        <v>-8.9835600000000007</v>
      </c>
      <c r="F1425" s="34">
        <v>-78.607900000000001</v>
      </c>
      <c r="G1425" s="33">
        <v>237.19</v>
      </c>
      <c r="H1425" s="33">
        <v>22</v>
      </c>
      <c r="I1425" s="34" t="s">
        <v>60</v>
      </c>
      <c r="J1425" s="33">
        <v>0</v>
      </c>
      <c r="K1425" s="33">
        <v>28</v>
      </c>
      <c r="L1425" s="33">
        <v>27</v>
      </c>
      <c r="M1425" s="34" t="s">
        <v>59</v>
      </c>
      <c r="N1425" s="33">
        <v>0.3</v>
      </c>
      <c r="O1425" s="33">
        <v>34.700000000000003</v>
      </c>
      <c r="P1425" s="34" t="s">
        <v>1914</v>
      </c>
      <c r="Q1425" s="33">
        <v>21686</v>
      </c>
      <c r="R1425" s="33">
        <v>19.600000000000001</v>
      </c>
      <c r="S1425" s="34">
        <v>1.5</v>
      </c>
      <c r="T1425" s="34"/>
      <c r="U1425" s="33" t="str">
        <f t="shared" si="68"/>
        <v>102019</v>
      </c>
      <c r="V1425" s="34" t="s">
        <v>625</v>
      </c>
      <c r="W1425" s="34">
        <v>-8.9898000000000007</v>
      </c>
      <c r="X1425" s="34">
        <v>-78.617698000000004</v>
      </c>
      <c r="Y1425" s="33">
        <v>57.19</v>
      </c>
      <c r="Z1425" s="33">
        <v>21</v>
      </c>
      <c r="AA1425" s="34" t="s">
        <v>58</v>
      </c>
      <c r="AB1425" s="33">
        <v>0</v>
      </c>
      <c r="AC1425" s="33">
        <v>30</v>
      </c>
      <c r="AD1425" s="33">
        <v>23</v>
      </c>
      <c r="AE1425" s="34" t="s">
        <v>59</v>
      </c>
      <c r="AF1425" s="33">
        <v>0.3</v>
      </c>
      <c r="AG1425" s="33">
        <v>36.4</v>
      </c>
      <c r="AH1425" s="34" t="s">
        <v>1914</v>
      </c>
      <c r="AI1425" s="33">
        <v>22918</v>
      </c>
      <c r="AJ1425" s="33">
        <v>19.399999999999999</v>
      </c>
      <c r="AK1425" s="34">
        <v>1.5</v>
      </c>
      <c r="AL1425" s="34"/>
      <c r="AM1425" s="33">
        <v>1.28</v>
      </c>
      <c r="AN1425" s="34" t="s">
        <v>2046</v>
      </c>
      <c r="AO1425" s="34"/>
      <c r="AP1425" s="34"/>
      <c r="AQ1425" s="34" t="s">
        <v>1891</v>
      </c>
      <c r="AR1425" s="34" t="s">
        <v>1879</v>
      </c>
      <c r="AS1425" s="34" t="s">
        <v>1889</v>
      </c>
      <c r="AT1425" s="33">
        <v>364</v>
      </c>
      <c r="AU1425" s="33">
        <v>23</v>
      </c>
      <c r="AV1425" s="34" t="s">
        <v>1917</v>
      </c>
      <c r="AW1425" s="34" t="s">
        <v>4142</v>
      </c>
      <c r="AX1425" s="34" t="s">
        <v>2368</v>
      </c>
      <c r="AY1425" s="34" t="s">
        <v>2368</v>
      </c>
      <c r="AZ1425" s="34" t="s">
        <v>2260</v>
      </c>
      <c r="BA1425" s="34" t="s">
        <v>3840</v>
      </c>
      <c r="BB1425" s="34" t="s">
        <v>2368</v>
      </c>
      <c r="BC1425" s="34" t="s">
        <v>2368</v>
      </c>
      <c r="BD1425" s="34" t="s">
        <v>2260</v>
      </c>
    </row>
    <row r="1426" spans="1:56" ht="15" customHeight="1" x14ac:dyDescent="0.25">
      <c r="A1426" t="str">
        <f t="shared" si="66"/>
        <v>010120025_AN_Jardines_Begonias_0100759_AN_Alto_Nuevo_Chimbote</v>
      </c>
      <c r="B1426" s="34">
        <v>1423</v>
      </c>
      <c r="C1426" s="33" t="str">
        <f t="shared" si="67"/>
        <v>10120025</v>
      </c>
      <c r="D1426" s="34" t="s">
        <v>1720</v>
      </c>
      <c r="E1426" s="34">
        <v>-9.1348289999999999</v>
      </c>
      <c r="F1426" s="34">
        <v>-78.498086000000001</v>
      </c>
      <c r="G1426" s="33">
        <v>4.83</v>
      </c>
      <c r="H1426" s="33">
        <v>48</v>
      </c>
      <c r="I1426" s="34" t="s">
        <v>60</v>
      </c>
      <c r="J1426" s="33">
        <v>0</v>
      </c>
      <c r="K1426" s="33">
        <v>28</v>
      </c>
      <c r="L1426" s="33">
        <v>28</v>
      </c>
      <c r="M1426" s="34" t="s">
        <v>59</v>
      </c>
      <c r="N1426" s="33">
        <v>0.3</v>
      </c>
      <c r="O1426" s="33">
        <v>34.700000000000003</v>
      </c>
      <c r="P1426" s="34" t="s">
        <v>1914</v>
      </c>
      <c r="Q1426" s="33">
        <v>21854</v>
      </c>
      <c r="R1426" s="33">
        <v>18</v>
      </c>
      <c r="S1426" s="34">
        <v>1.5</v>
      </c>
      <c r="T1426" s="34"/>
      <c r="U1426" s="33" t="str">
        <f t="shared" si="68"/>
        <v>100759</v>
      </c>
      <c r="V1426" s="34" t="s">
        <v>478</v>
      </c>
      <c r="W1426" s="34">
        <v>-9.12331</v>
      </c>
      <c r="X1426" s="34">
        <v>-78.497100000000003</v>
      </c>
      <c r="Y1426" s="33">
        <v>184.83</v>
      </c>
      <c r="Z1426" s="33">
        <v>72</v>
      </c>
      <c r="AA1426" s="34" t="s">
        <v>58</v>
      </c>
      <c r="AB1426" s="33">
        <v>0</v>
      </c>
      <c r="AC1426" s="33">
        <v>30</v>
      </c>
      <c r="AD1426" s="33">
        <v>25</v>
      </c>
      <c r="AE1426" s="34" t="s">
        <v>59</v>
      </c>
      <c r="AF1426" s="33">
        <v>0.3</v>
      </c>
      <c r="AG1426" s="33">
        <v>39.9</v>
      </c>
      <c r="AH1426" s="34" t="s">
        <v>1914</v>
      </c>
      <c r="AI1426" s="33">
        <v>23086</v>
      </c>
      <c r="AJ1426" s="33">
        <v>18</v>
      </c>
      <c r="AK1426" s="34">
        <v>1.5</v>
      </c>
      <c r="AL1426" s="34"/>
      <c r="AM1426" s="33">
        <v>1.29</v>
      </c>
      <c r="AN1426" s="34" t="s">
        <v>2046</v>
      </c>
      <c r="AO1426" s="34"/>
      <c r="AP1426" s="34"/>
      <c r="AQ1426" s="34" t="s">
        <v>1891</v>
      </c>
      <c r="AR1426" s="34" t="s">
        <v>1878</v>
      </c>
      <c r="AS1426" s="34" t="s">
        <v>1889</v>
      </c>
      <c r="AT1426" s="33">
        <v>364</v>
      </c>
      <c r="AU1426" s="33">
        <v>23</v>
      </c>
      <c r="AV1426" s="34" t="s">
        <v>1915</v>
      </c>
      <c r="AW1426" s="34" t="s">
        <v>4143</v>
      </c>
      <c r="AX1426" s="34" t="s">
        <v>3521</v>
      </c>
      <c r="AY1426" s="34" t="s">
        <v>2368</v>
      </c>
      <c r="AZ1426" s="34" t="s">
        <v>2260</v>
      </c>
      <c r="BA1426" s="34" t="s">
        <v>3917</v>
      </c>
      <c r="BB1426" s="34" t="s">
        <v>3521</v>
      </c>
      <c r="BC1426" s="34" t="s">
        <v>2368</v>
      </c>
      <c r="BD1426" s="34" t="s">
        <v>2260</v>
      </c>
    </row>
    <row r="1427" spans="1:56" ht="15" customHeight="1" x14ac:dyDescent="0.25">
      <c r="A1427" t="str">
        <f t="shared" si="66"/>
        <v>010120062_AN_Complejo_Casuarinas_0100729_AN_Anchoveta</v>
      </c>
      <c r="B1427" s="34">
        <v>1424</v>
      </c>
      <c r="C1427" s="33" t="str">
        <f t="shared" si="67"/>
        <v>10120062</v>
      </c>
      <c r="D1427" s="34" t="s">
        <v>1721</v>
      </c>
      <c r="E1427" s="34">
        <v>-9.1312490000000004</v>
      </c>
      <c r="F1427" s="34">
        <v>-78.521765000000002</v>
      </c>
      <c r="G1427" s="33">
        <v>356.49</v>
      </c>
      <c r="H1427" s="33">
        <v>24</v>
      </c>
      <c r="I1427" s="34" t="s">
        <v>60</v>
      </c>
      <c r="J1427" s="33">
        <v>0</v>
      </c>
      <c r="K1427" s="33">
        <v>18</v>
      </c>
      <c r="L1427" s="33">
        <v>17.850000000000001</v>
      </c>
      <c r="M1427" s="34" t="s">
        <v>59</v>
      </c>
      <c r="N1427" s="33">
        <v>0.3</v>
      </c>
      <c r="O1427" s="33">
        <v>34.700000000000003</v>
      </c>
      <c r="P1427" s="34" t="s">
        <v>1914</v>
      </c>
      <c r="Q1427" s="33">
        <v>23170</v>
      </c>
      <c r="R1427" s="33">
        <v>18</v>
      </c>
      <c r="S1427" s="34">
        <v>1.5</v>
      </c>
      <c r="T1427" s="34"/>
      <c r="U1427" s="33" t="str">
        <f t="shared" si="68"/>
        <v>100729</v>
      </c>
      <c r="V1427" s="34" t="s">
        <v>466</v>
      </c>
      <c r="W1427" s="34">
        <v>-9.1193240000000007</v>
      </c>
      <c r="X1427" s="34">
        <v>-78.522506000000007</v>
      </c>
      <c r="Y1427" s="33">
        <v>176.49</v>
      </c>
      <c r="Z1427" s="33">
        <v>39</v>
      </c>
      <c r="AA1427" s="34" t="s">
        <v>58</v>
      </c>
      <c r="AB1427" s="33">
        <v>0</v>
      </c>
      <c r="AC1427" s="33">
        <v>30</v>
      </c>
      <c r="AD1427" s="33">
        <v>24</v>
      </c>
      <c r="AE1427" s="34" t="s">
        <v>2213</v>
      </c>
      <c r="AF1427" s="33">
        <v>0.3</v>
      </c>
      <c r="AG1427" s="33">
        <v>32.1</v>
      </c>
      <c r="AH1427" s="34" t="s">
        <v>1914</v>
      </c>
      <c r="AI1427" s="33">
        <v>21938</v>
      </c>
      <c r="AJ1427" s="33">
        <v>18</v>
      </c>
      <c r="AK1427" s="34">
        <v>1.5</v>
      </c>
      <c r="AL1427" s="34"/>
      <c r="AM1427" s="33">
        <v>1.33</v>
      </c>
      <c r="AN1427" s="34" t="s">
        <v>2046</v>
      </c>
      <c r="AO1427" s="34"/>
      <c r="AP1427" s="34"/>
      <c r="AQ1427" s="34" t="s">
        <v>1894</v>
      </c>
      <c r="AR1427" s="34" t="s">
        <v>1878</v>
      </c>
      <c r="AS1427" s="34" t="s">
        <v>1889</v>
      </c>
      <c r="AT1427" s="33">
        <v>364</v>
      </c>
      <c r="AU1427" s="33">
        <v>23</v>
      </c>
      <c r="AV1427" s="34" t="s">
        <v>1915</v>
      </c>
      <c r="AW1427" s="34" t="s">
        <v>4144</v>
      </c>
      <c r="AX1427" s="34" t="s">
        <v>3521</v>
      </c>
      <c r="AY1427" s="34" t="s">
        <v>2368</v>
      </c>
      <c r="AZ1427" s="34" t="s">
        <v>2260</v>
      </c>
      <c r="BA1427" s="34" t="s">
        <v>3902</v>
      </c>
      <c r="BB1427" s="34" t="s">
        <v>3521</v>
      </c>
      <c r="BC1427" s="34" t="s">
        <v>2368</v>
      </c>
      <c r="BD1427" s="34" t="s">
        <v>2260</v>
      </c>
    </row>
    <row r="1428" spans="1:56" ht="15" customHeight="1" x14ac:dyDescent="0.25">
      <c r="A1428" t="str">
        <f t="shared" si="66"/>
        <v>010140058_AQ_Jardines_Chachani_0102415_AQ_Charcani_Chico</v>
      </c>
      <c r="B1428" s="34">
        <v>1425</v>
      </c>
      <c r="C1428" s="33" t="str">
        <f t="shared" si="67"/>
        <v>10140058</v>
      </c>
      <c r="D1428" s="34" t="s">
        <v>1722</v>
      </c>
      <c r="E1428" s="34">
        <v>-16.303415999999999</v>
      </c>
      <c r="F1428" s="34">
        <v>-71.546002000000001</v>
      </c>
      <c r="G1428" s="33">
        <v>121.51</v>
      </c>
      <c r="H1428" s="33">
        <v>2840</v>
      </c>
      <c r="I1428" s="34" t="s">
        <v>60</v>
      </c>
      <c r="J1428" s="33">
        <v>0</v>
      </c>
      <c r="K1428" s="33">
        <v>27.5</v>
      </c>
      <c r="L1428" s="33">
        <v>27</v>
      </c>
      <c r="M1428" s="34" t="s">
        <v>59</v>
      </c>
      <c r="N1428" s="33">
        <v>0.3</v>
      </c>
      <c r="O1428" s="33">
        <v>39.9</v>
      </c>
      <c r="P1428" s="34" t="s">
        <v>1914</v>
      </c>
      <c r="Q1428" s="33">
        <v>22778</v>
      </c>
      <c r="R1428" s="33">
        <v>18</v>
      </c>
      <c r="S1428" s="34">
        <v>1.5</v>
      </c>
      <c r="T1428" s="34"/>
      <c r="U1428" s="33" t="str">
        <f t="shared" si="68"/>
        <v>102415</v>
      </c>
      <c r="V1428" s="34" t="s">
        <v>1404</v>
      </c>
      <c r="W1428" s="34">
        <v>-16.313974999999999</v>
      </c>
      <c r="X1428" s="34">
        <v>-71.528058000000001</v>
      </c>
      <c r="Y1428" s="33">
        <v>301.52</v>
      </c>
      <c r="Z1428" s="33">
        <v>2829</v>
      </c>
      <c r="AA1428" s="34" t="s">
        <v>58</v>
      </c>
      <c r="AB1428" s="33">
        <v>0</v>
      </c>
      <c r="AC1428" s="33">
        <v>30</v>
      </c>
      <c r="AD1428" s="33">
        <v>22</v>
      </c>
      <c r="AE1428" s="34" t="s">
        <v>2190</v>
      </c>
      <c r="AF1428" s="33">
        <v>0.6</v>
      </c>
      <c r="AG1428" s="33">
        <v>39.9</v>
      </c>
      <c r="AH1428" s="34" t="s">
        <v>1914</v>
      </c>
      <c r="AI1428" s="33">
        <v>21546</v>
      </c>
      <c r="AJ1428" s="33">
        <v>18</v>
      </c>
      <c r="AK1428" s="34">
        <v>1.5</v>
      </c>
      <c r="AL1428" s="34"/>
      <c r="AM1428" s="33">
        <v>2.25</v>
      </c>
      <c r="AN1428" s="34" t="s">
        <v>2046</v>
      </c>
      <c r="AO1428" s="34"/>
      <c r="AP1428" s="34"/>
      <c r="AQ1428" s="34" t="s">
        <v>1910</v>
      </c>
      <c r="AR1428" s="34" t="s">
        <v>1885</v>
      </c>
      <c r="AS1428" s="34" t="s">
        <v>1889</v>
      </c>
      <c r="AT1428" s="33">
        <v>364</v>
      </c>
      <c r="AU1428" s="33">
        <v>23</v>
      </c>
      <c r="AV1428" s="34" t="s">
        <v>1915</v>
      </c>
      <c r="AW1428" s="34" t="s">
        <v>4145</v>
      </c>
      <c r="AX1428" s="34" t="s">
        <v>3742</v>
      </c>
      <c r="AY1428" s="34" t="s">
        <v>2268</v>
      </c>
      <c r="AZ1428" s="34" t="s">
        <v>2268</v>
      </c>
      <c r="BA1428" s="34" t="s">
        <v>2875</v>
      </c>
      <c r="BB1428" s="34" t="s">
        <v>3742</v>
      </c>
      <c r="BC1428" s="34" t="s">
        <v>2268</v>
      </c>
      <c r="BD1428" s="34" t="s">
        <v>2268</v>
      </c>
    </row>
    <row r="1429" spans="1:56" ht="15" customHeight="1" x14ac:dyDescent="0.25">
      <c r="A1429" t="str">
        <f t="shared" si="66"/>
        <v>010170908_LM_Centro_Medico_Naval_0100074_LM_Haya_de_la_Torre</v>
      </c>
      <c r="B1429" s="34">
        <v>1426</v>
      </c>
      <c r="C1429" s="33" t="str">
        <f t="shared" si="67"/>
        <v>10170908</v>
      </c>
      <c r="D1429" s="34" t="s">
        <v>1723</v>
      </c>
      <c r="E1429" s="34">
        <v>-12.059162000000001</v>
      </c>
      <c r="F1429" s="34">
        <v>-77.092754999999997</v>
      </c>
      <c r="G1429" s="33">
        <v>233.77</v>
      </c>
      <c r="H1429" s="33">
        <v>51</v>
      </c>
      <c r="I1429" s="34" t="s">
        <v>60</v>
      </c>
      <c r="J1429" s="33">
        <v>0</v>
      </c>
      <c r="K1429" s="33">
        <v>27</v>
      </c>
      <c r="L1429" s="33">
        <v>27</v>
      </c>
      <c r="M1429" s="34" t="s">
        <v>59</v>
      </c>
      <c r="N1429" s="33">
        <v>0.3</v>
      </c>
      <c r="O1429" s="33">
        <v>39.9</v>
      </c>
      <c r="P1429" s="34" t="s">
        <v>1914</v>
      </c>
      <c r="Q1429" s="33">
        <v>21966</v>
      </c>
      <c r="R1429" s="33">
        <v>18</v>
      </c>
      <c r="S1429" s="34">
        <v>1.5</v>
      </c>
      <c r="T1429" s="34"/>
      <c r="U1429" s="33" t="str">
        <f t="shared" si="68"/>
        <v>100074</v>
      </c>
      <c r="V1429" s="34" t="s">
        <v>425</v>
      </c>
      <c r="W1429" s="34">
        <v>-12.071667</v>
      </c>
      <c r="X1429" s="34">
        <v>-77.110206000000005</v>
      </c>
      <c r="Y1429" s="33">
        <v>53.77</v>
      </c>
      <c r="Z1429" s="33">
        <v>30</v>
      </c>
      <c r="AA1429" s="34" t="s">
        <v>58</v>
      </c>
      <c r="AB1429" s="33">
        <v>0</v>
      </c>
      <c r="AC1429" s="33">
        <v>51</v>
      </c>
      <c r="AD1429" s="33">
        <v>45</v>
      </c>
      <c r="AE1429" s="34" t="s">
        <v>2188</v>
      </c>
      <c r="AF1429" s="33">
        <v>1.8</v>
      </c>
      <c r="AG1429" s="33">
        <v>36.9</v>
      </c>
      <c r="AH1429" s="34" t="s">
        <v>1914</v>
      </c>
      <c r="AI1429" s="33">
        <v>23198</v>
      </c>
      <c r="AJ1429" s="33">
        <v>18</v>
      </c>
      <c r="AK1429" s="34">
        <v>1.5</v>
      </c>
      <c r="AL1429" s="34"/>
      <c r="AM1429" s="33">
        <v>2.36</v>
      </c>
      <c r="AN1429" s="34" t="s">
        <v>2046</v>
      </c>
      <c r="AO1429" s="34"/>
      <c r="AP1429" s="34"/>
      <c r="AQ1429" s="34" t="s">
        <v>1891</v>
      </c>
      <c r="AR1429" s="34" t="s">
        <v>1878</v>
      </c>
      <c r="AS1429" s="34" t="s">
        <v>1889</v>
      </c>
      <c r="AT1429" s="33">
        <v>364</v>
      </c>
      <c r="AU1429" s="33">
        <v>23</v>
      </c>
      <c r="AV1429" s="34" t="s">
        <v>1915</v>
      </c>
      <c r="AW1429" s="34" t="s">
        <v>4146</v>
      </c>
      <c r="AX1429" s="34" t="s">
        <v>3536</v>
      </c>
      <c r="AY1429" s="34" t="s">
        <v>4275</v>
      </c>
      <c r="AZ1429" s="34" t="s">
        <v>2305</v>
      </c>
      <c r="BA1429" s="34" t="s">
        <v>3973</v>
      </c>
      <c r="BB1429" s="34" t="s">
        <v>4447</v>
      </c>
      <c r="BC1429" s="34" t="s">
        <v>4275</v>
      </c>
      <c r="BD1429" s="34" t="s">
        <v>2305</v>
      </c>
    </row>
    <row r="1430" spans="1:56" ht="15" customHeight="1" x14ac:dyDescent="0.25">
      <c r="A1430" t="str">
        <f t="shared" si="66"/>
        <v>0104407_CP_Agregador_Pajonal_0101619_JU_La_Merced</v>
      </c>
      <c r="B1430" s="34">
        <v>1427</v>
      </c>
      <c r="C1430" s="33" t="str">
        <f t="shared" si="67"/>
        <v>104407</v>
      </c>
      <c r="D1430" s="34" t="s">
        <v>256</v>
      </c>
      <c r="E1430" s="34">
        <v>-10.649609999999999</v>
      </c>
      <c r="F1430" s="34">
        <v>-75.292509999999993</v>
      </c>
      <c r="G1430" s="33">
        <v>184.56</v>
      </c>
      <c r="H1430" s="33">
        <v>2811</v>
      </c>
      <c r="I1430" s="34" t="s">
        <v>58</v>
      </c>
      <c r="J1430" s="33">
        <v>0</v>
      </c>
      <c r="K1430" s="33">
        <v>54</v>
      </c>
      <c r="L1430" s="33">
        <v>35</v>
      </c>
      <c r="M1430" s="34" t="s">
        <v>59</v>
      </c>
      <c r="N1430" s="33">
        <v>0.3</v>
      </c>
      <c r="O1430" s="33">
        <v>36.9</v>
      </c>
      <c r="P1430" s="34" t="s">
        <v>1914</v>
      </c>
      <c r="Q1430" s="33">
        <v>7000</v>
      </c>
      <c r="R1430" s="33">
        <v>22.9</v>
      </c>
      <c r="S1430" s="34">
        <v>1.5</v>
      </c>
      <c r="T1430" s="34"/>
      <c r="U1430" s="33" t="str">
        <f t="shared" si="68"/>
        <v>101619</v>
      </c>
      <c r="V1430" s="34" t="s">
        <v>865</v>
      </c>
      <c r="W1430" s="34">
        <v>-11.071916</v>
      </c>
      <c r="X1430" s="34">
        <v>-75.326774</v>
      </c>
      <c r="Y1430" s="33">
        <v>4.55</v>
      </c>
      <c r="Z1430" s="33">
        <v>1088</v>
      </c>
      <c r="AA1430" s="34" t="s">
        <v>58</v>
      </c>
      <c r="AB1430" s="33">
        <v>0</v>
      </c>
      <c r="AC1430" s="33">
        <v>45</v>
      </c>
      <c r="AD1430" s="33">
        <v>30</v>
      </c>
      <c r="AE1430" s="34" t="s">
        <v>2188</v>
      </c>
      <c r="AF1430" s="33">
        <v>1.8</v>
      </c>
      <c r="AG1430" s="33">
        <v>39.9</v>
      </c>
      <c r="AH1430" s="34" t="s">
        <v>1914</v>
      </c>
      <c r="AI1430" s="33">
        <v>6660</v>
      </c>
      <c r="AJ1430" s="33">
        <v>22.9</v>
      </c>
      <c r="AK1430" s="34">
        <v>1.5</v>
      </c>
      <c r="AL1430" s="34"/>
      <c r="AM1430" s="33">
        <v>47.16</v>
      </c>
      <c r="AN1430" s="34" t="s">
        <v>2046</v>
      </c>
      <c r="AO1430" s="34"/>
      <c r="AP1430" s="34"/>
      <c r="AQ1430" s="34" t="s">
        <v>1891</v>
      </c>
      <c r="AR1430" s="34" t="s">
        <v>1879</v>
      </c>
      <c r="AS1430" s="34" t="s">
        <v>1889</v>
      </c>
      <c r="AT1430" s="33">
        <v>362.23599999999999</v>
      </c>
      <c r="AU1430" s="33">
        <v>7</v>
      </c>
      <c r="AV1430" s="34" t="s">
        <v>1918</v>
      </c>
      <c r="AW1430" s="34" t="s">
        <v>3500</v>
      </c>
      <c r="AX1430" s="34" t="s">
        <v>2732</v>
      </c>
      <c r="AY1430" s="34" t="s">
        <v>2732</v>
      </c>
      <c r="AZ1430" s="34" t="s">
        <v>2733</v>
      </c>
      <c r="BA1430" s="34" t="s">
        <v>3808</v>
      </c>
      <c r="BB1430" s="34" t="s">
        <v>3023</v>
      </c>
      <c r="BC1430" s="34" t="s">
        <v>3023</v>
      </c>
      <c r="BD1430" s="34" t="s">
        <v>2254</v>
      </c>
    </row>
    <row r="1431" spans="1:56" ht="15" customHeight="1" x14ac:dyDescent="0.25">
      <c r="A1431" t="str">
        <f t="shared" si="66"/>
        <v>010210703_ IC_Jose_del_Tambo_0100876_IC_Siete_Cabezas</v>
      </c>
      <c r="B1431" s="34">
        <v>1428</v>
      </c>
      <c r="C1431" s="33" t="str">
        <f t="shared" si="67"/>
        <v>10210703</v>
      </c>
      <c r="D1431" s="34" t="s">
        <v>2064</v>
      </c>
      <c r="E1431" s="34">
        <v>-14.090827000000001</v>
      </c>
      <c r="F1431" s="34">
        <v>-75.745260000000002</v>
      </c>
      <c r="G1431" s="33">
        <v>118.75</v>
      </c>
      <c r="H1431" s="33">
        <v>397</v>
      </c>
      <c r="I1431" s="34" t="s">
        <v>60</v>
      </c>
      <c r="J1431" s="33">
        <v>0</v>
      </c>
      <c r="K1431" s="33">
        <v>28.8</v>
      </c>
      <c r="L1431" s="33">
        <v>28</v>
      </c>
      <c r="M1431" s="34" t="s">
        <v>59</v>
      </c>
      <c r="N1431" s="33">
        <v>0.3</v>
      </c>
      <c r="O1431" s="33">
        <v>34.700000000000003</v>
      </c>
      <c r="P1431" s="34" t="s">
        <v>1914</v>
      </c>
      <c r="Q1431" s="33">
        <v>21826</v>
      </c>
      <c r="R1431" s="33">
        <v>18</v>
      </c>
      <c r="S1431" s="34">
        <v>1.5</v>
      </c>
      <c r="T1431" s="34"/>
      <c r="U1431" s="33" t="str">
        <f t="shared" si="68"/>
        <v>100876</v>
      </c>
      <c r="V1431" s="34" t="s">
        <v>1819</v>
      </c>
      <c r="W1431" s="34">
        <v>-14.095750000000001</v>
      </c>
      <c r="X1431" s="34">
        <v>-75.736009999999993</v>
      </c>
      <c r="Y1431" s="33">
        <v>298.76</v>
      </c>
      <c r="Z1431" s="33">
        <v>400</v>
      </c>
      <c r="AA1431" s="34" t="s">
        <v>58</v>
      </c>
      <c r="AB1431" s="33">
        <v>0</v>
      </c>
      <c r="AC1431" s="33">
        <v>24</v>
      </c>
      <c r="AD1431" s="33">
        <v>22</v>
      </c>
      <c r="AE1431" s="34" t="s">
        <v>59</v>
      </c>
      <c r="AF1431" s="33">
        <v>0.3</v>
      </c>
      <c r="AG1431" s="33">
        <v>34.700000000000003</v>
      </c>
      <c r="AH1431" s="34" t="s">
        <v>1914</v>
      </c>
      <c r="AI1431" s="33" t="s">
        <v>1868</v>
      </c>
      <c r="AJ1431" s="33">
        <v>18</v>
      </c>
      <c r="AK1431" s="34">
        <v>1.5</v>
      </c>
      <c r="AL1431" s="34"/>
      <c r="AM1431" s="33">
        <v>1.1399999999999999</v>
      </c>
      <c r="AN1431" s="34" t="s">
        <v>2046</v>
      </c>
      <c r="AO1431" s="34"/>
      <c r="AP1431" s="34"/>
      <c r="AQ1431" s="34" t="s">
        <v>1910</v>
      </c>
      <c r="AR1431" s="34" t="s">
        <v>1885</v>
      </c>
      <c r="AS1431" s="34" t="s">
        <v>61</v>
      </c>
      <c r="AT1431" s="33">
        <v>322</v>
      </c>
      <c r="AU1431" s="33">
        <v>23</v>
      </c>
      <c r="AV1431" s="34" t="s">
        <v>1915</v>
      </c>
      <c r="AW1431" s="34" t="s">
        <v>4526</v>
      </c>
      <c r="AX1431" s="34" t="s">
        <v>2328</v>
      </c>
      <c r="AY1431" s="34" t="s">
        <v>2328</v>
      </c>
      <c r="AZ1431" s="34" t="s">
        <v>2328</v>
      </c>
      <c r="BA1431" s="34" t="s">
        <v>3841</v>
      </c>
      <c r="BB1431" s="34" t="s">
        <v>2328</v>
      </c>
      <c r="BC1431" s="34" t="s">
        <v>2328</v>
      </c>
      <c r="BD1431" s="34" t="s">
        <v>2328</v>
      </c>
    </row>
    <row r="1432" spans="1:56" ht="15" customHeight="1" x14ac:dyDescent="0.25">
      <c r="A1432" t="str">
        <f t="shared" si="66"/>
        <v>010250620_LM_STELLA_MARIS_0105057_LM_Tren_de_Villa</v>
      </c>
      <c r="B1432" s="34">
        <v>1429</v>
      </c>
      <c r="C1432" s="33" t="str">
        <f t="shared" si="67"/>
        <v>10250620</v>
      </c>
      <c r="D1432" s="34" t="s">
        <v>2027</v>
      </c>
      <c r="E1432" s="34">
        <v>-12.205026</v>
      </c>
      <c r="F1432" s="34">
        <v>-76.925995999999998</v>
      </c>
      <c r="G1432" s="33">
        <v>263.33</v>
      </c>
      <c r="H1432" s="33">
        <v>254</v>
      </c>
      <c r="I1432" s="34" t="s">
        <v>60</v>
      </c>
      <c r="J1432" s="33">
        <v>0</v>
      </c>
      <c r="K1432" s="33">
        <v>28</v>
      </c>
      <c r="L1432" s="33">
        <v>27</v>
      </c>
      <c r="M1432" s="34" t="s">
        <v>59</v>
      </c>
      <c r="N1432" s="33">
        <v>0.3</v>
      </c>
      <c r="O1432" s="33">
        <v>34.700000000000003</v>
      </c>
      <c r="P1432" s="34" t="s">
        <v>1914</v>
      </c>
      <c r="Q1432" s="33">
        <v>22022</v>
      </c>
      <c r="R1432" s="33">
        <v>19.5</v>
      </c>
      <c r="S1432" s="34">
        <v>1.5</v>
      </c>
      <c r="T1432" s="34"/>
      <c r="U1432" s="33" t="str">
        <f t="shared" si="68"/>
        <v>105057</v>
      </c>
      <c r="V1432" s="34" t="s">
        <v>1952</v>
      </c>
      <c r="W1432" s="34">
        <v>-12.205920000000001</v>
      </c>
      <c r="X1432" s="34">
        <v>-76.933821999999992</v>
      </c>
      <c r="Y1432" s="33">
        <v>83.33</v>
      </c>
      <c r="Z1432" s="33">
        <v>198</v>
      </c>
      <c r="AA1432" s="34" t="s">
        <v>60</v>
      </c>
      <c r="AB1432" s="33">
        <v>18.87</v>
      </c>
      <c r="AC1432" s="33">
        <v>6</v>
      </c>
      <c r="AD1432" s="33">
        <v>22</v>
      </c>
      <c r="AE1432" s="34" t="s">
        <v>59</v>
      </c>
      <c r="AF1432" s="33">
        <v>0.3</v>
      </c>
      <c r="AG1432" s="33">
        <v>34.700000000000003</v>
      </c>
      <c r="AH1432" s="34" t="s">
        <v>1914</v>
      </c>
      <c r="AI1432" s="33">
        <v>23254</v>
      </c>
      <c r="AJ1432" s="33">
        <v>19.5</v>
      </c>
      <c r="AK1432" s="34">
        <v>1.5</v>
      </c>
      <c r="AL1432" s="34"/>
      <c r="AM1432" s="33">
        <v>0.86</v>
      </c>
      <c r="AN1432" s="34" t="s">
        <v>2046</v>
      </c>
      <c r="AO1432" s="34"/>
      <c r="AP1432" s="34"/>
      <c r="AQ1432" s="34" t="s">
        <v>1910</v>
      </c>
      <c r="AR1432" s="34" t="s">
        <v>1885</v>
      </c>
      <c r="AS1432" s="34" t="s">
        <v>1889</v>
      </c>
      <c r="AT1432" s="33">
        <v>322</v>
      </c>
      <c r="AU1432" s="33">
        <v>23</v>
      </c>
      <c r="AV1432" s="34" t="s">
        <v>1917</v>
      </c>
      <c r="AW1432" s="34" t="s">
        <v>4147</v>
      </c>
      <c r="AX1432" s="34" t="s">
        <v>4430</v>
      </c>
      <c r="AY1432" s="34" t="s">
        <v>2221</v>
      </c>
      <c r="AZ1432" s="34" t="s">
        <v>2221</v>
      </c>
      <c r="BA1432" s="34" t="s">
        <v>2798</v>
      </c>
      <c r="BB1432" s="34" t="s">
        <v>3824</v>
      </c>
      <c r="BC1432" s="34" t="s">
        <v>2221</v>
      </c>
      <c r="BD1432" s="34" t="s">
        <v>2221</v>
      </c>
    </row>
    <row r="1433" spans="1:56" ht="15" customHeight="1" x14ac:dyDescent="0.25">
      <c r="A1433" t="str">
        <f t="shared" si="66"/>
        <v>010251302_LM_Tres_Torres_0100005_LM_SMPorres</v>
      </c>
      <c r="B1433" s="34">
        <v>1430</v>
      </c>
      <c r="C1433" s="33" t="str">
        <f t="shared" si="67"/>
        <v>10251302</v>
      </c>
      <c r="D1433" s="34" t="s">
        <v>1724</v>
      </c>
      <c r="E1433" s="34">
        <v>-12.00615</v>
      </c>
      <c r="F1433" s="34">
        <v>-77.075869999999995</v>
      </c>
      <c r="G1433" s="33">
        <v>208.7</v>
      </c>
      <c r="H1433" s="33">
        <v>62</v>
      </c>
      <c r="I1433" s="34" t="s">
        <v>60</v>
      </c>
      <c r="J1433" s="33">
        <v>0</v>
      </c>
      <c r="K1433" s="33">
        <v>24</v>
      </c>
      <c r="L1433" s="33">
        <v>22</v>
      </c>
      <c r="M1433" s="34" t="s">
        <v>59</v>
      </c>
      <c r="N1433" s="33">
        <v>0.3</v>
      </c>
      <c r="O1433" s="33">
        <v>34.700000000000003</v>
      </c>
      <c r="P1433" s="34" t="s">
        <v>1914</v>
      </c>
      <c r="Q1433" s="33" t="s">
        <v>2182</v>
      </c>
      <c r="R1433" s="33">
        <v>18</v>
      </c>
      <c r="S1433" s="34">
        <v>1.5</v>
      </c>
      <c r="T1433" s="34"/>
      <c r="U1433" s="33" t="str">
        <f t="shared" si="68"/>
        <v>100005</v>
      </c>
      <c r="V1433" s="34" t="s">
        <v>635</v>
      </c>
      <c r="W1433" s="34">
        <v>-12.013408999999999</v>
      </c>
      <c r="X1433" s="34">
        <v>-77.079932999999997</v>
      </c>
      <c r="Y1433" s="33">
        <v>28.7</v>
      </c>
      <c r="Z1433" s="33">
        <v>61</v>
      </c>
      <c r="AA1433" s="34" t="s">
        <v>60</v>
      </c>
      <c r="AB1433" s="33">
        <v>13</v>
      </c>
      <c r="AC1433" s="33">
        <v>17.5</v>
      </c>
      <c r="AD1433" s="33">
        <v>14</v>
      </c>
      <c r="AE1433" s="34" t="s">
        <v>59</v>
      </c>
      <c r="AF1433" s="33">
        <v>0.3</v>
      </c>
      <c r="AG1433" s="33">
        <v>34.700000000000003</v>
      </c>
      <c r="AH1433" s="34" t="s">
        <v>1914</v>
      </c>
      <c r="AI1433" s="33" t="s">
        <v>4730</v>
      </c>
      <c r="AJ1433" s="33">
        <v>18</v>
      </c>
      <c r="AK1433" s="34">
        <v>1.5</v>
      </c>
      <c r="AL1433" s="34"/>
      <c r="AM1433" s="33">
        <v>0.92</v>
      </c>
      <c r="AN1433" s="34" t="s">
        <v>2046</v>
      </c>
      <c r="AO1433" s="34"/>
      <c r="AP1433" s="34"/>
      <c r="AQ1433" s="34" t="s">
        <v>1891</v>
      </c>
      <c r="AR1433" s="34" t="s">
        <v>1879</v>
      </c>
      <c r="AS1433" s="34" t="s">
        <v>1889</v>
      </c>
      <c r="AT1433" s="33">
        <v>364</v>
      </c>
      <c r="AU1433" s="33">
        <v>23</v>
      </c>
      <c r="AV1433" s="34" t="s">
        <v>1915</v>
      </c>
      <c r="AW1433" s="34" t="s">
        <v>4148</v>
      </c>
      <c r="AX1433" s="34" t="s">
        <v>4255</v>
      </c>
      <c r="AY1433" s="34" t="s">
        <v>2221</v>
      </c>
      <c r="AZ1433" s="34" t="s">
        <v>2221</v>
      </c>
      <c r="BA1433" s="34" t="s">
        <v>3970</v>
      </c>
      <c r="BB1433" s="34" t="s">
        <v>3327</v>
      </c>
      <c r="BC1433" s="34" t="s">
        <v>2221</v>
      </c>
      <c r="BD1433" s="34" t="s">
        <v>2221</v>
      </c>
    </row>
    <row r="1434" spans="1:56" ht="15" customHeight="1" x14ac:dyDescent="0.25">
      <c r="A1434" t="str">
        <f t="shared" si="66"/>
        <v>010291084_CP_Selvamonos_0104431_CP_Oxapampa_Pueblo</v>
      </c>
      <c r="B1434" s="34">
        <v>1431</v>
      </c>
      <c r="C1434" s="33" t="str">
        <f t="shared" si="67"/>
        <v>10291084</v>
      </c>
      <c r="D1434" s="34" t="s">
        <v>1725</v>
      </c>
      <c r="E1434" s="34">
        <v>-10.58419</v>
      </c>
      <c r="F1434" s="34">
        <v>-75.406120000000001</v>
      </c>
      <c r="G1434" s="33">
        <v>18.55</v>
      </c>
      <c r="H1434" s="33">
        <v>1806</v>
      </c>
      <c r="I1434" s="34" t="s">
        <v>58</v>
      </c>
      <c r="J1434" s="33">
        <v>0</v>
      </c>
      <c r="K1434" s="33">
        <v>20</v>
      </c>
      <c r="L1434" s="33">
        <v>20</v>
      </c>
      <c r="M1434" s="34" t="s">
        <v>59</v>
      </c>
      <c r="N1434" s="33">
        <v>0.3</v>
      </c>
      <c r="O1434" s="33">
        <v>34.700000000000003</v>
      </c>
      <c r="P1434" s="34" t="s">
        <v>1914</v>
      </c>
      <c r="Q1434" s="33" t="s">
        <v>1838</v>
      </c>
      <c r="R1434" s="33">
        <v>19.5</v>
      </c>
      <c r="S1434" s="34">
        <v>1.5</v>
      </c>
      <c r="T1434" s="34"/>
      <c r="U1434" s="33" t="str">
        <f t="shared" si="68"/>
        <v>104431</v>
      </c>
      <c r="V1434" s="34" t="s">
        <v>815</v>
      </c>
      <c r="W1434" s="34">
        <v>-10.5771</v>
      </c>
      <c r="X1434" s="34">
        <v>-75.403700000000001</v>
      </c>
      <c r="Y1434" s="33">
        <v>198.55</v>
      </c>
      <c r="Z1434" s="33">
        <v>1810</v>
      </c>
      <c r="AA1434" s="34" t="s">
        <v>58</v>
      </c>
      <c r="AB1434" s="33">
        <v>8.8000000000000007</v>
      </c>
      <c r="AC1434" s="33">
        <v>30</v>
      </c>
      <c r="AD1434" s="33">
        <v>38</v>
      </c>
      <c r="AE1434" s="34" t="s">
        <v>59</v>
      </c>
      <c r="AF1434" s="33">
        <v>0.3</v>
      </c>
      <c r="AG1434" s="33">
        <v>34.700000000000003</v>
      </c>
      <c r="AH1434" s="34" t="s">
        <v>1914</v>
      </c>
      <c r="AI1434" s="33" t="s">
        <v>1839</v>
      </c>
      <c r="AJ1434" s="33">
        <v>19.399999999999999</v>
      </c>
      <c r="AK1434" s="34">
        <v>1.5</v>
      </c>
      <c r="AL1434" s="34"/>
      <c r="AM1434" s="33">
        <v>0.83</v>
      </c>
      <c r="AN1434" s="34" t="s">
        <v>2046</v>
      </c>
      <c r="AO1434" s="34"/>
      <c r="AP1434" s="34"/>
      <c r="AQ1434" s="34" t="s">
        <v>1910</v>
      </c>
      <c r="AR1434" s="34" t="s">
        <v>1885</v>
      </c>
      <c r="AS1434" s="34" t="s">
        <v>1889</v>
      </c>
      <c r="AT1434" s="33">
        <v>364</v>
      </c>
      <c r="AU1434" s="33">
        <v>23</v>
      </c>
      <c r="AV1434" s="34" t="s">
        <v>1917</v>
      </c>
      <c r="AW1434" s="34" t="s">
        <v>3567</v>
      </c>
      <c r="AX1434" s="34" t="s">
        <v>2732</v>
      </c>
      <c r="AY1434" s="34" t="s">
        <v>2732</v>
      </c>
      <c r="AZ1434" s="34" t="s">
        <v>2733</v>
      </c>
      <c r="BA1434" s="34" t="s">
        <v>2731</v>
      </c>
      <c r="BB1434" s="34" t="s">
        <v>2732</v>
      </c>
      <c r="BC1434" s="34" t="s">
        <v>2732</v>
      </c>
      <c r="BD1434" s="34" t="s">
        <v>2733</v>
      </c>
    </row>
    <row r="1435" spans="1:56" ht="15" customHeight="1" x14ac:dyDescent="0.25">
      <c r="A1435" t="str">
        <f t="shared" si="66"/>
        <v>010301617_PI_Calle_24E_0101707_PI_Paita</v>
      </c>
      <c r="B1435" s="34">
        <v>1432</v>
      </c>
      <c r="C1435" s="33" t="str">
        <f t="shared" si="67"/>
        <v>10301617</v>
      </c>
      <c r="D1435" s="34" t="s">
        <v>1726</v>
      </c>
      <c r="E1435" s="34">
        <v>-5.0936279999999998</v>
      </c>
      <c r="F1435" s="34">
        <v>-81.106164000000007</v>
      </c>
      <c r="G1435" s="33">
        <v>12.58</v>
      </c>
      <c r="H1435" s="33">
        <v>65</v>
      </c>
      <c r="I1435" s="34" t="s">
        <v>60</v>
      </c>
      <c r="J1435" s="33">
        <v>0</v>
      </c>
      <c r="K1435" s="33">
        <v>28</v>
      </c>
      <c r="L1435" s="33">
        <v>27</v>
      </c>
      <c r="M1435" s="34" t="s">
        <v>59</v>
      </c>
      <c r="N1435" s="33">
        <v>0.3</v>
      </c>
      <c r="O1435" s="33">
        <v>34.700000000000003</v>
      </c>
      <c r="P1435" s="34" t="s">
        <v>1914</v>
      </c>
      <c r="Q1435" s="33" t="s">
        <v>2183</v>
      </c>
      <c r="R1435" s="33">
        <v>19.600000000000001</v>
      </c>
      <c r="S1435" s="34">
        <v>1.5</v>
      </c>
      <c r="T1435" s="34"/>
      <c r="U1435" s="33" t="str">
        <f t="shared" si="68"/>
        <v>101707</v>
      </c>
      <c r="V1435" s="34" t="s">
        <v>221</v>
      </c>
      <c r="W1435" s="34">
        <v>-5.0861650000000003</v>
      </c>
      <c r="X1435" s="34">
        <v>-81.104492000000008</v>
      </c>
      <c r="Y1435" s="33">
        <v>192.58</v>
      </c>
      <c r="Z1435" s="33">
        <v>64</v>
      </c>
      <c r="AA1435" s="34" t="s">
        <v>58</v>
      </c>
      <c r="AB1435" s="33">
        <v>0</v>
      </c>
      <c r="AC1435" s="33">
        <v>80</v>
      </c>
      <c r="AD1435" s="33">
        <v>35</v>
      </c>
      <c r="AE1435" s="34" t="s">
        <v>2193</v>
      </c>
      <c r="AF1435" s="33">
        <v>1.2</v>
      </c>
      <c r="AG1435" s="33">
        <v>40</v>
      </c>
      <c r="AH1435" s="34" t="s">
        <v>1914</v>
      </c>
      <c r="AI1435" s="33" t="s">
        <v>4731</v>
      </c>
      <c r="AJ1435" s="33">
        <v>19.7</v>
      </c>
      <c r="AK1435" s="34">
        <v>1.5</v>
      </c>
      <c r="AL1435" s="34"/>
      <c r="AM1435" s="33">
        <v>0.85</v>
      </c>
      <c r="AN1435" s="34" t="s">
        <v>2046</v>
      </c>
      <c r="AO1435" s="34"/>
      <c r="AP1435" s="34"/>
      <c r="AQ1435" s="34" t="s">
        <v>1891</v>
      </c>
      <c r="AR1435" s="34" t="s">
        <v>1880</v>
      </c>
      <c r="AS1435" s="34" t="s">
        <v>1889</v>
      </c>
      <c r="AT1435" s="33">
        <v>364</v>
      </c>
      <c r="AU1435" s="33">
        <v>23</v>
      </c>
      <c r="AV1435" s="34" t="s">
        <v>1917</v>
      </c>
      <c r="AW1435" s="34" t="s">
        <v>4149</v>
      </c>
      <c r="AX1435" s="34" t="s">
        <v>2299</v>
      </c>
      <c r="AY1435" s="34" t="s">
        <v>2299</v>
      </c>
      <c r="AZ1435" s="34" t="s">
        <v>2224</v>
      </c>
      <c r="BA1435" s="34" t="s">
        <v>2596</v>
      </c>
      <c r="BB1435" s="34" t="s">
        <v>2299</v>
      </c>
      <c r="BC1435" s="34" t="s">
        <v>2299</v>
      </c>
      <c r="BD1435" s="34" t="s">
        <v>2224</v>
      </c>
    </row>
    <row r="1436" spans="1:56" ht="15" customHeight="1" x14ac:dyDescent="0.25">
      <c r="A1436" t="str">
        <f t="shared" si="66"/>
        <v>010301620_PI_Paita_Av_P_0101707_PI_Paita</v>
      </c>
      <c r="B1436" s="34">
        <v>1433</v>
      </c>
      <c r="C1436" s="33" t="str">
        <f t="shared" si="67"/>
        <v>10301620</v>
      </c>
      <c r="D1436" s="34" t="s">
        <v>1727</v>
      </c>
      <c r="E1436" s="34">
        <v>-5.1011490000000004</v>
      </c>
      <c r="F1436" s="34">
        <v>-81.119303000000002</v>
      </c>
      <c r="G1436" s="33">
        <v>44.55</v>
      </c>
      <c r="H1436" s="33">
        <v>72</v>
      </c>
      <c r="I1436" s="34" t="s">
        <v>60</v>
      </c>
      <c r="J1436" s="33">
        <v>0</v>
      </c>
      <c r="K1436" s="33">
        <v>27</v>
      </c>
      <c r="L1436" s="33">
        <v>27</v>
      </c>
      <c r="M1436" s="34" t="s">
        <v>59</v>
      </c>
      <c r="N1436" s="33">
        <v>0.3</v>
      </c>
      <c r="O1436" s="33">
        <v>39.9</v>
      </c>
      <c r="P1436" s="34" t="s">
        <v>1914</v>
      </c>
      <c r="Q1436" s="33" t="s">
        <v>1839</v>
      </c>
      <c r="R1436" s="33">
        <v>18</v>
      </c>
      <c r="S1436" s="34">
        <v>1.5</v>
      </c>
      <c r="T1436" s="34"/>
      <c r="U1436" s="33" t="str">
        <f t="shared" si="68"/>
        <v>101707</v>
      </c>
      <c r="V1436" s="34" t="s">
        <v>221</v>
      </c>
      <c r="W1436" s="34">
        <v>-5.0861650000000003</v>
      </c>
      <c r="X1436" s="34">
        <v>-81.104492000000008</v>
      </c>
      <c r="Y1436" s="33">
        <v>224.55</v>
      </c>
      <c r="Z1436" s="33">
        <v>64</v>
      </c>
      <c r="AA1436" s="34" t="s">
        <v>58</v>
      </c>
      <c r="AB1436" s="33">
        <v>0</v>
      </c>
      <c r="AC1436" s="33">
        <v>80</v>
      </c>
      <c r="AD1436" s="33">
        <v>45</v>
      </c>
      <c r="AE1436" s="34" t="s">
        <v>2193</v>
      </c>
      <c r="AF1436" s="33">
        <v>1.2</v>
      </c>
      <c r="AG1436" s="33">
        <v>40</v>
      </c>
      <c r="AH1436" s="34" t="s">
        <v>1914</v>
      </c>
      <c r="AI1436" s="33" t="s">
        <v>1838</v>
      </c>
      <c r="AJ1436" s="33">
        <v>18</v>
      </c>
      <c r="AK1436" s="34">
        <v>1.5</v>
      </c>
      <c r="AL1436" s="34"/>
      <c r="AM1436" s="33">
        <v>2.34</v>
      </c>
      <c r="AN1436" s="34" t="s">
        <v>2046</v>
      </c>
      <c r="AO1436" s="34"/>
      <c r="AP1436" s="34"/>
      <c r="AQ1436" s="34" t="s">
        <v>1891</v>
      </c>
      <c r="AR1436" s="34" t="s">
        <v>1880</v>
      </c>
      <c r="AS1436" s="34" t="s">
        <v>1889</v>
      </c>
      <c r="AT1436" s="33">
        <v>364</v>
      </c>
      <c r="AU1436" s="33">
        <v>23</v>
      </c>
      <c r="AV1436" s="34" t="s">
        <v>1915</v>
      </c>
      <c r="AW1436" s="34" t="s">
        <v>4150</v>
      </c>
      <c r="AX1436" s="34" t="s">
        <v>2299</v>
      </c>
      <c r="AY1436" s="34" t="s">
        <v>2299</v>
      </c>
      <c r="AZ1436" s="34" t="s">
        <v>2224</v>
      </c>
      <c r="BA1436" s="34" t="s">
        <v>2596</v>
      </c>
      <c r="BB1436" s="34" t="s">
        <v>2299</v>
      </c>
      <c r="BC1436" s="34" t="s">
        <v>2299</v>
      </c>
      <c r="BD1436" s="34" t="s">
        <v>2224</v>
      </c>
    </row>
    <row r="1437" spans="1:56" ht="15" customHeight="1" x14ac:dyDescent="0.25">
      <c r="A1437" t="str">
        <f t="shared" si="66"/>
        <v>0104532_LM_Variante_0100375_LM_Ancon</v>
      </c>
      <c r="B1437" s="34">
        <v>1434</v>
      </c>
      <c r="C1437" s="33" t="str">
        <f t="shared" si="67"/>
        <v>104532</v>
      </c>
      <c r="D1437" s="34" t="s">
        <v>364</v>
      </c>
      <c r="E1437" s="34">
        <v>-11.62323</v>
      </c>
      <c r="F1437" s="34">
        <v>-77.193160000000006</v>
      </c>
      <c r="G1437" s="33">
        <v>175.04</v>
      </c>
      <c r="H1437" s="33">
        <v>698</v>
      </c>
      <c r="I1437" s="34" t="s">
        <v>58</v>
      </c>
      <c r="J1437" s="33">
        <v>0</v>
      </c>
      <c r="K1437" s="33">
        <v>60</v>
      </c>
      <c r="L1437" s="33">
        <v>58</v>
      </c>
      <c r="M1437" s="34" t="s">
        <v>59</v>
      </c>
      <c r="N1437" s="33">
        <v>0.3</v>
      </c>
      <c r="O1437" s="33">
        <v>36.4</v>
      </c>
      <c r="P1437" s="34" t="s">
        <v>1914</v>
      </c>
      <c r="Q1437" s="33">
        <v>11035</v>
      </c>
      <c r="R1437" s="33">
        <v>29.5</v>
      </c>
      <c r="S1437" s="34">
        <v>1.5</v>
      </c>
      <c r="T1437" s="34"/>
      <c r="U1437" s="33" t="str">
        <f t="shared" si="68"/>
        <v>100375</v>
      </c>
      <c r="V1437" s="34" t="s">
        <v>531</v>
      </c>
      <c r="W1437" s="34">
        <v>-11.779813000000001</v>
      </c>
      <c r="X1437" s="34">
        <v>-77.179289999999995</v>
      </c>
      <c r="Y1437" s="33">
        <v>355.04</v>
      </c>
      <c r="Z1437" s="33">
        <v>150</v>
      </c>
      <c r="AA1437" s="34" t="s">
        <v>58</v>
      </c>
      <c r="AB1437" s="33">
        <v>0</v>
      </c>
      <c r="AC1437" s="33">
        <v>40</v>
      </c>
      <c r="AD1437" s="33">
        <v>35</v>
      </c>
      <c r="AE1437" s="34" t="s">
        <v>2203</v>
      </c>
      <c r="AF1437" s="33">
        <v>0.6</v>
      </c>
      <c r="AG1437" s="33">
        <v>40</v>
      </c>
      <c r="AH1437" s="34" t="s">
        <v>1914</v>
      </c>
      <c r="AI1437" s="33">
        <v>11565</v>
      </c>
      <c r="AJ1437" s="33">
        <v>29.2</v>
      </c>
      <c r="AK1437" s="34">
        <v>1.5</v>
      </c>
      <c r="AL1437" s="34"/>
      <c r="AM1437" s="33">
        <v>17.5</v>
      </c>
      <c r="AN1437" s="34" t="s">
        <v>2046</v>
      </c>
      <c r="AO1437" s="34"/>
      <c r="AP1437" s="34"/>
      <c r="AQ1437" s="34" t="s">
        <v>1891</v>
      </c>
      <c r="AR1437" s="34" t="s">
        <v>1880</v>
      </c>
      <c r="AS1437" s="34" t="s">
        <v>1888</v>
      </c>
      <c r="AT1437" s="33">
        <v>438</v>
      </c>
      <c r="AU1437" s="33">
        <v>11</v>
      </c>
      <c r="AV1437" s="34" t="s">
        <v>1915</v>
      </c>
      <c r="AW1437" s="34" t="s">
        <v>2320</v>
      </c>
      <c r="AX1437" s="34" t="s">
        <v>4280</v>
      </c>
      <c r="AY1437" s="34" t="s">
        <v>2280</v>
      </c>
      <c r="AZ1437" s="34" t="s">
        <v>2221</v>
      </c>
      <c r="BA1437" s="34" t="s">
        <v>2624</v>
      </c>
      <c r="BB1437" s="34" t="s">
        <v>4248</v>
      </c>
      <c r="BC1437" s="34" t="s">
        <v>2221</v>
      </c>
      <c r="BD1437" s="34" t="s">
        <v>2221</v>
      </c>
    </row>
    <row r="1438" spans="1:56" ht="15" customHeight="1" x14ac:dyDescent="0.25">
      <c r="A1438" t="str">
        <f t="shared" ref="A1438:A1488" si="69">CONCATENATE(D1438,"_",V1438)</f>
        <v>0104627_LM_Trebol_Azul_0102274_LM_Valle_Sharon_R1</v>
      </c>
      <c r="B1438" s="34">
        <v>1435</v>
      </c>
      <c r="C1438" s="33" t="str">
        <f t="shared" ref="C1438:C1484" si="70">MID(D1438,2,FIND("_",D1438,1)-2)</f>
        <v>104627</v>
      </c>
      <c r="D1438" s="34" t="s">
        <v>2028</v>
      </c>
      <c r="E1438" s="34">
        <v>-12.17558</v>
      </c>
      <c r="F1438" s="34">
        <v>-76.966849999999994</v>
      </c>
      <c r="G1438" s="33">
        <v>326.74</v>
      </c>
      <c r="H1438" s="33">
        <v>90</v>
      </c>
      <c r="I1438" s="34" t="s">
        <v>60</v>
      </c>
      <c r="J1438" s="33">
        <v>0</v>
      </c>
      <c r="K1438" s="33">
        <v>24</v>
      </c>
      <c r="L1438" s="33">
        <v>22</v>
      </c>
      <c r="M1438" s="34" t="s">
        <v>59</v>
      </c>
      <c r="N1438" s="33">
        <v>0.3</v>
      </c>
      <c r="O1438" s="33">
        <v>34.700000000000003</v>
      </c>
      <c r="P1438" s="34" t="s">
        <v>1914</v>
      </c>
      <c r="Q1438" s="33">
        <v>21630</v>
      </c>
      <c r="R1438" s="33">
        <v>18</v>
      </c>
      <c r="S1438" s="34">
        <v>1.5</v>
      </c>
      <c r="T1438" s="34"/>
      <c r="U1438" s="33" t="str">
        <f t="shared" ref="U1438:U1484" si="71">MID(V1438,2,FIND("_",V1438,1)-2)</f>
        <v>102274</v>
      </c>
      <c r="V1438" s="34" t="s">
        <v>2021</v>
      </c>
      <c r="W1438" s="34">
        <v>-12.172510000000001</v>
      </c>
      <c r="X1438" s="34">
        <v>-76.968909999999994</v>
      </c>
      <c r="Y1438" s="33">
        <v>146.74</v>
      </c>
      <c r="Z1438" s="33">
        <v>90</v>
      </c>
      <c r="AA1438" s="34" t="s">
        <v>60</v>
      </c>
      <c r="AB1438" s="33">
        <v>0</v>
      </c>
      <c r="AC1438" s="33">
        <v>30</v>
      </c>
      <c r="AD1438" s="33">
        <v>26</v>
      </c>
      <c r="AE1438" s="34" t="s">
        <v>59</v>
      </c>
      <c r="AF1438" s="33">
        <v>0.3</v>
      </c>
      <c r="AG1438" s="33">
        <v>34.700000000000003</v>
      </c>
      <c r="AH1438" s="34" t="s">
        <v>1914</v>
      </c>
      <c r="AI1438" s="33">
        <v>22862</v>
      </c>
      <c r="AJ1438" s="33">
        <v>18</v>
      </c>
      <c r="AK1438" s="34">
        <v>1.5</v>
      </c>
      <c r="AL1438" s="34"/>
      <c r="AM1438" s="33">
        <v>0.41</v>
      </c>
      <c r="AN1438" s="34" t="s">
        <v>2046</v>
      </c>
      <c r="AO1438" s="34"/>
      <c r="AP1438" s="34"/>
      <c r="AQ1438" s="34" t="s">
        <v>1910</v>
      </c>
      <c r="AR1438" s="34" t="s">
        <v>1885</v>
      </c>
      <c r="AS1438" s="34" t="s">
        <v>1889</v>
      </c>
      <c r="AT1438" s="33">
        <v>364</v>
      </c>
      <c r="AU1438" s="33">
        <v>23</v>
      </c>
      <c r="AV1438" s="34" t="s">
        <v>1915</v>
      </c>
      <c r="AW1438" s="34" t="s">
        <v>4226</v>
      </c>
      <c r="AX1438" s="34" t="s">
        <v>3365</v>
      </c>
      <c r="AY1438" s="34" t="s">
        <v>2221</v>
      </c>
      <c r="AZ1438" s="34" t="s">
        <v>2221</v>
      </c>
      <c r="BA1438" s="34" t="s">
        <v>4578</v>
      </c>
      <c r="BB1438" s="34" t="s">
        <v>3365</v>
      </c>
      <c r="BC1438" s="34" t="s">
        <v>2221</v>
      </c>
      <c r="BD1438" s="34" t="s">
        <v>2221</v>
      </c>
    </row>
    <row r="1439" spans="1:56" ht="15" customHeight="1" x14ac:dyDescent="0.25">
      <c r="A1439" t="str">
        <f t="shared" si="69"/>
        <v>010301632_PI_Salazar_Bondy_0101707_PI_Paita</v>
      </c>
      <c r="B1439" s="34">
        <v>1436</v>
      </c>
      <c r="C1439" s="33" t="str">
        <f t="shared" si="70"/>
        <v>10301632</v>
      </c>
      <c r="D1439" s="34" t="s">
        <v>1729</v>
      </c>
      <c r="E1439" s="34">
        <v>-5.0919020000000002</v>
      </c>
      <c r="F1439" s="34">
        <v>-81.096152000000004</v>
      </c>
      <c r="G1439" s="33">
        <v>304.63</v>
      </c>
      <c r="H1439" s="33">
        <v>74</v>
      </c>
      <c r="I1439" s="34" t="s">
        <v>60</v>
      </c>
      <c r="J1439" s="33">
        <v>0</v>
      </c>
      <c r="K1439" s="33">
        <v>28.8</v>
      </c>
      <c r="L1439" s="33">
        <v>28</v>
      </c>
      <c r="M1439" s="34" t="s">
        <v>59</v>
      </c>
      <c r="N1439" s="33">
        <v>0.3</v>
      </c>
      <c r="O1439" s="33">
        <v>34.700000000000003</v>
      </c>
      <c r="P1439" s="34" t="s">
        <v>1914</v>
      </c>
      <c r="Q1439" s="33">
        <v>21854</v>
      </c>
      <c r="R1439" s="33">
        <v>13.1</v>
      </c>
      <c r="S1439" s="34">
        <v>1.5</v>
      </c>
      <c r="T1439" s="34"/>
      <c r="U1439" s="33" t="str">
        <f t="shared" si="71"/>
        <v>101707</v>
      </c>
      <c r="V1439" s="34" t="s">
        <v>221</v>
      </c>
      <c r="W1439" s="34">
        <v>-5.0861650000000003</v>
      </c>
      <c r="X1439" s="34">
        <v>-81.104492000000008</v>
      </c>
      <c r="Y1439" s="33">
        <v>124.63</v>
      </c>
      <c r="Z1439" s="33">
        <v>64</v>
      </c>
      <c r="AA1439" s="34" t="s">
        <v>58</v>
      </c>
      <c r="AB1439" s="33">
        <v>0</v>
      </c>
      <c r="AC1439" s="33">
        <v>80</v>
      </c>
      <c r="AD1439" s="33">
        <v>35</v>
      </c>
      <c r="AE1439" s="34" t="s">
        <v>2193</v>
      </c>
      <c r="AF1439" s="33">
        <v>1.2</v>
      </c>
      <c r="AG1439" s="33">
        <v>40</v>
      </c>
      <c r="AH1439" s="34" t="s">
        <v>1914</v>
      </c>
      <c r="AI1439" s="33">
        <v>23086</v>
      </c>
      <c r="AJ1439" s="33">
        <v>12.9</v>
      </c>
      <c r="AK1439" s="34">
        <v>1.5</v>
      </c>
      <c r="AL1439" s="34"/>
      <c r="AM1439" s="33">
        <v>1.1200000000000001</v>
      </c>
      <c r="AN1439" s="34" t="s">
        <v>2046</v>
      </c>
      <c r="AO1439" s="34"/>
      <c r="AP1439" s="34"/>
      <c r="AQ1439" s="34" t="s">
        <v>1891</v>
      </c>
      <c r="AR1439" s="34" t="s">
        <v>1880</v>
      </c>
      <c r="AS1439" s="34" t="s">
        <v>1889</v>
      </c>
      <c r="AT1439" s="33">
        <v>364</v>
      </c>
      <c r="AU1439" s="33">
        <v>23</v>
      </c>
      <c r="AV1439" s="34" t="s">
        <v>1917</v>
      </c>
      <c r="AW1439" s="34" t="s">
        <v>4152</v>
      </c>
      <c r="AX1439" s="34" t="s">
        <v>2299</v>
      </c>
      <c r="AY1439" s="34" t="s">
        <v>2299</v>
      </c>
      <c r="AZ1439" s="34" t="s">
        <v>2224</v>
      </c>
      <c r="BA1439" s="34" t="s">
        <v>2596</v>
      </c>
      <c r="BB1439" s="34" t="s">
        <v>2299</v>
      </c>
      <c r="BC1439" s="34" t="s">
        <v>2299</v>
      </c>
      <c r="BD1439" s="34" t="s">
        <v>2224</v>
      </c>
    </row>
    <row r="1440" spans="1:56" ht="15" customHeight="1" x14ac:dyDescent="0.25">
      <c r="A1440" t="str">
        <f t="shared" si="69"/>
        <v>010301633_PI_Bacanno_0101707_PI_Paita</v>
      </c>
      <c r="B1440" s="34">
        <v>1437</v>
      </c>
      <c r="C1440" s="33" t="str">
        <f t="shared" si="70"/>
        <v>10301633</v>
      </c>
      <c r="D1440" s="34" t="s">
        <v>1730</v>
      </c>
      <c r="E1440" s="34">
        <v>-5.1079910000000002</v>
      </c>
      <c r="F1440" s="34">
        <v>-81.110147999999995</v>
      </c>
      <c r="G1440" s="33">
        <v>14.47</v>
      </c>
      <c r="H1440" s="33">
        <v>73</v>
      </c>
      <c r="I1440" s="34" t="s">
        <v>60</v>
      </c>
      <c r="J1440" s="33">
        <v>0</v>
      </c>
      <c r="K1440" s="33">
        <v>30</v>
      </c>
      <c r="L1440" s="33">
        <v>28</v>
      </c>
      <c r="M1440" s="34" t="s">
        <v>59</v>
      </c>
      <c r="N1440" s="33">
        <v>0.3</v>
      </c>
      <c r="O1440" s="33">
        <v>39.9</v>
      </c>
      <c r="P1440" s="34" t="s">
        <v>1914</v>
      </c>
      <c r="Q1440" s="33">
        <v>21630</v>
      </c>
      <c r="R1440" s="33">
        <v>18</v>
      </c>
      <c r="S1440" s="34">
        <v>1.5</v>
      </c>
      <c r="T1440" s="34"/>
      <c r="U1440" s="33" t="str">
        <f t="shared" si="71"/>
        <v>101707</v>
      </c>
      <c r="V1440" s="34" t="s">
        <v>221</v>
      </c>
      <c r="W1440" s="34">
        <v>-5.0861650000000003</v>
      </c>
      <c r="X1440" s="34">
        <v>-81.104492000000008</v>
      </c>
      <c r="Y1440" s="33">
        <v>194.47</v>
      </c>
      <c r="Z1440" s="33">
        <v>64</v>
      </c>
      <c r="AA1440" s="34" t="s">
        <v>58</v>
      </c>
      <c r="AB1440" s="33">
        <v>0</v>
      </c>
      <c r="AC1440" s="33">
        <v>80</v>
      </c>
      <c r="AD1440" s="33">
        <v>45</v>
      </c>
      <c r="AE1440" s="34" t="s">
        <v>2193</v>
      </c>
      <c r="AF1440" s="33">
        <v>1.2</v>
      </c>
      <c r="AG1440" s="33">
        <v>40</v>
      </c>
      <c r="AH1440" s="34" t="s">
        <v>1914</v>
      </c>
      <c r="AI1440" s="33">
        <v>22862</v>
      </c>
      <c r="AJ1440" s="33">
        <v>18</v>
      </c>
      <c r="AK1440" s="34">
        <v>1.5</v>
      </c>
      <c r="AL1440" s="34"/>
      <c r="AM1440" s="33">
        <v>2.5099999999999998</v>
      </c>
      <c r="AN1440" s="34" t="s">
        <v>2046</v>
      </c>
      <c r="AO1440" s="34"/>
      <c r="AP1440" s="34"/>
      <c r="AQ1440" s="34" t="s">
        <v>1891</v>
      </c>
      <c r="AR1440" s="34" t="s">
        <v>1880</v>
      </c>
      <c r="AS1440" s="34" t="s">
        <v>1889</v>
      </c>
      <c r="AT1440" s="33">
        <v>728</v>
      </c>
      <c r="AU1440" s="33">
        <v>23</v>
      </c>
      <c r="AV1440" s="34" t="s">
        <v>1915</v>
      </c>
      <c r="AW1440" s="34" t="s">
        <v>4153</v>
      </c>
      <c r="AX1440" s="34" t="s">
        <v>2299</v>
      </c>
      <c r="AY1440" s="34" t="s">
        <v>2299</v>
      </c>
      <c r="AZ1440" s="34" t="s">
        <v>2224</v>
      </c>
      <c r="BA1440" s="34" t="s">
        <v>2596</v>
      </c>
      <c r="BB1440" s="34" t="s">
        <v>2299</v>
      </c>
      <c r="BC1440" s="34" t="s">
        <v>2299</v>
      </c>
      <c r="BD1440" s="34" t="s">
        <v>2224</v>
      </c>
    </row>
    <row r="1441" spans="1:56" ht="15" customHeight="1" x14ac:dyDescent="0.25">
      <c r="A1441" t="str">
        <f t="shared" si="69"/>
        <v>010211511_IC_Maestro_Chincha_0100815_IC_Chincha</v>
      </c>
      <c r="B1441" s="34">
        <v>1438</v>
      </c>
      <c r="C1441" s="33" t="str">
        <f t="shared" si="70"/>
        <v>10211511</v>
      </c>
      <c r="D1441" s="34" t="s">
        <v>1731</v>
      </c>
      <c r="E1441" s="34">
        <v>-13.421972999999999</v>
      </c>
      <c r="F1441" s="34">
        <v>-76.141891999999999</v>
      </c>
      <c r="G1441" s="33">
        <v>121.47</v>
      </c>
      <c r="H1441" s="33">
        <v>45</v>
      </c>
      <c r="I1441" s="34" t="s">
        <v>60</v>
      </c>
      <c r="J1441" s="33">
        <v>0</v>
      </c>
      <c r="K1441" s="33">
        <v>28.8</v>
      </c>
      <c r="L1441" s="33">
        <v>28</v>
      </c>
      <c r="M1441" s="34" t="s">
        <v>59</v>
      </c>
      <c r="N1441" s="33">
        <v>0.3</v>
      </c>
      <c r="O1441" s="33">
        <v>34.700000000000003</v>
      </c>
      <c r="P1441" s="34" t="s">
        <v>1914</v>
      </c>
      <c r="Q1441" s="33">
        <v>21238</v>
      </c>
      <c r="R1441" s="33">
        <v>17.7</v>
      </c>
      <c r="S1441" s="34">
        <v>1.5</v>
      </c>
      <c r="T1441" s="34"/>
      <c r="U1441" s="33" t="str">
        <f t="shared" si="71"/>
        <v>100815</v>
      </c>
      <c r="V1441" s="34" t="s">
        <v>879</v>
      </c>
      <c r="W1441" s="34">
        <v>-13.426594</v>
      </c>
      <c r="X1441" s="34">
        <v>-76.134131999999994</v>
      </c>
      <c r="Y1441" s="33">
        <v>301.48</v>
      </c>
      <c r="Z1441" s="33">
        <v>88</v>
      </c>
      <c r="AA1441" s="34" t="s">
        <v>58</v>
      </c>
      <c r="AB1441" s="33">
        <v>0</v>
      </c>
      <c r="AC1441" s="33">
        <v>71.3</v>
      </c>
      <c r="AD1441" s="33">
        <v>55</v>
      </c>
      <c r="AE1441" s="34" t="s">
        <v>2201</v>
      </c>
      <c r="AF1441" s="33">
        <v>0.6</v>
      </c>
      <c r="AG1441" s="33">
        <v>31.1</v>
      </c>
      <c r="AH1441" s="34" t="s">
        <v>1914</v>
      </c>
      <c r="AI1441" s="33">
        <v>22470</v>
      </c>
      <c r="AJ1441" s="33">
        <v>17.899999999999999</v>
      </c>
      <c r="AK1441" s="34">
        <v>1.5</v>
      </c>
      <c r="AL1441" s="34"/>
      <c r="AM1441" s="33">
        <v>0.99</v>
      </c>
      <c r="AN1441" s="34" t="s">
        <v>2046</v>
      </c>
      <c r="AO1441" s="34"/>
      <c r="AP1441" s="34"/>
      <c r="AQ1441" s="34" t="s">
        <v>1891</v>
      </c>
      <c r="AR1441" s="34" t="s">
        <v>1878</v>
      </c>
      <c r="AS1441" s="34" t="s">
        <v>1889</v>
      </c>
      <c r="AT1441" s="33">
        <v>364</v>
      </c>
      <c r="AU1441" s="33">
        <v>23</v>
      </c>
      <c r="AV1441" s="34" t="s">
        <v>1917</v>
      </c>
      <c r="AW1441" s="34" t="s">
        <v>4154</v>
      </c>
      <c r="AX1441" s="34" t="s">
        <v>4374</v>
      </c>
      <c r="AY1441" s="34" t="s">
        <v>2370</v>
      </c>
      <c r="AZ1441" s="34" t="s">
        <v>2328</v>
      </c>
      <c r="BA1441" s="34" t="s">
        <v>3598</v>
      </c>
      <c r="BB1441" s="34" t="s">
        <v>4361</v>
      </c>
      <c r="BC1441" s="34" t="s">
        <v>2370</v>
      </c>
      <c r="BD1441" s="34" t="s">
        <v>2328</v>
      </c>
    </row>
    <row r="1442" spans="1:56" ht="15" customHeight="1" x14ac:dyDescent="0.25">
      <c r="A1442" t="str">
        <f t="shared" si="69"/>
        <v>010160100_CA_Rosa_Mayopata_0101539_CA_Cerro_Cumbemayo</v>
      </c>
      <c r="B1442" s="34">
        <v>1439</v>
      </c>
      <c r="C1442" s="33" t="str">
        <f t="shared" si="70"/>
        <v>10160100</v>
      </c>
      <c r="D1442" s="34" t="s">
        <v>1732</v>
      </c>
      <c r="E1442" s="34">
        <v>-7.1369600000000002</v>
      </c>
      <c r="F1442" s="34">
        <v>-78.525959999999998</v>
      </c>
      <c r="G1442" s="33">
        <v>178.63</v>
      </c>
      <c r="H1442" s="33">
        <v>2784</v>
      </c>
      <c r="I1442" s="34" t="s">
        <v>60</v>
      </c>
      <c r="J1442" s="33">
        <v>0</v>
      </c>
      <c r="K1442" s="33">
        <v>28.8</v>
      </c>
      <c r="L1442" s="33">
        <v>28</v>
      </c>
      <c r="M1442" s="34" t="s">
        <v>59</v>
      </c>
      <c r="N1442" s="33">
        <v>0.3</v>
      </c>
      <c r="O1442" s="33">
        <v>39.9</v>
      </c>
      <c r="P1442" s="34" t="s">
        <v>1914</v>
      </c>
      <c r="Q1442" s="33">
        <v>21966</v>
      </c>
      <c r="R1442" s="33">
        <v>18</v>
      </c>
      <c r="S1442" s="34">
        <v>1.5</v>
      </c>
      <c r="T1442" s="34"/>
      <c r="U1442" s="33" t="str">
        <f t="shared" si="71"/>
        <v>101539</v>
      </c>
      <c r="V1442" s="34" t="s">
        <v>576</v>
      </c>
      <c r="W1442" s="34">
        <v>-7.1635200000000001</v>
      </c>
      <c r="X1442" s="34">
        <v>-78.525319999999994</v>
      </c>
      <c r="Y1442" s="33">
        <v>358.63</v>
      </c>
      <c r="Z1442" s="33">
        <v>2806</v>
      </c>
      <c r="AA1442" s="34" t="s">
        <v>58</v>
      </c>
      <c r="AB1442" s="33">
        <v>0</v>
      </c>
      <c r="AC1442" s="33">
        <v>36</v>
      </c>
      <c r="AD1442" s="33">
        <v>25</v>
      </c>
      <c r="AE1442" s="34" t="s">
        <v>2190</v>
      </c>
      <c r="AF1442" s="33">
        <v>0.6</v>
      </c>
      <c r="AG1442" s="33">
        <v>39.9</v>
      </c>
      <c r="AH1442" s="34" t="s">
        <v>1914</v>
      </c>
      <c r="AI1442" s="33">
        <v>23198</v>
      </c>
      <c r="AJ1442" s="33">
        <v>18</v>
      </c>
      <c r="AK1442" s="34">
        <v>1.5</v>
      </c>
      <c r="AL1442" s="34"/>
      <c r="AM1442" s="33">
        <v>2.96</v>
      </c>
      <c r="AN1442" s="34" t="s">
        <v>2046</v>
      </c>
      <c r="AO1442" s="34"/>
      <c r="AP1442" s="34"/>
      <c r="AQ1442" s="34" t="s">
        <v>1891</v>
      </c>
      <c r="AR1442" s="34" t="s">
        <v>1879</v>
      </c>
      <c r="AS1442" s="34" t="s">
        <v>1889</v>
      </c>
      <c r="AT1442" s="33">
        <v>364</v>
      </c>
      <c r="AU1442" s="33">
        <v>23</v>
      </c>
      <c r="AV1442" s="34" t="s">
        <v>1915</v>
      </c>
      <c r="AW1442" s="34" t="s">
        <v>4537</v>
      </c>
      <c r="AX1442" s="34" t="s">
        <v>2247</v>
      </c>
      <c r="AY1442" s="34" t="s">
        <v>2247</v>
      </c>
      <c r="AZ1442" s="34" t="s">
        <v>2247</v>
      </c>
      <c r="BA1442" s="34" t="s">
        <v>3915</v>
      </c>
      <c r="BB1442" s="34" t="s">
        <v>2247</v>
      </c>
      <c r="BC1442" s="34" t="s">
        <v>2247</v>
      </c>
      <c r="BD1442" s="34" t="s">
        <v>2247</v>
      </c>
    </row>
    <row r="1443" spans="1:56" ht="15" customHeight="1" x14ac:dyDescent="0.25">
      <c r="A1443" t="str">
        <f t="shared" si="69"/>
        <v>010251733_LM_Barranca_Catalina_0100385_LM_Barranca</v>
      </c>
      <c r="B1443" s="34">
        <v>1440</v>
      </c>
      <c r="C1443" s="33" t="str">
        <f t="shared" si="70"/>
        <v>10251733</v>
      </c>
      <c r="D1443" s="34" t="s">
        <v>1733</v>
      </c>
      <c r="E1443" s="34">
        <v>-10.742205</v>
      </c>
      <c r="F1443" s="34">
        <v>-77.770736999999997</v>
      </c>
      <c r="G1443" s="33">
        <v>133.21</v>
      </c>
      <c r="H1443" s="33">
        <v>59</v>
      </c>
      <c r="I1443" s="34" t="s">
        <v>60</v>
      </c>
      <c r="J1443" s="33">
        <v>0</v>
      </c>
      <c r="K1443" s="33">
        <v>28.8</v>
      </c>
      <c r="L1443" s="33">
        <v>28</v>
      </c>
      <c r="M1443" s="34" t="s">
        <v>59</v>
      </c>
      <c r="N1443" s="33">
        <v>0.3</v>
      </c>
      <c r="O1443" s="33">
        <v>34.700000000000003</v>
      </c>
      <c r="P1443" s="34" t="s">
        <v>1914</v>
      </c>
      <c r="Q1443" s="33">
        <v>21686</v>
      </c>
      <c r="R1443" s="33">
        <v>19.5</v>
      </c>
      <c r="S1443" s="34">
        <v>1.5</v>
      </c>
      <c r="T1443" s="34"/>
      <c r="U1443" s="33" t="str">
        <f t="shared" si="71"/>
        <v>100385</v>
      </c>
      <c r="V1443" s="34" t="s">
        <v>248</v>
      </c>
      <c r="W1443" s="34">
        <v>-10.747818000000001</v>
      </c>
      <c r="X1443" s="34">
        <v>-77.764656000000002</v>
      </c>
      <c r="Y1443" s="33">
        <v>313.20999999999998</v>
      </c>
      <c r="Z1443" s="33">
        <v>56</v>
      </c>
      <c r="AA1443" s="34" t="s">
        <v>58</v>
      </c>
      <c r="AB1443" s="33">
        <v>0</v>
      </c>
      <c r="AC1443" s="33">
        <v>50</v>
      </c>
      <c r="AD1443" s="33">
        <v>25</v>
      </c>
      <c r="AE1443" s="34" t="s">
        <v>2207</v>
      </c>
      <c r="AF1443" s="33">
        <v>1.2</v>
      </c>
      <c r="AG1443" s="33">
        <v>40</v>
      </c>
      <c r="AH1443" s="34" t="s">
        <v>1914</v>
      </c>
      <c r="AI1443" s="33">
        <v>22918</v>
      </c>
      <c r="AJ1443" s="33">
        <v>19.5</v>
      </c>
      <c r="AK1443" s="34">
        <v>1.5</v>
      </c>
      <c r="AL1443" s="34"/>
      <c r="AM1443" s="33">
        <v>0.91</v>
      </c>
      <c r="AN1443" s="34" t="s">
        <v>2046</v>
      </c>
      <c r="AO1443" s="34"/>
      <c r="AP1443" s="34"/>
      <c r="AQ1443" s="34" t="s">
        <v>1891</v>
      </c>
      <c r="AR1443" s="34" t="s">
        <v>1879</v>
      </c>
      <c r="AS1443" s="34" t="s">
        <v>1889</v>
      </c>
      <c r="AT1443" s="33">
        <v>364</v>
      </c>
      <c r="AU1443" s="33">
        <v>23</v>
      </c>
      <c r="AV1443" s="34" t="s">
        <v>1917</v>
      </c>
      <c r="AW1443" s="34" t="s">
        <v>4155</v>
      </c>
      <c r="AX1443" s="34" t="s">
        <v>2400</v>
      </c>
      <c r="AY1443" s="34" t="s">
        <v>2400</v>
      </c>
      <c r="AZ1443" s="34" t="s">
        <v>2221</v>
      </c>
      <c r="BA1443" s="34" t="s">
        <v>3110</v>
      </c>
      <c r="BB1443" s="34" t="s">
        <v>2400</v>
      </c>
      <c r="BC1443" s="34" t="s">
        <v>2400</v>
      </c>
      <c r="BD1443" s="34" t="s">
        <v>2221</v>
      </c>
    </row>
    <row r="1444" spans="1:56" ht="15" customHeight="1" x14ac:dyDescent="0.25">
      <c r="A1444" t="str">
        <f t="shared" si="69"/>
        <v>010341643_TU_Hospital_Jamo_0101804_TU_Tumbes</v>
      </c>
      <c r="B1444" s="34">
        <v>1441</v>
      </c>
      <c r="C1444" s="33" t="str">
        <f t="shared" si="70"/>
        <v>10341643</v>
      </c>
      <c r="D1444" s="34" t="s">
        <v>1734</v>
      </c>
      <c r="E1444" s="34">
        <v>-3.5724200000000002</v>
      </c>
      <c r="F1444" s="34">
        <v>-80.419589000000002</v>
      </c>
      <c r="G1444" s="33">
        <v>275.22000000000003</v>
      </c>
      <c r="H1444" s="33">
        <v>48</v>
      </c>
      <c r="I1444" s="34" t="s">
        <v>60</v>
      </c>
      <c r="J1444" s="33">
        <v>0</v>
      </c>
      <c r="K1444" s="33">
        <v>23</v>
      </c>
      <c r="L1444" s="33">
        <v>22</v>
      </c>
      <c r="M1444" s="34" t="s">
        <v>59</v>
      </c>
      <c r="N1444" s="33">
        <v>0.3</v>
      </c>
      <c r="O1444" s="33">
        <v>39.9</v>
      </c>
      <c r="P1444" s="34" t="s">
        <v>1914</v>
      </c>
      <c r="Q1444" s="33">
        <v>21966</v>
      </c>
      <c r="R1444" s="33">
        <v>18</v>
      </c>
      <c r="S1444" s="34">
        <v>1.5</v>
      </c>
      <c r="T1444" s="34"/>
      <c r="U1444" s="33" t="str">
        <f t="shared" si="71"/>
        <v>101804</v>
      </c>
      <c r="V1444" s="34" t="s">
        <v>506</v>
      </c>
      <c r="W1444" s="34">
        <v>-3.5698189999999999</v>
      </c>
      <c r="X1444" s="34">
        <v>-80.448097000000004</v>
      </c>
      <c r="Y1444" s="33">
        <v>95.22</v>
      </c>
      <c r="Z1444" s="33">
        <v>37</v>
      </c>
      <c r="AA1444" s="34" t="s">
        <v>58</v>
      </c>
      <c r="AB1444" s="33">
        <v>0</v>
      </c>
      <c r="AC1444" s="33">
        <v>70</v>
      </c>
      <c r="AD1444" s="33">
        <v>45</v>
      </c>
      <c r="AE1444" s="34" t="s">
        <v>2188</v>
      </c>
      <c r="AF1444" s="33">
        <v>1.8</v>
      </c>
      <c r="AG1444" s="33">
        <v>40.4</v>
      </c>
      <c r="AH1444" s="34" t="s">
        <v>1914</v>
      </c>
      <c r="AI1444" s="33">
        <v>21966</v>
      </c>
      <c r="AJ1444" s="33">
        <v>18</v>
      </c>
      <c r="AK1444" s="34">
        <v>1.5</v>
      </c>
      <c r="AL1444" s="34"/>
      <c r="AM1444" s="33">
        <v>3.18</v>
      </c>
      <c r="AN1444" s="34" t="s">
        <v>2046</v>
      </c>
      <c r="AO1444" s="34"/>
      <c r="AP1444" s="34"/>
      <c r="AQ1444" s="34" t="s">
        <v>1894</v>
      </c>
      <c r="AR1444" s="34" t="s">
        <v>1880</v>
      </c>
      <c r="AS1444" s="34" t="s">
        <v>1889</v>
      </c>
      <c r="AT1444" s="33">
        <v>364</v>
      </c>
      <c r="AU1444" s="33">
        <v>23</v>
      </c>
      <c r="AV1444" s="34" t="s">
        <v>1915</v>
      </c>
      <c r="AW1444" s="34" t="s">
        <v>4156</v>
      </c>
      <c r="AX1444" s="34" t="s">
        <v>2233</v>
      </c>
      <c r="AY1444" s="34" t="s">
        <v>2233</v>
      </c>
      <c r="AZ1444" s="34" t="s">
        <v>2233</v>
      </c>
      <c r="BA1444" s="34" t="s">
        <v>3854</v>
      </c>
      <c r="BB1444" s="34" t="s">
        <v>2233</v>
      </c>
      <c r="BC1444" s="34" t="s">
        <v>2233</v>
      </c>
      <c r="BD1444" s="34" t="s">
        <v>2233</v>
      </c>
    </row>
    <row r="1445" spans="1:56" ht="15" customHeight="1" x14ac:dyDescent="0.25">
      <c r="A1445" t="str">
        <f t="shared" si="69"/>
        <v>010250712_LM_Delegacion_0100027_LM_San_Luis</v>
      </c>
      <c r="B1445" s="34">
        <v>1442</v>
      </c>
      <c r="C1445" s="33" t="str">
        <f t="shared" si="70"/>
        <v>10250712</v>
      </c>
      <c r="D1445" s="34" t="s">
        <v>1735</v>
      </c>
      <c r="E1445" s="34">
        <v>-12.100669999999999</v>
      </c>
      <c r="F1445" s="34">
        <v>-76.998390000000001</v>
      </c>
      <c r="G1445" s="33">
        <v>133.66</v>
      </c>
      <c r="H1445" s="33">
        <v>150</v>
      </c>
      <c r="I1445" s="34" t="s">
        <v>60</v>
      </c>
      <c r="J1445" s="33">
        <v>0</v>
      </c>
      <c r="K1445" s="33">
        <v>24</v>
      </c>
      <c r="L1445" s="33">
        <v>22</v>
      </c>
      <c r="M1445" s="34" t="s">
        <v>59</v>
      </c>
      <c r="N1445" s="33">
        <v>0.3</v>
      </c>
      <c r="O1445" s="33">
        <v>34.700000000000003</v>
      </c>
      <c r="P1445" s="34" t="s">
        <v>1914</v>
      </c>
      <c r="Q1445" s="33">
        <v>21602</v>
      </c>
      <c r="R1445" s="33">
        <v>18</v>
      </c>
      <c r="S1445" s="34">
        <v>1.5</v>
      </c>
      <c r="T1445" s="34"/>
      <c r="U1445" s="33" t="str">
        <f t="shared" si="71"/>
        <v>100027</v>
      </c>
      <c r="V1445" s="34" t="s">
        <v>498</v>
      </c>
      <c r="W1445" s="34">
        <v>-12.105646999999999</v>
      </c>
      <c r="X1445" s="34">
        <v>-76.993056999999993</v>
      </c>
      <c r="Y1445" s="33">
        <v>313.67</v>
      </c>
      <c r="Z1445" s="33">
        <v>152</v>
      </c>
      <c r="AA1445" s="34" t="s">
        <v>58</v>
      </c>
      <c r="AB1445" s="33">
        <v>0</v>
      </c>
      <c r="AC1445" s="33">
        <v>25</v>
      </c>
      <c r="AD1445" s="33">
        <v>25</v>
      </c>
      <c r="AE1445" s="34" t="s">
        <v>59</v>
      </c>
      <c r="AF1445" s="33">
        <v>0.3</v>
      </c>
      <c r="AG1445" s="33">
        <v>34.700000000000003</v>
      </c>
      <c r="AH1445" s="34" t="s">
        <v>1914</v>
      </c>
      <c r="AI1445" s="33">
        <v>22834</v>
      </c>
      <c r="AJ1445" s="33">
        <v>18</v>
      </c>
      <c r="AK1445" s="34">
        <v>1.5</v>
      </c>
      <c r="AL1445" s="34"/>
      <c r="AM1445" s="33">
        <v>0.8</v>
      </c>
      <c r="AN1445" s="34" t="s">
        <v>2046</v>
      </c>
      <c r="AO1445" s="34"/>
      <c r="AP1445" s="34"/>
      <c r="AQ1445" s="34" t="s">
        <v>1891</v>
      </c>
      <c r="AR1445" s="34" t="s">
        <v>1878</v>
      </c>
      <c r="AS1445" s="34" t="s">
        <v>1889</v>
      </c>
      <c r="AT1445" s="33">
        <v>364</v>
      </c>
      <c r="AU1445" s="33">
        <v>23</v>
      </c>
      <c r="AV1445" s="34" t="s">
        <v>1915</v>
      </c>
      <c r="AW1445" s="34" t="s">
        <v>4157</v>
      </c>
      <c r="AX1445" s="34" t="s">
        <v>4315</v>
      </c>
      <c r="AY1445" s="34" t="s">
        <v>2221</v>
      </c>
      <c r="AZ1445" s="34" t="s">
        <v>2221</v>
      </c>
      <c r="BA1445" s="34" t="s">
        <v>3863</v>
      </c>
      <c r="BB1445" s="34" t="s">
        <v>4315</v>
      </c>
      <c r="BC1445" s="34" t="s">
        <v>2221</v>
      </c>
      <c r="BD1445" s="34" t="s">
        <v>2221</v>
      </c>
    </row>
    <row r="1446" spans="1:56" ht="15" customHeight="1" x14ac:dyDescent="0.25">
      <c r="A1446" t="str">
        <f t="shared" si="69"/>
        <v>010301651_PI_Revolucion_Lucas_0101716_PI_San_Lucas</v>
      </c>
      <c r="B1446" s="34">
        <v>1443</v>
      </c>
      <c r="C1446" s="33" t="str">
        <f t="shared" si="70"/>
        <v>10301651</v>
      </c>
      <c r="D1446" s="34" t="s">
        <v>1736</v>
      </c>
      <c r="E1446" s="34">
        <v>-4.9110880000000003</v>
      </c>
      <c r="F1446" s="34">
        <v>-81.056050999999997</v>
      </c>
      <c r="G1446" s="33">
        <v>33.74</v>
      </c>
      <c r="H1446" s="33">
        <v>20</v>
      </c>
      <c r="I1446" s="34" t="s">
        <v>60</v>
      </c>
      <c r="J1446" s="33">
        <v>0</v>
      </c>
      <c r="K1446" s="33">
        <v>28</v>
      </c>
      <c r="L1446" s="33">
        <v>27</v>
      </c>
      <c r="M1446" s="34" t="s">
        <v>59</v>
      </c>
      <c r="N1446" s="33">
        <v>0.3</v>
      </c>
      <c r="O1446" s="33">
        <v>34.700000000000003</v>
      </c>
      <c r="P1446" s="34" t="s">
        <v>1914</v>
      </c>
      <c r="Q1446" s="33">
        <v>21910</v>
      </c>
      <c r="R1446" s="33">
        <v>19.2</v>
      </c>
      <c r="S1446" s="34">
        <v>1.5</v>
      </c>
      <c r="T1446" s="34"/>
      <c r="U1446" s="33" t="str">
        <f t="shared" si="71"/>
        <v>101716</v>
      </c>
      <c r="V1446" s="34" t="s">
        <v>970</v>
      </c>
      <c r="W1446" s="34">
        <v>-4.9011189999999996</v>
      </c>
      <c r="X1446" s="34">
        <v>-81.049368999999999</v>
      </c>
      <c r="Y1446" s="33">
        <v>213.74</v>
      </c>
      <c r="Z1446" s="33">
        <v>87</v>
      </c>
      <c r="AA1446" s="34" t="s">
        <v>58</v>
      </c>
      <c r="AB1446" s="33">
        <v>0</v>
      </c>
      <c r="AC1446" s="33">
        <v>70</v>
      </c>
      <c r="AD1446" s="33">
        <v>50</v>
      </c>
      <c r="AE1446" s="34" t="s">
        <v>2194</v>
      </c>
      <c r="AF1446" s="33">
        <v>1.2</v>
      </c>
      <c r="AG1446" s="33">
        <v>40</v>
      </c>
      <c r="AH1446" s="34" t="s">
        <v>1914</v>
      </c>
      <c r="AI1446" s="33">
        <v>23142</v>
      </c>
      <c r="AJ1446" s="33">
        <v>19.100000000000001</v>
      </c>
      <c r="AK1446" s="34">
        <v>1.5</v>
      </c>
      <c r="AL1446" s="34"/>
      <c r="AM1446" s="33">
        <v>1.33</v>
      </c>
      <c r="AN1446" s="34" t="s">
        <v>2046</v>
      </c>
      <c r="AO1446" s="34"/>
      <c r="AP1446" s="34"/>
      <c r="AQ1446" s="34" t="s">
        <v>1891</v>
      </c>
      <c r="AR1446" s="34" t="s">
        <v>1878</v>
      </c>
      <c r="AS1446" s="34" t="s">
        <v>1889</v>
      </c>
      <c r="AT1446" s="33">
        <v>364</v>
      </c>
      <c r="AU1446" s="33">
        <v>23</v>
      </c>
      <c r="AV1446" s="34" t="s">
        <v>1917</v>
      </c>
      <c r="AW1446" s="34" t="s">
        <v>4158</v>
      </c>
      <c r="AX1446" s="34" t="s">
        <v>4459</v>
      </c>
      <c r="AY1446" s="34" t="s">
        <v>2299</v>
      </c>
      <c r="AZ1446" s="34" t="s">
        <v>2224</v>
      </c>
      <c r="BA1446" s="34" t="s">
        <v>3007</v>
      </c>
      <c r="BB1446" s="34" t="s">
        <v>4459</v>
      </c>
      <c r="BC1446" s="34" t="s">
        <v>2299</v>
      </c>
      <c r="BD1446" s="34" t="s">
        <v>2224</v>
      </c>
    </row>
    <row r="1447" spans="1:56" ht="15" customHeight="1" x14ac:dyDescent="0.25">
      <c r="A1447" t="str">
        <f t="shared" si="69"/>
        <v>010232523_LI_Cow_Arato_Valle3_0100602_LI_Huarpe</v>
      </c>
      <c r="B1447" s="34">
        <v>1444</v>
      </c>
      <c r="C1447" s="33" t="str">
        <f t="shared" si="70"/>
        <v>10232523</v>
      </c>
      <c r="D1447" s="34" t="s">
        <v>1737</v>
      </c>
      <c r="E1447" s="34">
        <v>-8.5707000000000004</v>
      </c>
      <c r="F1447" s="34">
        <v>-78.677449999999993</v>
      </c>
      <c r="G1447" s="33">
        <v>2.4500000000000002</v>
      </c>
      <c r="H1447" s="33">
        <v>61</v>
      </c>
      <c r="I1447" s="34" t="s">
        <v>60</v>
      </c>
      <c r="J1447" s="33">
        <v>0</v>
      </c>
      <c r="K1447" s="33">
        <f>VLOOKUP(D1447,[2]Hoja1!$A:$G,6,0)</f>
        <v>18</v>
      </c>
      <c r="L1447" s="33">
        <v>16</v>
      </c>
      <c r="M1447" s="34" t="s">
        <v>59</v>
      </c>
      <c r="N1447" s="33">
        <v>0.3</v>
      </c>
      <c r="O1447" s="33">
        <v>34.1</v>
      </c>
      <c r="P1447" s="34" t="s">
        <v>1914</v>
      </c>
      <c r="Q1447" s="33">
        <v>11605</v>
      </c>
      <c r="R1447" s="33">
        <v>24</v>
      </c>
      <c r="S1447" s="34">
        <v>1.5</v>
      </c>
      <c r="T1447" s="34"/>
      <c r="U1447" s="33" t="str">
        <f t="shared" si="71"/>
        <v>100602</v>
      </c>
      <c r="V1447" s="34" t="s">
        <v>107</v>
      </c>
      <c r="W1447" s="34">
        <v>-8.4895750000000003</v>
      </c>
      <c r="X1447" s="34">
        <v>-78.673942000000011</v>
      </c>
      <c r="Y1447" s="33">
        <v>182.45</v>
      </c>
      <c r="Z1447" s="33">
        <v>394</v>
      </c>
      <c r="AA1447" s="34" t="s">
        <v>58</v>
      </c>
      <c r="AB1447" s="33">
        <v>0</v>
      </c>
      <c r="AC1447" s="33">
        <v>70</v>
      </c>
      <c r="AD1447" s="33">
        <v>30</v>
      </c>
      <c r="AE1447" s="34" t="s">
        <v>2191</v>
      </c>
      <c r="AF1447" s="33">
        <v>0.6</v>
      </c>
      <c r="AG1447" s="33">
        <v>36.799999999999997</v>
      </c>
      <c r="AH1447" s="34" t="s">
        <v>1914</v>
      </c>
      <c r="AI1447" s="33">
        <v>11075</v>
      </c>
      <c r="AJ1447" s="33">
        <v>24.2</v>
      </c>
      <c r="AK1447" s="34">
        <v>1.5</v>
      </c>
      <c r="AL1447" s="34"/>
      <c r="AM1447" s="33">
        <v>9.0399999999999991</v>
      </c>
      <c r="AN1447" s="34" t="s">
        <v>2046</v>
      </c>
      <c r="AO1447" s="34"/>
      <c r="AP1447" s="34"/>
      <c r="AQ1447" s="34" t="s">
        <v>1895</v>
      </c>
      <c r="AR1447" s="34" t="s">
        <v>1878</v>
      </c>
      <c r="AS1447" s="34" t="s">
        <v>1888</v>
      </c>
      <c r="AT1447" s="33">
        <v>438</v>
      </c>
      <c r="AU1447" s="33">
        <v>23</v>
      </c>
      <c r="AV1447" s="34" t="s">
        <v>1915</v>
      </c>
      <c r="AW1447" s="34" t="s">
        <v>4159</v>
      </c>
      <c r="AX1447" s="34" t="s">
        <v>4261</v>
      </c>
      <c r="AY1447" s="34" t="s">
        <v>2274</v>
      </c>
      <c r="AZ1447" s="34" t="s">
        <v>2227</v>
      </c>
      <c r="BA1447" s="34" t="s">
        <v>3429</v>
      </c>
      <c r="BB1447" s="34" t="s">
        <v>4261</v>
      </c>
      <c r="BC1447" s="34" t="s">
        <v>2274</v>
      </c>
      <c r="BD1447" s="34" t="s">
        <v>2227</v>
      </c>
    </row>
    <row r="1448" spans="1:56" ht="15" customHeight="1" x14ac:dyDescent="0.25">
      <c r="A1448" t="str">
        <f t="shared" si="69"/>
        <v>010251496_LM_Ramirez_Gaston_0100107_LM_Higuereta</v>
      </c>
      <c r="B1448" s="34">
        <v>1445</v>
      </c>
      <c r="C1448" s="33" t="str">
        <f t="shared" si="70"/>
        <v>10251496</v>
      </c>
      <c r="D1448" s="34" t="s">
        <v>1738</v>
      </c>
      <c r="E1448" s="34">
        <v>-12.124008999999999</v>
      </c>
      <c r="F1448" s="34">
        <v>-77.008921000000001</v>
      </c>
      <c r="G1448" s="33">
        <v>103.22</v>
      </c>
      <c r="H1448" s="33">
        <v>104</v>
      </c>
      <c r="I1448" s="34" t="s">
        <v>60</v>
      </c>
      <c r="J1448" s="33">
        <v>0</v>
      </c>
      <c r="K1448" s="33">
        <v>24</v>
      </c>
      <c r="L1448" s="33">
        <v>23.85</v>
      </c>
      <c r="M1448" s="34" t="s">
        <v>59</v>
      </c>
      <c r="N1448" s="33">
        <v>0.3</v>
      </c>
      <c r="O1448" s="33">
        <v>34.700000000000003</v>
      </c>
      <c r="P1448" s="34" t="s">
        <v>1914</v>
      </c>
      <c r="Q1448" s="33">
        <v>21602</v>
      </c>
      <c r="R1448" s="33">
        <v>18</v>
      </c>
      <c r="S1448" s="34">
        <v>1.5</v>
      </c>
      <c r="T1448" s="34"/>
      <c r="U1448" s="33" t="str">
        <f t="shared" si="71"/>
        <v>100107</v>
      </c>
      <c r="V1448" s="34" t="s">
        <v>380</v>
      </c>
      <c r="W1448" s="34">
        <v>-12.125317000000001</v>
      </c>
      <c r="X1448" s="34">
        <v>-77.003226999999995</v>
      </c>
      <c r="Y1448" s="33">
        <v>283.22000000000003</v>
      </c>
      <c r="Z1448" s="33">
        <v>112</v>
      </c>
      <c r="AA1448" s="34" t="s">
        <v>60</v>
      </c>
      <c r="AB1448" s="33">
        <v>9.9</v>
      </c>
      <c r="AC1448" s="33">
        <v>21</v>
      </c>
      <c r="AD1448" s="33">
        <v>24</v>
      </c>
      <c r="AE1448" s="34" t="s">
        <v>2213</v>
      </c>
      <c r="AF1448" s="33">
        <v>0.3</v>
      </c>
      <c r="AG1448" s="33">
        <v>32.1</v>
      </c>
      <c r="AH1448" s="34" t="s">
        <v>1914</v>
      </c>
      <c r="AI1448" s="33">
        <v>22834</v>
      </c>
      <c r="AJ1448" s="33">
        <v>18</v>
      </c>
      <c r="AK1448" s="34">
        <v>1.5</v>
      </c>
      <c r="AL1448" s="34"/>
      <c r="AM1448" s="33">
        <v>0.64</v>
      </c>
      <c r="AN1448" s="34" t="s">
        <v>2046</v>
      </c>
      <c r="AO1448" s="34"/>
      <c r="AP1448" s="34"/>
      <c r="AQ1448" s="34" t="s">
        <v>1910</v>
      </c>
      <c r="AR1448" s="34" t="s">
        <v>1885</v>
      </c>
      <c r="AS1448" s="34" t="s">
        <v>1889</v>
      </c>
      <c r="AT1448" s="33">
        <v>364</v>
      </c>
      <c r="AU1448" s="33">
        <v>23</v>
      </c>
      <c r="AV1448" s="34" t="s">
        <v>1915</v>
      </c>
      <c r="AW1448" s="34" t="s">
        <v>4160</v>
      </c>
      <c r="AX1448" s="34" t="s">
        <v>4276</v>
      </c>
      <c r="AY1448" s="34" t="s">
        <v>2221</v>
      </c>
      <c r="AZ1448" s="34" t="s">
        <v>2221</v>
      </c>
      <c r="BA1448" s="34" t="s">
        <v>3842</v>
      </c>
      <c r="BB1448" s="34" t="s">
        <v>4445</v>
      </c>
      <c r="BC1448" s="34" t="s">
        <v>2221</v>
      </c>
      <c r="BD1448" s="34" t="s">
        <v>2221</v>
      </c>
    </row>
    <row r="1449" spans="1:56" ht="15" customHeight="1" x14ac:dyDescent="0.25">
      <c r="A1449" t="str">
        <f t="shared" si="69"/>
        <v>010251355_LM_Montelimar_0100081_LM_Santa_Maria</v>
      </c>
      <c r="B1449" s="34">
        <v>1446</v>
      </c>
      <c r="C1449" s="33" t="str">
        <f t="shared" si="70"/>
        <v>10251355</v>
      </c>
      <c r="D1449" s="34" t="s">
        <v>1739</v>
      </c>
      <c r="E1449" s="34">
        <v>-12.117290000000001</v>
      </c>
      <c r="F1449" s="34">
        <v>-76.98715</v>
      </c>
      <c r="G1449" s="33">
        <v>315.95</v>
      </c>
      <c r="H1449" s="33">
        <v>135</v>
      </c>
      <c r="I1449" s="34" t="s">
        <v>60</v>
      </c>
      <c r="J1449" s="33">
        <v>0</v>
      </c>
      <c r="K1449" s="33">
        <v>24</v>
      </c>
      <c r="L1449" s="33">
        <v>23.85</v>
      </c>
      <c r="M1449" s="34" t="s">
        <v>59</v>
      </c>
      <c r="N1449" s="33">
        <v>0.3</v>
      </c>
      <c r="O1449" s="33">
        <v>34.700000000000003</v>
      </c>
      <c r="P1449" s="34" t="s">
        <v>1914</v>
      </c>
      <c r="Q1449" s="33">
        <v>21798</v>
      </c>
      <c r="R1449" s="33">
        <v>18</v>
      </c>
      <c r="S1449" s="34">
        <v>1.5</v>
      </c>
      <c r="T1449" s="34"/>
      <c r="U1449" s="33" t="str">
        <f t="shared" si="71"/>
        <v>100081</v>
      </c>
      <c r="V1449" s="34" t="s">
        <v>885</v>
      </c>
      <c r="W1449" s="34">
        <v>-12.113519999999999</v>
      </c>
      <c r="X1449" s="34">
        <v>-76.990880000000004</v>
      </c>
      <c r="Y1449" s="33">
        <v>135.94999999999999</v>
      </c>
      <c r="Z1449" s="33">
        <v>147</v>
      </c>
      <c r="AA1449" s="34" t="s">
        <v>60</v>
      </c>
      <c r="AB1449" s="33">
        <v>27</v>
      </c>
      <c r="AC1449" s="33">
        <v>7</v>
      </c>
      <c r="AD1449" s="33">
        <v>28</v>
      </c>
      <c r="AE1449" s="34" t="s">
        <v>59</v>
      </c>
      <c r="AF1449" s="33">
        <v>0.3</v>
      </c>
      <c r="AG1449" s="33">
        <v>34.700000000000003</v>
      </c>
      <c r="AH1449" s="34" t="s">
        <v>1914</v>
      </c>
      <c r="AI1449" s="33">
        <v>23030</v>
      </c>
      <c r="AJ1449" s="33">
        <v>18</v>
      </c>
      <c r="AK1449" s="34">
        <v>1.5</v>
      </c>
      <c r="AL1449" s="34"/>
      <c r="AM1449" s="33">
        <v>0.57999999999999996</v>
      </c>
      <c r="AN1449" s="34" t="s">
        <v>2046</v>
      </c>
      <c r="AO1449" s="34"/>
      <c r="AP1449" s="34"/>
      <c r="AQ1449" s="34" t="s">
        <v>1910</v>
      </c>
      <c r="AR1449" s="34" t="s">
        <v>1885</v>
      </c>
      <c r="AS1449" s="34" t="s">
        <v>1889</v>
      </c>
      <c r="AT1449" s="33">
        <v>364</v>
      </c>
      <c r="AU1449" s="33">
        <v>23</v>
      </c>
      <c r="AV1449" s="34" t="s">
        <v>1915</v>
      </c>
      <c r="AW1449" s="34" t="s">
        <v>4161</v>
      </c>
      <c r="AX1449" s="34" t="s">
        <v>4277</v>
      </c>
      <c r="AY1449" s="34" t="s">
        <v>2221</v>
      </c>
      <c r="AZ1449" s="34" t="s">
        <v>2221</v>
      </c>
      <c r="BA1449" s="34" t="s">
        <v>3843</v>
      </c>
      <c r="BB1449" s="34" t="s">
        <v>4277</v>
      </c>
      <c r="BC1449" s="34" t="s">
        <v>2221</v>
      </c>
      <c r="BD1449" s="34" t="s">
        <v>2221</v>
      </c>
    </row>
    <row r="1450" spans="1:56" ht="15" customHeight="1" x14ac:dyDescent="0.25">
      <c r="A1450" t="str">
        <f t="shared" si="69"/>
        <v>010301675_PI_Fundo_Aproa_0103281_PI_Ejidos</v>
      </c>
      <c r="B1450" s="34">
        <v>1447</v>
      </c>
      <c r="C1450" s="33" t="str">
        <f t="shared" si="70"/>
        <v>10301675</v>
      </c>
      <c r="D1450" s="34" t="s">
        <v>1740</v>
      </c>
      <c r="E1450" s="34">
        <v>-5.0533999999999999</v>
      </c>
      <c r="F1450" s="34">
        <v>-80.544263000000001</v>
      </c>
      <c r="G1450" s="33">
        <v>220.05</v>
      </c>
      <c r="H1450" s="33">
        <v>107</v>
      </c>
      <c r="I1450" s="34" t="s">
        <v>60</v>
      </c>
      <c r="J1450" s="33">
        <v>0</v>
      </c>
      <c r="K1450" s="33">
        <v>24</v>
      </c>
      <c r="L1450" s="33">
        <v>22</v>
      </c>
      <c r="M1450" s="34" t="s">
        <v>59</v>
      </c>
      <c r="N1450" s="33">
        <v>0.3</v>
      </c>
      <c r="O1450" s="33">
        <v>40</v>
      </c>
      <c r="P1450" s="34" t="s">
        <v>1914</v>
      </c>
      <c r="Q1450" s="33">
        <v>11035</v>
      </c>
      <c r="R1450" s="33">
        <v>23.9</v>
      </c>
      <c r="S1450" s="34">
        <v>1.5</v>
      </c>
      <c r="T1450" s="34"/>
      <c r="U1450" s="33" t="str">
        <f t="shared" si="71"/>
        <v>103281</v>
      </c>
      <c r="V1450" s="34" t="s">
        <v>543</v>
      </c>
      <c r="W1450" s="34">
        <v>-5.14696</v>
      </c>
      <c r="X1450" s="34">
        <v>-80.623219999999989</v>
      </c>
      <c r="Y1450" s="33">
        <v>40.049999999999997</v>
      </c>
      <c r="Z1450" s="33">
        <v>38</v>
      </c>
      <c r="AA1450" s="34" t="s">
        <v>58</v>
      </c>
      <c r="AB1450" s="33">
        <v>0</v>
      </c>
      <c r="AC1450" s="33">
        <v>30</v>
      </c>
      <c r="AD1450" s="33">
        <v>27</v>
      </c>
      <c r="AE1450" s="34" t="s">
        <v>2209</v>
      </c>
      <c r="AF1450" s="33">
        <v>0.6</v>
      </c>
      <c r="AG1450" s="33">
        <v>34.1</v>
      </c>
      <c r="AH1450" s="34" t="s">
        <v>1914</v>
      </c>
      <c r="AI1450" s="33">
        <v>11565</v>
      </c>
      <c r="AJ1450" s="33">
        <v>23.8</v>
      </c>
      <c r="AK1450" s="34">
        <v>1.5</v>
      </c>
      <c r="AL1450" s="34"/>
      <c r="AM1450" s="33">
        <v>13.61</v>
      </c>
      <c r="AN1450" s="34" t="s">
        <v>2046</v>
      </c>
      <c r="AO1450" s="34"/>
      <c r="AP1450" s="34"/>
      <c r="AQ1450" s="34" t="s">
        <v>1910</v>
      </c>
      <c r="AR1450" s="34" t="s">
        <v>1886</v>
      </c>
      <c r="AS1450" s="34" t="s">
        <v>1924</v>
      </c>
      <c r="AT1450" s="33">
        <v>370</v>
      </c>
      <c r="AU1450" s="33">
        <v>11</v>
      </c>
      <c r="AV1450" s="34" t="s">
        <v>1917</v>
      </c>
      <c r="AW1450" s="34" t="s">
        <v>4162</v>
      </c>
      <c r="AX1450" s="34" t="s">
        <v>2363</v>
      </c>
      <c r="AY1450" s="34" t="s">
        <v>2224</v>
      </c>
      <c r="AZ1450" s="34" t="s">
        <v>2224</v>
      </c>
      <c r="BA1450" s="34" t="s">
        <v>3844</v>
      </c>
      <c r="BB1450" s="34" t="s">
        <v>2224</v>
      </c>
      <c r="BC1450" s="34" t="s">
        <v>2224</v>
      </c>
      <c r="BD1450" s="34" t="s">
        <v>2224</v>
      </c>
    </row>
    <row r="1451" spans="1:56" ht="15" customHeight="1" x14ac:dyDescent="0.25">
      <c r="A1451" t="str">
        <f t="shared" si="69"/>
        <v>010251043_LM_Edmund_Taylor_0104507_LM_Los_Amautas</v>
      </c>
      <c r="B1451" s="34">
        <v>1448</v>
      </c>
      <c r="C1451" s="33" t="str">
        <f t="shared" si="70"/>
        <v>10251043</v>
      </c>
      <c r="D1451" s="34" t="s">
        <v>1741</v>
      </c>
      <c r="E1451" s="34">
        <v>-11.916278</v>
      </c>
      <c r="F1451" s="34">
        <v>-76.969268</v>
      </c>
      <c r="G1451" s="33">
        <v>128.97</v>
      </c>
      <c r="H1451" s="33">
        <v>507</v>
      </c>
      <c r="I1451" s="34" t="s">
        <v>60</v>
      </c>
      <c r="J1451" s="33">
        <v>14</v>
      </c>
      <c r="K1451" s="33">
        <v>14</v>
      </c>
      <c r="L1451" s="33">
        <v>19</v>
      </c>
      <c r="M1451" s="34" t="s">
        <v>59</v>
      </c>
      <c r="N1451" s="33">
        <v>0.3</v>
      </c>
      <c r="O1451" s="33">
        <v>39.9</v>
      </c>
      <c r="P1451" s="34" t="s">
        <v>1914</v>
      </c>
      <c r="Q1451" s="33">
        <v>21938</v>
      </c>
      <c r="R1451" s="33">
        <v>19.7</v>
      </c>
      <c r="S1451" s="34">
        <v>1.5</v>
      </c>
      <c r="T1451" s="34"/>
      <c r="U1451" s="33" t="str">
        <f t="shared" si="71"/>
        <v>104507</v>
      </c>
      <c r="V1451" s="34" t="s">
        <v>1451</v>
      </c>
      <c r="W1451" s="34">
        <v>-11.929565999999999</v>
      </c>
      <c r="X1451" s="34">
        <v>-76.952481000000006</v>
      </c>
      <c r="Y1451" s="33">
        <v>308.98</v>
      </c>
      <c r="Z1451" s="33">
        <v>589</v>
      </c>
      <c r="AA1451" s="34" t="s">
        <v>58</v>
      </c>
      <c r="AB1451" s="33">
        <v>0</v>
      </c>
      <c r="AC1451" s="33">
        <v>30</v>
      </c>
      <c r="AD1451" s="33">
        <v>26</v>
      </c>
      <c r="AE1451" s="34" t="s">
        <v>2190</v>
      </c>
      <c r="AF1451" s="33">
        <v>0.6</v>
      </c>
      <c r="AG1451" s="33">
        <v>39.9</v>
      </c>
      <c r="AH1451" s="34" t="s">
        <v>1914</v>
      </c>
      <c r="AI1451" s="33">
        <v>23254</v>
      </c>
      <c r="AJ1451" s="33">
        <v>19.5</v>
      </c>
      <c r="AK1451" s="34">
        <v>1.5</v>
      </c>
      <c r="AL1451" s="34"/>
      <c r="AM1451" s="33">
        <v>2.35</v>
      </c>
      <c r="AN1451" s="34" t="s">
        <v>2046</v>
      </c>
      <c r="AO1451" s="34"/>
      <c r="AP1451" s="34"/>
      <c r="AQ1451" s="34" t="s">
        <v>1910</v>
      </c>
      <c r="AR1451" s="34" t="s">
        <v>1885</v>
      </c>
      <c r="AS1451" s="34" t="s">
        <v>1889</v>
      </c>
      <c r="AT1451" s="33">
        <v>364</v>
      </c>
      <c r="AU1451" s="33">
        <v>23</v>
      </c>
      <c r="AV1451" s="34" t="s">
        <v>1917</v>
      </c>
      <c r="AW1451" s="34" t="s">
        <v>4163</v>
      </c>
      <c r="AX1451" s="34" t="s">
        <v>3275</v>
      </c>
      <c r="AY1451" s="34" t="s">
        <v>2221</v>
      </c>
      <c r="AZ1451" s="34" t="s">
        <v>2221</v>
      </c>
      <c r="BA1451" s="34" t="s">
        <v>2936</v>
      </c>
      <c r="BB1451" s="34" t="s">
        <v>3275</v>
      </c>
      <c r="BC1451" s="34" t="s">
        <v>2221</v>
      </c>
      <c r="BD1451" s="34" t="s">
        <v>2221</v>
      </c>
    </row>
    <row r="1452" spans="1:56" ht="15" customHeight="1" x14ac:dyDescent="0.25">
      <c r="A1452" t="str">
        <f t="shared" si="69"/>
        <v>010251314_LM_Jose_Granda_0105365_LM_Ovalo_Universitaria</v>
      </c>
      <c r="B1452" s="34">
        <v>1449</v>
      </c>
      <c r="C1452" s="33" t="str">
        <f t="shared" si="70"/>
        <v>10251314</v>
      </c>
      <c r="D1452" s="34" t="s">
        <v>1742</v>
      </c>
      <c r="E1452" s="34">
        <v>-12.027498</v>
      </c>
      <c r="F1452" s="34">
        <v>-77.070881</v>
      </c>
      <c r="G1452" s="33">
        <v>292.62</v>
      </c>
      <c r="H1452" s="33">
        <v>87</v>
      </c>
      <c r="I1452" s="34" t="s">
        <v>60</v>
      </c>
      <c r="J1452" s="33">
        <v>0</v>
      </c>
      <c r="K1452" s="33">
        <v>28</v>
      </c>
      <c r="L1452" s="33">
        <v>27</v>
      </c>
      <c r="M1452" s="34" t="s">
        <v>59</v>
      </c>
      <c r="N1452" s="33">
        <v>0.3</v>
      </c>
      <c r="O1452" s="33">
        <v>34.700000000000003</v>
      </c>
      <c r="P1452" s="34" t="s">
        <v>1914</v>
      </c>
      <c r="Q1452" s="33" t="s">
        <v>2184</v>
      </c>
      <c r="R1452" s="33">
        <v>18</v>
      </c>
      <c r="S1452" s="34">
        <v>1.5</v>
      </c>
      <c r="T1452" s="34"/>
      <c r="U1452" s="33" t="str">
        <f t="shared" si="71"/>
        <v>105365</v>
      </c>
      <c r="V1452" s="34" t="s">
        <v>1820</v>
      </c>
      <c r="W1452" s="34">
        <v>-12.025639999999999</v>
      </c>
      <c r="X1452" s="34">
        <v>-77.07544</v>
      </c>
      <c r="Y1452" s="33">
        <v>112.62</v>
      </c>
      <c r="Z1452" s="33">
        <v>83</v>
      </c>
      <c r="AA1452" s="34" t="s">
        <v>60</v>
      </c>
      <c r="AB1452" s="33">
        <v>15.45</v>
      </c>
      <c r="AC1452" s="33">
        <v>6</v>
      </c>
      <c r="AD1452" s="33">
        <v>20</v>
      </c>
      <c r="AE1452" s="34" t="s">
        <v>59</v>
      </c>
      <c r="AF1452" s="33">
        <v>0.3</v>
      </c>
      <c r="AG1452" s="33">
        <v>34.700000000000003</v>
      </c>
      <c r="AH1452" s="34" t="s">
        <v>1914</v>
      </c>
      <c r="AI1452" s="33">
        <v>22778</v>
      </c>
      <c r="AJ1452" s="33">
        <v>18</v>
      </c>
      <c r="AK1452" s="34">
        <v>1.5</v>
      </c>
      <c r="AL1452" s="34"/>
      <c r="AM1452" s="33">
        <v>0.54</v>
      </c>
      <c r="AN1452" s="34" t="s">
        <v>2046</v>
      </c>
      <c r="AO1452" s="34"/>
      <c r="AP1452" s="34"/>
      <c r="AQ1452" s="34" t="s">
        <v>1910</v>
      </c>
      <c r="AR1452" s="34" t="s">
        <v>1885</v>
      </c>
      <c r="AS1452" s="34" t="s">
        <v>1889</v>
      </c>
      <c r="AT1452" s="33">
        <v>364</v>
      </c>
      <c r="AU1452" s="33">
        <v>23</v>
      </c>
      <c r="AV1452" s="34" t="s">
        <v>1915</v>
      </c>
      <c r="AW1452" s="34" t="s">
        <v>4164</v>
      </c>
      <c r="AX1452" s="34" t="s">
        <v>3327</v>
      </c>
      <c r="AY1452" s="34" t="s">
        <v>2221</v>
      </c>
      <c r="AZ1452" s="34" t="s">
        <v>2221</v>
      </c>
      <c r="BA1452" s="34" t="s">
        <v>4020</v>
      </c>
      <c r="BB1452" s="34" t="s">
        <v>3327</v>
      </c>
      <c r="BC1452" s="34" t="s">
        <v>2221</v>
      </c>
      <c r="BD1452" s="34" t="s">
        <v>2221</v>
      </c>
    </row>
    <row r="1453" spans="1:56" ht="15" customHeight="1" x14ac:dyDescent="0.25">
      <c r="A1453" t="str">
        <f t="shared" si="69"/>
        <v>0101315_CS_Cervecero_0101324_CS_Instituto_Tupac_Amaru</v>
      </c>
      <c r="B1453" s="37">
        <v>1450</v>
      </c>
      <c r="C1453" s="33" t="str">
        <f t="shared" si="70"/>
        <v>101315</v>
      </c>
      <c r="D1453" s="34" t="s">
        <v>1171</v>
      </c>
      <c r="E1453" s="34">
        <v>-13.528109000000001</v>
      </c>
      <c r="F1453" s="34">
        <v>-71.94510600000001</v>
      </c>
      <c r="G1453" s="33">
        <v>100.39</v>
      </c>
      <c r="H1453" s="33">
        <v>3320</v>
      </c>
      <c r="I1453" s="34" t="s">
        <v>60</v>
      </c>
      <c r="J1453" s="33">
        <v>15.47</v>
      </c>
      <c r="K1453" s="33">
        <v>3.65</v>
      </c>
      <c r="L1453" s="33">
        <v>17</v>
      </c>
      <c r="M1453" s="34" t="s">
        <v>59</v>
      </c>
      <c r="N1453" s="33">
        <v>0.3</v>
      </c>
      <c r="O1453" s="33">
        <v>36.4</v>
      </c>
      <c r="P1453" s="34" t="s">
        <v>1914</v>
      </c>
      <c r="Q1453" s="33">
        <v>21252</v>
      </c>
      <c r="R1453" s="33">
        <v>18</v>
      </c>
      <c r="S1453" s="34">
        <v>1.5</v>
      </c>
      <c r="T1453" s="34"/>
      <c r="U1453" s="33" t="str">
        <f t="shared" si="71"/>
        <v>101324</v>
      </c>
      <c r="V1453" s="34" t="s">
        <v>1085</v>
      </c>
      <c r="W1453" s="34">
        <v>-13.530438</v>
      </c>
      <c r="X1453" s="34">
        <v>-71.932043999999991</v>
      </c>
      <c r="Y1453" s="33">
        <v>280.39</v>
      </c>
      <c r="Z1453" s="33">
        <v>3294</v>
      </c>
      <c r="AA1453" s="34" t="s">
        <v>58</v>
      </c>
      <c r="AB1453" s="33">
        <v>20.420000000000002</v>
      </c>
      <c r="AC1453" s="33">
        <v>3.5</v>
      </c>
      <c r="AD1453" s="33">
        <v>22</v>
      </c>
      <c r="AE1453" s="34" t="s">
        <v>59</v>
      </c>
      <c r="AF1453" s="33">
        <v>0.3</v>
      </c>
      <c r="AG1453" s="33">
        <v>34.700000000000003</v>
      </c>
      <c r="AH1453" s="34" t="s">
        <v>1914</v>
      </c>
      <c r="AI1453" s="33">
        <v>22484</v>
      </c>
      <c r="AJ1453" s="33">
        <v>18</v>
      </c>
      <c r="AK1453" s="34">
        <v>1.5</v>
      </c>
      <c r="AL1453" s="34"/>
      <c r="AM1453" s="33">
        <v>1.44</v>
      </c>
      <c r="AN1453" s="34" t="s">
        <v>2046</v>
      </c>
      <c r="AO1453" s="34"/>
      <c r="AP1453" s="34"/>
      <c r="AQ1453" s="34" t="s">
        <v>1891</v>
      </c>
      <c r="AR1453" s="34" t="s">
        <v>1879</v>
      </c>
      <c r="AS1453" s="34" t="s">
        <v>1889</v>
      </c>
      <c r="AT1453" s="33">
        <v>728</v>
      </c>
      <c r="AU1453" s="33">
        <v>23</v>
      </c>
      <c r="AV1453" s="34" t="s">
        <v>1915</v>
      </c>
      <c r="AW1453" s="34" t="s">
        <v>4165</v>
      </c>
      <c r="AX1453" s="34" t="s">
        <v>3516</v>
      </c>
      <c r="AY1453" s="34" t="s">
        <v>2283</v>
      </c>
      <c r="AZ1453" s="34" t="s">
        <v>2283</v>
      </c>
      <c r="BA1453" s="34" t="s">
        <v>4229</v>
      </c>
      <c r="BB1453" s="34" t="s">
        <v>4407</v>
      </c>
      <c r="BC1453" s="34" t="s">
        <v>2283</v>
      </c>
      <c r="BD1453" s="34" t="s">
        <v>2283</v>
      </c>
    </row>
    <row r="1454" spans="1:56" ht="15" customHeight="1" x14ac:dyDescent="0.25">
      <c r="A1454" t="str">
        <f t="shared" si="69"/>
        <v>010182577_CS_Pucamarca_0101308_CS_Cerro_Sacro</v>
      </c>
      <c r="B1454" s="34">
        <v>1451</v>
      </c>
      <c r="C1454" s="33" t="str">
        <f t="shared" si="70"/>
        <v>10182577</v>
      </c>
      <c r="D1454" s="34" t="s">
        <v>1743</v>
      </c>
      <c r="E1454" s="34">
        <v>-13.405358</v>
      </c>
      <c r="F1454" s="34">
        <v>-72.049965999999998</v>
      </c>
      <c r="G1454" s="33">
        <v>309.06</v>
      </c>
      <c r="H1454" s="33">
        <v>3759</v>
      </c>
      <c r="I1454" s="34" t="s">
        <v>60</v>
      </c>
      <c r="J1454" s="33">
        <v>0</v>
      </c>
      <c r="K1454" s="33">
        <v>36</v>
      </c>
      <c r="L1454" s="33">
        <v>33</v>
      </c>
      <c r="M1454" s="34" t="s">
        <v>59</v>
      </c>
      <c r="N1454" s="33">
        <v>0.3</v>
      </c>
      <c r="O1454" s="33">
        <v>40</v>
      </c>
      <c r="P1454" s="34" t="s">
        <v>1914</v>
      </c>
      <c r="Q1454" s="33">
        <v>11115</v>
      </c>
      <c r="R1454" s="33">
        <v>24.1</v>
      </c>
      <c r="S1454" s="34">
        <v>1.5</v>
      </c>
      <c r="T1454" s="34"/>
      <c r="U1454" s="33" t="str">
        <f t="shared" si="71"/>
        <v>101308</v>
      </c>
      <c r="V1454" s="34" t="s">
        <v>431</v>
      </c>
      <c r="W1454" s="34">
        <v>-13.357633999999999</v>
      </c>
      <c r="X1454" s="34">
        <v>-72.110427000000001</v>
      </c>
      <c r="Y1454" s="33">
        <v>129.05000000000001</v>
      </c>
      <c r="Z1454" s="33">
        <v>3868</v>
      </c>
      <c r="AA1454" s="34" t="s">
        <v>58</v>
      </c>
      <c r="AB1454" s="33">
        <v>0</v>
      </c>
      <c r="AC1454" s="33">
        <v>50</v>
      </c>
      <c r="AD1454" s="33">
        <v>30</v>
      </c>
      <c r="AE1454" s="34" t="s">
        <v>2203</v>
      </c>
      <c r="AF1454" s="33">
        <v>0.6</v>
      </c>
      <c r="AG1454" s="33">
        <v>31.2</v>
      </c>
      <c r="AH1454" s="34" t="s">
        <v>1914</v>
      </c>
      <c r="AI1454" s="33">
        <v>11645</v>
      </c>
      <c r="AJ1454" s="33">
        <v>24</v>
      </c>
      <c r="AK1454" s="34">
        <v>1.5</v>
      </c>
      <c r="AL1454" s="34"/>
      <c r="AM1454" s="33">
        <v>8.43</v>
      </c>
      <c r="AN1454" s="34" t="s">
        <v>2046</v>
      </c>
      <c r="AO1454" s="34"/>
      <c r="AP1454" s="34"/>
      <c r="AQ1454" s="34" t="s">
        <v>1894</v>
      </c>
      <c r="AR1454" s="34" t="s">
        <v>1879</v>
      </c>
      <c r="AS1454" s="34" t="s">
        <v>1888</v>
      </c>
      <c r="AT1454" s="33">
        <v>438</v>
      </c>
      <c r="AU1454" s="33">
        <v>11</v>
      </c>
      <c r="AV1454" s="34" t="s">
        <v>1917</v>
      </c>
      <c r="AW1454" s="34" t="s">
        <v>4538</v>
      </c>
      <c r="AX1454" s="34" t="s">
        <v>4520</v>
      </c>
      <c r="AY1454" s="34" t="s">
        <v>3146</v>
      </c>
      <c r="AZ1454" s="34" t="s">
        <v>2283</v>
      </c>
      <c r="BA1454" s="34" t="s">
        <v>4084</v>
      </c>
      <c r="BB1454" s="34" t="s">
        <v>4496</v>
      </c>
      <c r="BC1454" s="34" t="s">
        <v>3146</v>
      </c>
      <c r="BD1454" s="34" t="s">
        <v>2283</v>
      </c>
    </row>
    <row r="1455" spans="1:56" ht="15" customHeight="1" x14ac:dyDescent="0.25">
      <c r="A1455" t="str">
        <f t="shared" si="69"/>
        <v>010161382_CA_Chamis_0101539_CA_Cerro_Cumbemayo</v>
      </c>
      <c r="B1455" s="34">
        <v>1452</v>
      </c>
      <c r="C1455" s="33" t="str">
        <f t="shared" si="70"/>
        <v>10161382</v>
      </c>
      <c r="D1455" s="34" t="s">
        <v>1744</v>
      </c>
      <c r="E1455" s="34">
        <v>-7.1324480000000001</v>
      </c>
      <c r="F1455" s="34">
        <v>-78.575410000000005</v>
      </c>
      <c r="G1455" s="33">
        <v>122.01</v>
      </c>
      <c r="H1455" s="33">
        <v>3476</v>
      </c>
      <c r="I1455" s="34" t="s">
        <v>60</v>
      </c>
      <c r="J1455" s="33">
        <v>0</v>
      </c>
      <c r="K1455" s="33">
        <v>36</v>
      </c>
      <c r="L1455" s="33">
        <v>34.799999999999997</v>
      </c>
      <c r="M1455" s="34" t="s">
        <v>59</v>
      </c>
      <c r="N1455" s="33">
        <v>0.3</v>
      </c>
      <c r="O1455" s="33">
        <v>40</v>
      </c>
      <c r="P1455" s="34" t="s">
        <v>1914</v>
      </c>
      <c r="Q1455" s="33">
        <v>11075</v>
      </c>
      <c r="R1455" s="33">
        <v>21.8</v>
      </c>
      <c r="S1455" s="34">
        <v>1.5</v>
      </c>
      <c r="T1455" s="34"/>
      <c r="U1455" s="33" t="str">
        <f t="shared" si="71"/>
        <v>101539</v>
      </c>
      <c r="V1455" s="34" t="s">
        <v>576</v>
      </c>
      <c r="W1455" s="34">
        <v>-7.1635200000000001</v>
      </c>
      <c r="X1455" s="34">
        <v>-78.525319999999994</v>
      </c>
      <c r="Y1455" s="33">
        <v>302.02</v>
      </c>
      <c r="Z1455" s="33">
        <v>2806</v>
      </c>
      <c r="AA1455" s="34" t="s">
        <v>58</v>
      </c>
      <c r="AB1455" s="33">
        <v>0</v>
      </c>
      <c r="AC1455" s="33">
        <v>36</v>
      </c>
      <c r="AD1455" s="33">
        <v>30</v>
      </c>
      <c r="AE1455" s="34" t="s">
        <v>2190</v>
      </c>
      <c r="AF1455" s="33">
        <v>0.6</v>
      </c>
      <c r="AG1455" s="33">
        <v>39.9</v>
      </c>
      <c r="AH1455" s="34" t="s">
        <v>1914</v>
      </c>
      <c r="AI1455" s="33">
        <v>11605</v>
      </c>
      <c r="AJ1455" s="33">
        <v>22.1</v>
      </c>
      <c r="AK1455" s="34">
        <v>1.5</v>
      </c>
      <c r="AL1455" s="34"/>
      <c r="AM1455" s="33">
        <v>6.52</v>
      </c>
      <c r="AN1455" s="34" t="s">
        <v>2046</v>
      </c>
      <c r="AO1455" s="34"/>
      <c r="AP1455" s="34"/>
      <c r="AQ1455" s="34" t="s">
        <v>1891</v>
      </c>
      <c r="AR1455" s="34" t="s">
        <v>1879</v>
      </c>
      <c r="AS1455" s="34" t="s">
        <v>1889</v>
      </c>
      <c r="AT1455" s="33">
        <v>502</v>
      </c>
      <c r="AU1455" s="33">
        <v>11</v>
      </c>
      <c r="AV1455" s="34" t="s">
        <v>1915</v>
      </c>
      <c r="AW1455" s="34" t="s">
        <v>4166</v>
      </c>
      <c r="AX1455" s="34" t="s">
        <v>2247</v>
      </c>
      <c r="AY1455" s="34" t="s">
        <v>2247</v>
      </c>
      <c r="AZ1455" s="34" t="s">
        <v>2247</v>
      </c>
      <c r="BA1455" s="34" t="s">
        <v>3915</v>
      </c>
      <c r="BB1455" s="34" t="s">
        <v>2247</v>
      </c>
      <c r="BC1455" s="34" t="s">
        <v>2247</v>
      </c>
      <c r="BD1455" s="34" t="s">
        <v>2247</v>
      </c>
    </row>
    <row r="1456" spans="1:56" ht="15" customHeight="1" x14ac:dyDescent="0.25">
      <c r="A1456" t="str">
        <f t="shared" si="69"/>
        <v>010222572_JU_Huayre_0101616_JU_Junin</v>
      </c>
      <c r="B1456" s="34">
        <v>1453</v>
      </c>
      <c r="C1456" s="33" t="str">
        <f t="shared" si="70"/>
        <v>10222572</v>
      </c>
      <c r="D1456" s="34" t="s">
        <v>1745</v>
      </c>
      <c r="E1456" s="34">
        <v>-11.00508</v>
      </c>
      <c r="F1456" s="34">
        <v>-76.018209999999996</v>
      </c>
      <c r="G1456" s="33">
        <v>157.33000000000001</v>
      </c>
      <c r="H1456" s="33">
        <v>4098</v>
      </c>
      <c r="I1456" s="34" t="s">
        <v>60</v>
      </c>
      <c r="J1456" s="33">
        <v>0</v>
      </c>
      <c r="K1456" s="33">
        <v>29</v>
      </c>
      <c r="L1456" s="33">
        <v>30.5</v>
      </c>
      <c r="M1456" s="34" t="s">
        <v>59</v>
      </c>
      <c r="N1456" s="33">
        <v>0.3</v>
      </c>
      <c r="O1456" s="33">
        <v>36.9</v>
      </c>
      <c r="P1456" s="34" t="s">
        <v>1914</v>
      </c>
      <c r="Q1456" s="33">
        <v>7826.85</v>
      </c>
      <c r="R1456" s="33">
        <v>30.5</v>
      </c>
      <c r="S1456" s="34">
        <v>1.5</v>
      </c>
      <c r="T1456" s="34"/>
      <c r="U1456" s="33" t="str">
        <f t="shared" si="71"/>
        <v>101616</v>
      </c>
      <c r="V1456" s="34" t="s">
        <v>1168</v>
      </c>
      <c r="W1456" s="34">
        <v>-11.183859999999999</v>
      </c>
      <c r="X1456" s="34">
        <v>-75.942138</v>
      </c>
      <c r="Y1456" s="33">
        <v>337.34</v>
      </c>
      <c r="Z1456" s="33">
        <v>4506</v>
      </c>
      <c r="AA1456" s="34" t="s">
        <v>58</v>
      </c>
      <c r="AB1456" s="33">
        <v>0</v>
      </c>
      <c r="AC1456" s="33">
        <v>40</v>
      </c>
      <c r="AD1456" s="33">
        <v>40</v>
      </c>
      <c r="AE1456" s="34" t="s">
        <v>2208</v>
      </c>
      <c r="AF1456" s="33">
        <v>1.8</v>
      </c>
      <c r="AG1456" s="33">
        <v>40</v>
      </c>
      <c r="AH1456" s="34" t="s">
        <v>1914</v>
      </c>
      <c r="AI1456" s="33">
        <v>8132.41</v>
      </c>
      <c r="AJ1456" s="33">
        <v>30.5</v>
      </c>
      <c r="AK1456" s="34">
        <v>1.5</v>
      </c>
      <c r="AL1456" s="34"/>
      <c r="AM1456" s="33">
        <v>21.57</v>
      </c>
      <c r="AN1456" s="34" t="s">
        <v>2046</v>
      </c>
      <c r="AO1456" s="34"/>
      <c r="AP1456" s="34"/>
      <c r="AQ1456" s="34" t="s">
        <v>1891</v>
      </c>
      <c r="AR1456" s="34" t="s">
        <v>1880</v>
      </c>
      <c r="AS1456" s="34" t="s">
        <v>1888</v>
      </c>
      <c r="AT1456" s="33">
        <v>438</v>
      </c>
      <c r="AU1456" s="33">
        <v>8</v>
      </c>
      <c r="AV1456" s="34" t="s">
        <v>1915</v>
      </c>
      <c r="AW1456" s="34" t="s">
        <v>4167</v>
      </c>
      <c r="AX1456" s="34" t="s">
        <v>2254</v>
      </c>
      <c r="AY1456" s="34" t="s">
        <v>2254</v>
      </c>
      <c r="AZ1456" s="34" t="s">
        <v>2254</v>
      </c>
      <c r="BA1456" s="34" t="s">
        <v>2977</v>
      </c>
      <c r="BB1456" s="34" t="s">
        <v>2254</v>
      </c>
      <c r="BC1456" s="34" t="s">
        <v>2254</v>
      </c>
      <c r="BD1456" s="34" t="s">
        <v>2254</v>
      </c>
    </row>
    <row r="1457" spans="1:56" ht="15" customHeight="1" x14ac:dyDescent="0.25">
      <c r="A1457" t="str">
        <f t="shared" si="69"/>
        <v>010232574_LI_Carabamba_0100600_LI_Salpo</v>
      </c>
      <c r="B1457" s="34">
        <v>1454</v>
      </c>
      <c r="C1457" s="33" t="str">
        <f t="shared" si="70"/>
        <v>10232574</v>
      </c>
      <c r="D1457" s="34" t="s">
        <v>1746</v>
      </c>
      <c r="E1457" s="34">
        <v>-8.1305390000000006</v>
      </c>
      <c r="F1457" s="34">
        <v>-78.592076000000006</v>
      </c>
      <c r="G1457" s="33">
        <v>356.06</v>
      </c>
      <c r="H1457" s="33">
        <v>3603</v>
      </c>
      <c r="I1457" s="34" t="s">
        <v>60</v>
      </c>
      <c r="J1457" s="33">
        <v>0</v>
      </c>
      <c r="K1457" s="33">
        <v>36</v>
      </c>
      <c r="L1457" s="33">
        <v>33</v>
      </c>
      <c r="M1457" s="34" t="s">
        <v>59</v>
      </c>
      <c r="N1457" s="33">
        <v>0.3</v>
      </c>
      <c r="O1457" s="33">
        <v>40</v>
      </c>
      <c r="P1457" s="34" t="s">
        <v>1914</v>
      </c>
      <c r="Q1457" s="33">
        <v>11115</v>
      </c>
      <c r="R1457" s="33">
        <v>24</v>
      </c>
      <c r="S1457" s="34">
        <v>1.5</v>
      </c>
      <c r="T1457" s="34"/>
      <c r="U1457" s="33" t="str">
        <f t="shared" si="71"/>
        <v>100600</v>
      </c>
      <c r="V1457" s="34" t="s">
        <v>1764</v>
      </c>
      <c r="W1457" s="34">
        <v>-8.0106389999999994</v>
      </c>
      <c r="X1457" s="34">
        <v>-78.600418000000005</v>
      </c>
      <c r="Y1457" s="33">
        <v>176.06</v>
      </c>
      <c r="Z1457" s="33">
        <v>3739</v>
      </c>
      <c r="AA1457" s="34" t="s">
        <v>58</v>
      </c>
      <c r="AB1457" s="33">
        <v>0</v>
      </c>
      <c r="AC1457" s="33">
        <v>43.3</v>
      </c>
      <c r="AD1457" s="33">
        <v>39</v>
      </c>
      <c r="AE1457" s="34" t="s">
        <v>2194</v>
      </c>
      <c r="AF1457" s="33">
        <v>1.2</v>
      </c>
      <c r="AG1457" s="33">
        <v>43.1</v>
      </c>
      <c r="AH1457" s="34" t="s">
        <v>1914</v>
      </c>
      <c r="AI1457" s="33">
        <v>11645</v>
      </c>
      <c r="AJ1457" s="33">
        <v>23.8</v>
      </c>
      <c r="AK1457" s="34">
        <v>1.5</v>
      </c>
      <c r="AL1457" s="34"/>
      <c r="AM1457" s="33">
        <v>13.38</v>
      </c>
      <c r="AN1457" s="34" t="s">
        <v>2046</v>
      </c>
      <c r="AO1457" s="34"/>
      <c r="AP1457" s="34"/>
      <c r="AQ1457" s="34" t="s">
        <v>1891</v>
      </c>
      <c r="AR1457" s="34" t="s">
        <v>1879</v>
      </c>
      <c r="AS1457" s="34" t="s">
        <v>1888</v>
      </c>
      <c r="AT1457" s="33">
        <v>438</v>
      </c>
      <c r="AU1457" s="33">
        <v>11</v>
      </c>
      <c r="AV1457" s="34" t="s">
        <v>1915</v>
      </c>
      <c r="AW1457" s="34" t="s">
        <v>4168</v>
      </c>
      <c r="AX1457" s="34" t="s">
        <v>4521</v>
      </c>
      <c r="AY1457" s="34" t="s">
        <v>4522</v>
      </c>
      <c r="AZ1457" s="34" t="s">
        <v>2227</v>
      </c>
      <c r="BA1457" s="34" t="s">
        <v>3582</v>
      </c>
      <c r="BB1457" s="34" t="s">
        <v>4540</v>
      </c>
      <c r="BC1457" s="34" t="s">
        <v>2704</v>
      </c>
      <c r="BD1457" s="34" t="s">
        <v>2227</v>
      </c>
    </row>
    <row r="1458" spans="1:56" ht="15" customHeight="1" x14ac:dyDescent="0.25">
      <c r="A1458" t="str">
        <f t="shared" si="69"/>
        <v>010252579_LM_Quepepampa_0100377_LM_Huaral</v>
      </c>
      <c r="B1458" s="34">
        <v>1455</v>
      </c>
      <c r="C1458" s="33" t="str">
        <f t="shared" si="70"/>
        <v>10252579</v>
      </c>
      <c r="D1458" s="34" t="s">
        <v>1747</v>
      </c>
      <c r="E1458" s="34">
        <v>-11.532024</v>
      </c>
      <c r="F1458" s="34">
        <v>-77.252222000000003</v>
      </c>
      <c r="G1458" s="33">
        <v>48.63</v>
      </c>
      <c r="H1458" s="33">
        <v>95</v>
      </c>
      <c r="I1458" s="34" t="s">
        <v>60</v>
      </c>
      <c r="J1458" s="33">
        <v>0</v>
      </c>
      <c r="K1458" s="33">
        <v>48</v>
      </c>
      <c r="L1458" s="33">
        <v>46</v>
      </c>
      <c r="M1458" s="34" t="s">
        <v>59</v>
      </c>
      <c r="N1458" s="33">
        <v>0.3</v>
      </c>
      <c r="O1458" s="33">
        <v>40</v>
      </c>
      <c r="P1458" s="34" t="s">
        <v>1914</v>
      </c>
      <c r="Q1458" s="33">
        <v>11035</v>
      </c>
      <c r="R1458" s="33">
        <v>22.1</v>
      </c>
      <c r="S1458" s="34">
        <v>1.5</v>
      </c>
      <c r="T1458" s="34"/>
      <c r="U1458" s="33" t="str">
        <f t="shared" si="71"/>
        <v>100377</v>
      </c>
      <c r="V1458" s="34" t="s">
        <v>453</v>
      </c>
      <c r="W1458" s="34">
        <v>-11.496807</v>
      </c>
      <c r="X1458" s="34">
        <v>-77.211410000000001</v>
      </c>
      <c r="Y1458" s="33">
        <v>228.64</v>
      </c>
      <c r="Z1458" s="33">
        <v>175</v>
      </c>
      <c r="AA1458" s="34" t="s">
        <v>58</v>
      </c>
      <c r="AB1458" s="33">
        <v>0</v>
      </c>
      <c r="AC1458" s="33">
        <v>60</v>
      </c>
      <c r="AD1458" s="33">
        <v>45</v>
      </c>
      <c r="AE1458" s="34" t="s">
        <v>59</v>
      </c>
      <c r="AF1458" s="33">
        <v>0.3</v>
      </c>
      <c r="AG1458" s="33">
        <v>34.700000000000003</v>
      </c>
      <c r="AH1458" s="34" t="s">
        <v>1914</v>
      </c>
      <c r="AI1458" s="33">
        <v>11565</v>
      </c>
      <c r="AJ1458" s="33">
        <v>21.7</v>
      </c>
      <c r="AK1458" s="34">
        <v>1.5</v>
      </c>
      <c r="AL1458" s="34"/>
      <c r="AM1458" s="33">
        <v>5.93</v>
      </c>
      <c r="AN1458" s="34" t="s">
        <v>2046</v>
      </c>
      <c r="AO1458" s="34"/>
      <c r="AP1458" s="34"/>
      <c r="AQ1458" s="34" t="s">
        <v>1891</v>
      </c>
      <c r="AR1458" s="34" t="s">
        <v>1879</v>
      </c>
      <c r="AS1458" s="34" t="s">
        <v>1889</v>
      </c>
      <c r="AT1458" s="33">
        <v>502</v>
      </c>
      <c r="AU1458" s="33">
        <v>11</v>
      </c>
      <c r="AV1458" s="34" t="s">
        <v>1917</v>
      </c>
      <c r="AW1458" s="34" t="s">
        <v>4169</v>
      </c>
      <c r="AX1458" s="34" t="s">
        <v>4264</v>
      </c>
      <c r="AY1458" s="34" t="s">
        <v>2280</v>
      </c>
      <c r="AZ1458" s="34" t="s">
        <v>2221</v>
      </c>
      <c r="BA1458" s="34" t="s">
        <v>2457</v>
      </c>
      <c r="BB1458" s="34" t="s">
        <v>2280</v>
      </c>
      <c r="BC1458" s="34" t="s">
        <v>2280</v>
      </c>
      <c r="BD1458" s="34" t="s">
        <v>2221</v>
      </c>
    </row>
    <row r="1459" spans="1:56" ht="15" customHeight="1" x14ac:dyDescent="0.25">
      <c r="A1459" t="str">
        <f t="shared" si="69"/>
        <v>010330091_TA_Sama_Grande_0102600_TA_Tomasiri</v>
      </c>
      <c r="B1459" s="34">
        <v>1456</v>
      </c>
      <c r="C1459" s="33" t="str">
        <f t="shared" si="70"/>
        <v>10330091</v>
      </c>
      <c r="D1459" s="34" t="s">
        <v>1748</v>
      </c>
      <c r="E1459" s="34">
        <v>-17.789891999999998</v>
      </c>
      <c r="F1459" s="34">
        <v>-70.497407999999993</v>
      </c>
      <c r="G1459" s="33">
        <v>219.12</v>
      </c>
      <c r="H1459" s="33">
        <v>523</v>
      </c>
      <c r="I1459" s="34" t="s">
        <v>60</v>
      </c>
      <c r="J1459" s="33">
        <v>0</v>
      </c>
      <c r="K1459" s="33">
        <v>72</v>
      </c>
      <c r="L1459" s="33">
        <v>70</v>
      </c>
      <c r="M1459" s="34" t="s">
        <v>59</v>
      </c>
      <c r="N1459" s="33">
        <v>0.3</v>
      </c>
      <c r="O1459" s="33">
        <v>40</v>
      </c>
      <c r="P1459" s="34" t="s">
        <v>1914</v>
      </c>
      <c r="Q1459" s="33">
        <v>11075</v>
      </c>
      <c r="R1459" s="33">
        <v>23.7</v>
      </c>
      <c r="S1459" s="34">
        <v>1.5</v>
      </c>
      <c r="T1459" s="34"/>
      <c r="U1459" s="33" t="str">
        <f t="shared" si="71"/>
        <v>102600</v>
      </c>
      <c r="V1459" s="34" t="s">
        <v>763</v>
      </c>
      <c r="W1459" s="34">
        <v>-17.865472</v>
      </c>
      <c r="X1459" s="34">
        <v>-70.561943999999997</v>
      </c>
      <c r="Y1459" s="33">
        <v>39.1</v>
      </c>
      <c r="Z1459" s="33">
        <v>452</v>
      </c>
      <c r="AA1459" s="34" t="s">
        <v>58</v>
      </c>
      <c r="AB1459" s="33">
        <v>0</v>
      </c>
      <c r="AC1459" s="33">
        <v>25</v>
      </c>
      <c r="AD1459" s="33">
        <v>22.6</v>
      </c>
      <c r="AE1459" s="34" t="s">
        <v>2209</v>
      </c>
      <c r="AF1459" s="33">
        <v>0.6</v>
      </c>
      <c r="AG1459" s="33">
        <v>34.1</v>
      </c>
      <c r="AH1459" s="34" t="s">
        <v>1914</v>
      </c>
      <c r="AI1459" s="33">
        <v>11605</v>
      </c>
      <c r="AJ1459" s="33">
        <v>23.8</v>
      </c>
      <c r="AK1459" s="34">
        <v>1.5</v>
      </c>
      <c r="AL1459" s="34"/>
      <c r="AM1459" s="33">
        <v>10.84</v>
      </c>
      <c r="AN1459" s="34" t="s">
        <v>2046</v>
      </c>
      <c r="AO1459" s="34"/>
      <c r="AP1459" s="34"/>
      <c r="AQ1459" s="34" t="s">
        <v>1910</v>
      </c>
      <c r="AR1459" s="34" t="s">
        <v>1886</v>
      </c>
      <c r="AS1459" s="34" t="s">
        <v>1924</v>
      </c>
      <c r="AT1459" s="33">
        <v>370</v>
      </c>
      <c r="AU1459" s="33">
        <v>11</v>
      </c>
      <c r="AV1459" s="34" t="s">
        <v>1915</v>
      </c>
      <c r="AW1459" s="34" t="s">
        <v>4170</v>
      </c>
      <c r="AX1459" s="34" t="s">
        <v>4523</v>
      </c>
      <c r="AY1459" s="34" t="s">
        <v>2358</v>
      </c>
      <c r="AZ1459" s="34" t="s">
        <v>2358</v>
      </c>
      <c r="BA1459" s="34" t="s">
        <v>3845</v>
      </c>
      <c r="BB1459" s="34" t="s">
        <v>4485</v>
      </c>
      <c r="BC1459" s="34" t="s">
        <v>2358</v>
      </c>
      <c r="BD1459" s="34" t="s">
        <v>2358</v>
      </c>
    </row>
    <row r="1460" spans="1:56" ht="15" customHeight="1" x14ac:dyDescent="0.25">
      <c r="A1460" t="str">
        <f t="shared" si="69"/>
        <v>010251353_LM_Maria_Angola_Temp_0100544_LM_Repetidor_Morro</v>
      </c>
      <c r="B1460" s="34">
        <v>1457</v>
      </c>
      <c r="C1460" s="33" t="str">
        <f t="shared" si="70"/>
        <v>10251353</v>
      </c>
      <c r="D1460" s="34" t="s">
        <v>1749</v>
      </c>
      <c r="E1460" s="34">
        <v>-12.124694</v>
      </c>
      <c r="F1460" s="34">
        <v>-77.025971999999996</v>
      </c>
      <c r="G1460" s="33">
        <v>183.3</v>
      </c>
      <c r="H1460" s="33">
        <v>83</v>
      </c>
      <c r="I1460" s="34" t="s">
        <v>60</v>
      </c>
      <c r="J1460" s="33">
        <v>30</v>
      </c>
      <c r="K1460" s="33">
        <v>30</v>
      </c>
      <c r="L1460" s="33">
        <v>28</v>
      </c>
      <c r="M1460" s="34" t="s">
        <v>59</v>
      </c>
      <c r="N1460" s="33">
        <v>0.3</v>
      </c>
      <c r="O1460" s="33">
        <v>36.4</v>
      </c>
      <c r="P1460" s="34" t="s">
        <v>1914</v>
      </c>
      <c r="Q1460" s="33">
        <v>14641</v>
      </c>
      <c r="R1460" s="33">
        <v>23</v>
      </c>
      <c r="S1460" s="34">
        <v>1.5</v>
      </c>
      <c r="T1460" s="34"/>
      <c r="U1460" s="33" t="str">
        <f t="shared" si="71"/>
        <v>100544</v>
      </c>
      <c r="V1460" s="34" t="s">
        <v>2037</v>
      </c>
      <c r="W1460" s="34">
        <v>-12.182817460000001</v>
      </c>
      <c r="X1460" s="34">
        <v>-77.029396059999996</v>
      </c>
      <c r="Y1460" s="33">
        <v>3.3</v>
      </c>
      <c r="Z1460" s="33">
        <v>258</v>
      </c>
      <c r="AA1460" s="34" t="str">
        <f>VLOOKUP(MID(V1460,1,FIND("_",V1460,1)-1),'[1]Site POP'!$E:$AC,25,0)</f>
        <v>Greenfield</v>
      </c>
      <c r="AB1460" s="33">
        <v>0</v>
      </c>
      <c r="AC1460" s="33">
        <v>60</v>
      </c>
      <c r="AD1460" s="33">
        <v>20</v>
      </c>
      <c r="AE1460" s="34" t="s">
        <v>59</v>
      </c>
      <c r="AF1460" s="33">
        <v>0.3</v>
      </c>
      <c r="AG1460" s="33">
        <v>40</v>
      </c>
      <c r="AH1460" s="34" t="s">
        <v>1914</v>
      </c>
      <c r="AI1460" s="33">
        <v>15131</v>
      </c>
      <c r="AJ1460" s="33">
        <v>23</v>
      </c>
      <c r="AK1460" s="34">
        <v>1.5</v>
      </c>
      <c r="AL1460" s="34"/>
      <c r="AM1460" s="33">
        <v>6.48</v>
      </c>
      <c r="AN1460" s="34" t="s">
        <v>2046</v>
      </c>
      <c r="AO1460" s="34"/>
      <c r="AP1460" s="34"/>
      <c r="AQ1460" s="34" t="s">
        <v>1891</v>
      </c>
      <c r="AR1460" s="34" t="s">
        <v>1880</v>
      </c>
      <c r="AS1460" s="34" t="s">
        <v>1888</v>
      </c>
      <c r="AT1460" s="33">
        <v>362</v>
      </c>
      <c r="AU1460" s="33">
        <v>15</v>
      </c>
      <c r="AV1460" s="34" t="s">
        <v>1917</v>
      </c>
      <c r="AW1460" s="34" t="s">
        <v>4032</v>
      </c>
      <c r="AX1460" s="34" t="s">
        <v>4276</v>
      </c>
      <c r="AY1460" s="34" t="s">
        <v>2221</v>
      </c>
      <c r="AZ1460" s="34" t="s">
        <v>2221</v>
      </c>
      <c r="BA1460" s="34" t="s">
        <v>4029</v>
      </c>
      <c r="BB1460" s="34" t="s">
        <v>4257</v>
      </c>
      <c r="BC1460" s="34" t="s">
        <v>2221</v>
      </c>
      <c r="BD1460" s="34" t="s">
        <v>2221</v>
      </c>
    </row>
    <row r="1461" spans="1:56" ht="15" customHeight="1" x14ac:dyDescent="0.25">
      <c r="A1461" t="str">
        <f t="shared" si="69"/>
        <v>0103161_PI_Los_Geranios_0101706_PI_Textil_Piura</v>
      </c>
      <c r="B1461" s="34">
        <v>1458</v>
      </c>
      <c r="C1461" s="33" t="str">
        <f t="shared" si="70"/>
        <v>103161</v>
      </c>
      <c r="D1461" s="34" t="s">
        <v>544</v>
      </c>
      <c r="E1461" s="34">
        <v>-5.1722900000000003</v>
      </c>
      <c r="F1461" s="34">
        <v>-80.631259999999997</v>
      </c>
      <c r="G1461" s="33">
        <v>254.4</v>
      </c>
      <c r="H1461" s="33">
        <v>36</v>
      </c>
      <c r="I1461" s="34" t="s">
        <v>60</v>
      </c>
      <c r="J1461" s="33">
        <v>8.5500000000000007</v>
      </c>
      <c r="K1461" s="33">
        <v>9</v>
      </c>
      <c r="L1461" s="33">
        <v>16.5</v>
      </c>
      <c r="M1461" s="34" t="s">
        <v>59</v>
      </c>
      <c r="N1461" s="33">
        <v>0.3</v>
      </c>
      <c r="O1461" s="33">
        <v>39.9</v>
      </c>
      <c r="P1461" s="34" t="s">
        <v>1914</v>
      </c>
      <c r="Q1461" s="33">
        <v>21994</v>
      </c>
      <c r="R1461" s="33">
        <v>19.5</v>
      </c>
      <c r="S1461" s="34">
        <v>1.5</v>
      </c>
      <c r="T1461" s="34"/>
      <c r="U1461" s="33" t="str">
        <f t="shared" si="71"/>
        <v>101706</v>
      </c>
      <c r="V1461" s="34" t="s">
        <v>288</v>
      </c>
      <c r="W1461" s="34">
        <v>-5.1793990000000001</v>
      </c>
      <c r="X1461" s="34">
        <v>-80.656821999999991</v>
      </c>
      <c r="Y1461" s="33">
        <v>74.400000000000006</v>
      </c>
      <c r="Z1461" s="33">
        <v>39</v>
      </c>
      <c r="AA1461" s="34" t="s">
        <v>58</v>
      </c>
      <c r="AB1461" s="33">
        <v>0</v>
      </c>
      <c r="AC1461" s="33">
        <v>80</v>
      </c>
      <c r="AD1461" s="33">
        <v>45</v>
      </c>
      <c r="AE1461" s="34" t="s">
        <v>2211</v>
      </c>
      <c r="AF1461" s="33">
        <v>0.6</v>
      </c>
      <c r="AG1461" s="33">
        <v>35.299999999999997</v>
      </c>
      <c r="AH1461" s="34" t="s">
        <v>1914</v>
      </c>
      <c r="AI1461" s="33">
        <v>23226</v>
      </c>
      <c r="AJ1461" s="33">
        <v>19.600000000000001</v>
      </c>
      <c r="AK1461" s="34">
        <v>1.5</v>
      </c>
      <c r="AL1461" s="34"/>
      <c r="AM1461" s="33">
        <v>2.94</v>
      </c>
      <c r="AN1461" s="34" t="s">
        <v>2046</v>
      </c>
      <c r="AO1461" s="34"/>
      <c r="AP1461" s="34"/>
      <c r="AQ1461" s="34" t="s">
        <v>1892</v>
      </c>
      <c r="AR1461" s="34" t="s">
        <v>1878</v>
      </c>
      <c r="AS1461" s="34" t="s">
        <v>1889</v>
      </c>
      <c r="AT1461" s="33">
        <v>728</v>
      </c>
      <c r="AU1461" s="33">
        <v>23</v>
      </c>
      <c r="AV1461" s="34" t="s">
        <v>1917</v>
      </c>
      <c r="AW1461" s="34" t="s">
        <v>3568</v>
      </c>
      <c r="AX1461" s="34" t="s">
        <v>2224</v>
      </c>
      <c r="AY1461" s="34" t="s">
        <v>2224</v>
      </c>
      <c r="AZ1461" s="34" t="s">
        <v>2224</v>
      </c>
      <c r="BA1461" s="34" t="s">
        <v>3605</v>
      </c>
      <c r="BB1461" s="34" t="s">
        <v>2224</v>
      </c>
      <c r="BC1461" s="34" t="s">
        <v>2224</v>
      </c>
      <c r="BD1461" s="34" t="s">
        <v>2224</v>
      </c>
    </row>
    <row r="1462" spans="1:56" ht="15" customHeight="1" x14ac:dyDescent="0.25">
      <c r="A1462" t="str">
        <f t="shared" si="69"/>
        <v>0100396_LM_Mal_Paso_0100368_LM_Asia</v>
      </c>
      <c r="B1462" s="34">
        <v>1459</v>
      </c>
      <c r="C1462" s="33" t="str">
        <f t="shared" si="70"/>
        <v>100396</v>
      </c>
      <c r="D1462" s="34" t="s">
        <v>581</v>
      </c>
      <c r="E1462" s="34">
        <v>-12.807399999999999</v>
      </c>
      <c r="F1462" s="34">
        <v>-76.544387</v>
      </c>
      <c r="G1462" s="33">
        <v>309.36</v>
      </c>
      <c r="H1462" s="33">
        <v>93</v>
      </c>
      <c r="I1462" s="34" t="s">
        <v>58</v>
      </c>
      <c r="J1462" s="33">
        <v>0</v>
      </c>
      <c r="K1462" s="33">
        <v>35</v>
      </c>
      <c r="L1462" s="33">
        <v>19.8</v>
      </c>
      <c r="M1462" s="34" t="s">
        <v>59</v>
      </c>
      <c r="N1462" s="33">
        <v>0.3</v>
      </c>
      <c r="O1462" s="33">
        <v>40.700000000000003</v>
      </c>
      <c r="P1462" s="34" t="s">
        <v>1914</v>
      </c>
      <c r="Q1462" s="33" t="s">
        <v>2185</v>
      </c>
      <c r="R1462" s="33">
        <v>25.5</v>
      </c>
      <c r="S1462" s="34">
        <v>1.5</v>
      </c>
      <c r="T1462" s="34"/>
      <c r="U1462" s="33" t="str">
        <f t="shared" si="71"/>
        <v>100368</v>
      </c>
      <c r="V1462" s="34" t="s">
        <v>462</v>
      </c>
      <c r="W1462" s="34">
        <v>-12.762395</v>
      </c>
      <c r="X1462" s="34">
        <v>-76.600662</v>
      </c>
      <c r="Y1462" s="33">
        <v>129.35</v>
      </c>
      <c r="Z1462" s="33">
        <v>4</v>
      </c>
      <c r="AA1462" s="34" t="s">
        <v>58</v>
      </c>
      <c r="AB1462" s="33">
        <v>0</v>
      </c>
      <c r="AC1462" s="33">
        <v>50</v>
      </c>
      <c r="AD1462" s="33">
        <v>18.8</v>
      </c>
      <c r="AE1462" s="34" t="s">
        <v>2190</v>
      </c>
      <c r="AF1462" s="33">
        <v>0.6</v>
      </c>
      <c r="AG1462" s="33">
        <v>39.9</v>
      </c>
      <c r="AH1462" s="34" t="s">
        <v>1914</v>
      </c>
      <c r="AI1462" s="33" t="s">
        <v>4732</v>
      </c>
      <c r="AJ1462" s="33">
        <v>25.5</v>
      </c>
      <c r="AK1462" s="34">
        <v>1.5</v>
      </c>
      <c r="AL1462" s="34"/>
      <c r="AM1462" s="33">
        <v>7.9</v>
      </c>
      <c r="AN1462" s="34" t="s">
        <v>2046</v>
      </c>
      <c r="AO1462" s="34"/>
      <c r="AP1462" s="34"/>
      <c r="AQ1462" s="34" t="s">
        <v>1891</v>
      </c>
      <c r="AR1462" s="34" t="s">
        <v>1878</v>
      </c>
      <c r="AS1462" s="34" t="s">
        <v>1926</v>
      </c>
      <c r="AT1462" s="33">
        <v>1384</v>
      </c>
      <c r="AU1462" s="33">
        <v>11</v>
      </c>
      <c r="AV1462" s="34" t="s">
        <v>1915</v>
      </c>
      <c r="AW1462" s="34" t="s">
        <v>3569</v>
      </c>
      <c r="AX1462" s="34" t="s">
        <v>4405</v>
      </c>
      <c r="AY1462" s="34" t="s">
        <v>2292</v>
      </c>
      <c r="AZ1462" s="34" t="s">
        <v>2221</v>
      </c>
      <c r="BA1462" s="34" t="s">
        <v>3912</v>
      </c>
      <c r="BB1462" s="34" t="s">
        <v>4405</v>
      </c>
      <c r="BC1462" s="34" t="s">
        <v>2292</v>
      </c>
      <c r="BD1462" s="34" t="s">
        <v>2221</v>
      </c>
    </row>
    <row r="1463" spans="1:56" ht="15" customHeight="1" x14ac:dyDescent="0.25">
      <c r="A1463" t="str">
        <f t="shared" si="69"/>
        <v>010256470_LM_IB_MP_Comas_0105678_LM_Cordialidad</v>
      </c>
      <c r="B1463" s="34">
        <v>1460</v>
      </c>
      <c r="C1463" s="33" t="str">
        <f t="shared" si="70"/>
        <v>10256470</v>
      </c>
      <c r="D1463" s="34" t="s">
        <v>1750</v>
      </c>
      <c r="E1463" s="34">
        <v>-11.937286</v>
      </c>
      <c r="F1463" s="34">
        <v>-77.065974999999995</v>
      </c>
      <c r="G1463" s="33">
        <v>273.94</v>
      </c>
      <c r="H1463" s="33">
        <v>104</v>
      </c>
      <c r="I1463" s="34" t="s">
        <v>60</v>
      </c>
      <c r="J1463" s="33">
        <v>18</v>
      </c>
      <c r="K1463" s="33">
        <v>0</v>
      </c>
      <c r="L1463" s="33">
        <v>22.5</v>
      </c>
      <c r="M1463" s="34" t="s">
        <v>59</v>
      </c>
      <c r="N1463" s="33">
        <v>0.3</v>
      </c>
      <c r="O1463" s="33">
        <v>34.700000000000003</v>
      </c>
      <c r="P1463" s="34" t="s">
        <v>1914</v>
      </c>
      <c r="Q1463" s="33">
        <v>21742</v>
      </c>
      <c r="R1463" s="33">
        <v>18</v>
      </c>
      <c r="S1463" s="34">
        <v>1.5</v>
      </c>
      <c r="T1463" s="34"/>
      <c r="U1463" s="33" t="str">
        <f t="shared" si="71"/>
        <v>105678</v>
      </c>
      <c r="V1463" s="34" t="s">
        <v>1054</v>
      </c>
      <c r="W1463" s="34">
        <v>-11.936246000000001</v>
      </c>
      <c r="X1463" s="34">
        <v>-77.081397999999993</v>
      </c>
      <c r="Y1463" s="33">
        <v>93.94</v>
      </c>
      <c r="Z1463" s="33">
        <v>86</v>
      </c>
      <c r="AA1463" s="34" t="s">
        <v>58</v>
      </c>
      <c r="AB1463" s="33">
        <v>9.5</v>
      </c>
      <c r="AC1463" s="33">
        <v>12.6</v>
      </c>
      <c r="AD1463" s="33">
        <v>16.350000000000001</v>
      </c>
      <c r="AE1463" s="34" t="s">
        <v>2192</v>
      </c>
      <c r="AF1463" s="33">
        <v>0.3</v>
      </c>
      <c r="AG1463" s="33">
        <v>34.700000000000003</v>
      </c>
      <c r="AH1463" s="34" t="s">
        <v>1914</v>
      </c>
      <c r="AI1463" s="33">
        <v>22974</v>
      </c>
      <c r="AJ1463" s="33">
        <v>18</v>
      </c>
      <c r="AK1463" s="34">
        <v>1.5</v>
      </c>
      <c r="AL1463" s="34"/>
      <c r="AM1463" s="33">
        <v>1.68</v>
      </c>
      <c r="AN1463" s="34" t="s">
        <v>2046</v>
      </c>
      <c r="AO1463" s="34"/>
      <c r="AP1463" s="34"/>
      <c r="AQ1463" s="34" t="s">
        <v>1891</v>
      </c>
      <c r="AR1463" s="34" t="s">
        <v>1879</v>
      </c>
      <c r="AS1463" s="34" t="s">
        <v>1889</v>
      </c>
      <c r="AT1463" s="33">
        <v>364</v>
      </c>
      <c r="AU1463" s="33">
        <v>23</v>
      </c>
      <c r="AV1463" s="34" t="s">
        <v>1915</v>
      </c>
      <c r="AW1463" s="34" t="s">
        <v>4171</v>
      </c>
      <c r="AX1463" s="34" t="s">
        <v>4253</v>
      </c>
      <c r="AY1463" s="34" t="s">
        <v>2221</v>
      </c>
      <c r="AZ1463" s="34" t="s">
        <v>2221</v>
      </c>
      <c r="BA1463" s="34" t="s">
        <v>3084</v>
      </c>
      <c r="BB1463" s="34" t="s">
        <v>4255</v>
      </c>
      <c r="BC1463" s="34" t="s">
        <v>2221</v>
      </c>
      <c r="BD1463" s="34" t="s">
        <v>2221</v>
      </c>
    </row>
    <row r="1464" spans="1:56" ht="15" customHeight="1" x14ac:dyDescent="0.25">
      <c r="A1464" t="str">
        <f t="shared" si="69"/>
        <v>0103931_AQ_Zamacola_Centro_0103929_AQ_Rodriguez_Ballon</v>
      </c>
      <c r="B1464" s="34">
        <v>1461</v>
      </c>
      <c r="C1464" s="33" t="str">
        <f t="shared" si="70"/>
        <v>103931</v>
      </c>
      <c r="D1464" s="34" t="s">
        <v>864</v>
      </c>
      <c r="E1464" s="34">
        <v>-16.349620000000002</v>
      </c>
      <c r="F1464" s="34">
        <v>-71.54798000000001</v>
      </c>
      <c r="G1464" s="33">
        <v>279.58</v>
      </c>
      <c r="H1464" s="33">
        <v>2537</v>
      </c>
      <c r="I1464" s="34" t="s">
        <v>60</v>
      </c>
      <c r="J1464" s="33">
        <v>7.9</v>
      </c>
      <c r="K1464" s="33">
        <v>6</v>
      </c>
      <c r="L1464" s="33">
        <v>11.4</v>
      </c>
      <c r="M1464" s="34" t="s">
        <v>59</v>
      </c>
      <c r="N1464" s="33">
        <v>0.3</v>
      </c>
      <c r="O1464" s="33">
        <v>34.700000000000003</v>
      </c>
      <c r="P1464" s="34" t="s">
        <v>1914</v>
      </c>
      <c r="Q1464" s="33">
        <v>21252</v>
      </c>
      <c r="R1464" s="33">
        <v>18</v>
      </c>
      <c r="S1464" s="34">
        <v>1.5</v>
      </c>
      <c r="T1464" s="34"/>
      <c r="U1464" s="33" t="str">
        <f t="shared" si="71"/>
        <v>103929</v>
      </c>
      <c r="V1464" s="34" t="s">
        <v>1600</v>
      </c>
      <c r="W1464" s="34">
        <v>-16.347729999999999</v>
      </c>
      <c r="X1464" s="34">
        <v>-71.559650000000005</v>
      </c>
      <c r="Y1464" s="33">
        <v>99.58</v>
      </c>
      <c r="Z1464" s="33">
        <v>2547</v>
      </c>
      <c r="AA1464" s="34" t="s">
        <v>60</v>
      </c>
      <c r="AB1464" s="33">
        <v>8.5</v>
      </c>
      <c r="AC1464" s="33">
        <v>6</v>
      </c>
      <c r="AD1464" s="33">
        <v>11.86</v>
      </c>
      <c r="AE1464" s="34" t="s">
        <v>2192</v>
      </c>
      <c r="AF1464" s="33">
        <v>0.3</v>
      </c>
      <c r="AG1464" s="33">
        <v>34.700000000000003</v>
      </c>
      <c r="AH1464" s="34" t="s">
        <v>1914</v>
      </c>
      <c r="AI1464" s="33">
        <v>22484</v>
      </c>
      <c r="AJ1464" s="33">
        <v>18</v>
      </c>
      <c r="AK1464" s="34">
        <v>1.5</v>
      </c>
      <c r="AL1464" s="34"/>
      <c r="AM1464" s="33">
        <v>1.26</v>
      </c>
      <c r="AN1464" s="34" t="s">
        <v>2046</v>
      </c>
      <c r="AO1464" s="34"/>
      <c r="AP1464" s="34"/>
      <c r="AQ1464" s="34" t="s">
        <v>1910</v>
      </c>
      <c r="AR1464" s="34" t="s">
        <v>1887</v>
      </c>
      <c r="AS1464" s="34" t="s">
        <v>1889</v>
      </c>
      <c r="AT1464" s="33">
        <v>728</v>
      </c>
      <c r="AU1464" s="33">
        <v>23</v>
      </c>
      <c r="AV1464" s="34" t="s">
        <v>1915</v>
      </c>
      <c r="AW1464" s="34" t="s">
        <v>3570</v>
      </c>
      <c r="AX1464" s="34" t="s">
        <v>3742</v>
      </c>
      <c r="AY1464" s="34" t="s">
        <v>2268</v>
      </c>
      <c r="AZ1464" s="34" t="s">
        <v>2268</v>
      </c>
      <c r="BA1464" s="34" t="s">
        <v>3339</v>
      </c>
      <c r="BB1464" s="34" t="s">
        <v>4368</v>
      </c>
      <c r="BC1464" s="34" t="s">
        <v>2268</v>
      </c>
      <c r="BD1464" s="34" t="s">
        <v>2268</v>
      </c>
    </row>
    <row r="1465" spans="1:56" ht="15" customHeight="1" x14ac:dyDescent="0.25">
      <c r="A1465" t="str">
        <f t="shared" si="69"/>
        <v>0105673_LM_Puerta_De_Pro_0105679_LM_Pro</v>
      </c>
      <c r="B1465" s="34">
        <v>1462</v>
      </c>
      <c r="C1465" s="33" t="str">
        <f t="shared" si="70"/>
        <v>105673</v>
      </c>
      <c r="D1465" s="34" t="s">
        <v>131</v>
      </c>
      <c r="E1465" s="34">
        <v>-11.943478000000001</v>
      </c>
      <c r="F1465" s="34">
        <v>-77.074325000000002</v>
      </c>
      <c r="G1465" s="33">
        <v>218.97</v>
      </c>
      <c r="H1465" s="33">
        <v>96</v>
      </c>
      <c r="I1465" s="34" t="s">
        <v>60</v>
      </c>
      <c r="J1465" s="33">
        <v>14.55</v>
      </c>
      <c r="K1465" s="33">
        <v>6</v>
      </c>
      <c r="L1465" s="33">
        <v>20</v>
      </c>
      <c r="M1465" s="34" t="s">
        <v>59</v>
      </c>
      <c r="N1465" s="33">
        <v>0.3</v>
      </c>
      <c r="O1465" s="33">
        <v>34.700000000000003</v>
      </c>
      <c r="P1465" s="34" t="s">
        <v>1914</v>
      </c>
      <c r="Q1465" s="33">
        <v>21812</v>
      </c>
      <c r="R1465" s="33">
        <v>18</v>
      </c>
      <c r="S1465" s="34">
        <v>1.5</v>
      </c>
      <c r="T1465" s="34"/>
      <c r="U1465" s="33" t="str">
        <f t="shared" si="71"/>
        <v>105679</v>
      </c>
      <c r="V1465" s="34" t="s">
        <v>1821</v>
      </c>
      <c r="W1465" s="34">
        <v>-11.948369</v>
      </c>
      <c r="X1465" s="34">
        <v>-77.078368999999995</v>
      </c>
      <c r="Y1465" s="33">
        <v>38.97</v>
      </c>
      <c r="Z1465" s="33">
        <v>86</v>
      </c>
      <c r="AA1465" s="34" t="s">
        <v>60</v>
      </c>
      <c r="AB1465" s="33">
        <v>11.5</v>
      </c>
      <c r="AC1465" s="33">
        <v>12.8</v>
      </c>
      <c r="AD1465" s="33">
        <v>21</v>
      </c>
      <c r="AE1465" s="34" t="s">
        <v>2192</v>
      </c>
      <c r="AF1465" s="33">
        <v>0.3</v>
      </c>
      <c r="AG1465" s="33">
        <v>34.700000000000003</v>
      </c>
      <c r="AH1465" s="34" t="s">
        <v>1914</v>
      </c>
      <c r="AI1465" s="33">
        <v>23044</v>
      </c>
      <c r="AJ1465" s="33">
        <v>18</v>
      </c>
      <c r="AK1465" s="34">
        <v>1.5</v>
      </c>
      <c r="AL1465" s="34"/>
      <c r="AM1465" s="33">
        <v>0.7</v>
      </c>
      <c r="AN1465" s="34" t="s">
        <v>2046</v>
      </c>
      <c r="AO1465" s="34"/>
      <c r="AP1465" s="34"/>
      <c r="AQ1465" s="34" t="s">
        <v>1910</v>
      </c>
      <c r="AR1465" s="34" t="s">
        <v>1885</v>
      </c>
      <c r="AS1465" s="34" t="s">
        <v>1889</v>
      </c>
      <c r="AT1465" s="33">
        <v>728</v>
      </c>
      <c r="AU1465" s="33">
        <v>23</v>
      </c>
      <c r="AV1465" s="34" t="s">
        <v>1915</v>
      </c>
      <c r="AW1465" s="34" t="s">
        <v>3571</v>
      </c>
      <c r="AX1465" s="34" t="s">
        <v>4255</v>
      </c>
      <c r="AY1465" s="34" t="s">
        <v>2221</v>
      </c>
      <c r="AZ1465" s="34" t="s">
        <v>2221</v>
      </c>
      <c r="BA1465" s="34" t="s">
        <v>4021</v>
      </c>
      <c r="BB1465" s="34" t="s">
        <v>4255</v>
      </c>
      <c r="BC1465" s="34" t="s">
        <v>2221</v>
      </c>
      <c r="BD1465" s="34" t="s">
        <v>2221</v>
      </c>
    </row>
    <row r="1466" spans="1:56" ht="15" customHeight="1" x14ac:dyDescent="0.25">
      <c r="A1466" t="str">
        <f t="shared" si="69"/>
        <v>0100799_AN_Gridilla_0102084_AN_Andino_Club</v>
      </c>
      <c r="B1466" s="34">
        <v>1463</v>
      </c>
      <c r="C1466" s="33" t="str">
        <f t="shared" si="70"/>
        <v>100799</v>
      </c>
      <c r="D1466" s="34" t="s">
        <v>810</v>
      </c>
      <c r="E1466" s="34">
        <v>-9.5293580000000002</v>
      </c>
      <c r="F1466" s="34">
        <v>-77.533722999999995</v>
      </c>
      <c r="G1466" s="33">
        <v>131.47999999999999</v>
      </c>
      <c r="H1466" s="33">
        <v>3038</v>
      </c>
      <c r="I1466" s="34" t="s">
        <v>60</v>
      </c>
      <c r="J1466" s="33">
        <v>14.55</v>
      </c>
      <c r="K1466" s="33">
        <v>3</v>
      </c>
      <c r="L1466" s="33">
        <v>16</v>
      </c>
      <c r="M1466" s="34" t="s">
        <v>59</v>
      </c>
      <c r="N1466" s="33">
        <v>0.3</v>
      </c>
      <c r="O1466" s="33">
        <v>39.9</v>
      </c>
      <c r="P1466" s="34" t="s">
        <v>1914</v>
      </c>
      <c r="Q1466" s="33">
        <v>21980</v>
      </c>
      <c r="R1466" s="33">
        <v>18</v>
      </c>
      <c r="S1466" s="34">
        <v>1.5</v>
      </c>
      <c r="T1466" s="34"/>
      <c r="U1466" s="33" t="str">
        <f t="shared" si="71"/>
        <v>102084</v>
      </c>
      <c r="V1466" s="34" t="s">
        <v>595</v>
      </c>
      <c r="W1466" s="34">
        <v>-9.5386220000000002</v>
      </c>
      <c r="X1466" s="34">
        <v>-77.523099000000002</v>
      </c>
      <c r="Y1466" s="33">
        <v>311.48</v>
      </c>
      <c r="Z1466" s="33">
        <v>3141</v>
      </c>
      <c r="AA1466" s="34" t="s">
        <v>58</v>
      </c>
      <c r="AB1466" s="33">
        <v>0</v>
      </c>
      <c r="AC1466" s="33">
        <v>30</v>
      </c>
      <c r="AD1466" s="33">
        <v>27</v>
      </c>
      <c r="AE1466" s="34" t="s">
        <v>2192</v>
      </c>
      <c r="AF1466" s="33">
        <v>0.3</v>
      </c>
      <c r="AG1466" s="33">
        <v>39.9</v>
      </c>
      <c r="AH1466" s="34" t="s">
        <v>1914</v>
      </c>
      <c r="AI1466" s="33">
        <v>23212</v>
      </c>
      <c r="AJ1466" s="33">
        <v>18</v>
      </c>
      <c r="AK1466" s="34">
        <v>1.5</v>
      </c>
      <c r="AL1466" s="34"/>
      <c r="AM1466" s="33">
        <v>1.56</v>
      </c>
      <c r="AN1466" s="34" t="s">
        <v>2046</v>
      </c>
      <c r="AO1466" s="34"/>
      <c r="AP1466" s="34"/>
      <c r="AQ1466" s="34" t="s">
        <v>1897</v>
      </c>
      <c r="AR1466" s="34" t="s">
        <v>1887</v>
      </c>
      <c r="AS1466" s="34" t="s">
        <v>1888</v>
      </c>
      <c r="AT1466" s="33">
        <v>323</v>
      </c>
      <c r="AU1466" s="33">
        <v>23</v>
      </c>
      <c r="AV1466" s="34" t="s">
        <v>1915</v>
      </c>
      <c r="AW1466" s="34" t="s">
        <v>3572</v>
      </c>
      <c r="AX1466" s="34" t="s">
        <v>2410</v>
      </c>
      <c r="AY1466" s="34" t="s">
        <v>2410</v>
      </c>
      <c r="AZ1466" s="34" t="s">
        <v>2260</v>
      </c>
      <c r="BA1466" s="34" t="s">
        <v>3846</v>
      </c>
      <c r="BB1466" s="34" t="s">
        <v>2410</v>
      </c>
      <c r="BC1466" s="34" t="s">
        <v>2410</v>
      </c>
      <c r="BD1466" s="34" t="s">
        <v>2260</v>
      </c>
    </row>
    <row r="1467" spans="1:56" ht="15" customHeight="1" x14ac:dyDescent="0.25">
      <c r="A1467" t="str">
        <f t="shared" si="69"/>
        <v>0102904_AP_Abancay_Plaza_0102976_AP_Abancay_Alto</v>
      </c>
      <c r="B1467" s="34">
        <v>1464</v>
      </c>
      <c r="C1467" s="33" t="str">
        <f t="shared" si="70"/>
        <v>102904</v>
      </c>
      <c r="D1467" s="34" t="s">
        <v>1012</v>
      </c>
      <c r="E1467" s="34">
        <v>-13.63594</v>
      </c>
      <c r="F1467" s="34">
        <v>-72.877830000000003</v>
      </c>
      <c r="G1467" s="33">
        <v>314.45999999999998</v>
      </c>
      <c r="H1467" s="33">
        <v>2390</v>
      </c>
      <c r="I1467" s="34" t="s">
        <v>60</v>
      </c>
      <c r="J1467" s="33">
        <v>18</v>
      </c>
      <c r="K1467" s="33">
        <v>12</v>
      </c>
      <c r="L1467" s="33">
        <v>26.2</v>
      </c>
      <c r="M1467" s="34" t="s">
        <v>59</v>
      </c>
      <c r="N1467" s="33">
        <v>0.3</v>
      </c>
      <c r="O1467" s="33">
        <v>34.700000000000003</v>
      </c>
      <c r="P1467" s="34" t="s">
        <v>1914</v>
      </c>
      <c r="Q1467" s="33">
        <v>22582</v>
      </c>
      <c r="R1467" s="33">
        <v>19.399999999999999</v>
      </c>
      <c r="S1467" s="34">
        <v>1.5</v>
      </c>
      <c r="T1467" s="34"/>
      <c r="U1467" s="33" t="str">
        <f t="shared" si="71"/>
        <v>102976</v>
      </c>
      <c r="V1467" s="34" t="s">
        <v>276</v>
      </c>
      <c r="W1467" s="34">
        <v>-13.626987</v>
      </c>
      <c r="X1467" s="34">
        <v>-72.887218000000004</v>
      </c>
      <c r="Y1467" s="33">
        <v>134.46</v>
      </c>
      <c r="Z1467" s="33">
        <v>2512</v>
      </c>
      <c r="AA1467" s="34" t="s">
        <v>58</v>
      </c>
      <c r="AB1467" s="33">
        <v>0</v>
      </c>
      <c r="AC1467" s="33">
        <v>30</v>
      </c>
      <c r="AD1467" s="33">
        <v>29</v>
      </c>
      <c r="AE1467" s="34" t="s">
        <v>59</v>
      </c>
      <c r="AF1467" s="33">
        <v>0.3</v>
      </c>
      <c r="AG1467" s="33">
        <v>34.700000000000003</v>
      </c>
      <c r="AH1467" s="34" t="s">
        <v>1914</v>
      </c>
      <c r="AI1467" s="33">
        <v>21350</v>
      </c>
      <c r="AJ1467" s="33">
        <v>19.5</v>
      </c>
      <c r="AK1467" s="34">
        <v>1.5</v>
      </c>
      <c r="AL1467" s="34"/>
      <c r="AM1467" s="33">
        <v>1.42</v>
      </c>
      <c r="AN1467" s="34" t="s">
        <v>2046</v>
      </c>
      <c r="AO1467" s="34"/>
      <c r="AP1467" s="34"/>
      <c r="AQ1467" s="34" t="s">
        <v>1891</v>
      </c>
      <c r="AR1467" s="34" t="s">
        <v>1878</v>
      </c>
      <c r="AS1467" s="34" t="s">
        <v>1889</v>
      </c>
      <c r="AT1467" s="33">
        <v>364</v>
      </c>
      <c r="AU1467" s="33">
        <v>23</v>
      </c>
      <c r="AV1467" s="34" t="s">
        <v>1915</v>
      </c>
      <c r="AW1467" s="34" t="s">
        <v>3573</v>
      </c>
      <c r="AX1467" s="34" t="s">
        <v>3216</v>
      </c>
      <c r="AY1467" s="34" t="s">
        <v>3216</v>
      </c>
      <c r="AZ1467" s="34" t="s">
        <v>3217</v>
      </c>
      <c r="BA1467" s="34" t="s">
        <v>3763</v>
      </c>
      <c r="BB1467" s="34" t="s">
        <v>3216</v>
      </c>
      <c r="BC1467" s="34" t="s">
        <v>3216</v>
      </c>
      <c r="BD1467" s="34" t="s">
        <v>3217</v>
      </c>
    </row>
    <row r="1468" spans="1:56" ht="15" customHeight="1" x14ac:dyDescent="0.25">
      <c r="A1468" t="str">
        <f t="shared" si="69"/>
        <v>010251368_LM_Costa_Verde_0100596_LM_Megamar</v>
      </c>
      <c r="B1468" s="34">
        <v>1465</v>
      </c>
      <c r="C1468" s="33" t="str">
        <f t="shared" si="70"/>
        <v>10251368</v>
      </c>
      <c r="D1468" s="34" t="s">
        <v>1751</v>
      </c>
      <c r="E1468" s="34">
        <v>-12.09379</v>
      </c>
      <c r="F1468" s="34">
        <v>-77.081249999999997</v>
      </c>
      <c r="G1468" s="33">
        <v>113.65</v>
      </c>
      <c r="H1468" s="33">
        <v>10</v>
      </c>
      <c r="I1468" s="34" t="s">
        <v>60</v>
      </c>
      <c r="J1468" s="33">
        <v>0</v>
      </c>
      <c r="K1468" s="33">
        <v>24</v>
      </c>
      <c r="L1468" s="33">
        <v>23</v>
      </c>
      <c r="M1468" s="34" t="s">
        <v>59</v>
      </c>
      <c r="N1468" s="33">
        <v>0.3</v>
      </c>
      <c r="O1468" s="33">
        <v>34.700000000000003</v>
      </c>
      <c r="P1468" s="34" t="s">
        <v>1914</v>
      </c>
      <c r="Q1468" s="33">
        <v>21518</v>
      </c>
      <c r="R1468" s="33">
        <v>18</v>
      </c>
      <c r="S1468" s="34">
        <v>1.5</v>
      </c>
      <c r="T1468" s="34"/>
      <c r="U1468" s="33" t="str">
        <f t="shared" si="71"/>
        <v>100596</v>
      </c>
      <c r="V1468" s="34" t="s">
        <v>759</v>
      </c>
      <c r="W1468" s="34">
        <v>-12.0974</v>
      </c>
      <c r="X1468" s="34">
        <v>-77.072819999999993</v>
      </c>
      <c r="Y1468" s="33">
        <v>293.64999999999998</v>
      </c>
      <c r="Z1468" s="33">
        <v>41</v>
      </c>
      <c r="AA1468" s="34" t="s">
        <v>60</v>
      </c>
      <c r="AB1468" s="33">
        <v>19.25</v>
      </c>
      <c r="AC1468" s="33">
        <v>3</v>
      </c>
      <c r="AD1468" s="33">
        <v>21</v>
      </c>
      <c r="AE1468" s="34" t="s">
        <v>2195</v>
      </c>
      <c r="AF1468" s="33">
        <v>0.6</v>
      </c>
      <c r="AG1468" s="33">
        <v>34.700000000000003</v>
      </c>
      <c r="AH1468" s="34" t="s">
        <v>1914</v>
      </c>
      <c r="AI1468" s="33">
        <v>22750</v>
      </c>
      <c r="AJ1468" s="33">
        <v>18</v>
      </c>
      <c r="AK1468" s="34">
        <v>1.5</v>
      </c>
      <c r="AL1468" s="34"/>
      <c r="AM1468" s="33">
        <v>1</v>
      </c>
      <c r="AN1468" s="34" t="s">
        <v>2046</v>
      </c>
      <c r="AO1468" s="34"/>
      <c r="AP1468" s="34"/>
      <c r="AQ1468" s="34" t="s">
        <v>1910</v>
      </c>
      <c r="AR1468" s="34" t="s">
        <v>1885</v>
      </c>
      <c r="AS1468" s="34" t="s">
        <v>1889</v>
      </c>
      <c r="AT1468" s="33">
        <v>364</v>
      </c>
      <c r="AU1468" s="33">
        <v>23</v>
      </c>
      <c r="AV1468" s="34" t="s">
        <v>1915</v>
      </c>
      <c r="AW1468" s="34" t="s">
        <v>4172</v>
      </c>
      <c r="AX1468" s="34" t="s">
        <v>3762</v>
      </c>
      <c r="AY1468" s="34" t="s">
        <v>2221</v>
      </c>
      <c r="AZ1468" s="34" t="s">
        <v>2221</v>
      </c>
      <c r="BA1468" s="34" t="s">
        <v>3847</v>
      </c>
      <c r="BB1468" s="34" t="s">
        <v>4444</v>
      </c>
      <c r="BC1468" s="34" t="s">
        <v>2221</v>
      </c>
      <c r="BD1468" s="34" t="s">
        <v>2221</v>
      </c>
    </row>
    <row r="1469" spans="1:56" ht="15" customHeight="1" x14ac:dyDescent="0.25">
      <c r="A1469" t="str">
        <f t="shared" si="69"/>
        <v>010251497_LM_Baden_Powell_0105630_LM_Ovalo_Gutierrez_R1</v>
      </c>
      <c r="B1469" s="34">
        <v>1466</v>
      </c>
      <c r="C1469" s="33" t="str">
        <f t="shared" si="70"/>
        <v>10251497</v>
      </c>
      <c r="D1469" s="34" t="s">
        <v>1752</v>
      </c>
      <c r="E1469" s="34">
        <v>-12.112333</v>
      </c>
      <c r="F1469" s="34">
        <v>-77.039005000000003</v>
      </c>
      <c r="G1469" s="33">
        <v>91.3</v>
      </c>
      <c r="H1469" s="33">
        <v>81</v>
      </c>
      <c r="I1469" s="34" t="s">
        <v>60</v>
      </c>
      <c r="J1469" s="33">
        <v>27</v>
      </c>
      <c r="K1469" s="33">
        <v>5</v>
      </c>
      <c r="L1469" s="33">
        <v>34</v>
      </c>
      <c r="M1469" s="34" t="s">
        <v>59</v>
      </c>
      <c r="N1469" s="33">
        <v>0.3</v>
      </c>
      <c r="O1469" s="33">
        <v>34.700000000000003</v>
      </c>
      <c r="P1469" s="34" t="s">
        <v>1914</v>
      </c>
      <c r="Q1469" s="33">
        <v>21518</v>
      </c>
      <c r="R1469" s="33">
        <v>18</v>
      </c>
      <c r="S1469" s="34">
        <v>1.5</v>
      </c>
      <c r="T1469" s="34"/>
      <c r="U1469" s="33" t="str">
        <f t="shared" si="71"/>
        <v>105630</v>
      </c>
      <c r="V1469" s="34" t="s">
        <v>1186</v>
      </c>
      <c r="W1469" s="34">
        <v>-12.11238</v>
      </c>
      <c r="X1469" s="34">
        <v>-77.03689</v>
      </c>
      <c r="Y1469" s="33">
        <v>271.3</v>
      </c>
      <c r="Z1469" s="33">
        <v>83</v>
      </c>
      <c r="AA1469" s="34" t="s">
        <v>58</v>
      </c>
      <c r="AB1469" s="33">
        <v>0</v>
      </c>
      <c r="AC1469" s="33">
        <v>24</v>
      </c>
      <c r="AD1469" s="33">
        <v>23.87</v>
      </c>
      <c r="AE1469" s="34" t="s">
        <v>2190</v>
      </c>
      <c r="AF1469" s="33">
        <v>0.6</v>
      </c>
      <c r="AG1469" s="33">
        <v>34.700000000000003</v>
      </c>
      <c r="AH1469" s="34" t="s">
        <v>1914</v>
      </c>
      <c r="AI1469" s="33">
        <v>22750</v>
      </c>
      <c r="AJ1469" s="33">
        <v>18</v>
      </c>
      <c r="AK1469" s="34">
        <v>1.5</v>
      </c>
      <c r="AL1469" s="34"/>
      <c r="AM1469" s="33">
        <v>0.23</v>
      </c>
      <c r="AN1469" s="34" t="s">
        <v>2046</v>
      </c>
      <c r="AO1469" s="34"/>
      <c r="AP1469" s="34"/>
      <c r="AQ1469" s="34" t="s">
        <v>1910</v>
      </c>
      <c r="AR1469" s="34" t="s">
        <v>1885</v>
      </c>
      <c r="AS1469" s="34" t="s">
        <v>1889</v>
      </c>
      <c r="AT1469" s="33">
        <v>364</v>
      </c>
      <c r="AU1469" s="33">
        <v>23</v>
      </c>
      <c r="AV1469" s="34" t="s">
        <v>1915</v>
      </c>
      <c r="AW1469" s="34" t="s">
        <v>4173</v>
      </c>
      <c r="AX1469" s="34" t="s">
        <v>4276</v>
      </c>
      <c r="AY1469" s="34" t="s">
        <v>2221</v>
      </c>
      <c r="AZ1469" s="34" t="s">
        <v>2221</v>
      </c>
      <c r="BA1469" s="34" t="s">
        <v>3038</v>
      </c>
      <c r="BB1469" s="34" t="s">
        <v>4276</v>
      </c>
      <c r="BC1469" s="34" t="s">
        <v>2221</v>
      </c>
      <c r="BD1469" s="34" t="s">
        <v>2221</v>
      </c>
    </row>
    <row r="1470" spans="1:56" ht="15" customHeight="1" x14ac:dyDescent="0.25">
      <c r="A1470" t="str">
        <f t="shared" si="69"/>
        <v>0104785_PI_Rosales_Sechura_0101702_PI_Sechura</v>
      </c>
      <c r="B1470" s="34">
        <v>1467</v>
      </c>
      <c r="C1470" s="33" t="str">
        <f t="shared" si="70"/>
        <v>104785</v>
      </c>
      <c r="D1470" s="34" t="s">
        <v>2029</v>
      </c>
      <c r="E1470" s="34">
        <v>-5.5734000000000004</v>
      </c>
      <c r="F1470" s="34">
        <v>-80.819609999999997</v>
      </c>
      <c r="G1470" s="33">
        <v>3.24</v>
      </c>
      <c r="H1470" s="33">
        <v>12</v>
      </c>
      <c r="I1470" s="34" t="s">
        <v>60</v>
      </c>
      <c r="J1470" s="33">
        <v>0</v>
      </c>
      <c r="K1470" s="33">
        <v>29.5</v>
      </c>
      <c r="L1470" s="33">
        <v>28</v>
      </c>
      <c r="M1470" s="34" t="s">
        <v>59</v>
      </c>
      <c r="N1470" s="33">
        <v>0.3</v>
      </c>
      <c r="O1470" s="33">
        <v>34.700000000000003</v>
      </c>
      <c r="P1470" s="34" t="s">
        <v>1914</v>
      </c>
      <c r="Q1470" s="33">
        <v>21630</v>
      </c>
      <c r="R1470" s="33">
        <v>18</v>
      </c>
      <c r="S1470" s="34">
        <v>1.5</v>
      </c>
      <c r="T1470" s="34"/>
      <c r="U1470" s="33" t="str">
        <f t="shared" si="71"/>
        <v>101702</v>
      </c>
      <c r="V1470" s="34" t="s">
        <v>529</v>
      </c>
      <c r="W1470" s="34">
        <v>-5.5489999999999986</v>
      </c>
      <c r="X1470" s="34">
        <v>-80.818221999999992</v>
      </c>
      <c r="Y1470" s="33">
        <v>183.24</v>
      </c>
      <c r="Z1470" s="33">
        <v>6</v>
      </c>
      <c r="AA1470" s="34" t="s">
        <v>58</v>
      </c>
      <c r="AB1470" s="33">
        <v>0</v>
      </c>
      <c r="AC1470" s="33">
        <v>82.3</v>
      </c>
      <c r="AD1470" s="33">
        <v>45</v>
      </c>
      <c r="AE1470" s="34" t="s">
        <v>2202</v>
      </c>
      <c r="AF1470" s="33">
        <v>2.4</v>
      </c>
      <c r="AG1470" s="33">
        <v>43.3</v>
      </c>
      <c r="AH1470" s="34" t="s">
        <v>1914</v>
      </c>
      <c r="AI1470" s="33">
        <v>22862</v>
      </c>
      <c r="AJ1470" s="33">
        <v>18</v>
      </c>
      <c r="AK1470" s="34">
        <v>1.5</v>
      </c>
      <c r="AL1470" s="34"/>
      <c r="AM1470" s="33">
        <v>2.72</v>
      </c>
      <c r="AN1470" s="34" t="s">
        <v>2046</v>
      </c>
      <c r="AO1470" s="34"/>
      <c r="AP1470" s="34"/>
      <c r="AQ1470" s="34" t="s">
        <v>1891</v>
      </c>
      <c r="AR1470" s="34" t="s">
        <v>1879</v>
      </c>
      <c r="AS1470" s="34" t="s">
        <v>1889</v>
      </c>
      <c r="AT1470" s="33">
        <v>364</v>
      </c>
      <c r="AU1470" s="33">
        <v>23</v>
      </c>
      <c r="AV1470" s="34" t="s">
        <v>1915</v>
      </c>
      <c r="AW1470" s="34" t="s">
        <v>4227</v>
      </c>
      <c r="AX1470" s="34" t="s">
        <v>2337</v>
      </c>
      <c r="AY1470" s="34" t="s">
        <v>2337</v>
      </c>
      <c r="AZ1470" s="34" t="s">
        <v>2224</v>
      </c>
      <c r="BA1470" s="34" t="s">
        <v>3430</v>
      </c>
      <c r="BB1470" s="34" t="s">
        <v>2337</v>
      </c>
      <c r="BC1470" s="34" t="s">
        <v>2337</v>
      </c>
      <c r="BD1470" s="34" t="s">
        <v>2224</v>
      </c>
    </row>
    <row r="1471" spans="1:56" ht="15" customHeight="1" x14ac:dyDescent="0.25">
      <c r="A1471" t="str">
        <f t="shared" si="69"/>
        <v>010241627_LA_Tres_Marias_0102464_LA_Plaza_Ferrenafe</v>
      </c>
      <c r="B1471" s="34">
        <v>1468</v>
      </c>
      <c r="C1471" s="33" t="str">
        <f t="shared" si="70"/>
        <v>10241627</v>
      </c>
      <c r="D1471" s="34" t="s">
        <v>1753</v>
      </c>
      <c r="E1471" s="34">
        <v>-6.638611</v>
      </c>
      <c r="F1471" s="34">
        <v>-79.789721999999998</v>
      </c>
      <c r="G1471" s="33">
        <v>88.63</v>
      </c>
      <c r="H1471" s="33">
        <v>42</v>
      </c>
      <c r="I1471" s="34" t="s">
        <v>60</v>
      </c>
      <c r="J1471" s="33">
        <v>12</v>
      </c>
      <c r="K1471" s="33">
        <v>3</v>
      </c>
      <c r="L1471" s="33">
        <v>18</v>
      </c>
      <c r="M1471" s="34" t="s">
        <v>59</v>
      </c>
      <c r="N1471" s="33">
        <v>0.3</v>
      </c>
      <c r="O1471" s="33">
        <v>34.700000000000003</v>
      </c>
      <c r="P1471" s="34" t="s">
        <v>1914</v>
      </c>
      <c r="Q1471" s="33">
        <v>21714</v>
      </c>
      <c r="R1471" s="33">
        <v>18</v>
      </c>
      <c r="S1471" s="34">
        <v>1.5</v>
      </c>
      <c r="T1471" s="34"/>
      <c r="U1471" s="33" t="str">
        <f t="shared" si="71"/>
        <v>102464</v>
      </c>
      <c r="V1471" s="34" t="s">
        <v>705</v>
      </c>
      <c r="W1471" s="34">
        <v>-6.6384759999999998</v>
      </c>
      <c r="X1471" s="34">
        <v>-79.784036999999998</v>
      </c>
      <c r="Y1471" s="33">
        <v>268.63</v>
      </c>
      <c r="Z1471" s="33">
        <v>45</v>
      </c>
      <c r="AA1471" s="34" t="s">
        <v>58</v>
      </c>
      <c r="AB1471" s="33">
        <v>0</v>
      </c>
      <c r="AC1471" s="33">
        <v>30</v>
      </c>
      <c r="AD1471" s="33">
        <v>27</v>
      </c>
      <c r="AE1471" s="34" t="s">
        <v>59</v>
      </c>
      <c r="AF1471" s="33">
        <v>0.3</v>
      </c>
      <c r="AG1471" s="33">
        <v>34.700000000000003</v>
      </c>
      <c r="AH1471" s="34" t="s">
        <v>1914</v>
      </c>
      <c r="AI1471" s="33">
        <v>22946</v>
      </c>
      <c r="AJ1471" s="33">
        <v>18</v>
      </c>
      <c r="AK1471" s="34">
        <v>1.5</v>
      </c>
      <c r="AL1471" s="34"/>
      <c r="AM1471" s="33">
        <v>0.63</v>
      </c>
      <c r="AN1471" s="34" t="s">
        <v>2046</v>
      </c>
      <c r="AO1471" s="34"/>
      <c r="AP1471" s="34"/>
      <c r="AQ1471" s="34" t="s">
        <v>1910</v>
      </c>
      <c r="AR1471" s="34" t="s">
        <v>1885</v>
      </c>
      <c r="AS1471" s="34" t="s">
        <v>1889</v>
      </c>
      <c r="AT1471" s="33">
        <v>364</v>
      </c>
      <c r="AU1471" s="33">
        <v>23</v>
      </c>
      <c r="AV1471" s="34" t="s">
        <v>1915</v>
      </c>
      <c r="AW1471" s="34" t="s">
        <v>4174</v>
      </c>
      <c r="AX1471" s="34" t="s">
        <v>2229</v>
      </c>
      <c r="AY1471" s="34" t="s">
        <v>2229</v>
      </c>
      <c r="AZ1471" s="34" t="s">
        <v>2230</v>
      </c>
      <c r="BA1471" s="34" t="s">
        <v>3848</v>
      </c>
      <c r="BB1471" s="34" t="s">
        <v>2229</v>
      </c>
      <c r="BC1471" s="34" t="s">
        <v>2229</v>
      </c>
      <c r="BD1471" s="34" t="s">
        <v>2230</v>
      </c>
    </row>
    <row r="1472" spans="1:56" ht="15" customHeight="1" x14ac:dyDescent="0.25">
      <c r="A1472" t="str">
        <f t="shared" si="69"/>
        <v>010250912_LM_Posta_Palmeras_0105682_LM_Ciclovia_Olivos</v>
      </c>
      <c r="B1472" s="34">
        <v>1469</v>
      </c>
      <c r="C1472" s="33" t="str">
        <f t="shared" si="70"/>
        <v>10250912</v>
      </c>
      <c r="D1472" s="34" t="s">
        <v>1754</v>
      </c>
      <c r="E1472" s="34">
        <v>-11.98338</v>
      </c>
      <c r="F1472" s="34">
        <v>-77.0732</v>
      </c>
      <c r="G1472" s="33">
        <v>279.29000000000002</v>
      </c>
      <c r="H1472" s="33">
        <v>55</v>
      </c>
      <c r="I1472" s="34" t="s">
        <v>60</v>
      </c>
      <c r="J1472" s="33">
        <v>0</v>
      </c>
      <c r="K1472" s="33">
        <v>24</v>
      </c>
      <c r="L1472" s="33">
        <v>22</v>
      </c>
      <c r="M1472" s="34" t="s">
        <v>59</v>
      </c>
      <c r="N1472" s="33">
        <v>0.3</v>
      </c>
      <c r="O1472" s="33">
        <v>34.700000000000003</v>
      </c>
      <c r="P1472" s="34" t="s">
        <v>1914</v>
      </c>
      <c r="Q1472" s="33">
        <v>21966</v>
      </c>
      <c r="R1472" s="33">
        <v>18</v>
      </c>
      <c r="S1472" s="34">
        <v>1.5</v>
      </c>
      <c r="T1472" s="34"/>
      <c r="U1472" s="33" t="str">
        <f t="shared" si="71"/>
        <v>105682</v>
      </c>
      <c r="V1472" s="34" t="s">
        <v>1093</v>
      </c>
      <c r="W1472" s="34">
        <v>-11.98264</v>
      </c>
      <c r="X1472" s="34">
        <v>-77.077826999999999</v>
      </c>
      <c r="Y1472" s="33">
        <v>99.28</v>
      </c>
      <c r="Z1472" s="33">
        <v>55</v>
      </c>
      <c r="AA1472" s="34" t="s">
        <v>60</v>
      </c>
      <c r="AB1472" s="33">
        <v>17.8</v>
      </c>
      <c r="AC1472" s="33">
        <v>5.75</v>
      </c>
      <c r="AD1472" s="33">
        <v>19</v>
      </c>
      <c r="AE1472" s="34" t="s">
        <v>59</v>
      </c>
      <c r="AF1472" s="33">
        <v>0.3</v>
      </c>
      <c r="AG1472" s="33">
        <v>34.700000000000003</v>
      </c>
      <c r="AH1472" s="34" t="s">
        <v>1914</v>
      </c>
      <c r="AI1472" s="33">
        <v>23198</v>
      </c>
      <c r="AJ1472" s="33">
        <v>18</v>
      </c>
      <c r="AK1472" s="34">
        <v>1.5</v>
      </c>
      <c r="AL1472" s="34"/>
      <c r="AM1472" s="33">
        <v>0.51</v>
      </c>
      <c r="AN1472" s="34" t="s">
        <v>2046</v>
      </c>
      <c r="AO1472" s="34"/>
      <c r="AP1472" s="34"/>
      <c r="AQ1472" s="34" t="s">
        <v>1910</v>
      </c>
      <c r="AR1472" s="34" t="s">
        <v>1885</v>
      </c>
      <c r="AS1472" s="34" t="s">
        <v>1889</v>
      </c>
      <c r="AT1472" s="33">
        <v>364</v>
      </c>
      <c r="AU1472" s="33">
        <v>23</v>
      </c>
      <c r="AV1472" s="34" t="s">
        <v>1915</v>
      </c>
      <c r="AW1472" s="34" t="s">
        <v>4175</v>
      </c>
      <c r="AX1472" s="34" t="s">
        <v>4255</v>
      </c>
      <c r="AY1472" s="34" t="s">
        <v>2221</v>
      </c>
      <c r="AZ1472" s="34" t="s">
        <v>2221</v>
      </c>
      <c r="BA1472" s="34" t="s">
        <v>4022</v>
      </c>
      <c r="BB1472" s="34" t="s">
        <v>4255</v>
      </c>
      <c r="BC1472" s="34" t="s">
        <v>2221</v>
      </c>
      <c r="BD1472" s="34" t="s">
        <v>2221</v>
      </c>
    </row>
    <row r="1473" spans="1:56" ht="15" customHeight="1" x14ac:dyDescent="0.25">
      <c r="A1473" t="str">
        <f t="shared" si="69"/>
        <v>010120127_AN_Pomabamba_Ciudad_0103342_AN_Pomabamba</v>
      </c>
      <c r="B1473" s="34">
        <v>1470</v>
      </c>
      <c r="C1473" s="33" t="str">
        <f t="shared" si="70"/>
        <v>10120127</v>
      </c>
      <c r="D1473" s="34" t="s">
        <v>1755</v>
      </c>
      <c r="E1473" s="34">
        <v>-8.8215830000000004</v>
      </c>
      <c r="F1473" s="34">
        <v>-77.458416999999997</v>
      </c>
      <c r="G1473" s="33">
        <v>263.08999999999997</v>
      </c>
      <c r="H1473" s="33">
        <v>2960</v>
      </c>
      <c r="I1473" s="34" t="s">
        <v>60</v>
      </c>
      <c r="J1473" s="33">
        <v>0</v>
      </c>
      <c r="K1473" s="33">
        <v>25.4</v>
      </c>
      <c r="L1473" s="33">
        <v>24</v>
      </c>
      <c r="M1473" s="34" t="s">
        <v>59</v>
      </c>
      <c r="N1473" s="33">
        <v>0.3</v>
      </c>
      <c r="O1473" s="33">
        <v>39.9</v>
      </c>
      <c r="P1473" s="34" t="s">
        <v>1914</v>
      </c>
      <c r="Q1473" s="33">
        <v>21378</v>
      </c>
      <c r="R1473" s="33">
        <v>18</v>
      </c>
      <c r="S1473" s="34">
        <v>1.5</v>
      </c>
      <c r="T1473" s="34"/>
      <c r="U1473" s="33" t="str">
        <f t="shared" si="71"/>
        <v>103342</v>
      </c>
      <c r="V1473" s="34" t="s">
        <v>271</v>
      </c>
      <c r="W1473" s="34">
        <v>-8.8234880000000011</v>
      </c>
      <c r="X1473" s="34">
        <v>-77.47433199999999</v>
      </c>
      <c r="Y1473" s="33">
        <v>83.09</v>
      </c>
      <c r="Z1473" s="33">
        <v>3445</v>
      </c>
      <c r="AA1473" s="34" t="s">
        <v>58</v>
      </c>
      <c r="AB1473" s="33">
        <v>0</v>
      </c>
      <c r="AC1473" s="33">
        <v>30</v>
      </c>
      <c r="AD1473" s="33">
        <v>25</v>
      </c>
      <c r="AE1473" s="34" t="s">
        <v>2194</v>
      </c>
      <c r="AF1473" s="33">
        <v>1.2</v>
      </c>
      <c r="AG1473" s="33">
        <v>40</v>
      </c>
      <c r="AH1473" s="34" t="s">
        <v>1914</v>
      </c>
      <c r="AI1473" s="33">
        <v>22610</v>
      </c>
      <c r="AJ1473" s="33">
        <v>18</v>
      </c>
      <c r="AK1473" s="34">
        <v>1.5</v>
      </c>
      <c r="AL1473" s="34"/>
      <c r="AM1473" s="33">
        <v>1.76</v>
      </c>
      <c r="AN1473" s="34" t="s">
        <v>2046</v>
      </c>
      <c r="AO1473" s="34"/>
      <c r="AP1473" s="34"/>
      <c r="AQ1473" s="34" t="s">
        <v>1891</v>
      </c>
      <c r="AR1473" s="34" t="s">
        <v>1880</v>
      </c>
      <c r="AS1473" s="34" t="s">
        <v>1889</v>
      </c>
      <c r="AT1473" s="33">
        <v>364</v>
      </c>
      <c r="AU1473" s="33">
        <v>23</v>
      </c>
      <c r="AV1473" s="34" t="s">
        <v>1915</v>
      </c>
      <c r="AW1473" s="34" t="s">
        <v>4539</v>
      </c>
      <c r="AX1473" s="34" t="s">
        <v>3574</v>
      </c>
      <c r="AY1473" s="34" t="s">
        <v>3574</v>
      </c>
      <c r="AZ1473" s="34" t="s">
        <v>2260</v>
      </c>
      <c r="BA1473" s="34" t="s">
        <v>4023</v>
      </c>
      <c r="BB1473" s="34" t="s">
        <v>3574</v>
      </c>
      <c r="BC1473" s="34" t="s">
        <v>3574</v>
      </c>
      <c r="BD1473" s="34" t="s">
        <v>2260</v>
      </c>
    </row>
    <row r="1474" spans="1:56" ht="15" customHeight="1" x14ac:dyDescent="0.25">
      <c r="A1474" t="str">
        <f t="shared" si="69"/>
        <v>010302519_PI_La_Penita_0101736_PI_Cerezal</v>
      </c>
      <c r="B1474" s="34">
        <v>1471</v>
      </c>
      <c r="C1474" s="33" t="str">
        <f t="shared" si="70"/>
        <v>10302519</v>
      </c>
      <c r="D1474" s="34" t="s">
        <v>1756</v>
      </c>
      <c r="E1474" s="34">
        <v>-4.9417660000000003</v>
      </c>
      <c r="F1474" s="34">
        <v>-80.529940999999994</v>
      </c>
      <c r="G1474" s="33">
        <v>219.17</v>
      </c>
      <c r="H1474" s="33">
        <v>70</v>
      </c>
      <c r="I1474" s="34" t="s">
        <v>60</v>
      </c>
      <c r="J1474" s="33">
        <v>0</v>
      </c>
      <c r="K1474" s="33">
        <v>42</v>
      </c>
      <c r="L1474" s="33">
        <v>38</v>
      </c>
      <c r="M1474" s="34" t="s">
        <v>59</v>
      </c>
      <c r="N1474" s="33">
        <v>0.3</v>
      </c>
      <c r="O1474" s="33">
        <v>36.9</v>
      </c>
      <c r="P1474" s="34" t="s">
        <v>1914</v>
      </c>
      <c r="Q1474" s="33">
        <v>8117.62</v>
      </c>
      <c r="R1474" s="33">
        <v>30.5</v>
      </c>
      <c r="S1474" s="34">
        <v>1.5</v>
      </c>
      <c r="T1474" s="34"/>
      <c r="U1474" s="33" t="str">
        <f t="shared" si="71"/>
        <v>101736</v>
      </c>
      <c r="V1474" s="34" t="s">
        <v>217</v>
      </c>
      <c r="W1474" s="34">
        <v>-5.0672489999999986</v>
      </c>
      <c r="X1474" s="34">
        <v>-80.632530000000003</v>
      </c>
      <c r="Y1474" s="33">
        <v>39.159999999999997</v>
      </c>
      <c r="Z1474" s="33">
        <v>50</v>
      </c>
      <c r="AA1474" s="34" t="s">
        <v>58</v>
      </c>
      <c r="AB1474" s="33">
        <v>0</v>
      </c>
      <c r="AC1474" s="33">
        <v>70</v>
      </c>
      <c r="AD1474" s="33">
        <v>40</v>
      </c>
      <c r="AE1474" s="34" t="s">
        <v>2188</v>
      </c>
      <c r="AF1474" s="33">
        <v>1.8</v>
      </c>
      <c r="AG1474" s="33">
        <v>40.4</v>
      </c>
      <c r="AH1474" s="34" t="s">
        <v>1914</v>
      </c>
      <c r="AI1474" s="33">
        <v>7866.3</v>
      </c>
      <c r="AJ1474" s="33">
        <v>30.5</v>
      </c>
      <c r="AK1474" s="34">
        <v>1.5</v>
      </c>
      <c r="AL1474" s="34"/>
      <c r="AM1474" s="33">
        <v>18.02</v>
      </c>
      <c r="AN1474" s="34" t="s">
        <v>2046</v>
      </c>
      <c r="AO1474" s="34"/>
      <c r="AP1474" s="34"/>
      <c r="AQ1474" s="34" t="s">
        <v>1891</v>
      </c>
      <c r="AR1474" s="34" t="s">
        <v>1878</v>
      </c>
      <c r="AS1474" s="34" t="s">
        <v>1924</v>
      </c>
      <c r="AT1474" s="33">
        <v>272</v>
      </c>
      <c r="AU1474" s="33">
        <v>7</v>
      </c>
      <c r="AV1474" s="34" t="s">
        <v>1915</v>
      </c>
      <c r="AW1474" s="34" t="s">
        <v>4176</v>
      </c>
      <c r="AX1474" s="34" t="s">
        <v>4270</v>
      </c>
      <c r="AY1474" s="34" t="s">
        <v>2224</v>
      </c>
      <c r="AZ1474" s="34" t="s">
        <v>2224</v>
      </c>
      <c r="BA1474" s="34" t="s">
        <v>3445</v>
      </c>
      <c r="BB1474" s="34" t="s">
        <v>2224</v>
      </c>
      <c r="BC1474" s="34" t="s">
        <v>2224</v>
      </c>
      <c r="BD1474" s="34" t="s">
        <v>2224</v>
      </c>
    </row>
    <row r="1475" spans="1:56" ht="15" customHeight="1" x14ac:dyDescent="0.25">
      <c r="A1475" t="str">
        <f t="shared" si="69"/>
        <v>0101576_CA_Cochabamba_Cachacar_0104743_CA_Cutervo</v>
      </c>
      <c r="B1475" s="34">
        <v>1472</v>
      </c>
      <c r="C1475" s="33" t="str">
        <f t="shared" si="70"/>
        <v>101576</v>
      </c>
      <c r="D1475" s="34" t="s">
        <v>627</v>
      </c>
      <c r="E1475" s="34">
        <v>-6.4391400000000001</v>
      </c>
      <c r="F1475" s="34">
        <v>-78.850040000000007</v>
      </c>
      <c r="G1475" s="33">
        <v>26.32</v>
      </c>
      <c r="H1475" s="33">
        <v>2882</v>
      </c>
      <c r="I1475" s="34" t="s">
        <v>58</v>
      </c>
      <c r="J1475" s="33">
        <v>0</v>
      </c>
      <c r="K1475" s="33">
        <v>48</v>
      </c>
      <c r="L1475" s="33">
        <v>45</v>
      </c>
      <c r="M1475" s="34" t="s">
        <v>59</v>
      </c>
      <c r="N1475" s="33">
        <v>0.3</v>
      </c>
      <c r="O1475" s="33">
        <v>40</v>
      </c>
      <c r="P1475" s="34" t="s">
        <v>1914</v>
      </c>
      <c r="Q1475" s="33" t="s">
        <v>4627</v>
      </c>
      <c r="R1475" s="33">
        <v>24</v>
      </c>
      <c r="S1475" s="34">
        <v>1.5</v>
      </c>
      <c r="T1475" s="34"/>
      <c r="U1475" s="33" t="str">
        <f t="shared" si="71"/>
        <v>104743</v>
      </c>
      <c r="V1475" s="34" t="s">
        <v>691</v>
      </c>
      <c r="W1475" s="34">
        <v>-6.3763899999999998</v>
      </c>
      <c r="X1475" s="34">
        <v>-78.818799999999996</v>
      </c>
      <c r="Y1475" s="33">
        <v>206.33</v>
      </c>
      <c r="Z1475" s="33">
        <v>2657</v>
      </c>
      <c r="AA1475" s="34" t="s">
        <v>60</v>
      </c>
      <c r="AB1475" s="33">
        <v>6</v>
      </c>
      <c r="AC1475" s="33">
        <v>20</v>
      </c>
      <c r="AD1475" s="33">
        <v>15</v>
      </c>
      <c r="AE1475" s="34" t="s">
        <v>2194</v>
      </c>
      <c r="AF1475" s="33">
        <v>1.2</v>
      </c>
      <c r="AG1475" s="33">
        <v>36.9</v>
      </c>
      <c r="AH1475" s="34" t="s">
        <v>1914</v>
      </c>
      <c r="AI1475" s="33" t="s">
        <v>4733</v>
      </c>
      <c r="AJ1475" s="33">
        <v>24</v>
      </c>
      <c r="AK1475" s="34">
        <v>1.5</v>
      </c>
      <c r="AL1475" s="34"/>
      <c r="AM1475" s="33">
        <v>7.79</v>
      </c>
      <c r="AN1475" s="34" t="s">
        <v>2046</v>
      </c>
      <c r="AO1475" s="34"/>
      <c r="AP1475" s="34"/>
      <c r="AQ1475" s="34" t="s">
        <v>1896</v>
      </c>
      <c r="AR1475" s="34" t="s">
        <v>1878</v>
      </c>
      <c r="AS1475" s="34" t="s">
        <v>1927</v>
      </c>
      <c r="AT1475" s="33">
        <v>1624</v>
      </c>
      <c r="AU1475" s="33">
        <v>8</v>
      </c>
      <c r="AV1475" s="34" t="s">
        <v>1915</v>
      </c>
      <c r="AW1475" s="34" t="s">
        <v>3575</v>
      </c>
      <c r="AX1475" s="34" t="s">
        <v>4281</v>
      </c>
      <c r="AY1475" s="34" t="s">
        <v>2297</v>
      </c>
      <c r="AZ1475" s="34" t="s">
        <v>2247</v>
      </c>
      <c r="BA1475" s="34" t="s">
        <v>3576</v>
      </c>
      <c r="BB1475" s="34" t="s">
        <v>3016</v>
      </c>
      <c r="BC1475" s="34" t="s">
        <v>3016</v>
      </c>
      <c r="BD1475" s="34" t="s">
        <v>2247</v>
      </c>
    </row>
    <row r="1476" spans="1:56" ht="15" customHeight="1" x14ac:dyDescent="0.25">
      <c r="A1476" t="str">
        <f t="shared" si="69"/>
        <v>0104743_CA_Cutervo_0101562_CA_Alto_Chaquil</v>
      </c>
      <c r="B1476" s="34">
        <v>1473</v>
      </c>
      <c r="C1476" s="33" t="str">
        <f t="shared" si="70"/>
        <v>104743</v>
      </c>
      <c r="D1476" s="34" t="s">
        <v>691</v>
      </c>
      <c r="E1476" s="34">
        <v>-6.3763899999999998</v>
      </c>
      <c r="F1476" s="34">
        <v>-78.818799999999996</v>
      </c>
      <c r="G1476" s="33">
        <v>352.35</v>
      </c>
      <c r="H1476" s="33">
        <v>2657</v>
      </c>
      <c r="I1476" s="34" t="s">
        <v>60</v>
      </c>
      <c r="J1476" s="33">
        <v>6</v>
      </c>
      <c r="K1476" s="33">
        <v>20</v>
      </c>
      <c r="L1476" s="33">
        <v>22</v>
      </c>
      <c r="M1476" s="34" t="s">
        <v>59</v>
      </c>
      <c r="N1476" s="33">
        <v>0.3</v>
      </c>
      <c r="O1476" s="33">
        <v>40</v>
      </c>
      <c r="P1476" s="34" t="s">
        <v>1914</v>
      </c>
      <c r="Q1476" s="33">
        <v>7949.07</v>
      </c>
      <c r="R1476" s="33">
        <v>14</v>
      </c>
      <c r="S1476" s="34">
        <v>1.5</v>
      </c>
      <c r="T1476" s="34"/>
      <c r="U1476" s="33" t="str">
        <f t="shared" si="71"/>
        <v>101562</v>
      </c>
      <c r="V1476" s="34" t="s">
        <v>665</v>
      </c>
      <c r="W1476" s="34">
        <v>-6.3578900000000003</v>
      </c>
      <c r="X1476" s="34">
        <v>-78.821299999999994</v>
      </c>
      <c r="Y1476" s="33">
        <v>172.35</v>
      </c>
      <c r="Z1476" s="33">
        <v>3194</v>
      </c>
      <c r="AA1476" s="34" t="s">
        <v>58</v>
      </c>
      <c r="AB1476" s="33">
        <v>0</v>
      </c>
      <c r="AC1476" s="33">
        <v>35.65</v>
      </c>
      <c r="AD1476" s="33">
        <v>29.7</v>
      </c>
      <c r="AE1476" s="34" t="s">
        <v>2194</v>
      </c>
      <c r="AF1476" s="33">
        <v>1.2</v>
      </c>
      <c r="AG1476" s="33">
        <v>40</v>
      </c>
      <c r="AH1476" s="34" t="s">
        <v>1914</v>
      </c>
      <c r="AI1476" s="33">
        <v>8254.6299999999992</v>
      </c>
      <c r="AJ1476" s="33">
        <v>14</v>
      </c>
      <c r="AK1476" s="34">
        <v>1.5</v>
      </c>
      <c r="AL1476" s="34"/>
      <c r="AM1476" s="33">
        <v>2.08</v>
      </c>
      <c r="AN1476" s="34" t="s">
        <v>2046</v>
      </c>
      <c r="AO1476" s="34"/>
      <c r="AP1476" s="34"/>
      <c r="AQ1476" s="34" t="s">
        <v>1896</v>
      </c>
      <c r="AR1476" s="34" t="s">
        <v>1878</v>
      </c>
      <c r="AS1476" s="34" t="s">
        <v>1927</v>
      </c>
      <c r="AT1476" s="33">
        <v>982</v>
      </c>
      <c r="AU1476" s="33">
        <v>8</v>
      </c>
      <c r="AV1476" s="34" t="s">
        <v>4588</v>
      </c>
      <c r="AW1476" s="34" t="s">
        <v>3576</v>
      </c>
      <c r="AX1476" s="34" t="s">
        <v>3016</v>
      </c>
      <c r="AY1476" s="34" t="s">
        <v>3016</v>
      </c>
      <c r="AZ1476" s="34" t="s">
        <v>2247</v>
      </c>
      <c r="BA1476" s="34" t="s">
        <v>3849</v>
      </c>
      <c r="BB1476" s="34" t="s">
        <v>3016</v>
      </c>
      <c r="BC1476" s="34" t="s">
        <v>3016</v>
      </c>
      <c r="BD1476" s="34" t="s">
        <v>2247</v>
      </c>
    </row>
    <row r="1477" spans="1:56" ht="15" customHeight="1" x14ac:dyDescent="0.25">
      <c r="A1477" t="str">
        <f t="shared" si="69"/>
        <v>010252298_LM_Rinconada_R1_0100543_LM_Repetidor_La_Molina</v>
      </c>
      <c r="B1477" s="34">
        <v>1474</v>
      </c>
      <c r="C1477" s="33" t="str">
        <f t="shared" si="70"/>
        <v>10252298</v>
      </c>
      <c r="D1477" s="34" t="s">
        <v>1757</v>
      </c>
      <c r="E1477" s="34">
        <v>-12.076499999999999</v>
      </c>
      <c r="F1477" s="34">
        <v>-76.933999999999997</v>
      </c>
      <c r="G1477" s="33">
        <v>251.57</v>
      </c>
      <c r="H1477" s="33">
        <v>266</v>
      </c>
      <c r="I1477" s="34" t="s">
        <v>60</v>
      </c>
      <c r="J1477" s="33">
        <v>0</v>
      </c>
      <c r="K1477" s="33">
        <v>27</v>
      </c>
      <c r="L1477" s="33">
        <v>23.5</v>
      </c>
      <c r="M1477" s="34" t="s">
        <v>59</v>
      </c>
      <c r="N1477" s="33">
        <v>0.3</v>
      </c>
      <c r="O1477" s="33">
        <v>39.9</v>
      </c>
      <c r="P1477" s="34" t="s">
        <v>1914</v>
      </c>
      <c r="Q1477" s="33">
        <v>22834</v>
      </c>
      <c r="R1477" s="33">
        <v>18</v>
      </c>
      <c r="S1477" s="34">
        <v>1.5</v>
      </c>
      <c r="T1477" s="34"/>
      <c r="U1477" s="33" t="str">
        <f t="shared" si="71"/>
        <v>100543</v>
      </c>
      <c r="V1477" s="34" t="s">
        <v>373</v>
      </c>
      <c r="W1477" s="34">
        <v>-12.08501053</v>
      </c>
      <c r="X1477" s="34">
        <v>-76.960113530000001</v>
      </c>
      <c r="Y1477" s="33">
        <v>71.56</v>
      </c>
      <c r="Z1477" s="33">
        <v>313</v>
      </c>
      <c r="AA1477" s="34" t="s">
        <v>58</v>
      </c>
      <c r="AB1477" s="33">
        <v>0</v>
      </c>
      <c r="AC1477" s="33">
        <v>60</v>
      </c>
      <c r="AD1477" s="33">
        <v>35</v>
      </c>
      <c r="AE1477" s="34" t="s">
        <v>2191</v>
      </c>
      <c r="AF1477" s="33">
        <v>0.6</v>
      </c>
      <c r="AG1477" s="33">
        <v>36.799999999999997</v>
      </c>
      <c r="AH1477" s="34" t="s">
        <v>1914</v>
      </c>
      <c r="AI1477" s="33">
        <v>21602</v>
      </c>
      <c r="AJ1477" s="33">
        <v>18</v>
      </c>
      <c r="AK1477" s="34">
        <v>1.5</v>
      </c>
      <c r="AL1477" s="34"/>
      <c r="AM1477" s="33">
        <v>3</v>
      </c>
      <c r="AN1477" s="34" t="s">
        <v>2046</v>
      </c>
      <c r="AO1477" s="34"/>
      <c r="AP1477" s="34"/>
      <c r="AQ1477" s="34" t="s">
        <v>1894</v>
      </c>
      <c r="AR1477" s="34" t="s">
        <v>1878</v>
      </c>
      <c r="AS1477" s="34" t="s">
        <v>4596</v>
      </c>
      <c r="AT1477" s="33">
        <v>646</v>
      </c>
      <c r="AU1477" s="33">
        <v>23</v>
      </c>
      <c r="AV1477" s="34" t="s">
        <v>1915</v>
      </c>
      <c r="AW1477" s="34" t="s">
        <v>4177</v>
      </c>
      <c r="AX1477" s="34" t="s">
        <v>4256</v>
      </c>
      <c r="AY1477" s="34" t="s">
        <v>2221</v>
      </c>
      <c r="AZ1477" s="34" t="s">
        <v>2221</v>
      </c>
      <c r="BA1477" s="34" t="s">
        <v>3390</v>
      </c>
      <c r="BB1477" s="34" t="s">
        <v>4256</v>
      </c>
      <c r="BC1477" s="34" t="s">
        <v>2221</v>
      </c>
      <c r="BD1477" s="34" t="s">
        <v>2221</v>
      </c>
    </row>
    <row r="1478" spans="1:56" ht="15" customHeight="1" x14ac:dyDescent="0.25">
      <c r="A1478" t="str">
        <f t="shared" si="69"/>
        <v>0105232_LM_La_Pradera_0100543_LM_Repetidor_La_Molina</v>
      </c>
      <c r="B1478" s="34">
        <v>1475</v>
      </c>
      <c r="C1478" s="33" t="str">
        <f t="shared" si="70"/>
        <v>105232</v>
      </c>
      <c r="D1478" s="34" t="s">
        <v>767</v>
      </c>
      <c r="E1478" s="34">
        <v>-12.086698</v>
      </c>
      <c r="F1478" s="34">
        <v>-76.935424999999995</v>
      </c>
      <c r="G1478" s="33">
        <v>274</v>
      </c>
      <c r="H1478" s="33">
        <v>273</v>
      </c>
      <c r="I1478" s="34" t="s">
        <v>60</v>
      </c>
      <c r="J1478" s="33">
        <v>8.5</v>
      </c>
      <c r="K1478" s="33">
        <v>6</v>
      </c>
      <c r="L1478" s="33">
        <v>14</v>
      </c>
      <c r="M1478" s="34" t="s">
        <v>59</v>
      </c>
      <c r="N1478" s="33">
        <v>0.3</v>
      </c>
      <c r="O1478" s="33">
        <v>39.9</v>
      </c>
      <c r="P1478" s="34" t="s">
        <v>1914</v>
      </c>
      <c r="Q1478" s="33">
        <v>23058</v>
      </c>
      <c r="R1478" s="33">
        <v>18</v>
      </c>
      <c r="S1478" s="34">
        <v>1.5</v>
      </c>
      <c r="T1478" s="34"/>
      <c r="U1478" s="33" t="str">
        <f t="shared" si="71"/>
        <v>100543</v>
      </c>
      <c r="V1478" s="34" t="s">
        <v>373</v>
      </c>
      <c r="W1478" s="34">
        <v>-12.08501053</v>
      </c>
      <c r="X1478" s="34">
        <v>-76.960113530000001</v>
      </c>
      <c r="Y1478" s="33">
        <v>94</v>
      </c>
      <c r="Z1478" s="33">
        <v>313</v>
      </c>
      <c r="AA1478" s="34" t="s">
        <v>58</v>
      </c>
      <c r="AB1478" s="33">
        <v>0</v>
      </c>
      <c r="AC1478" s="33">
        <v>60</v>
      </c>
      <c r="AD1478" s="33">
        <v>55</v>
      </c>
      <c r="AE1478" s="34" t="s">
        <v>2191</v>
      </c>
      <c r="AF1478" s="33">
        <v>0.6</v>
      </c>
      <c r="AG1478" s="33">
        <v>36.799999999999997</v>
      </c>
      <c r="AH1478" s="34" t="s">
        <v>1914</v>
      </c>
      <c r="AI1478" s="33">
        <v>21826</v>
      </c>
      <c r="AJ1478" s="33">
        <v>18</v>
      </c>
      <c r="AK1478" s="34">
        <v>1.5</v>
      </c>
      <c r="AL1478" s="34"/>
      <c r="AM1478" s="33">
        <v>2.69</v>
      </c>
      <c r="AN1478" s="34" t="s">
        <v>2046</v>
      </c>
      <c r="AO1478" s="34"/>
      <c r="AP1478" s="34"/>
      <c r="AQ1478" s="34" t="s">
        <v>1894</v>
      </c>
      <c r="AR1478" s="34" t="s">
        <v>1878</v>
      </c>
      <c r="AS1478" s="34" t="s">
        <v>4596</v>
      </c>
      <c r="AT1478" s="33">
        <v>646</v>
      </c>
      <c r="AU1478" s="33">
        <v>23</v>
      </c>
      <c r="AV1478" s="34" t="s">
        <v>1915</v>
      </c>
      <c r="AW1478" s="34" t="s">
        <v>3577</v>
      </c>
      <c r="AX1478" s="34" t="s">
        <v>4256</v>
      </c>
      <c r="AY1478" s="34" t="s">
        <v>2221</v>
      </c>
      <c r="AZ1478" s="34" t="s">
        <v>2221</v>
      </c>
      <c r="BA1478" s="34" t="s">
        <v>3390</v>
      </c>
      <c r="BB1478" s="34" t="s">
        <v>4256</v>
      </c>
      <c r="BC1478" s="34" t="s">
        <v>2221</v>
      </c>
      <c r="BD1478" s="34" t="s">
        <v>2221</v>
      </c>
    </row>
    <row r="1479" spans="1:56" ht="15" customHeight="1" x14ac:dyDescent="0.25">
      <c r="A1479" t="str">
        <f t="shared" si="69"/>
        <v>0104457_LM_Castilla_Imperial_0100398_LM_Canete</v>
      </c>
      <c r="B1479" s="34">
        <v>1476</v>
      </c>
      <c r="C1479" s="33" t="str">
        <f t="shared" si="70"/>
        <v>104457</v>
      </c>
      <c r="D1479" s="34" t="s">
        <v>1758</v>
      </c>
      <c r="E1479" s="34">
        <v>-13.056419999999999</v>
      </c>
      <c r="F1479" s="34">
        <v>-76.352500000000006</v>
      </c>
      <c r="G1479" s="33">
        <v>242.4</v>
      </c>
      <c r="H1479" s="33">
        <v>96</v>
      </c>
      <c r="I1479" s="34" t="s">
        <v>58</v>
      </c>
      <c r="J1479" s="33">
        <v>0</v>
      </c>
      <c r="K1479" s="33">
        <v>15</v>
      </c>
      <c r="L1479" s="33">
        <v>12</v>
      </c>
      <c r="M1479" s="34" t="s">
        <v>59</v>
      </c>
      <c r="N1479" s="33">
        <v>0.3</v>
      </c>
      <c r="O1479" s="33">
        <v>39.9</v>
      </c>
      <c r="P1479" s="34" t="s">
        <v>1914</v>
      </c>
      <c r="Q1479" s="33">
        <v>21350</v>
      </c>
      <c r="R1479" s="33">
        <v>18</v>
      </c>
      <c r="S1479" s="34">
        <v>1.5</v>
      </c>
      <c r="T1479" s="34"/>
      <c r="U1479" s="33" t="str">
        <f t="shared" si="71"/>
        <v>100398</v>
      </c>
      <c r="V1479" s="34" t="s">
        <v>450</v>
      </c>
      <c r="W1479" s="34">
        <v>-13.070655</v>
      </c>
      <c r="X1479" s="34">
        <v>-76.380447000000004</v>
      </c>
      <c r="Y1479" s="33">
        <v>62.39</v>
      </c>
      <c r="Z1479" s="33">
        <v>76</v>
      </c>
      <c r="AA1479" s="34" t="s">
        <v>58</v>
      </c>
      <c r="AB1479" s="33">
        <v>0</v>
      </c>
      <c r="AC1479" s="33">
        <v>70</v>
      </c>
      <c r="AD1479" s="33">
        <v>44</v>
      </c>
      <c r="AE1479" s="34" t="s">
        <v>2194</v>
      </c>
      <c r="AF1479" s="33">
        <v>1.2</v>
      </c>
      <c r="AG1479" s="33">
        <v>40</v>
      </c>
      <c r="AH1479" s="34" t="s">
        <v>1914</v>
      </c>
      <c r="AI1479" s="33">
        <v>22582</v>
      </c>
      <c r="AJ1479" s="33">
        <v>18</v>
      </c>
      <c r="AK1479" s="34">
        <v>1.5</v>
      </c>
      <c r="AL1479" s="34"/>
      <c r="AM1479" s="33">
        <v>3.42</v>
      </c>
      <c r="AN1479" s="34" t="s">
        <v>2046</v>
      </c>
      <c r="AO1479" s="34"/>
      <c r="AP1479" s="34"/>
      <c r="AQ1479" s="34" t="s">
        <v>1891</v>
      </c>
      <c r="AR1479" s="34" t="s">
        <v>1880</v>
      </c>
      <c r="AS1479" s="34" t="s">
        <v>61</v>
      </c>
      <c r="AT1479" s="33">
        <v>364</v>
      </c>
      <c r="AU1479" s="33">
        <v>23</v>
      </c>
      <c r="AV1479" s="34" t="s">
        <v>1915</v>
      </c>
      <c r="AW1479" s="34" t="s">
        <v>3578</v>
      </c>
      <c r="AX1479" s="34" t="s">
        <v>4334</v>
      </c>
      <c r="AY1479" s="34" t="s">
        <v>2292</v>
      </c>
      <c r="AZ1479" s="34" t="s">
        <v>2221</v>
      </c>
      <c r="BA1479" s="34" t="s">
        <v>2321</v>
      </c>
      <c r="BB1479" s="34" t="s">
        <v>4269</v>
      </c>
      <c r="BC1479" s="34" t="s">
        <v>2292</v>
      </c>
      <c r="BD1479" s="34" t="s">
        <v>2221</v>
      </c>
    </row>
    <row r="1480" spans="1:56" ht="15" customHeight="1" x14ac:dyDescent="0.25">
      <c r="A1480" t="str">
        <f t="shared" si="69"/>
        <v>010242513_LA_Maria_Izaga_R1_0101062_LA_Avenida_Oriente</v>
      </c>
      <c r="B1480" s="34">
        <v>1477</v>
      </c>
      <c r="C1480" s="33" t="str">
        <f t="shared" si="70"/>
        <v>10242513</v>
      </c>
      <c r="D1480" s="34" t="s">
        <v>1759</v>
      </c>
      <c r="E1480" s="34">
        <v>-6.7720089999999997</v>
      </c>
      <c r="F1480" s="34">
        <v>-79.834568000000004</v>
      </c>
      <c r="G1480" s="33">
        <v>4.3099999999999996</v>
      </c>
      <c r="H1480" s="33">
        <v>28</v>
      </c>
      <c r="I1480" s="34" t="s">
        <v>60</v>
      </c>
      <c r="J1480" s="33">
        <v>14</v>
      </c>
      <c r="K1480" s="33">
        <v>9</v>
      </c>
      <c r="L1480" s="33">
        <v>27</v>
      </c>
      <c r="M1480" s="34" t="s">
        <v>59</v>
      </c>
      <c r="N1480" s="33">
        <v>0.3</v>
      </c>
      <c r="O1480" s="33">
        <v>39.9</v>
      </c>
      <c r="P1480" s="34" t="s">
        <v>1914</v>
      </c>
      <c r="Q1480" s="33">
        <v>22470</v>
      </c>
      <c r="R1480" s="33">
        <v>19.399999999999999</v>
      </c>
      <c r="S1480" s="34">
        <v>1.5</v>
      </c>
      <c r="T1480" s="34"/>
      <c r="U1480" s="33" t="str">
        <f t="shared" si="71"/>
        <v>101062</v>
      </c>
      <c r="V1480" s="34" t="s">
        <v>829</v>
      </c>
      <c r="W1480" s="34">
        <v>-6.7658139999999998</v>
      </c>
      <c r="X1480" s="34">
        <v>-79.834097999999997</v>
      </c>
      <c r="Y1480" s="33">
        <v>184.31</v>
      </c>
      <c r="Z1480" s="33">
        <v>33</v>
      </c>
      <c r="AA1480" s="34" t="s">
        <v>58</v>
      </c>
      <c r="AB1480" s="33">
        <v>0</v>
      </c>
      <c r="AC1480" s="33">
        <v>45</v>
      </c>
      <c r="AD1480" s="33">
        <v>29</v>
      </c>
      <c r="AE1480" s="34" t="s">
        <v>2192</v>
      </c>
      <c r="AF1480" s="33">
        <v>0.3</v>
      </c>
      <c r="AG1480" s="33">
        <v>39.9</v>
      </c>
      <c r="AH1480" s="34" t="s">
        <v>1914</v>
      </c>
      <c r="AI1480" s="33">
        <v>21238</v>
      </c>
      <c r="AJ1480" s="33">
        <v>19.5</v>
      </c>
      <c r="AK1480" s="34">
        <v>1.5</v>
      </c>
      <c r="AL1480" s="34"/>
      <c r="AM1480" s="33">
        <v>0.69</v>
      </c>
      <c r="AN1480" s="34" t="s">
        <v>2046</v>
      </c>
      <c r="AO1480" s="34"/>
      <c r="AP1480" s="34"/>
      <c r="AQ1480" s="34" t="s">
        <v>1906</v>
      </c>
      <c r="AR1480" s="34" t="s">
        <v>1878</v>
      </c>
      <c r="AS1480" s="34" t="s">
        <v>1889</v>
      </c>
      <c r="AT1480" s="33">
        <v>364</v>
      </c>
      <c r="AU1480" s="33">
        <v>23</v>
      </c>
      <c r="AV1480" s="34" t="s">
        <v>1915</v>
      </c>
      <c r="AW1480" s="34" t="s">
        <v>4178</v>
      </c>
      <c r="AX1480" s="34" t="s">
        <v>2235</v>
      </c>
      <c r="AY1480" s="34" t="s">
        <v>2235</v>
      </c>
      <c r="AZ1480" s="34" t="s">
        <v>2230</v>
      </c>
      <c r="BA1480" s="34" t="s">
        <v>3498</v>
      </c>
      <c r="BB1480" s="34" t="s">
        <v>2235</v>
      </c>
      <c r="BC1480" s="34" t="s">
        <v>2235</v>
      </c>
      <c r="BD1480" s="34" t="s">
        <v>2230</v>
      </c>
    </row>
    <row r="1481" spans="1:56" ht="15" customHeight="1" x14ac:dyDescent="0.25">
      <c r="A1481" t="str">
        <f t="shared" si="69"/>
        <v>0100099_LM_5_Esquinas_0100239_LM_El_Agustino</v>
      </c>
      <c r="B1481" s="34">
        <v>1478</v>
      </c>
      <c r="C1481" s="33" t="str">
        <f t="shared" si="70"/>
        <v>100099</v>
      </c>
      <c r="D1481" s="34" t="s">
        <v>266</v>
      </c>
      <c r="E1481" s="34">
        <v>-12.050642</v>
      </c>
      <c r="F1481" s="34">
        <v>-77.013083999999992</v>
      </c>
      <c r="G1481" s="33">
        <v>90.25</v>
      </c>
      <c r="H1481" s="33">
        <v>180</v>
      </c>
      <c r="I1481" s="34" t="s">
        <v>60</v>
      </c>
      <c r="J1481" s="33">
        <v>11.27</v>
      </c>
      <c r="K1481" s="33">
        <v>19</v>
      </c>
      <c r="L1481" s="33">
        <v>25</v>
      </c>
      <c r="M1481" s="34" t="s">
        <v>59</v>
      </c>
      <c r="N1481" s="33">
        <v>0.3</v>
      </c>
      <c r="O1481" s="33">
        <v>39.9</v>
      </c>
      <c r="P1481" s="34" t="s">
        <v>1914</v>
      </c>
      <c r="Q1481" s="33">
        <v>22596</v>
      </c>
      <c r="R1481" s="33">
        <v>19.600000000000001</v>
      </c>
      <c r="S1481" s="34">
        <v>1.5</v>
      </c>
      <c r="T1481" s="34"/>
      <c r="U1481" s="33" t="str">
        <f t="shared" si="71"/>
        <v>100239</v>
      </c>
      <c r="V1481" s="34" t="s">
        <v>1173</v>
      </c>
      <c r="W1481" s="34">
        <v>-12.0506897</v>
      </c>
      <c r="X1481" s="34">
        <v>-77.002128600000006</v>
      </c>
      <c r="Y1481" s="33">
        <v>270.26</v>
      </c>
      <c r="Z1481" s="33">
        <v>199</v>
      </c>
      <c r="AA1481" s="34" t="s">
        <v>60</v>
      </c>
      <c r="AB1481" s="33">
        <v>16.18</v>
      </c>
      <c r="AC1481" s="33">
        <v>7</v>
      </c>
      <c r="AD1481" s="33">
        <v>21</v>
      </c>
      <c r="AE1481" s="34" t="s">
        <v>59</v>
      </c>
      <c r="AF1481" s="33">
        <v>0.3</v>
      </c>
      <c r="AG1481" s="33">
        <v>34.700000000000003</v>
      </c>
      <c r="AH1481" s="34" t="s">
        <v>1914</v>
      </c>
      <c r="AI1481" s="33">
        <v>21364</v>
      </c>
      <c r="AJ1481" s="33">
        <v>19.2</v>
      </c>
      <c r="AK1481" s="34">
        <v>1.5</v>
      </c>
      <c r="AL1481" s="34"/>
      <c r="AM1481" s="33">
        <v>1.19</v>
      </c>
      <c r="AN1481" s="34" t="s">
        <v>2046</v>
      </c>
      <c r="AO1481" s="34"/>
      <c r="AP1481" s="34"/>
      <c r="AQ1481" s="34" t="s">
        <v>1896</v>
      </c>
      <c r="AR1481" s="34" t="s">
        <v>1878</v>
      </c>
      <c r="AS1481" s="34" t="s">
        <v>1927</v>
      </c>
      <c r="AT1481" s="33">
        <v>798</v>
      </c>
      <c r="AU1481" s="33">
        <v>23</v>
      </c>
      <c r="AV1481" s="34" t="s">
        <v>1917</v>
      </c>
      <c r="AW1481" s="34" t="s">
        <v>2866</v>
      </c>
      <c r="AX1481" s="34" t="s">
        <v>2221</v>
      </c>
      <c r="AY1481" s="34" t="s">
        <v>2221</v>
      </c>
      <c r="AZ1481" s="34" t="s">
        <v>2221</v>
      </c>
      <c r="BA1481" s="34" t="s">
        <v>4024</v>
      </c>
      <c r="BB1481" s="34" t="s">
        <v>4313</v>
      </c>
      <c r="BC1481" s="34" t="s">
        <v>2221</v>
      </c>
      <c r="BD1481" s="34" t="s">
        <v>2221</v>
      </c>
    </row>
    <row r="1482" spans="1:56" ht="15" customHeight="1" x14ac:dyDescent="0.25">
      <c r="A1482" t="str">
        <f t="shared" si="69"/>
        <v>0100006_LM_Colon_0100069_LM_Fernandini</v>
      </c>
      <c r="B1482" s="34">
        <v>1479</v>
      </c>
      <c r="C1482" s="33" t="str">
        <f t="shared" si="70"/>
        <v>100006</v>
      </c>
      <c r="D1482" s="34" t="s">
        <v>1017</v>
      </c>
      <c r="E1482" s="34">
        <v>-12.062127</v>
      </c>
      <c r="F1482" s="34">
        <v>-77.141943999999995</v>
      </c>
      <c r="G1482" s="33">
        <v>69.67</v>
      </c>
      <c r="H1482" s="33">
        <v>7</v>
      </c>
      <c r="I1482" s="34" t="s">
        <v>58</v>
      </c>
      <c r="J1482" s="33">
        <v>0</v>
      </c>
      <c r="K1482" s="33">
        <v>39</v>
      </c>
      <c r="L1482" s="33">
        <v>10</v>
      </c>
      <c r="M1482" s="34" t="s">
        <v>59</v>
      </c>
      <c r="N1482" s="33">
        <v>0.3</v>
      </c>
      <c r="O1482" s="33">
        <v>39.9</v>
      </c>
      <c r="P1482" s="34" t="s">
        <v>1914</v>
      </c>
      <c r="Q1482" s="33">
        <v>21588</v>
      </c>
      <c r="R1482" s="33">
        <v>18</v>
      </c>
      <c r="S1482" s="34">
        <v>1.5</v>
      </c>
      <c r="T1482" s="34"/>
      <c r="U1482" s="33" t="str">
        <f t="shared" si="71"/>
        <v>100069</v>
      </c>
      <c r="V1482" s="34" t="s">
        <v>1009</v>
      </c>
      <c r="W1482" s="34">
        <v>-12.057408000000001</v>
      </c>
      <c r="X1482" s="34">
        <v>-77.128920999999991</v>
      </c>
      <c r="Y1482" s="33">
        <v>249.67</v>
      </c>
      <c r="Z1482" s="33">
        <v>16</v>
      </c>
      <c r="AA1482" s="34" t="s">
        <v>60</v>
      </c>
      <c r="AB1482" s="33">
        <v>15</v>
      </c>
      <c r="AC1482" s="33">
        <v>11.5</v>
      </c>
      <c r="AD1482" s="34">
        <v>10</v>
      </c>
      <c r="AE1482" s="34" t="s">
        <v>2190</v>
      </c>
      <c r="AF1482" s="33">
        <v>0.6</v>
      </c>
      <c r="AG1482" s="33">
        <v>34.700000000000003</v>
      </c>
      <c r="AH1482" s="34" t="s">
        <v>1914</v>
      </c>
      <c r="AI1482" s="33">
        <v>22820</v>
      </c>
      <c r="AJ1482" s="33">
        <v>18</v>
      </c>
      <c r="AK1482" s="34">
        <v>1.5</v>
      </c>
      <c r="AL1482" s="34"/>
      <c r="AM1482" s="33">
        <v>1.51</v>
      </c>
      <c r="AN1482" s="34" t="s">
        <v>2046</v>
      </c>
      <c r="AO1482" s="34"/>
      <c r="AP1482" s="34"/>
      <c r="AQ1482" s="34" t="s">
        <v>1896</v>
      </c>
      <c r="AR1482" s="34" t="s">
        <v>1878</v>
      </c>
      <c r="AS1482" s="34" t="s">
        <v>1889</v>
      </c>
      <c r="AT1482" s="33">
        <v>738</v>
      </c>
      <c r="AU1482" s="33">
        <v>23</v>
      </c>
      <c r="AV1482" s="34" t="s">
        <v>1915</v>
      </c>
      <c r="AW1482" s="34" t="s">
        <v>2722</v>
      </c>
      <c r="AX1482" s="34" t="s">
        <v>2305</v>
      </c>
      <c r="AY1482" s="34" t="s">
        <v>4275</v>
      </c>
      <c r="AZ1482" s="34" t="s">
        <v>2305</v>
      </c>
      <c r="BA1482" s="34" t="s">
        <v>2802</v>
      </c>
      <c r="BB1482" s="34" t="s">
        <v>2305</v>
      </c>
      <c r="BC1482" s="34" t="s">
        <v>4275</v>
      </c>
      <c r="BD1482" s="34" t="s">
        <v>2305</v>
      </c>
    </row>
    <row r="1483" spans="1:56" ht="15" customHeight="1" x14ac:dyDescent="0.25">
      <c r="A1483" t="str">
        <f t="shared" si="69"/>
        <v>0102328_LM_Ayacucho_R1_0100093_LM_Monterrico_Sur</v>
      </c>
      <c r="B1483" s="34">
        <v>1480</v>
      </c>
      <c r="C1483" s="33" t="str">
        <f t="shared" si="70"/>
        <v>102328</v>
      </c>
      <c r="D1483" s="34" t="s">
        <v>1760</v>
      </c>
      <c r="E1483" s="34">
        <v>-12.133058</v>
      </c>
      <c r="F1483" s="34">
        <v>-76.995531999999997</v>
      </c>
      <c r="G1483" s="33">
        <v>93.01</v>
      </c>
      <c r="H1483" s="33">
        <v>101</v>
      </c>
      <c r="I1483" s="34" t="s">
        <v>58</v>
      </c>
      <c r="J1483" s="33">
        <v>0</v>
      </c>
      <c r="K1483" s="33">
        <v>16</v>
      </c>
      <c r="L1483" s="33">
        <v>15</v>
      </c>
      <c r="M1483" s="34" t="s">
        <v>59</v>
      </c>
      <c r="N1483" s="33">
        <v>0.3</v>
      </c>
      <c r="O1483" s="33">
        <v>34.700000000000003</v>
      </c>
      <c r="P1483" s="34" t="s">
        <v>1914</v>
      </c>
      <c r="Q1483" s="33">
        <v>21252</v>
      </c>
      <c r="R1483" s="33">
        <v>18</v>
      </c>
      <c r="S1483" s="34">
        <v>1.5</v>
      </c>
      <c r="T1483" s="34"/>
      <c r="U1483" s="33" t="str">
        <f t="shared" si="71"/>
        <v>100093</v>
      </c>
      <c r="V1483" s="34" t="s">
        <v>931</v>
      </c>
      <c r="W1483" s="34">
        <v>-12.133696</v>
      </c>
      <c r="X1483" s="34">
        <v>-76.983122999999992</v>
      </c>
      <c r="Y1483" s="33">
        <v>273.01</v>
      </c>
      <c r="Z1483" s="33">
        <v>113</v>
      </c>
      <c r="AA1483" s="34" t="s">
        <v>60</v>
      </c>
      <c r="AB1483" s="33">
        <v>9.1</v>
      </c>
      <c r="AC1483" s="33">
        <v>18</v>
      </c>
      <c r="AD1483" s="33">
        <v>24</v>
      </c>
      <c r="AE1483" s="34" t="s">
        <v>2192</v>
      </c>
      <c r="AF1483" s="33">
        <v>0.3</v>
      </c>
      <c r="AG1483" s="33">
        <v>35.299999999999997</v>
      </c>
      <c r="AH1483" s="34" t="s">
        <v>1914</v>
      </c>
      <c r="AI1483" s="33">
        <v>22484</v>
      </c>
      <c r="AJ1483" s="33">
        <v>18</v>
      </c>
      <c r="AK1483" s="34">
        <v>1.5</v>
      </c>
      <c r="AL1483" s="34"/>
      <c r="AM1483" s="33">
        <v>1.35</v>
      </c>
      <c r="AN1483" s="34" t="s">
        <v>2046</v>
      </c>
      <c r="AO1483" s="34"/>
      <c r="AP1483" s="34"/>
      <c r="AQ1483" s="34" t="s">
        <v>1891</v>
      </c>
      <c r="AR1483" s="34" t="s">
        <v>1879</v>
      </c>
      <c r="AS1483" s="34" t="s">
        <v>1889</v>
      </c>
      <c r="AT1483" s="33">
        <v>728</v>
      </c>
      <c r="AU1483" s="33">
        <v>23</v>
      </c>
      <c r="AV1483" s="34" t="s">
        <v>1915</v>
      </c>
      <c r="AW1483" s="34" t="s">
        <v>3579</v>
      </c>
      <c r="AX1483" s="34" t="s">
        <v>4277</v>
      </c>
      <c r="AY1483" s="34" t="s">
        <v>2221</v>
      </c>
      <c r="AZ1483" s="34" t="s">
        <v>2221</v>
      </c>
      <c r="BA1483" s="34" t="s">
        <v>3427</v>
      </c>
      <c r="BB1483" s="34" t="s">
        <v>4277</v>
      </c>
      <c r="BC1483" s="34" t="s">
        <v>2221</v>
      </c>
      <c r="BD1483" s="34" t="s">
        <v>2221</v>
      </c>
    </row>
    <row r="1484" spans="1:56" ht="15" customHeight="1" x14ac:dyDescent="0.25">
      <c r="A1484" t="str">
        <f t="shared" si="69"/>
        <v>010201588_LH_San_Miguel_Chaglla_0103541_LH_Monterrey</v>
      </c>
      <c r="B1484" s="34">
        <v>1481</v>
      </c>
      <c r="C1484" s="33" t="str">
        <f t="shared" si="70"/>
        <v>10201588</v>
      </c>
      <c r="D1484" s="34" t="s">
        <v>1761</v>
      </c>
      <c r="E1484" s="34">
        <v>-9.5067199999999996</v>
      </c>
      <c r="F1484" s="34">
        <v>-75.912790000000001</v>
      </c>
      <c r="G1484" s="33">
        <v>323.94</v>
      </c>
      <c r="H1484" s="33">
        <v>1420</v>
      </c>
      <c r="I1484" s="34" t="s">
        <v>60</v>
      </c>
      <c r="J1484" s="33">
        <v>0</v>
      </c>
      <c r="K1484" s="33">
        <v>60</v>
      </c>
      <c r="L1484" s="33">
        <v>57.4</v>
      </c>
      <c r="M1484" s="34" t="s">
        <v>59</v>
      </c>
      <c r="N1484" s="33">
        <v>0.3</v>
      </c>
      <c r="O1484" s="33">
        <v>34.700000000000003</v>
      </c>
      <c r="P1484" s="34" t="s">
        <v>1914</v>
      </c>
      <c r="Q1484" s="33">
        <v>11645</v>
      </c>
      <c r="R1484" s="33">
        <v>24.1</v>
      </c>
      <c r="S1484" s="34">
        <v>1.5</v>
      </c>
      <c r="T1484" s="34"/>
      <c r="U1484" s="33" t="str">
        <f t="shared" si="71"/>
        <v>103541</v>
      </c>
      <c r="V1484" s="34" t="s">
        <v>1822</v>
      </c>
      <c r="W1484" s="34">
        <v>-9.4615899999999993</v>
      </c>
      <c r="X1484" s="34">
        <v>-75.946110000000004</v>
      </c>
      <c r="Y1484" s="33">
        <v>143.93</v>
      </c>
      <c r="Z1484" s="33">
        <v>1411</v>
      </c>
      <c r="AA1484" s="34" t="s">
        <v>58</v>
      </c>
      <c r="AB1484" s="33">
        <v>0</v>
      </c>
      <c r="AC1484" s="33">
        <v>42</v>
      </c>
      <c r="AD1484" s="33">
        <v>39</v>
      </c>
      <c r="AE1484" s="34" t="s">
        <v>2199</v>
      </c>
      <c r="AF1484" s="33">
        <v>2.4</v>
      </c>
      <c r="AG1484" s="33">
        <v>43.1</v>
      </c>
      <c r="AH1484" s="34" t="s">
        <v>1914</v>
      </c>
      <c r="AI1484" s="33">
        <v>11115</v>
      </c>
      <c r="AJ1484" s="33">
        <v>24</v>
      </c>
      <c r="AK1484" s="34">
        <v>1.5</v>
      </c>
      <c r="AL1484" s="34"/>
      <c r="AM1484" s="33">
        <v>6.21</v>
      </c>
      <c r="AN1484" s="34" t="s">
        <v>2046</v>
      </c>
      <c r="AO1484" s="34"/>
      <c r="AP1484" s="34"/>
      <c r="AQ1484" s="34" t="s">
        <v>1910</v>
      </c>
      <c r="AR1484" s="34" t="s">
        <v>1886</v>
      </c>
      <c r="AS1484" s="34" t="s">
        <v>1888</v>
      </c>
      <c r="AT1484" s="33">
        <v>438</v>
      </c>
      <c r="AU1484" s="33">
        <v>11</v>
      </c>
      <c r="AV1484" s="34" t="s">
        <v>1915</v>
      </c>
      <c r="AW1484" s="34" t="s">
        <v>4179</v>
      </c>
      <c r="AX1484" s="34" t="s">
        <v>4524</v>
      </c>
      <c r="AY1484" s="34" t="s">
        <v>2391</v>
      </c>
      <c r="AZ1484" s="34" t="s">
        <v>2391</v>
      </c>
      <c r="BA1484" s="34" t="s">
        <v>3850</v>
      </c>
      <c r="BB1484" s="34" t="s">
        <v>4412</v>
      </c>
      <c r="BC1484" s="34" t="s">
        <v>2464</v>
      </c>
      <c r="BD1484" s="34" t="s">
        <v>2391</v>
      </c>
    </row>
    <row r="1485" spans="1:56" ht="15" customHeight="1" x14ac:dyDescent="0.25">
      <c r="A1485" t="str">
        <f t="shared" si="69"/>
        <v>0102355_PI_Copeinca_R1_0101713_PI_Bayovar</v>
      </c>
      <c r="B1485" s="34">
        <v>1482</v>
      </c>
      <c r="C1485" s="33" t="str">
        <f t="shared" ref="C1485:C1488" si="72">MID(D1485,2,FIND("_",D1485,1)-2)</f>
        <v>102355</v>
      </c>
      <c r="D1485" s="34" t="s">
        <v>2030</v>
      </c>
      <c r="E1485" s="34">
        <v>-5.828023</v>
      </c>
      <c r="F1485" s="34">
        <v>-81.032979999999995</v>
      </c>
      <c r="G1485" s="33">
        <v>164.61</v>
      </c>
      <c r="H1485" s="33">
        <v>33</v>
      </c>
      <c r="I1485" s="34" t="s">
        <v>60</v>
      </c>
      <c r="J1485" s="33">
        <v>0</v>
      </c>
      <c r="K1485" s="33">
        <v>60</v>
      </c>
      <c r="L1485" s="33">
        <v>33</v>
      </c>
      <c r="M1485" s="34" t="s">
        <v>59</v>
      </c>
      <c r="N1485" s="33">
        <v>0.3</v>
      </c>
      <c r="O1485" s="33">
        <v>34.700000000000003</v>
      </c>
      <c r="P1485" s="34" t="s">
        <v>1914</v>
      </c>
      <c r="Q1485" s="33">
        <v>11605</v>
      </c>
      <c r="R1485" s="33">
        <v>22</v>
      </c>
      <c r="S1485" s="34">
        <v>1.5</v>
      </c>
      <c r="T1485" s="34"/>
      <c r="U1485" s="33" t="str">
        <f t="shared" ref="U1485:U1488" si="73">MID(V1485,2,FIND("_",V1485,1)-2)</f>
        <v>101713</v>
      </c>
      <c r="V1485" s="34" t="s">
        <v>971</v>
      </c>
      <c r="W1485" s="34">
        <v>-5.88931</v>
      </c>
      <c r="X1485" s="34">
        <v>-81.016020999999995</v>
      </c>
      <c r="Y1485" s="33">
        <v>344.61</v>
      </c>
      <c r="Z1485" s="33">
        <v>334</v>
      </c>
      <c r="AA1485" s="34" t="s">
        <v>58</v>
      </c>
      <c r="AB1485" s="33">
        <v>0</v>
      </c>
      <c r="AC1485" s="33">
        <v>70</v>
      </c>
      <c r="AD1485" s="33">
        <v>16.350000000000001</v>
      </c>
      <c r="AE1485" s="34" t="s">
        <v>2199</v>
      </c>
      <c r="AF1485" s="33">
        <v>2.4</v>
      </c>
      <c r="AG1485" s="33">
        <v>34.700000000000003</v>
      </c>
      <c r="AH1485" s="34" t="s">
        <v>1914</v>
      </c>
      <c r="AI1485" s="33">
        <v>11075</v>
      </c>
      <c r="AJ1485" s="33">
        <v>22</v>
      </c>
      <c r="AK1485" s="34">
        <v>1.5</v>
      </c>
      <c r="AL1485" s="34"/>
      <c r="AM1485" s="33">
        <v>7.08</v>
      </c>
      <c r="AN1485" s="34" t="s">
        <v>2046</v>
      </c>
      <c r="AO1485" s="34"/>
      <c r="AP1485" s="34"/>
      <c r="AQ1485" s="34" t="s">
        <v>1910</v>
      </c>
      <c r="AR1485" s="34" t="s">
        <v>1886</v>
      </c>
      <c r="AS1485" s="34" t="s">
        <v>1889</v>
      </c>
      <c r="AT1485" s="33">
        <v>502</v>
      </c>
      <c r="AU1485" s="33">
        <v>11</v>
      </c>
      <c r="AV1485" s="34" t="s">
        <v>1915</v>
      </c>
      <c r="AW1485" s="34" t="s">
        <v>4228</v>
      </c>
      <c r="AX1485" s="34" t="s">
        <v>2337</v>
      </c>
      <c r="AY1485" s="34" t="s">
        <v>2337</v>
      </c>
      <c r="AZ1485" s="34" t="s">
        <v>2224</v>
      </c>
      <c r="BA1485" s="34" t="s">
        <v>3851</v>
      </c>
      <c r="BB1485" s="34" t="s">
        <v>2337</v>
      </c>
      <c r="BC1485" s="34" t="s">
        <v>2337</v>
      </c>
      <c r="BD1485" s="34" t="s">
        <v>2224</v>
      </c>
    </row>
    <row r="1486" spans="1:56" ht="15" customHeight="1" x14ac:dyDescent="0.25">
      <c r="A1486" t="str">
        <f t="shared" si="69"/>
        <v>0104899_LM_COW_Playa_Agua_Dulce_0100544_LM_Repetidor_Morro</v>
      </c>
      <c r="B1486" s="34">
        <v>1483</v>
      </c>
      <c r="C1486" s="33" t="str">
        <f t="shared" si="72"/>
        <v>104899</v>
      </c>
      <c r="D1486" s="34" t="s">
        <v>2031</v>
      </c>
      <c r="E1486" s="34">
        <v>-12.165448</v>
      </c>
      <c r="F1486" s="34">
        <v>-77.025705000000002</v>
      </c>
      <c r="G1486" s="33">
        <v>191.74</v>
      </c>
      <c r="H1486" s="33">
        <v>41</v>
      </c>
      <c r="I1486" s="34" t="s">
        <v>60</v>
      </c>
      <c r="J1486" s="33">
        <v>0</v>
      </c>
      <c r="K1486" s="33">
        <v>20</v>
      </c>
      <c r="L1486" s="33">
        <v>33</v>
      </c>
      <c r="M1486" s="34" t="s">
        <v>59</v>
      </c>
      <c r="N1486" s="33">
        <v>0.3</v>
      </c>
      <c r="O1486" s="33">
        <v>34.700000000000003</v>
      </c>
      <c r="P1486" s="34" t="s">
        <v>1914</v>
      </c>
      <c r="Q1486" s="33">
        <v>21238</v>
      </c>
      <c r="R1486" s="33">
        <v>19.5</v>
      </c>
      <c r="S1486" s="34">
        <v>1.5</v>
      </c>
      <c r="T1486" s="34"/>
      <c r="U1486" s="33" t="str">
        <f t="shared" si="73"/>
        <v>100544</v>
      </c>
      <c r="V1486" s="34" t="s">
        <v>2037</v>
      </c>
      <c r="W1486" s="34">
        <v>-12.182817460000001</v>
      </c>
      <c r="X1486" s="34">
        <v>-77.029396059999996</v>
      </c>
      <c r="Y1486" s="33">
        <v>11.73</v>
      </c>
      <c r="Z1486" s="33">
        <v>258</v>
      </c>
      <c r="AA1486" s="34" t="str">
        <f>VLOOKUP(MID(V1486,1,FIND("_",V1486,1)-1),'[1]Site POP'!$E:$AC,25,0)</f>
        <v>Greenfield</v>
      </c>
      <c r="AB1486" s="33">
        <v>0</v>
      </c>
      <c r="AC1486" s="33">
        <v>60</v>
      </c>
      <c r="AD1486" s="33">
        <v>16.350000000000001</v>
      </c>
      <c r="AE1486" s="34" t="s">
        <v>59</v>
      </c>
      <c r="AF1486" s="33">
        <v>0.3</v>
      </c>
      <c r="AG1486" s="33">
        <v>40</v>
      </c>
      <c r="AH1486" s="34" t="s">
        <v>1914</v>
      </c>
      <c r="AI1486" s="33">
        <v>22470</v>
      </c>
      <c r="AJ1486" s="33">
        <v>19.399999999999999</v>
      </c>
      <c r="AK1486" s="34">
        <v>1.5</v>
      </c>
      <c r="AL1486" s="34"/>
      <c r="AM1486" s="33">
        <v>1.97</v>
      </c>
      <c r="AN1486" s="34" t="s">
        <v>2046</v>
      </c>
      <c r="AO1486" s="34"/>
      <c r="AP1486" s="34"/>
      <c r="AQ1486" s="34" t="s">
        <v>1891</v>
      </c>
      <c r="AR1486" s="34" t="s">
        <v>1880</v>
      </c>
      <c r="AS1486" s="34" t="s">
        <v>1889</v>
      </c>
      <c r="AT1486" s="33">
        <v>364</v>
      </c>
      <c r="AU1486" s="33">
        <v>23</v>
      </c>
      <c r="AV1486" s="34" t="s">
        <v>1915</v>
      </c>
      <c r="AW1486" s="34" t="s">
        <v>4031</v>
      </c>
      <c r="AX1486" s="34" t="s">
        <v>4257</v>
      </c>
      <c r="AY1486" s="34" t="s">
        <v>2221</v>
      </c>
      <c r="AZ1486" s="34" t="s">
        <v>2221</v>
      </c>
      <c r="BA1486" s="34" t="s">
        <v>4029</v>
      </c>
      <c r="BB1486" s="34" t="s">
        <v>4257</v>
      </c>
      <c r="BC1486" s="34" t="s">
        <v>2221</v>
      </c>
      <c r="BD1486" s="34" t="s">
        <v>2221</v>
      </c>
    </row>
    <row r="1487" spans="1:56" ht="15" customHeight="1" x14ac:dyDescent="0.25">
      <c r="A1487" t="str">
        <f t="shared" si="69"/>
        <v>0105299_LM_Las_Palomas_0104715_LM_Av_El_Sauce</v>
      </c>
      <c r="B1487" s="34">
        <v>1484</v>
      </c>
      <c r="C1487" s="33" t="str">
        <f t="shared" si="72"/>
        <v>105299</v>
      </c>
      <c r="D1487" s="34" t="s">
        <v>1762</v>
      </c>
      <c r="E1487" s="34">
        <v>-11.96519</v>
      </c>
      <c r="F1487" s="34">
        <v>-77.100390000000004</v>
      </c>
      <c r="G1487" s="33">
        <v>315.51</v>
      </c>
      <c r="H1487" s="33">
        <v>48</v>
      </c>
      <c r="I1487" s="34" t="s">
        <v>60</v>
      </c>
      <c r="J1487" s="33">
        <v>11.7</v>
      </c>
      <c r="K1487" s="33">
        <v>7</v>
      </c>
      <c r="L1487" s="33">
        <v>17.8</v>
      </c>
      <c r="M1487" s="34" t="s">
        <v>59</v>
      </c>
      <c r="N1487" s="33">
        <v>0.3</v>
      </c>
      <c r="O1487" s="33">
        <v>34.700000000000003</v>
      </c>
      <c r="P1487" s="34" t="s">
        <v>1914</v>
      </c>
      <c r="Q1487" s="33">
        <v>21238</v>
      </c>
      <c r="R1487" s="33">
        <v>18</v>
      </c>
      <c r="S1487" s="34">
        <v>1.5</v>
      </c>
      <c r="T1487" s="34"/>
      <c r="U1487" s="33" t="str">
        <f t="shared" si="73"/>
        <v>104715</v>
      </c>
      <c r="V1487" s="34" t="s">
        <v>1433</v>
      </c>
      <c r="W1487" s="34">
        <v>-11.960055000000001</v>
      </c>
      <c r="X1487" s="34">
        <v>-77.10554599999999</v>
      </c>
      <c r="Y1487" s="33">
        <v>135.51</v>
      </c>
      <c r="Z1487" s="33">
        <v>46</v>
      </c>
      <c r="AA1487" s="34" t="s">
        <v>58</v>
      </c>
      <c r="AB1487" s="33">
        <v>0</v>
      </c>
      <c r="AC1487" s="33">
        <v>27</v>
      </c>
      <c r="AD1487" s="33">
        <v>26</v>
      </c>
      <c r="AE1487" s="34" t="s">
        <v>2192</v>
      </c>
      <c r="AF1487" s="33">
        <v>0.3</v>
      </c>
      <c r="AG1487" s="33">
        <v>34.700000000000003</v>
      </c>
      <c r="AH1487" s="34" t="s">
        <v>1914</v>
      </c>
      <c r="AI1487" s="33">
        <v>22470</v>
      </c>
      <c r="AJ1487" s="33">
        <v>18</v>
      </c>
      <c r="AK1487" s="34">
        <v>1.5</v>
      </c>
      <c r="AL1487" s="34"/>
      <c r="AM1487" s="33">
        <v>0.8</v>
      </c>
      <c r="AN1487" s="34" t="s">
        <v>2046</v>
      </c>
      <c r="AO1487" s="34"/>
      <c r="AP1487" s="34"/>
      <c r="AQ1487" s="34" t="s">
        <v>1910</v>
      </c>
      <c r="AR1487" s="34" t="s">
        <v>1879</v>
      </c>
      <c r="AS1487" s="34" t="s">
        <v>1889</v>
      </c>
      <c r="AT1487" s="33">
        <v>364</v>
      </c>
      <c r="AU1487" s="33">
        <v>23</v>
      </c>
      <c r="AV1487" s="34" t="s">
        <v>1915</v>
      </c>
      <c r="AW1487" s="34" t="s">
        <v>3580</v>
      </c>
      <c r="AX1487" s="34" t="s">
        <v>3327</v>
      </c>
      <c r="AY1487" s="34" t="s">
        <v>2221</v>
      </c>
      <c r="AZ1487" s="34" t="s">
        <v>2221</v>
      </c>
      <c r="BA1487" s="34" t="s">
        <v>2910</v>
      </c>
      <c r="BB1487" s="34" t="s">
        <v>3327</v>
      </c>
      <c r="BC1487" s="34" t="s">
        <v>2221</v>
      </c>
      <c r="BD1487" s="34" t="s">
        <v>2221</v>
      </c>
    </row>
    <row r="1488" spans="1:56" ht="15" customHeight="1" x14ac:dyDescent="0.25">
      <c r="A1488" t="str">
        <f t="shared" si="69"/>
        <v>010230040_LI_Carrion_Salvador_0104244_LI_Huamachuco</v>
      </c>
      <c r="B1488" s="34">
        <v>1485</v>
      </c>
      <c r="C1488" s="33" t="str">
        <f t="shared" si="72"/>
        <v>10230040</v>
      </c>
      <c r="D1488" s="34" t="s">
        <v>1763</v>
      </c>
      <c r="E1488" s="34">
        <v>-7.817075</v>
      </c>
      <c r="F1488" s="34">
        <v>-78.036362999999994</v>
      </c>
      <c r="G1488" s="33">
        <v>242.4</v>
      </c>
      <c r="H1488" s="33">
        <v>3186</v>
      </c>
      <c r="I1488" s="34" t="s">
        <v>60</v>
      </c>
      <c r="J1488" s="33">
        <v>12.47</v>
      </c>
      <c r="K1488" s="33">
        <v>6</v>
      </c>
      <c r="L1488" s="33">
        <v>17</v>
      </c>
      <c r="M1488" s="34" t="s">
        <v>59</v>
      </c>
      <c r="N1488" s="33">
        <v>0.3</v>
      </c>
      <c r="O1488" s="33">
        <v>34.700000000000003</v>
      </c>
      <c r="P1488" s="34" t="s">
        <v>1914</v>
      </c>
      <c r="Q1488" s="33">
        <v>21714</v>
      </c>
      <c r="R1488" s="33">
        <v>18</v>
      </c>
      <c r="S1488" s="34">
        <v>1.5</v>
      </c>
      <c r="T1488" s="34"/>
      <c r="U1488" s="33" t="str">
        <f t="shared" si="73"/>
        <v>104244</v>
      </c>
      <c r="V1488" s="34" t="s">
        <v>65</v>
      </c>
      <c r="W1488" s="34">
        <v>-7.8220100000000006</v>
      </c>
      <c r="X1488" s="34">
        <v>-78.04589</v>
      </c>
      <c r="Y1488" s="33">
        <v>62.4</v>
      </c>
      <c r="Z1488" s="33">
        <v>3285</v>
      </c>
      <c r="AA1488" s="34" t="s">
        <v>58</v>
      </c>
      <c r="AB1488" s="33">
        <v>0</v>
      </c>
      <c r="AC1488" s="33">
        <v>72</v>
      </c>
      <c r="AD1488" s="33">
        <v>45</v>
      </c>
      <c r="AE1488" s="34" t="s">
        <v>2188</v>
      </c>
      <c r="AF1488" s="33">
        <v>1.8</v>
      </c>
      <c r="AG1488" s="33">
        <v>40</v>
      </c>
      <c r="AH1488" s="34" t="s">
        <v>1914</v>
      </c>
      <c r="AI1488" s="33">
        <v>22946</v>
      </c>
      <c r="AJ1488" s="33">
        <v>18</v>
      </c>
      <c r="AK1488" s="34">
        <v>1.5</v>
      </c>
      <c r="AL1488" s="34"/>
      <c r="AM1488" s="33">
        <v>1.19</v>
      </c>
      <c r="AN1488" s="34" t="s">
        <v>2046</v>
      </c>
      <c r="AO1488" s="34"/>
      <c r="AP1488" s="34"/>
      <c r="AQ1488" s="34" t="s">
        <v>1891</v>
      </c>
      <c r="AR1488" s="34" t="s">
        <v>1880</v>
      </c>
      <c r="AS1488" s="34" t="s">
        <v>1889</v>
      </c>
      <c r="AT1488" s="33">
        <v>364</v>
      </c>
      <c r="AU1488" s="33">
        <v>23</v>
      </c>
      <c r="AV1488" s="34" t="s">
        <v>1915</v>
      </c>
      <c r="AW1488" s="34" t="s">
        <v>4180</v>
      </c>
      <c r="AX1488" s="34" t="s">
        <v>4474</v>
      </c>
      <c r="AY1488" s="34" t="s">
        <v>2474</v>
      </c>
      <c r="AZ1488" s="34" t="s">
        <v>2227</v>
      </c>
      <c r="BA1488" s="34" t="s">
        <v>3750</v>
      </c>
      <c r="BB1488" s="34" t="s">
        <v>4474</v>
      </c>
      <c r="BC1488" s="34" t="s">
        <v>2474</v>
      </c>
      <c r="BD1488" s="34" t="s">
        <v>2227</v>
      </c>
    </row>
    <row r="1493" spans="11:11" x14ac:dyDescent="0.25">
      <c r="K1493" t="s">
        <v>4756</v>
      </c>
    </row>
  </sheetData>
  <autoFilter ref="A3:BD1488"/>
  <conditionalFormatting sqref="A4:A1488">
    <cfRule type="duplicateValues" dxfId="0" priority="5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Villacorta</dc:creator>
  <cp:lastModifiedBy>Alquileres</cp:lastModifiedBy>
  <dcterms:created xsi:type="dcterms:W3CDTF">2020-11-20T16:47:50Z</dcterms:created>
  <dcterms:modified xsi:type="dcterms:W3CDTF">2022-08-03T14:23:29Z</dcterms:modified>
</cp:coreProperties>
</file>